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filterPrivacy="1" codeName="ThisWorkbook" hidePivotFieldList="1"/>
  <bookViews>
    <workbookView xWindow="-105" yWindow="-105" windowWidth="19425" windowHeight="10425" tabRatio="705"/>
  </bookViews>
  <sheets>
    <sheet name="Contents" sheetId="1" r:id="rId1"/>
    <sheet name="Production_Forecast" sheetId="3" r:id="rId2"/>
    <sheet name="Pivot_Table(Semi_Content)" sheetId="21" r:id="rId3"/>
    <sheet name="Pivot_Table(SemiTAM)" sheetId="20" r:id="rId4"/>
    <sheet name="Datasheet" sheetId="19" state="hidden" r:id="rId5"/>
    <sheet name="Factory_ASP_Forecast" sheetId="10" state="hidden" r:id="rId6"/>
    <sheet name="Data_Structure" sheetId="18" r:id="rId7"/>
  </sheets>
  <externalReferences>
    <externalReference r:id="rId8"/>
  </externalReferences>
  <definedNames>
    <definedName name="AllAppCon">[1]PivotSheet!$AC$8:$AC$10000</definedName>
    <definedName name="AppCon">Datasheet!$AA$474:$AA$20943</definedName>
    <definedName name="Arial">#REF!</definedName>
    <definedName name="ContentCon">#REF!</definedName>
    <definedName name="ContentConDS">Datasheet!$AB$2:$AB$3393</definedName>
    <definedName name="DevAppTotalCon">[1]PivotSheet!$AE$8:$AE$10000</definedName>
    <definedName name="DeviceCon">Datasheet!$Z$474:$Z$20943</definedName>
    <definedName name="_xlnm.Print_Area" localSheetId="0">Contents!$A$1:$M$59</definedName>
    <definedName name="_xlnm.Print_Area" localSheetId="6">Data_Structure!#REF!</definedName>
    <definedName name="_xlnm.Print_Area" localSheetId="5">Factory_ASP_Forecast!$A$1:$Q$27</definedName>
    <definedName name="_xlnm.Print_Area" localSheetId="1">Production_Forecast!$A$1:$Q$26</definedName>
    <definedName name="SemiCon">#REF!</definedName>
    <definedName name="SemiTAMCon">#REF!</definedName>
    <definedName name="SemiTAMGrowthCon">#REF!</definedName>
    <definedName name="SingleAppCon">[1]PivotSheet!$AB$8:$AB$10000</definedName>
    <definedName name="Source">Production_Forecast!$A$25</definedName>
    <definedName name="Z_41CFE5C7_2C77_4ABB_AF1E_943AC1DFB75A_.wvu.PrintArea" localSheetId="6" hidden="1">Data_Structure!#REF!</definedName>
    <definedName name="Z_41CFE5C7_2C77_4ABB_AF1E_943AC1DFB75A_.wvu.PrintArea" localSheetId="5" hidden="1">Factory_ASP_Forecast!#REF!</definedName>
    <definedName name="Z_B83BC6A4_694B_4186_B063_FE418ACE908A_.wvu.PrintArea" localSheetId="0" hidden="1">Contents!$A:$K</definedName>
    <definedName name="Z_C1863E9E_FAF8_479A_A70C_7701BA08D787_.wvu.PrintArea" localSheetId="6" hidden="1">Data_Structure!$S$1:$S$37</definedName>
    <definedName name="Z_C1863E9E_FAF8_479A_A70C_7701BA08D787_.wvu.PrintArea" localSheetId="5" hidden="1">Factory_ASP_Forecast!#REF!</definedName>
    <definedName name="Z_C1863E9E_FAF8_479A_A70C_7701BA08D787_.wvu.PrintArea" localSheetId="1" hidden="1">Production_Forecast!$A$1:$S$25</definedName>
  </definedNames>
  <calcPr calcId="191029"/>
  <pivotCaches>
    <pivotCache cacheId="0" r:id="rId9"/>
    <pivotCache cacheId="1"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 i="21" l="1"/>
  <c r="J10" i="21"/>
  <c r="J11" i="21"/>
  <c r="K11" i="21"/>
  <c r="L11" i="21"/>
  <c r="M11" i="21"/>
  <c r="N11" i="21"/>
  <c r="O11" i="21"/>
  <c r="P11" i="21"/>
  <c r="Q11" i="21"/>
  <c r="J12" i="21"/>
  <c r="K12" i="21"/>
  <c r="L12" i="21"/>
  <c r="M12" i="21"/>
  <c r="N12" i="21"/>
  <c r="O12" i="21"/>
  <c r="P12" i="21"/>
  <c r="Q12" i="21"/>
  <c r="J13" i="21"/>
  <c r="K13" i="21"/>
  <c r="L13" i="21"/>
  <c r="M13" i="21"/>
  <c r="N13" i="21"/>
  <c r="O13" i="21"/>
  <c r="P13" i="21"/>
  <c r="Q13" i="21"/>
  <c r="J14" i="21"/>
  <c r="K14" i="21"/>
  <c r="L14" i="21"/>
  <c r="M14" i="21"/>
  <c r="N14" i="21"/>
  <c r="O14" i="21"/>
  <c r="P14" i="21"/>
  <c r="Q14" i="21"/>
  <c r="J15" i="21"/>
  <c r="K15" i="21"/>
  <c r="L15" i="21"/>
  <c r="M15" i="21"/>
  <c r="N15" i="21"/>
  <c r="O15" i="21"/>
  <c r="P15" i="21"/>
  <c r="Q15" i="21"/>
  <c r="J16" i="21"/>
  <c r="K16" i="21"/>
  <c r="L16" i="21"/>
  <c r="M16" i="21"/>
  <c r="N16" i="21"/>
  <c r="O16" i="21"/>
  <c r="P16" i="21"/>
  <c r="Q16" i="21"/>
  <c r="J17" i="21"/>
  <c r="K17" i="21"/>
  <c r="L17" i="21"/>
  <c r="M17" i="21"/>
  <c r="N17" i="21"/>
  <c r="O17" i="21"/>
  <c r="P17" i="21"/>
  <c r="Q17" i="21"/>
  <c r="J18" i="21"/>
  <c r="K18" i="21"/>
  <c r="L18" i="21"/>
  <c r="M18" i="21"/>
  <c r="N18" i="21"/>
  <c r="O18" i="21"/>
  <c r="P18" i="21"/>
  <c r="Q18" i="21"/>
  <c r="J19" i="21"/>
  <c r="K19" i="21"/>
  <c r="L19" i="21"/>
  <c r="M19" i="21"/>
  <c r="N19" i="21"/>
  <c r="O19" i="21"/>
  <c r="P19" i="21"/>
  <c r="Q19" i="21"/>
  <c r="J20" i="21"/>
  <c r="K20" i="21"/>
  <c r="L20" i="21"/>
  <c r="M20" i="21"/>
  <c r="N20" i="21"/>
  <c r="O20" i="21"/>
  <c r="P20" i="21"/>
  <c r="Q20" i="21"/>
  <c r="J21" i="21"/>
  <c r="K21" i="21"/>
  <c r="L21" i="21"/>
  <c r="M21" i="21"/>
  <c r="N21" i="21"/>
  <c r="O21" i="21"/>
  <c r="P21" i="21"/>
  <c r="Q21" i="21"/>
  <c r="J22" i="21"/>
  <c r="K22" i="21"/>
  <c r="L22" i="21"/>
  <c r="M22" i="21"/>
  <c r="N22" i="21"/>
  <c r="O22" i="21"/>
  <c r="P22" i="21"/>
  <c r="Q22" i="21"/>
  <c r="J23" i="21"/>
  <c r="K23" i="21"/>
  <c r="L23" i="21"/>
  <c r="M23" i="21"/>
  <c r="N23" i="21"/>
  <c r="O23" i="21"/>
  <c r="P23" i="21"/>
  <c r="Q23" i="21"/>
  <c r="J24" i="21"/>
  <c r="K24" i="21"/>
  <c r="L24" i="21"/>
  <c r="M24" i="21"/>
  <c r="N24" i="21"/>
  <c r="O24" i="21"/>
  <c r="P24" i="21"/>
  <c r="Q24" i="21"/>
  <c r="J25" i="21"/>
  <c r="K25" i="21"/>
  <c r="L25" i="21"/>
  <c r="M25" i="21"/>
  <c r="N25" i="21"/>
  <c r="O25" i="21"/>
  <c r="P25" i="21"/>
  <c r="Q25" i="21"/>
  <c r="J26" i="21"/>
  <c r="K26" i="21"/>
  <c r="L26" i="21"/>
  <c r="M26" i="21"/>
  <c r="N26" i="21"/>
  <c r="O26" i="21"/>
  <c r="P26" i="21"/>
  <c r="Q26" i="21"/>
  <c r="J27" i="21"/>
  <c r="K27" i="21"/>
  <c r="L27" i="21"/>
  <c r="M27" i="21"/>
  <c r="N27" i="21"/>
  <c r="O27" i="21"/>
  <c r="P27" i="21"/>
  <c r="Q27" i="21"/>
  <c r="J28" i="21"/>
  <c r="K28" i="21"/>
  <c r="L28" i="21"/>
  <c r="M28" i="21"/>
  <c r="N28" i="21"/>
  <c r="O28" i="21"/>
  <c r="P28" i="21"/>
  <c r="Q28" i="21"/>
  <c r="J29" i="21"/>
  <c r="K29" i="21"/>
  <c r="L29" i="21"/>
  <c r="M29" i="21"/>
  <c r="N29" i="21"/>
  <c r="O29" i="21"/>
  <c r="P29" i="21"/>
  <c r="Q29" i="21"/>
  <c r="J30" i="21"/>
  <c r="K30" i="21"/>
  <c r="L30" i="21"/>
  <c r="M30" i="21"/>
  <c r="N30" i="21"/>
  <c r="O30" i="21"/>
  <c r="P30" i="21"/>
  <c r="Q30" i="21"/>
  <c r="J31" i="21"/>
  <c r="K31" i="21"/>
  <c r="L31" i="21"/>
  <c r="M31" i="21"/>
  <c r="N31" i="21"/>
  <c r="O31" i="21"/>
  <c r="P31" i="21"/>
  <c r="Q31" i="21"/>
  <c r="J32" i="21"/>
  <c r="K32" i="21"/>
  <c r="L32" i="21"/>
  <c r="M32" i="21"/>
  <c r="N32" i="21"/>
  <c r="O32" i="21"/>
  <c r="P32" i="21"/>
  <c r="Q32" i="21"/>
  <c r="J33" i="21"/>
  <c r="K33" i="21"/>
  <c r="L33" i="21"/>
  <c r="M33" i="21"/>
  <c r="N33" i="21"/>
  <c r="O33" i="21"/>
  <c r="P33" i="21"/>
  <c r="Q33" i="21"/>
  <c r="J34" i="21"/>
  <c r="K34" i="21"/>
  <c r="L34" i="21"/>
  <c r="M34" i="21"/>
  <c r="N34" i="21"/>
  <c r="O34" i="21"/>
  <c r="P34" i="21"/>
  <c r="Q34" i="21"/>
  <c r="J35" i="21"/>
  <c r="K35" i="21"/>
  <c r="L35" i="21"/>
  <c r="M35" i="21"/>
  <c r="N35" i="21"/>
  <c r="O35" i="21"/>
  <c r="P35" i="21"/>
  <c r="Q35" i="21"/>
  <c r="J36" i="21"/>
  <c r="K36" i="21"/>
  <c r="L36" i="21"/>
  <c r="M36" i="21"/>
  <c r="N36" i="21"/>
  <c r="O36" i="21"/>
  <c r="P36" i="21"/>
  <c r="Q36" i="21"/>
  <c r="J37" i="21"/>
  <c r="K37" i="21"/>
  <c r="L37" i="21"/>
  <c r="M37" i="21"/>
  <c r="N37" i="21"/>
  <c r="O37" i="21"/>
  <c r="P37" i="21"/>
  <c r="Q37" i="21"/>
  <c r="J38" i="21"/>
  <c r="K38" i="21"/>
  <c r="L38" i="21"/>
  <c r="M38" i="21"/>
  <c r="N38" i="21"/>
  <c r="O38" i="21"/>
  <c r="P38" i="21"/>
  <c r="Q38" i="21"/>
  <c r="J39" i="21"/>
  <c r="K39" i="21"/>
  <c r="L39" i="21"/>
  <c r="M39" i="21"/>
  <c r="N39" i="21"/>
  <c r="O39" i="21"/>
  <c r="P39" i="21"/>
  <c r="Q39" i="21"/>
  <c r="J40" i="21"/>
  <c r="K40" i="21"/>
  <c r="L40" i="21"/>
  <c r="M40" i="21"/>
  <c r="N40" i="21"/>
  <c r="O40" i="21"/>
  <c r="P40" i="21"/>
  <c r="Q40" i="21"/>
  <c r="J41" i="21"/>
  <c r="K41" i="21"/>
  <c r="L41" i="21"/>
  <c r="M41" i="21"/>
  <c r="N41" i="21"/>
  <c r="O41" i="21"/>
  <c r="P41" i="21"/>
  <c r="Q41" i="21"/>
  <c r="J42" i="21"/>
  <c r="K42" i="21"/>
  <c r="L42" i="21"/>
  <c r="M42" i="21"/>
  <c r="N42" i="21"/>
  <c r="O42" i="21"/>
  <c r="P42" i="21"/>
  <c r="Q42" i="21"/>
  <c r="J43" i="21"/>
  <c r="K43" i="21"/>
  <c r="L43" i="21"/>
  <c r="M43" i="21"/>
  <c r="N43" i="21"/>
  <c r="O43" i="21"/>
  <c r="P43" i="21"/>
  <c r="Q43" i="21"/>
  <c r="J44" i="21"/>
  <c r="K44" i="21"/>
  <c r="L44" i="21"/>
  <c r="M44" i="21"/>
  <c r="N44" i="21"/>
  <c r="O44" i="21"/>
  <c r="P44" i="21"/>
  <c r="Q44" i="21"/>
  <c r="J45" i="21"/>
  <c r="K45" i="21"/>
  <c r="L45" i="21"/>
  <c r="M45" i="21"/>
  <c r="N45" i="21"/>
  <c r="O45" i="21"/>
  <c r="P45" i="21"/>
  <c r="Q45" i="21"/>
  <c r="J46" i="21"/>
  <c r="K46" i="21"/>
  <c r="L46" i="21"/>
  <c r="M46" i="21"/>
  <c r="N46" i="21"/>
  <c r="O46" i="21"/>
  <c r="P46" i="21"/>
  <c r="Q46" i="21"/>
  <c r="J47" i="21"/>
  <c r="K47" i="21"/>
  <c r="L47" i="21"/>
  <c r="M47" i="21"/>
  <c r="N47" i="21"/>
  <c r="O47" i="21"/>
  <c r="P47" i="21"/>
  <c r="Q47" i="21"/>
  <c r="J48" i="21"/>
  <c r="K48" i="21"/>
  <c r="L48" i="21"/>
  <c r="M48" i="21"/>
  <c r="N48" i="21"/>
  <c r="O48" i="21"/>
  <c r="P48" i="21"/>
  <c r="Q48" i="21"/>
  <c r="J49" i="21"/>
  <c r="K49" i="21"/>
  <c r="L49" i="21"/>
  <c r="M49" i="21"/>
  <c r="N49" i="21"/>
  <c r="O49" i="21"/>
  <c r="P49" i="21"/>
  <c r="Q49" i="21"/>
  <c r="J50" i="21"/>
  <c r="K50" i="21"/>
  <c r="L50" i="21"/>
  <c r="M50" i="21"/>
  <c r="N50" i="21"/>
  <c r="O50" i="21"/>
  <c r="P50" i="21"/>
  <c r="Q50" i="21"/>
  <c r="J51" i="21"/>
  <c r="K51" i="21"/>
  <c r="L51" i="21"/>
  <c r="M51" i="21"/>
  <c r="N51" i="21"/>
  <c r="O51" i="21"/>
  <c r="P51" i="21"/>
  <c r="Q51" i="21"/>
  <c r="J52" i="21"/>
  <c r="K52" i="21"/>
  <c r="L52" i="21"/>
  <c r="M52" i="21"/>
  <c r="N52" i="21"/>
  <c r="O52" i="21"/>
  <c r="P52" i="21"/>
  <c r="Q52" i="21"/>
  <c r="J53" i="21"/>
  <c r="K53" i="21"/>
  <c r="L53" i="21"/>
  <c r="M53" i="21"/>
  <c r="N53" i="21"/>
  <c r="O53" i="21"/>
  <c r="P53" i="21"/>
  <c r="Q53" i="21"/>
  <c r="J54" i="21"/>
  <c r="K54" i="21"/>
  <c r="L54" i="21"/>
  <c r="M54" i="21"/>
  <c r="N54" i="21"/>
  <c r="O54" i="21"/>
  <c r="P54" i="21"/>
  <c r="Q54" i="21"/>
  <c r="J55" i="21"/>
  <c r="K55" i="21"/>
  <c r="L55" i="21"/>
  <c r="M55" i="21"/>
  <c r="N55" i="21"/>
  <c r="O55" i="21"/>
  <c r="P55" i="21"/>
  <c r="Q55" i="21"/>
  <c r="J56" i="21"/>
  <c r="K56" i="21"/>
  <c r="L56" i="21"/>
  <c r="M56" i="21"/>
  <c r="N56" i="21"/>
  <c r="O56" i="21"/>
  <c r="P56" i="21"/>
  <c r="Q56" i="21"/>
  <c r="J57" i="21"/>
  <c r="K57" i="21"/>
  <c r="L57" i="21"/>
  <c r="M57" i="21"/>
  <c r="N57" i="21"/>
  <c r="O57" i="21"/>
  <c r="P57" i="21"/>
  <c r="Q57" i="21"/>
  <c r="J58" i="21"/>
  <c r="K58" i="21"/>
  <c r="L58" i="21"/>
  <c r="M58" i="21"/>
  <c r="N58" i="21"/>
  <c r="O58" i="21"/>
  <c r="P58" i="21"/>
  <c r="Q58" i="21"/>
  <c r="J59" i="21"/>
  <c r="K59" i="21"/>
  <c r="L59" i="21"/>
  <c r="M59" i="21"/>
  <c r="N59" i="21"/>
  <c r="O59" i="21"/>
  <c r="P59" i="21"/>
  <c r="Q59" i="21"/>
  <c r="J60" i="21"/>
  <c r="K60" i="21"/>
  <c r="L60" i="21"/>
  <c r="M60" i="21"/>
  <c r="N60" i="21"/>
  <c r="O60" i="21"/>
  <c r="P60" i="21"/>
  <c r="Q60" i="21"/>
  <c r="J61" i="21"/>
  <c r="K61" i="21"/>
  <c r="L61" i="21"/>
  <c r="M61" i="21"/>
  <c r="N61" i="21"/>
  <c r="O61" i="21"/>
  <c r="P61" i="21"/>
  <c r="Q61" i="21"/>
  <c r="J62" i="21"/>
  <c r="K62" i="21"/>
  <c r="L62" i="21"/>
  <c r="M62" i="21"/>
  <c r="N62" i="21"/>
  <c r="O62" i="21"/>
  <c r="P62" i="21"/>
  <c r="Q62" i="21"/>
  <c r="Q10" i="21"/>
  <c r="P10" i="21"/>
  <c r="O10" i="21"/>
  <c r="N10" i="21"/>
  <c r="M10" i="21"/>
  <c r="L10" i="21"/>
  <c r="K10" i="21"/>
  <c r="P9" i="21"/>
  <c r="O9" i="21"/>
  <c r="N9" i="21"/>
  <c r="M9" i="21"/>
  <c r="L9" i="21"/>
  <c r="K9" i="21"/>
  <c r="J9" i="21"/>
  <c r="B3" i="21"/>
  <c r="A5" i="21" s="1"/>
  <c r="AB3393" i="19"/>
  <c r="AB3392" i="19"/>
  <c r="AB3391" i="19"/>
  <c r="AB3390" i="19"/>
  <c r="AB3389" i="19"/>
  <c r="AB3388" i="19"/>
  <c r="AB3387" i="19"/>
  <c r="AB3386" i="19"/>
  <c r="AB3385" i="19"/>
  <c r="AB3384" i="19"/>
  <c r="AB3383" i="19"/>
  <c r="AB3382" i="19"/>
  <c r="AB3381" i="19"/>
  <c r="AB3380" i="19"/>
  <c r="AB3379" i="19"/>
  <c r="AB3378" i="19"/>
  <c r="AB3377" i="19"/>
  <c r="AB3376" i="19"/>
  <c r="AB3375" i="19"/>
  <c r="AB3374" i="19"/>
  <c r="AB3373" i="19"/>
  <c r="AB3372" i="19"/>
  <c r="AB3371" i="19"/>
  <c r="AB3370" i="19"/>
  <c r="AB3369" i="19"/>
  <c r="AB3368" i="19"/>
  <c r="AB3367" i="19"/>
  <c r="AB3366" i="19"/>
  <c r="AB3365" i="19"/>
  <c r="AB3364" i="19"/>
  <c r="AB3363" i="19"/>
  <c r="AB3362" i="19"/>
  <c r="AB3361" i="19"/>
  <c r="AB3360" i="19"/>
  <c r="AB3359" i="19"/>
  <c r="AB3358" i="19"/>
  <c r="AB3357" i="19"/>
  <c r="AB3356" i="19"/>
  <c r="AB3355" i="19"/>
  <c r="AB3354" i="19"/>
  <c r="AB3353" i="19"/>
  <c r="AB3352" i="19"/>
  <c r="AB3351" i="19"/>
  <c r="AB3350" i="19"/>
  <c r="AB3349" i="19"/>
  <c r="AB3348" i="19"/>
  <c r="AB3347" i="19"/>
  <c r="AB3346" i="19"/>
  <c r="AB3345" i="19"/>
  <c r="AB3344" i="19"/>
  <c r="AB3343" i="19"/>
  <c r="AB3342" i="19"/>
  <c r="AB3341" i="19"/>
  <c r="AB3340" i="19"/>
  <c r="AB3339" i="19"/>
  <c r="AB3338" i="19"/>
  <c r="AB3337" i="19"/>
  <c r="AB3336" i="19"/>
  <c r="AB3335" i="19"/>
  <c r="AB3334" i="19"/>
  <c r="AB3333" i="19"/>
  <c r="AB3332" i="19"/>
  <c r="AB3331" i="19"/>
  <c r="AB3330" i="19"/>
  <c r="AB3329" i="19"/>
  <c r="AB3328" i="19"/>
  <c r="AB3327" i="19"/>
  <c r="AB3326" i="19"/>
  <c r="AB3325" i="19"/>
  <c r="AB3324" i="19"/>
  <c r="AB3323" i="19"/>
  <c r="AB3322" i="19"/>
  <c r="AB3321" i="19"/>
  <c r="AB3320" i="19"/>
  <c r="AB3319" i="19"/>
  <c r="AB3318" i="19"/>
  <c r="AB3317" i="19"/>
  <c r="AB3316" i="19"/>
  <c r="AB3315" i="19"/>
  <c r="AB3314" i="19"/>
  <c r="AB3313" i="19"/>
  <c r="AB3312" i="19"/>
  <c r="AB3311" i="19"/>
  <c r="AB3310" i="19"/>
  <c r="AB3309" i="19"/>
  <c r="AB3308" i="19"/>
  <c r="AB3307" i="19"/>
  <c r="AB3306" i="19"/>
  <c r="AB3305" i="19"/>
  <c r="AB3304" i="19"/>
  <c r="AB3303" i="19"/>
  <c r="AB3302" i="19"/>
  <c r="AB3301" i="19"/>
  <c r="AB3300" i="19"/>
  <c r="AB3299" i="19"/>
  <c r="AB3298" i="19"/>
  <c r="AB3297" i="19"/>
  <c r="AB3296" i="19"/>
  <c r="AB3295" i="19"/>
  <c r="AB3294" i="19"/>
  <c r="AB3293" i="19"/>
  <c r="AB3292" i="19"/>
  <c r="AB3291" i="19"/>
  <c r="AB3290" i="19"/>
  <c r="AB3289" i="19"/>
  <c r="AB3288" i="19"/>
  <c r="AB3287" i="19"/>
  <c r="AB3286" i="19"/>
  <c r="AB3285" i="19"/>
  <c r="AB3284" i="19"/>
  <c r="AB3283" i="19"/>
  <c r="AB3282" i="19"/>
  <c r="AB3281" i="19"/>
  <c r="AB3280" i="19"/>
  <c r="AB3279" i="19"/>
  <c r="AB3278" i="19"/>
  <c r="AB3277" i="19"/>
  <c r="AB3276" i="19"/>
  <c r="AB3275" i="19"/>
  <c r="AB3274" i="19"/>
  <c r="AB3273" i="19"/>
  <c r="AB3272" i="19"/>
  <c r="AB3271" i="19"/>
  <c r="AB3270" i="19"/>
  <c r="AB3269" i="19"/>
  <c r="AB3268" i="19"/>
  <c r="AB3267" i="19"/>
  <c r="AB3266" i="19"/>
  <c r="AB3265" i="19"/>
  <c r="AB3264" i="19"/>
  <c r="AB3263" i="19"/>
  <c r="AB3262" i="19"/>
  <c r="AB3261" i="19"/>
  <c r="AB3260" i="19"/>
  <c r="AB3259" i="19"/>
  <c r="AB3258" i="19"/>
  <c r="AB3257" i="19"/>
  <c r="AB3256" i="19"/>
  <c r="AB3255" i="19"/>
  <c r="AB3254" i="19"/>
  <c r="AB3253" i="19"/>
  <c r="AB3252" i="19"/>
  <c r="AB3251" i="19"/>
  <c r="AB3250" i="19"/>
  <c r="AB3249" i="19"/>
  <c r="AB3248" i="19"/>
  <c r="AB3247" i="19"/>
  <c r="AB3246" i="19"/>
  <c r="AB3245" i="19"/>
  <c r="AB3244" i="19"/>
  <c r="AB3243" i="19"/>
  <c r="AB3242" i="19"/>
  <c r="AB3241" i="19"/>
  <c r="AB3240" i="19"/>
  <c r="AB3239" i="19"/>
  <c r="AB3238" i="19"/>
  <c r="AB3237" i="19"/>
  <c r="AB3236" i="19"/>
  <c r="AB3235" i="19"/>
  <c r="AB3234" i="19"/>
  <c r="AB3233" i="19"/>
  <c r="AB3232" i="19"/>
  <c r="AB3231" i="19"/>
  <c r="AB3230" i="19"/>
  <c r="AB3229" i="19"/>
  <c r="AB3228" i="19"/>
  <c r="AB3227" i="19"/>
  <c r="AB3226" i="19"/>
  <c r="AB3225" i="19"/>
  <c r="AB3224" i="19"/>
  <c r="AB3223" i="19"/>
  <c r="AB3222" i="19"/>
  <c r="AB3221" i="19"/>
  <c r="AB3220" i="19"/>
  <c r="AB3219" i="19"/>
  <c r="AB3218" i="19"/>
  <c r="AB3217" i="19"/>
  <c r="AB3216" i="19"/>
  <c r="AB3215" i="19"/>
  <c r="AB3214" i="19"/>
  <c r="AB3213" i="19"/>
  <c r="AB3212" i="19"/>
  <c r="AB3211" i="19"/>
  <c r="AB3210" i="19"/>
  <c r="AB3209" i="19"/>
  <c r="AB3208" i="19"/>
  <c r="AB3207" i="19"/>
  <c r="AB3206" i="19"/>
  <c r="AB3205" i="19"/>
  <c r="AB3204" i="19"/>
  <c r="AB3203" i="19"/>
  <c r="AB3202" i="19"/>
  <c r="AB3201" i="19"/>
  <c r="AB3200" i="19"/>
  <c r="AB3199" i="19"/>
  <c r="AB3198" i="19"/>
  <c r="AB3197" i="19"/>
  <c r="AB3196" i="19"/>
  <c r="AB3195" i="19"/>
  <c r="AB3194" i="19"/>
  <c r="AB3193" i="19"/>
  <c r="AB3192" i="19"/>
  <c r="AB3191" i="19"/>
  <c r="AB3190" i="19"/>
  <c r="AB3189" i="19"/>
  <c r="AB3188" i="19"/>
  <c r="AB3187" i="19"/>
  <c r="AB3186" i="19"/>
  <c r="AB3185" i="19"/>
  <c r="AB3184" i="19"/>
  <c r="AB3183" i="19"/>
  <c r="AB3182" i="19"/>
  <c r="AB3181" i="19"/>
  <c r="AB3180" i="19"/>
  <c r="AB3179" i="19"/>
  <c r="AB3178" i="19"/>
  <c r="AB3177" i="19"/>
  <c r="AB3176" i="19"/>
  <c r="AB3175" i="19"/>
  <c r="AB3174" i="19"/>
  <c r="AB3173" i="19"/>
  <c r="AB3172" i="19"/>
  <c r="AB3171" i="19"/>
  <c r="AB3170" i="19"/>
  <c r="AB3169" i="19"/>
  <c r="AB3168" i="19"/>
  <c r="AB3167" i="19"/>
  <c r="AB3166" i="19"/>
  <c r="AB3165" i="19"/>
  <c r="AB3164" i="19"/>
  <c r="AB3163" i="19"/>
  <c r="AB3162" i="19"/>
  <c r="AB3161" i="19"/>
  <c r="AB3160" i="19"/>
  <c r="AB3159" i="19"/>
  <c r="AB3158" i="19"/>
  <c r="AB3157" i="19"/>
  <c r="AB3156" i="19"/>
  <c r="AB3155" i="19"/>
  <c r="AB3154" i="19"/>
  <c r="AB3153" i="19"/>
  <c r="AB3152" i="19"/>
  <c r="AB3151" i="19"/>
  <c r="AB3150" i="19"/>
  <c r="AB3149" i="19"/>
  <c r="AB3148" i="19"/>
  <c r="AB3147" i="19"/>
  <c r="AB3146" i="19"/>
  <c r="AB3145" i="19"/>
  <c r="AB3144" i="19"/>
  <c r="AB3143" i="19"/>
  <c r="AB3142" i="19"/>
  <c r="AB3141" i="19"/>
  <c r="AB3140" i="19"/>
  <c r="AB3139" i="19"/>
  <c r="AB3138" i="19"/>
  <c r="AB3137" i="19"/>
  <c r="AB3136" i="19"/>
  <c r="AB3135" i="19"/>
  <c r="AB3134" i="19"/>
  <c r="AB3133" i="19"/>
  <c r="AB3132" i="19"/>
  <c r="AB3131" i="19"/>
  <c r="AB3130" i="19"/>
  <c r="AB3129" i="19"/>
  <c r="AB3128" i="19"/>
  <c r="AB3127" i="19"/>
  <c r="AB3126" i="19"/>
  <c r="AB3125" i="19"/>
  <c r="AB3124" i="19"/>
  <c r="AB3123" i="19"/>
  <c r="AB3122" i="19"/>
  <c r="AB3121" i="19"/>
  <c r="AB3120" i="19"/>
  <c r="AB3119" i="19"/>
  <c r="AB3118" i="19"/>
  <c r="AB3117" i="19"/>
  <c r="AB3116" i="19"/>
  <c r="AB3115" i="19"/>
  <c r="AB3114" i="19"/>
  <c r="AB3113" i="19"/>
  <c r="AB3112" i="19"/>
  <c r="AB3111" i="19"/>
  <c r="AB3110" i="19"/>
  <c r="AB3109" i="19"/>
  <c r="AB3108" i="19"/>
  <c r="AB3107" i="19"/>
  <c r="AB3106" i="19"/>
  <c r="AB3105" i="19"/>
  <c r="AB3104" i="19"/>
  <c r="AB3103" i="19"/>
  <c r="AB3102" i="19"/>
  <c r="AB3101" i="19"/>
  <c r="AB3100" i="19"/>
  <c r="AB3099" i="19"/>
  <c r="AB3098" i="19"/>
  <c r="AB3097" i="19"/>
  <c r="AB3096" i="19"/>
  <c r="AB3095" i="19"/>
  <c r="AB3094" i="19"/>
  <c r="AB3093" i="19"/>
  <c r="AB3092" i="19"/>
  <c r="AB3091" i="19"/>
  <c r="AB3090" i="19"/>
  <c r="AB3089" i="19"/>
  <c r="AB3088" i="19"/>
  <c r="AB3087" i="19"/>
  <c r="AB3086" i="19"/>
  <c r="AB3085" i="19"/>
  <c r="AB3084" i="19"/>
  <c r="AB3083" i="19"/>
  <c r="AB3082" i="19"/>
  <c r="AB3081" i="19"/>
  <c r="AB3080" i="19"/>
  <c r="AB3079" i="19"/>
  <c r="AB3078" i="19"/>
  <c r="AB3077" i="19"/>
  <c r="AB3076" i="19"/>
  <c r="AB3075" i="19"/>
  <c r="AB3074" i="19"/>
  <c r="AB3073" i="19"/>
  <c r="AB3072" i="19"/>
  <c r="AB3071" i="19"/>
  <c r="AB3070" i="19"/>
  <c r="AB3069" i="19"/>
  <c r="AB3068" i="19"/>
  <c r="AB3067" i="19"/>
  <c r="AB3066" i="19"/>
  <c r="AB3065" i="19"/>
  <c r="AB3064" i="19"/>
  <c r="AB3063" i="19"/>
  <c r="AB3062" i="19"/>
  <c r="AB3061" i="19"/>
  <c r="AB3060" i="19"/>
  <c r="AB3059" i="19"/>
  <c r="AB3058" i="19"/>
  <c r="AB3057" i="19"/>
  <c r="AB3056" i="19"/>
  <c r="AB3055" i="19"/>
  <c r="AB3054" i="19"/>
  <c r="AB3053" i="19"/>
  <c r="AB3052" i="19"/>
  <c r="AB3051" i="19"/>
  <c r="AB3050" i="19"/>
  <c r="AB3049" i="19"/>
  <c r="AB3048" i="19"/>
  <c r="AB3047" i="19"/>
  <c r="AB3046" i="19"/>
  <c r="AB3045" i="19"/>
  <c r="AB3044" i="19"/>
  <c r="AB3043" i="19"/>
  <c r="AB3042" i="19"/>
  <c r="AB3041" i="19"/>
  <c r="AB3040" i="19"/>
  <c r="AB3039" i="19"/>
  <c r="AB3038" i="19"/>
  <c r="AB3037" i="19"/>
  <c r="AB3036" i="19"/>
  <c r="AB3035" i="19"/>
  <c r="AB3034" i="19"/>
  <c r="AB3033" i="19"/>
  <c r="AB3032" i="19"/>
  <c r="AB3031" i="19"/>
  <c r="AB3030" i="19"/>
  <c r="AB3029" i="19"/>
  <c r="AB3028" i="19"/>
  <c r="AB3027" i="19"/>
  <c r="AB3026" i="19"/>
  <c r="AB3025" i="19"/>
  <c r="AB3024" i="19"/>
  <c r="AB3023" i="19"/>
  <c r="AB3022" i="19"/>
  <c r="AB3021" i="19"/>
  <c r="AB3020" i="19"/>
  <c r="AB3019" i="19"/>
  <c r="AB3018" i="19"/>
  <c r="AB3017" i="19"/>
  <c r="AB3016" i="19"/>
  <c r="AB3015" i="19"/>
  <c r="AB3014" i="19"/>
  <c r="AB3013" i="19"/>
  <c r="AB3012" i="19"/>
  <c r="AB3011" i="19"/>
  <c r="AB3010" i="19"/>
  <c r="AB3009" i="19"/>
  <c r="AB3008" i="19"/>
  <c r="AB3007" i="19"/>
  <c r="AB3006" i="19"/>
  <c r="AB3005" i="19"/>
  <c r="AB3004" i="19"/>
  <c r="AB3003" i="19"/>
  <c r="AB3002" i="19"/>
  <c r="AB3001" i="19"/>
  <c r="AB3000" i="19"/>
  <c r="AB2999" i="19"/>
  <c r="AB2998" i="19"/>
  <c r="AB2997" i="19"/>
  <c r="AB2996" i="19"/>
  <c r="AB2995" i="19"/>
  <c r="AB2994" i="19"/>
  <c r="AB2993" i="19"/>
  <c r="AB2992" i="19"/>
  <c r="AB2991" i="19"/>
  <c r="AB2990" i="19"/>
  <c r="AB2989" i="19"/>
  <c r="AB2988" i="19"/>
  <c r="AB2987" i="19"/>
  <c r="AB2986" i="19"/>
  <c r="AB2985" i="19"/>
  <c r="AB2984" i="19"/>
  <c r="AB2983" i="19"/>
  <c r="AB2982" i="19"/>
  <c r="AB2981" i="19"/>
  <c r="AB2980" i="19"/>
  <c r="AB2979" i="19"/>
  <c r="AB2978" i="19"/>
  <c r="AB2977" i="19"/>
  <c r="AB2976" i="19"/>
  <c r="AB2975" i="19"/>
  <c r="AB2974" i="19"/>
  <c r="AB2973" i="19"/>
  <c r="AB2972" i="19"/>
  <c r="AB2971" i="19"/>
  <c r="AB2970" i="19"/>
  <c r="AB2969" i="19"/>
  <c r="AB2968" i="19"/>
  <c r="AB2967" i="19"/>
  <c r="AB2966" i="19"/>
  <c r="AB2965" i="19"/>
  <c r="AB2964" i="19"/>
  <c r="AB2963" i="19"/>
  <c r="AB2962" i="19"/>
  <c r="AB2961" i="19"/>
  <c r="AB2960" i="19"/>
  <c r="AB2959" i="19"/>
  <c r="AB2958" i="19"/>
  <c r="AB2957" i="19"/>
  <c r="AB2956" i="19"/>
  <c r="AB2955" i="19"/>
  <c r="AB2954" i="19"/>
  <c r="AB2953" i="19"/>
  <c r="AB2952" i="19"/>
  <c r="AB2951" i="19"/>
  <c r="AB2950" i="19"/>
  <c r="AB2949" i="19"/>
  <c r="AB2948" i="19"/>
  <c r="AB2947" i="19"/>
  <c r="AB2946" i="19"/>
  <c r="AB2945" i="19"/>
  <c r="AB2944" i="19"/>
  <c r="AB2943" i="19"/>
  <c r="AB2942" i="19"/>
  <c r="AB2941" i="19"/>
  <c r="AB2940" i="19"/>
  <c r="AB2939" i="19"/>
  <c r="AB2938" i="19"/>
  <c r="AB2937" i="19"/>
  <c r="AB2936" i="19"/>
  <c r="AB2935" i="19"/>
  <c r="AB2934" i="19"/>
  <c r="AB2933" i="19"/>
  <c r="AB2932" i="19"/>
  <c r="AB2931" i="19"/>
  <c r="AB2930" i="19"/>
  <c r="AB2929" i="19"/>
  <c r="AB2928" i="19"/>
  <c r="AB2927" i="19"/>
  <c r="AB2926" i="19"/>
  <c r="AB2925" i="19"/>
  <c r="AB2924" i="19"/>
  <c r="AB2923" i="19"/>
  <c r="AB2922" i="19"/>
  <c r="AB2921" i="19"/>
  <c r="AB2920" i="19"/>
  <c r="AB2919" i="19"/>
  <c r="AB2918" i="19"/>
  <c r="AB2917" i="19"/>
  <c r="AB2916" i="19"/>
  <c r="AB2915" i="19"/>
  <c r="AB2914" i="19"/>
  <c r="AB2913" i="19"/>
  <c r="AB2912" i="19"/>
  <c r="AB2911" i="19"/>
  <c r="AB2910" i="19"/>
  <c r="AB2909" i="19"/>
  <c r="AB2908" i="19"/>
  <c r="AB2907" i="19"/>
  <c r="AB2906" i="19"/>
  <c r="AB2905" i="19"/>
  <c r="AB2904" i="19"/>
  <c r="AB2903" i="19"/>
  <c r="AB2902" i="19"/>
  <c r="AB2901" i="19"/>
  <c r="AB2900" i="19"/>
  <c r="AB2899" i="19"/>
  <c r="AB2898" i="19"/>
  <c r="AB2897" i="19"/>
  <c r="AB2896" i="19"/>
  <c r="AB2895" i="19"/>
  <c r="AB2894" i="19"/>
  <c r="AB2893" i="19"/>
  <c r="AB2892" i="19"/>
  <c r="AB2891" i="19"/>
  <c r="AB2890" i="19"/>
  <c r="AB2889" i="19"/>
  <c r="AB2888" i="19"/>
  <c r="AB2887" i="19"/>
  <c r="AB2886" i="19"/>
  <c r="AB2885" i="19"/>
  <c r="AB2884" i="19"/>
  <c r="AB2883" i="19"/>
  <c r="AB2882" i="19"/>
  <c r="AB2881" i="19"/>
  <c r="AB2880" i="19"/>
  <c r="AB2879" i="19"/>
  <c r="AB2878" i="19"/>
  <c r="AB2877" i="19"/>
  <c r="AB2876" i="19"/>
  <c r="AB2875" i="19"/>
  <c r="AB2874" i="19"/>
  <c r="AB2873" i="19"/>
  <c r="AB2872" i="19"/>
  <c r="AB2871" i="19"/>
  <c r="AB2870" i="19"/>
  <c r="AB2869" i="19"/>
  <c r="AB2868" i="19"/>
  <c r="AB2867" i="19"/>
  <c r="AB2866" i="19"/>
  <c r="AB2865" i="19"/>
  <c r="AB2864" i="19"/>
  <c r="AB2863" i="19"/>
  <c r="AB2862" i="19"/>
  <c r="AB2861" i="19"/>
  <c r="AB2860" i="19"/>
  <c r="AB2859" i="19"/>
  <c r="AB2858" i="19"/>
  <c r="AB2857" i="19"/>
  <c r="AB2856" i="19"/>
  <c r="AB2855" i="19"/>
  <c r="AB2854" i="19"/>
  <c r="AB2853" i="19"/>
  <c r="AB2852" i="19"/>
  <c r="AB2851" i="19"/>
  <c r="AB2850" i="19"/>
  <c r="AB2849" i="19"/>
  <c r="AB2848" i="19"/>
  <c r="AB2847" i="19"/>
  <c r="AB2846" i="19"/>
  <c r="AB2845" i="19"/>
  <c r="AB2844" i="19"/>
  <c r="AB2843" i="19"/>
  <c r="AB2842" i="19"/>
  <c r="AB2841" i="19"/>
  <c r="AB2840" i="19"/>
  <c r="AB2839" i="19"/>
  <c r="AB2838" i="19"/>
  <c r="AB2837" i="19"/>
  <c r="AB2836" i="19"/>
  <c r="AB2835" i="19"/>
  <c r="AB2834" i="19"/>
  <c r="AB2833" i="19"/>
  <c r="AB2832" i="19"/>
  <c r="AB2831" i="19"/>
  <c r="AB2830" i="19"/>
  <c r="AB2829" i="19"/>
  <c r="AB2828" i="19"/>
  <c r="AB2827" i="19"/>
  <c r="AB2826" i="19"/>
  <c r="AB2825" i="19"/>
  <c r="AB2824" i="19"/>
  <c r="AB2823" i="19"/>
  <c r="AB2822" i="19"/>
  <c r="AB2821" i="19"/>
  <c r="AB2820" i="19"/>
  <c r="AB2819" i="19"/>
  <c r="AB2818" i="19"/>
  <c r="AB2817" i="19"/>
  <c r="AB2816" i="19"/>
  <c r="AB2815" i="19"/>
  <c r="AB2814" i="19"/>
  <c r="AB2813" i="19"/>
  <c r="AB2812" i="19"/>
  <c r="AB2811" i="19"/>
  <c r="AB2810" i="19"/>
  <c r="AB2809" i="19"/>
  <c r="AB2808" i="19"/>
  <c r="AB2807" i="19"/>
  <c r="AB2806" i="19"/>
  <c r="AB2805" i="19"/>
  <c r="AB2804" i="19"/>
  <c r="AB2803" i="19"/>
  <c r="AB2802" i="19"/>
  <c r="AB2801" i="19"/>
  <c r="AB2800" i="19"/>
  <c r="AB2799" i="19"/>
  <c r="AB2798" i="19"/>
  <c r="AB2797" i="19"/>
  <c r="AB2796" i="19"/>
  <c r="AB2795" i="19"/>
  <c r="AB2794" i="19"/>
  <c r="AB2793" i="19"/>
  <c r="AB2792" i="19"/>
  <c r="AB2791" i="19"/>
  <c r="AB2790" i="19"/>
  <c r="AB2789" i="19"/>
  <c r="AB2788" i="19"/>
  <c r="AB2787" i="19"/>
  <c r="AB2786" i="19"/>
  <c r="AB2785" i="19"/>
  <c r="AB2784" i="19"/>
  <c r="AB2783" i="19"/>
  <c r="AB2782" i="19"/>
  <c r="AB2781" i="19"/>
  <c r="AB2780" i="19"/>
  <c r="AB2779" i="19"/>
  <c r="AB2778" i="19"/>
  <c r="AB2777" i="19"/>
  <c r="AB2776" i="19"/>
  <c r="AB2775" i="19"/>
  <c r="AB2774" i="19"/>
  <c r="AB2773" i="19"/>
  <c r="AB2772" i="19"/>
  <c r="AB2771" i="19"/>
  <c r="AB2770" i="19"/>
  <c r="AB2769" i="19"/>
  <c r="AB2768" i="19"/>
  <c r="AB2767" i="19"/>
  <c r="AB2766" i="19"/>
  <c r="AB2765" i="19"/>
  <c r="AB2764" i="19"/>
  <c r="AB2763" i="19"/>
  <c r="AB2762" i="19"/>
  <c r="AB2761" i="19"/>
  <c r="AB2760" i="19"/>
  <c r="AB2759" i="19"/>
  <c r="AB2758" i="19"/>
  <c r="AB2757" i="19"/>
  <c r="AB2756" i="19"/>
  <c r="AB2755" i="19"/>
  <c r="AB2754" i="19"/>
  <c r="AB2753" i="19"/>
  <c r="AB2752" i="19"/>
  <c r="AB2751" i="19"/>
  <c r="AB2750" i="19"/>
  <c r="AB2749" i="19"/>
  <c r="AB2748" i="19"/>
  <c r="AB2747" i="19"/>
  <c r="AB2746" i="19"/>
  <c r="AB2745" i="19"/>
  <c r="AB2744" i="19"/>
  <c r="AB2743" i="19"/>
  <c r="AB2742" i="19"/>
  <c r="AB2741" i="19"/>
  <c r="AB2740" i="19"/>
  <c r="AB2739" i="19"/>
  <c r="AB2738" i="19"/>
  <c r="AB2737" i="19"/>
  <c r="AB2736" i="19"/>
  <c r="AB2735" i="19"/>
  <c r="AB2734" i="19"/>
  <c r="AB2733" i="19"/>
  <c r="AB2732" i="19"/>
  <c r="AB2731" i="19"/>
  <c r="AB2730" i="19"/>
  <c r="AB2729" i="19"/>
  <c r="AB2728" i="19"/>
  <c r="AB2727" i="19"/>
  <c r="AB2726" i="19"/>
  <c r="AB2725" i="19"/>
  <c r="AB2724" i="19"/>
  <c r="AB2723" i="19"/>
  <c r="AB2722" i="19"/>
  <c r="AB2721" i="19"/>
  <c r="AB2720" i="19"/>
  <c r="AB2719" i="19"/>
  <c r="AB2718" i="19"/>
  <c r="AB2717" i="19"/>
  <c r="AB2716" i="19"/>
  <c r="AB2715" i="19"/>
  <c r="AB2714" i="19"/>
  <c r="AB2713" i="19"/>
  <c r="AB2712" i="19"/>
  <c r="AB2711" i="19"/>
  <c r="AB2710" i="19"/>
  <c r="AB2709" i="19"/>
  <c r="AB2708" i="19"/>
  <c r="AB2707" i="19"/>
  <c r="AB2706" i="19"/>
  <c r="AB2705" i="19"/>
  <c r="AB2704" i="19"/>
  <c r="AB2703" i="19"/>
  <c r="AB2702" i="19"/>
  <c r="AB2701" i="19"/>
  <c r="AB2700" i="19"/>
  <c r="AB2699" i="19"/>
  <c r="AB2698" i="19"/>
  <c r="AB2697" i="19"/>
  <c r="AB2696" i="19"/>
  <c r="AB2695" i="19"/>
  <c r="AB2694" i="19"/>
  <c r="AB2693" i="19"/>
  <c r="AB2692" i="19"/>
  <c r="AB2691" i="19"/>
  <c r="AB2690" i="19"/>
  <c r="AB2689" i="19"/>
  <c r="AB2688" i="19"/>
  <c r="AB2687" i="19"/>
  <c r="AB2686" i="19"/>
  <c r="AB2685" i="19"/>
  <c r="AB2684" i="19"/>
  <c r="AB2683" i="19"/>
  <c r="AB2682" i="19"/>
  <c r="AB2681" i="19"/>
  <c r="AB2680" i="19"/>
  <c r="AB2679" i="19"/>
  <c r="AB2678" i="19"/>
  <c r="AB2677" i="19"/>
  <c r="AB2676" i="19"/>
  <c r="AB2675" i="19"/>
  <c r="AB2674" i="19"/>
  <c r="AB2673" i="19"/>
  <c r="AB2672" i="19"/>
  <c r="AB2671" i="19"/>
  <c r="AB2670" i="19"/>
  <c r="AB2669" i="19"/>
  <c r="AB2668" i="19"/>
  <c r="AB2667" i="19"/>
  <c r="AB2666" i="19"/>
  <c r="AB2665" i="19"/>
  <c r="AB2664" i="19"/>
  <c r="AB2663" i="19"/>
  <c r="AB2662" i="19"/>
  <c r="AB2661" i="19"/>
  <c r="AB2660" i="19"/>
  <c r="AB2659" i="19"/>
  <c r="AB2658" i="19"/>
  <c r="AB2657" i="19"/>
  <c r="AB2656" i="19"/>
  <c r="AB2655" i="19"/>
  <c r="AB2654" i="19"/>
  <c r="AB2653" i="19"/>
  <c r="AB2652" i="19"/>
  <c r="AB2651" i="19"/>
  <c r="AB2650" i="19"/>
  <c r="AB2649" i="19"/>
  <c r="AB2648" i="19"/>
  <c r="AB2647" i="19"/>
  <c r="AB2646" i="19"/>
  <c r="AB2645" i="19"/>
  <c r="AB2644" i="19"/>
  <c r="AB2643" i="19"/>
  <c r="AB2642" i="19"/>
  <c r="AB2641" i="19"/>
  <c r="AB2640" i="19"/>
  <c r="AB2639" i="19"/>
  <c r="AB2638" i="19"/>
  <c r="AB2637" i="19"/>
  <c r="AB2636" i="19"/>
  <c r="AB2635" i="19"/>
  <c r="AB2634" i="19"/>
  <c r="AB2633" i="19"/>
  <c r="AB2632" i="19"/>
  <c r="AB2631" i="19"/>
  <c r="AB2630" i="19"/>
  <c r="AB2629" i="19"/>
  <c r="AB2628" i="19"/>
  <c r="AB2627" i="19"/>
  <c r="AB2626" i="19"/>
  <c r="AB2625" i="19"/>
  <c r="AB2624" i="19"/>
  <c r="AB2623" i="19"/>
  <c r="AB2622" i="19"/>
  <c r="AB2621" i="19"/>
  <c r="AB2620" i="19"/>
  <c r="AB2619" i="19"/>
  <c r="AB2618" i="19"/>
  <c r="AB2617" i="19"/>
  <c r="AB2616" i="19"/>
  <c r="AB2615" i="19"/>
  <c r="AB2614" i="19"/>
  <c r="AB2613" i="19"/>
  <c r="AB2612" i="19"/>
  <c r="AB2611" i="19"/>
  <c r="AB2610" i="19"/>
  <c r="AB2609" i="19"/>
  <c r="AB2608" i="19"/>
  <c r="AB2607" i="19"/>
  <c r="AB2606" i="19"/>
  <c r="AB2605" i="19"/>
  <c r="AB2604" i="19"/>
  <c r="AB2603" i="19"/>
  <c r="AB2602" i="19"/>
  <c r="AB2601" i="19"/>
  <c r="AB2600" i="19"/>
  <c r="AB2599" i="19"/>
  <c r="AB2598" i="19"/>
  <c r="AB2597" i="19"/>
  <c r="AB2596" i="19"/>
  <c r="AB2595" i="19"/>
  <c r="AB2594" i="19"/>
  <c r="AB2593" i="19"/>
  <c r="AB2592" i="19"/>
  <c r="AB2591" i="19"/>
  <c r="AB2590" i="19"/>
  <c r="AB2589" i="19"/>
  <c r="AB2588" i="19"/>
  <c r="AB2587" i="19"/>
  <c r="AB2586" i="19"/>
  <c r="AB2585" i="19"/>
  <c r="AB2584" i="19"/>
  <c r="AB2583" i="19"/>
  <c r="AB2582" i="19"/>
  <c r="AB2581" i="19"/>
  <c r="AB2580" i="19"/>
  <c r="AB2579" i="19"/>
  <c r="AB2578" i="19"/>
  <c r="AB2577" i="19"/>
  <c r="AB2576" i="19"/>
  <c r="AB2575" i="19"/>
  <c r="AB2574" i="19"/>
  <c r="AB2573" i="19"/>
  <c r="AB2572" i="19"/>
  <c r="AB2571" i="19"/>
  <c r="AB2570" i="19"/>
  <c r="AB2569" i="19"/>
  <c r="AB2568" i="19"/>
  <c r="AB2567" i="19"/>
  <c r="AB2566" i="19"/>
  <c r="AB2565" i="19"/>
  <c r="AB2564" i="19"/>
  <c r="AB2563" i="19"/>
  <c r="AB2562" i="19"/>
  <c r="AB2561" i="19"/>
  <c r="AB2560" i="19"/>
  <c r="AB2559" i="19"/>
  <c r="AB2558" i="19"/>
  <c r="AB2557" i="19"/>
  <c r="AB2556" i="19"/>
  <c r="AB2555" i="19"/>
  <c r="AB2554" i="19"/>
  <c r="AB2553" i="19"/>
  <c r="AB2552" i="19"/>
  <c r="AB2551" i="19"/>
  <c r="AB2550" i="19"/>
  <c r="AB2549" i="19"/>
  <c r="AB2548" i="19"/>
  <c r="AB2547" i="19"/>
  <c r="AB2546" i="19"/>
  <c r="AB2545" i="19"/>
  <c r="AB2544" i="19"/>
  <c r="AB2543" i="19"/>
  <c r="AB2542" i="19"/>
  <c r="AB2541" i="19"/>
  <c r="AB2540" i="19"/>
  <c r="AB2539" i="19"/>
  <c r="AB2538" i="19"/>
  <c r="AB2537" i="19"/>
  <c r="AB2536" i="19"/>
  <c r="AB2535" i="19"/>
  <c r="AB2534" i="19"/>
  <c r="AB2533" i="19"/>
  <c r="AB2532" i="19"/>
  <c r="AB2531" i="19"/>
  <c r="AB2530" i="19"/>
  <c r="AB2529" i="19"/>
  <c r="AB2528" i="19"/>
  <c r="AB2527" i="19"/>
  <c r="AB2526" i="19"/>
  <c r="AB2525" i="19"/>
  <c r="AB2524" i="19"/>
  <c r="AB2523" i="19"/>
  <c r="AB2522" i="19"/>
  <c r="AB2521" i="19"/>
  <c r="AB2520" i="19"/>
  <c r="AB2519" i="19"/>
  <c r="AB2518" i="19"/>
  <c r="AB2517" i="19"/>
  <c r="AB2516" i="19"/>
  <c r="AB2515" i="19"/>
  <c r="AB2514" i="19"/>
  <c r="AB2513" i="19"/>
  <c r="AB2512" i="19"/>
  <c r="AB2511" i="19"/>
  <c r="AB2510" i="19"/>
  <c r="AB2509" i="19"/>
  <c r="AB2508" i="19"/>
  <c r="AB2507" i="19"/>
  <c r="AB2506" i="19"/>
  <c r="AB2505" i="19"/>
  <c r="AB2504" i="19"/>
  <c r="AB2503" i="19"/>
  <c r="AB2502" i="19"/>
  <c r="AB2501" i="19"/>
  <c r="AB2500" i="19"/>
  <c r="AB2499" i="19"/>
  <c r="AB2498" i="19"/>
  <c r="AB2497" i="19"/>
  <c r="AB2496" i="19"/>
  <c r="AB2495" i="19"/>
  <c r="AB2494" i="19"/>
  <c r="AB2493" i="19"/>
  <c r="AB2492" i="19"/>
  <c r="AB2491" i="19"/>
  <c r="AB2490" i="19"/>
  <c r="AB2489" i="19"/>
  <c r="AB2488" i="19"/>
  <c r="AB2487" i="19"/>
  <c r="AB2486" i="19"/>
  <c r="AB2485" i="19"/>
  <c r="AB2484" i="19"/>
  <c r="AB2483" i="19"/>
  <c r="AB2482" i="19"/>
  <c r="AB2481" i="19"/>
  <c r="AB2480" i="19"/>
  <c r="AB2479" i="19"/>
  <c r="AB2478" i="19"/>
  <c r="AB2477" i="19"/>
  <c r="AB2476" i="19"/>
  <c r="AB2475" i="19"/>
  <c r="AB2474" i="19"/>
  <c r="AB2473" i="19"/>
  <c r="AB2472" i="19"/>
  <c r="AB2471" i="19"/>
  <c r="AB2470" i="19"/>
  <c r="AB2469" i="19"/>
  <c r="AB2468" i="19"/>
  <c r="AB2467" i="19"/>
  <c r="AB2466" i="19"/>
  <c r="AB2465" i="19"/>
  <c r="AB2464" i="19"/>
  <c r="AB2463" i="19"/>
  <c r="AB2462" i="19"/>
  <c r="AB2461" i="19"/>
  <c r="AB2460" i="19"/>
  <c r="AB2459" i="19"/>
  <c r="AB2458" i="19"/>
  <c r="AB2457" i="19"/>
  <c r="AB2456" i="19"/>
  <c r="AB2455" i="19"/>
  <c r="AB2454" i="19"/>
  <c r="AB2453" i="19"/>
  <c r="AB2452" i="19"/>
  <c r="AB2451" i="19"/>
  <c r="AB2450" i="19"/>
  <c r="AB2449" i="19"/>
  <c r="AB2448" i="19"/>
  <c r="AB2447" i="19"/>
  <c r="AB2446" i="19"/>
  <c r="AB2445" i="19"/>
  <c r="AB2444" i="19"/>
  <c r="AB2443" i="19"/>
  <c r="AB2442" i="19"/>
  <c r="AB2441" i="19"/>
  <c r="AB2440" i="19"/>
  <c r="AB2439" i="19"/>
  <c r="AB2438" i="19"/>
  <c r="AB2437" i="19"/>
  <c r="AB2436" i="19"/>
  <c r="AB2435" i="19"/>
  <c r="AB2434" i="19"/>
  <c r="AB2433" i="19"/>
  <c r="AB2432" i="19"/>
  <c r="AB2431" i="19"/>
  <c r="AB2430" i="19"/>
  <c r="AB2429" i="19"/>
  <c r="AB2428" i="19"/>
  <c r="AB2427" i="19"/>
  <c r="AB2426" i="19"/>
  <c r="AB2425" i="19"/>
  <c r="AB2424" i="19"/>
  <c r="AB2423" i="19"/>
  <c r="AB2422" i="19"/>
  <c r="AB2421" i="19"/>
  <c r="AB2420" i="19"/>
  <c r="AB2419" i="19"/>
  <c r="AB2418" i="19"/>
  <c r="AB2417" i="19"/>
  <c r="AB2416" i="19"/>
  <c r="AB2415" i="19"/>
  <c r="AB2414" i="19"/>
  <c r="AB2413" i="19"/>
  <c r="AB2412" i="19"/>
  <c r="AB2411" i="19"/>
  <c r="AB2410" i="19"/>
  <c r="AB2409" i="19"/>
  <c r="AB2408" i="19"/>
  <c r="AB2407" i="19"/>
  <c r="AB2406" i="19"/>
  <c r="AB2405" i="19"/>
  <c r="AB2404" i="19"/>
  <c r="AB2403" i="19"/>
  <c r="AB2402" i="19"/>
  <c r="AB2401" i="19"/>
  <c r="AB2400" i="19"/>
  <c r="AB2399" i="19"/>
  <c r="AB2398" i="19"/>
  <c r="AB2397" i="19"/>
  <c r="AB2396" i="19"/>
  <c r="AB2395" i="19"/>
  <c r="AB2394" i="19"/>
  <c r="AB2393" i="19"/>
  <c r="AB2392" i="19"/>
  <c r="AB2391" i="19"/>
  <c r="AB2390" i="19"/>
  <c r="AB2389" i="19"/>
  <c r="AB2388" i="19"/>
  <c r="AB2387" i="19"/>
  <c r="AB2386" i="19"/>
  <c r="AB2385" i="19"/>
  <c r="AB2384" i="19"/>
  <c r="AB2383" i="19"/>
  <c r="AB2382" i="19"/>
  <c r="AB2381" i="19"/>
  <c r="AB2380" i="19"/>
  <c r="AB2379" i="19"/>
  <c r="AB2378" i="19"/>
  <c r="AB2377" i="19"/>
  <c r="AB2376" i="19"/>
  <c r="AB2375" i="19"/>
  <c r="AB2374" i="19"/>
  <c r="AB2373" i="19"/>
  <c r="AB2372" i="19"/>
  <c r="AB2371" i="19"/>
  <c r="AB2370" i="19"/>
  <c r="AB2369" i="19"/>
  <c r="AB2368" i="19"/>
  <c r="AB2367" i="19"/>
  <c r="AB2366" i="19"/>
  <c r="AB2365" i="19"/>
  <c r="AB2364" i="19"/>
  <c r="AB2363" i="19"/>
  <c r="AB2362" i="19"/>
  <c r="AB2361" i="19"/>
  <c r="AB2360" i="19"/>
  <c r="AB2359" i="19"/>
  <c r="AB2358" i="19"/>
  <c r="AB2357" i="19"/>
  <c r="AB2356" i="19"/>
  <c r="AB2355" i="19"/>
  <c r="AB2354" i="19"/>
  <c r="AB2353" i="19"/>
  <c r="AB2352" i="19"/>
  <c r="AB2351" i="19"/>
  <c r="AB2350" i="19"/>
  <c r="AB2349" i="19"/>
  <c r="AB2348" i="19"/>
  <c r="AB2347" i="19"/>
  <c r="AB2346" i="19"/>
  <c r="AB2345" i="19"/>
  <c r="AB2344" i="19"/>
  <c r="AB2343" i="19"/>
  <c r="AB2342" i="19"/>
  <c r="AB2341" i="19"/>
  <c r="AB2340" i="19"/>
  <c r="AB2339" i="19"/>
  <c r="AB2338" i="19"/>
  <c r="AB2337" i="19"/>
  <c r="AB2336" i="19"/>
  <c r="AB2335" i="19"/>
  <c r="AB2334" i="19"/>
  <c r="AB2333" i="19"/>
  <c r="AB2332" i="19"/>
  <c r="AB2331" i="19"/>
  <c r="AB2330" i="19"/>
  <c r="AB2329" i="19"/>
  <c r="AB2328" i="19"/>
  <c r="AB2327" i="19"/>
  <c r="AB2326" i="19"/>
  <c r="AB2325" i="19"/>
  <c r="AB2324" i="19"/>
  <c r="AB2323" i="19"/>
  <c r="AB2322" i="19"/>
  <c r="AB2321" i="19"/>
  <c r="AB2320" i="19"/>
  <c r="AB2319" i="19"/>
  <c r="AB2318" i="19"/>
  <c r="AB2317" i="19"/>
  <c r="AB2316" i="19"/>
  <c r="AB2315" i="19"/>
  <c r="AB2314" i="19"/>
  <c r="AB2313" i="19"/>
  <c r="AB2312" i="19"/>
  <c r="AB2311" i="19"/>
  <c r="AB2310" i="19"/>
  <c r="AB2309" i="19"/>
  <c r="AB2308" i="19"/>
  <c r="AB2307" i="19"/>
  <c r="AB2306" i="19"/>
  <c r="AB2305" i="19"/>
  <c r="AB2304" i="19"/>
  <c r="AB2303" i="19"/>
  <c r="AB2302" i="19"/>
  <c r="AB2301" i="19"/>
  <c r="AB2300" i="19"/>
  <c r="AB2299" i="19"/>
  <c r="AB2298" i="19"/>
  <c r="AB2297" i="19"/>
  <c r="AB2296" i="19"/>
  <c r="AB2295" i="19"/>
  <c r="AB2294" i="19"/>
  <c r="AB2293" i="19"/>
  <c r="AB2292" i="19"/>
  <c r="AB2291" i="19"/>
  <c r="AB2290" i="19"/>
  <c r="AB2289" i="19"/>
  <c r="AB2288" i="19"/>
  <c r="AB2287" i="19"/>
  <c r="AB2286" i="19"/>
  <c r="AB2285" i="19"/>
  <c r="AB2284" i="19"/>
  <c r="AB2283" i="19"/>
  <c r="AB2282" i="19"/>
  <c r="AB2281" i="19"/>
  <c r="AB2280" i="19"/>
  <c r="AB2279" i="19"/>
  <c r="AB2278" i="19"/>
  <c r="AB2277" i="19"/>
  <c r="AB2276" i="19"/>
  <c r="AB2275" i="19"/>
  <c r="AB2274" i="19"/>
  <c r="AB2273" i="19"/>
  <c r="AB2272" i="19"/>
  <c r="AB2271" i="19"/>
  <c r="AB2270" i="19"/>
  <c r="AB2269" i="19"/>
  <c r="AB2268" i="19"/>
  <c r="AB2267" i="19"/>
  <c r="AB2266" i="19"/>
  <c r="AB2265" i="19"/>
  <c r="AB2264" i="19"/>
  <c r="AB2263" i="19"/>
  <c r="AB2262" i="19"/>
  <c r="AB2261" i="19"/>
  <c r="AB2260" i="19"/>
  <c r="AB2259" i="19"/>
  <c r="AB2258" i="19"/>
  <c r="AB2257" i="19"/>
  <c r="AB2256" i="19"/>
  <c r="AB2255" i="19"/>
  <c r="AB2254" i="19"/>
  <c r="AB2253" i="19"/>
  <c r="AB2252" i="19"/>
  <c r="AB2251" i="19"/>
  <c r="AB2250" i="19"/>
  <c r="AB2249" i="19"/>
  <c r="AB2248" i="19"/>
  <c r="AB2247" i="19"/>
  <c r="AB2246" i="19"/>
  <c r="AB2245" i="19"/>
  <c r="AB2244" i="19"/>
  <c r="AB2243" i="19"/>
  <c r="AB2242" i="19"/>
  <c r="AB2241" i="19"/>
  <c r="AB2240" i="19"/>
  <c r="AB2239" i="19"/>
  <c r="AB2238" i="19"/>
  <c r="AB2237" i="19"/>
  <c r="AB2236" i="19"/>
  <c r="AB2235" i="19"/>
  <c r="AB2234" i="19"/>
  <c r="AB2233" i="19"/>
  <c r="AB2232" i="19"/>
  <c r="AB2231" i="19"/>
  <c r="AB2230" i="19"/>
  <c r="AB2229" i="19"/>
  <c r="AB2228" i="19"/>
  <c r="AB2227" i="19"/>
  <c r="AB2226" i="19"/>
  <c r="AB2225" i="19"/>
  <c r="AB2224" i="19"/>
  <c r="AB2223" i="19"/>
  <c r="AB2222" i="19"/>
  <c r="AB2221" i="19"/>
  <c r="AB2220" i="19"/>
  <c r="AB2219" i="19"/>
  <c r="AB2218" i="19"/>
  <c r="AB2217" i="19"/>
  <c r="AB2216" i="19"/>
  <c r="AB2215" i="19"/>
  <c r="AB2214" i="19"/>
  <c r="AB2213" i="19"/>
  <c r="AB2212" i="19"/>
  <c r="AB2211" i="19"/>
  <c r="AB2210" i="19"/>
  <c r="AB2209" i="19"/>
  <c r="AB2208" i="19"/>
  <c r="AB2207" i="19"/>
  <c r="AB2206" i="19"/>
  <c r="AB2205" i="19"/>
  <c r="AB2204" i="19"/>
  <c r="AB2203" i="19"/>
  <c r="AB2202" i="19"/>
  <c r="AB2201" i="19"/>
  <c r="AB2200" i="19"/>
  <c r="AB2199" i="19"/>
  <c r="AB2198" i="19"/>
  <c r="AB2197" i="19"/>
  <c r="AB2196" i="19"/>
  <c r="AB2195" i="19"/>
  <c r="AB2194" i="19"/>
  <c r="AB2193" i="19"/>
  <c r="AB2192" i="19"/>
  <c r="AB2191" i="19"/>
  <c r="AB2190" i="19"/>
  <c r="AB2189" i="19"/>
  <c r="AB2188" i="19"/>
  <c r="AB2187" i="19"/>
  <c r="AB2186" i="19"/>
  <c r="AB2185" i="19"/>
  <c r="AB2184" i="19"/>
  <c r="AB2183" i="19"/>
  <c r="AB2182" i="19"/>
  <c r="AB2181" i="19"/>
  <c r="AB2180" i="19"/>
  <c r="AB2179" i="19"/>
  <c r="AB2178" i="19"/>
  <c r="AB2177" i="19"/>
  <c r="AB2176" i="19"/>
  <c r="AB2175" i="19"/>
  <c r="AB2174" i="19"/>
  <c r="AB2173" i="19"/>
  <c r="AB2172" i="19"/>
  <c r="AB2171" i="19"/>
  <c r="AB2170" i="19"/>
  <c r="AB2169" i="19"/>
  <c r="AB2168" i="19"/>
  <c r="AB2167" i="19"/>
  <c r="AB2166" i="19"/>
  <c r="AB2165" i="19"/>
  <c r="AB2164" i="19"/>
  <c r="AB2163" i="19"/>
  <c r="AB2162" i="19"/>
  <c r="AB2161" i="19"/>
  <c r="AB2160" i="19"/>
  <c r="AB2159" i="19"/>
  <c r="AB2158" i="19"/>
  <c r="AB2157" i="19"/>
  <c r="AB2156" i="19"/>
  <c r="AB2155" i="19"/>
  <c r="AB2154" i="19"/>
  <c r="AB2153" i="19"/>
  <c r="AB2152" i="19"/>
  <c r="AB2151" i="19"/>
  <c r="AB2150" i="19"/>
  <c r="AB2149" i="19"/>
  <c r="AB2148" i="19"/>
  <c r="AB2147" i="19"/>
  <c r="AB2146" i="19"/>
  <c r="AB2145" i="19"/>
  <c r="AB2144" i="19"/>
  <c r="AB2143" i="19"/>
  <c r="AB2142" i="19"/>
  <c r="AB2141" i="19"/>
  <c r="AB2140" i="19"/>
  <c r="AB2139" i="19"/>
  <c r="AB2138" i="19"/>
  <c r="AB2137" i="19"/>
  <c r="AB2136" i="19"/>
  <c r="AB2135" i="19"/>
  <c r="AB2134" i="19"/>
  <c r="AB2133" i="19"/>
  <c r="AB2132" i="19"/>
  <c r="AB2131" i="19"/>
  <c r="AB2130" i="19"/>
  <c r="AB2129" i="19"/>
  <c r="AB2128" i="19"/>
  <c r="AB2127" i="19"/>
  <c r="AB2126" i="19"/>
  <c r="AB2125" i="19"/>
  <c r="AB2124" i="19"/>
  <c r="AB2123" i="19"/>
  <c r="AB2122" i="19"/>
  <c r="AB2121" i="19"/>
  <c r="AB2120" i="19"/>
  <c r="AB2119" i="19"/>
  <c r="AB2118" i="19"/>
  <c r="AB2117" i="19"/>
  <c r="AB2116" i="19"/>
  <c r="AB2115" i="19"/>
  <c r="AB2114" i="19"/>
  <c r="AB2113" i="19"/>
  <c r="AB2112" i="19"/>
  <c r="AB2111" i="19"/>
  <c r="AB2110" i="19"/>
  <c r="AB2109" i="19"/>
  <c r="AB2108" i="19"/>
  <c r="AB2107" i="19"/>
  <c r="AB2106" i="19"/>
  <c r="AB2105" i="19"/>
  <c r="AB2104" i="19"/>
  <c r="AB2103" i="19"/>
  <c r="AB2102" i="19"/>
  <c r="AB2101" i="19"/>
  <c r="AB2100" i="19"/>
  <c r="AB2099" i="19"/>
  <c r="AB2098" i="19"/>
  <c r="AB2097" i="19"/>
  <c r="AB2096" i="19"/>
  <c r="AB2095" i="19"/>
  <c r="AB2094" i="19"/>
  <c r="AB2093" i="19"/>
  <c r="AB2092" i="19"/>
  <c r="AB2091" i="19"/>
  <c r="AB2090" i="19"/>
  <c r="AB2089" i="19"/>
  <c r="AB2088" i="19"/>
  <c r="AB2087" i="19"/>
  <c r="AB2086" i="19"/>
  <c r="AB2085" i="19"/>
  <c r="AB2084" i="19"/>
  <c r="AB2083" i="19"/>
  <c r="AB2082" i="19"/>
  <c r="AB2081" i="19"/>
  <c r="AB2080" i="19"/>
  <c r="AB2079" i="19"/>
  <c r="AB2078" i="19"/>
  <c r="AB2077" i="19"/>
  <c r="AB2076" i="19"/>
  <c r="AB2075" i="19"/>
  <c r="AB2074" i="19"/>
  <c r="AB2073" i="19"/>
  <c r="AB2072" i="19"/>
  <c r="AB2071" i="19"/>
  <c r="AB2070" i="19"/>
  <c r="AB2069" i="19"/>
  <c r="AB2068" i="19"/>
  <c r="AB2067" i="19"/>
  <c r="AB2066" i="19"/>
  <c r="AB2065" i="19"/>
  <c r="AB2064" i="19"/>
  <c r="AB2063" i="19"/>
  <c r="AB2062" i="19"/>
  <c r="AB2061" i="19"/>
  <c r="AB2060" i="19"/>
  <c r="AB2059" i="19"/>
  <c r="AB2058" i="19"/>
  <c r="AB2057" i="19"/>
  <c r="AB2056" i="19"/>
  <c r="AB2055" i="19"/>
  <c r="AB2054" i="19"/>
  <c r="AB2053" i="19"/>
  <c r="AB2052" i="19"/>
  <c r="AB2051" i="19"/>
  <c r="AB2050" i="19"/>
  <c r="AB2049" i="19"/>
  <c r="AB2048" i="19"/>
  <c r="AB2047" i="19"/>
  <c r="AB2046" i="19"/>
  <c r="AB2045" i="19"/>
  <c r="AB2044" i="19"/>
  <c r="AB2043" i="19"/>
  <c r="AB2042" i="19"/>
  <c r="AB2041" i="19"/>
  <c r="AB2040" i="19"/>
  <c r="AB2039" i="19"/>
  <c r="AB2038" i="19"/>
  <c r="AB2037" i="19"/>
  <c r="AB2036" i="19"/>
  <c r="AB2035" i="19"/>
  <c r="AB2034" i="19"/>
  <c r="AB2033" i="19"/>
  <c r="AB2032" i="19"/>
  <c r="AB2031" i="19"/>
  <c r="AB2030" i="19"/>
  <c r="AB2029" i="19"/>
  <c r="AB2028" i="19"/>
  <c r="AB2027" i="19"/>
  <c r="AB2026" i="19"/>
  <c r="AB2025" i="19"/>
  <c r="AB2024" i="19"/>
  <c r="AB2023" i="19"/>
  <c r="AB2022" i="19"/>
  <c r="AB2021" i="19"/>
  <c r="AB2020" i="19"/>
  <c r="AB2019" i="19"/>
  <c r="AB2018" i="19"/>
  <c r="AB2017" i="19"/>
  <c r="AB2016" i="19"/>
  <c r="AB2015" i="19"/>
  <c r="AB2014" i="19"/>
  <c r="AB2013" i="19"/>
  <c r="AB2012" i="19"/>
  <c r="AB2011" i="19"/>
  <c r="AB2010" i="19"/>
  <c r="AB2009" i="19"/>
  <c r="AB2008" i="19"/>
  <c r="AB2007" i="19"/>
  <c r="AB2006" i="19"/>
  <c r="AB2005" i="19"/>
  <c r="AB2004" i="19"/>
  <c r="AB2003" i="19"/>
  <c r="AB2002" i="19"/>
  <c r="AB2001" i="19"/>
  <c r="AB2000" i="19"/>
  <c r="AB1999" i="19"/>
  <c r="AB1998" i="19"/>
  <c r="AB1997" i="19"/>
  <c r="AB1996" i="19"/>
  <c r="AB1995" i="19"/>
  <c r="AB1994" i="19"/>
  <c r="AB1993" i="19"/>
  <c r="AB1992" i="19"/>
  <c r="AB1991" i="19"/>
  <c r="AB1990" i="19"/>
  <c r="AB1989" i="19"/>
  <c r="AB1988" i="19"/>
  <c r="AB1987" i="19"/>
  <c r="AB1986" i="19"/>
  <c r="AB1985" i="19"/>
  <c r="AB1984" i="19"/>
  <c r="AB1983" i="19"/>
  <c r="AB1982" i="19"/>
  <c r="AB1981" i="19"/>
  <c r="AB1980" i="19"/>
  <c r="AB1979" i="19"/>
  <c r="AB1978" i="19"/>
  <c r="AB1977" i="19"/>
  <c r="AB1976" i="19"/>
  <c r="AB1975" i="19"/>
  <c r="AB1974" i="19"/>
  <c r="AB1973" i="19"/>
  <c r="AB1972" i="19"/>
  <c r="AB1971" i="19"/>
  <c r="AB1970" i="19"/>
  <c r="AB1969" i="19"/>
  <c r="AB1968" i="19"/>
  <c r="AB1967" i="19"/>
  <c r="AB1966" i="19"/>
  <c r="AB1965" i="19"/>
  <c r="AB1964" i="19"/>
  <c r="AB1963" i="19"/>
  <c r="AB1962" i="19"/>
  <c r="AB1961" i="19"/>
  <c r="AB1960" i="19"/>
  <c r="AB1959" i="19"/>
  <c r="AB1958" i="19"/>
  <c r="AB1957" i="19"/>
  <c r="AB1956" i="19"/>
  <c r="AB1955" i="19"/>
  <c r="AB1954" i="19"/>
  <c r="AB1953" i="19"/>
  <c r="AB1952" i="19"/>
  <c r="AB1951" i="19"/>
  <c r="AB1950" i="19"/>
  <c r="AB1949" i="19"/>
  <c r="AB1948" i="19"/>
  <c r="AB1947" i="19"/>
  <c r="AB1946" i="19"/>
  <c r="AB1945" i="19"/>
  <c r="AB1944" i="19"/>
  <c r="AB1943" i="19"/>
  <c r="AB1942" i="19"/>
  <c r="AB1941" i="19"/>
  <c r="AB1940" i="19"/>
  <c r="AB1939" i="19"/>
  <c r="AB1938" i="19"/>
  <c r="AB1937" i="19"/>
  <c r="AB1936" i="19"/>
  <c r="AB1935" i="19"/>
  <c r="AB1934" i="19"/>
  <c r="AB1933" i="19"/>
  <c r="AB1932" i="19"/>
  <c r="AB1931" i="19"/>
  <c r="AB1930" i="19"/>
  <c r="AB1929" i="19"/>
  <c r="AB1928" i="19"/>
  <c r="AB1927" i="19"/>
  <c r="AB1926" i="19"/>
  <c r="AB1925" i="19"/>
  <c r="AB1924" i="19"/>
  <c r="AB1923" i="19"/>
  <c r="AB1922" i="19"/>
  <c r="AB1921" i="19"/>
  <c r="AB1920" i="19"/>
  <c r="AB1919" i="19"/>
  <c r="AB1918" i="19"/>
  <c r="AB1917" i="19"/>
  <c r="AB1916" i="19"/>
  <c r="AB1915" i="19"/>
  <c r="AB1914" i="19"/>
  <c r="AB1913" i="19"/>
  <c r="AB1912" i="19"/>
  <c r="AB1911" i="19"/>
  <c r="AB1910" i="19"/>
  <c r="AB1909" i="19"/>
  <c r="AB1908" i="19"/>
  <c r="AB1907" i="19"/>
  <c r="AB1906" i="19"/>
  <c r="AB1905" i="19"/>
  <c r="AB1904" i="19"/>
  <c r="AB1903" i="19"/>
  <c r="AB1902" i="19"/>
  <c r="AB1901" i="19"/>
  <c r="AB1900" i="19"/>
  <c r="AB1899" i="19"/>
  <c r="AB1898" i="19"/>
  <c r="AB1897" i="19"/>
  <c r="AB1896" i="19"/>
  <c r="AB1895" i="19"/>
  <c r="AB1894" i="19"/>
  <c r="AB1893" i="19"/>
  <c r="AB1892" i="19"/>
  <c r="AB1891" i="19"/>
  <c r="AB1890" i="19"/>
  <c r="AB1889" i="19"/>
  <c r="AB1888" i="19"/>
  <c r="AB1887" i="19"/>
  <c r="AB1886" i="19"/>
  <c r="AB1885" i="19"/>
  <c r="AB1884" i="19"/>
  <c r="AB1883" i="19"/>
  <c r="AB1882" i="19"/>
  <c r="AB1881" i="19"/>
  <c r="AB1880" i="19"/>
  <c r="AB1879" i="19"/>
  <c r="AB1878" i="19"/>
  <c r="AB1877" i="19"/>
  <c r="AB1876" i="19"/>
  <c r="AB1875" i="19"/>
  <c r="AB1874" i="19"/>
  <c r="AB1873" i="19"/>
  <c r="AB1872" i="19"/>
  <c r="AB1871" i="19"/>
  <c r="AB1870" i="19"/>
  <c r="AB1869" i="19"/>
  <c r="AB1868" i="19"/>
  <c r="AB1867" i="19"/>
  <c r="AB1866" i="19"/>
  <c r="AB1865" i="19"/>
  <c r="AB1864" i="19"/>
  <c r="AB1863" i="19"/>
  <c r="AB1862" i="19"/>
  <c r="AB1861" i="19"/>
  <c r="AB1860" i="19"/>
  <c r="AB1859" i="19"/>
  <c r="AB1858" i="19"/>
  <c r="AB1857" i="19"/>
  <c r="AB1856" i="19"/>
  <c r="AB1855" i="19"/>
  <c r="AB1854" i="19"/>
  <c r="AB1853" i="19"/>
  <c r="AB1852" i="19"/>
  <c r="AB1851" i="19"/>
  <c r="AB1850" i="19"/>
  <c r="AB1849" i="19"/>
  <c r="AB1848" i="19"/>
  <c r="AB1847" i="19"/>
  <c r="AB1846" i="19"/>
  <c r="AB1845" i="19"/>
  <c r="AB1844" i="19"/>
  <c r="AB1843" i="19"/>
  <c r="AB1842" i="19"/>
  <c r="AB1841" i="19"/>
  <c r="AB1840" i="19"/>
  <c r="AB1839" i="19"/>
  <c r="AB1838" i="19"/>
  <c r="AB1837" i="19"/>
  <c r="AB1836" i="19"/>
  <c r="AB1835" i="19"/>
  <c r="AB1834" i="19"/>
  <c r="AB1833" i="19"/>
  <c r="AB1832" i="19"/>
  <c r="AB1831" i="19"/>
  <c r="AB1830" i="19"/>
  <c r="AB1829" i="19"/>
  <c r="AB1828" i="19"/>
  <c r="AB1827" i="19"/>
  <c r="AB1826" i="19"/>
  <c r="AB1825" i="19"/>
  <c r="AB1824" i="19"/>
  <c r="AB1823" i="19"/>
  <c r="AB1822" i="19"/>
  <c r="AB1821" i="19"/>
  <c r="AB1820" i="19"/>
  <c r="AB1819" i="19"/>
  <c r="AB1818" i="19"/>
  <c r="AB1817" i="19"/>
  <c r="AB1816" i="19"/>
  <c r="AB1815" i="19"/>
  <c r="AB1814" i="19"/>
  <c r="AB1813" i="19"/>
  <c r="AB1812" i="19"/>
  <c r="AB1811" i="19"/>
  <c r="AB1810" i="19"/>
  <c r="AB1809" i="19"/>
  <c r="AB1808" i="19"/>
  <c r="AB1807" i="19"/>
  <c r="AB1806" i="19"/>
  <c r="AB1805" i="19"/>
  <c r="AB1804" i="19"/>
  <c r="AB1803" i="19"/>
  <c r="AB1802" i="19"/>
  <c r="AB1801" i="19"/>
  <c r="AB1800" i="19"/>
  <c r="AB1799" i="19"/>
  <c r="AB1798" i="19"/>
  <c r="AB1797" i="19"/>
  <c r="AB1796" i="19"/>
  <c r="AB1795" i="19"/>
  <c r="AB1794" i="19"/>
  <c r="AB1793" i="19"/>
  <c r="AB1792" i="19"/>
  <c r="AB1791" i="19"/>
  <c r="AB1790" i="19"/>
  <c r="AB1789" i="19"/>
  <c r="AB1788" i="19"/>
  <c r="AB1787" i="19"/>
  <c r="AB1786" i="19"/>
  <c r="AB1785" i="19"/>
  <c r="AB1784" i="19"/>
  <c r="AB1783" i="19"/>
  <c r="AB1782" i="19"/>
  <c r="AB1781" i="19"/>
  <c r="AB1780" i="19"/>
  <c r="AB1779" i="19"/>
  <c r="AB1778" i="19"/>
  <c r="AB1777" i="19"/>
  <c r="AB1776" i="19"/>
  <c r="AB1775" i="19"/>
  <c r="AB1774" i="19"/>
  <c r="AB1773" i="19"/>
  <c r="AB1772" i="19"/>
  <c r="AB1771" i="19"/>
  <c r="AB1770" i="19"/>
  <c r="AB1769" i="19"/>
  <c r="AB1768" i="19"/>
  <c r="AB1767" i="19"/>
  <c r="AB1766" i="19"/>
  <c r="AB1765" i="19"/>
  <c r="AB1764" i="19"/>
  <c r="AB1763" i="19"/>
  <c r="AB1762" i="19"/>
  <c r="AB1761" i="19"/>
  <c r="AB1760" i="19"/>
  <c r="AB1759" i="19"/>
  <c r="AB1758" i="19"/>
  <c r="AB1757" i="19"/>
  <c r="AB1756" i="19"/>
  <c r="AB1755" i="19"/>
  <c r="AB1754" i="19"/>
  <c r="AB1753" i="19"/>
  <c r="AB1752" i="19"/>
  <c r="AB1751" i="19"/>
  <c r="AB1750" i="19"/>
  <c r="AB1749" i="19"/>
  <c r="AB1748" i="19"/>
  <c r="AB1747" i="19"/>
  <c r="AB1746" i="19"/>
  <c r="AB1745" i="19"/>
  <c r="AB1744" i="19"/>
  <c r="AB1743" i="19"/>
  <c r="AB1742" i="19"/>
  <c r="AB1741" i="19"/>
  <c r="AB1740" i="19"/>
  <c r="AB1739" i="19"/>
  <c r="AB1738" i="19"/>
  <c r="AB1737" i="19"/>
  <c r="AB1736" i="19"/>
  <c r="AB1735" i="19"/>
  <c r="AB1734" i="19"/>
  <c r="AB1733" i="19"/>
  <c r="AB1732" i="19"/>
  <c r="AB1731" i="19"/>
  <c r="AB1730" i="19"/>
  <c r="AB1729" i="19"/>
  <c r="AB1728" i="19"/>
  <c r="AB1727" i="19"/>
  <c r="AB1726" i="19"/>
  <c r="AB1725" i="19"/>
  <c r="AB1724" i="19"/>
  <c r="AB1723" i="19"/>
  <c r="AB1722" i="19"/>
  <c r="AB1721" i="19"/>
  <c r="AB1720" i="19"/>
  <c r="AB1719" i="19"/>
  <c r="AB1718" i="19"/>
  <c r="AB1717" i="19"/>
  <c r="AB1716" i="19"/>
  <c r="AB1715" i="19"/>
  <c r="AB1714" i="19"/>
  <c r="AB1713" i="19"/>
  <c r="AB1712" i="19"/>
  <c r="AB1711" i="19"/>
  <c r="AB1710" i="19"/>
  <c r="AB1709" i="19"/>
  <c r="AB1708" i="19"/>
  <c r="AB1707" i="19"/>
  <c r="AB1706" i="19"/>
  <c r="AB1705" i="19"/>
  <c r="AB1704" i="19"/>
  <c r="AB1703" i="19"/>
  <c r="AB1702" i="19"/>
  <c r="AB1701" i="19"/>
  <c r="AB1700" i="19"/>
  <c r="AB1699" i="19"/>
  <c r="AB1698" i="19"/>
  <c r="AB1697" i="19"/>
  <c r="AB1696" i="19"/>
  <c r="AB1695" i="19"/>
  <c r="AB1694" i="19"/>
  <c r="AB1693" i="19"/>
  <c r="AB1692" i="19"/>
  <c r="AB1691" i="19"/>
  <c r="AB1690" i="19"/>
  <c r="AB1689" i="19"/>
  <c r="AB1688" i="19"/>
  <c r="AB1687" i="19"/>
  <c r="AB1686" i="19"/>
  <c r="AB1685" i="19"/>
  <c r="AB1684" i="19"/>
  <c r="AB1683" i="19"/>
  <c r="AB1682" i="19"/>
  <c r="AB1681" i="19"/>
  <c r="AB1680" i="19"/>
  <c r="AB1679" i="19"/>
  <c r="AB1678" i="19"/>
  <c r="AB1677" i="19"/>
  <c r="AB1676" i="19"/>
  <c r="AB1675" i="19"/>
  <c r="AB1674" i="19"/>
  <c r="AB1673" i="19"/>
  <c r="AB1672" i="19"/>
  <c r="AB1671" i="19"/>
  <c r="AB1670" i="19"/>
  <c r="AB1669" i="19"/>
  <c r="AB1668" i="19"/>
  <c r="AB1667" i="19"/>
  <c r="AB1666" i="19"/>
  <c r="AB1665" i="19"/>
  <c r="AB1664" i="19"/>
  <c r="AB1663" i="19"/>
  <c r="AB1662" i="19"/>
  <c r="AB1661" i="19"/>
  <c r="AB1660" i="19"/>
  <c r="AB1659" i="19"/>
  <c r="AB1658" i="19"/>
  <c r="AB1657" i="19"/>
  <c r="AB1656" i="19"/>
  <c r="AB1655" i="19"/>
  <c r="AB1654" i="19"/>
  <c r="AB1653" i="19"/>
  <c r="AB1652" i="19"/>
  <c r="AB1651" i="19"/>
  <c r="AB1650" i="19"/>
  <c r="AB1649" i="19"/>
  <c r="AB1648" i="19"/>
  <c r="AB1647" i="19"/>
  <c r="AB1646" i="19"/>
  <c r="AB1645" i="19"/>
  <c r="AB1644" i="19"/>
  <c r="AB1643" i="19"/>
  <c r="AB1642" i="19"/>
  <c r="AB1641" i="19"/>
  <c r="AB1640" i="19"/>
  <c r="AB1639" i="19"/>
  <c r="AB1638" i="19"/>
  <c r="AB1637" i="19"/>
  <c r="AB1636" i="19"/>
  <c r="AB1635" i="19"/>
  <c r="AB1634" i="19"/>
  <c r="AB1633" i="19"/>
  <c r="AB1632" i="19"/>
  <c r="AB1631" i="19"/>
  <c r="AB1630" i="19"/>
  <c r="AB1629" i="19"/>
  <c r="AB1628" i="19"/>
  <c r="AB1627" i="19"/>
  <c r="AB1626" i="19"/>
  <c r="AB1625" i="19"/>
  <c r="AB1624" i="19"/>
  <c r="AB1623" i="19"/>
  <c r="AB1622" i="19"/>
  <c r="AB1621" i="19"/>
  <c r="AB1620" i="19"/>
  <c r="AB1619" i="19"/>
  <c r="AB1618" i="19"/>
  <c r="AB1617" i="19"/>
  <c r="AB1616" i="19"/>
  <c r="AB1615" i="19"/>
  <c r="AB1614" i="19"/>
  <c r="AB1613" i="19"/>
  <c r="AB1612" i="19"/>
  <c r="AB1611" i="19"/>
  <c r="AB1610" i="19"/>
  <c r="AB1609" i="19"/>
  <c r="AB1608" i="19"/>
  <c r="AB1607" i="19"/>
  <c r="AB1606" i="19"/>
  <c r="AB1605" i="19"/>
  <c r="AB1604" i="19"/>
  <c r="AB1603" i="19"/>
  <c r="AB1602" i="19"/>
  <c r="AB1601" i="19"/>
  <c r="AB1600" i="19"/>
  <c r="AB1599" i="19"/>
  <c r="AB1598" i="19"/>
  <c r="AB1597" i="19"/>
  <c r="AB1596" i="19"/>
  <c r="AB1595" i="19"/>
  <c r="AB1594" i="19"/>
  <c r="AB1593" i="19"/>
  <c r="AB1592" i="19"/>
  <c r="AB1591" i="19"/>
  <c r="AB1590" i="19"/>
  <c r="AB1589" i="19"/>
  <c r="AB1588" i="19"/>
  <c r="AB1587" i="19"/>
  <c r="AB1586" i="19"/>
  <c r="AB1585" i="19"/>
  <c r="AB1584" i="19"/>
  <c r="AB1583" i="19"/>
  <c r="AB1582" i="19"/>
  <c r="AB1581" i="19"/>
  <c r="AB1580" i="19"/>
  <c r="AB1579" i="19"/>
  <c r="AB1578" i="19"/>
  <c r="AB1577" i="19"/>
  <c r="AB1576" i="19"/>
  <c r="AB1575" i="19"/>
  <c r="AB1574" i="19"/>
  <c r="AB1573" i="19"/>
  <c r="AB1572" i="19"/>
  <c r="AB1571" i="19"/>
  <c r="AB1570" i="19"/>
  <c r="AB1569" i="19"/>
  <c r="AB1568" i="19"/>
  <c r="AB1567" i="19"/>
  <c r="AB1566" i="19"/>
  <c r="AB1565" i="19"/>
  <c r="AB1564" i="19"/>
  <c r="AB1563" i="19"/>
  <c r="AB1562" i="19"/>
  <c r="AB1561" i="19"/>
  <c r="AB1560" i="19"/>
  <c r="AB1559" i="19"/>
  <c r="AB1558" i="19"/>
  <c r="AB1557" i="19"/>
  <c r="AB1556" i="19"/>
  <c r="AB1555" i="19"/>
  <c r="AB1554" i="19"/>
  <c r="AB1553" i="19"/>
  <c r="AB1552" i="19"/>
  <c r="AB1551" i="19"/>
  <c r="AB1550" i="19"/>
  <c r="AB1549" i="19"/>
  <c r="AB1548" i="19"/>
  <c r="AB1547" i="19"/>
  <c r="AB1546" i="19"/>
  <c r="AB1545" i="19"/>
  <c r="AB1544" i="19"/>
  <c r="AB1543" i="19"/>
  <c r="AB1542" i="19"/>
  <c r="AB1541" i="19"/>
  <c r="AB1540" i="19"/>
  <c r="AB1539" i="19"/>
  <c r="AB1538" i="19"/>
  <c r="AB1537" i="19"/>
  <c r="AB1536" i="19"/>
  <c r="AB1535" i="19"/>
  <c r="AB1534" i="19"/>
  <c r="AB1533" i="19"/>
  <c r="AB1532" i="19"/>
  <c r="AB1531" i="19"/>
  <c r="AB1530" i="19"/>
  <c r="AB1529" i="19"/>
  <c r="AB1528" i="19"/>
  <c r="AB1527" i="19"/>
  <c r="AB1526" i="19"/>
  <c r="AB1525" i="19"/>
  <c r="AB1524" i="19"/>
  <c r="AB1523" i="19"/>
  <c r="AB1522" i="19"/>
  <c r="AB1521" i="19"/>
  <c r="AB1520" i="19"/>
  <c r="AB1519" i="19"/>
  <c r="AB1518" i="19"/>
  <c r="AB1517" i="19"/>
  <c r="AB1516" i="19"/>
  <c r="AB1515" i="19"/>
  <c r="AB1514" i="19"/>
  <c r="AB1513" i="19"/>
  <c r="AB1512" i="19"/>
  <c r="AB1511" i="19"/>
  <c r="AB1510" i="19"/>
  <c r="AB1509" i="19"/>
  <c r="AB1508" i="19"/>
  <c r="AB1507" i="19"/>
  <c r="AB1506" i="19"/>
  <c r="AB1505" i="19"/>
  <c r="AB1504" i="19"/>
  <c r="AB1503" i="19"/>
  <c r="AB1502" i="19"/>
  <c r="AB1501" i="19"/>
  <c r="AB1500" i="19"/>
  <c r="AB1499" i="19"/>
  <c r="AB1498" i="19"/>
  <c r="AB1497" i="19"/>
  <c r="AB1496" i="19"/>
  <c r="AB1495" i="19"/>
  <c r="AB1494" i="19"/>
  <c r="AB1493" i="19"/>
  <c r="AB1492" i="19"/>
  <c r="AB1491" i="19"/>
  <c r="AB1490" i="19"/>
  <c r="AB1489" i="19"/>
  <c r="AB1488" i="19"/>
  <c r="AB1487" i="19"/>
  <c r="AB1486" i="19"/>
  <c r="AB1485" i="19"/>
  <c r="AB1484" i="19"/>
  <c r="AB1483" i="19"/>
  <c r="AB1482" i="19"/>
  <c r="AB1481" i="19"/>
  <c r="AB1480" i="19"/>
  <c r="AB1479" i="19"/>
  <c r="AB1478" i="19"/>
  <c r="AB1477" i="19"/>
  <c r="AB1476" i="19"/>
  <c r="AB1475" i="19"/>
  <c r="AB1474" i="19"/>
  <c r="AB1473" i="19"/>
  <c r="AB1472" i="19"/>
  <c r="AB1471" i="19"/>
  <c r="AB1470" i="19"/>
  <c r="AB1469" i="19"/>
  <c r="AB1468" i="19"/>
  <c r="AB1467" i="19"/>
  <c r="AB1466" i="19"/>
  <c r="AB1465" i="19"/>
  <c r="AB1464" i="19"/>
  <c r="AB1463" i="19"/>
  <c r="AB1462" i="19"/>
  <c r="AB1461" i="19"/>
  <c r="AB1460" i="19"/>
  <c r="AB1459" i="19"/>
  <c r="AB1458" i="19"/>
  <c r="AB1457" i="19"/>
  <c r="AB1456" i="19"/>
  <c r="AB1455" i="19"/>
  <c r="AB1454" i="19"/>
  <c r="AB1453" i="19"/>
  <c r="AB1452" i="19"/>
  <c r="AB1451" i="19"/>
  <c r="AB1450" i="19"/>
  <c r="AB1449" i="19"/>
  <c r="AB1448" i="19"/>
  <c r="AB1447" i="19"/>
  <c r="AB1446" i="19"/>
  <c r="AB1445" i="19"/>
  <c r="AB1444" i="19"/>
  <c r="AB1443" i="19"/>
  <c r="AB1442" i="19"/>
  <c r="AB1441" i="19"/>
  <c r="AB1440" i="19"/>
  <c r="AB1439" i="19"/>
  <c r="AB1438" i="19"/>
  <c r="AB1437" i="19"/>
  <c r="AB1436" i="19"/>
  <c r="AB1435" i="19"/>
  <c r="AB1434" i="19"/>
  <c r="AB1433" i="19"/>
  <c r="AB1432" i="19"/>
  <c r="AB1431" i="19"/>
  <c r="AB1430" i="19"/>
  <c r="AB1429" i="19"/>
  <c r="AB1428" i="19"/>
  <c r="AB1427" i="19"/>
  <c r="AB1426" i="19"/>
  <c r="AB1425" i="19"/>
  <c r="AB1424" i="19"/>
  <c r="AB1423" i="19"/>
  <c r="AB1422" i="19"/>
  <c r="AB1421" i="19"/>
  <c r="AB1420" i="19"/>
  <c r="AB1419" i="19"/>
  <c r="AB1418" i="19"/>
  <c r="AB1417" i="19"/>
  <c r="AB1416" i="19"/>
  <c r="AB1415" i="19"/>
  <c r="AB1414" i="19"/>
  <c r="AB1413" i="19"/>
  <c r="AB1412" i="19"/>
  <c r="AB1411" i="19"/>
  <c r="AB1410" i="19"/>
  <c r="AB1409" i="19"/>
  <c r="AB1408" i="19"/>
  <c r="AB1407" i="19"/>
  <c r="AB1406" i="19"/>
  <c r="AB1405" i="19"/>
  <c r="AB1404" i="19"/>
  <c r="AB1403" i="19"/>
  <c r="AB1402" i="19"/>
  <c r="AB1401" i="19"/>
  <c r="AB1400" i="19"/>
  <c r="AB1399" i="19"/>
  <c r="AB1398" i="19"/>
  <c r="AB1397" i="19"/>
  <c r="AB1396" i="19"/>
  <c r="AB1395" i="19"/>
  <c r="AB1394" i="19"/>
  <c r="AB1393" i="19"/>
  <c r="AB1392" i="19"/>
  <c r="AB1391" i="19"/>
  <c r="AB1390" i="19"/>
  <c r="AB1389" i="19"/>
  <c r="AB1388" i="19"/>
  <c r="AB1387" i="19"/>
  <c r="AB1386" i="19"/>
  <c r="AB1385" i="19"/>
  <c r="AB1384" i="19"/>
  <c r="AB1383" i="19"/>
  <c r="AB1382" i="19"/>
  <c r="AB1381" i="19"/>
  <c r="AB1380" i="19"/>
  <c r="AB1379" i="19"/>
  <c r="AB1378" i="19"/>
  <c r="AB1377" i="19"/>
  <c r="AB1376" i="19"/>
  <c r="AB1375" i="19"/>
  <c r="AB1374" i="19"/>
  <c r="AB1373" i="19"/>
  <c r="AB1372" i="19"/>
  <c r="AB1371" i="19"/>
  <c r="AB1370" i="19"/>
  <c r="AB1369" i="19"/>
  <c r="AB1368" i="19"/>
  <c r="AB1367" i="19"/>
  <c r="AB1366" i="19"/>
  <c r="AB1365" i="19"/>
  <c r="AB1364" i="19"/>
  <c r="AB1363" i="19"/>
  <c r="AB1362" i="19"/>
  <c r="AB1361" i="19"/>
  <c r="AB1360" i="19"/>
  <c r="AB1359" i="19"/>
  <c r="AB1358" i="19"/>
  <c r="AB1357" i="19"/>
  <c r="AB1356" i="19"/>
  <c r="AB1355" i="19"/>
  <c r="AB1354" i="19"/>
  <c r="AB1353" i="19"/>
  <c r="AB1352" i="19"/>
  <c r="AB1351" i="19"/>
  <c r="AB1350" i="19"/>
  <c r="AB1349" i="19"/>
  <c r="AB1348" i="19"/>
  <c r="AB1347" i="19"/>
  <c r="AB1346" i="19"/>
  <c r="AB1345" i="19"/>
  <c r="AB1344" i="19"/>
  <c r="AB1343" i="19"/>
  <c r="AB1342" i="19"/>
  <c r="AB1341" i="19"/>
  <c r="AB1340" i="19"/>
  <c r="AB1339" i="19"/>
  <c r="AB1338" i="19"/>
  <c r="AB1337" i="19"/>
  <c r="AB1336" i="19"/>
  <c r="AB1335" i="19"/>
  <c r="AB1334" i="19"/>
  <c r="AB1333" i="19"/>
  <c r="AB1332" i="19"/>
  <c r="AB1331" i="19"/>
  <c r="AB1330" i="19"/>
  <c r="AB1329" i="19"/>
  <c r="AB1328" i="19"/>
  <c r="AB1327" i="19"/>
  <c r="AB1326" i="19"/>
  <c r="AB1325" i="19"/>
  <c r="AB1324" i="19"/>
  <c r="AB1323" i="19"/>
  <c r="AB1322" i="19"/>
  <c r="AB1321" i="19"/>
  <c r="AB1320" i="19"/>
  <c r="AB1319" i="19"/>
  <c r="AB1318" i="19"/>
  <c r="AB1317" i="19"/>
  <c r="AB1316" i="19"/>
  <c r="AB1315" i="19"/>
  <c r="AB1314" i="19"/>
  <c r="AB1313" i="19"/>
  <c r="AB1312" i="19"/>
  <c r="AB1311" i="19"/>
  <c r="AB1310" i="19"/>
  <c r="AB1309" i="19"/>
  <c r="AB1308" i="19"/>
  <c r="AB1307" i="19"/>
  <c r="AB1306" i="19"/>
  <c r="AB1305" i="19"/>
  <c r="AB1304" i="19"/>
  <c r="AB1303" i="19"/>
  <c r="AB1302" i="19"/>
  <c r="AB1301" i="19"/>
  <c r="AB1300" i="19"/>
  <c r="AB1299" i="19"/>
  <c r="AB1298" i="19"/>
  <c r="AB1297" i="19"/>
  <c r="AB1296" i="19"/>
  <c r="AB1295" i="19"/>
  <c r="AB1294" i="19"/>
  <c r="AB1293" i="19"/>
  <c r="AB1292" i="19"/>
  <c r="AB1291" i="19"/>
  <c r="AB1290" i="19"/>
  <c r="AB1289" i="19"/>
  <c r="AB1288" i="19"/>
  <c r="AB1287" i="19"/>
  <c r="AB1286" i="19"/>
  <c r="AB1285" i="19"/>
  <c r="AB1284" i="19"/>
  <c r="AB1283" i="19"/>
  <c r="AB1282" i="19"/>
  <c r="AB1281" i="19"/>
  <c r="AB1280" i="19"/>
  <c r="AB1279" i="19"/>
  <c r="AB1278" i="19"/>
  <c r="AB1277" i="19"/>
  <c r="AB1276" i="19"/>
  <c r="AB1275" i="19"/>
  <c r="AB1274" i="19"/>
  <c r="AB1273" i="19"/>
  <c r="AB1272" i="19"/>
  <c r="AB1271" i="19"/>
  <c r="AB1270" i="19"/>
  <c r="AB1269" i="19"/>
  <c r="AB1268" i="19"/>
  <c r="AB1267" i="19"/>
  <c r="AB1266" i="19"/>
  <c r="AB1265" i="19"/>
  <c r="AB1264" i="19"/>
  <c r="AB1263" i="19"/>
  <c r="AB1262" i="19"/>
  <c r="AB1261" i="19"/>
  <c r="AB1260" i="19"/>
  <c r="AB1259" i="19"/>
  <c r="AB1258" i="19"/>
  <c r="AB1257" i="19"/>
  <c r="AB1256" i="19"/>
  <c r="AB1255" i="19"/>
  <c r="AB1254" i="19"/>
  <c r="AB1253" i="19"/>
  <c r="AB1252" i="19"/>
  <c r="AB1251" i="19"/>
  <c r="AB1250" i="19"/>
  <c r="AB1249" i="19"/>
  <c r="AB1248" i="19"/>
  <c r="AB1247" i="19"/>
  <c r="AB1246" i="19"/>
  <c r="AB1245" i="19"/>
  <c r="AB1244" i="19"/>
  <c r="AB1243" i="19"/>
  <c r="AB1242" i="19"/>
  <c r="AB1241" i="19"/>
  <c r="AB1240" i="19"/>
  <c r="AB1239" i="19"/>
  <c r="AB1238" i="19"/>
  <c r="AB1237" i="19"/>
  <c r="AB1236" i="19"/>
  <c r="AB1235" i="19"/>
  <c r="AB1234" i="19"/>
  <c r="AB1233" i="19"/>
  <c r="AB1232" i="19"/>
  <c r="AB1231" i="19"/>
  <c r="AB1230" i="19"/>
  <c r="AB1229" i="19"/>
  <c r="AB1228" i="19"/>
  <c r="AB1227" i="19"/>
  <c r="AB1226" i="19"/>
  <c r="AB1225" i="19"/>
  <c r="AB1224" i="19"/>
  <c r="AB1223" i="19"/>
  <c r="AB1222" i="19"/>
  <c r="AB1221" i="19"/>
  <c r="AB1220" i="19"/>
  <c r="AB1219" i="19"/>
  <c r="AB1218" i="19"/>
  <c r="AB1217" i="19"/>
  <c r="AB1216" i="19"/>
  <c r="AB1215" i="19"/>
  <c r="AB1214" i="19"/>
  <c r="AB1213" i="19"/>
  <c r="AB1212" i="19"/>
  <c r="AB1211" i="19"/>
  <c r="AB1210" i="19"/>
  <c r="AB1209" i="19"/>
  <c r="AB1208" i="19"/>
  <c r="AB1207" i="19"/>
  <c r="AB1206" i="19"/>
  <c r="AB1205" i="19"/>
  <c r="AB1204" i="19"/>
  <c r="AB1203" i="19"/>
  <c r="AB1202" i="19"/>
  <c r="AB1201" i="19"/>
  <c r="AB1200" i="19"/>
  <c r="AB1199" i="19"/>
  <c r="AB1198" i="19"/>
  <c r="AB1197" i="19"/>
  <c r="AB1196" i="19"/>
  <c r="AB1195" i="19"/>
  <c r="AB1194" i="19"/>
  <c r="AB1193" i="19"/>
  <c r="AB1192" i="19"/>
  <c r="AB1191" i="19"/>
  <c r="AB1190" i="19"/>
  <c r="AB1189" i="19"/>
  <c r="AB1188" i="19"/>
  <c r="AB1187" i="19"/>
  <c r="AB1186" i="19"/>
  <c r="AB1185" i="19"/>
  <c r="AB1184" i="19"/>
  <c r="AB1183" i="19"/>
  <c r="AB1182" i="19"/>
  <c r="AB1181" i="19"/>
  <c r="AB1180" i="19"/>
  <c r="AB1179" i="19"/>
  <c r="AB1178" i="19"/>
  <c r="AB1177" i="19"/>
  <c r="AB1176" i="19"/>
  <c r="AB1175" i="19"/>
  <c r="AB1174" i="19"/>
  <c r="AB1173" i="19"/>
  <c r="AB1172" i="19"/>
  <c r="AB1171" i="19"/>
  <c r="AB1170" i="19"/>
  <c r="AB1169" i="19"/>
  <c r="AB1168" i="19"/>
  <c r="AB1167" i="19"/>
  <c r="AB1166" i="19"/>
  <c r="AB1165" i="19"/>
  <c r="AB1164" i="19"/>
  <c r="AB1163" i="19"/>
  <c r="AB1162" i="19"/>
  <c r="AB1161" i="19"/>
  <c r="AB1160" i="19"/>
  <c r="AB1159" i="19"/>
  <c r="AB1158" i="19"/>
  <c r="AB1157" i="19"/>
  <c r="AB1156" i="19"/>
  <c r="AB1155" i="19"/>
  <c r="AB1154" i="19"/>
  <c r="AB1153" i="19"/>
  <c r="AB1152" i="19"/>
  <c r="AB1151" i="19"/>
  <c r="AB1150" i="19"/>
  <c r="AB1149" i="19"/>
  <c r="AB1148" i="19"/>
  <c r="AB1147" i="19"/>
  <c r="AB1146" i="19"/>
  <c r="AB1145" i="19"/>
  <c r="AB1144" i="19"/>
  <c r="AB1143" i="19"/>
  <c r="AB1142" i="19"/>
  <c r="AB1141" i="19"/>
  <c r="AB1140" i="19"/>
  <c r="AB1139" i="19"/>
  <c r="AB1138" i="19"/>
  <c r="AB1137" i="19"/>
  <c r="AB1136" i="19"/>
  <c r="AB1135" i="19"/>
  <c r="AB1134" i="19"/>
  <c r="AB1133" i="19"/>
  <c r="AB1132" i="19"/>
  <c r="AB1131" i="19"/>
  <c r="AB1130" i="19"/>
  <c r="AB1129" i="19"/>
  <c r="AB1128" i="19"/>
  <c r="AB1127" i="19"/>
  <c r="AB1126" i="19"/>
  <c r="AB1125" i="19"/>
  <c r="AB1124" i="19"/>
  <c r="AB1123" i="19"/>
  <c r="AB1122" i="19"/>
  <c r="AB1121" i="19"/>
  <c r="AB1120" i="19"/>
  <c r="AB1119" i="19"/>
  <c r="AB1118" i="19"/>
  <c r="AB1117" i="19"/>
  <c r="AB1116" i="19"/>
  <c r="AB1115" i="19"/>
  <c r="AB1114" i="19"/>
  <c r="AB1113" i="19"/>
  <c r="AB1112" i="19"/>
  <c r="AB1111" i="19"/>
  <c r="AB1110" i="19"/>
  <c r="AB1109" i="19"/>
  <c r="AB1108" i="19"/>
  <c r="AB1107" i="19"/>
  <c r="AB1106" i="19"/>
  <c r="AB1105" i="19"/>
  <c r="AB1104" i="19"/>
  <c r="AB1103" i="19"/>
  <c r="AB1102" i="19"/>
  <c r="AB1101" i="19"/>
  <c r="AB1100" i="19"/>
  <c r="AB1099" i="19"/>
  <c r="AB1098" i="19"/>
  <c r="AB1097" i="19"/>
  <c r="AB1096" i="19"/>
  <c r="AB1095" i="19"/>
  <c r="AB1094" i="19"/>
  <c r="AB1093" i="19"/>
  <c r="AB1092" i="19"/>
  <c r="AB1091" i="19"/>
  <c r="AB1090" i="19"/>
  <c r="AB1089" i="19"/>
  <c r="AB1088" i="19"/>
  <c r="AB1087" i="19"/>
  <c r="AB1086" i="19"/>
  <c r="AB1085" i="19"/>
  <c r="AB1084" i="19"/>
  <c r="AB1083" i="19"/>
  <c r="AB1082" i="19"/>
  <c r="AB1081" i="19"/>
  <c r="AB1080" i="19"/>
  <c r="AB1079" i="19"/>
  <c r="AB1078" i="19"/>
  <c r="AB1077" i="19"/>
  <c r="AB1076" i="19"/>
  <c r="AB1075" i="19"/>
  <c r="AB1074" i="19"/>
  <c r="AB1073" i="19"/>
  <c r="AB1072" i="19"/>
  <c r="AB1071" i="19"/>
  <c r="AB1070" i="19"/>
  <c r="AB1069" i="19"/>
  <c r="AB1068" i="19"/>
  <c r="AB1067" i="19"/>
  <c r="AB1066" i="19"/>
  <c r="AB1065" i="19"/>
  <c r="AB1064" i="19"/>
  <c r="AB1063" i="19"/>
  <c r="AB1062" i="19"/>
  <c r="AB1061" i="19"/>
  <c r="AB1060" i="19"/>
  <c r="AB1059" i="19"/>
  <c r="AB1058" i="19"/>
  <c r="AB1057" i="19"/>
  <c r="AB1056" i="19"/>
  <c r="AB1055" i="19"/>
  <c r="AB1054" i="19"/>
  <c r="AB1053" i="19"/>
  <c r="AB1052" i="19"/>
  <c r="AB1051" i="19"/>
  <c r="AB1050" i="19"/>
  <c r="AB1049" i="19"/>
  <c r="AB1048" i="19"/>
  <c r="AB1047" i="19"/>
  <c r="AB1046" i="19"/>
  <c r="AB1045" i="19"/>
  <c r="AB1044" i="19"/>
  <c r="AB1043" i="19"/>
  <c r="AB1042" i="19"/>
  <c r="AB1041" i="19"/>
  <c r="AB1040" i="19"/>
  <c r="AB1039" i="19"/>
  <c r="AB1038" i="19"/>
  <c r="AB1037" i="19"/>
  <c r="AB1036" i="19"/>
  <c r="AB1035" i="19"/>
  <c r="AB1034" i="19"/>
  <c r="AB1033" i="19"/>
  <c r="AB1032" i="19"/>
  <c r="AB1031" i="19"/>
  <c r="AB1030" i="19"/>
  <c r="AB1029" i="19"/>
  <c r="AB1028" i="19"/>
  <c r="AB1027" i="19"/>
  <c r="AB1026" i="19"/>
  <c r="AB1025" i="19"/>
  <c r="AB1024" i="19"/>
  <c r="AB1023" i="19"/>
  <c r="AB1022" i="19"/>
  <c r="AB1021" i="19"/>
  <c r="AB1020" i="19"/>
  <c r="AB1019" i="19"/>
  <c r="AB1018" i="19"/>
  <c r="AB1017" i="19"/>
  <c r="AB1016" i="19"/>
  <c r="AB1015" i="19"/>
  <c r="AB1014" i="19"/>
  <c r="AB1013" i="19"/>
  <c r="AB1012" i="19"/>
  <c r="AB1011" i="19"/>
  <c r="AB1010" i="19"/>
  <c r="AB1009" i="19"/>
  <c r="AB1008" i="19"/>
  <c r="AB1007" i="19"/>
  <c r="AB1006" i="19"/>
  <c r="AB1005" i="19"/>
  <c r="AB1004" i="19"/>
  <c r="AB1003" i="19"/>
  <c r="AB1002" i="19"/>
  <c r="AB1001" i="19"/>
  <c r="AB1000" i="19"/>
  <c r="AB999" i="19"/>
  <c r="AB998" i="19"/>
  <c r="AB997" i="19"/>
  <c r="AB996" i="19"/>
  <c r="AB995" i="19"/>
  <c r="AB994" i="19"/>
  <c r="AB993" i="19"/>
  <c r="AB992" i="19"/>
  <c r="AB991" i="19"/>
  <c r="AB990" i="19"/>
  <c r="AB989" i="19"/>
  <c r="AB988" i="19"/>
  <c r="AB987" i="19"/>
  <c r="AB986" i="19"/>
  <c r="AB985" i="19"/>
  <c r="AB984" i="19"/>
  <c r="AB983" i="19"/>
  <c r="AB982" i="19"/>
  <c r="AB981" i="19"/>
  <c r="AB980" i="19"/>
  <c r="AB979" i="19"/>
  <c r="AB978" i="19"/>
  <c r="AB977" i="19"/>
  <c r="AB976" i="19"/>
  <c r="AB975" i="19"/>
  <c r="AB974" i="19"/>
  <c r="AB973" i="19"/>
  <c r="AB972" i="19"/>
  <c r="AB971" i="19"/>
  <c r="AB970" i="19"/>
  <c r="AB969" i="19"/>
  <c r="AB968" i="19"/>
  <c r="AB967" i="19"/>
  <c r="AB966" i="19"/>
  <c r="AB965" i="19"/>
  <c r="AB964" i="19"/>
  <c r="AB963" i="19"/>
  <c r="AB962" i="19"/>
  <c r="AB961" i="19"/>
  <c r="AB960" i="19"/>
  <c r="AB959" i="19"/>
  <c r="AB958" i="19"/>
  <c r="AB957" i="19"/>
  <c r="AB956" i="19"/>
  <c r="AB955" i="19"/>
  <c r="AB954" i="19"/>
  <c r="AB953" i="19"/>
  <c r="AB952" i="19"/>
  <c r="AB951" i="19"/>
  <c r="AB950" i="19"/>
  <c r="AB949" i="19"/>
  <c r="AB948" i="19"/>
  <c r="AB947" i="19"/>
  <c r="AB946" i="19"/>
  <c r="AB945" i="19"/>
  <c r="AB944" i="19"/>
  <c r="AB943" i="19"/>
  <c r="AB942" i="19"/>
  <c r="AB941" i="19"/>
  <c r="AB940" i="19"/>
  <c r="AB939" i="19"/>
  <c r="AB938" i="19"/>
  <c r="AB937" i="19"/>
  <c r="AB936" i="19"/>
  <c r="AB935" i="19"/>
  <c r="AB934" i="19"/>
  <c r="AB933" i="19"/>
  <c r="AB932" i="19"/>
  <c r="AB931" i="19"/>
  <c r="AB930" i="19"/>
  <c r="AB929" i="19"/>
  <c r="AB928" i="19"/>
  <c r="AB927" i="19"/>
  <c r="AB926" i="19"/>
  <c r="AB925" i="19"/>
  <c r="AB924" i="19"/>
  <c r="AB923" i="19"/>
  <c r="AB922" i="19"/>
  <c r="AB921" i="19"/>
  <c r="AB920" i="19"/>
  <c r="AB919" i="19"/>
  <c r="AB918" i="19"/>
  <c r="AB917" i="19"/>
  <c r="AB916" i="19"/>
  <c r="AB915" i="19"/>
  <c r="AB914" i="19"/>
  <c r="AB913" i="19"/>
  <c r="AB912" i="19"/>
  <c r="AB911" i="19"/>
  <c r="AB910" i="19"/>
  <c r="AB909" i="19"/>
  <c r="AB908" i="19"/>
  <c r="AB907" i="19"/>
  <c r="AB906" i="19"/>
  <c r="AB905" i="19"/>
  <c r="AB904" i="19"/>
  <c r="AB903" i="19"/>
  <c r="AB902" i="19"/>
  <c r="AB901" i="19"/>
  <c r="AB900" i="19"/>
  <c r="AB899" i="19"/>
  <c r="AB898" i="19"/>
  <c r="AB897" i="19"/>
  <c r="AB896" i="19"/>
  <c r="AB895" i="19"/>
  <c r="AB894" i="19"/>
  <c r="AB893" i="19"/>
  <c r="AB892" i="19"/>
  <c r="AB891" i="19"/>
  <c r="AB890" i="19"/>
  <c r="AB889" i="19"/>
  <c r="AB888" i="19"/>
  <c r="AB887" i="19"/>
  <c r="AB886" i="19"/>
  <c r="AB885" i="19"/>
  <c r="AB884" i="19"/>
  <c r="AB883" i="19"/>
  <c r="AB882" i="19"/>
  <c r="AB881" i="19"/>
  <c r="AB880" i="19"/>
  <c r="AB879" i="19"/>
  <c r="AB878" i="19"/>
  <c r="AB877" i="19"/>
  <c r="AB876" i="19"/>
  <c r="AB875" i="19"/>
  <c r="AB874" i="19"/>
  <c r="AB873" i="19"/>
  <c r="AB872" i="19"/>
  <c r="AB871" i="19"/>
  <c r="AB870" i="19"/>
  <c r="AB869" i="19"/>
  <c r="AB868" i="19"/>
  <c r="AB867" i="19"/>
  <c r="AB866" i="19"/>
  <c r="AB865" i="19"/>
  <c r="AB864" i="19"/>
  <c r="AB863" i="19"/>
  <c r="AB862" i="19"/>
  <c r="AB861" i="19"/>
  <c r="AB860" i="19"/>
  <c r="AB859" i="19"/>
  <c r="AB858" i="19"/>
  <c r="AB857" i="19"/>
  <c r="AB856" i="19"/>
  <c r="AB855" i="19"/>
  <c r="AB854" i="19"/>
  <c r="AB853" i="19"/>
  <c r="AB852" i="19"/>
  <c r="AB851" i="19"/>
  <c r="AB850" i="19"/>
  <c r="AB849" i="19"/>
  <c r="AB848" i="19"/>
  <c r="AB847" i="19"/>
  <c r="AB846" i="19"/>
  <c r="AB845" i="19"/>
  <c r="AB844" i="19"/>
  <c r="AB843" i="19"/>
  <c r="AB842" i="19"/>
  <c r="AB841" i="19"/>
  <c r="AB840" i="19"/>
  <c r="AB839" i="19"/>
  <c r="AB838" i="19"/>
  <c r="AB837" i="19"/>
  <c r="AB836" i="19"/>
  <c r="AB835" i="19"/>
  <c r="AB834" i="19"/>
  <c r="AB833" i="19"/>
  <c r="AB832" i="19"/>
  <c r="AB831" i="19"/>
  <c r="AB830" i="19"/>
  <c r="AB829" i="19"/>
  <c r="AB828" i="19"/>
  <c r="AB827" i="19"/>
  <c r="AB826" i="19"/>
  <c r="AB825" i="19"/>
  <c r="AB824" i="19"/>
  <c r="AB823" i="19"/>
  <c r="AB822" i="19"/>
  <c r="AB821" i="19"/>
  <c r="AB820" i="19"/>
  <c r="AB819" i="19"/>
  <c r="AB818" i="19"/>
  <c r="AB817" i="19"/>
  <c r="AB816" i="19"/>
  <c r="AB815" i="19"/>
  <c r="AB814" i="19"/>
  <c r="AB813" i="19"/>
  <c r="AB812" i="19"/>
  <c r="AB811" i="19"/>
  <c r="AB810" i="19"/>
  <c r="AB809" i="19"/>
  <c r="AB808" i="19"/>
  <c r="AB807" i="19"/>
  <c r="AB806" i="19"/>
  <c r="AB805" i="19"/>
  <c r="AB804" i="19"/>
  <c r="AB803" i="19"/>
  <c r="AB802" i="19"/>
  <c r="AB801" i="19"/>
  <c r="AB800" i="19"/>
  <c r="AB799" i="19"/>
  <c r="AB798" i="19"/>
  <c r="AB797" i="19"/>
  <c r="AB796" i="19"/>
  <c r="AB795" i="19"/>
  <c r="AB794" i="19"/>
  <c r="AB793" i="19"/>
  <c r="AB792" i="19"/>
  <c r="AB791" i="19"/>
  <c r="AB790" i="19"/>
  <c r="AB789" i="19"/>
  <c r="AB788" i="19"/>
  <c r="AB787" i="19"/>
  <c r="AB786" i="19"/>
  <c r="AB785" i="19"/>
  <c r="AB784" i="19"/>
  <c r="AB783" i="19"/>
  <c r="AB782" i="19"/>
  <c r="AB781" i="19"/>
  <c r="AB780" i="19"/>
  <c r="AB779" i="19"/>
  <c r="AB778" i="19"/>
  <c r="AB777" i="19"/>
  <c r="AB776" i="19"/>
  <c r="AB775" i="19"/>
  <c r="AB774" i="19"/>
  <c r="AB773" i="19"/>
  <c r="AB772" i="19"/>
  <c r="AB771" i="19"/>
  <c r="AB770" i="19"/>
  <c r="AB769" i="19"/>
  <c r="AB768" i="19"/>
  <c r="AB767" i="19"/>
  <c r="AB766" i="19"/>
  <c r="AB765" i="19"/>
  <c r="AB764" i="19"/>
  <c r="AB763" i="19"/>
  <c r="AB762" i="19"/>
  <c r="AB761" i="19"/>
  <c r="AB760" i="19"/>
  <c r="AB759" i="19"/>
  <c r="AB758" i="19"/>
  <c r="AB757" i="19"/>
  <c r="AB756" i="19"/>
  <c r="AB755" i="19"/>
  <c r="AB754" i="19"/>
  <c r="AB753" i="19"/>
  <c r="AB752" i="19"/>
  <c r="AB751" i="19"/>
  <c r="AB750" i="19"/>
  <c r="AB749" i="19"/>
  <c r="AB748" i="19"/>
  <c r="AB747" i="19"/>
  <c r="AB746" i="19"/>
  <c r="AB745" i="19"/>
  <c r="AB744" i="19"/>
  <c r="AB743" i="19"/>
  <c r="AB742" i="19"/>
  <c r="AB741" i="19"/>
  <c r="AB740" i="19"/>
  <c r="AB739" i="19"/>
  <c r="AB738" i="19"/>
  <c r="AB737" i="19"/>
  <c r="AB736" i="19"/>
  <c r="AB735" i="19"/>
  <c r="AB734" i="19"/>
  <c r="AB733" i="19"/>
  <c r="AB732" i="19"/>
  <c r="AB731" i="19"/>
  <c r="AB730" i="19"/>
  <c r="AB729" i="19"/>
  <c r="AB728" i="19"/>
  <c r="AB727" i="19"/>
  <c r="AB726" i="19"/>
  <c r="AB725" i="19"/>
  <c r="AB724" i="19"/>
  <c r="AB723" i="19"/>
  <c r="AB722" i="19"/>
  <c r="AB721" i="19"/>
  <c r="AB720" i="19"/>
  <c r="AB719" i="19"/>
  <c r="AB718" i="19"/>
  <c r="AB717" i="19"/>
  <c r="AB716" i="19"/>
  <c r="AB715" i="19"/>
  <c r="AB714" i="19"/>
  <c r="AB713" i="19"/>
  <c r="AB712" i="19"/>
  <c r="AB711" i="19"/>
  <c r="AB710" i="19"/>
  <c r="AB709" i="19"/>
  <c r="AB708" i="19"/>
  <c r="AB707" i="19"/>
  <c r="AB706" i="19"/>
  <c r="AB705" i="19"/>
  <c r="AB704" i="19"/>
  <c r="AB703" i="19"/>
  <c r="AB702" i="19"/>
  <c r="AB701" i="19"/>
  <c r="AB700" i="19"/>
  <c r="AB699" i="19"/>
  <c r="AB698" i="19"/>
  <c r="AB697" i="19"/>
  <c r="AB696" i="19"/>
  <c r="AB695" i="19"/>
  <c r="AB694" i="19"/>
  <c r="AB693" i="19"/>
  <c r="AB692" i="19"/>
  <c r="AB691" i="19"/>
  <c r="AB690" i="19"/>
  <c r="AB689" i="19"/>
  <c r="AB688" i="19"/>
  <c r="AB687" i="19"/>
  <c r="AB686" i="19"/>
  <c r="AB685" i="19"/>
  <c r="AB684" i="19"/>
  <c r="AB683" i="19"/>
  <c r="AB682" i="19"/>
  <c r="AB681" i="19"/>
  <c r="AB680" i="19"/>
  <c r="AB679" i="19"/>
  <c r="AB678" i="19"/>
  <c r="AB677" i="19"/>
  <c r="AB676" i="19"/>
  <c r="AB675" i="19"/>
  <c r="AB674" i="19"/>
  <c r="AB673" i="19"/>
  <c r="AB672" i="19"/>
  <c r="AB671" i="19"/>
  <c r="AB670" i="19"/>
  <c r="AB669" i="19"/>
  <c r="AB668" i="19"/>
  <c r="AB667" i="19"/>
  <c r="AB666" i="19"/>
  <c r="AB665" i="19"/>
  <c r="AB664" i="19"/>
  <c r="AB663" i="19"/>
  <c r="AB662" i="19"/>
  <c r="AB661" i="19"/>
  <c r="AB660" i="19"/>
  <c r="AB659" i="19"/>
  <c r="AB658" i="19"/>
  <c r="AB657" i="19"/>
  <c r="AB656" i="19"/>
  <c r="AB655" i="19"/>
  <c r="AB654" i="19"/>
  <c r="AB653" i="19"/>
  <c r="AB652" i="19"/>
  <c r="AB651" i="19"/>
  <c r="AB650" i="19"/>
  <c r="AB649" i="19"/>
  <c r="AB648" i="19"/>
  <c r="AB647" i="19"/>
  <c r="AB646" i="19"/>
  <c r="AB645" i="19"/>
  <c r="AB644" i="19"/>
  <c r="AB643" i="19"/>
  <c r="AB642" i="19"/>
  <c r="AB641" i="19"/>
  <c r="AB640" i="19"/>
  <c r="AB639" i="19"/>
  <c r="AB638" i="19"/>
  <c r="AB637" i="19"/>
  <c r="AB636" i="19"/>
  <c r="AB635" i="19"/>
  <c r="AB634" i="19"/>
  <c r="AB633" i="19"/>
  <c r="AB632" i="19"/>
  <c r="AB631" i="19"/>
  <c r="AB630" i="19"/>
  <c r="AB629" i="19"/>
  <c r="AB628" i="19"/>
  <c r="AB627" i="19"/>
  <c r="AB626" i="19"/>
  <c r="AB625" i="19"/>
  <c r="AB624" i="19"/>
  <c r="AB623" i="19"/>
  <c r="AB622" i="19"/>
  <c r="AB621" i="19"/>
  <c r="AB620" i="19"/>
  <c r="AB619" i="19"/>
  <c r="AB618" i="19"/>
  <c r="AB617" i="19"/>
  <c r="AB616" i="19"/>
  <c r="AB615" i="19"/>
  <c r="AB614" i="19"/>
  <c r="AB613" i="19"/>
  <c r="AB612" i="19"/>
  <c r="AB611" i="19"/>
  <c r="AB610" i="19"/>
  <c r="AB609" i="19"/>
  <c r="AB608" i="19"/>
  <c r="AB607" i="19"/>
  <c r="AB606" i="19"/>
  <c r="AB605" i="19"/>
  <c r="AB604" i="19"/>
  <c r="AB603" i="19"/>
  <c r="AB602" i="19"/>
  <c r="AB601" i="19"/>
  <c r="AB600" i="19"/>
  <c r="AB599" i="19"/>
  <c r="AB598" i="19"/>
  <c r="AB597" i="19"/>
  <c r="AB596" i="19"/>
  <c r="AB595" i="19"/>
  <c r="AB594" i="19"/>
  <c r="AB593" i="19"/>
  <c r="AB592" i="19"/>
  <c r="AB591" i="19"/>
  <c r="AB590" i="19"/>
  <c r="AB589" i="19"/>
  <c r="AB588" i="19"/>
  <c r="AB587" i="19"/>
  <c r="AB586" i="19"/>
  <c r="AB585" i="19"/>
  <c r="AB584" i="19"/>
  <c r="AB583" i="19"/>
  <c r="AB582" i="19"/>
  <c r="AB581" i="19"/>
  <c r="AB580" i="19"/>
  <c r="AB579" i="19"/>
  <c r="AB578" i="19"/>
  <c r="AB577" i="19"/>
  <c r="AB576" i="19"/>
  <c r="AB575" i="19"/>
  <c r="AB574" i="19"/>
  <c r="AB573" i="19"/>
  <c r="AB572" i="19"/>
  <c r="AB571" i="19"/>
  <c r="AB570" i="19"/>
  <c r="AB569" i="19"/>
  <c r="AB568" i="19"/>
  <c r="AB567" i="19"/>
  <c r="AB566" i="19"/>
  <c r="AB565" i="19"/>
  <c r="AB564" i="19"/>
  <c r="AB563" i="19"/>
  <c r="AB562" i="19"/>
  <c r="AB561" i="19"/>
  <c r="AB560" i="19"/>
  <c r="AB559" i="19"/>
  <c r="AB558" i="19"/>
  <c r="AB557" i="19"/>
  <c r="AB556" i="19"/>
  <c r="AB555" i="19"/>
  <c r="AB554" i="19"/>
  <c r="AB553" i="19"/>
  <c r="AB552" i="19"/>
  <c r="AB551" i="19"/>
  <c r="AB550" i="19"/>
  <c r="AB549" i="19"/>
  <c r="AB548" i="19"/>
  <c r="AB547" i="19"/>
  <c r="AB546" i="19"/>
  <c r="AB545" i="19"/>
  <c r="AB544" i="19"/>
  <c r="AB543" i="19"/>
  <c r="AB542" i="19"/>
  <c r="AB541" i="19"/>
  <c r="AB540" i="19"/>
  <c r="AB539" i="19"/>
  <c r="AB538" i="19"/>
  <c r="AB537" i="19"/>
  <c r="AB536" i="19"/>
  <c r="AB535" i="19"/>
  <c r="AB534" i="19"/>
  <c r="AB533" i="19"/>
  <c r="AB532" i="19"/>
  <c r="AB531" i="19"/>
  <c r="AB530" i="19"/>
  <c r="AB529" i="19"/>
  <c r="AB528" i="19"/>
  <c r="AB527" i="19"/>
  <c r="AB526" i="19"/>
  <c r="AB525" i="19"/>
  <c r="AB524" i="19"/>
  <c r="AB523" i="19"/>
  <c r="AB522" i="19"/>
  <c r="AB521" i="19"/>
  <c r="AB520" i="19"/>
  <c r="AB519" i="19"/>
  <c r="AB518" i="19"/>
  <c r="AB517" i="19"/>
  <c r="AB516" i="19"/>
  <c r="AB515" i="19"/>
  <c r="AB514" i="19"/>
  <c r="AB513" i="19"/>
  <c r="AB512" i="19"/>
  <c r="AB511" i="19"/>
  <c r="AB510" i="19"/>
  <c r="AB509" i="19"/>
  <c r="AB508" i="19"/>
  <c r="AB507" i="19"/>
  <c r="AB506" i="19"/>
  <c r="AB505" i="19"/>
  <c r="AB504" i="19"/>
  <c r="AB503" i="19"/>
  <c r="AB502" i="19"/>
  <c r="AB501" i="19"/>
  <c r="AB500" i="19"/>
  <c r="AB499" i="19"/>
  <c r="AB498" i="19"/>
  <c r="AB497" i="19"/>
  <c r="AB496" i="19"/>
  <c r="AB495" i="19"/>
  <c r="AB494" i="19"/>
  <c r="AB493" i="19"/>
  <c r="AB492" i="19"/>
  <c r="AB491" i="19"/>
  <c r="AB490" i="19"/>
  <c r="AB489" i="19"/>
  <c r="AB488" i="19"/>
  <c r="AB487" i="19"/>
  <c r="AB486" i="19"/>
  <c r="AB485" i="19"/>
  <c r="AB484" i="19"/>
  <c r="AB483" i="19"/>
  <c r="AB482" i="19"/>
  <c r="AB481" i="19"/>
  <c r="AB480" i="19"/>
  <c r="AB479" i="19"/>
  <c r="AB478" i="19"/>
  <c r="AB477" i="19"/>
  <c r="AB476" i="19"/>
  <c r="AB475" i="19"/>
  <c r="AB474" i="19"/>
  <c r="AB473" i="19"/>
  <c r="AB472" i="19"/>
  <c r="AB471" i="19"/>
  <c r="AB470" i="19"/>
  <c r="AB469" i="19"/>
  <c r="AB468" i="19"/>
  <c r="AB467" i="19"/>
  <c r="AB466" i="19"/>
  <c r="AB465" i="19"/>
  <c r="AB464" i="19"/>
  <c r="AB463" i="19"/>
  <c r="AB462" i="19"/>
  <c r="AB461" i="19"/>
  <c r="AB460" i="19"/>
  <c r="AB459" i="19"/>
  <c r="AB458" i="19"/>
  <c r="AB457" i="19"/>
  <c r="AB456" i="19"/>
  <c r="AB455" i="19"/>
  <c r="AB454" i="19"/>
  <c r="AB453" i="19"/>
  <c r="AB452" i="19"/>
  <c r="AB451" i="19"/>
  <c r="AB450" i="19"/>
  <c r="AB449" i="19"/>
  <c r="AB448" i="19"/>
  <c r="AB447" i="19"/>
  <c r="AB446" i="19"/>
  <c r="AB445" i="19"/>
  <c r="AB444" i="19"/>
  <c r="AB443" i="19"/>
  <c r="AB442" i="19"/>
  <c r="AB441" i="19"/>
  <c r="AB440" i="19"/>
  <c r="AB439" i="19"/>
  <c r="AB438" i="19"/>
  <c r="AB437" i="19"/>
  <c r="AB436" i="19"/>
  <c r="AB435" i="19"/>
  <c r="AB434" i="19"/>
  <c r="AB433" i="19"/>
  <c r="AB432" i="19"/>
  <c r="AB431" i="19"/>
  <c r="AB430" i="19"/>
  <c r="AB429" i="19"/>
  <c r="AB428" i="19"/>
  <c r="AB427" i="19"/>
  <c r="AB426" i="19"/>
  <c r="AB425" i="19"/>
  <c r="AB424" i="19"/>
  <c r="AB423" i="19"/>
  <c r="AB422" i="19"/>
  <c r="AB421" i="19"/>
  <c r="AB420" i="19"/>
  <c r="AB419" i="19"/>
  <c r="AB418" i="19"/>
  <c r="AB417" i="19"/>
  <c r="AB416" i="19"/>
  <c r="AB415" i="19"/>
  <c r="AB414" i="19"/>
  <c r="AB413" i="19"/>
  <c r="AB412" i="19"/>
  <c r="AB411" i="19"/>
  <c r="AB410" i="19"/>
  <c r="AB409" i="19"/>
  <c r="AB408" i="19"/>
  <c r="AB407" i="19"/>
  <c r="AB406" i="19"/>
  <c r="AB405" i="19"/>
  <c r="AB404" i="19"/>
  <c r="AB403" i="19"/>
  <c r="AB402" i="19"/>
  <c r="AB401" i="19"/>
  <c r="AB400" i="19"/>
  <c r="AB399" i="19"/>
  <c r="AB398" i="19"/>
  <c r="AB397" i="19"/>
  <c r="AB396" i="19"/>
  <c r="AB395" i="19"/>
  <c r="AB394" i="19"/>
  <c r="AB393" i="19"/>
  <c r="AB392" i="19"/>
  <c r="AB391" i="19"/>
  <c r="AB390" i="19"/>
  <c r="AB389" i="19"/>
  <c r="AB388" i="19"/>
  <c r="AB387" i="19"/>
  <c r="AB386" i="19"/>
  <c r="AB385" i="19"/>
  <c r="AB384" i="19"/>
  <c r="AB383" i="19"/>
  <c r="AB382" i="19"/>
  <c r="AB381" i="19"/>
  <c r="AB380" i="19"/>
  <c r="AB379" i="19"/>
  <c r="AB378" i="19"/>
  <c r="AB377" i="19"/>
  <c r="AB376" i="19"/>
  <c r="AB375" i="19"/>
  <c r="AB374" i="19"/>
  <c r="AB373" i="19"/>
  <c r="AB372" i="19"/>
  <c r="AB371" i="19"/>
  <c r="AB370" i="19"/>
  <c r="AB369" i="19"/>
  <c r="AB368" i="19"/>
  <c r="AB367" i="19"/>
  <c r="AB366" i="19"/>
  <c r="AB365" i="19"/>
  <c r="AB364" i="19"/>
  <c r="AB363" i="19"/>
  <c r="AB362" i="19"/>
  <c r="AB361" i="19"/>
  <c r="AB360" i="19"/>
  <c r="AB359" i="19"/>
  <c r="AB358" i="19"/>
  <c r="AB357" i="19"/>
  <c r="AB356" i="19"/>
  <c r="AB355" i="19"/>
  <c r="AB354" i="19"/>
  <c r="AB353" i="19"/>
  <c r="AB352" i="19"/>
  <c r="AB351" i="19"/>
  <c r="AB350" i="19"/>
  <c r="AB349" i="19"/>
  <c r="AB348" i="19"/>
  <c r="AB347" i="19"/>
  <c r="AB346" i="19"/>
  <c r="AB345" i="19"/>
  <c r="AB344" i="19"/>
  <c r="AB343" i="19"/>
  <c r="AB342" i="19"/>
  <c r="AB341" i="19"/>
  <c r="AB340" i="19"/>
  <c r="AB339" i="19"/>
  <c r="AB338" i="19"/>
  <c r="AB337" i="19"/>
  <c r="AB336" i="19"/>
  <c r="AB335" i="19"/>
  <c r="AB334" i="19"/>
  <c r="AB333" i="19"/>
  <c r="AB332" i="19"/>
  <c r="AB331" i="19"/>
  <c r="AB330" i="19"/>
  <c r="AB329" i="19"/>
  <c r="AB328" i="19"/>
  <c r="AB327" i="19"/>
  <c r="AB326" i="19"/>
  <c r="AB325" i="19"/>
  <c r="AB324" i="19"/>
  <c r="AB323" i="19"/>
  <c r="AB322" i="19"/>
  <c r="AB321" i="19"/>
  <c r="AB320" i="19"/>
  <c r="AB319" i="19"/>
  <c r="AB318" i="19"/>
  <c r="AB317" i="19"/>
  <c r="AB316" i="19"/>
  <c r="AB315" i="19"/>
  <c r="AB314" i="19"/>
  <c r="AB313" i="19"/>
  <c r="AB312" i="19"/>
  <c r="AB311" i="19"/>
  <c r="AB310" i="19"/>
  <c r="AB309" i="19"/>
  <c r="AB308" i="19"/>
  <c r="AB307"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B88" i="19"/>
  <c r="AB87" i="19"/>
  <c r="AB86" i="19"/>
  <c r="AB85" i="19"/>
  <c r="AB84" i="19"/>
  <c r="AB83" i="19"/>
  <c r="AB82" i="19"/>
  <c r="AB81" i="19"/>
  <c r="AB80" i="19"/>
  <c r="AB79" i="19"/>
  <c r="AB78" i="19"/>
  <c r="AB77" i="19"/>
  <c r="AB76" i="19"/>
  <c r="AB75" i="19"/>
  <c r="AB74" i="19"/>
  <c r="AB73" i="19"/>
  <c r="AB72" i="19"/>
  <c r="AB71" i="19"/>
  <c r="AB70" i="19"/>
  <c r="AB69" i="19"/>
  <c r="AB68" i="19"/>
  <c r="AB67" i="19"/>
  <c r="AB66" i="19"/>
  <c r="AB65" i="19"/>
  <c r="AB64" i="19"/>
  <c r="AB63" i="19"/>
  <c r="AB62" i="19"/>
  <c r="AB61" i="19"/>
  <c r="AB60" i="19"/>
  <c r="AB59" i="19"/>
  <c r="AB58" i="19"/>
  <c r="AB57" i="19"/>
  <c r="AB56" i="19"/>
  <c r="AB55" i="19"/>
  <c r="AB54" i="19"/>
  <c r="AB53" i="19"/>
  <c r="AB52" i="19"/>
  <c r="AB51" i="19"/>
  <c r="AB50" i="19"/>
  <c r="AB49" i="19"/>
  <c r="AB48" i="19"/>
  <c r="AB47" i="19"/>
  <c r="AB46" i="19"/>
  <c r="AB45" i="19"/>
  <c r="AB44" i="19"/>
  <c r="AB43" i="19"/>
  <c r="AB42" i="19"/>
  <c r="AB41" i="19"/>
  <c r="AB40" i="19"/>
  <c r="AB39" i="19"/>
  <c r="AB38" i="19"/>
  <c r="AB37" i="19"/>
  <c r="AB36" i="19"/>
  <c r="AB35" i="19"/>
  <c r="AB34" i="19"/>
  <c r="AB33" i="19"/>
  <c r="AB32" i="19"/>
  <c r="AB31" i="19"/>
  <c r="AB30" i="19"/>
  <c r="AB29" i="19"/>
  <c r="AB28" i="19"/>
  <c r="AB27" i="19"/>
  <c r="AB26" i="19"/>
  <c r="AB25" i="19"/>
  <c r="AB24" i="19"/>
  <c r="AB23" i="19"/>
  <c r="AB22" i="19"/>
  <c r="AB21" i="19"/>
  <c r="AB20" i="19"/>
  <c r="AB19" i="19"/>
  <c r="AB18" i="19"/>
  <c r="AB17" i="19"/>
  <c r="AB16" i="19"/>
  <c r="AB15" i="19"/>
  <c r="AB14" i="19"/>
  <c r="AB13" i="19"/>
  <c r="AB12" i="19"/>
  <c r="AB11" i="19"/>
  <c r="AB10" i="19"/>
  <c r="AB9" i="19"/>
  <c r="AB8" i="19"/>
  <c r="AB7" i="19"/>
  <c r="AB6" i="19"/>
  <c r="AB5" i="19"/>
  <c r="AB4" i="19"/>
  <c r="AB3" i="19"/>
  <c r="AB2" i="19"/>
  <c r="A69" i="20"/>
  <c r="B3" i="20"/>
  <c r="A5" i="20" s="1"/>
  <c r="Q68" i="20"/>
  <c r="Q67" i="20"/>
  <c r="Q66" i="20"/>
  <c r="Q65" i="20"/>
  <c r="Q64" i="20"/>
  <c r="Q63" i="20"/>
  <c r="Q62" i="20"/>
  <c r="Q61" i="20"/>
  <c r="Q60" i="20"/>
  <c r="Q59" i="20"/>
  <c r="Q58" i="20"/>
  <c r="Q57" i="20"/>
  <c r="Q5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1" i="20"/>
  <c r="Q10" i="20"/>
  <c r="A7" i="20"/>
  <c r="P68" i="20"/>
  <c r="O68" i="20"/>
  <c r="N68" i="20"/>
  <c r="M68" i="20"/>
  <c r="L68" i="20"/>
  <c r="K68" i="20"/>
  <c r="J68" i="20"/>
  <c r="P67" i="20"/>
  <c r="O67" i="20"/>
  <c r="N67" i="20"/>
  <c r="M67" i="20"/>
  <c r="L67" i="20"/>
  <c r="K67" i="20"/>
  <c r="J67" i="20"/>
  <c r="P66" i="20"/>
  <c r="O66" i="20"/>
  <c r="N66" i="20"/>
  <c r="M66" i="20"/>
  <c r="L66" i="20"/>
  <c r="K66" i="20"/>
  <c r="J66" i="20"/>
  <c r="P65" i="20"/>
  <c r="O65" i="20"/>
  <c r="N65" i="20"/>
  <c r="M65" i="20"/>
  <c r="L65" i="20"/>
  <c r="K65" i="20"/>
  <c r="J65" i="20"/>
  <c r="P64" i="20"/>
  <c r="O64" i="20"/>
  <c r="N64" i="20"/>
  <c r="M64" i="20"/>
  <c r="L64" i="20"/>
  <c r="K64" i="20"/>
  <c r="J64" i="20"/>
  <c r="P63" i="20"/>
  <c r="O63" i="20"/>
  <c r="N63" i="20"/>
  <c r="M63" i="20"/>
  <c r="L63" i="20"/>
  <c r="K63" i="20"/>
  <c r="J63" i="20"/>
  <c r="P62" i="20"/>
  <c r="O62" i="20"/>
  <c r="N62" i="20"/>
  <c r="M62" i="20"/>
  <c r="L62" i="20"/>
  <c r="K62" i="20"/>
  <c r="J62" i="20"/>
  <c r="P61" i="20"/>
  <c r="O61" i="20"/>
  <c r="N61" i="20"/>
  <c r="M61" i="20"/>
  <c r="L61" i="20"/>
  <c r="K61" i="20"/>
  <c r="J61" i="20"/>
  <c r="P60" i="20"/>
  <c r="O60" i="20"/>
  <c r="N60" i="20"/>
  <c r="M60" i="20"/>
  <c r="L60" i="20"/>
  <c r="K60" i="20"/>
  <c r="J60" i="20"/>
  <c r="P59" i="20"/>
  <c r="O59" i="20"/>
  <c r="N59" i="20"/>
  <c r="M59" i="20"/>
  <c r="L59" i="20"/>
  <c r="K59" i="20"/>
  <c r="J59" i="20"/>
  <c r="P58" i="20"/>
  <c r="O58" i="20"/>
  <c r="N58" i="20"/>
  <c r="M58" i="20"/>
  <c r="L58" i="20"/>
  <c r="K58" i="20"/>
  <c r="J58" i="20"/>
  <c r="P57" i="20"/>
  <c r="O57" i="20"/>
  <c r="N57" i="20"/>
  <c r="M57" i="20"/>
  <c r="L57" i="20"/>
  <c r="K57" i="20"/>
  <c r="J57" i="20"/>
  <c r="P56" i="20"/>
  <c r="O56" i="20"/>
  <c r="N56" i="20"/>
  <c r="M56" i="20"/>
  <c r="L56" i="20"/>
  <c r="K56" i="20"/>
  <c r="J56" i="20"/>
  <c r="P55" i="20"/>
  <c r="O55" i="20"/>
  <c r="N55" i="20"/>
  <c r="M55" i="20"/>
  <c r="L55" i="20"/>
  <c r="K55" i="20"/>
  <c r="J55" i="20"/>
  <c r="P54" i="20"/>
  <c r="O54" i="20"/>
  <c r="N54" i="20"/>
  <c r="M54" i="20"/>
  <c r="L54" i="20"/>
  <c r="K54" i="20"/>
  <c r="J54" i="20"/>
  <c r="P53" i="20"/>
  <c r="O53" i="20"/>
  <c r="N53" i="20"/>
  <c r="M53" i="20"/>
  <c r="L53" i="20"/>
  <c r="K53" i="20"/>
  <c r="J53" i="20"/>
  <c r="P52" i="20"/>
  <c r="O52" i="20"/>
  <c r="N52" i="20"/>
  <c r="M52" i="20"/>
  <c r="L52" i="20"/>
  <c r="K52" i="20"/>
  <c r="J52" i="20"/>
  <c r="P51" i="20"/>
  <c r="O51" i="20"/>
  <c r="N51" i="20"/>
  <c r="M51" i="20"/>
  <c r="L51" i="20"/>
  <c r="K51" i="20"/>
  <c r="J51" i="20"/>
  <c r="P50" i="20"/>
  <c r="O50" i="20"/>
  <c r="N50" i="20"/>
  <c r="M50" i="20"/>
  <c r="L50" i="20"/>
  <c r="K50" i="20"/>
  <c r="J50" i="20"/>
  <c r="P49" i="20"/>
  <c r="O49" i="20"/>
  <c r="N49" i="20"/>
  <c r="M49" i="20"/>
  <c r="L49" i="20"/>
  <c r="K49" i="20"/>
  <c r="J49" i="20"/>
  <c r="P48" i="20"/>
  <c r="O48" i="20"/>
  <c r="N48" i="20"/>
  <c r="M48" i="20"/>
  <c r="L48" i="20"/>
  <c r="K48" i="20"/>
  <c r="J48" i="20"/>
  <c r="P47" i="20"/>
  <c r="O47" i="20"/>
  <c r="N47" i="20"/>
  <c r="M47" i="20"/>
  <c r="L47" i="20"/>
  <c r="K47" i="20"/>
  <c r="J47" i="20"/>
  <c r="P46" i="20"/>
  <c r="O46" i="20"/>
  <c r="N46" i="20"/>
  <c r="M46" i="20"/>
  <c r="L46" i="20"/>
  <c r="K46" i="20"/>
  <c r="J46" i="20"/>
  <c r="P45" i="20"/>
  <c r="O45" i="20"/>
  <c r="N45" i="20"/>
  <c r="M45" i="20"/>
  <c r="L45" i="20"/>
  <c r="K45" i="20"/>
  <c r="J45" i="20"/>
  <c r="P44" i="20"/>
  <c r="O44" i="20"/>
  <c r="N44" i="20"/>
  <c r="M44" i="20"/>
  <c r="L44" i="20"/>
  <c r="K44" i="20"/>
  <c r="J44" i="20"/>
  <c r="P43" i="20"/>
  <c r="O43" i="20"/>
  <c r="N43" i="20"/>
  <c r="M43" i="20"/>
  <c r="L43" i="20"/>
  <c r="K43" i="20"/>
  <c r="J43" i="20"/>
  <c r="P42" i="20"/>
  <c r="O42" i="20"/>
  <c r="N42" i="20"/>
  <c r="M42" i="20"/>
  <c r="L42" i="20"/>
  <c r="K42" i="20"/>
  <c r="J42" i="20"/>
  <c r="P41" i="20"/>
  <c r="O41" i="20"/>
  <c r="N41" i="20"/>
  <c r="M41" i="20"/>
  <c r="L41" i="20"/>
  <c r="K41" i="20"/>
  <c r="J41" i="20"/>
  <c r="P40" i="20"/>
  <c r="O40" i="20"/>
  <c r="N40" i="20"/>
  <c r="M40" i="20"/>
  <c r="L40" i="20"/>
  <c r="K40" i="20"/>
  <c r="J40" i="20"/>
  <c r="P39" i="20"/>
  <c r="O39" i="20"/>
  <c r="N39" i="20"/>
  <c r="M39" i="20"/>
  <c r="L39" i="20"/>
  <c r="K39" i="20"/>
  <c r="J39" i="20"/>
  <c r="P38" i="20"/>
  <c r="O38" i="20"/>
  <c r="N38" i="20"/>
  <c r="M38" i="20"/>
  <c r="L38" i="20"/>
  <c r="K38" i="20"/>
  <c r="J38" i="20"/>
  <c r="P37" i="20"/>
  <c r="O37" i="20"/>
  <c r="N37" i="20"/>
  <c r="M37" i="20"/>
  <c r="L37" i="20"/>
  <c r="K37" i="20"/>
  <c r="J37" i="20"/>
  <c r="P36" i="20"/>
  <c r="O36" i="20"/>
  <c r="N36" i="20"/>
  <c r="M36" i="20"/>
  <c r="L36" i="20"/>
  <c r="K36" i="20"/>
  <c r="J36" i="20"/>
  <c r="P35" i="20"/>
  <c r="O35" i="20"/>
  <c r="N35" i="20"/>
  <c r="M35" i="20"/>
  <c r="L35" i="20"/>
  <c r="K35" i="20"/>
  <c r="J35" i="20"/>
  <c r="P34" i="20"/>
  <c r="O34" i="20"/>
  <c r="N34" i="20"/>
  <c r="M34" i="20"/>
  <c r="L34" i="20"/>
  <c r="K34" i="20"/>
  <c r="J34" i="20"/>
  <c r="P33" i="20"/>
  <c r="O33" i="20"/>
  <c r="N33" i="20"/>
  <c r="M33" i="20"/>
  <c r="L33" i="20"/>
  <c r="K33" i="20"/>
  <c r="J33" i="20"/>
  <c r="P32" i="20"/>
  <c r="O32" i="20"/>
  <c r="N32" i="20"/>
  <c r="M32" i="20"/>
  <c r="L32" i="20"/>
  <c r="K32" i="20"/>
  <c r="J32" i="20"/>
  <c r="P31" i="20"/>
  <c r="O31" i="20"/>
  <c r="N31" i="20"/>
  <c r="M31" i="20"/>
  <c r="L31" i="20"/>
  <c r="K31" i="20"/>
  <c r="J31" i="20"/>
  <c r="P30" i="20"/>
  <c r="O30" i="20"/>
  <c r="N30" i="20"/>
  <c r="M30" i="20"/>
  <c r="L30" i="20"/>
  <c r="K30" i="20"/>
  <c r="J30" i="20"/>
  <c r="P29" i="20"/>
  <c r="O29" i="20"/>
  <c r="N29" i="20"/>
  <c r="M29" i="20"/>
  <c r="L29" i="20"/>
  <c r="K29" i="20"/>
  <c r="J29" i="20"/>
  <c r="P28" i="20"/>
  <c r="O28" i="20"/>
  <c r="N28" i="20"/>
  <c r="M28" i="20"/>
  <c r="L28" i="20"/>
  <c r="K28" i="20"/>
  <c r="J28" i="20"/>
  <c r="P27" i="20"/>
  <c r="O27" i="20"/>
  <c r="N27" i="20"/>
  <c r="M27" i="20"/>
  <c r="L27" i="20"/>
  <c r="K27" i="20"/>
  <c r="J27" i="20"/>
  <c r="P26" i="20"/>
  <c r="O26" i="20"/>
  <c r="N26" i="20"/>
  <c r="M26" i="20"/>
  <c r="L26" i="20"/>
  <c r="K26" i="20"/>
  <c r="J26" i="20"/>
  <c r="P25" i="20"/>
  <c r="O25" i="20"/>
  <c r="N25" i="20"/>
  <c r="M25" i="20"/>
  <c r="L25" i="20"/>
  <c r="K25" i="20"/>
  <c r="J25" i="20"/>
  <c r="P24" i="20"/>
  <c r="O24" i="20"/>
  <c r="N24" i="20"/>
  <c r="M24" i="20"/>
  <c r="L24" i="20"/>
  <c r="K24" i="20"/>
  <c r="J24" i="20"/>
  <c r="P23" i="20"/>
  <c r="O23" i="20"/>
  <c r="N23" i="20"/>
  <c r="M23" i="20"/>
  <c r="L23" i="20"/>
  <c r="K23" i="20"/>
  <c r="J23" i="20"/>
  <c r="P22" i="20"/>
  <c r="O22" i="20"/>
  <c r="N22" i="20"/>
  <c r="M22" i="20"/>
  <c r="L22" i="20"/>
  <c r="K22" i="20"/>
  <c r="J22" i="20"/>
  <c r="P21" i="20"/>
  <c r="O21" i="20"/>
  <c r="N21" i="20"/>
  <c r="M21" i="20"/>
  <c r="L21" i="20"/>
  <c r="K21" i="20"/>
  <c r="J21" i="20"/>
  <c r="P20" i="20"/>
  <c r="O20" i="20"/>
  <c r="N20" i="20"/>
  <c r="M20" i="20"/>
  <c r="L20" i="20"/>
  <c r="K20" i="20"/>
  <c r="J20" i="20"/>
  <c r="P19" i="20"/>
  <c r="O19" i="20"/>
  <c r="N19" i="20"/>
  <c r="M19" i="20"/>
  <c r="L19" i="20"/>
  <c r="K19" i="20"/>
  <c r="J19" i="20"/>
  <c r="P18" i="20"/>
  <c r="O18" i="20"/>
  <c r="N18" i="20"/>
  <c r="M18" i="20"/>
  <c r="L18" i="20"/>
  <c r="K18" i="20"/>
  <c r="J18" i="20"/>
  <c r="P17" i="20"/>
  <c r="O17" i="20"/>
  <c r="N17" i="20"/>
  <c r="M17" i="20"/>
  <c r="L17" i="20"/>
  <c r="K17" i="20"/>
  <c r="J17" i="20"/>
  <c r="P16" i="20"/>
  <c r="O16" i="20"/>
  <c r="N16" i="20"/>
  <c r="M16" i="20"/>
  <c r="L16" i="20"/>
  <c r="K16" i="20"/>
  <c r="J16" i="20"/>
  <c r="P15" i="20"/>
  <c r="O15" i="20"/>
  <c r="N15" i="20"/>
  <c r="M15" i="20"/>
  <c r="L15" i="20"/>
  <c r="K15" i="20"/>
  <c r="J15" i="20"/>
  <c r="P14" i="20"/>
  <c r="O14" i="20"/>
  <c r="N14" i="20"/>
  <c r="M14" i="20"/>
  <c r="L14" i="20"/>
  <c r="K14" i="20"/>
  <c r="J14" i="20"/>
  <c r="P13" i="20"/>
  <c r="O13" i="20"/>
  <c r="N13" i="20"/>
  <c r="M13" i="20"/>
  <c r="L13" i="20"/>
  <c r="K13" i="20"/>
  <c r="J13" i="20"/>
  <c r="P12" i="20"/>
  <c r="O12" i="20"/>
  <c r="N12" i="20"/>
  <c r="M12" i="20"/>
  <c r="L12" i="20"/>
  <c r="K12" i="20"/>
  <c r="J12" i="20"/>
  <c r="P11" i="20"/>
  <c r="O11" i="20"/>
  <c r="N11" i="20"/>
  <c r="M11" i="20"/>
  <c r="L11" i="20"/>
  <c r="K11" i="20"/>
  <c r="J11" i="20"/>
  <c r="P10" i="20"/>
  <c r="O10" i="20"/>
  <c r="N10" i="20"/>
  <c r="M10" i="20"/>
  <c r="L10" i="20"/>
  <c r="K10" i="20"/>
  <c r="J10" i="20"/>
  <c r="P9" i="20" l="1"/>
  <c r="O9" i="20"/>
  <c r="N9" i="20"/>
  <c r="M9" i="20"/>
  <c r="L9" i="20"/>
  <c r="K9" i="20"/>
  <c r="J9" i="20"/>
  <c r="AA1889" i="19" l="1"/>
  <c r="Z1889" i="19"/>
  <c r="AA1888" i="19"/>
  <c r="Z1888" i="19"/>
  <c r="AA1887" i="19"/>
  <c r="Z1887" i="19"/>
  <c r="AA1886" i="19"/>
  <c r="Z1886" i="19"/>
  <c r="AA1885" i="19"/>
  <c r="Z1885" i="19"/>
  <c r="AA1884" i="19"/>
  <c r="Z1884" i="19"/>
  <c r="AA1883" i="19"/>
  <c r="Z1883" i="19"/>
  <c r="AA1882" i="19"/>
  <c r="Z1882" i="19"/>
  <c r="AA1881" i="19"/>
  <c r="Z1881" i="19"/>
  <c r="AA1880" i="19"/>
  <c r="Z1880" i="19"/>
  <c r="AA1879" i="19"/>
  <c r="Z1879" i="19"/>
  <c r="AA1878" i="19"/>
  <c r="Z1878" i="19"/>
  <c r="AA1877" i="19"/>
  <c r="Z1877" i="19"/>
  <c r="AA1876" i="19"/>
  <c r="Z1876" i="19"/>
  <c r="AA1875" i="19"/>
  <c r="Z1875" i="19"/>
  <c r="AA1874" i="19"/>
  <c r="Z1874" i="19"/>
  <c r="AA1873" i="19"/>
  <c r="Z1873" i="19"/>
  <c r="AA1872" i="19"/>
  <c r="Z1872" i="19"/>
  <c r="AA1871" i="19"/>
  <c r="Z1871" i="19"/>
  <c r="AA1870" i="19"/>
  <c r="Z1870" i="19"/>
  <c r="AA1869" i="19"/>
  <c r="Z1869" i="19"/>
  <c r="AA1868" i="19"/>
  <c r="Z1868" i="19"/>
  <c r="AA1867" i="19"/>
  <c r="Z1867" i="19"/>
  <c r="AA1866" i="19"/>
  <c r="Z1866" i="19"/>
  <c r="AA1865" i="19"/>
  <c r="Z1865" i="19"/>
  <c r="AA1864" i="19"/>
  <c r="Z1864" i="19"/>
  <c r="AA1863" i="19"/>
  <c r="Z1863" i="19"/>
  <c r="AA1862" i="19"/>
  <c r="Z1862" i="19"/>
  <c r="AA1861" i="19"/>
  <c r="Z1861" i="19"/>
  <c r="AA1860" i="19"/>
  <c r="Z1860" i="19"/>
  <c r="AA1859" i="19"/>
  <c r="Z1859" i="19"/>
  <c r="AA1858" i="19"/>
  <c r="Z1858" i="19"/>
  <c r="AA1857" i="19"/>
  <c r="Z1857" i="19"/>
  <c r="AA1856" i="19"/>
  <c r="Z1856" i="19"/>
  <c r="AA1855" i="19"/>
  <c r="Z1855" i="19"/>
  <c r="AA1854" i="19"/>
  <c r="Z1854" i="19"/>
  <c r="AA1853" i="19"/>
  <c r="Z1853" i="19"/>
  <c r="AA1852" i="19"/>
  <c r="Z1852" i="19"/>
  <c r="AA1851" i="19"/>
  <c r="Z1851" i="19"/>
  <c r="AA1850" i="19"/>
  <c r="Z1850" i="19"/>
  <c r="AA1849" i="19"/>
  <c r="Z1849" i="19"/>
  <c r="AA1848" i="19"/>
  <c r="Z1848" i="19"/>
  <c r="AA1847" i="19"/>
  <c r="Z1847" i="19"/>
  <c r="AA1846" i="19"/>
  <c r="Z1846" i="19"/>
  <c r="AA1845" i="19"/>
  <c r="Z1845" i="19"/>
  <c r="AA1844" i="19"/>
  <c r="Z1844" i="19"/>
  <c r="AA1843" i="19"/>
  <c r="Z1843" i="19"/>
  <c r="AA1842" i="19"/>
  <c r="Z1842" i="19"/>
  <c r="AA1841" i="19"/>
  <c r="Z1841" i="19"/>
  <c r="AA1840" i="19"/>
  <c r="Z1840" i="19"/>
  <c r="AA1839" i="19"/>
  <c r="Z1839" i="19"/>
  <c r="AA1838" i="19"/>
  <c r="Z1838" i="19"/>
  <c r="AA1837" i="19"/>
  <c r="Z1837" i="19"/>
  <c r="AA1836" i="19"/>
  <c r="Z1836" i="19"/>
  <c r="AA1835" i="19"/>
  <c r="Z1835" i="19"/>
  <c r="AA1834" i="19"/>
  <c r="Z1834" i="19"/>
  <c r="AA1833" i="19"/>
  <c r="Z1833" i="19"/>
  <c r="AA1832" i="19"/>
  <c r="Z1832" i="19"/>
  <c r="AA1831" i="19"/>
  <c r="Z1831" i="19"/>
  <c r="AA1830" i="19"/>
  <c r="Z1830" i="19"/>
  <c r="AA1829" i="19"/>
  <c r="Z1829" i="19"/>
  <c r="AA1828" i="19"/>
  <c r="Z1828" i="19"/>
  <c r="AA1827" i="19"/>
  <c r="Z1827" i="19"/>
  <c r="AA1826" i="19"/>
  <c r="Z1826" i="19"/>
  <c r="AA1825" i="19"/>
  <c r="Z1825" i="19"/>
  <c r="AA1824" i="19"/>
  <c r="Z1824" i="19"/>
  <c r="AA1823" i="19"/>
  <c r="Z1823" i="19"/>
  <c r="AA1822" i="19"/>
  <c r="Z1822" i="19"/>
  <c r="AA1821" i="19"/>
  <c r="Z1821" i="19"/>
  <c r="AA1820" i="19"/>
  <c r="Z1820" i="19"/>
  <c r="AA1819" i="19"/>
  <c r="Z1819" i="19"/>
  <c r="AA1818" i="19"/>
  <c r="Z1818" i="19"/>
  <c r="AA1817" i="19"/>
  <c r="Z1817" i="19"/>
  <c r="AA1816" i="19"/>
  <c r="Z1816" i="19"/>
  <c r="AA1815" i="19"/>
  <c r="Z1815" i="19"/>
  <c r="AA1814" i="19"/>
  <c r="Z1814" i="19"/>
  <c r="AA1813" i="19"/>
  <c r="Z1813" i="19"/>
  <c r="AA1812" i="19"/>
  <c r="Z1812" i="19"/>
  <c r="AA1811" i="19"/>
  <c r="Z1811" i="19"/>
  <c r="AA1810" i="19"/>
  <c r="Z1810" i="19"/>
  <c r="AA1809" i="19"/>
  <c r="Z1809" i="19"/>
  <c r="AA1808" i="19"/>
  <c r="Z1808" i="19"/>
  <c r="AA1807" i="19"/>
  <c r="Z1807" i="19"/>
  <c r="AA1806" i="19"/>
  <c r="Z1806" i="19"/>
  <c r="AA1805" i="19"/>
  <c r="Z1805" i="19"/>
  <c r="AA1804" i="19"/>
  <c r="Z1804" i="19"/>
  <c r="AA1803" i="19"/>
  <c r="Z1803" i="19"/>
  <c r="AA1802" i="19"/>
  <c r="Z1802" i="19"/>
  <c r="AA1801" i="19"/>
  <c r="Z1801" i="19"/>
  <c r="AA1800" i="19"/>
  <c r="Z1800" i="19"/>
  <c r="AA1799" i="19"/>
  <c r="Z1799" i="19"/>
  <c r="AA1798" i="19"/>
  <c r="Z1798" i="19"/>
  <c r="AA1797" i="19"/>
  <c r="Z1797" i="19"/>
  <c r="AA1796" i="19"/>
  <c r="Z1796" i="19"/>
  <c r="AA1795" i="19"/>
  <c r="Z1795" i="19"/>
  <c r="AA1794" i="19"/>
  <c r="Z1794" i="19"/>
  <c r="AA1793" i="19"/>
  <c r="Z1793" i="19"/>
  <c r="AA1792" i="19"/>
  <c r="Z1792" i="19"/>
  <c r="AA1791" i="19"/>
  <c r="Z1791" i="19"/>
  <c r="AA1790" i="19"/>
  <c r="Z1790" i="19"/>
  <c r="AA1789" i="19"/>
  <c r="Z1789" i="19"/>
  <c r="AA1788" i="19"/>
  <c r="Z1788" i="19"/>
  <c r="AA1787" i="19"/>
  <c r="Z1787" i="19"/>
  <c r="AA1786" i="19"/>
  <c r="Z1786" i="19"/>
  <c r="AA1785" i="19"/>
  <c r="Z1785" i="19"/>
  <c r="AA1784" i="19"/>
  <c r="Z1784" i="19"/>
  <c r="AA1783" i="19"/>
  <c r="Z1783" i="19"/>
  <c r="AA1782" i="19"/>
  <c r="Z1782" i="19"/>
  <c r="AA1781" i="19"/>
  <c r="Z1781" i="19"/>
  <c r="AA1780" i="19"/>
  <c r="Z1780" i="19"/>
  <c r="AA1779" i="19"/>
  <c r="Z1779" i="19"/>
  <c r="AA1778" i="19"/>
  <c r="Z1778" i="19"/>
  <c r="AA1777" i="19"/>
  <c r="Z1777" i="19"/>
  <c r="AA1776" i="19"/>
  <c r="Z1776" i="19"/>
  <c r="AA1775" i="19"/>
  <c r="Z1775" i="19"/>
  <c r="AA1774" i="19"/>
  <c r="Z1774" i="19"/>
  <c r="AA1773" i="19"/>
  <c r="Z1773" i="19"/>
  <c r="AA1772" i="19"/>
  <c r="Z1772" i="19"/>
  <c r="AA1771" i="19"/>
  <c r="Z1771" i="19"/>
  <c r="AA1770" i="19"/>
  <c r="Z1770" i="19"/>
  <c r="AA1769" i="19"/>
  <c r="Z1769" i="19"/>
  <c r="AA1768" i="19"/>
  <c r="Z1768" i="19"/>
  <c r="AA1767" i="19"/>
  <c r="Z1767" i="19"/>
  <c r="AA1766" i="19"/>
  <c r="Z1766" i="19"/>
  <c r="AA1765" i="19"/>
  <c r="Z1765" i="19"/>
  <c r="AA1764" i="19"/>
  <c r="Z1764" i="19"/>
  <c r="AA1763" i="19"/>
  <c r="Z1763" i="19"/>
  <c r="AA1762" i="19"/>
  <c r="Z1762" i="19"/>
  <c r="AA1761" i="19"/>
  <c r="Z1761" i="19"/>
  <c r="AA1760" i="19"/>
  <c r="Z1760" i="19"/>
  <c r="AA1759" i="19"/>
  <c r="Z1759" i="19"/>
  <c r="AA1758" i="19"/>
  <c r="Z1758" i="19"/>
  <c r="AA1757" i="19"/>
  <c r="Z1757" i="19"/>
  <c r="AA1756" i="19"/>
  <c r="Z1756" i="19"/>
  <c r="AA1755" i="19"/>
  <c r="Z1755" i="19"/>
  <c r="AA1754" i="19"/>
  <c r="Z1754" i="19"/>
  <c r="AA1753" i="19"/>
  <c r="Z1753" i="19"/>
  <c r="AA1752" i="19"/>
  <c r="Z1752" i="19"/>
  <c r="AA1751" i="19"/>
  <c r="Z1751" i="19"/>
  <c r="AA1750" i="19"/>
  <c r="Z1750" i="19"/>
  <c r="AA1749" i="19"/>
  <c r="Z1749" i="19"/>
  <c r="AA1748" i="19"/>
  <c r="Z1748" i="19"/>
  <c r="AA1747" i="19"/>
  <c r="Z1747" i="19"/>
  <c r="AA1746" i="19"/>
  <c r="Z1746" i="19"/>
  <c r="AA1745" i="19"/>
  <c r="Z1745" i="19"/>
  <c r="AA1744" i="19"/>
  <c r="Z1744" i="19"/>
  <c r="AA1743" i="19"/>
  <c r="Z1743" i="19"/>
  <c r="AA1742" i="19"/>
  <c r="Z1742" i="19"/>
  <c r="AA1741" i="19"/>
  <c r="Z1741" i="19"/>
  <c r="AA1740" i="19"/>
  <c r="Z1740" i="19"/>
  <c r="AA1739" i="19"/>
  <c r="Z1739" i="19"/>
  <c r="AA1738" i="19"/>
  <c r="Z1738" i="19"/>
  <c r="AA1737" i="19"/>
  <c r="Z1737" i="19"/>
  <c r="AA1736" i="19"/>
  <c r="Z1736" i="19"/>
  <c r="AA1735" i="19"/>
  <c r="Z1735" i="19"/>
  <c r="AA1734" i="19"/>
  <c r="Z1734" i="19"/>
  <c r="AA1733" i="19"/>
  <c r="Z1733" i="19"/>
  <c r="AA1732" i="19"/>
  <c r="Z1732" i="19"/>
  <c r="AA1731" i="19"/>
  <c r="Z1731" i="19"/>
  <c r="AA1730" i="19"/>
  <c r="Z1730" i="19"/>
  <c r="AA1729" i="19"/>
  <c r="Z1729" i="19"/>
  <c r="AA1728" i="19"/>
  <c r="Z1728" i="19"/>
  <c r="AA1727" i="19"/>
  <c r="Z1727" i="19"/>
  <c r="AA1726" i="19"/>
  <c r="Z1726" i="19"/>
  <c r="AA1725" i="19"/>
  <c r="Z1725" i="19"/>
  <c r="AA1724" i="19"/>
  <c r="Z1724" i="19"/>
  <c r="AA1723" i="19"/>
  <c r="Z1723" i="19"/>
  <c r="AA1722" i="19"/>
  <c r="Z1722" i="19"/>
  <c r="AA1721" i="19"/>
  <c r="Z1721" i="19"/>
  <c r="AA1720" i="19"/>
  <c r="Z1720" i="19"/>
  <c r="AA1719" i="19"/>
  <c r="Z1719" i="19"/>
  <c r="AA1718" i="19"/>
  <c r="Z1718" i="19"/>
  <c r="AA1717" i="19"/>
  <c r="Z1717" i="19"/>
  <c r="AA1716" i="19"/>
  <c r="Z1716" i="19"/>
  <c r="AA1715" i="19"/>
  <c r="Z1715" i="19"/>
  <c r="AA1714" i="19"/>
  <c r="Z1714" i="19"/>
  <c r="AA1713" i="19"/>
  <c r="Z1713" i="19"/>
  <c r="AA1712" i="19"/>
  <c r="Z1712" i="19"/>
  <c r="AA1711" i="19"/>
  <c r="Z1711" i="19"/>
  <c r="AA1710" i="19"/>
  <c r="Z1710" i="19"/>
  <c r="AA1709" i="19"/>
  <c r="Z1709" i="19"/>
  <c r="AA1708" i="19"/>
  <c r="Z1708" i="19"/>
  <c r="AA1707" i="19"/>
  <c r="Z1707" i="19"/>
  <c r="AA1706" i="19"/>
  <c r="Z1706" i="19"/>
  <c r="AA1705" i="19"/>
  <c r="Z1705" i="19"/>
  <c r="AA1704" i="19"/>
  <c r="Z1704" i="19"/>
  <c r="AA1703" i="19"/>
  <c r="Z1703" i="19"/>
  <c r="AA1702" i="19"/>
  <c r="Z1702" i="19"/>
  <c r="AA1701" i="19"/>
  <c r="Z1701" i="19"/>
  <c r="AA1700" i="19"/>
  <c r="Z1700" i="19"/>
  <c r="AA1699" i="19"/>
  <c r="Z1699" i="19"/>
  <c r="AA1698" i="19"/>
  <c r="Z1698" i="19"/>
  <c r="AA1697" i="19"/>
  <c r="Z1697" i="19"/>
  <c r="AA1696" i="19"/>
  <c r="Z1696" i="19"/>
  <c r="AA1695" i="19"/>
  <c r="Z1695" i="19"/>
  <c r="AA1694" i="19"/>
  <c r="Z1694" i="19"/>
  <c r="AA1693" i="19"/>
  <c r="Z1693" i="19"/>
  <c r="AA1692" i="19"/>
  <c r="Z1692" i="19"/>
  <c r="AA1691" i="19"/>
  <c r="Z1691" i="19"/>
  <c r="AA1690" i="19"/>
  <c r="Z1690" i="19"/>
  <c r="AA1689" i="19"/>
  <c r="Z1689" i="19"/>
  <c r="AA1688" i="19"/>
  <c r="Z1688" i="19"/>
  <c r="AA1687" i="19"/>
  <c r="Z1687" i="19"/>
  <c r="AA1686" i="19"/>
  <c r="Z1686" i="19"/>
  <c r="AA1685" i="19"/>
  <c r="Z1685" i="19"/>
  <c r="AA1684" i="19"/>
  <c r="Z1684" i="19"/>
  <c r="AA1683" i="19"/>
  <c r="Z1683" i="19"/>
  <c r="AA1682" i="19"/>
  <c r="Z1682" i="19"/>
  <c r="AA1681" i="19"/>
  <c r="Z1681" i="19"/>
  <c r="AA1680" i="19"/>
  <c r="Z1680" i="19"/>
  <c r="AA1679" i="19"/>
  <c r="Z1679" i="19"/>
  <c r="AA1678" i="19"/>
  <c r="Z1678" i="19"/>
  <c r="AA1677" i="19"/>
  <c r="Z1677" i="19"/>
  <c r="AA1676" i="19"/>
  <c r="Z1676" i="19"/>
  <c r="AA1675" i="19"/>
  <c r="Z1675" i="19"/>
  <c r="AA1674" i="19"/>
  <c r="Z1674" i="19"/>
  <c r="AA1673" i="19"/>
  <c r="Z1673" i="19"/>
  <c r="AA1672" i="19"/>
  <c r="Z1672" i="19"/>
  <c r="AA1671" i="19"/>
  <c r="Z1671" i="19"/>
  <c r="AA1670" i="19"/>
  <c r="Z1670" i="19"/>
  <c r="AA1669" i="19"/>
  <c r="Z1669" i="19"/>
  <c r="AA1668" i="19"/>
  <c r="Z1668" i="19"/>
  <c r="AA1667" i="19"/>
  <c r="Z1667" i="19"/>
  <c r="AA1666" i="19"/>
  <c r="Z1666" i="19"/>
  <c r="AA1665" i="19"/>
  <c r="Z1665" i="19"/>
  <c r="AA1664" i="19"/>
  <c r="Z1664" i="19"/>
  <c r="AA1663" i="19"/>
  <c r="Z1663" i="19"/>
  <c r="AA1662" i="19"/>
  <c r="Z1662" i="19"/>
  <c r="AA1661" i="19"/>
  <c r="Z1661" i="19"/>
  <c r="AA1660" i="19"/>
  <c r="Z1660" i="19"/>
  <c r="AA1659" i="19"/>
  <c r="Z1659" i="19"/>
  <c r="AA1658" i="19"/>
  <c r="Z1658" i="19"/>
  <c r="AA1657" i="19"/>
  <c r="Z1657" i="19"/>
  <c r="AA1656" i="19"/>
  <c r="Z1656" i="19"/>
  <c r="AA1655" i="19"/>
  <c r="Z1655" i="19"/>
  <c r="AA1654" i="19"/>
  <c r="Z1654" i="19"/>
  <c r="AA1653" i="19"/>
  <c r="Z1653" i="19"/>
  <c r="AA1652" i="19"/>
  <c r="Z1652" i="19"/>
  <c r="AA1651" i="19"/>
  <c r="Z1651" i="19"/>
  <c r="AA1650" i="19"/>
  <c r="Z1650" i="19"/>
  <c r="AA1649" i="19"/>
  <c r="Z1649" i="19"/>
  <c r="AA1648" i="19"/>
  <c r="Z1648" i="19"/>
  <c r="AA1647" i="19"/>
  <c r="Z1647" i="19"/>
  <c r="AA1646" i="19"/>
  <c r="Z1646" i="19"/>
  <c r="AA1645" i="19"/>
  <c r="Z1645" i="19"/>
  <c r="AA1644" i="19"/>
  <c r="Z1644" i="19"/>
  <c r="AA1643" i="19"/>
  <c r="Z1643" i="19"/>
  <c r="AA1642" i="19"/>
  <c r="Z1642" i="19"/>
  <c r="AA1641" i="19"/>
  <c r="Z1641" i="19"/>
  <c r="AA1640" i="19"/>
  <c r="Z1640" i="19"/>
  <c r="AA1639" i="19"/>
  <c r="Z1639" i="19"/>
  <c r="AA1638" i="19"/>
  <c r="Z1638" i="19"/>
  <c r="AA1637" i="19"/>
  <c r="Z1637" i="19"/>
  <c r="AA1636" i="19"/>
  <c r="Z1636" i="19"/>
  <c r="AA1635" i="19"/>
  <c r="Z1635" i="19"/>
  <c r="AA1634" i="19"/>
  <c r="Z1634" i="19"/>
  <c r="AA1633" i="19"/>
  <c r="Z1633" i="19"/>
  <c r="AA1632" i="19"/>
  <c r="Z1632" i="19"/>
  <c r="AA1631" i="19"/>
  <c r="Z1631" i="19"/>
  <c r="AA1630" i="19"/>
  <c r="Z1630" i="19"/>
  <c r="AA1629" i="19"/>
  <c r="Z1629" i="19"/>
  <c r="AA1628" i="19"/>
  <c r="Z1628" i="19"/>
  <c r="AA1627" i="19"/>
  <c r="Z1627" i="19"/>
  <c r="AA1626" i="19"/>
  <c r="Z1626" i="19"/>
  <c r="AA1625" i="19"/>
  <c r="Z1625" i="19"/>
  <c r="AA1624" i="19"/>
  <c r="Z1624" i="19"/>
  <c r="AA1623" i="19"/>
  <c r="Z1623" i="19"/>
  <c r="AA1622" i="19"/>
  <c r="Z1622" i="19"/>
  <c r="AA1621" i="19"/>
  <c r="Z1621" i="19"/>
  <c r="AA1620" i="19"/>
  <c r="Z1620" i="19"/>
  <c r="AA1619" i="19"/>
  <c r="Z1619" i="19"/>
  <c r="AA1618" i="19"/>
  <c r="Z1618" i="19"/>
  <c r="AA1617" i="19"/>
  <c r="Z1617" i="19"/>
  <c r="AA1616" i="19"/>
  <c r="Z1616" i="19"/>
  <c r="AA1615" i="19"/>
  <c r="Z1615" i="19"/>
  <c r="AA1614" i="19"/>
  <c r="Z1614" i="19"/>
  <c r="AA1613" i="19"/>
  <c r="Z1613" i="19"/>
  <c r="AA1612" i="19"/>
  <c r="Z1612" i="19"/>
  <c r="AA1611" i="19"/>
  <c r="Z1611" i="19"/>
  <c r="AA1610" i="19"/>
  <c r="Z1610" i="19"/>
  <c r="AA1609" i="19"/>
  <c r="Z1609" i="19"/>
  <c r="AA1608" i="19"/>
  <c r="Z1608" i="19"/>
  <c r="AA1607" i="19"/>
  <c r="Z1607" i="19"/>
  <c r="AA1606" i="19"/>
  <c r="Z1606" i="19"/>
  <c r="AA1605" i="19"/>
  <c r="Z1605" i="19"/>
  <c r="AA1604" i="19"/>
  <c r="Z1604" i="19"/>
  <c r="AA1603" i="19"/>
  <c r="Z1603" i="19"/>
  <c r="AA1602" i="19"/>
  <c r="Z1602" i="19"/>
  <c r="AA1601" i="19"/>
  <c r="Z1601" i="19"/>
  <c r="AA1600" i="19"/>
  <c r="Z1600" i="19"/>
  <c r="AA1599" i="19"/>
  <c r="Z1599" i="19"/>
  <c r="AA1598" i="19"/>
  <c r="Z1598" i="19"/>
  <c r="AA1597" i="19"/>
  <c r="Z1597" i="19"/>
  <c r="AA1596" i="19"/>
  <c r="Z1596" i="19"/>
  <c r="AA1595" i="19"/>
  <c r="Z1595" i="19"/>
  <c r="AA1594" i="19"/>
  <c r="Z1594" i="19"/>
  <c r="AA1593" i="19"/>
  <c r="Z1593" i="19"/>
  <c r="AA1592" i="19"/>
  <c r="Z1592" i="19"/>
  <c r="AA1591" i="19"/>
  <c r="Z1591" i="19"/>
  <c r="AA1590" i="19"/>
  <c r="Z1590" i="19"/>
  <c r="AA1589" i="19"/>
  <c r="Z1589" i="19"/>
  <c r="AA1588" i="19"/>
  <c r="Z1588" i="19"/>
  <c r="AA1587" i="19"/>
  <c r="Z1587" i="19"/>
  <c r="AA1586" i="19"/>
  <c r="Z1586" i="19"/>
  <c r="AA1585" i="19"/>
  <c r="Z1585" i="19"/>
  <c r="AA1584" i="19"/>
  <c r="Z1584" i="19"/>
  <c r="AA1583" i="19"/>
  <c r="Z1583" i="19"/>
  <c r="AA1582" i="19"/>
  <c r="Z1582" i="19"/>
  <c r="AA1581" i="19"/>
  <c r="Z1581" i="19"/>
  <c r="AA1580" i="19"/>
  <c r="Z1580" i="19"/>
  <c r="AA1579" i="19"/>
  <c r="Z1579" i="19"/>
  <c r="AA1578" i="19"/>
  <c r="Z1578" i="19"/>
  <c r="AA1577" i="19"/>
  <c r="Z1577" i="19"/>
  <c r="AA1576" i="19"/>
  <c r="Z1576" i="19"/>
  <c r="AA1575" i="19"/>
  <c r="Z1575" i="19"/>
  <c r="AA1574" i="19"/>
  <c r="Z1574" i="19"/>
  <c r="AA1573" i="19"/>
  <c r="Z1573" i="19"/>
  <c r="AA1572" i="19"/>
  <c r="Z1572" i="19"/>
  <c r="AA1571" i="19"/>
  <c r="Z1571" i="19"/>
  <c r="AA1570" i="19"/>
  <c r="Z1570" i="19"/>
  <c r="AA1569" i="19"/>
  <c r="Z1569" i="19"/>
  <c r="AA1568" i="19"/>
  <c r="Z1568" i="19"/>
  <c r="AA1567" i="19"/>
  <c r="Z1567" i="19"/>
  <c r="AA1566" i="19"/>
  <c r="Z1566" i="19"/>
  <c r="AA1565" i="19"/>
  <c r="Z1565" i="19"/>
  <c r="AA1564" i="19"/>
  <c r="Z1564" i="19"/>
  <c r="AA1563" i="19"/>
  <c r="Z1563" i="19"/>
  <c r="AA1562" i="19"/>
  <c r="Z1562" i="19"/>
  <c r="AA1561" i="19"/>
  <c r="Z1561" i="19"/>
  <c r="AA1560" i="19"/>
  <c r="Z1560" i="19"/>
  <c r="AA1559" i="19"/>
  <c r="Z1559" i="19"/>
  <c r="AA1558" i="19"/>
  <c r="Z1558" i="19"/>
  <c r="AA1557" i="19"/>
  <c r="Z1557" i="19"/>
  <c r="AA1556" i="19"/>
  <c r="Z1556" i="19"/>
  <c r="AA1555" i="19"/>
  <c r="Z1555" i="19"/>
  <c r="AA1554" i="19"/>
  <c r="Z1554" i="19"/>
  <c r="AA1553" i="19"/>
  <c r="Z1553" i="19"/>
  <c r="AA1552" i="19"/>
  <c r="Z1552" i="19"/>
  <c r="AA1551" i="19"/>
  <c r="Z1551" i="19"/>
  <c r="AA1550" i="19"/>
  <c r="Z1550" i="19"/>
  <c r="AA1549" i="19"/>
  <c r="Z1549" i="19"/>
  <c r="AA1548" i="19"/>
  <c r="Z1548" i="19"/>
  <c r="AA1547" i="19"/>
  <c r="Z1547" i="19"/>
  <c r="AA1546" i="19"/>
  <c r="Z1546" i="19"/>
  <c r="AA1545" i="19"/>
  <c r="Z1545" i="19"/>
  <c r="AA1544" i="19"/>
  <c r="Z1544" i="19"/>
  <c r="AA1543" i="19"/>
  <c r="Z1543" i="19"/>
  <c r="AA1542" i="19"/>
  <c r="Z1542" i="19"/>
  <c r="AA1541" i="19"/>
  <c r="Z1541" i="19"/>
  <c r="AA1540" i="19"/>
  <c r="Z1540" i="19"/>
  <c r="AA1539" i="19"/>
  <c r="Z1539" i="19"/>
  <c r="AA1538" i="19"/>
  <c r="Z1538" i="19"/>
  <c r="AA1537" i="19"/>
  <c r="Z1537" i="19"/>
  <c r="AA1536" i="19"/>
  <c r="Z1536" i="19"/>
  <c r="AA1535" i="19"/>
  <c r="Z1535" i="19"/>
  <c r="AA1534" i="19"/>
  <c r="Z1534" i="19"/>
  <c r="AA1533" i="19"/>
  <c r="Z1533" i="19"/>
  <c r="AA1532" i="19"/>
  <c r="Z1532" i="19"/>
  <c r="AA1531" i="19"/>
  <c r="Z1531" i="19"/>
  <c r="AA1530" i="19"/>
  <c r="Z1530" i="19"/>
  <c r="AA1529" i="19"/>
  <c r="Z1529" i="19"/>
  <c r="AA1528" i="19"/>
  <c r="Z1528" i="19"/>
  <c r="AA1527" i="19"/>
  <c r="Z1527" i="19"/>
  <c r="AA1526" i="19"/>
  <c r="Z1526" i="19"/>
  <c r="AA1525" i="19"/>
  <c r="Z1525" i="19"/>
  <c r="AA1524" i="19"/>
  <c r="Z1524" i="19"/>
  <c r="AA1523" i="19"/>
  <c r="Z1523" i="19"/>
  <c r="AA1522" i="19"/>
  <c r="Z1522" i="19"/>
  <c r="AA1521" i="19"/>
  <c r="Z1521" i="19"/>
  <c r="AA1520" i="19"/>
  <c r="Z1520" i="19"/>
  <c r="AA1519" i="19"/>
  <c r="Z1519" i="19"/>
  <c r="AA1518" i="19"/>
  <c r="Z1518" i="19"/>
  <c r="AA1517" i="19"/>
  <c r="Z1517" i="19"/>
  <c r="AA1516" i="19"/>
  <c r="Z1516" i="19"/>
  <c r="AA1515" i="19"/>
  <c r="Z1515" i="19"/>
  <c r="AA1514" i="19"/>
  <c r="Z1514" i="19"/>
  <c r="AA1513" i="19"/>
  <c r="Z1513" i="19"/>
  <c r="AA1512" i="19"/>
  <c r="Z1512" i="19"/>
  <c r="AA1511" i="19"/>
  <c r="Z1511" i="19"/>
  <c r="AA1510" i="19"/>
  <c r="Z1510" i="19"/>
  <c r="AA1509" i="19"/>
  <c r="Z1509" i="19"/>
  <c r="AA1508" i="19"/>
  <c r="Z1508" i="19"/>
  <c r="AA1507" i="19"/>
  <c r="Z1507" i="19"/>
  <c r="AA1506" i="19"/>
  <c r="Z1506" i="19"/>
  <c r="AA1505" i="19"/>
  <c r="Z1505" i="19"/>
  <c r="AA1504" i="19"/>
  <c r="Z1504" i="19"/>
  <c r="AA1503" i="19"/>
  <c r="Z1503" i="19"/>
  <c r="AA1502" i="19"/>
  <c r="Z1502" i="19"/>
  <c r="AA1501" i="19"/>
  <c r="Z1501" i="19"/>
  <c r="AA1500" i="19"/>
  <c r="Z1500" i="19"/>
  <c r="AA1499" i="19"/>
  <c r="Z1499" i="19"/>
  <c r="AA1498" i="19"/>
  <c r="Z1498" i="19"/>
  <c r="AA1497" i="19"/>
  <c r="Z1497" i="19"/>
  <c r="AA1496" i="19"/>
  <c r="Z1496" i="19"/>
  <c r="AA1495" i="19"/>
  <c r="Z1495" i="19"/>
  <c r="AA1494" i="19"/>
  <c r="Z1494" i="19"/>
  <c r="AA1493" i="19"/>
  <c r="Z1493" i="19"/>
  <c r="AA1492" i="19"/>
  <c r="Z1492" i="19"/>
  <c r="AA1491" i="19"/>
  <c r="Z1491" i="19"/>
  <c r="AA1490" i="19"/>
  <c r="Z1490" i="19"/>
  <c r="AA1489" i="19"/>
  <c r="Z1489" i="19"/>
  <c r="AA1488" i="19"/>
  <c r="Z1488" i="19"/>
  <c r="AA1487" i="19"/>
  <c r="Z1487" i="19"/>
  <c r="AA1486" i="19"/>
  <c r="Z1486" i="19"/>
  <c r="AA1485" i="19"/>
  <c r="Z1485" i="19"/>
  <c r="AA1484" i="19"/>
  <c r="Z1484" i="19"/>
  <c r="AA1483" i="19"/>
  <c r="Z1483" i="19"/>
  <c r="AA1482" i="19"/>
  <c r="Z1482" i="19"/>
  <c r="AA1481" i="19"/>
  <c r="Z1481" i="19"/>
  <c r="AA1480" i="19"/>
  <c r="Z1480" i="19"/>
  <c r="AA1479" i="19"/>
  <c r="Z1479" i="19"/>
  <c r="AA1478" i="19"/>
  <c r="Z1478" i="19"/>
  <c r="AA1477" i="19"/>
  <c r="Z1477" i="19"/>
  <c r="AA1476" i="19"/>
  <c r="Z1476" i="19"/>
  <c r="AA1475" i="19"/>
  <c r="Z1475" i="19"/>
  <c r="AA1474" i="19"/>
  <c r="Z1474" i="19"/>
  <c r="AA1473" i="19"/>
  <c r="Z1473" i="19"/>
  <c r="AA1472" i="19"/>
  <c r="Z1472" i="19"/>
  <c r="AA1471" i="19"/>
  <c r="Z1471" i="19"/>
  <c r="AA1470" i="19"/>
  <c r="Z1470" i="19"/>
  <c r="AA1469" i="19"/>
  <c r="Z1469" i="19"/>
  <c r="AA1468" i="19"/>
  <c r="Z1468" i="19"/>
  <c r="AA1467" i="19"/>
  <c r="Z1467" i="19"/>
  <c r="AA1466" i="19"/>
  <c r="Z1466" i="19"/>
  <c r="AA1465" i="19"/>
  <c r="Z1465" i="19"/>
  <c r="AA1464" i="19"/>
  <c r="Z1464" i="19"/>
  <c r="AA1463" i="19"/>
  <c r="Z1463" i="19"/>
  <c r="AA1462" i="19"/>
  <c r="Z1462" i="19"/>
  <c r="AA1461" i="19"/>
  <c r="Z1461" i="19"/>
  <c r="AA1460" i="19"/>
  <c r="Z1460" i="19"/>
  <c r="AA1459" i="19"/>
  <c r="Z1459" i="19"/>
  <c r="AA1458" i="19"/>
  <c r="Z1458" i="19"/>
  <c r="AA1457" i="19"/>
  <c r="Z1457" i="19"/>
  <c r="AA1456" i="19"/>
  <c r="Z1456" i="19"/>
  <c r="AA1455" i="19"/>
  <c r="Z1455" i="19"/>
  <c r="AA1454" i="19"/>
  <c r="Z1454" i="19"/>
  <c r="AA1453" i="19"/>
  <c r="Z1453" i="19"/>
  <c r="AA1452" i="19"/>
  <c r="Z1452" i="19"/>
  <c r="AA1451" i="19"/>
  <c r="Z1451" i="19"/>
  <c r="AA1450" i="19"/>
  <c r="Z1450" i="19"/>
  <c r="AA1449" i="19"/>
  <c r="Z1449" i="19"/>
  <c r="AA1448" i="19"/>
  <c r="Z1448" i="19"/>
  <c r="AA1447" i="19"/>
  <c r="Z1447" i="19"/>
  <c r="AA1446" i="19"/>
  <c r="Z1446" i="19"/>
  <c r="AA1445" i="19"/>
  <c r="Z1445" i="19"/>
  <c r="AA1444" i="19"/>
  <c r="Z1444" i="19"/>
  <c r="AA1443" i="19"/>
  <c r="Z1443" i="19"/>
  <c r="AA1442" i="19"/>
  <c r="Z1442" i="19"/>
  <c r="AA1441" i="19"/>
  <c r="Z1441" i="19"/>
  <c r="AA1440" i="19"/>
  <c r="Z1440" i="19"/>
  <c r="AA1439" i="19"/>
  <c r="Z1439" i="19"/>
  <c r="AA1438" i="19"/>
  <c r="Z1438" i="19"/>
  <c r="AA1437" i="19"/>
  <c r="Z1437" i="19"/>
  <c r="AA1436" i="19"/>
  <c r="Z1436" i="19"/>
  <c r="AA1435" i="19"/>
  <c r="Z1435" i="19"/>
  <c r="AA1434" i="19"/>
  <c r="Z1434" i="19"/>
  <c r="AA1433" i="19"/>
  <c r="Z1433" i="19"/>
  <c r="AA1432" i="19"/>
  <c r="Z1432" i="19"/>
  <c r="AA1431" i="19"/>
  <c r="Z1431" i="19"/>
  <c r="AA1430" i="19"/>
  <c r="Z1430" i="19"/>
  <c r="AA1429" i="19"/>
  <c r="Z1429" i="19"/>
  <c r="AA1428" i="19"/>
  <c r="Z1428" i="19"/>
  <c r="AA1427" i="19"/>
  <c r="Z1427" i="19"/>
  <c r="AA1426" i="19"/>
  <c r="Z1426" i="19"/>
  <c r="AA1425" i="19"/>
  <c r="Z1425" i="19"/>
  <c r="AA1424" i="19"/>
  <c r="Z1424" i="19"/>
  <c r="AA1423" i="19"/>
  <c r="Z1423" i="19"/>
  <c r="AA1422" i="19"/>
  <c r="Z1422" i="19"/>
  <c r="AA1421" i="19"/>
  <c r="Z1421" i="19"/>
  <c r="AA1420" i="19"/>
  <c r="Z1420" i="19"/>
  <c r="AA1419" i="19"/>
  <c r="Z1419" i="19"/>
  <c r="AA1418" i="19"/>
  <c r="Z1418" i="19"/>
  <c r="AA473" i="19"/>
  <c r="Z473" i="19"/>
  <c r="AA472" i="19"/>
  <c r="Z472" i="19"/>
  <c r="AA471" i="19"/>
  <c r="Z471" i="19"/>
  <c r="AA470" i="19"/>
  <c r="Z470" i="19"/>
  <c r="AA469" i="19"/>
  <c r="Z469" i="19"/>
  <c r="AA468" i="19"/>
  <c r="Z468" i="19"/>
  <c r="AA467" i="19"/>
  <c r="Z467" i="19"/>
  <c r="AA466" i="19"/>
  <c r="Z466" i="19"/>
  <c r="AA465" i="19"/>
  <c r="Z465" i="19"/>
  <c r="AA464" i="19"/>
  <c r="Z464" i="19"/>
  <c r="AA463" i="19"/>
  <c r="Z463" i="19"/>
  <c r="AA462" i="19"/>
  <c r="Z462" i="19"/>
  <c r="AA461" i="19"/>
  <c r="Z461" i="19"/>
  <c r="AA460" i="19"/>
  <c r="Z460" i="19"/>
  <c r="AA459" i="19"/>
  <c r="Z459" i="19"/>
  <c r="AA458" i="19"/>
  <c r="Z458" i="19"/>
  <c r="AA457" i="19"/>
  <c r="Z457" i="19"/>
  <c r="AA456" i="19"/>
  <c r="Z456" i="19"/>
  <c r="AA455" i="19"/>
  <c r="Z455" i="19"/>
  <c r="AA454" i="19"/>
  <c r="Z454" i="19"/>
  <c r="AA453" i="19"/>
  <c r="Z453" i="19"/>
  <c r="AA452" i="19"/>
  <c r="Z452" i="19"/>
  <c r="AA451" i="19"/>
  <c r="Z451" i="19"/>
  <c r="AA450" i="19"/>
  <c r="Z450" i="19"/>
  <c r="AA449" i="19"/>
  <c r="Z449" i="19"/>
  <c r="AA448" i="19"/>
  <c r="Z448" i="19"/>
  <c r="AA447" i="19"/>
  <c r="Z447" i="19"/>
  <c r="AA446" i="19"/>
  <c r="Z446" i="19"/>
  <c r="AA445" i="19"/>
  <c r="Z445" i="19"/>
  <c r="AA444" i="19"/>
  <c r="Z444" i="19"/>
  <c r="AA443" i="19"/>
  <c r="Z443" i="19"/>
  <c r="AA442" i="19"/>
  <c r="Z442" i="19"/>
  <c r="AA441" i="19"/>
  <c r="Z441" i="19"/>
  <c r="AA440" i="19"/>
  <c r="Z440" i="19"/>
  <c r="AA439" i="19"/>
  <c r="Z439" i="19"/>
  <c r="AA438" i="19"/>
  <c r="Z438" i="19"/>
  <c r="AA437" i="19"/>
  <c r="Z437" i="19"/>
  <c r="AA436" i="19"/>
  <c r="Z436" i="19"/>
  <c r="AA435" i="19"/>
  <c r="Z435" i="19"/>
  <c r="AA434" i="19"/>
  <c r="Z434" i="19"/>
  <c r="AA433" i="19"/>
  <c r="Z433" i="19"/>
  <c r="AA432" i="19"/>
  <c r="Z432" i="19"/>
  <c r="AA431" i="19"/>
  <c r="Z431" i="19"/>
  <c r="AA430" i="19"/>
  <c r="Z430" i="19"/>
  <c r="AA429" i="19"/>
  <c r="Z429" i="19"/>
  <c r="AA428" i="19"/>
  <c r="Z428" i="19"/>
  <c r="AA427" i="19"/>
  <c r="Z427" i="19"/>
  <c r="AA426" i="19"/>
  <c r="Z426" i="19"/>
  <c r="AA425" i="19"/>
  <c r="Z425" i="19"/>
  <c r="AA424" i="19"/>
  <c r="Z424" i="19"/>
  <c r="AA423" i="19"/>
  <c r="Z423" i="19"/>
  <c r="AA422" i="19"/>
  <c r="Z422" i="19"/>
  <c r="AA421" i="19"/>
  <c r="Z421" i="19"/>
  <c r="AA420" i="19"/>
  <c r="Z420" i="19"/>
  <c r="AA419" i="19"/>
  <c r="Z419" i="19"/>
  <c r="AA418" i="19"/>
  <c r="Z418" i="19"/>
  <c r="AA417" i="19"/>
  <c r="Z417" i="19"/>
  <c r="AA416" i="19"/>
  <c r="Z416" i="19"/>
  <c r="AA415" i="19"/>
  <c r="Z415" i="19"/>
  <c r="AA414" i="19"/>
  <c r="Z414" i="19"/>
  <c r="AA413" i="19"/>
  <c r="Z413" i="19"/>
  <c r="AA412" i="19"/>
  <c r="Z412" i="19"/>
  <c r="AA411" i="19"/>
  <c r="Z411" i="19"/>
  <c r="AA410" i="19"/>
  <c r="Z410" i="19"/>
  <c r="AA409" i="19"/>
  <c r="Z409" i="19"/>
  <c r="AA408" i="19"/>
  <c r="Z408" i="19"/>
  <c r="AA407" i="19"/>
  <c r="Z407" i="19"/>
  <c r="AA406" i="19"/>
  <c r="Z406" i="19"/>
  <c r="AA405" i="19"/>
  <c r="Z405" i="19"/>
  <c r="AA404" i="19"/>
  <c r="Z404" i="19"/>
  <c r="AA403" i="19"/>
  <c r="Z403" i="19"/>
  <c r="AA402" i="19"/>
  <c r="Z402" i="19"/>
  <c r="AA401" i="19"/>
  <c r="Z401" i="19"/>
  <c r="AA400" i="19"/>
  <c r="Z400" i="19"/>
  <c r="AA399" i="19"/>
  <c r="Z399" i="19"/>
  <c r="AA398" i="19"/>
  <c r="Z398" i="19"/>
  <c r="AA397" i="19"/>
  <c r="Z397" i="19"/>
  <c r="AA396" i="19"/>
  <c r="Z396" i="19"/>
  <c r="AA395" i="19"/>
  <c r="Z395" i="19"/>
  <c r="AA394" i="19"/>
  <c r="Z394" i="19"/>
  <c r="AA393" i="19"/>
  <c r="Z393" i="19"/>
  <c r="AA392" i="19"/>
  <c r="Z392" i="19"/>
  <c r="AA391" i="19"/>
  <c r="Z391" i="19"/>
  <c r="AA390" i="19"/>
  <c r="Z390" i="19"/>
  <c r="AA389" i="19"/>
  <c r="Z389" i="19"/>
  <c r="AA388" i="19"/>
  <c r="Z388" i="19"/>
  <c r="AA387" i="19"/>
  <c r="Z387" i="19"/>
  <c r="AA386" i="19"/>
  <c r="Z386" i="19"/>
  <c r="AA385" i="19"/>
  <c r="Z385" i="19"/>
  <c r="AA384" i="19"/>
  <c r="Z384" i="19"/>
  <c r="AA383" i="19"/>
  <c r="Z383" i="19"/>
  <c r="AA382" i="19"/>
  <c r="Z382" i="19"/>
  <c r="AA381" i="19"/>
  <c r="Z381" i="19"/>
  <c r="AA380" i="19"/>
  <c r="Z380" i="19"/>
  <c r="AA379" i="19"/>
  <c r="Z379" i="19"/>
  <c r="AA378" i="19"/>
  <c r="Z378" i="19"/>
  <c r="AA377" i="19"/>
  <c r="Z377" i="19"/>
  <c r="AA376" i="19"/>
  <c r="Z376" i="19"/>
  <c r="AA375" i="19"/>
  <c r="Z375" i="19"/>
  <c r="AA374" i="19"/>
  <c r="Z374" i="19"/>
  <c r="AA373" i="19"/>
  <c r="Z373" i="19"/>
  <c r="AA372" i="19"/>
  <c r="Z372" i="19"/>
  <c r="AA371" i="19"/>
  <c r="Z371" i="19"/>
  <c r="AA370" i="19"/>
  <c r="Z370" i="19"/>
  <c r="AA369" i="19"/>
  <c r="Z369" i="19"/>
  <c r="AA368" i="19"/>
  <c r="Z368" i="19"/>
  <c r="AA367" i="19"/>
  <c r="Z367" i="19"/>
  <c r="AA366" i="19"/>
  <c r="Z366" i="19"/>
  <c r="AA365" i="19"/>
  <c r="Z365" i="19"/>
  <c r="AA364" i="19"/>
  <c r="Z364" i="19"/>
  <c r="AA363" i="19"/>
  <c r="Z363" i="19"/>
  <c r="AA362" i="19"/>
  <c r="Z362" i="19"/>
  <c r="AA361" i="19"/>
  <c r="Z361" i="19"/>
  <c r="AA360" i="19"/>
  <c r="Z360" i="19"/>
  <c r="AA359" i="19"/>
  <c r="Z359" i="19"/>
  <c r="AA358" i="19"/>
  <c r="Z358" i="19"/>
  <c r="AA357" i="19"/>
  <c r="Z357" i="19"/>
  <c r="AA356" i="19"/>
  <c r="Z356" i="19"/>
  <c r="AA355" i="19"/>
  <c r="Z355" i="19"/>
  <c r="AA354" i="19"/>
  <c r="Z354" i="19"/>
  <c r="AA353" i="19"/>
  <c r="Z353" i="19"/>
  <c r="AA352" i="19"/>
  <c r="Z352" i="19"/>
  <c r="AA351" i="19"/>
  <c r="Z351" i="19"/>
  <c r="AA350" i="19"/>
  <c r="Z350" i="19"/>
  <c r="AA349" i="19"/>
  <c r="Z349" i="19"/>
  <c r="AA348" i="19"/>
  <c r="Z348" i="19"/>
  <c r="AA347" i="19"/>
  <c r="Z347" i="19"/>
  <c r="AA346" i="19"/>
  <c r="Z346" i="19"/>
  <c r="AA345" i="19"/>
  <c r="Z345" i="19"/>
  <c r="AA344" i="19"/>
  <c r="Z344" i="19"/>
  <c r="AA343" i="19"/>
  <c r="Z343" i="19"/>
  <c r="AA342" i="19"/>
  <c r="Z342" i="19"/>
  <c r="AA341" i="19"/>
  <c r="Z341" i="19"/>
  <c r="AA340" i="19"/>
  <c r="Z340" i="19"/>
  <c r="AA339" i="19"/>
  <c r="Z339" i="19"/>
  <c r="AA338" i="19"/>
  <c r="Z338" i="19"/>
  <c r="AA337" i="19"/>
  <c r="Z337" i="19"/>
  <c r="AA336" i="19"/>
  <c r="Z336" i="19"/>
  <c r="AA335" i="19"/>
  <c r="Z335" i="19"/>
  <c r="AA334" i="19"/>
  <c r="Z334" i="19"/>
  <c r="AA333" i="19"/>
  <c r="Z333" i="19"/>
  <c r="AA332" i="19"/>
  <c r="Z332" i="19"/>
  <c r="AA331" i="19"/>
  <c r="Z331" i="19"/>
  <c r="AA330" i="19"/>
  <c r="Z330" i="19"/>
  <c r="AA329" i="19"/>
  <c r="Z329" i="19"/>
  <c r="AA328" i="19"/>
  <c r="Z328" i="19"/>
  <c r="AA327" i="19"/>
  <c r="Z327" i="19"/>
  <c r="AA326" i="19"/>
  <c r="Z326" i="19"/>
  <c r="AA325" i="19"/>
  <c r="Z325" i="19"/>
  <c r="AA324" i="19"/>
  <c r="Z324" i="19"/>
  <c r="AA323" i="19"/>
  <c r="Z323" i="19"/>
  <c r="AA322" i="19"/>
  <c r="Z322" i="19"/>
  <c r="AA321" i="19"/>
  <c r="Z321" i="19"/>
  <c r="AA320" i="19"/>
  <c r="Z320" i="19"/>
  <c r="AA319" i="19"/>
  <c r="Z319" i="19"/>
  <c r="AA318" i="19"/>
  <c r="Z318" i="19"/>
  <c r="AA317" i="19"/>
  <c r="Z317" i="19"/>
  <c r="AA316" i="19"/>
  <c r="Z316" i="19"/>
  <c r="AA315" i="19"/>
  <c r="Z315" i="19"/>
  <c r="AA314" i="19"/>
  <c r="Z314" i="19"/>
  <c r="AA313" i="19"/>
  <c r="Z313" i="19"/>
  <c r="AA312" i="19"/>
  <c r="Z312" i="19"/>
  <c r="AA311" i="19"/>
  <c r="Z311" i="19"/>
  <c r="AA310" i="19"/>
  <c r="Z310" i="19"/>
  <c r="AA309" i="19"/>
  <c r="Z309" i="19"/>
  <c r="AA308" i="19"/>
  <c r="Z308" i="19"/>
  <c r="AA307" i="19"/>
  <c r="Z307" i="19"/>
  <c r="AA306" i="19"/>
  <c r="Z306" i="19"/>
  <c r="AA305" i="19"/>
  <c r="Z305" i="19"/>
  <c r="AA304" i="19"/>
  <c r="Z304" i="19"/>
  <c r="AA303" i="19"/>
  <c r="Z303" i="19"/>
  <c r="AA302" i="19"/>
  <c r="Z302" i="19"/>
  <c r="AA301" i="19"/>
  <c r="Z301" i="19"/>
  <c r="AA300" i="19"/>
  <c r="Z300" i="19"/>
  <c r="AA299" i="19"/>
  <c r="Z299" i="19"/>
  <c r="AA298" i="19"/>
  <c r="Z298" i="19"/>
  <c r="AA297" i="19"/>
  <c r="Z297" i="19"/>
  <c r="AA296" i="19"/>
  <c r="Z296" i="19"/>
  <c r="AA295" i="19"/>
  <c r="Z295" i="19"/>
  <c r="AA294" i="19"/>
  <c r="Z294" i="19"/>
  <c r="AA293" i="19"/>
  <c r="Z293" i="19"/>
  <c r="AA292" i="19"/>
  <c r="Z292" i="19"/>
  <c r="AA291" i="19"/>
  <c r="Z291" i="19"/>
  <c r="AA290" i="19"/>
  <c r="Z290" i="19"/>
  <c r="AA289" i="19"/>
  <c r="Z289" i="19"/>
  <c r="AA288" i="19"/>
  <c r="Z288" i="19"/>
  <c r="AA287" i="19"/>
  <c r="Z287" i="19"/>
  <c r="AA286" i="19"/>
  <c r="Z286" i="19"/>
  <c r="AA285" i="19"/>
  <c r="Z285" i="19"/>
  <c r="AA284" i="19"/>
  <c r="Z284" i="19"/>
  <c r="AA283" i="19"/>
  <c r="Z283" i="19"/>
  <c r="AA282" i="19"/>
  <c r="Z282" i="19"/>
  <c r="AA281" i="19"/>
  <c r="Z281" i="19"/>
  <c r="AA280" i="19"/>
  <c r="Z280" i="19"/>
  <c r="AA279" i="19"/>
  <c r="Z279" i="19"/>
  <c r="AA278" i="19"/>
  <c r="Z278" i="19"/>
  <c r="AA277" i="19"/>
  <c r="Z277" i="19"/>
  <c r="AA276" i="19"/>
  <c r="Z276" i="19"/>
  <c r="AA275" i="19"/>
  <c r="Z275" i="19"/>
  <c r="AA274" i="19"/>
  <c r="Z274" i="19"/>
  <c r="AA273" i="19"/>
  <c r="Z273" i="19"/>
  <c r="AA272" i="19"/>
  <c r="Z272" i="19"/>
  <c r="AA271" i="19"/>
  <c r="Z271" i="19"/>
  <c r="AA270" i="19"/>
  <c r="Z270" i="19"/>
  <c r="AA269" i="19"/>
  <c r="Z269" i="19"/>
  <c r="AA268" i="19"/>
  <c r="Z268" i="19"/>
  <c r="AA267" i="19"/>
  <c r="Z267" i="19"/>
  <c r="AA266" i="19"/>
  <c r="Z266" i="19"/>
  <c r="AA265" i="19"/>
  <c r="Z265" i="19"/>
  <c r="AA264" i="19"/>
  <c r="Z264" i="19"/>
  <c r="AA263" i="19"/>
  <c r="Z263" i="19"/>
  <c r="AA262" i="19"/>
  <c r="Z262" i="19"/>
  <c r="AA261" i="19"/>
  <c r="Z261" i="19"/>
  <c r="AA260" i="19"/>
  <c r="Z260" i="19"/>
  <c r="AA259" i="19"/>
  <c r="Z259" i="19"/>
  <c r="AA258" i="19"/>
  <c r="Z258" i="19"/>
  <c r="AA257" i="19"/>
  <c r="Z257" i="19"/>
  <c r="AA256" i="19"/>
  <c r="Z256" i="19"/>
  <c r="AA255" i="19"/>
  <c r="Z255" i="19"/>
  <c r="AA254" i="19"/>
  <c r="Z254" i="19"/>
  <c r="AA253" i="19"/>
  <c r="Z253" i="19"/>
  <c r="AA252" i="19"/>
  <c r="Z252" i="19"/>
  <c r="AA251" i="19"/>
  <c r="Z251" i="19"/>
  <c r="AA250" i="19"/>
  <c r="Z250" i="19"/>
  <c r="AA249" i="19"/>
  <c r="Z249" i="19"/>
  <c r="AA248" i="19"/>
  <c r="Z248" i="19"/>
  <c r="AA247" i="19"/>
  <c r="Z247" i="19"/>
  <c r="AA246" i="19"/>
  <c r="Z246" i="19"/>
  <c r="AA245" i="19"/>
  <c r="Z245" i="19"/>
  <c r="AA244" i="19"/>
  <c r="Z244" i="19"/>
  <c r="AA243" i="19"/>
  <c r="Z243" i="19"/>
  <c r="AA242" i="19"/>
  <c r="Z242" i="19"/>
  <c r="AA241" i="19"/>
  <c r="Z241" i="19"/>
  <c r="AA240" i="19"/>
  <c r="Z240" i="19"/>
  <c r="AA239" i="19"/>
  <c r="Z239" i="19"/>
  <c r="AA238" i="19"/>
  <c r="Z238" i="19"/>
  <c r="AA237" i="19"/>
  <c r="Z237" i="19"/>
  <c r="AA236" i="19"/>
  <c r="Z236" i="19"/>
  <c r="AA235" i="19"/>
  <c r="Z235" i="19"/>
  <c r="AA234" i="19"/>
  <c r="Z234" i="19"/>
  <c r="AA233" i="19"/>
  <c r="Z233" i="19"/>
  <c r="AA232" i="19"/>
  <c r="Z232" i="19"/>
  <c r="AA231" i="19"/>
  <c r="Z231" i="19"/>
  <c r="AA230" i="19"/>
  <c r="Z230" i="19"/>
  <c r="AA229" i="19"/>
  <c r="Z229" i="19"/>
  <c r="AA228" i="19"/>
  <c r="Z228" i="19"/>
  <c r="AA227" i="19"/>
  <c r="Z227" i="19"/>
  <c r="AA226" i="19"/>
  <c r="Z226" i="19"/>
  <c r="AA225" i="19"/>
  <c r="Z225" i="19"/>
  <c r="AA224" i="19"/>
  <c r="Z224" i="19"/>
  <c r="AA223" i="19"/>
  <c r="Z223" i="19"/>
  <c r="AA222" i="19"/>
  <c r="Z222" i="19"/>
  <c r="AA221" i="19"/>
  <c r="Z221" i="19"/>
  <c r="AA220" i="19"/>
  <c r="Z220" i="19"/>
  <c r="AA219" i="19"/>
  <c r="Z219" i="19"/>
  <c r="AA218" i="19"/>
  <c r="Z218" i="19"/>
  <c r="AA217" i="19"/>
  <c r="Z217" i="19"/>
  <c r="AA216" i="19"/>
  <c r="Z216" i="19"/>
  <c r="AA215" i="19"/>
  <c r="Z215" i="19"/>
  <c r="AA214" i="19"/>
  <c r="Z214" i="19"/>
  <c r="AA213" i="19"/>
  <c r="Z213" i="19"/>
  <c r="AA212" i="19"/>
  <c r="Z212" i="19"/>
  <c r="AA211" i="19"/>
  <c r="Z211" i="19"/>
  <c r="AA210" i="19"/>
  <c r="Z210" i="19"/>
  <c r="AA209" i="19"/>
  <c r="Z209" i="19"/>
  <c r="AA208" i="19"/>
  <c r="Z208" i="19"/>
  <c r="AA207" i="19"/>
  <c r="Z207" i="19"/>
  <c r="AA206" i="19"/>
  <c r="Z206" i="19"/>
  <c r="AA205" i="19"/>
  <c r="Z205" i="19"/>
  <c r="AA204" i="19"/>
  <c r="Z204" i="19"/>
  <c r="AA203" i="19"/>
  <c r="Z203" i="19"/>
  <c r="AA202" i="19"/>
  <c r="Z202" i="19"/>
  <c r="AA201" i="19"/>
  <c r="Z201" i="19"/>
  <c r="AA200" i="19"/>
  <c r="Z200" i="19"/>
  <c r="AA199" i="19"/>
  <c r="Z199" i="19"/>
  <c r="AA198" i="19"/>
  <c r="Z198" i="19"/>
  <c r="AA197" i="19"/>
  <c r="Z197" i="19"/>
  <c r="AA196" i="19"/>
  <c r="Z196" i="19"/>
  <c r="AA195" i="19"/>
  <c r="Z195" i="19"/>
  <c r="AA194" i="19"/>
  <c r="Z194" i="19"/>
  <c r="AA193" i="19"/>
  <c r="Z193" i="19"/>
  <c r="AA192" i="19"/>
  <c r="Z192" i="19"/>
  <c r="AA191" i="19"/>
  <c r="Z191" i="19"/>
  <c r="AA190" i="19"/>
  <c r="Z190" i="19"/>
  <c r="AA189" i="19"/>
  <c r="Z189" i="19"/>
  <c r="AA188" i="19"/>
  <c r="Z188" i="19"/>
  <c r="AA187" i="19"/>
  <c r="Z187" i="19"/>
  <c r="AA186" i="19"/>
  <c r="Z186" i="19"/>
  <c r="AA185" i="19"/>
  <c r="Z185" i="19"/>
  <c r="AA184" i="19"/>
  <c r="Z184" i="19"/>
  <c r="AA183" i="19"/>
  <c r="Z183" i="19"/>
  <c r="AA182" i="19"/>
  <c r="Z182" i="19"/>
  <c r="AA181" i="19"/>
  <c r="Z181" i="19"/>
  <c r="AA180" i="19"/>
  <c r="Z180" i="19"/>
  <c r="AA179" i="19"/>
  <c r="Z179" i="19"/>
  <c r="AA178" i="19"/>
  <c r="Z178" i="19"/>
  <c r="AA177" i="19"/>
  <c r="Z177" i="19"/>
  <c r="AA176" i="19"/>
  <c r="Z176" i="19"/>
  <c r="AA175" i="19"/>
  <c r="Z175" i="19"/>
  <c r="AA174" i="19"/>
  <c r="Z174" i="19"/>
  <c r="AA173" i="19"/>
  <c r="Z173" i="19"/>
  <c r="AA172" i="19"/>
  <c r="Z172" i="19"/>
  <c r="AA171" i="19"/>
  <c r="Z171" i="19"/>
  <c r="AA170" i="19"/>
  <c r="Z170" i="19"/>
  <c r="AA169" i="19"/>
  <c r="Z169" i="19"/>
  <c r="AA168" i="19"/>
  <c r="Z168" i="19"/>
  <c r="AA167" i="19"/>
  <c r="Z167" i="19"/>
  <c r="AA166" i="19"/>
  <c r="Z166" i="19"/>
  <c r="AA165" i="19"/>
  <c r="Z165" i="19"/>
  <c r="AA164" i="19"/>
  <c r="Z164" i="19"/>
  <c r="AA163" i="19"/>
  <c r="Z163" i="19"/>
  <c r="AA162" i="19"/>
  <c r="Z162" i="19"/>
  <c r="AA161" i="19"/>
  <c r="Z161" i="19"/>
  <c r="AA160" i="19"/>
  <c r="Z160" i="19"/>
  <c r="AA159" i="19"/>
  <c r="Z159" i="19"/>
  <c r="AA158" i="19"/>
  <c r="Z158" i="19"/>
  <c r="AA157" i="19"/>
  <c r="Z157" i="19"/>
  <c r="AA156" i="19"/>
  <c r="Z156" i="19"/>
  <c r="AA155" i="19"/>
  <c r="Z155" i="19"/>
  <c r="AA154" i="19"/>
  <c r="Z154" i="19"/>
  <c r="AA153" i="19"/>
  <c r="Z153" i="19"/>
  <c r="AA152" i="19"/>
  <c r="Z152" i="19"/>
  <c r="AA151" i="19"/>
  <c r="Z151" i="19"/>
  <c r="AA150" i="19"/>
  <c r="Z150" i="19"/>
  <c r="AA149" i="19"/>
  <c r="Z149" i="19"/>
  <c r="AA148" i="19"/>
  <c r="Z148" i="19"/>
  <c r="AA147" i="19"/>
  <c r="Z147" i="19"/>
  <c r="AA146" i="19"/>
  <c r="Z146" i="19"/>
  <c r="AA145" i="19"/>
  <c r="Z145" i="19"/>
  <c r="AA144" i="19"/>
  <c r="Z144" i="19"/>
  <c r="AA143" i="19"/>
  <c r="Z143" i="19"/>
  <c r="AA142" i="19"/>
  <c r="Z142" i="19"/>
  <c r="AA141" i="19"/>
  <c r="Z141" i="19"/>
  <c r="AA140" i="19"/>
  <c r="Z140" i="19"/>
  <c r="AA139" i="19"/>
  <c r="Z139" i="19"/>
  <c r="AA138" i="19"/>
  <c r="Z138" i="19"/>
  <c r="AA137" i="19"/>
  <c r="Z137" i="19"/>
  <c r="AA136" i="19"/>
  <c r="Z136" i="19"/>
  <c r="AA135" i="19"/>
  <c r="Z135" i="19"/>
  <c r="AA134" i="19"/>
  <c r="Z134" i="19"/>
  <c r="AA133" i="19"/>
  <c r="Z133" i="19"/>
  <c r="AA132" i="19"/>
  <c r="Z132" i="19"/>
  <c r="AA131" i="19"/>
  <c r="Z131" i="19"/>
  <c r="AA130" i="19"/>
  <c r="Z130" i="19"/>
  <c r="AA129" i="19"/>
  <c r="Z129" i="19"/>
  <c r="AA128" i="19"/>
  <c r="Z128" i="19"/>
  <c r="AA127" i="19"/>
  <c r="Z127" i="19"/>
  <c r="AA126" i="19"/>
  <c r="Z126" i="19"/>
  <c r="AA125" i="19"/>
  <c r="Z125" i="19"/>
  <c r="AA124" i="19"/>
  <c r="Z124" i="19"/>
  <c r="AA123" i="19"/>
  <c r="Z123" i="19"/>
  <c r="AA122" i="19"/>
  <c r="Z122" i="19"/>
  <c r="AA121" i="19"/>
  <c r="Z121" i="19"/>
  <c r="AA120" i="19"/>
  <c r="Z120" i="19"/>
  <c r="AA119" i="19"/>
  <c r="Z119" i="19"/>
  <c r="AA118" i="19"/>
  <c r="Z118" i="19"/>
  <c r="AA117" i="19"/>
  <c r="Z117" i="19"/>
  <c r="AA116" i="19"/>
  <c r="Z116" i="19"/>
  <c r="AA115" i="19"/>
  <c r="Z115" i="19"/>
  <c r="AA114" i="19"/>
  <c r="Z114" i="19"/>
  <c r="AA113" i="19"/>
  <c r="Z113" i="19"/>
  <c r="AA112" i="19"/>
  <c r="Z112" i="19"/>
  <c r="AA111" i="19"/>
  <c r="Z111" i="19"/>
  <c r="AA110" i="19"/>
  <c r="Z110" i="19"/>
  <c r="AA109" i="19"/>
  <c r="Z109" i="19"/>
  <c r="AA108" i="19"/>
  <c r="Z108" i="19"/>
  <c r="AA107" i="19"/>
  <c r="Z107" i="19"/>
  <c r="AA106" i="19"/>
  <c r="Z106" i="19"/>
  <c r="AA105" i="19"/>
  <c r="Z105" i="19"/>
  <c r="AA104" i="19"/>
  <c r="Z104" i="19"/>
  <c r="AA103" i="19"/>
  <c r="Z103" i="19"/>
  <c r="AA102" i="19"/>
  <c r="Z102" i="19"/>
  <c r="AA101" i="19"/>
  <c r="Z101" i="19"/>
  <c r="AA100" i="19"/>
  <c r="Z100" i="19"/>
  <c r="AA99" i="19"/>
  <c r="Z99" i="19"/>
  <c r="AA98" i="19"/>
  <c r="Z98" i="19"/>
  <c r="AA97" i="19"/>
  <c r="Z97" i="19"/>
  <c r="AA96" i="19"/>
  <c r="Z96" i="19"/>
  <c r="AA95" i="19"/>
  <c r="Z95" i="19"/>
  <c r="AA94" i="19"/>
  <c r="Z94" i="19"/>
  <c r="AA93" i="19"/>
  <c r="Z93" i="19"/>
  <c r="AA92" i="19"/>
  <c r="Z92" i="19"/>
  <c r="AA91" i="19"/>
  <c r="Z91" i="19"/>
  <c r="AA90" i="19"/>
  <c r="Z90" i="19"/>
  <c r="AA89" i="19"/>
  <c r="Z89" i="19"/>
  <c r="AA88" i="19"/>
  <c r="Z88" i="19"/>
  <c r="AA87" i="19"/>
  <c r="Z87" i="19"/>
  <c r="AA86" i="19"/>
  <c r="Z86" i="19"/>
  <c r="AA85" i="19"/>
  <c r="Z85" i="19"/>
  <c r="AA84" i="19"/>
  <c r="Z84" i="19"/>
  <c r="AA83" i="19"/>
  <c r="Z83" i="19"/>
  <c r="AA82" i="19"/>
  <c r="Z82" i="19"/>
  <c r="AA81" i="19"/>
  <c r="Z81" i="19"/>
  <c r="AA80" i="19"/>
  <c r="Z80" i="19"/>
  <c r="AA79" i="19"/>
  <c r="Z79" i="19"/>
  <c r="AA78" i="19"/>
  <c r="Z78" i="19"/>
  <c r="AA77" i="19"/>
  <c r="Z77" i="19"/>
  <c r="AA76" i="19"/>
  <c r="Z76" i="19"/>
  <c r="AA75" i="19"/>
  <c r="Z75" i="19"/>
  <c r="AA74" i="19"/>
  <c r="Z74" i="19"/>
  <c r="AA73" i="19"/>
  <c r="Z73" i="19"/>
  <c r="AA72" i="19"/>
  <c r="Z72" i="19"/>
  <c r="AA71" i="19"/>
  <c r="Z71" i="19"/>
  <c r="AA70" i="19"/>
  <c r="Z70" i="19"/>
  <c r="AA69" i="19"/>
  <c r="Z69" i="19"/>
  <c r="AA68" i="19"/>
  <c r="Z68" i="19"/>
  <c r="AA67" i="19"/>
  <c r="Z67" i="19"/>
  <c r="AA66" i="19"/>
  <c r="Z66" i="19"/>
  <c r="AA65" i="19"/>
  <c r="Z65" i="19"/>
  <c r="AA64" i="19"/>
  <c r="Z64" i="19"/>
  <c r="AA63" i="19"/>
  <c r="Z63" i="19"/>
  <c r="AA62" i="19"/>
  <c r="Z62" i="19"/>
  <c r="AA61" i="19"/>
  <c r="Z61" i="19"/>
  <c r="AA60" i="19"/>
  <c r="Z60" i="19"/>
  <c r="AA59" i="19"/>
  <c r="Z59" i="19"/>
  <c r="AA58" i="19"/>
  <c r="Z58" i="19"/>
  <c r="AA57" i="19"/>
  <c r="Z57" i="19"/>
  <c r="AA56" i="19"/>
  <c r="Z56" i="19"/>
  <c r="AA55" i="19"/>
  <c r="Z55" i="19"/>
  <c r="AA54" i="19"/>
  <c r="Z54" i="19"/>
  <c r="AA53" i="19"/>
  <c r="Z53" i="19"/>
  <c r="AA52" i="19"/>
  <c r="Z52" i="19"/>
  <c r="AA51" i="19"/>
  <c r="Z51" i="19"/>
  <c r="AA50" i="19"/>
  <c r="Z50" i="19"/>
  <c r="AA49" i="19"/>
  <c r="Z49" i="19"/>
  <c r="AA48" i="19"/>
  <c r="Z48" i="19"/>
  <c r="AA47" i="19"/>
  <c r="Z47" i="19"/>
  <c r="AA46" i="19"/>
  <c r="Z46" i="19"/>
  <c r="AA45" i="19"/>
  <c r="Z45" i="19"/>
  <c r="AA44" i="19"/>
  <c r="Z44" i="19"/>
  <c r="AA43" i="19"/>
  <c r="Z43" i="19"/>
  <c r="AA42" i="19"/>
  <c r="Z42" i="19"/>
  <c r="AA41" i="19"/>
  <c r="Z41" i="19"/>
  <c r="AA40" i="19"/>
  <c r="Z40" i="19"/>
  <c r="AA39" i="19"/>
  <c r="Z39" i="19"/>
  <c r="AA38" i="19"/>
  <c r="Z38" i="19"/>
  <c r="AA37" i="19"/>
  <c r="Z37" i="19"/>
  <c r="AA36" i="19"/>
  <c r="Z36" i="19"/>
  <c r="AA35" i="19"/>
  <c r="Z35" i="19"/>
  <c r="AA34" i="19"/>
  <c r="Z34" i="19"/>
  <c r="AA33" i="19"/>
  <c r="Z33" i="19"/>
  <c r="AA32" i="19"/>
  <c r="Z32" i="19"/>
  <c r="AA31" i="19"/>
  <c r="Z31" i="19"/>
  <c r="AA30" i="19"/>
  <c r="Z30" i="19"/>
  <c r="AA29" i="19"/>
  <c r="Z29" i="19"/>
  <c r="AA28" i="19"/>
  <c r="Z28" i="19"/>
  <c r="AA27" i="19"/>
  <c r="Z27" i="19"/>
  <c r="AA26" i="19"/>
  <c r="Z26" i="19"/>
  <c r="AA25" i="19"/>
  <c r="Z25" i="19"/>
  <c r="AA24" i="19"/>
  <c r="Z24" i="19"/>
  <c r="AA23" i="19"/>
  <c r="Z23" i="19"/>
  <c r="AA22" i="19"/>
  <c r="Z22" i="19"/>
  <c r="AA21" i="19"/>
  <c r="Z21" i="19"/>
  <c r="AA20" i="19"/>
  <c r="Z20" i="19"/>
  <c r="AA19" i="19"/>
  <c r="Z19" i="19"/>
  <c r="AA18" i="19"/>
  <c r="Z18" i="19"/>
  <c r="AA17" i="19"/>
  <c r="Z17" i="19"/>
  <c r="AA16" i="19"/>
  <c r="Z16" i="19"/>
  <c r="AA15" i="19"/>
  <c r="Z15" i="19"/>
  <c r="AA14" i="19"/>
  <c r="Z14" i="19"/>
  <c r="AA13" i="19"/>
  <c r="Z13" i="19"/>
  <c r="AA12" i="19"/>
  <c r="Z12" i="19"/>
  <c r="AA11" i="19"/>
  <c r="Z11" i="19"/>
  <c r="AA10" i="19"/>
  <c r="Z10" i="19"/>
  <c r="AA9" i="19"/>
  <c r="Z9" i="19"/>
  <c r="AA8" i="19"/>
  <c r="Z8" i="19"/>
  <c r="AA7" i="19"/>
  <c r="Z7" i="19"/>
  <c r="AA6" i="19"/>
  <c r="Z6" i="19"/>
  <c r="AA5" i="19"/>
  <c r="Z5" i="19"/>
  <c r="AA4" i="19"/>
  <c r="Z4" i="19"/>
  <c r="AA3" i="19"/>
  <c r="Z3" i="19"/>
  <c r="AA2" i="19"/>
  <c r="Z2" i="19"/>
  <c r="AA475" i="19" l="1"/>
  <c r="AA476" i="19"/>
  <c r="AA477" i="19"/>
  <c r="AA478" i="19"/>
  <c r="AA479" i="19"/>
  <c r="AA480" i="19"/>
  <c r="AA481" i="19"/>
  <c r="AA482" i="19"/>
  <c r="AA483" i="19"/>
  <c r="AA484" i="19"/>
  <c r="AA485" i="19"/>
  <c r="AA486" i="19"/>
  <c r="AA487" i="19"/>
  <c r="AA488" i="19"/>
  <c r="AA489" i="19"/>
  <c r="AA490" i="19"/>
  <c r="AA491" i="19"/>
  <c r="AA492" i="19"/>
  <c r="AA493" i="19"/>
  <c r="AA494" i="19"/>
  <c r="AA495" i="19"/>
  <c r="AA496" i="19"/>
  <c r="AA497" i="19"/>
  <c r="AA498" i="19"/>
  <c r="AA499" i="19"/>
  <c r="AA500" i="19"/>
  <c r="AA501" i="19"/>
  <c r="AA502" i="19"/>
  <c r="AA503" i="19"/>
  <c r="AA504" i="19"/>
  <c r="AA505" i="19"/>
  <c r="AA506" i="19"/>
  <c r="AA507" i="19"/>
  <c r="AA508" i="19"/>
  <c r="AA509" i="19"/>
  <c r="AA510" i="19"/>
  <c r="AA511" i="19"/>
  <c r="AA512" i="19"/>
  <c r="AA513" i="19"/>
  <c r="AA514" i="19"/>
  <c r="AA515" i="19"/>
  <c r="AA516" i="19"/>
  <c r="AA517" i="19"/>
  <c r="AA518" i="19"/>
  <c r="AA519" i="19"/>
  <c r="AA520" i="19"/>
  <c r="AA521" i="19"/>
  <c r="AA522" i="19"/>
  <c r="AA523" i="19"/>
  <c r="AA524" i="19"/>
  <c r="AA525" i="19"/>
  <c r="AA526" i="19"/>
  <c r="AA527" i="19"/>
  <c r="AA528" i="19"/>
  <c r="AA529" i="19"/>
  <c r="AA530" i="19"/>
  <c r="AA531" i="19"/>
  <c r="AA532" i="19"/>
  <c r="AA533" i="19"/>
  <c r="AA534" i="19"/>
  <c r="AA535" i="19"/>
  <c r="AA536" i="19"/>
  <c r="AA537" i="19"/>
  <c r="AA538" i="19"/>
  <c r="AA539" i="19"/>
  <c r="AA540" i="19"/>
  <c r="AA541" i="19"/>
  <c r="AA542" i="19"/>
  <c r="AA543" i="19"/>
  <c r="AA544" i="19"/>
  <c r="AA545" i="19"/>
  <c r="AA546" i="19"/>
  <c r="AA547" i="19"/>
  <c r="AA548" i="19"/>
  <c r="AA549" i="19"/>
  <c r="AA550" i="19"/>
  <c r="AA551" i="19"/>
  <c r="AA552" i="19"/>
  <c r="AA553" i="19"/>
  <c r="AA554" i="19"/>
  <c r="AA555" i="19"/>
  <c r="AA556" i="19"/>
  <c r="AA557" i="19"/>
  <c r="AA558" i="19"/>
  <c r="AA559" i="19"/>
  <c r="AA560" i="19"/>
  <c r="AA561" i="19"/>
  <c r="AA562" i="19"/>
  <c r="AA563" i="19"/>
  <c r="AA564" i="19"/>
  <c r="AA565" i="19"/>
  <c r="AA566" i="19"/>
  <c r="AA567" i="19"/>
  <c r="AA568" i="19"/>
  <c r="AA569" i="19"/>
  <c r="AA570" i="19"/>
  <c r="AA571" i="19"/>
  <c r="AA572" i="19"/>
  <c r="AA573" i="19"/>
  <c r="AA574" i="19"/>
  <c r="AA575" i="19"/>
  <c r="AA576" i="19"/>
  <c r="AA577" i="19"/>
  <c r="AA578" i="19"/>
  <c r="AA579" i="19"/>
  <c r="AA580" i="19"/>
  <c r="AA581" i="19"/>
  <c r="AA582" i="19"/>
  <c r="AA583" i="19"/>
  <c r="AA584" i="19"/>
  <c r="AA585" i="19"/>
  <c r="AA586" i="19"/>
  <c r="AA587" i="19"/>
  <c r="AA588" i="19"/>
  <c r="AA589" i="19"/>
  <c r="AA590" i="19"/>
  <c r="AA591" i="19"/>
  <c r="AA592" i="19"/>
  <c r="AA593" i="19"/>
  <c r="AA594" i="19"/>
  <c r="AA595" i="19"/>
  <c r="AA596" i="19"/>
  <c r="AA597" i="19"/>
  <c r="AA598" i="19"/>
  <c r="AA599" i="19"/>
  <c r="AA600" i="19"/>
  <c r="AA601" i="19"/>
  <c r="AA602" i="19"/>
  <c r="AA603" i="19"/>
  <c r="AA604" i="19"/>
  <c r="AA605" i="19"/>
  <c r="AA606" i="19"/>
  <c r="AA607" i="19"/>
  <c r="AA608" i="19"/>
  <c r="AA609" i="19"/>
  <c r="AA610" i="19"/>
  <c r="AA611" i="19"/>
  <c r="AA612" i="19"/>
  <c r="AA613" i="19"/>
  <c r="AA614" i="19"/>
  <c r="AA615" i="19"/>
  <c r="AA616" i="19"/>
  <c r="AA617" i="19"/>
  <c r="AA618" i="19"/>
  <c r="AA619" i="19"/>
  <c r="AA620" i="19"/>
  <c r="AA621" i="19"/>
  <c r="AA622" i="19"/>
  <c r="AA623" i="19"/>
  <c r="AA624" i="19"/>
  <c r="AA625" i="19"/>
  <c r="AA626" i="19"/>
  <c r="AA627" i="19"/>
  <c r="AA628" i="19"/>
  <c r="AA629" i="19"/>
  <c r="AA630" i="19"/>
  <c r="AA631" i="19"/>
  <c r="AA632" i="19"/>
  <c r="AA633" i="19"/>
  <c r="AA634" i="19"/>
  <c r="AA635" i="19"/>
  <c r="AA636" i="19"/>
  <c r="AA637" i="19"/>
  <c r="AA638" i="19"/>
  <c r="AA639" i="19"/>
  <c r="AA640" i="19"/>
  <c r="AA641" i="19"/>
  <c r="AA642" i="19"/>
  <c r="AA643" i="19"/>
  <c r="AA644" i="19"/>
  <c r="AA645" i="19"/>
  <c r="AA646" i="19"/>
  <c r="AA647" i="19"/>
  <c r="AA648" i="19"/>
  <c r="AA649" i="19"/>
  <c r="AA650" i="19"/>
  <c r="AA651" i="19"/>
  <c r="AA652" i="19"/>
  <c r="AA653" i="19"/>
  <c r="AA654" i="19"/>
  <c r="AA655" i="19"/>
  <c r="AA656" i="19"/>
  <c r="AA657" i="19"/>
  <c r="AA658" i="19"/>
  <c r="AA659" i="19"/>
  <c r="AA660" i="19"/>
  <c r="AA661" i="19"/>
  <c r="AA662" i="19"/>
  <c r="AA663" i="19"/>
  <c r="AA664" i="19"/>
  <c r="AA665" i="19"/>
  <c r="AA666" i="19"/>
  <c r="AA667" i="19"/>
  <c r="AA668" i="19"/>
  <c r="AA669" i="19"/>
  <c r="AA670" i="19"/>
  <c r="AA671" i="19"/>
  <c r="AA672" i="19"/>
  <c r="AA673" i="19"/>
  <c r="AA674" i="19"/>
  <c r="AA675" i="19"/>
  <c r="AA676" i="19"/>
  <c r="AA677" i="19"/>
  <c r="AA678" i="19"/>
  <c r="AA679" i="19"/>
  <c r="AA680" i="19"/>
  <c r="AA681" i="19"/>
  <c r="AA682" i="19"/>
  <c r="AA683" i="19"/>
  <c r="AA684" i="19"/>
  <c r="AA685" i="19"/>
  <c r="AA686" i="19"/>
  <c r="AA687" i="19"/>
  <c r="AA688" i="19"/>
  <c r="AA689" i="19"/>
  <c r="AA690" i="19"/>
  <c r="AA691" i="19"/>
  <c r="AA692" i="19"/>
  <c r="AA693" i="19"/>
  <c r="AA694" i="19"/>
  <c r="AA695" i="19"/>
  <c r="AA696" i="19"/>
  <c r="AA697" i="19"/>
  <c r="AA698" i="19"/>
  <c r="AA699" i="19"/>
  <c r="AA700" i="19"/>
  <c r="AA701" i="19"/>
  <c r="AA702" i="19"/>
  <c r="AA703" i="19"/>
  <c r="AA704" i="19"/>
  <c r="AA705" i="19"/>
  <c r="AA706" i="19"/>
  <c r="AA707" i="19"/>
  <c r="AA708" i="19"/>
  <c r="AA709" i="19"/>
  <c r="AA710" i="19"/>
  <c r="AA711" i="19"/>
  <c r="AA712" i="19"/>
  <c r="AA713" i="19"/>
  <c r="AA714" i="19"/>
  <c r="AA715" i="19"/>
  <c r="AA716" i="19"/>
  <c r="AA717" i="19"/>
  <c r="AA718" i="19"/>
  <c r="AA719" i="19"/>
  <c r="AA720" i="19"/>
  <c r="AA721" i="19"/>
  <c r="AA722" i="19"/>
  <c r="AA723" i="19"/>
  <c r="AA724" i="19"/>
  <c r="AA725" i="19"/>
  <c r="AA726" i="19"/>
  <c r="AA727" i="19"/>
  <c r="AA728" i="19"/>
  <c r="AA729" i="19"/>
  <c r="AA730" i="19"/>
  <c r="AA731" i="19"/>
  <c r="AA732" i="19"/>
  <c r="AA733" i="19"/>
  <c r="AA734" i="19"/>
  <c r="AA735" i="19"/>
  <c r="AA736" i="19"/>
  <c r="AA737" i="19"/>
  <c r="AA738" i="19"/>
  <c r="AA739" i="19"/>
  <c r="AA740" i="19"/>
  <c r="AA741" i="19"/>
  <c r="AA742" i="19"/>
  <c r="AA743" i="19"/>
  <c r="AA744" i="19"/>
  <c r="AA745" i="19"/>
  <c r="AA746" i="19"/>
  <c r="AA747" i="19"/>
  <c r="AA748" i="19"/>
  <c r="AA749" i="19"/>
  <c r="AA750" i="19"/>
  <c r="AA751" i="19"/>
  <c r="AA752" i="19"/>
  <c r="AA753" i="19"/>
  <c r="AA754" i="19"/>
  <c r="AA755" i="19"/>
  <c r="AA756" i="19"/>
  <c r="AA757" i="19"/>
  <c r="AA758" i="19"/>
  <c r="AA759" i="19"/>
  <c r="AA760" i="19"/>
  <c r="AA761" i="19"/>
  <c r="AA762" i="19"/>
  <c r="AA763" i="19"/>
  <c r="AA764" i="19"/>
  <c r="AA765" i="19"/>
  <c r="AA766" i="19"/>
  <c r="AA767" i="19"/>
  <c r="AA768" i="19"/>
  <c r="AA769" i="19"/>
  <c r="AA770" i="19"/>
  <c r="AA771" i="19"/>
  <c r="AA772" i="19"/>
  <c r="AA773" i="19"/>
  <c r="AA774" i="19"/>
  <c r="AA775" i="19"/>
  <c r="AA776" i="19"/>
  <c r="AA777" i="19"/>
  <c r="AA778" i="19"/>
  <c r="AA779" i="19"/>
  <c r="AA780" i="19"/>
  <c r="AA781" i="19"/>
  <c r="AA782" i="19"/>
  <c r="AA783" i="19"/>
  <c r="AA784" i="19"/>
  <c r="AA785" i="19"/>
  <c r="AA786" i="19"/>
  <c r="AA787" i="19"/>
  <c r="AA788" i="19"/>
  <c r="AA789" i="19"/>
  <c r="AA790" i="19"/>
  <c r="AA791" i="19"/>
  <c r="AA792" i="19"/>
  <c r="AA793" i="19"/>
  <c r="AA794" i="19"/>
  <c r="AA795" i="19"/>
  <c r="AA796" i="19"/>
  <c r="AA797" i="19"/>
  <c r="AA798" i="19"/>
  <c r="AA799" i="19"/>
  <c r="AA800" i="19"/>
  <c r="AA801" i="19"/>
  <c r="AA802" i="19"/>
  <c r="AA803" i="19"/>
  <c r="AA804" i="19"/>
  <c r="AA805" i="19"/>
  <c r="AA806" i="19"/>
  <c r="AA807" i="19"/>
  <c r="AA808" i="19"/>
  <c r="AA809" i="19"/>
  <c r="AA810" i="19"/>
  <c r="AA811" i="19"/>
  <c r="AA812" i="19"/>
  <c r="AA813" i="19"/>
  <c r="AA814" i="19"/>
  <c r="AA815" i="19"/>
  <c r="AA816" i="19"/>
  <c r="AA817" i="19"/>
  <c r="AA818" i="19"/>
  <c r="AA819" i="19"/>
  <c r="AA820" i="19"/>
  <c r="AA821" i="19"/>
  <c r="AA822" i="19"/>
  <c r="AA823" i="19"/>
  <c r="AA824" i="19"/>
  <c r="AA825" i="19"/>
  <c r="AA826" i="19"/>
  <c r="AA827" i="19"/>
  <c r="AA828" i="19"/>
  <c r="AA829" i="19"/>
  <c r="AA830" i="19"/>
  <c r="AA831" i="19"/>
  <c r="AA832" i="19"/>
  <c r="AA833" i="19"/>
  <c r="AA834" i="19"/>
  <c r="AA835" i="19"/>
  <c r="AA836" i="19"/>
  <c r="AA837" i="19"/>
  <c r="AA838" i="19"/>
  <c r="AA839" i="19"/>
  <c r="AA840" i="19"/>
  <c r="AA841" i="19"/>
  <c r="AA842" i="19"/>
  <c r="AA843" i="19"/>
  <c r="AA844" i="19"/>
  <c r="AA845" i="19"/>
  <c r="AA846" i="19"/>
  <c r="AA847" i="19"/>
  <c r="AA848" i="19"/>
  <c r="AA849" i="19"/>
  <c r="AA850" i="19"/>
  <c r="AA851" i="19"/>
  <c r="AA852" i="19"/>
  <c r="AA853" i="19"/>
  <c r="AA854" i="19"/>
  <c r="AA855" i="19"/>
  <c r="AA856" i="19"/>
  <c r="AA857" i="19"/>
  <c r="AA858" i="19"/>
  <c r="AA859" i="19"/>
  <c r="AA860" i="19"/>
  <c r="AA861" i="19"/>
  <c r="AA862" i="19"/>
  <c r="AA863" i="19"/>
  <c r="AA864" i="19"/>
  <c r="AA865" i="19"/>
  <c r="AA866" i="19"/>
  <c r="AA867" i="19"/>
  <c r="AA868" i="19"/>
  <c r="AA869" i="19"/>
  <c r="AA870" i="19"/>
  <c r="AA871" i="19"/>
  <c r="AA872" i="19"/>
  <c r="AA873" i="19"/>
  <c r="AA874" i="19"/>
  <c r="AA875" i="19"/>
  <c r="AA876" i="19"/>
  <c r="AA877" i="19"/>
  <c r="AA878" i="19"/>
  <c r="AA879" i="19"/>
  <c r="AA880" i="19"/>
  <c r="AA881" i="19"/>
  <c r="AA882" i="19"/>
  <c r="AA883" i="19"/>
  <c r="AA884" i="19"/>
  <c r="AA885" i="19"/>
  <c r="AA886" i="19"/>
  <c r="AA887" i="19"/>
  <c r="AA888" i="19"/>
  <c r="AA889" i="19"/>
  <c r="AA890" i="19"/>
  <c r="AA891" i="19"/>
  <c r="AA892" i="19"/>
  <c r="AA893" i="19"/>
  <c r="AA894" i="19"/>
  <c r="AA895" i="19"/>
  <c r="AA896" i="19"/>
  <c r="AA897" i="19"/>
  <c r="AA898" i="19"/>
  <c r="AA899" i="19"/>
  <c r="AA900" i="19"/>
  <c r="AA901" i="19"/>
  <c r="AA902" i="19"/>
  <c r="AA903" i="19"/>
  <c r="AA904" i="19"/>
  <c r="AA905" i="19"/>
  <c r="AA906" i="19"/>
  <c r="AA907" i="19"/>
  <c r="AA908" i="19"/>
  <c r="AA909" i="19"/>
  <c r="AA910" i="19"/>
  <c r="AA911" i="19"/>
  <c r="AA912" i="19"/>
  <c r="AA913" i="19"/>
  <c r="AA914" i="19"/>
  <c r="AA915" i="19"/>
  <c r="AA916" i="19"/>
  <c r="AA917" i="19"/>
  <c r="AA918" i="19"/>
  <c r="AA919" i="19"/>
  <c r="AA920" i="19"/>
  <c r="AA921" i="19"/>
  <c r="AA922" i="19"/>
  <c r="AA923" i="19"/>
  <c r="AA924" i="19"/>
  <c r="AA925" i="19"/>
  <c r="AA926" i="19"/>
  <c r="AA927" i="19"/>
  <c r="AA928" i="19"/>
  <c r="AA929" i="19"/>
  <c r="AA930" i="19"/>
  <c r="AA931" i="19"/>
  <c r="AA932" i="19"/>
  <c r="AA933" i="19"/>
  <c r="AA934" i="19"/>
  <c r="AA935" i="19"/>
  <c r="AA936" i="19"/>
  <c r="AA937" i="19"/>
  <c r="AA938" i="19"/>
  <c r="AA939" i="19"/>
  <c r="AA940" i="19"/>
  <c r="AA941" i="19"/>
  <c r="AA942" i="19"/>
  <c r="AA943" i="19"/>
  <c r="AA944" i="19"/>
  <c r="AA945" i="19"/>
  <c r="AA946" i="19"/>
  <c r="AA947" i="19"/>
  <c r="AA948" i="19"/>
  <c r="AA949" i="19"/>
  <c r="AA950" i="19"/>
  <c r="AA951" i="19"/>
  <c r="AA952" i="19"/>
  <c r="AA953" i="19"/>
  <c r="AA954" i="19"/>
  <c r="AA955" i="19"/>
  <c r="AA956" i="19"/>
  <c r="AA957" i="19"/>
  <c r="AA958" i="19"/>
  <c r="AA959" i="19"/>
  <c r="AA960" i="19"/>
  <c r="AA961" i="19"/>
  <c r="AA962" i="19"/>
  <c r="AA963" i="19"/>
  <c r="AA964" i="19"/>
  <c r="AA965" i="19"/>
  <c r="AA966" i="19"/>
  <c r="AA967" i="19"/>
  <c r="AA968" i="19"/>
  <c r="AA969" i="19"/>
  <c r="AA970" i="19"/>
  <c r="AA971" i="19"/>
  <c r="AA972" i="19"/>
  <c r="AA973" i="19"/>
  <c r="AA974" i="19"/>
  <c r="AA975" i="19"/>
  <c r="AA976" i="19"/>
  <c r="AA977" i="19"/>
  <c r="AA978" i="19"/>
  <c r="AA979" i="19"/>
  <c r="AA980" i="19"/>
  <c r="AA981" i="19"/>
  <c r="AA982" i="19"/>
  <c r="AA983" i="19"/>
  <c r="AA984" i="19"/>
  <c r="AA985" i="19"/>
  <c r="AA986" i="19"/>
  <c r="AA987" i="19"/>
  <c r="AA988" i="19"/>
  <c r="AA989" i="19"/>
  <c r="AA990" i="19"/>
  <c r="AA991" i="19"/>
  <c r="AA992" i="19"/>
  <c r="AA993" i="19"/>
  <c r="AA994" i="19"/>
  <c r="AA995" i="19"/>
  <c r="AA996" i="19"/>
  <c r="AA997" i="19"/>
  <c r="AA998" i="19"/>
  <c r="AA999" i="19"/>
  <c r="AA1000" i="19"/>
  <c r="AA1001" i="19"/>
  <c r="AA1002" i="19"/>
  <c r="AA1003" i="19"/>
  <c r="AA1004" i="19"/>
  <c r="AA1005" i="19"/>
  <c r="AA1006" i="19"/>
  <c r="AA1007" i="19"/>
  <c r="AA1008" i="19"/>
  <c r="AA1009" i="19"/>
  <c r="AA1010" i="19"/>
  <c r="AA1011" i="19"/>
  <c r="AA1012" i="19"/>
  <c r="AA1013" i="19"/>
  <c r="AA1014" i="19"/>
  <c r="AA1015" i="19"/>
  <c r="AA1016" i="19"/>
  <c r="AA1017" i="19"/>
  <c r="AA1018" i="19"/>
  <c r="AA1019" i="19"/>
  <c r="AA1020" i="19"/>
  <c r="AA1021" i="19"/>
  <c r="AA1022" i="19"/>
  <c r="AA1023" i="19"/>
  <c r="AA1024" i="19"/>
  <c r="AA1025" i="19"/>
  <c r="AA1026" i="19"/>
  <c r="AA1027" i="19"/>
  <c r="AA1028" i="19"/>
  <c r="AA1029" i="19"/>
  <c r="AA1030" i="19"/>
  <c r="AA1031" i="19"/>
  <c r="AA1032" i="19"/>
  <c r="AA1033" i="19"/>
  <c r="AA1034" i="19"/>
  <c r="AA1035" i="19"/>
  <c r="AA1036" i="19"/>
  <c r="AA1037" i="19"/>
  <c r="AA1038" i="19"/>
  <c r="AA1039" i="19"/>
  <c r="AA1040" i="19"/>
  <c r="AA1041" i="19"/>
  <c r="AA1042" i="19"/>
  <c r="AA1043" i="19"/>
  <c r="AA1044" i="19"/>
  <c r="AA1045" i="19"/>
  <c r="AA1046" i="19"/>
  <c r="AA1047" i="19"/>
  <c r="AA1048" i="19"/>
  <c r="AA1049" i="19"/>
  <c r="AA1050" i="19"/>
  <c r="AA1051" i="19"/>
  <c r="AA1052" i="19"/>
  <c r="AA1053" i="19"/>
  <c r="AA1054" i="19"/>
  <c r="AA1055" i="19"/>
  <c r="AA1056" i="19"/>
  <c r="AA1057" i="19"/>
  <c r="AA1058" i="19"/>
  <c r="AA1059" i="19"/>
  <c r="AA1060" i="19"/>
  <c r="AA1061" i="19"/>
  <c r="AA1062" i="19"/>
  <c r="AA1063" i="19"/>
  <c r="AA1064" i="19"/>
  <c r="AA1065" i="19"/>
  <c r="AA1066" i="19"/>
  <c r="AA1067" i="19"/>
  <c r="AA1068" i="19"/>
  <c r="AA1069" i="19"/>
  <c r="AA1070" i="19"/>
  <c r="AA1071" i="19"/>
  <c r="AA1072" i="19"/>
  <c r="AA1073" i="19"/>
  <c r="AA1074" i="19"/>
  <c r="AA1075" i="19"/>
  <c r="AA1076" i="19"/>
  <c r="AA1077" i="19"/>
  <c r="AA1078" i="19"/>
  <c r="AA1079" i="19"/>
  <c r="AA1080" i="19"/>
  <c r="AA1081" i="19"/>
  <c r="AA1082" i="19"/>
  <c r="AA1083" i="19"/>
  <c r="AA1084" i="19"/>
  <c r="AA1085" i="19"/>
  <c r="AA1086" i="19"/>
  <c r="AA1087" i="19"/>
  <c r="AA1088" i="19"/>
  <c r="AA1089" i="19"/>
  <c r="AA1090" i="19"/>
  <c r="AA1091" i="19"/>
  <c r="AA1092" i="19"/>
  <c r="AA1093" i="19"/>
  <c r="AA1094" i="19"/>
  <c r="AA1095" i="19"/>
  <c r="AA1096" i="19"/>
  <c r="AA1097" i="19"/>
  <c r="AA1098" i="19"/>
  <c r="AA1099" i="19"/>
  <c r="AA1100" i="19"/>
  <c r="AA1101" i="19"/>
  <c r="AA1102" i="19"/>
  <c r="AA1103" i="19"/>
  <c r="AA1104" i="19"/>
  <c r="AA1105" i="19"/>
  <c r="AA1106" i="19"/>
  <c r="AA1107" i="19"/>
  <c r="AA1108" i="19"/>
  <c r="AA1109" i="19"/>
  <c r="AA1110" i="19"/>
  <c r="AA1111" i="19"/>
  <c r="AA1112" i="19"/>
  <c r="AA1113" i="19"/>
  <c r="AA1114" i="19"/>
  <c r="AA1115" i="19"/>
  <c r="AA1116" i="19"/>
  <c r="AA1117" i="19"/>
  <c r="AA1118" i="19"/>
  <c r="AA1119" i="19"/>
  <c r="AA1120" i="19"/>
  <c r="AA1121" i="19"/>
  <c r="AA1122" i="19"/>
  <c r="AA1123" i="19"/>
  <c r="AA1124" i="19"/>
  <c r="AA1125" i="19"/>
  <c r="AA1126" i="19"/>
  <c r="AA1127" i="19"/>
  <c r="AA1128" i="19"/>
  <c r="AA1129" i="19"/>
  <c r="AA1130" i="19"/>
  <c r="AA1131" i="19"/>
  <c r="AA1132" i="19"/>
  <c r="AA1133" i="19"/>
  <c r="AA1134" i="19"/>
  <c r="AA1135" i="19"/>
  <c r="AA1136" i="19"/>
  <c r="AA1137" i="19"/>
  <c r="AA1138" i="19"/>
  <c r="AA1139" i="19"/>
  <c r="AA1140" i="19"/>
  <c r="AA1141" i="19"/>
  <c r="AA1142" i="19"/>
  <c r="AA1143" i="19"/>
  <c r="AA1144" i="19"/>
  <c r="AA1145" i="19"/>
  <c r="AA1146" i="19"/>
  <c r="AA1147" i="19"/>
  <c r="AA1148" i="19"/>
  <c r="AA1149" i="19"/>
  <c r="AA1150" i="19"/>
  <c r="AA1151" i="19"/>
  <c r="AA1152" i="19"/>
  <c r="AA1153" i="19"/>
  <c r="AA1154" i="19"/>
  <c r="AA1155" i="19"/>
  <c r="AA1156" i="19"/>
  <c r="AA1157" i="19"/>
  <c r="AA1158" i="19"/>
  <c r="AA1159" i="19"/>
  <c r="AA1160" i="19"/>
  <c r="AA1161" i="19"/>
  <c r="AA1162" i="19"/>
  <c r="AA1163" i="19"/>
  <c r="AA1164" i="19"/>
  <c r="AA1165" i="19"/>
  <c r="AA1166" i="19"/>
  <c r="AA1167" i="19"/>
  <c r="AA1168" i="19"/>
  <c r="AA1169" i="19"/>
  <c r="AA1170" i="19"/>
  <c r="AA1171" i="19"/>
  <c r="AA1172" i="19"/>
  <c r="AA1173" i="19"/>
  <c r="AA1174" i="19"/>
  <c r="AA1175" i="19"/>
  <c r="AA1176" i="19"/>
  <c r="AA1177" i="19"/>
  <c r="AA1178" i="19"/>
  <c r="AA1179" i="19"/>
  <c r="AA1180" i="19"/>
  <c r="AA1181" i="19"/>
  <c r="AA1182" i="19"/>
  <c r="AA1183" i="19"/>
  <c r="AA1184" i="19"/>
  <c r="AA1185" i="19"/>
  <c r="AA1186" i="19"/>
  <c r="AA1187" i="19"/>
  <c r="AA1188" i="19"/>
  <c r="AA1189" i="19"/>
  <c r="AA1190" i="19"/>
  <c r="AA1191" i="19"/>
  <c r="AA1192" i="19"/>
  <c r="AA1193" i="19"/>
  <c r="AA1194" i="19"/>
  <c r="AA1195" i="19"/>
  <c r="AA1196" i="19"/>
  <c r="AA1197" i="19"/>
  <c r="AA1198" i="19"/>
  <c r="AA1199" i="19"/>
  <c r="AA1200" i="19"/>
  <c r="AA1201" i="19"/>
  <c r="AA1202" i="19"/>
  <c r="AA1203" i="19"/>
  <c r="AA1204" i="19"/>
  <c r="AA1205" i="19"/>
  <c r="AA1206" i="19"/>
  <c r="AA1207" i="19"/>
  <c r="AA1208" i="19"/>
  <c r="AA1209" i="19"/>
  <c r="AA1210" i="19"/>
  <c r="AA1211" i="19"/>
  <c r="AA1212" i="19"/>
  <c r="AA1213" i="19"/>
  <c r="AA1214" i="19"/>
  <c r="AA1215" i="19"/>
  <c r="AA1216" i="19"/>
  <c r="AA1217" i="19"/>
  <c r="AA1218" i="19"/>
  <c r="AA1219" i="19"/>
  <c r="AA1220" i="19"/>
  <c r="AA1221" i="19"/>
  <c r="AA1222" i="19"/>
  <c r="AA1223" i="19"/>
  <c r="AA1224" i="19"/>
  <c r="AA1225" i="19"/>
  <c r="AA1226" i="19"/>
  <c r="AA1227" i="19"/>
  <c r="AA1228" i="19"/>
  <c r="AA1229" i="19"/>
  <c r="AA1230" i="19"/>
  <c r="AA1231" i="19"/>
  <c r="AA1232" i="19"/>
  <c r="AA1233" i="19"/>
  <c r="AA1234" i="19"/>
  <c r="AA1235" i="19"/>
  <c r="AA1236" i="19"/>
  <c r="AA1237" i="19"/>
  <c r="AA1238" i="19"/>
  <c r="AA1239" i="19"/>
  <c r="AA1240" i="19"/>
  <c r="AA1241" i="19"/>
  <c r="AA1242" i="19"/>
  <c r="AA1243" i="19"/>
  <c r="AA1244" i="19"/>
  <c r="AA1245" i="19"/>
  <c r="AA1246" i="19"/>
  <c r="AA1247" i="19"/>
  <c r="AA1248" i="19"/>
  <c r="AA1249" i="19"/>
  <c r="AA1250" i="19"/>
  <c r="AA1251" i="19"/>
  <c r="AA1252" i="19"/>
  <c r="AA1253" i="19"/>
  <c r="AA1254" i="19"/>
  <c r="AA1255" i="19"/>
  <c r="AA1256" i="19"/>
  <c r="AA1257" i="19"/>
  <c r="AA1258" i="19"/>
  <c r="AA1259" i="19"/>
  <c r="AA1260" i="19"/>
  <c r="AA1261" i="19"/>
  <c r="AA1262" i="19"/>
  <c r="AA1263" i="19"/>
  <c r="AA1264" i="19"/>
  <c r="AA1265" i="19"/>
  <c r="AA1266" i="19"/>
  <c r="AA1267" i="19"/>
  <c r="AA1268" i="19"/>
  <c r="AA1269" i="19"/>
  <c r="AA1270" i="19"/>
  <c r="AA1271" i="19"/>
  <c r="AA1272" i="19"/>
  <c r="AA1273" i="19"/>
  <c r="AA1274" i="19"/>
  <c r="AA1275" i="19"/>
  <c r="AA1276" i="19"/>
  <c r="AA1277" i="19"/>
  <c r="AA1278" i="19"/>
  <c r="AA1279" i="19"/>
  <c r="AA1280" i="19"/>
  <c r="AA1281" i="19"/>
  <c r="AA1282" i="19"/>
  <c r="AA1283" i="19"/>
  <c r="AA1284" i="19"/>
  <c r="AA1285" i="19"/>
  <c r="AA1286" i="19"/>
  <c r="AA1287" i="19"/>
  <c r="AA1288" i="19"/>
  <c r="AA1289" i="19"/>
  <c r="AA1290" i="19"/>
  <c r="AA1291" i="19"/>
  <c r="AA1292" i="19"/>
  <c r="AA1293" i="19"/>
  <c r="AA1294" i="19"/>
  <c r="AA1295" i="19"/>
  <c r="AA1296" i="19"/>
  <c r="AA1297" i="19"/>
  <c r="AA1298" i="19"/>
  <c r="AA1299" i="19"/>
  <c r="AA1300" i="19"/>
  <c r="AA1301" i="19"/>
  <c r="AA1302" i="19"/>
  <c r="AA1303" i="19"/>
  <c r="AA1304" i="19"/>
  <c r="AA1305" i="19"/>
  <c r="AA1306" i="19"/>
  <c r="AA1307" i="19"/>
  <c r="AA1308" i="19"/>
  <c r="AA1309" i="19"/>
  <c r="AA1310" i="19"/>
  <c r="AA1311" i="19"/>
  <c r="AA1312" i="19"/>
  <c r="AA1313" i="19"/>
  <c r="AA1314" i="19"/>
  <c r="AA1315" i="19"/>
  <c r="AA1316" i="19"/>
  <c r="AA1317" i="19"/>
  <c r="AA1318" i="19"/>
  <c r="AA1319" i="19"/>
  <c r="AA1320" i="19"/>
  <c r="AA1321" i="19"/>
  <c r="AA1322" i="19"/>
  <c r="AA1323" i="19"/>
  <c r="AA1324" i="19"/>
  <c r="AA1325" i="19"/>
  <c r="AA1326" i="19"/>
  <c r="AA1327" i="19"/>
  <c r="AA1328" i="19"/>
  <c r="AA1329" i="19"/>
  <c r="AA1330" i="19"/>
  <c r="AA1331" i="19"/>
  <c r="AA1332" i="19"/>
  <c r="AA1333" i="19"/>
  <c r="AA1334" i="19"/>
  <c r="AA1335" i="19"/>
  <c r="AA1336" i="19"/>
  <c r="AA1337" i="19"/>
  <c r="AA1338" i="19"/>
  <c r="AA1339" i="19"/>
  <c r="AA1340" i="19"/>
  <c r="AA1341" i="19"/>
  <c r="AA1342" i="19"/>
  <c r="AA1343" i="19"/>
  <c r="AA1344" i="19"/>
  <c r="AA1345" i="19"/>
  <c r="AA1346" i="19"/>
  <c r="AA1347" i="19"/>
  <c r="AA1348" i="19"/>
  <c r="AA1349" i="19"/>
  <c r="AA1350" i="19"/>
  <c r="AA1351" i="19"/>
  <c r="AA1352" i="19"/>
  <c r="AA1353" i="19"/>
  <c r="AA1354" i="19"/>
  <c r="AA1355" i="19"/>
  <c r="AA1356" i="19"/>
  <c r="AA1357" i="19"/>
  <c r="AA1358" i="19"/>
  <c r="AA1359" i="19"/>
  <c r="AA1360" i="19"/>
  <c r="AA1361" i="19"/>
  <c r="AA1362" i="19"/>
  <c r="AA1363" i="19"/>
  <c r="AA1364" i="19"/>
  <c r="AA1365" i="19"/>
  <c r="AA1366" i="19"/>
  <c r="AA1367" i="19"/>
  <c r="AA1368" i="19"/>
  <c r="AA1369" i="19"/>
  <c r="AA1370" i="19"/>
  <c r="AA1371" i="19"/>
  <c r="AA1372" i="19"/>
  <c r="AA1373" i="19"/>
  <c r="AA1374" i="19"/>
  <c r="AA1375" i="19"/>
  <c r="AA1376" i="19"/>
  <c r="AA1377" i="19"/>
  <c r="AA1378" i="19"/>
  <c r="AA1379" i="19"/>
  <c r="AA1380" i="19"/>
  <c r="AA1381" i="19"/>
  <c r="AA1382" i="19"/>
  <c r="AA1383" i="19"/>
  <c r="AA1384" i="19"/>
  <c r="AA1385" i="19"/>
  <c r="AA1386" i="19"/>
  <c r="AA1387" i="19"/>
  <c r="AA1388" i="19"/>
  <c r="AA1389" i="19"/>
  <c r="AA1390" i="19"/>
  <c r="AA1391" i="19"/>
  <c r="AA1392" i="19"/>
  <c r="AA1393" i="19"/>
  <c r="AA1394" i="19"/>
  <c r="AA1395" i="19"/>
  <c r="AA1396" i="19"/>
  <c r="AA1397" i="19"/>
  <c r="AA1398" i="19"/>
  <c r="AA1399" i="19"/>
  <c r="AA1400" i="19"/>
  <c r="AA1401" i="19"/>
  <c r="AA1402" i="19"/>
  <c r="AA1403" i="19"/>
  <c r="AA1404" i="19"/>
  <c r="AA1405" i="19"/>
  <c r="AA1406" i="19"/>
  <c r="AA1407" i="19"/>
  <c r="AA1408" i="19"/>
  <c r="AA1409" i="19"/>
  <c r="AA1410" i="19"/>
  <c r="AA1411" i="19"/>
  <c r="AA1412" i="19"/>
  <c r="AA1413" i="19"/>
  <c r="AA1414" i="19"/>
  <c r="AA1415" i="19"/>
  <c r="AA1416" i="19"/>
  <c r="AA1417" i="19"/>
  <c r="AA1890" i="19"/>
  <c r="AA1891" i="19"/>
  <c r="AA1892" i="19"/>
  <c r="AA1893" i="19"/>
  <c r="AA1894" i="19"/>
  <c r="AA1895" i="19"/>
  <c r="AA1896" i="19"/>
  <c r="AA1897" i="19"/>
  <c r="AA1898" i="19"/>
  <c r="AA1899" i="19"/>
  <c r="AA1900" i="19"/>
  <c r="AA1901" i="19"/>
  <c r="AA1902" i="19"/>
  <c r="AA1903" i="19"/>
  <c r="AA1904" i="19"/>
  <c r="AA1905" i="19"/>
  <c r="AA1906" i="19"/>
  <c r="AA1907" i="19"/>
  <c r="AA1908" i="19"/>
  <c r="AA1909" i="19"/>
  <c r="AA1910" i="19"/>
  <c r="AA1911" i="19"/>
  <c r="AA1912" i="19"/>
  <c r="AA1913" i="19"/>
  <c r="AA1914" i="19"/>
  <c r="AA1915" i="19"/>
  <c r="AA1916" i="19"/>
  <c r="AA1917" i="19"/>
  <c r="AA1918" i="19"/>
  <c r="AA1919" i="19"/>
  <c r="AA1920" i="19"/>
  <c r="AA1921" i="19"/>
  <c r="AA1922" i="19"/>
  <c r="AA1923" i="19"/>
  <c r="AA1924" i="19"/>
  <c r="AA1925" i="19"/>
  <c r="AA1926" i="19"/>
  <c r="AA1927" i="19"/>
  <c r="AA1928" i="19"/>
  <c r="AA1929" i="19"/>
  <c r="AA1930" i="19"/>
  <c r="AA1931" i="19"/>
  <c r="AA1932" i="19"/>
  <c r="AA1933" i="19"/>
  <c r="AA1934" i="19"/>
  <c r="AA1935" i="19"/>
  <c r="AA1936" i="19"/>
  <c r="AA1937" i="19"/>
  <c r="AA1938" i="19"/>
  <c r="AA1939" i="19"/>
  <c r="AA1940" i="19"/>
  <c r="AA1941" i="19"/>
  <c r="AA1942" i="19"/>
  <c r="AA1943" i="19"/>
  <c r="AA1944" i="19"/>
  <c r="AA1945" i="19"/>
  <c r="AA1946" i="19"/>
  <c r="AA1947" i="19"/>
  <c r="AA1948" i="19"/>
  <c r="AA1949" i="19"/>
  <c r="AA1950" i="19"/>
  <c r="AA1951" i="19"/>
  <c r="AA1952" i="19"/>
  <c r="AA1953" i="19"/>
  <c r="AA1954" i="19"/>
  <c r="AA1955" i="19"/>
  <c r="AA1956" i="19"/>
  <c r="AA1957" i="19"/>
  <c r="AA1958" i="19"/>
  <c r="AA1959" i="19"/>
  <c r="AA1960" i="19"/>
  <c r="AA1961" i="19"/>
  <c r="AA1962" i="19"/>
  <c r="AA1963" i="19"/>
  <c r="AA1964" i="19"/>
  <c r="AA1965" i="19"/>
  <c r="AA1966" i="19"/>
  <c r="AA1967" i="19"/>
  <c r="AA1968" i="19"/>
  <c r="AA1969" i="19"/>
  <c r="AA1970" i="19"/>
  <c r="AA1971" i="19"/>
  <c r="AA1972" i="19"/>
  <c r="AA1973" i="19"/>
  <c r="AA1974" i="19"/>
  <c r="AA1975" i="19"/>
  <c r="AA1976" i="19"/>
  <c r="AA1977" i="19"/>
  <c r="AA1978" i="19"/>
  <c r="AA1979" i="19"/>
  <c r="AA1980" i="19"/>
  <c r="AA1981" i="19"/>
  <c r="AA1982" i="19"/>
  <c r="AA1983" i="19"/>
  <c r="AA1984" i="19"/>
  <c r="AA1985" i="19"/>
  <c r="AA1986" i="19"/>
  <c r="AA1987" i="19"/>
  <c r="AA1988" i="19"/>
  <c r="AA1989" i="19"/>
  <c r="AA1990" i="19"/>
  <c r="AA1991" i="19"/>
  <c r="AA1992" i="19"/>
  <c r="AA1993" i="19"/>
  <c r="AA1994" i="19"/>
  <c r="AA1995" i="19"/>
  <c r="AA1996" i="19"/>
  <c r="AA1997" i="19"/>
  <c r="AA1998" i="19"/>
  <c r="AA1999" i="19"/>
  <c r="AA2000" i="19"/>
  <c r="AA2001" i="19"/>
  <c r="AA2002" i="19"/>
  <c r="AA2003" i="19"/>
  <c r="AA2004" i="19"/>
  <c r="AA2005" i="19"/>
  <c r="AA2006" i="19"/>
  <c r="AA2007" i="19"/>
  <c r="AA2008" i="19"/>
  <c r="AA2009" i="19"/>
  <c r="AA2010" i="19"/>
  <c r="AA2011" i="19"/>
  <c r="AA2012" i="19"/>
  <c r="AA2013" i="19"/>
  <c r="AA2014" i="19"/>
  <c r="AA2015" i="19"/>
  <c r="AA2016" i="19"/>
  <c r="AA2017" i="19"/>
  <c r="AA2018" i="19"/>
  <c r="AA2019" i="19"/>
  <c r="AA2020" i="19"/>
  <c r="AA2021" i="19"/>
  <c r="AA2022" i="19"/>
  <c r="AA2023" i="19"/>
  <c r="AA2024" i="19"/>
  <c r="AA2025" i="19"/>
  <c r="AA2026" i="19"/>
  <c r="AA2027" i="19"/>
  <c r="AA2028" i="19"/>
  <c r="AA2029" i="19"/>
  <c r="AA2030" i="19"/>
  <c r="AA2031" i="19"/>
  <c r="AA2032" i="19"/>
  <c r="AA2033" i="19"/>
  <c r="AA2034" i="19"/>
  <c r="AA2035" i="19"/>
  <c r="AA2036" i="19"/>
  <c r="AA2037" i="19"/>
  <c r="AA2038" i="19"/>
  <c r="AA2039" i="19"/>
  <c r="AA2040" i="19"/>
  <c r="AA2041" i="19"/>
  <c r="AA2042" i="19"/>
  <c r="AA2043" i="19"/>
  <c r="AA2044" i="19"/>
  <c r="AA2045" i="19"/>
  <c r="AA2046" i="19"/>
  <c r="AA2047" i="19"/>
  <c r="AA2048" i="19"/>
  <c r="AA2049" i="19"/>
  <c r="AA2050" i="19"/>
  <c r="AA2051" i="19"/>
  <c r="AA2052" i="19"/>
  <c r="AA2053" i="19"/>
  <c r="AA2054" i="19"/>
  <c r="AA2055" i="19"/>
  <c r="AA2056" i="19"/>
  <c r="AA2057" i="19"/>
  <c r="AA2058" i="19"/>
  <c r="AA2059" i="19"/>
  <c r="AA2060" i="19"/>
  <c r="AA2061" i="19"/>
  <c r="AA2062" i="19"/>
  <c r="AA2063" i="19"/>
  <c r="AA2064" i="19"/>
  <c r="AA2065" i="19"/>
  <c r="AA2066" i="19"/>
  <c r="AA2067" i="19"/>
  <c r="AA2068" i="19"/>
  <c r="AA2069" i="19"/>
  <c r="AA2070" i="19"/>
  <c r="AA2071" i="19"/>
  <c r="AA2072" i="19"/>
  <c r="AA2073" i="19"/>
  <c r="AA2074" i="19"/>
  <c r="AA2075" i="19"/>
  <c r="AA2076" i="19"/>
  <c r="AA2077" i="19"/>
  <c r="AA2078" i="19"/>
  <c r="AA2079" i="19"/>
  <c r="AA2080" i="19"/>
  <c r="AA2081" i="19"/>
  <c r="AA2082" i="19"/>
  <c r="AA2083" i="19"/>
  <c r="AA2084" i="19"/>
  <c r="AA2085" i="19"/>
  <c r="AA2086" i="19"/>
  <c r="AA2087" i="19"/>
  <c r="AA2088" i="19"/>
  <c r="AA2089" i="19"/>
  <c r="AA2090" i="19"/>
  <c r="AA2091" i="19"/>
  <c r="AA2092" i="19"/>
  <c r="AA2093" i="19"/>
  <c r="AA2094" i="19"/>
  <c r="AA2095" i="19"/>
  <c r="AA2096" i="19"/>
  <c r="AA2097" i="19"/>
  <c r="AA2098" i="19"/>
  <c r="AA2099" i="19"/>
  <c r="AA2100" i="19"/>
  <c r="AA2101" i="19"/>
  <c r="AA2102" i="19"/>
  <c r="AA2103" i="19"/>
  <c r="AA2104" i="19"/>
  <c r="AA2105" i="19"/>
  <c r="AA2106" i="19"/>
  <c r="AA2107" i="19"/>
  <c r="AA2108" i="19"/>
  <c r="AA2109" i="19"/>
  <c r="AA2110" i="19"/>
  <c r="AA2111" i="19"/>
  <c r="AA2112" i="19"/>
  <c r="AA2113" i="19"/>
  <c r="AA2114" i="19"/>
  <c r="AA2115" i="19"/>
  <c r="AA2116" i="19"/>
  <c r="AA2117" i="19"/>
  <c r="AA2118" i="19"/>
  <c r="AA2119" i="19"/>
  <c r="AA2120" i="19"/>
  <c r="AA2121" i="19"/>
  <c r="AA2122" i="19"/>
  <c r="AA2123" i="19"/>
  <c r="AA2124" i="19"/>
  <c r="AA2125" i="19"/>
  <c r="AA2126" i="19"/>
  <c r="AA2127" i="19"/>
  <c r="AA2128" i="19"/>
  <c r="AA2129" i="19"/>
  <c r="AA2130" i="19"/>
  <c r="AA2131" i="19"/>
  <c r="AA2132" i="19"/>
  <c r="AA2133" i="19"/>
  <c r="AA2134" i="19"/>
  <c r="AA2135" i="19"/>
  <c r="AA2136" i="19"/>
  <c r="AA2137" i="19"/>
  <c r="AA2138" i="19"/>
  <c r="AA2139" i="19"/>
  <c r="AA2140" i="19"/>
  <c r="AA2141" i="19"/>
  <c r="AA2142" i="19"/>
  <c r="AA2143" i="19"/>
  <c r="AA2144" i="19"/>
  <c r="AA2145" i="19"/>
  <c r="AA2146" i="19"/>
  <c r="AA2147" i="19"/>
  <c r="AA2148" i="19"/>
  <c r="AA2149" i="19"/>
  <c r="AA2150" i="19"/>
  <c r="AA2151" i="19"/>
  <c r="AA2152" i="19"/>
  <c r="AA2153" i="19"/>
  <c r="AA2154" i="19"/>
  <c r="AA2155" i="19"/>
  <c r="AA2156" i="19"/>
  <c r="AA2157" i="19"/>
  <c r="AA2158" i="19"/>
  <c r="AA2159" i="19"/>
  <c r="AA2160" i="19"/>
  <c r="AA2161" i="19"/>
  <c r="AA2162" i="19"/>
  <c r="AA2163" i="19"/>
  <c r="AA2164" i="19"/>
  <c r="AA2165" i="19"/>
  <c r="AA2166" i="19"/>
  <c r="AA2167" i="19"/>
  <c r="AA2168" i="19"/>
  <c r="AA2169" i="19"/>
  <c r="AA2170" i="19"/>
  <c r="AA2171" i="19"/>
  <c r="AA2172" i="19"/>
  <c r="AA2173" i="19"/>
  <c r="AA2174" i="19"/>
  <c r="AA2175" i="19"/>
  <c r="AA2176" i="19"/>
  <c r="AA2177" i="19"/>
  <c r="AA2178" i="19"/>
  <c r="AA2179" i="19"/>
  <c r="AA2180" i="19"/>
  <c r="AA2181" i="19"/>
  <c r="AA2182" i="19"/>
  <c r="AA2183" i="19"/>
  <c r="AA2184" i="19"/>
  <c r="AA2185" i="19"/>
  <c r="AA2186" i="19"/>
  <c r="AA2187" i="19"/>
  <c r="AA2188" i="19"/>
  <c r="AA2189" i="19"/>
  <c r="AA2190" i="19"/>
  <c r="AA2191" i="19"/>
  <c r="AA2192" i="19"/>
  <c r="AA2193" i="19"/>
  <c r="AA2194" i="19"/>
  <c r="AA2195" i="19"/>
  <c r="AA2196" i="19"/>
  <c r="AA2197" i="19"/>
  <c r="AA2198" i="19"/>
  <c r="AA2199" i="19"/>
  <c r="AA2200" i="19"/>
  <c r="AA2201" i="19"/>
  <c r="AA2202" i="19"/>
  <c r="AA2203" i="19"/>
  <c r="AA2204" i="19"/>
  <c r="AA2205" i="19"/>
  <c r="AA2206" i="19"/>
  <c r="AA2207" i="19"/>
  <c r="AA2208" i="19"/>
  <c r="AA2209" i="19"/>
  <c r="AA2210" i="19"/>
  <c r="AA2211" i="19"/>
  <c r="AA2212" i="19"/>
  <c r="AA2213" i="19"/>
  <c r="AA2214" i="19"/>
  <c r="AA2215" i="19"/>
  <c r="AA2216" i="19"/>
  <c r="AA2217" i="19"/>
  <c r="AA2218" i="19"/>
  <c r="AA2219" i="19"/>
  <c r="AA2220" i="19"/>
  <c r="AA2221" i="19"/>
  <c r="AA2222" i="19"/>
  <c r="AA2223" i="19"/>
  <c r="AA2224" i="19"/>
  <c r="AA2225" i="19"/>
  <c r="AA2226" i="19"/>
  <c r="AA2227" i="19"/>
  <c r="AA2228" i="19"/>
  <c r="AA2229" i="19"/>
  <c r="AA2230" i="19"/>
  <c r="AA2231" i="19"/>
  <c r="AA2232" i="19"/>
  <c r="AA2233" i="19"/>
  <c r="AA2234" i="19"/>
  <c r="AA2235" i="19"/>
  <c r="AA2236" i="19"/>
  <c r="AA2237" i="19"/>
  <c r="AA2238" i="19"/>
  <c r="AA2239" i="19"/>
  <c r="AA2240" i="19"/>
  <c r="AA2241" i="19"/>
  <c r="AA2242" i="19"/>
  <c r="AA2243" i="19"/>
  <c r="AA2244" i="19"/>
  <c r="AA2245" i="19"/>
  <c r="AA2246" i="19"/>
  <c r="AA2247" i="19"/>
  <c r="AA2248" i="19"/>
  <c r="AA2249" i="19"/>
  <c r="AA2250" i="19"/>
  <c r="AA2251" i="19"/>
  <c r="AA2252" i="19"/>
  <c r="AA2253" i="19"/>
  <c r="AA2254" i="19"/>
  <c r="AA2255" i="19"/>
  <c r="AA2256" i="19"/>
  <c r="AA2257" i="19"/>
  <c r="AA2258" i="19"/>
  <c r="AA2259" i="19"/>
  <c r="AA2260" i="19"/>
  <c r="AA2261" i="19"/>
  <c r="AA2262" i="19"/>
  <c r="AA2263" i="19"/>
  <c r="AA2264" i="19"/>
  <c r="AA2265" i="19"/>
  <c r="AA2266" i="19"/>
  <c r="AA2267" i="19"/>
  <c r="AA2268" i="19"/>
  <c r="AA2269" i="19"/>
  <c r="AA2270" i="19"/>
  <c r="AA2271" i="19"/>
  <c r="AA2272" i="19"/>
  <c r="AA2273" i="19"/>
  <c r="AA2274" i="19"/>
  <c r="AA2275" i="19"/>
  <c r="AA2276" i="19"/>
  <c r="AA2277" i="19"/>
  <c r="AA2278" i="19"/>
  <c r="AA2279" i="19"/>
  <c r="AA2280" i="19"/>
  <c r="AA2281" i="19"/>
  <c r="AA2282" i="19"/>
  <c r="AA2283" i="19"/>
  <c r="AA2284" i="19"/>
  <c r="AA2285" i="19"/>
  <c r="AA2286" i="19"/>
  <c r="AA2287" i="19"/>
  <c r="AA2288" i="19"/>
  <c r="AA2289" i="19"/>
  <c r="AA2290" i="19"/>
  <c r="AA2291" i="19"/>
  <c r="AA2292" i="19"/>
  <c r="AA2293" i="19"/>
  <c r="AA2294" i="19"/>
  <c r="AA2295" i="19"/>
  <c r="AA2296" i="19"/>
  <c r="AA2297" i="19"/>
  <c r="AA2298" i="19"/>
  <c r="AA2299" i="19"/>
  <c r="AA2300" i="19"/>
  <c r="AA2301" i="19"/>
  <c r="AA2302" i="19"/>
  <c r="AA2303" i="19"/>
  <c r="AA2304" i="19"/>
  <c r="AA2305" i="19"/>
  <c r="AA2306" i="19"/>
  <c r="AA2307" i="19"/>
  <c r="AA2308" i="19"/>
  <c r="AA2309" i="19"/>
  <c r="AA2310" i="19"/>
  <c r="AA2311" i="19"/>
  <c r="AA2312" i="19"/>
  <c r="AA2313" i="19"/>
  <c r="AA2314" i="19"/>
  <c r="AA2315" i="19"/>
  <c r="AA2316" i="19"/>
  <c r="AA2317" i="19"/>
  <c r="AA2318" i="19"/>
  <c r="AA2319" i="19"/>
  <c r="AA2320" i="19"/>
  <c r="AA2321" i="19"/>
  <c r="AA2322" i="19"/>
  <c r="AA2323" i="19"/>
  <c r="AA2324" i="19"/>
  <c r="AA2325" i="19"/>
  <c r="AA2326" i="19"/>
  <c r="AA2327" i="19"/>
  <c r="AA2328" i="19"/>
  <c r="AA2329" i="19"/>
  <c r="AA2330" i="19"/>
  <c r="AA2331" i="19"/>
  <c r="AA2332" i="19"/>
  <c r="AA2333" i="19"/>
  <c r="AA2334" i="19"/>
  <c r="AA2335" i="19"/>
  <c r="AA2336" i="19"/>
  <c r="AA2337" i="19"/>
  <c r="AA2338" i="19"/>
  <c r="AA2339" i="19"/>
  <c r="AA2340" i="19"/>
  <c r="AA2341" i="19"/>
  <c r="AA2342" i="19"/>
  <c r="AA2343" i="19"/>
  <c r="AA2344" i="19"/>
  <c r="AA2345" i="19"/>
  <c r="AA2346" i="19"/>
  <c r="AA2347" i="19"/>
  <c r="AA2348" i="19"/>
  <c r="AA2349" i="19"/>
  <c r="AA2350" i="19"/>
  <c r="AA2351" i="19"/>
  <c r="AA2352" i="19"/>
  <c r="AA2353" i="19"/>
  <c r="AA2354" i="19"/>
  <c r="AA2355" i="19"/>
  <c r="AA2356" i="19"/>
  <c r="AA2357" i="19"/>
  <c r="AA2358" i="19"/>
  <c r="AA2359" i="19"/>
  <c r="AA2360" i="19"/>
  <c r="AA2361" i="19"/>
  <c r="AA2362" i="19"/>
  <c r="AA2363" i="19"/>
  <c r="AA2364" i="19"/>
  <c r="AA2365" i="19"/>
  <c r="AA2366" i="19"/>
  <c r="AA2367" i="19"/>
  <c r="AA2368" i="19"/>
  <c r="AA2369" i="19"/>
  <c r="AA2370" i="19"/>
  <c r="AA2371" i="19"/>
  <c r="AA2372" i="19"/>
  <c r="AA2373" i="19"/>
  <c r="AA2374" i="19"/>
  <c r="AA2375" i="19"/>
  <c r="AA2376" i="19"/>
  <c r="AA2377" i="19"/>
  <c r="AA2378" i="19"/>
  <c r="AA2379" i="19"/>
  <c r="AA2380" i="19"/>
  <c r="AA2381" i="19"/>
  <c r="AA2382" i="19"/>
  <c r="AA2383" i="19"/>
  <c r="AA2384" i="19"/>
  <c r="AA2385" i="19"/>
  <c r="AA2386" i="19"/>
  <c r="AA2387" i="19"/>
  <c r="AA2388" i="19"/>
  <c r="AA2389" i="19"/>
  <c r="AA2390" i="19"/>
  <c r="AA2391" i="19"/>
  <c r="AA2392" i="19"/>
  <c r="AA2393" i="19"/>
  <c r="AA2394" i="19"/>
  <c r="AA2395" i="19"/>
  <c r="AA2396" i="19"/>
  <c r="AA2397" i="19"/>
  <c r="AA2398" i="19"/>
  <c r="AA2399" i="19"/>
  <c r="AA2400" i="19"/>
  <c r="AA2401" i="19"/>
  <c r="AA2402" i="19"/>
  <c r="AA2403" i="19"/>
  <c r="AA2404" i="19"/>
  <c r="AA2405" i="19"/>
  <c r="AA2406" i="19"/>
  <c r="AA2407" i="19"/>
  <c r="AA2408" i="19"/>
  <c r="AA2409" i="19"/>
  <c r="AA2410" i="19"/>
  <c r="AA2411" i="19"/>
  <c r="AA2412" i="19"/>
  <c r="AA2413" i="19"/>
  <c r="AA2414" i="19"/>
  <c r="AA2415" i="19"/>
  <c r="AA2416" i="19"/>
  <c r="AA2417" i="19"/>
  <c r="AA2418" i="19"/>
  <c r="AA2419" i="19"/>
  <c r="AA2420" i="19"/>
  <c r="AA2421" i="19"/>
  <c r="AA2422" i="19"/>
  <c r="AA2423" i="19"/>
  <c r="AA2424" i="19"/>
  <c r="AA2425" i="19"/>
  <c r="AA2426" i="19"/>
  <c r="AA2427" i="19"/>
  <c r="AA2428" i="19"/>
  <c r="AA2429" i="19"/>
  <c r="AA2430" i="19"/>
  <c r="AA2431" i="19"/>
  <c r="AA2432" i="19"/>
  <c r="AA2433" i="19"/>
  <c r="AA2434" i="19"/>
  <c r="AA2435" i="19"/>
  <c r="AA2436" i="19"/>
  <c r="AA2437" i="19"/>
  <c r="AA2438" i="19"/>
  <c r="AA2439" i="19"/>
  <c r="AA2440" i="19"/>
  <c r="AA2441" i="19"/>
  <c r="AA2442" i="19"/>
  <c r="AA2443" i="19"/>
  <c r="AA2444" i="19"/>
  <c r="AA2445" i="19"/>
  <c r="AA2446" i="19"/>
  <c r="AA2447" i="19"/>
  <c r="AA2448" i="19"/>
  <c r="AA2449" i="19"/>
  <c r="AA2450" i="19"/>
  <c r="AA2451" i="19"/>
  <c r="AA2452" i="19"/>
  <c r="AA2453" i="19"/>
  <c r="AA2454" i="19"/>
  <c r="AA2455" i="19"/>
  <c r="AA2456" i="19"/>
  <c r="AA2457" i="19"/>
  <c r="AA2458" i="19"/>
  <c r="AA2459" i="19"/>
  <c r="AA2460" i="19"/>
  <c r="AA2461" i="19"/>
  <c r="AA2462" i="19"/>
  <c r="AA2463" i="19"/>
  <c r="AA2464" i="19"/>
  <c r="AA2465" i="19"/>
  <c r="AA2466" i="19"/>
  <c r="AA2467" i="19"/>
  <c r="AA2468" i="19"/>
  <c r="AA2469" i="19"/>
  <c r="AA2470" i="19"/>
  <c r="AA2471" i="19"/>
  <c r="AA2472" i="19"/>
  <c r="AA2473" i="19"/>
  <c r="AA2474" i="19"/>
  <c r="AA2475" i="19"/>
  <c r="AA2476" i="19"/>
  <c r="AA2477" i="19"/>
  <c r="AA2478" i="19"/>
  <c r="AA2479" i="19"/>
  <c r="AA2480" i="19"/>
  <c r="AA2481" i="19"/>
  <c r="AA2482" i="19"/>
  <c r="AA2483" i="19"/>
  <c r="AA2484" i="19"/>
  <c r="AA2485" i="19"/>
  <c r="AA2486" i="19"/>
  <c r="AA2487" i="19"/>
  <c r="AA2488" i="19"/>
  <c r="AA2489" i="19"/>
  <c r="AA2490" i="19"/>
  <c r="AA2491" i="19"/>
  <c r="AA2492" i="19"/>
  <c r="AA2493" i="19"/>
  <c r="AA2494" i="19"/>
  <c r="AA2495" i="19"/>
  <c r="AA2496" i="19"/>
  <c r="AA2497" i="19"/>
  <c r="AA2498" i="19"/>
  <c r="AA2499" i="19"/>
  <c r="AA2500" i="19"/>
  <c r="AA2501" i="19"/>
  <c r="AA2502" i="19"/>
  <c r="AA2503" i="19"/>
  <c r="AA2504" i="19"/>
  <c r="AA2505" i="19"/>
  <c r="AA2506" i="19"/>
  <c r="AA2507" i="19"/>
  <c r="AA2508" i="19"/>
  <c r="AA2509" i="19"/>
  <c r="AA2510" i="19"/>
  <c r="AA2511" i="19"/>
  <c r="AA2512" i="19"/>
  <c r="AA2513" i="19"/>
  <c r="AA2514" i="19"/>
  <c r="AA2515" i="19"/>
  <c r="AA2516" i="19"/>
  <c r="AA2517" i="19"/>
  <c r="AA2518" i="19"/>
  <c r="AA2519" i="19"/>
  <c r="AA2520" i="19"/>
  <c r="AA2521" i="19"/>
  <c r="AA2522" i="19"/>
  <c r="AA2523" i="19"/>
  <c r="AA2524" i="19"/>
  <c r="AA2525" i="19"/>
  <c r="AA2526" i="19"/>
  <c r="AA2527" i="19"/>
  <c r="AA2528" i="19"/>
  <c r="AA2529" i="19"/>
  <c r="AA2530" i="19"/>
  <c r="AA2531" i="19"/>
  <c r="AA2532" i="19"/>
  <c r="AA2533" i="19"/>
  <c r="AA2534" i="19"/>
  <c r="AA2535" i="19"/>
  <c r="AA2536" i="19"/>
  <c r="AA2537" i="19"/>
  <c r="AA2538" i="19"/>
  <c r="AA2539" i="19"/>
  <c r="AA2540" i="19"/>
  <c r="AA2541" i="19"/>
  <c r="AA2542" i="19"/>
  <c r="AA2543" i="19"/>
  <c r="AA2544" i="19"/>
  <c r="AA2545" i="19"/>
  <c r="AA2546" i="19"/>
  <c r="AA2547" i="19"/>
  <c r="AA2548" i="19"/>
  <c r="AA2549" i="19"/>
  <c r="AA2550" i="19"/>
  <c r="AA2551" i="19"/>
  <c r="AA2552" i="19"/>
  <c r="AA2553" i="19"/>
  <c r="AA2554" i="19"/>
  <c r="AA2555" i="19"/>
  <c r="AA2556" i="19"/>
  <c r="AA2557" i="19"/>
  <c r="AA2558" i="19"/>
  <c r="AA2559" i="19"/>
  <c r="AA2560" i="19"/>
  <c r="AA2561" i="19"/>
  <c r="AA2562" i="19"/>
  <c r="AA2563" i="19"/>
  <c r="AA2564" i="19"/>
  <c r="AA2565" i="19"/>
  <c r="AA2566" i="19"/>
  <c r="AA2567" i="19"/>
  <c r="AA2568" i="19"/>
  <c r="AA2569" i="19"/>
  <c r="AA2570" i="19"/>
  <c r="AA2571" i="19"/>
  <c r="AA2572" i="19"/>
  <c r="AA2573" i="19"/>
  <c r="AA2574" i="19"/>
  <c r="AA2575" i="19"/>
  <c r="AA2576" i="19"/>
  <c r="AA2577" i="19"/>
  <c r="AA2578" i="19"/>
  <c r="AA2579" i="19"/>
  <c r="AA2580" i="19"/>
  <c r="AA2581" i="19"/>
  <c r="AA2582" i="19"/>
  <c r="AA2583" i="19"/>
  <c r="AA2584" i="19"/>
  <c r="AA2585" i="19"/>
  <c r="AA2586" i="19"/>
  <c r="AA2587" i="19"/>
  <c r="AA2588" i="19"/>
  <c r="AA2589" i="19"/>
  <c r="AA2590" i="19"/>
  <c r="AA2591" i="19"/>
  <c r="AA2592" i="19"/>
  <c r="AA2593" i="19"/>
  <c r="AA2594" i="19"/>
  <c r="AA2595" i="19"/>
  <c r="AA2596" i="19"/>
  <c r="AA2597" i="19"/>
  <c r="AA2598" i="19"/>
  <c r="AA2599" i="19"/>
  <c r="AA2600" i="19"/>
  <c r="AA2601" i="19"/>
  <c r="AA2602" i="19"/>
  <c r="AA2603" i="19"/>
  <c r="AA2604" i="19"/>
  <c r="AA2605" i="19"/>
  <c r="AA2606" i="19"/>
  <c r="AA2607" i="19"/>
  <c r="AA2608" i="19"/>
  <c r="AA2609" i="19"/>
  <c r="AA2610" i="19"/>
  <c r="AA2611" i="19"/>
  <c r="AA2612" i="19"/>
  <c r="AA2613" i="19"/>
  <c r="AA2614" i="19"/>
  <c r="AA2615" i="19"/>
  <c r="AA2616" i="19"/>
  <c r="AA2617" i="19"/>
  <c r="AA2618" i="19"/>
  <c r="AA2619" i="19"/>
  <c r="AA2620" i="19"/>
  <c r="AA2621" i="19"/>
  <c r="AA2622" i="19"/>
  <c r="AA2623" i="19"/>
  <c r="AA2624" i="19"/>
  <c r="AA2625" i="19"/>
  <c r="AA2626" i="19"/>
  <c r="AA2627" i="19"/>
  <c r="AA2628" i="19"/>
  <c r="AA2629" i="19"/>
  <c r="AA2630" i="19"/>
  <c r="AA2631" i="19"/>
  <c r="AA2632" i="19"/>
  <c r="AA2633" i="19"/>
  <c r="AA2634" i="19"/>
  <c r="AA2635" i="19"/>
  <c r="AA2636" i="19"/>
  <c r="AA2637" i="19"/>
  <c r="AA2638" i="19"/>
  <c r="AA2639" i="19"/>
  <c r="AA2640" i="19"/>
  <c r="AA2641" i="19"/>
  <c r="AA2642" i="19"/>
  <c r="AA2643" i="19"/>
  <c r="AA2644" i="19"/>
  <c r="AA2645" i="19"/>
  <c r="AA2646" i="19"/>
  <c r="AA2647" i="19"/>
  <c r="AA2648" i="19"/>
  <c r="AA2649" i="19"/>
  <c r="AA2650" i="19"/>
  <c r="AA2651" i="19"/>
  <c r="AA2652" i="19"/>
  <c r="AA2653" i="19"/>
  <c r="AA2654" i="19"/>
  <c r="AA2655" i="19"/>
  <c r="AA2656" i="19"/>
  <c r="AA2657" i="19"/>
  <c r="AA2658" i="19"/>
  <c r="AA2659" i="19"/>
  <c r="AA2660" i="19"/>
  <c r="AA2661" i="19"/>
  <c r="AA2662" i="19"/>
  <c r="AA2663" i="19"/>
  <c r="AA2664" i="19"/>
  <c r="AA2665" i="19"/>
  <c r="AA2666" i="19"/>
  <c r="AA2667" i="19"/>
  <c r="AA2668" i="19"/>
  <c r="AA2669" i="19"/>
  <c r="AA2670" i="19"/>
  <c r="AA2671" i="19"/>
  <c r="AA2672" i="19"/>
  <c r="AA2673" i="19"/>
  <c r="AA2674" i="19"/>
  <c r="AA2675" i="19"/>
  <c r="AA2676" i="19"/>
  <c r="AA2677" i="19"/>
  <c r="AA2678" i="19"/>
  <c r="AA2679" i="19"/>
  <c r="AA2680" i="19"/>
  <c r="AA2681" i="19"/>
  <c r="AA2682" i="19"/>
  <c r="AA2683" i="19"/>
  <c r="AA2684" i="19"/>
  <c r="AA2685" i="19"/>
  <c r="AA2686" i="19"/>
  <c r="AA2687" i="19"/>
  <c r="AA2688" i="19"/>
  <c r="AA2689" i="19"/>
  <c r="AA2690" i="19"/>
  <c r="AA2691" i="19"/>
  <c r="AA2692" i="19"/>
  <c r="AA2693" i="19"/>
  <c r="AA2694" i="19"/>
  <c r="AA2695" i="19"/>
  <c r="AA2696" i="19"/>
  <c r="AA2697" i="19"/>
  <c r="AA2698" i="19"/>
  <c r="AA2699" i="19"/>
  <c r="AA2700" i="19"/>
  <c r="AA2701" i="19"/>
  <c r="AA2702" i="19"/>
  <c r="AA2703" i="19"/>
  <c r="AA2704" i="19"/>
  <c r="AA2705" i="19"/>
  <c r="AA2706" i="19"/>
  <c r="AA2707" i="19"/>
  <c r="AA2708" i="19"/>
  <c r="AA2709" i="19"/>
  <c r="AA2710" i="19"/>
  <c r="AA2711" i="19"/>
  <c r="AA2712" i="19"/>
  <c r="AA2713" i="19"/>
  <c r="AA2714" i="19"/>
  <c r="AA2715" i="19"/>
  <c r="AA2716" i="19"/>
  <c r="AA2717" i="19"/>
  <c r="AA2718" i="19"/>
  <c r="AA2719" i="19"/>
  <c r="AA2720" i="19"/>
  <c r="AA2721" i="19"/>
  <c r="AA2722" i="19"/>
  <c r="AA2723" i="19"/>
  <c r="AA2724" i="19"/>
  <c r="AA2725" i="19"/>
  <c r="AA2726" i="19"/>
  <c r="AA2727" i="19"/>
  <c r="AA2728" i="19"/>
  <c r="AA2729" i="19"/>
  <c r="AA2730" i="19"/>
  <c r="AA2731" i="19"/>
  <c r="AA2732" i="19"/>
  <c r="AA2733" i="19"/>
  <c r="AA2734" i="19"/>
  <c r="AA2735" i="19"/>
  <c r="AA2736" i="19"/>
  <c r="AA2737" i="19"/>
  <c r="AA2738" i="19"/>
  <c r="AA2739" i="19"/>
  <c r="AA2740" i="19"/>
  <c r="AA2741" i="19"/>
  <c r="AA2742" i="19"/>
  <c r="AA2743" i="19"/>
  <c r="AA2744" i="19"/>
  <c r="AA2745" i="19"/>
  <c r="AA2746" i="19"/>
  <c r="AA2747" i="19"/>
  <c r="AA2748" i="19"/>
  <c r="AA2749" i="19"/>
  <c r="AA2750" i="19"/>
  <c r="AA2751" i="19"/>
  <c r="AA2752" i="19"/>
  <c r="AA2753" i="19"/>
  <c r="AA2754" i="19"/>
  <c r="AA2755" i="19"/>
  <c r="AA2756" i="19"/>
  <c r="AA2757" i="19"/>
  <c r="AA2758" i="19"/>
  <c r="AA2759" i="19"/>
  <c r="AA2760" i="19"/>
  <c r="AA2761" i="19"/>
  <c r="AA2762" i="19"/>
  <c r="AA2763" i="19"/>
  <c r="AA2764" i="19"/>
  <c r="AA2765" i="19"/>
  <c r="AA2766" i="19"/>
  <c r="AA2767" i="19"/>
  <c r="AA2768" i="19"/>
  <c r="AA2769" i="19"/>
  <c r="AA2770" i="19"/>
  <c r="AA2771" i="19"/>
  <c r="AA2772" i="19"/>
  <c r="AA2773" i="19"/>
  <c r="AA2774" i="19"/>
  <c r="AA2775" i="19"/>
  <c r="AA2776" i="19"/>
  <c r="AA2777" i="19"/>
  <c r="AA2778" i="19"/>
  <c r="AA2779" i="19"/>
  <c r="AA2780" i="19"/>
  <c r="AA2781" i="19"/>
  <c r="AA2782" i="19"/>
  <c r="AA2783" i="19"/>
  <c r="AA2784" i="19"/>
  <c r="AA2785" i="19"/>
  <c r="AA2786" i="19"/>
  <c r="AA2787" i="19"/>
  <c r="AA2788" i="19"/>
  <c r="AA2789" i="19"/>
  <c r="AA2790" i="19"/>
  <c r="AA2791" i="19"/>
  <c r="AA2792" i="19"/>
  <c r="AA2793" i="19"/>
  <c r="AA2794" i="19"/>
  <c r="AA2795" i="19"/>
  <c r="AA2796" i="19"/>
  <c r="AA2797" i="19"/>
  <c r="AA2798" i="19"/>
  <c r="AA2799" i="19"/>
  <c r="AA2800" i="19"/>
  <c r="AA2801" i="19"/>
  <c r="AA2802" i="19"/>
  <c r="AA2803" i="19"/>
  <c r="AA2804" i="19"/>
  <c r="AA2805" i="19"/>
  <c r="AA2806" i="19"/>
  <c r="AA2807" i="19"/>
  <c r="AA2808" i="19"/>
  <c r="AA2809" i="19"/>
  <c r="AA2810" i="19"/>
  <c r="AA2811" i="19"/>
  <c r="AA2812" i="19"/>
  <c r="AA2813" i="19"/>
  <c r="AA2814" i="19"/>
  <c r="AA2815" i="19"/>
  <c r="AA2816" i="19"/>
  <c r="AA2817" i="19"/>
  <c r="AA2818" i="19"/>
  <c r="AA2819" i="19"/>
  <c r="AA2820" i="19"/>
  <c r="AA2821" i="19"/>
  <c r="AA2822" i="19"/>
  <c r="AA2823" i="19"/>
  <c r="AA2824" i="19"/>
  <c r="AA2825" i="19"/>
  <c r="AA2826" i="19"/>
  <c r="AA2827" i="19"/>
  <c r="AA2828" i="19"/>
  <c r="AA2829" i="19"/>
  <c r="AA2830" i="19"/>
  <c r="AA2831" i="19"/>
  <c r="AA2832" i="19"/>
  <c r="AA2833" i="19"/>
  <c r="AA2834" i="19"/>
  <c r="AA2835" i="19"/>
  <c r="AA2836" i="19"/>
  <c r="AA2837" i="19"/>
  <c r="AA2838" i="19"/>
  <c r="AA2839" i="19"/>
  <c r="AA2840" i="19"/>
  <c r="AA2841" i="19"/>
  <c r="AA2842" i="19"/>
  <c r="AA2843" i="19"/>
  <c r="AA2844" i="19"/>
  <c r="AA2845" i="19"/>
  <c r="AA2846" i="19"/>
  <c r="AA2847" i="19"/>
  <c r="AA2848" i="19"/>
  <c r="AA2849" i="19"/>
  <c r="AA2850" i="19"/>
  <c r="AA2851" i="19"/>
  <c r="AA2852" i="19"/>
  <c r="AA2853" i="19"/>
  <c r="AA2854" i="19"/>
  <c r="AA2855" i="19"/>
  <c r="AA2856" i="19"/>
  <c r="AA2857" i="19"/>
  <c r="AA2858" i="19"/>
  <c r="AA2859" i="19"/>
  <c r="AA2860" i="19"/>
  <c r="AA2861" i="19"/>
  <c r="AA2862" i="19"/>
  <c r="AA2863" i="19"/>
  <c r="AA2864" i="19"/>
  <c r="AA2865" i="19"/>
  <c r="AA2866" i="19"/>
  <c r="AA2867" i="19"/>
  <c r="AA2868" i="19"/>
  <c r="AA2869" i="19"/>
  <c r="AA2870" i="19"/>
  <c r="AA2871" i="19"/>
  <c r="AA2872" i="19"/>
  <c r="AA2873" i="19"/>
  <c r="AA2874" i="19"/>
  <c r="AA2875" i="19"/>
  <c r="AA2876" i="19"/>
  <c r="AA2877" i="19"/>
  <c r="AA2878" i="19"/>
  <c r="AA2879" i="19"/>
  <c r="AA2880" i="19"/>
  <c r="AA2881" i="19"/>
  <c r="AA2882" i="19"/>
  <c r="AA2883" i="19"/>
  <c r="AA2884" i="19"/>
  <c r="AA2885" i="19"/>
  <c r="AA2886" i="19"/>
  <c r="AA2887" i="19"/>
  <c r="AA2888" i="19"/>
  <c r="AA2889" i="19"/>
  <c r="AA2890" i="19"/>
  <c r="AA2891" i="19"/>
  <c r="AA2892" i="19"/>
  <c r="AA2893" i="19"/>
  <c r="AA2894" i="19"/>
  <c r="AA2895" i="19"/>
  <c r="AA2896" i="19"/>
  <c r="AA2897" i="19"/>
  <c r="AA2898" i="19"/>
  <c r="AA2899" i="19"/>
  <c r="AA2900" i="19"/>
  <c r="AA2901" i="19"/>
  <c r="AA2902" i="19"/>
  <c r="AA2903" i="19"/>
  <c r="AA2904" i="19"/>
  <c r="AA2905" i="19"/>
  <c r="AA2906" i="19"/>
  <c r="AA2907" i="19"/>
  <c r="AA2908" i="19"/>
  <c r="AA2909" i="19"/>
  <c r="AA2910" i="19"/>
  <c r="AA2911" i="19"/>
  <c r="AA2912" i="19"/>
  <c r="AA2913" i="19"/>
  <c r="AA2914" i="19"/>
  <c r="AA2915" i="19"/>
  <c r="AA2916" i="19"/>
  <c r="AA2917" i="19"/>
  <c r="AA2918" i="19"/>
  <c r="AA2919" i="19"/>
  <c r="AA2920" i="19"/>
  <c r="AA2921" i="19"/>
  <c r="AA2922" i="19"/>
  <c r="AA2923" i="19"/>
  <c r="AA2924" i="19"/>
  <c r="AA2925" i="19"/>
  <c r="AA2926" i="19"/>
  <c r="AA2927" i="19"/>
  <c r="AA2928" i="19"/>
  <c r="AA2929" i="19"/>
  <c r="AA2930" i="19"/>
  <c r="AA2931" i="19"/>
  <c r="AA2932" i="19"/>
  <c r="AA2933" i="19"/>
  <c r="AA2934" i="19"/>
  <c r="AA2935" i="19"/>
  <c r="AA2936" i="19"/>
  <c r="AA2937" i="19"/>
  <c r="AA2938" i="19"/>
  <c r="AA2939" i="19"/>
  <c r="AA2940" i="19"/>
  <c r="AA2941" i="19"/>
  <c r="AA2942" i="19"/>
  <c r="AA2943" i="19"/>
  <c r="AA2944" i="19"/>
  <c r="AA2945" i="19"/>
  <c r="AA2946" i="19"/>
  <c r="AA2947" i="19"/>
  <c r="AA2948" i="19"/>
  <c r="AA2949" i="19"/>
  <c r="AA2950" i="19"/>
  <c r="AA2951" i="19"/>
  <c r="AA2952" i="19"/>
  <c r="AA2953" i="19"/>
  <c r="AA2954" i="19"/>
  <c r="AA2955" i="19"/>
  <c r="AA2956" i="19"/>
  <c r="AA2957" i="19"/>
  <c r="AA2958" i="19"/>
  <c r="AA2959" i="19"/>
  <c r="AA2960" i="19"/>
  <c r="AA2961" i="19"/>
  <c r="AA2962" i="19"/>
  <c r="AA2963" i="19"/>
  <c r="AA2964" i="19"/>
  <c r="AA2965" i="19"/>
  <c r="AA2966" i="19"/>
  <c r="AA2967" i="19"/>
  <c r="AA2968" i="19"/>
  <c r="AA2969" i="19"/>
  <c r="AA2970" i="19"/>
  <c r="AA2971" i="19"/>
  <c r="AA2972" i="19"/>
  <c r="AA2973" i="19"/>
  <c r="AA2974" i="19"/>
  <c r="AA2975" i="19"/>
  <c r="AA2976" i="19"/>
  <c r="AA2977" i="19"/>
  <c r="AA2978" i="19"/>
  <c r="AA2979" i="19"/>
  <c r="AA2980" i="19"/>
  <c r="AA2981" i="19"/>
  <c r="AA2982" i="19"/>
  <c r="AA2983" i="19"/>
  <c r="AA2984" i="19"/>
  <c r="AA2985" i="19"/>
  <c r="AA2986" i="19"/>
  <c r="AA2987" i="19"/>
  <c r="AA2988" i="19"/>
  <c r="AA2989" i="19"/>
  <c r="AA2990" i="19"/>
  <c r="AA2991" i="19"/>
  <c r="AA2992" i="19"/>
  <c r="AA2993" i="19"/>
  <c r="AA2994" i="19"/>
  <c r="AA2995" i="19"/>
  <c r="AA2996" i="19"/>
  <c r="AA2997" i="19"/>
  <c r="AA2998" i="19"/>
  <c r="AA2999" i="19"/>
  <c r="AA3000" i="19"/>
  <c r="AA3001" i="19"/>
  <c r="AA3002" i="19"/>
  <c r="AA3003" i="19"/>
  <c r="AA3004" i="19"/>
  <c r="AA3005" i="19"/>
  <c r="AA3006" i="19"/>
  <c r="AA3007" i="19"/>
  <c r="AA3008" i="19"/>
  <c r="AA3009" i="19"/>
  <c r="AA3010" i="19"/>
  <c r="AA3011" i="19"/>
  <c r="AA3012" i="19"/>
  <c r="AA3013" i="19"/>
  <c r="AA3014" i="19"/>
  <c r="AA3015" i="19"/>
  <c r="AA3016" i="19"/>
  <c r="AA3017" i="19"/>
  <c r="AA3018" i="19"/>
  <c r="AA3019" i="19"/>
  <c r="AA3020" i="19"/>
  <c r="AA3021" i="19"/>
  <c r="AA3022" i="19"/>
  <c r="AA3023" i="19"/>
  <c r="AA3024" i="19"/>
  <c r="AA3025" i="19"/>
  <c r="AA3026" i="19"/>
  <c r="AA3027" i="19"/>
  <c r="AA3028" i="19"/>
  <c r="AA3029" i="19"/>
  <c r="AA3030" i="19"/>
  <c r="AA3031" i="19"/>
  <c r="AA3032" i="19"/>
  <c r="AA3033" i="19"/>
  <c r="AA3034" i="19"/>
  <c r="AA3035" i="19"/>
  <c r="AA3036" i="19"/>
  <c r="AA3037" i="19"/>
  <c r="AA3038" i="19"/>
  <c r="AA3039" i="19"/>
  <c r="AA3040" i="19"/>
  <c r="AA3041" i="19"/>
  <c r="AA3042" i="19"/>
  <c r="AA3043" i="19"/>
  <c r="AA3044" i="19"/>
  <c r="AA3045" i="19"/>
  <c r="AA3046" i="19"/>
  <c r="AA3047" i="19"/>
  <c r="AA3048" i="19"/>
  <c r="AA3049" i="19"/>
  <c r="AA3050" i="19"/>
  <c r="AA3051" i="19"/>
  <c r="AA3052" i="19"/>
  <c r="AA3053" i="19"/>
  <c r="AA3054" i="19"/>
  <c r="AA3055" i="19"/>
  <c r="AA3056" i="19"/>
  <c r="AA3057" i="19"/>
  <c r="AA3058" i="19"/>
  <c r="AA3059" i="19"/>
  <c r="AA3060" i="19"/>
  <c r="AA3061" i="19"/>
  <c r="AA3062" i="19"/>
  <c r="AA3063" i="19"/>
  <c r="AA3064" i="19"/>
  <c r="AA3065" i="19"/>
  <c r="AA3066" i="19"/>
  <c r="AA3067" i="19"/>
  <c r="AA3068" i="19"/>
  <c r="AA3069" i="19"/>
  <c r="AA3070" i="19"/>
  <c r="AA3071" i="19"/>
  <c r="AA3072" i="19"/>
  <c r="AA3073" i="19"/>
  <c r="AA3074" i="19"/>
  <c r="AA3075" i="19"/>
  <c r="AA3076" i="19"/>
  <c r="AA3077" i="19"/>
  <c r="AA3078" i="19"/>
  <c r="AA3079" i="19"/>
  <c r="AA3080" i="19"/>
  <c r="AA3081" i="19"/>
  <c r="AA3082" i="19"/>
  <c r="AA3083" i="19"/>
  <c r="AA3084" i="19"/>
  <c r="AA3085" i="19"/>
  <c r="AA3086" i="19"/>
  <c r="AA3087" i="19"/>
  <c r="AA3088" i="19"/>
  <c r="AA3089" i="19"/>
  <c r="AA3090" i="19"/>
  <c r="AA3091" i="19"/>
  <c r="AA3092" i="19"/>
  <c r="AA3093" i="19"/>
  <c r="AA3094" i="19"/>
  <c r="AA3095" i="19"/>
  <c r="AA3096" i="19"/>
  <c r="AA3097" i="19"/>
  <c r="AA3098" i="19"/>
  <c r="AA3099" i="19"/>
  <c r="AA3100" i="19"/>
  <c r="AA3101" i="19"/>
  <c r="AA3102" i="19"/>
  <c r="AA3103" i="19"/>
  <c r="AA3104" i="19"/>
  <c r="AA3105" i="19"/>
  <c r="AA3106" i="19"/>
  <c r="AA3107" i="19"/>
  <c r="AA3108" i="19"/>
  <c r="AA3109" i="19"/>
  <c r="AA3110" i="19"/>
  <c r="AA3111" i="19"/>
  <c r="AA3112" i="19"/>
  <c r="AA3113" i="19"/>
  <c r="AA3114" i="19"/>
  <c r="AA3115" i="19"/>
  <c r="AA3116" i="19"/>
  <c r="AA3117" i="19"/>
  <c r="AA3118" i="19"/>
  <c r="AA3119" i="19"/>
  <c r="AA3120" i="19"/>
  <c r="AA3121" i="19"/>
  <c r="AA3122" i="19"/>
  <c r="AA3123" i="19"/>
  <c r="AA3124" i="19"/>
  <c r="AA3125" i="19"/>
  <c r="AA3126" i="19"/>
  <c r="AA3127" i="19"/>
  <c r="AA3128" i="19"/>
  <c r="AA3129" i="19"/>
  <c r="AA3130" i="19"/>
  <c r="AA3131" i="19"/>
  <c r="AA3132" i="19"/>
  <c r="AA3133" i="19"/>
  <c r="AA3134" i="19"/>
  <c r="AA3135" i="19"/>
  <c r="AA3136" i="19"/>
  <c r="AA3137" i="19"/>
  <c r="AA3138" i="19"/>
  <c r="AA3139" i="19"/>
  <c r="AA3140" i="19"/>
  <c r="AA3141" i="19"/>
  <c r="AA3142" i="19"/>
  <c r="AA3143" i="19"/>
  <c r="AA3144" i="19"/>
  <c r="AA3145" i="19"/>
  <c r="AA3146" i="19"/>
  <c r="AA3147" i="19"/>
  <c r="AA3148" i="19"/>
  <c r="AA3149" i="19"/>
  <c r="AA3150" i="19"/>
  <c r="AA3151" i="19"/>
  <c r="AA3152" i="19"/>
  <c r="AA3153" i="19"/>
  <c r="AA3154" i="19"/>
  <c r="AA3155" i="19"/>
  <c r="AA3156" i="19"/>
  <c r="AA3157" i="19"/>
  <c r="AA3158" i="19"/>
  <c r="AA3159" i="19"/>
  <c r="AA3160" i="19"/>
  <c r="AA3161" i="19"/>
  <c r="AA3162" i="19"/>
  <c r="AA3163" i="19"/>
  <c r="AA3164" i="19"/>
  <c r="AA3165" i="19"/>
  <c r="AA3166" i="19"/>
  <c r="AA3167" i="19"/>
  <c r="AA3168" i="19"/>
  <c r="AA3169" i="19"/>
  <c r="AA3170" i="19"/>
  <c r="AA3171" i="19"/>
  <c r="AA3172" i="19"/>
  <c r="AA3173" i="19"/>
  <c r="AA3174" i="19"/>
  <c r="AA3175" i="19"/>
  <c r="AA3176" i="19"/>
  <c r="AA3177" i="19"/>
  <c r="AA3178" i="19"/>
  <c r="AA3179" i="19"/>
  <c r="AA3180" i="19"/>
  <c r="AA3181" i="19"/>
  <c r="AA3182" i="19"/>
  <c r="AA3183" i="19"/>
  <c r="AA3184" i="19"/>
  <c r="AA3185" i="19"/>
  <c r="AA3186" i="19"/>
  <c r="AA3187" i="19"/>
  <c r="AA3188" i="19"/>
  <c r="AA3189" i="19"/>
  <c r="AA3190" i="19"/>
  <c r="AA3191" i="19"/>
  <c r="AA3192" i="19"/>
  <c r="AA3193" i="19"/>
  <c r="AA3194" i="19"/>
  <c r="AA3195" i="19"/>
  <c r="AA3196" i="19"/>
  <c r="AA3197" i="19"/>
  <c r="AA3198" i="19"/>
  <c r="AA3199" i="19"/>
  <c r="AA3200" i="19"/>
  <c r="AA3201" i="19"/>
  <c r="AA3202" i="19"/>
  <c r="AA3203" i="19"/>
  <c r="AA3204" i="19"/>
  <c r="AA3205" i="19"/>
  <c r="AA3206" i="19"/>
  <c r="AA3207" i="19"/>
  <c r="AA3208" i="19"/>
  <c r="AA3209" i="19"/>
  <c r="AA3210" i="19"/>
  <c r="AA3211" i="19"/>
  <c r="AA3212" i="19"/>
  <c r="AA3213" i="19"/>
  <c r="AA3214" i="19"/>
  <c r="AA3215" i="19"/>
  <c r="AA3216" i="19"/>
  <c r="AA3217" i="19"/>
  <c r="AA3218" i="19"/>
  <c r="AA3219" i="19"/>
  <c r="AA3220" i="19"/>
  <c r="AA3221" i="19"/>
  <c r="AA3222" i="19"/>
  <c r="AA3223" i="19"/>
  <c r="AA3224" i="19"/>
  <c r="AA3225" i="19"/>
  <c r="AA3226" i="19"/>
  <c r="AA3227" i="19"/>
  <c r="AA3228" i="19"/>
  <c r="AA3229" i="19"/>
  <c r="AA3230" i="19"/>
  <c r="AA3231" i="19"/>
  <c r="AA3232" i="19"/>
  <c r="AA3233" i="19"/>
  <c r="AA3234" i="19"/>
  <c r="AA3235" i="19"/>
  <c r="AA3236" i="19"/>
  <c r="AA3237" i="19"/>
  <c r="AA3238" i="19"/>
  <c r="AA3239" i="19"/>
  <c r="AA3240" i="19"/>
  <c r="AA3241" i="19"/>
  <c r="AA3242" i="19"/>
  <c r="AA3243" i="19"/>
  <c r="AA3244" i="19"/>
  <c r="AA3245" i="19"/>
  <c r="AA3246" i="19"/>
  <c r="AA3247" i="19"/>
  <c r="AA3248" i="19"/>
  <c r="AA3249" i="19"/>
  <c r="AA3250" i="19"/>
  <c r="AA3251" i="19"/>
  <c r="AA3252" i="19"/>
  <c r="AA3253" i="19"/>
  <c r="AA3254" i="19"/>
  <c r="AA3255" i="19"/>
  <c r="AA3256" i="19"/>
  <c r="AA3257" i="19"/>
  <c r="AA3258" i="19"/>
  <c r="AA3259" i="19"/>
  <c r="AA3260" i="19"/>
  <c r="AA3261" i="19"/>
  <c r="AA3262" i="19"/>
  <c r="AA3263" i="19"/>
  <c r="AA3264" i="19"/>
  <c r="AA3265" i="19"/>
  <c r="AA3266" i="19"/>
  <c r="AA3267" i="19"/>
  <c r="AA3268" i="19"/>
  <c r="AA3269" i="19"/>
  <c r="AA3270" i="19"/>
  <c r="AA3271" i="19"/>
  <c r="AA3272" i="19"/>
  <c r="AA3273" i="19"/>
  <c r="AA3274" i="19"/>
  <c r="AA3275" i="19"/>
  <c r="AA3276" i="19"/>
  <c r="AA3277" i="19"/>
  <c r="AA3278" i="19"/>
  <c r="AA3279" i="19"/>
  <c r="AA3280" i="19"/>
  <c r="AA3281" i="19"/>
  <c r="AA3282" i="19"/>
  <c r="AA3283" i="19"/>
  <c r="AA3284" i="19"/>
  <c r="AA3285" i="19"/>
  <c r="AA3286" i="19"/>
  <c r="AA3287" i="19"/>
  <c r="AA3288" i="19"/>
  <c r="AA3289" i="19"/>
  <c r="AA3290" i="19"/>
  <c r="AA3291" i="19"/>
  <c r="AA3292" i="19"/>
  <c r="AA3293" i="19"/>
  <c r="AA3294" i="19"/>
  <c r="AA3295" i="19"/>
  <c r="AA3296" i="19"/>
  <c r="AA3297" i="19"/>
  <c r="AA3298" i="19"/>
  <c r="AA3299" i="19"/>
  <c r="AA3300" i="19"/>
  <c r="AA3301" i="19"/>
  <c r="AA3302" i="19"/>
  <c r="AA3303" i="19"/>
  <c r="AA3304" i="19"/>
  <c r="AA3305" i="19"/>
  <c r="AA3306" i="19"/>
  <c r="AA3307" i="19"/>
  <c r="AA3308" i="19"/>
  <c r="AA3309" i="19"/>
  <c r="AA3310" i="19"/>
  <c r="AA3311" i="19"/>
  <c r="AA3312" i="19"/>
  <c r="AA3313" i="19"/>
  <c r="AA3314" i="19"/>
  <c r="AA3315" i="19"/>
  <c r="AA3316" i="19"/>
  <c r="AA3317" i="19"/>
  <c r="AA3318" i="19"/>
  <c r="AA3319" i="19"/>
  <c r="AA3320" i="19"/>
  <c r="AA3321" i="19"/>
  <c r="AA3322" i="19"/>
  <c r="AA3323" i="19"/>
  <c r="AA3324" i="19"/>
  <c r="AA3325" i="19"/>
  <c r="AA3326" i="19"/>
  <c r="AA3327" i="19"/>
  <c r="AA3328" i="19"/>
  <c r="AA3329" i="19"/>
  <c r="AA3330" i="19"/>
  <c r="AA3331" i="19"/>
  <c r="AA3332" i="19"/>
  <c r="AA3333" i="19"/>
  <c r="AA3334" i="19"/>
  <c r="AA3335" i="19"/>
  <c r="AA3336" i="19"/>
  <c r="AA3337" i="19"/>
  <c r="AA3338" i="19"/>
  <c r="AA3339" i="19"/>
  <c r="AA3340" i="19"/>
  <c r="AA3341" i="19"/>
  <c r="AA3342" i="19"/>
  <c r="AA3343" i="19"/>
  <c r="AA3344" i="19"/>
  <c r="AA3345" i="19"/>
  <c r="AA3346" i="19"/>
  <c r="AA3347" i="19"/>
  <c r="AA3348" i="19"/>
  <c r="AA3349" i="19"/>
  <c r="AA3350" i="19"/>
  <c r="AA3351" i="19"/>
  <c r="AA3352" i="19"/>
  <c r="AA3353" i="19"/>
  <c r="AA3354" i="19"/>
  <c r="AA3355" i="19"/>
  <c r="AA3356" i="19"/>
  <c r="AA3357" i="19"/>
  <c r="AA3358" i="19"/>
  <c r="AA3359" i="19"/>
  <c r="AA3360" i="19"/>
  <c r="AA3361" i="19"/>
  <c r="AA3362" i="19"/>
  <c r="AA3363" i="19"/>
  <c r="AA3364" i="19"/>
  <c r="AA3365" i="19"/>
  <c r="AA3366" i="19"/>
  <c r="AA3367" i="19"/>
  <c r="AA3368" i="19"/>
  <c r="AA3369" i="19"/>
  <c r="AA3370" i="19"/>
  <c r="AA3371" i="19"/>
  <c r="AA3372" i="19"/>
  <c r="AA3373" i="19"/>
  <c r="AA3374" i="19"/>
  <c r="AA3375" i="19"/>
  <c r="AA3376" i="19"/>
  <c r="AA3377" i="19"/>
  <c r="AA3378" i="19"/>
  <c r="AA3379" i="19"/>
  <c r="AA3380" i="19"/>
  <c r="AA3381" i="19"/>
  <c r="AA3382" i="19"/>
  <c r="AA3383" i="19"/>
  <c r="AA3384" i="19"/>
  <c r="AA3385" i="19"/>
  <c r="AA3386" i="19"/>
  <c r="AA3387" i="19"/>
  <c r="AA3388" i="19"/>
  <c r="AA3389" i="19"/>
  <c r="AA3390" i="19"/>
  <c r="AA3391" i="19"/>
  <c r="AA3392" i="19"/>
  <c r="AA3393" i="19"/>
  <c r="AA3394" i="19"/>
  <c r="AA3395" i="19"/>
  <c r="AA3396" i="19"/>
  <c r="AA3397" i="19"/>
  <c r="AA3398" i="19"/>
  <c r="AA3399" i="19"/>
  <c r="AA3400" i="19"/>
  <c r="AA3401" i="19"/>
  <c r="AA3402" i="19"/>
  <c r="AA3403" i="19"/>
  <c r="AA3404" i="19"/>
  <c r="AA3405" i="19"/>
  <c r="AA3406" i="19"/>
  <c r="AA3407" i="19"/>
  <c r="AA3408" i="19"/>
  <c r="AA3409" i="19"/>
  <c r="AA3410" i="19"/>
  <c r="AA3411" i="19"/>
  <c r="AA3412" i="19"/>
  <c r="AA3413" i="19"/>
  <c r="AA3414" i="19"/>
  <c r="AA3415" i="19"/>
  <c r="AA3416" i="19"/>
  <c r="AA3417" i="19"/>
  <c r="AA3418" i="19"/>
  <c r="AA3419" i="19"/>
  <c r="AA3420" i="19"/>
  <c r="AA3421" i="19"/>
  <c r="AA3422" i="19"/>
  <c r="AA3423" i="19"/>
  <c r="AA3424" i="19"/>
  <c r="AA3425" i="19"/>
  <c r="AA3426" i="19"/>
  <c r="AA3427" i="19"/>
  <c r="AA3428" i="19"/>
  <c r="AA3429" i="19"/>
  <c r="AA3430" i="19"/>
  <c r="AA3431" i="19"/>
  <c r="AA3432" i="19"/>
  <c r="AA3433" i="19"/>
  <c r="AA3434" i="19"/>
  <c r="AA3435" i="19"/>
  <c r="AA3436" i="19"/>
  <c r="AA3437" i="19"/>
  <c r="AA3438" i="19"/>
  <c r="AA3439" i="19"/>
  <c r="AA3440" i="19"/>
  <c r="AA3441" i="19"/>
  <c r="AA3442" i="19"/>
  <c r="AA3443" i="19"/>
  <c r="AA3444" i="19"/>
  <c r="AA3445" i="19"/>
  <c r="AA3446" i="19"/>
  <c r="AA3447" i="19"/>
  <c r="AA3448" i="19"/>
  <c r="AA3449" i="19"/>
  <c r="AA3450" i="19"/>
  <c r="AA3451" i="19"/>
  <c r="AA3452" i="19"/>
  <c r="AA3453" i="19"/>
  <c r="AA3454" i="19"/>
  <c r="AA3455" i="19"/>
  <c r="AA3456" i="19"/>
  <c r="AA3457" i="19"/>
  <c r="AA3458" i="19"/>
  <c r="AA3459" i="19"/>
  <c r="AA3460" i="19"/>
  <c r="AA3461" i="19"/>
  <c r="AA3462" i="19"/>
  <c r="AA3463" i="19"/>
  <c r="AA3464" i="19"/>
  <c r="AA3465" i="19"/>
  <c r="AA3466" i="19"/>
  <c r="AA3467" i="19"/>
  <c r="AA3468" i="19"/>
  <c r="AA3469" i="19"/>
  <c r="AA3470" i="19"/>
  <c r="AA3471" i="19"/>
  <c r="AA3472" i="19"/>
  <c r="AA3473" i="19"/>
  <c r="AA3474" i="19"/>
  <c r="AA3475" i="19"/>
  <c r="AA3476" i="19"/>
  <c r="AA3477" i="19"/>
  <c r="AA3478" i="19"/>
  <c r="AA3479" i="19"/>
  <c r="AA3480" i="19"/>
  <c r="AA3481" i="19"/>
  <c r="AA3482" i="19"/>
  <c r="AA3483" i="19"/>
  <c r="AA3484" i="19"/>
  <c r="AA3485" i="19"/>
  <c r="AA3486" i="19"/>
  <c r="AA3487" i="19"/>
  <c r="AA3488" i="19"/>
  <c r="AA3489" i="19"/>
  <c r="AA3490" i="19"/>
  <c r="AA3491" i="19"/>
  <c r="AA3492" i="19"/>
  <c r="AA3493" i="19"/>
  <c r="AA3494" i="19"/>
  <c r="AA3495" i="19"/>
  <c r="AA3496" i="19"/>
  <c r="AA3497" i="19"/>
  <c r="AA3498" i="19"/>
  <c r="AA3499" i="19"/>
  <c r="AA3500" i="19"/>
  <c r="AA3501" i="19"/>
  <c r="AA3502" i="19"/>
  <c r="AA3503" i="19"/>
  <c r="AA3504" i="19"/>
  <c r="AA3505" i="19"/>
  <c r="AA3506" i="19"/>
  <c r="AA3507" i="19"/>
  <c r="AA3508" i="19"/>
  <c r="AA3509" i="19"/>
  <c r="AA3510" i="19"/>
  <c r="AA3511" i="19"/>
  <c r="AA3512" i="19"/>
  <c r="AA3513" i="19"/>
  <c r="AA3514" i="19"/>
  <c r="AA3515" i="19"/>
  <c r="AA3516" i="19"/>
  <c r="AA3517" i="19"/>
  <c r="AA3518" i="19"/>
  <c r="AA3519" i="19"/>
  <c r="AA3520" i="19"/>
  <c r="AA3521" i="19"/>
  <c r="AA3522" i="19"/>
  <c r="AA3523" i="19"/>
  <c r="AA3524" i="19"/>
  <c r="AA3525" i="19"/>
  <c r="AA3526" i="19"/>
  <c r="AA3527" i="19"/>
  <c r="AA3528" i="19"/>
  <c r="AA3529" i="19"/>
  <c r="AA3530" i="19"/>
  <c r="AA3531" i="19"/>
  <c r="AA3532" i="19"/>
  <c r="AA3533" i="19"/>
  <c r="AA3534" i="19"/>
  <c r="AA3535" i="19"/>
  <c r="AA3536" i="19"/>
  <c r="AA3537" i="19"/>
  <c r="AA3538" i="19"/>
  <c r="AA3539" i="19"/>
  <c r="AA3540" i="19"/>
  <c r="AA3541" i="19"/>
  <c r="AA3542" i="19"/>
  <c r="AA3543" i="19"/>
  <c r="AA3544" i="19"/>
  <c r="AA3545" i="19"/>
  <c r="AA3546" i="19"/>
  <c r="AA3547" i="19"/>
  <c r="AA3548" i="19"/>
  <c r="AA3549" i="19"/>
  <c r="AA3550" i="19"/>
  <c r="AA3551" i="19"/>
  <c r="AA3552" i="19"/>
  <c r="AA3553" i="19"/>
  <c r="AA3554" i="19"/>
  <c r="AA3555" i="19"/>
  <c r="AA3556" i="19"/>
  <c r="AA3557" i="19"/>
  <c r="AA3558" i="19"/>
  <c r="AA3559" i="19"/>
  <c r="AA3560" i="19"/>
  <c r="AA3561" i="19"/>
  <c r="AA3562" i="19"/>
  <c r="AA3563" i="19"/>
  <c r="AA3564" i="19"/>
  <c r="AA3565" i="19"/>
  <c r="AA3566" i="19"/>
  <c r="AA3567" i="19"/>
  <c r="AA3568" i="19"/>
  <c r="AA3569" i="19"/>
  <c r="AA3570" i="19"/>
  <c r="AA3571" i="19"/>
  <c r="AA3572" i="19"/>
  <c r="AA3573" i="19"/>
  <c r="AA3574" i="19"/>
  <c r="AA3575" i="19"/>
  <c r="AA3576" i="19"/>
  <c r="AA3577" i="19"/>
  <c r="AA3578" i="19"/>
  <c r="AA3579" i="19"/>
  <c r="AA3580" i="19"/>
  <c r="AA3581" i="19"/>
  <c r="AA3582" i="19"/>
  <c r="AA3583" i="19"/>
  <c r="AA3584" i="19"/>
  <c r="AA3585" i="19"/>
  <c r="AA3586" i="19"/>
  <c r="AA3587" i="19"/>
  <c r="AA3588" i="19"/>
  <c r="AA3589" i="19"/>
  <c r="AA3590" i="19"/>
  <c r="AA3591" i="19"/>
  <c r="AA3592" i="19"/>
  <c r="AA3593" i="19"/>
  <c r="AA3594" i="19"/>
  <c r="AA3595" i="19"/>
  <c r="AA3596" i="19"/>
  <c r="AA3597" i="19"/>
  <c r="AA3598" i="19"/>
  <c r="AA3599" i="19"/>
  <c r="AA3600" i="19"/>
  <c r="AA3601" i="19"/>
  <c r="AA3602" i="19"/>
  <c r="AA3603" i="19"/>
  <c r="AA3604" i="19"/>
  <c r="AA3605" i="19"/>
  <c r="AA3606" i="19"/>
  <c r="AA3607" i="19"/>
  <c r="AA3608" i="19"/>
  <c r="AA3609" i="19"/>
  <c r="AA3610" i="19"/>
  <c r="AA3611" i="19"/>
  <c r="AA3612" i="19"/>
  <c r="AA3613" i="19"/>
  <c r="AA3614" i="19"/>
  <c r="AA3615" i="19"/>
  <c r="AA3616" i="19"/>
  <c r="AA3617" i="19"/>
  <c r="AA3618" i="19"/>
  <c r="AA3619" i="19"/>
  <c r="AA3620" i="19"/>
  <c r="AA3621" i="19"/>
  <c r="AA3622" i="19"/>
  <c r="AA3623" i="19"/>
  <c r="AA3624" i="19"/>
  <c r="AA3625" i="19"/>
  <c r="AA3626" i="19"/>
  <c r="AA3627" i="19"/>
  <c r="AA3628" i="19"/>
  <c r="AA3629" i="19"/>
  <c r="AA3630" i="19"/>
  <c r="AA3631" i="19"/>
  <c r="AA3632" i="19"/>
  <c r="AA3633" i="19"/>
  <c r="AA3634" i="19"/>
  <c r="AA3635" i="19"/>
  <c r="AA3636" i="19"/>
  <c r="AA3637" i="19"/>
  <c r="AA3638" i="19"/>
  <c r="AA3639" i="19"/>
  <c r="AA3640" i="19"/>
  <c r="AA3641" i="19"/>
  <c r="AA3642" i="19"/>
  <c r="AA3643" i="19"/>
  <c r="AA3644" i="19"/>
  <c r="AA3645" i="19"/>
  <c r="AA3646" i="19"/>
  <c r="AA3647" i="19"/>
  <c r="AA3648" i="19"/>
  <c r="AA3649" i="19"/>
  <c r="AA3650" i="19"/>
  <c r="AA3651" i="19"/>
  <c r="AA3652" i="19"/>
  <c r="AA3653" i="19"/>
  <c r="AA3654" i="19"/>
  <c r="AA3655" i="19"/>
  <c r="AA3656" i="19"/>
  <c r="AA3657" i="19"/>
  <c r="AA3658" i="19"/>
  <c r="AA3659" i="19"/>
  <c r="AA3660" i="19"/>
  <c r="AA3661" i="19"/>
  <c r="AA3662" i="19"/>
  <c r="AA3663" i="19"/>
  <c r="AA3664" i="19"/>
  <c r="AA3665" i="19"/>
  <c r="AA3666" i="19"/>
  <c r="AA3667" i="19"/>
  <c r="AA3668" i="19"/>
  <c r="AA3669" i="19"/>
  <c r="AA3670" i="19"/>
  <c r="AA3671" i="19"/>
  <c r="AA3672" i="19"/>
  <c r="AA3673" i="19"/>
  <c r="AA3674" i="19"/>
  <c r="AA3675" i="19"/>
  <c r="AA3676" i="19"/>
  <c r="AA3677" i="19"/>
  <c r="AA3678" i="19"/>
  <c r="AA3679" i="19"/>
  <c r="AA3680" i="19"/>
  <c r="AA3681" i="19"/>
  <c r="AA3682" i="19"/>
  <c r="AA3683" i="19"/>
  <c r="AA3684" i="19"/>
  <c r="AA3685" i="19"/>
  <c r="AA3686" i="19"/>
  <c r="AA3687" i="19"/>
  <c r="AA3688" i="19"/>
  <c r="AA3689" i="19"/>
  <c r="AA3690" i="19"/>
  <c r="AA3691" i="19"/>
  <c r="AA3692" i="19"/>
  <c r="AA3693" i="19"/>
  <c r="AA3694" i="19"/>
  <c r="AA3695" i="19"/>
  <c r="AA3696" i="19"/>
  <c r="AA3697" i="19"/>
  <c r="AA3698" i="19"/>
  <c r="AA3699" i="19"/>
  <c r="AA3700" i="19"/>
  <c r="AA3701" i="19"/>
  <c r="AA3702" i="19"/>
  <c r="AA3703" i="19"/>
  <c r="AA3704" i="19"/>
  <c r="AA3705" i="19"/>
  <c r="AA3706" i="19"/>
  <c r="AA3707" i="19"/>
  <c r="AA3708" i="19"/>
  <c r="AA3709" i="19"/>
  <c r="AA3710" i="19"/>
  <c r="AA3711" i="19"/>
  <c r="AA3712" i="19"/>
  <c r="AA3713" i="19"/>
  <c r="AA3714" i="19"/>
  <c r="AA3715" i="19"/>
  <c r="AA3716" i="19"/>
  <c r="AA3717" i="19"/>
  <c r="AA3718" i="19"/>
  <c r="AA3719" i="19"/>
  <c r="AA3720" i="19"/>
  <c r="AA3721" i="19"/>
  <c r="AA3722" i="19"/>
  <c r="AA3723" i="19"/>
  <c r="AA3724" i="19"/>
  <c r="AA3725" i="19"/>
  <c r="AA3726" i="19"/>
  <c r="AA3727" i="19"/>
  <c r="AA3728" i="19"/>
  <c r="AA3729" i="19"/>
  <c r="AA3730" i="19"/>
  <c r="AA3731" i="19"/>
  <c r="AA3732" i="19"/>
  <c r="AA3733" i="19"/>
  <c r="AA3734" i="19"/>
  <c r="AA3735" i="19"/>
  <c r="AA3736" i="19"/>
  <c r="AA3737" i="19"/>
  <c r="AA3738" i="19"/>
  <c r="AA3739" i="19"/>
  <c r="AA3740" i="19"/>
  <c r="AA3741" i="19"/>
  <c r="AA3742" i="19"/>
  <c r="AA3743" i="19"/>
  <c r="AA3744" i="19"/>
  <c r="AA3745" i="19"/>
  <c r="AA3746" i="19"/>
  <c r="AA3747" i="19"/>
  <c r="AA3748" i="19"/>
  <c r="AA3749" i="19"/>
  <c r="AA3750" i="19"/>
  <c r="AA3751" i="19"/>
  <c r="AA3752" i="19"/>
  <c r="AA3753" i="19"/>
  <c r="AA3754" i="19"/>
  <c r="AA3755" i="19"/>
  <c r="AA3756" i="19"/>
  <c r="AA3757" i="19"/>
  <c r="AA3758" i="19"/>
  <c r="AA3759" i="19"/>
  <c r="AA3760" i="19"/>
  <c r="AA3761" i="19"/>
  <c r="AA3762" i="19"/>
  <c r="AA3763" i="19"/>
  <c r="AA3764" i="19"/>
  <c r="AA3765" i="19"/>
  <c r="AA3766" i="19"/>
  <c r="AA3767" i="19"/>
  <c r="AA3768" i="19"/>
  <c r="AA3769" i="19"/>
  <c r="AA3770" i="19"/>
  <c r="AA3771" i="19"/>
  <c r="AA3772" i="19"/>
  <c r="AA3773" i="19"/>
  <c r="AA3774" i="19"/>
  <c r="AA3775" i="19"/>
  <c r="AA3776" i="19"/>
  <c r="AA3777" i="19"/>
  <c r="AA3778" i="19"/>
  <c r="AA3779" i="19"/>
  <c r="AA3780" i="19"/>
  <c r="AA3781" i="19"/>
  <c r="AA3782" i="19"/>
  <c r="AA3783" i="19"/>
  <c r="AA3784" i="19"/>
  <c r="AA3785" i="19"/>
  <c r="AA3786" i="19"/>
  <c r="AA3787" i="19"/>
  <c r="AA3788" i="19"/>
  <c r="AA3789" i="19"/>
  <c r="AA3790" i="19"/>
  <c r="AA3791" i="19"/>
  <c r="AA3792" i="19"/>
  <c r="AA3793" i="19"/>
  <c r="AA3794" i="19"/>
  <c r="AA3795" i="19"/>
  <c r="AA3796" i="19"/>
  <c r="AA3797" i="19"/>
  <c r="AA3798" i="19"/>
  <c r="AA3799" i="19"/>
  <c r="AA3800" i="19"/>
  <c r="AA3801" i="19"/>
  <c r="AA3802" i="19"/>
  <c r="AA3803" i="19"/>
  <c r="AA3804" i="19"/>
  <c r="AA3805" i="19"/>
  <c r="AA3806" i="19"/>
  <c r="AA3807" i="19"/>
  <c r="AA3808" i="19"/>
  <c r="AA3809" i="19"/>
  <c r="AA3810" i="19"/>
  <c r="AA3811" i="19"/>
  <c r="AA3812" i="19"/>
  <c r="AA3813" i="19"/>
  <c r="AA3814" i="19"/>
  <c r="AA3815" i="19"/>
  <c r="AA3816" i="19"/>
  <c r="AA3817" i="19"/>
  <c r="AA3818" i="19"/>
  <c r="AA3819" i="19"/>
  <c r="AA3820" i="19"/>
  <c r="AA3821" i="19"/>
  <c r="AA3822" i="19"/>
  <c r="AA3823" i="19"/>
  <c r="AA3824" i="19"/>
  <c r="AA3825" i="19"/>
  <c r="AA3826" i="19"/>
  <c r="AA3827" i="19"/>
  <c r="AA3828" i="19"/>
  <c r="AA3829" i="19"/>
  <c r="AA3830" i="19"/>
  <c r="AA3831" i="19"/>
  <c r="AA3832" i="19"/>
  <c r="AA3833" i="19"/>
  <c r="AA3834" i="19"/>
  <c r="AA3835" i="19"/>
  <c r="AA3836" i="19"/>
  <c r="AA3837" i="19"/>
  <c r="AA3838" i="19"/>
  <c r="AA3839" i="19"/>
  <c r="AA3840" i="19"/>
  <c r="AA3841" i="19"/>
  <c r="AA3842" i="19"/>
  <c r="AA3843" i="19"/>
  <c r="AA3844" i="19"/>
  <c r="AA3845" i="19"/>
  <c r="AA3846" i="19"/>
  <c r="AA3847" i="19"/>
  <c r="AA3848" i="19"/>
  <c r="AA3849" i="19"/>
  <c r="AA3850" i="19"/>
  <c r="AA3851" i="19"/>
  <c r="AA3852" i="19"/>
  <c r="AA3853" i="19"/>
  <c r="AA3854" i="19"/>
  <c r="AA3855" i="19"/>
  <c r="AA3856" i="19"/>
  <c r="AA3857" i="19"/>
  <c r="AA3858" i="19"/>
  <c r="AA3859" i="19"/>
  <c r="AA3860" i="19"/>
  <c r="AA3861" i="19"/>
  <c r="AA3862" i="19"/>
  <c r="AA3863" i="19"/>
  <c r="AA3864" i="19"/>
  <c r="AA3865" i="19"/>
  <c r="AA3866" i="19"/>
  <c r="AA3867" i="19"/>
  <c r="AA3868" i="19"/>
  <c r="AA3869" i="19"/>
  <c r="AA3870" i="19"/>
  <c r="AA3871" i="19"/>
  <c r="AA3872" i="19"/>
  <c r="AA3873" i="19"/>
  <c r="AA3874" i="19"/>
  <c r="AA3875" i="19"/>
  <c r="AA3876" i="19"/>
  <c r="AA3877" i="19"/>
  <c r="AA3878" i="19"/>
  <c r="AA3879" i="19"/>
  <c r="AA3880" i="19"/>
  <c r="AA3881" i="19"/>
  <c r="AA3882" i="19"/>
  <c r="AA3883" i="19"/>
  <c r="AA3884" i="19"/>
  <c r="AA3885" i="19"/>
  <c r="AA3886" i="19"/>
  <c r="AA3887" i="19"/>
  <c r="AA3888" i="19"/>
  <c r="AA3889" i="19"/>
  <c r="AA3890" i="19"/>
  <c r="AA3891" i="19"/>
  <c r="AA3892" i="19"/>
  <c r="AA3893" i="19"/>
  <c r="AA3894" i="19"/>
  <c r="AA3895" i="19"/>
  <c r="AA3896" i="19"/>
  <c r="AA3897" i="19"/>
  <c r="AA3898" i="19"/>
  <c r="AA3899" i="19"/>
  <c r="AA3900" i="19"/>
  <c r="AA3901" i="19"/>
  <c r="AA3902" i="19"/>
  <c r="AA3903" i="19"/>
  <c r="AA3904" i="19"/>
  <c r="AA3905" i="19"/>
  <c r="AA3906" i="19"/>
  <c r="AA3907" i="19"/>
  <c r="AA3908" i="19"/>
  <c r="AA3909" i="19"/>
  <c r="AA3910" i="19"/>
  <c r="AA3911" i="19"/>
  <c r="AA3912" i="19"/>
  <c r="AA3913" i="19"/>
  <c r="AA3914" i="19"/>
  <c r="AA3915" i="19"/>
  <c r="AA3916" i="19"/>
  <c r="AA3917" i="19"/>
  <c r="AA3918" i="19"/>
  <c r="AA3919" i="19"/>
  <c r="AA3920" i="19"/>
  <c r="AA3921" i="19"/>
  <c r="AA3922" i="19"/>
  <c r="AA3923" i="19"/>
  <c r="AA3924" i="19"/>
  <c r="AA3925" i="19"/>
  <c r="AA3926" i="19"/>
  <c r="AA3927" i="19"/>
  <c r="AA3928" i="19"/>
  <c r="AA3929" i="19"/>
  <c r="AA3930" i="19"/>
  <c r="AA3931" i="19"/>
  <c r="AA3932" i="19"/>
  <c r="AA3933" i="19"/>
  <c r="AA3934" i="19"/>
  <c r="AA3935" i="19"/>
  <c r="AA3936" i="19"/>
  <c r="AA3937" i="19"/>
  <c r="AA3938" i="19"/>
  <c r="AA3939" i="19"/>
  <c r="AA3940" i="19"/>
  <c r="AA3941" i="19"/>
  <c r="AA3942" i="19"/>
  <c r="AA3943" i="19"/>
  <c r="AA3944" i="19"/>
  <c r="AA3945" i="19"/>
  <c r="AA3946" i="19"/>
  <c r="AA3947" i="19"/>
  <c r="AA3948" i="19"/>
  <c r="AA3949" i="19"/>
  <c r="AA3950" i="19"/>
  <c r="AA3951" i="19"/>
  <c r="AA3952" i="19"/>
  <c r="AA3953" i="19"/>
  <c r="AA3954" i="19"/>
  <c r="AA3955" i="19"/>
  <c r="AA3956" i="19"/>
  <c r="AA3957" i="19"/>
  <c r="AA3958" i="19"/>
  <c r="AA3959" i="19"/>
  <c r="AA3960" i="19"/>
  <c r="AA3961" i="19"/>
  <c r="AA3962" i="19"/>
  <c r="AA3963" i="19"/>
  <c r="AA3964" i="19"/>
  <c r="AA3965" i="19"/>
  <c r="AA3966" i="19"/>
  <c r="AA3967" i="19"/>
  <c r="AA3968" i="19"/>
  <c r="AA3969" i="19"/>
  <c r="AA3970" i="19"/>
  <c r="AA3971" i="19"/>
  <c r="AA3972" i="19"/>
  <c r="AA3973" i="19"/>
  <c r="AA3974" i="19"/>
  <c r="AA3975" i="19"/>
  <c r="AA3976" i="19"/>
  <c r="AA3977" i="19"/>
  <c r="AA3978" i="19"/>
  <c r="AA3979" i="19"/>
  <c r="AA3980" i="19"/>
  <c r="AA3981" i="19"/>
  <c r="AA3982" i="19"/>
  <c r="AA3983" i="19"/>
  <c r="AA3984" i="19"/>
  <c r="AA3985" i="19"/>
  <c r="AA3986" i="19"/>
  <c r="AA3987" i="19"/>
  <c r="AA3988" i="19"/>
  <c r="AA3989" i="19"/>
  <c r="AA3990" i="19"/>
  <c r="AA3991" i="19"/>
  <c r="AA3992" i="19"/>
  <c r="AA3993" i="19"/>
  <c r="AA3994" i="19"/>
  <c r="AA3995" i="19"/>
  <c r="AA3996" i="19"/>
  <c r="AA3997" i="19"/>
  <c r="AA3998" i="19"/>
  <c r="AA3999" i="19"/>
  <c r="AA4000" i="19"/>
  <c r="AA4001" i="19"/>
  <c r="AA4002" i="19"/>
  <c r="AA4003" i="19"/>
  <c r="AA4004" i="19"/>
  <c r="AA4005" i="19"/>
  <c r="AA4006" i="19"/>
  <c r="AA4007" i="19"/>
  <c r="AA4008" i="19"/>
  <c r="AA4009" i="19"/>
  <c r="AA4010" i="19"/>
  <c r="AA4011" i="19"/>
  <c r="AA4012" i="19"/>
  <c r="AA4013" i="19"/>
  <c r="AA4014" i="19"/>
  <c r="AA4015" i="19"/>
  <c r="AA4016" i="19"/>
  <c r="AA4017" i="19"/>
  <c r="AA4018" i="19"/>
  <c r="AA4019" i="19"/>
  <c r="AA4020" i="19"/>
  <c r="AA4021" i="19"/>
  <c r="AA4022" i="19"/>
  <c r="AA4023" i="19"/>
  <c r="AA4024" i="19"/>
  <c r="AA4025" i="19"/>
  <c r="AA4026" i="19"/>
  <c r="AA4027" i="19"/>
  <c r="AA4028" i="19"/>
  <c r="AA4029" i="19"/>
  <c r="AA4030" i="19"/>
  <c r="AA4031" i="19"/>
  <c r="AA4032" i="19"/>
  <c r="AA4033" i="19"/>
  <c r="AA4034" i="19"/>
  <c r="AA4035" i="19"/>
  <c r="AA4036" i="19"/>
  <c r="AA4037" i="19"/>
  <c r="AA4038" i="19"/>
  <c r="AA4039" i="19"/>
  <c r="AA4040" i="19"/>
  <c r="AA4041" i="19"/>
  <c r="AA4042" i="19"/>
  <c r="AA4043" i="19"/>
  <c r="AA4044" i="19"/>
  <c r="AA4045" i="19"/>
  <c r="AA4046" i="19"/>
  <c r="AA4047" i="19"/>
  <c r="AA4048" i="19"/>
  <c r="AA4049" i="19"/>
  <c r="AA4050" i="19"/>
  <c r="AA4051" i="19"/>
  <c r="AA4052" i="19"/>
  <c r="AA4053" i="19"/>
  <c r="AA4054" i="19"/>
  <c r="AA4055" i="19"/>
  <c r="AA4056" i="19"/>
  <c r="AA4057" i="19"/>
  <c r="AA4058" i="19"/>
  <c r="AA4059" i="19"/>
  <c r="AA4060" i="19"/>
  <c r="AA4061" i="19"/>
  <c r="AA4062" i="19"/>
  <c r="AA4063" i="19"/>
  <c r="AA4064" i="19"/>
  <c r="AA4065" i="19"/>
  <c r="AA4066" i="19"/>
  <c r="AA4067" i="19"/>
  <c r="AA4068" i="19"/>
  <c r="AA4069" i="19"/>
  <c r="AA4070" i="19"/>
  <c r="AA4071" i="19"/>
  <c r="AA4072" i="19"/>
  <c r="AA4073" i="19"/>
  <c r="AA4074" i="19"/>
  <c r="AA4075" i="19"/>
  <c r="AA4076" i="19"/>
  <c r="AA4077" i="19"/>
  <c r="AA4078" i="19"/>
  <c r="AA4079" i="19"/>
  <c r="AA4080" i="19"/>
  <c r="AA4081" i="19"/>
  <c r="AA4082" i="19"/>
  <c r="AA4083" i="19"/>
  <c r="AA4084" i="19"/>
  <c r="AA4085" i="19"/>
  <c r="AA4086" i="19"/>
  <c r="AA4087" i="19"/>
  <c r="AA4088" i="19"/>
  <c r="AA4089" i="19"/>
  <c r="AA4090" i="19"/>
  <c r="AA4091" i="19"/>
  <c r="AA4092" i="19"/>
  <c r="AA4093" i="19"/>
  <c r="AA4094" i="19"/>
  <c r="AA4095" i="19"/>
  <c r="AA4096" i="19"/>
  <c r="AA4097" i="19"/>
  <c r="AA4098" i="19"/>
  <c r="AA4099" i="19"/>
  <c r="AA4100" i="19"/>
  <c r="AA4101" i="19"/>
  <c r="AA4102" i="19"/>
  <c r="AA4103" i="19"/>
  <c r="AA4104" i="19"/>
  <c r="AA4105" i="19"/>
  <c r="AA4106" i="19"/>
  <c r="AA4107" i="19"/>
  <c r="AA4108" i="19"/>
  <c r="AA4109" i="19"/>
  <c r="AA4110" i="19"/>
  <c r="AA4111" i="19"/>
  <c r="AA4112" i="19"/>
  <c r="AA4113" i="19"/>
  <c r="AA4114" i="19"/>
  <c r="AA4115" i="19"/>
  <c r="AA4116" i="19"/>
  <c r="AA4117" i="19"/>
  <c r="AA4118" i="19"/>
  <c r="AA4119" i="19"/>
  <c r="AA4120" i="19"/>
  <c r="AA4121" i="19"/>
  <c r="AA4122" i="19"/>
  <c r="AA4123" i="19"/>
  <c r="AA4124" i="19"/>
  <c r="AA4125" i="19"/>
  <c r="AA4126" i="19"/>
  <c r="AA4127" i="19"/>
  <c r="AA4128" i="19"/>
  <c r="AA4129" i="19"/>
  <c r="AA4130" i="19"/>
  <c r="AA4131" i="19"/>
  <c r="AA4132" i="19"/>
  <c r="AA4133" i="19"/>
  <c r="AA4134" i="19"/>
  <c r="AA4135" i="19"/>
  <c r="AA4136" i="19"/>
  <c r="AA4137" i="19"/>
  <c r="AA4138" i="19"/>
  <c r="AA4139" i="19"/>
  <c r="AA4140" i="19"/>
  <c r="AA4141" i="19"/>
  <c r="AA4142" i="19"/>
  <c r="AA4143" i="19"/>
  <c r="AA4144" i="19"/>
  <c r="AA4145" i="19"/>
  <c r="AA4146" i="19"/>
  <c r="AA4147" i="19"/>
  <c r="AA4148" i="19"/>
  <c r="AA4149" i="19"/>
  <c r="AA4150" i="19"/>
  <c r="AA4151" i="19"/>
  <c r="AA4152" i="19"/>
  <c r="AA4153" i="19"/>
  <c r="AA4154" i="19"/>
  <c r="AA4155" i="19"/>
  <c r="AA4156" i="19"/>
  <c r="AA4157" i="19"/>
  <c r="AA4158" i="19"/>
  <c r="AA4159" i="19"/>
  <c r="AA4160" i="19"/>
  <c r="AA4161" i="19"/>
  <c r="AA4162" i="19"/>
  <c r="AA4163" i="19"/>
  <c r="AA4164" i="19"/>
  <c r="AA4165" i="19"/>
  <c r="AA4166" i="19"/>
  <c r="AA4167" i="19"/>
  <c r="AA4168" i="19"/>
  <c r="AA4169" i="19"/>
  <c r="AA4170" i="19"/>
  <c r="AA4171" i="19"/>
  <c r="AA4172" i="19"/>
  <c r="AA4173" i="19"/>
  <c r="AA4174" i="19"/>
  <c r="AA4175" i="19"/>
  <c r="AA4176" i="19"/>
  <c r="AA4177" i="19"/>
  <c r="AA4178" i="19"/>
  <c r="AA4179" i="19"/>
  <c r="AA4180" i="19"/>
  <c r="AA4181" i="19"/>
  <c r="AA4182" i="19"/>
  <c r="AA4183" i="19"/>
  <c r="AA4184" i="19"/>
  <c r="AA4185" i="19"/>
  <c r="AA4186" i="19"/>
  <c r="AA4187" i="19"/>
  <c r="AA4188" i="19"/>
  <c r="AA4189" i="19"/>
  <c r="AA4190" i="19"/>
  <c r="AA4191" i="19"/>
  <c r="AA4192" i="19"/>
  <c r="AA4193" i="19"/>
  <c r="AA4194" i="19"/>
  <c r="AA4195" i="19"/>
  <c r="AA4196" i="19"/>
  <c r="AA4197" i="19"/>
  <c r="AA4198" i="19"/>
  <c r="AA4199" i="19"/>
  <c r="AA4200" i="19"/>
  <c r="AA4201" i="19"/>
  <c r="AA4202" i="19"/>
  <c r="AA4203" i="19"/>
  <c r="AA4204" i="19"/>
  <c r="AA4205" i="19"/>
  <c r="AA4206" i="19"/>
  <c r="AA4207" i="19"/>
  <c r="AA4208" i="19"/>
  <c r="AA4209" i="19"/>
  <c r="AA4210" i="19"/>
  <c r="AA4211" i="19"/>
  <c r="AA4212" i="19"/>
  <c r="AA4213" i="19"/>
  <c r="AA4214" i="19"/>
  <c r="AA4215" i="19"/>
  <c r="AA4216" i="19"/>
  <c r="AA4217" i="19"/>
  <c r="AA4218" i="19"/>
  <c r="AA4219" i="19"/>
  <c r="AA4220" i="19"/>
  <c r="AA4221" i="19"/>
  <c r="AA4222" i="19"/>
  <c r="AA4223" i="19"/>
  <c r="AA4224" i="19"/>
  <c r="AA4225" i="19"/>
  <c r="AA4226" i="19"/>
  <c r="AA4227" i="19"/>
  <c r="AA4228" i="19"/>
  <c r="AA4229" i="19"/>
  <c r="AA4230" i="19"/>
  <c r="AA4231" i="19"/>
  <c r="AA4232" i="19"/>
  <c r="AA4233" i="19"/>
  <c r="AA4234" i="19"/>
  <c r="AA4235" i="19"/>
  <c r="AA4236" i="19"/>
  <c r="AA4237" i="19"/>
  <c r="AA4238" i="19"/>
  <c r="AA4239" i="19"/>
  <c r="AA4240" i="19"/>
  <c r="AA4241" i="19"/>
  <c r="AA4242" i="19"/>
  <c r="AA4243" i="19"/>
  <c r="AA4244" i="19"/>
  <c r="AA4245" i="19"/>
  <c r="AA4246" i="19"/>
  <c r="AA4247" i="19"/>
  <c r="AA4248" i="19"/>
  <c r="AA4249" i="19"/>
  <c r="AA4250" i="19"/>
  <c r="AA4251" i="19"/>
  <c r="AA4252" i="19"/>
  <c r="AA4253" i="19"/>
  <c r="AA4254" i="19"/>
  <c r="AA4255" i="19"/>
  <c r="AA4256" i="19"/>
  <c r="AA4257" i="19"/>
  <c r="AA4258" i="19"/>
  <c r="AA4259" i="19"/>
  <c r="AA4260" i="19"/>
  <c r="AA4261" i="19"/>
  <c r="AA4262" i="19"/>
  <c r="AA4263" i="19"/>
  <c r="AA4264" i="19"/>
  <c r="AA4265" i="19"/>
  <c r="AA4266" i="19"/>
  <c r="AA4267" i="19"/>
  <c r="AA4268" i="19"/>
  <c r="AA4269" i="19"/>
  <c r="AA4270" i="19"/>
  <c r="AA4271" i="19"/>
  <c r="AA4272" i="19"/>
  <c r="AA4273" i="19"/>
  <c r="AA4274" i="19"/>
  <c r="AA4275" i="19"/>
  <c r="AA4276" i="19"/>
  <c r="AA4277" i="19"/>
  <c r="AA4278" i="19"/>
  <c r="AA4279" i="19"/>
  <c r="AA4280" i="19"/>
  <c r="AA4281" i="19"/>
  <c r="AA4282" i="19"/>
  <c r="AA4283" i="19"/>
  <c r="AA4284" i="19"/>
  <c r="AA4285" i="19"/>
  <c r="AA4286" i="19"/>
  <c r="AA4287" i="19"/>
  <c r="AA4288" i="19"/>
  <c r="AA4289" i="19"/>
  <c r="AA4290" i="19"/>
  <c r="AA4291" i="19"/>
  <c r="AA4292" i="19"/>
  <c r="AA4293" i="19"/>
  <c r="AA4294" i="19"/>
  <c r="AA4295" i="19"/>
  <c r="AA4296" i="19"/>
  <c r="AA4297" i="19"/>
  <c r="AA4298" i="19"/>
  <c r="AA4299" i="19"/>
  <c r="AA4300" i="19"/>
  <c r="AA4301" i="19"/>
  <c r="AA4302" i="19"/>
  <c r="AA4303" i="19"/>
  <c r="AA4304" i="19"/>
  <c r="AA4305" i="19"/>
  <c r="AA4306" i="19"/>
  <c r="AA4307" i="19"/>
  <c r="AA4308" i="19"/>
  <c r="AA4309" i="19"/>
  <c r="AA4310" i="19"/>
  <c r="AA4311" i="19"/>
  <c r="AA4312" i="19"/>
  <c r="AA4313" i="19"/>
  <c r="AA4314" i="19"/>
  <c r="AA4315" i="19"/>
  <c r="AA4316" i="19"/>
  <c r="AA4317" i="19"/>
  <c r="AA4318" i="19"/>
  <c r="AA4319" i="19"/>
  <c r="AA4320" i="19"/>
  <c r="AA4321" i="19"/>
  <c r="AA4322" i="19"/>
  <c r="AA4323" i="19"/>
  <c r="AA4324" i="19"/>
  <c r="AA4325" i="19"/>
  <c r="AA4326" i="19"/>
  <c r="AA4327" i="19"/>
  <c r="AA4328" i="19"/>
  <c r="AA4329" i="19"/>
  <c r="AA4330" i="19"/>
  <c r="AA4331" i="19"/>
  <c r="AA4332" i="19"/>
  <c r="AA4333" i="19"/>
  <c r="AA4334" i="19"/>
  <c r="AA4335" i="19"/>
  <c r="AA4336" i="19"/>
  <c r="AA4337" i="19"/>
  <c r="AA4338" i="19"/>
  <c r="AA4339" i="19"/>
  <c r="AA4340" i="19"/>
  <c r="AA4341" i="19"/>
  <c r="AA4342" i="19"/>
  <c r="AA4343" i="19"/>
  <c r="AA4344" i="19"/>
  <c r="AA4345" i="19"/>
  <c r="AA4346" i="19"/>
  <c r="AA4347" i="19"/>
  <c r="AA4348" i="19"/>
  <c r="AA4349" i="19"/>
  <c r="AA4350" i="19"/>
  <c r="AA4351" i="19"/>
  <c r="AA4352" i="19"/>
  <c r="AA4353" i="19"/>
  <c r="AA4354" i="19"/>
  <c r="AA4355" i="19"/>
  <c r="AA4356" i="19"/>
  <c r="AA4357" i="19"/>
  <c r="AA4358" i="19"/>
  <c r="AA4359" i="19"/>
  <c r="AA4360" i="19"/>
  <c r="AA4361" i="19"/>
  <c r="AA4362" i="19"/>
  <c r="AA4363" i="19"/>
  <c r="AA4364" i="19"/>
  <c r="AA4365" i="19"/>
  <c r="AA4366" i="19"/>
  <c r="AA4367" i="19"/>
  <c r="AA4368" i="19"/>
  <c r="AA4369" i="19"/>
  <c r="AA4370" i="19"/>
  <c r="AA4371" i="19"/>
  <c r="AA4372" i="19"/>
  <c r="AA4373" i="19"/>
  <c r="AA4374" i="19"/>
  <c r="AA4375" i="19"/>
  <c r="AA4376" i="19"/>
  <c r="AA4377" i="19"/>
  <c r="AA4378" i="19"/>
  <c r="AA4379" i="19"/>
  <c r="AA4380" i="19"/>
  <c r="AA4381" i="19"/>
  <c r="AA4382" i="19"/>
  <c r="AA4383" i="19"/>
  <c r="AA4384" i="19"/>
  <c r="AA4385" i="19"/>
  <c r="AA4386" i="19"/>
  <c r="AA4387" i="19"/>
  <c r="AA4388" i="19"/>
  <c r="AA4389" i="19"/>
  <c r="AA4390" i="19"/>
  <c r="AA4391" i="19"/>
  <c r="AA4392" i="19"/>
  <c r="AA4393" i="19"/>
  <c r="AA4394" i="19"/>
  <c r="AA4395" i="19"/>
  <c r="AA4396" i="19"/>
  <c r="AA4397" i="19"/>
  <c r="AA4398" i="19"/>
  <c r="AA4399" i="19"/>
  <c r="AA4400" i="19"/>
  <c r="AA4401" i="19"/>
  <c r="AA4402" i="19"/>
  <c r="AA4403" i="19"/>
  <c r="AA4404" i="19"/>
  <c r="AA4405" i="19"/>
  <c r="AA4406" i="19"/>
  <c r="AA4407" i="19"/>
  <c r="AA4408" i="19"/>
  <c r="AA4409" i="19"/>
  <c r="AA4410" i="19"/>
  <c r="AA4411" i="19"/>
  <c r="AA4412" i="19"/>
  <c r="AA4413" i="19"/>
  <c r="AA4414" i="19"/>
  <c r="AA4415" i="19"/>
  <c r="AA4416" i="19"/>
  <c r="AA4417" i="19"/>
  <c r="AA4418" i="19"/>
  <c r="AA4419" i="19"/>
  <c r="AA4420" i="19"/>
  <c r="AA4421" i="19"/>
  <c r="AA4422" i="19"/>
  <c r="AA4423" i="19"/>
  <c r="AA4424" i="19"/>
  <c r="AA4425" i="19"/>
  <c r="AA4426" i="19"/>
  <c r="AA4427" i="19"/>
  <c r="AA4428" i="19"/>
  <c r="AA4429" i="19"/>
  <c r="AA4430" i="19"/>
  <c r="AA4431" i="19"/>
  <c r="AA4432" i="19"/>
  <c r="AA4433" i="19"/>
  <c r="AA4434" i="19"/>
  <c r="AA4435" i="19"/>
  <c r="AA4436" i="19"/>
  <c r="AA4437" i="19"/>
  <c r="AA4438" i="19"/>
  <c r="AA4439" i="19"/>
  <c r="AA4440" i="19"/>
  <c r="AA4441" i="19"/>
  <c r="AA4442" i="19"/>
  <c r="AA4443" i="19"/>
  <c r="AA4444" i="19"/>
  <c r="AA4445" i="19"/>
  <c r="AA4446" i="19"/>
  <c r="AA4447" i="19"/>
  <c r="AA4448" i="19"/>
  <c r="AA4449" i="19"/>
  <c r="AA4450" i="19"/>
  <c r="AA4451" i="19"/>
  <c r="AA4452" i="19"/>
  <c r="AA4453" i="19"/>
  <c r="AA4454" i="19"/>
  <c r="AA4455" i="19"/>
  <c r="AA4456" i="19"/>
  <c r="AA4457" i="19"/>
  <c r="AA4458" i="19"/>
  <c r="AA4459" i="19"/>
  <c r="AA4460" i="19"/>
  <c r="AA4461" i="19"/>
  <c r="AA4462" i="19"/>
  <c r="AA4463" i="19"/>
  <c r="AA4464" i="19"/>
  <c r="AA4465" i="19"/>
  <c r="AA4466" i="19"/>
  <c r="AA4467" i="19"/>
  <c r="AA4468" i="19"/>
  <c r="AA4469" i="19"/>
  <c r="AA4470" i="19"/>
  <c r="AA4471" i="19"/>
  <c r="AA4472" i="19"/>
  <c r="AA4473" i="19"/>
  <c r="AA4474" i="19"/>
  <c r="AA4475" i="19"/>
  <c r="AA4476" i="19"/>
  <c r="AA4477" i="19"/>
  <c r="AA4478" i="19"/>
  <c r="AA4479" i="19"/>
  <c r="AA4480" i="19"/>
  <c r="AA4481" i="19"/>
  <c r="AA4482" i="19"/>
  <c r="AA4483" i="19"/>
  <c r="AA4484" i="19"/>
  <c r="AA4485" i="19"/>
  <c r="AA4486" i="19"/>
  <c r="AA4487" i="19"/>
  <c r="AA4488" i="19"/>
  <c r="AA4489" i="19"/>
  <c r="AA4490" i="19"/>
  <c r="AA4491" i="19"/>
  <c r="AA4492" i="19"/>
  <c r="AA4493" i="19"/>
  <c r="AA4494" i="19"/>
  <c r="AA4495" i="19"/>
  <c r="AA4496" i="19"/>
  <c r="AA4497" i="19"/>
  <c r="AA4498" i="19"/>
  <c r="AA4499" i="19"/>
  <c r="AA4500" i="19"/>
  <c r="AA4501" i="19"/>
  <c r="AA4502" i="19"/>
  <c r="AA4503" i="19"/>
  <c r="AA4504" i="19"/>
  <c r="AA4505" i="19"/>
  <c r="AA4506" i="19"/>
  <c r="AA4507" i="19"/>
  <c r="AA4508" i="19"/>
  <c r="AA4509" i="19"/>
  <c r="AA4510" i="19"/>
  <c r="AA4511" i="19"/>
  <c r="AA4512" i="19"/>
  <c r="AA4513" i="19"/>
  <c r="AA4514" i="19"/>
  <c r="AA4515" i="19"/>
  <c r="AA4516" i="19"/>
  <c r="AA4517" i="19"/>
  <c r="AA4518" i="19"/>
  <c r="AA4519" i="19"/>
  <c r="AA4520" i="19"/>
  <c r="AA4521" i="19"/>
  <c r="AA4522" i="19"/>
  <c r="AA4523" i="19"/>
  <c r="AA4524" i="19"/>
  <c r="AA4525" i="19"/>
  <c r="AA4526" i="19"/>
  <c r="AA4527" i="19"/>
  <c r="AA4528" i="19"/>
  <c r="AA4529" i="19"/>
  <c r="AA4530" i="19"/>
  <c r="AA4531" i="19"/>
  <c r="AA4532" i="19"/>
  <c r="AA4533" i="19"/>
  <c r="AA4534" i="19"/>
  <c r="AA4535" i="19"/>
  <c r="AA4536" i="19"/>
  <c r="AA4537" i="19"/>
  <c r="AA4538" i="19"/>
  <c r="AA4539" i="19"/>
  <c r="AA4540" i="19"/>
  <c r="AA4541" i="19"/>
  <c r="AA4542" i="19"/>
  <c r="AA4543" i="19"/>
  <c r="AA4544" i="19"/>
  <c r="AA4545" i="19"/>
  <c r="AA4546" i="19"/>
  <c r="AA4547" i="19"/>
  <c r="AA4548" i="19"/>
  <c r="AA4549" i="19"/>
  <c r="AA4550" i="19"/>
  <c r="AA4551" i="19"/>
  <c r="AA4552" i="19"/>
  <c r="AA4553" i="19"/>
  <c r="AA4554" i="19"/>
  <c r="AA4555" i="19"/>
  <c r="AA4556" i="19"/>
  <c r="AA4557" i="19"/>
  <c r="AA4558" i="19"/>
  <c r="AA4559" i="19"/>
  <c r="AA4560" i="19"/>
  <c r="AA4561" i="19"/>
  <c r="AA4562" i="19"/>
  <c r="AA4563" i="19"/>
  <c r="AA4564" i="19"/>
  <c r="AA4565" i="19"/>
  <c r="AA4566" i="19"/>
  <c r="AA4567" i="19"/>
  <c r="AA4568" i="19"/>
  <c r="AA4569" i="19"/>
  <c r="AA4570" i="19"/>
  <c r="AA4571" i="19"/>
  <c r="AA4572" i="19"/>
  <c r="AA4573" i="19"/>
  <c r="AA4574" i="19"/>
  <c r="AA4575" i="19"/>
  <c r="AA4576" i="19"/>
  <c r="AA4577" i="19"/>
  <c r="AA4578" i="19"/>
  <c r="AA4579" i="19"/>
  <c r="AA4580" i="19"/>
  <c r="AA4581" i="19"/>
  <c r="AA4582" i="19"/>
  <c r="AA4583" i="19"/>
  <c r="AA4584" i="19"/>
  <c r="AA4585" i="19"/>
  <c r="AA4586" i="19"/>
  <c r="AA4587" i="19"/>
  <c r="AA4588" i="19"/>
  <c r="AA4589" i="19"/>
  <c r="AA4590" i="19"/>
  <c r="AA4591" i="19"/>
  <c r="AA4592" i="19"/>
  <c r="AA4593" i="19"/>
  <c r="AA4594" i="19"/>
  <c r="AA4595" i="19"/>
  <c r="AA4596" i="19"/>
  <c r="AA4597" i="19"/>
  <c r="AA4598" i="19"/>
  <c r="AA4599" i="19"/>
  <c r="AA4600" i="19"/>
  <c r="AA4601" i="19"/>
  <c r="AA4602" i="19"/>
  <c r="AA4603" i="19"/>
  <c r="AA4604" i="19"/>
  <c r="AA4605" i="19"/>
  <c r="AA4606" i="19"/>
  <c r="AA4607" i="19"/>
  <c r="AA4608" i="19"/>
  <c r="AA4609" i="19"/>
  <c r="AA4610" i="19"/>
  <c r="AA4611" i="19"/>
  <c r="AA4612" i="19"/>
  <c r="AA4613" i="19"/>
  <c r="AA4614" i="19"/>
  <c r="AA4615" i="19"/>
  <c r="AA4616" i="19"/>
  <c r="AA4617" i="19"/>
  <c r="AA4618" i="19"/>
  <c r="AA4619" i="19"/>
  <c r="AA4620" i="19"/>
  <c r="AA4621" i="19"/>
  <c r="AA4622" i="19"/>
  <c r="AA4623" i="19"/>
  <c r="AA4624" i="19"/>
  <c r="AA4625" i="19"/>
  <c r="AA4626" i="19"/>
  <c r="AA4627" i="19"/>
  <c r="AA4628" i="19"/>
  <c r="AA4629" i="19"/>
  <c r="AA4630" i="19"/>
  <c r="AA4631" i="19"/>
  <c r="AA4632" i="19"/>
  <c r="AA4633" i="19"/>
  <c r="AA4634" i="19"/>
  <c r="AA4635" i="19"/>
  <c r="AA4636" i="19"/>
  <c r="AA4637" i="19"/>
  <c r="AA4638" i="19"/>
  <c r="AA4639" i="19"/>
  <c r="AA4640" i="19"/>
  <c r="AA4641" i="19"/>
  <c r="AA4642" i="19"/>
  <c r="AA4643" i="19"/>
  <c r="AA4644" i="19"/>
  <c r="AA4645" i="19"/>
  <c r="AA4646" i="19"/>
  <c r="AA4647" i="19"/>
  <c r="AA4648" i="19"/>
  <c r="AA4649" i="19"/>
  <c r="AA4650" i="19"/>
  <c r="AA4651" i="19"/>
  <c r="AA4652" i="19"/>
  <c r="AA4653" i="19"/>
  <c r="AA4654" i="19"/>
  <c r="AA4655" i="19"/>
  <c r="AA4656" i="19"/>
  <c r="AA4657" i="19"/>
  <c r="AA4658" i="19"/>
  <c r="AA4659" i="19"/>
  <c r="AA4660" i="19"/>
  <c r="AA4661" i="19"/>
  <c r="AA4662" i="19"/>
  <c r="AA4663" i="19"/>
  <c r="AA4664" i="19"/>
  <c r="AA4665" i="19"/>
  <c r="AA4666" i="19"/>
  <c r="AA4667" i="19"/>
  <c r="AA4668" i="19"/>
  <c r="AA4669" i="19"/>
  <c r="AA4670" i="19"/>
  <c r="AA4671" i="19"/>
  <c r="AA4672" i="19"/>
  <c r="AA4673" i="19"/>
  <c r="AA4674" i="19"/>
  <c r="AA4675" i="19"/>
  <c r="AA4676" i="19"/>
  <c r="AA4677" i="19"/>
  <c r="AA4678" i="19"/>
  <c r="AA4679" i="19"/>
  <c r="AA4680" i="19"/>
  <c r="AA4681" i="19"/>
  <c r="AA4682" i="19"/>
  <c r="AA4683" i="19"/>
  <c r="AA4684" i="19"/>
  <c r="AA4685" i="19"/>
  <c r="AA4686" i="19"/>
  <c r="AA4687" i="19"/>
  <c r="AA4688" i="19"/>
  <c r="AA4689" i="19"/>
  <c r="AA4690" i="19"/>
  <c r="AA4691" i="19"/>
  <c r="AA4692" i="19"/>
  <c r="AA4693" i="19"/>
  <c r="AA4694" i="19"/>
  <c r="AA4695" i="19"/>
  <c r="AA4696" i="19"/>
  <c r="AA4697" i="19"/>
  <c r="AA4698" i="19"/>
  <c r="AA4699" i="19"/>
  <c r="AA4700" i="19"/>
  <c r="AA4701" i="19"/>
  <c r="AA4702" i="19"/>
  <c r="AA4703" i="19"/>
  <c r="AA4704" i="19"/>
  <c r="AA4705" i="19"/>
  <c r="AA4706" i="19"/>
  <c r="AA4707" i="19"/>
  <c r="AA4708" i="19"/>
  <c r="AA4709" i="19"/>
  <c r="AA4710" i="19"/>
  <c r="AA4711" i="19"/>
  <c r="AA4712" i="19"/>
  <c r="AA4713" i="19"/>
  <c r="AA4714" i="19"/>
  <c r="AA4715" i="19"/>
  <c r="AA4716" i="19"/>
  <c r="AA4717" i="19"/>
  <c r="AA4718" i="19"/>
  <c r="AA4719" i="19"/>
  <c r="AA4720" i="19"/>
  <c r="AA4721" i="19"/>
  <c r="AA4722" i="19"/>
  <c r="AA4723" i="19"/>
  <c r="AA4724" i="19"/>
  <c r="AA4725" i="19"/>
  <c r="AA4726" i="19"/>
  <c r="AA4727" i="19"/>
  <c r="AA4728" i="19"/>
  <c r="AA4729" i="19"/>
  <c r="AA4730" i="19"/>
  <c r="AA4731" i="19"/>
  <c r="AA4732" i="19"/>
  <c r="AA4733" i="19"/>
  <c r="AA4734" i="19"/>
  <c r="AA4735" i="19"/>
  <c r="AA4736" i="19"/>
  <c r="AA4737" i="19"/>
  <c r="AA4738" i="19"/>
  <c r="AA4739" i="19"/>
  <c r="AA4740" i="19"/>
  <c r="AA4741" i="19"/>
  <c r="AA4742" i="19"/>
  <c r="AA4743" i="19"/>
  <c r="AA4744" i="19"/>
  <c r="AA4745" i="19"/>
  <c r="AA4746" i="19"/>
  <c r="AA4747" i="19"/>
  <c r="AA4748" i="19"/>
  <c r="AA4749" i="19"/>
  <c r="AA4750" i="19"/>
  <c r="AA4751" i="19"/>
  <c r="AA4752" i="19"/>
  <c r="AA4753" i="19"/>
  <c r="AA4754" i="19"/>
  <c r="AA4755" i="19"/>
  <c r="AA4756" i="19"/>
  <c r="AA4757" i="19"/>
  <c r="AA4758" i="19"/>
  <c r="AA4759" i="19"/>
  <c r="AA4760" i="19"/>
  <c r="AA4761" i="19"/>
  <c r="AA4762" i="19"/>
  <c r="AA4763" i="19"/>
  <c r="AA4764" i="19"/>
  <c r="AA4765" i="19"/>
  <c r="AA4766" i="19"/>
  <c r="AA4767" i="19"/>
  <c r="AA4768" i="19"/>
  <c r="AA4769" i="19"/>
  <c r="AA4770" i="19"/>
  <c r="AA4771" i="19"/>
  <c r="AA4772" i="19"/>
  <c r="AA4773" i="19"/>
  <c r="AA4774" i="19"/>
  <c r="AA4775" i="19"/>
  <c r="AA4776" i="19"/>
  <c r="AA4777" i="19"/>
  <c r="AA4778" i="19"/>
  <c r="AA4779" i="19"/>
  <c r="AA4780" i="19"/>
  <c r="AA4781" i="19"/>
  <c r="AA4782" i="19"/>
  <c r="AA4783" i="19"/>
  <c r="AA4784" i="19"/>
  <c r="AA4785" i="19"/>
  <c r="AA4786" i="19"/>
  <c r="AA4787" i="19"/>
  <c r="AA4788" i="19"/>
  <c r="AA4789" i="19"/>
  <c r="AA4790" i="19"/>
  <c r="AA4791" i="19"/>
  <c r="AA4792" i="19"/>
  <c r="AA4793" i="19"/>
  <c r="AA4794" i="19"/>
  <c r="AA4795" i="19"/>
  <c r="AA4796" i="19"/>
  <c r="AA4797" i="19"/>
  <c r="AA4798" i="19"/>
  <c r="AA4799" i="19"/>
  <c r="AA4800" i="19"/>
  <c r="AA4801" i="19"/>
  <c r="AA4802" i="19"/>
  <c r="AA4803" i="19"/>
  <c r="AA4804" i="19"/>
  <c r="AA4805" i="19"/>
  <c r="AA4806" i="19"/>
  <c r="AA4807" i="19"/>
  <c r="AA4808" i="19"/>
  <c r="AA4809" i="19"/>
  <c r="AA4810" i="19"/>
  <c r="AA4811" i="19"/>
  <c r="AA4812" i="19"/>
  <c r="AA4813" i="19"/>
  <c r="AA4814" i="19"/>
  <c r="AA4815" i="19"/>
  <c r="AA4816" i="19"/>
  <c r="AA4817" i="19"/>
  <c r="AA4818" i="19"/>
  <c r="AA4819" i="19"/>
  <c r="AA4820" i="19"/>
  <c r="AA4821" i="19"/>
  <c r="AA4822" i="19"/>
  <c r="AA4823" i="19"/>
  <c r="AA4824" i="19"/>
  <c r="AA4825" i="19"/>
  <c r="AA4826" i="19"/>
  <c r="AA4827" i="19"/>
  <c r="AA4828" i="19"/>
  <c r="AA4829" i="19"/>
  <c r="AA4830" i="19"/>
  <c r="AA4831" i="19"/>
  <c r="AA4832" i="19"/>
  <c r="AA4833" i="19"/>
  <c r="AA4834" i="19"/>
  <c r="AA4835" i="19"/>
  <c r="AA4836" i="19"/>
  <c r="AA4837" i="19"/>
  <c r="AA4838" i="19"/>
  <c r="AA4839" i="19"/>
  <c r="AA4840" i="19"/>
  <c r="AA4841" i="19"/>
  <c r="AA4842" i="19"/>
  <c r="AA4843" i="19"/>
  <c r="AA4844" i="19"/>
  <c r="AA4845" i="19"/>
  <c r="AA4846" i="19"/>
  <c r="AA4847" i="19"/>
  <c r="AA4848" i="19"/>
  <c r="AA4849" i="19"/>
  <c r="AA4850" i="19"/>
  <c r="AA4851" i="19"/>
  <c r="AA4852" i="19"/>
  <c r="AA4853" i="19"/>
  <c r="AA4854" i="19"/>
  <c r="AA4855" i="19"/>
  <c r="AA4856" i="19"/>
  <c r="AA4857" i="19"/>
  <c r="AA4858" i="19"/>
  <c r="AA4859" i="19"/>
  <c r="AA4860" i="19"/>
  <c r="AA4861" i="19"/>
  <c r="AA4862" i="19"/>
  <c r="AA4863" i="19"/>
  <c r="AA4864" i="19"/>
  <c r="AA4865" i="19"/>
  <c r="AA4866" i="19"/>
  <c r="AA4867" i="19"/>
  <c r="AA4868" i="19"/>
  <c r="AA4869" i="19"/>
  <c r="AA4870" i="19"/>
  <c r="AA4871" i="19"/>
  <c r="AA4872" i="19"/>
  <c r="AA4873" i="19"/>
  <c r="AA4874" i="19"/>
  <c r="AA4875" i="19"/>
  <c r="AA4876" i="19"/>
  <c r="AA4877" i="19"/>
  <c r="AA4878" i="19"/>
  <c r="AA4879" i="19"/>
  <c r="AA4880" i="19"/>
  <c r="AA4881" i="19"/>
  <c r="AA4882" i="19"/>
  <c r="AA4883" i="19"/>
  <c r="AA4884" i="19"/>
  <c r="AA4885" i="19"/>
  <c r="AA4886" i="19"/>
  <c r="AA4887" i="19"/>
  <c r="AA4888" i="19"/>
  <c r="AA4889" i="19"/>
  <c r="AA4890" i="19"/>
  <c r="AA4891" i="19"/>
  <c r="AA4892" i="19"/>
  <c r="AA4893" i="19"/>
  <c r="AA4894" i="19"/>
  <c r="AA4895" i="19"/>
  <c r="AA4896" i="19"/>
  <c r="AA4897" i="19"/>
  <c r="AA4898" i="19"/>
  <c r="AA4899" i="19"/>
  <c r="AA4900" i="19"/>
  <c r="AA4901" i="19"/>
  <c r="AA4902" i="19"/>
  <c r="AA4903" i="19"/>
  <c r="AA4904" i="19"/>
  <c r="AA4905" i="19"/>
  <c r="AA4906" i="19"/>
  <c r="AA4907" i="19"/>
  <c r="AA4908" i="19"/>
  <c r="AA4909" i="19"/>
  <c r="AA4910" i="19"/>
  <c r="AA4911" i="19"/>
  <c r="AA4912" i="19"/>
  <c r="AA4913" i="19"/>
  <c r="AA4914" i="19"/>
  <c r="AA4915" i="19"/>
  <c r="AA4916" i="19"/>
  <c r="AA4917" i="19"/>
  <c r="AA4918" i="19"/>
  <c r="AA4919" i="19"/>
  <c r="AA4920" i="19"/>
  <c r="AA4921" i="19"/>
  <c r="AA4922" i="19"/>
  <c r="AA4923" i="19"/>
  <c r="AA4924" i="19"/>
  <c r="AA4925" i="19"/>
  <c r="AA4926" i="19"/>
  <c r="AA4927" i="19"/>
  <c r="AA4928" i="19"/>
  <c r="AA4929" i="19"/>
  <c r="AA4930" i="19"/>
  <c r="AA4931" i="19"/>
  <c r="AA4932" i="19"/>
  <c r="AA4933" i="19"/>
  <c r="AA4934" i="19"/>
  <c r="AA4935" i="19"/>
  <c r="AA4936" i="19"/>
  <c r="AA4937" i="19"/>
  <c r="AA4938" i="19"/>
  <c r="AA4939" i="19"/>
  <c r="AA4940" i="19"/>
  <c r="AA4941" i="19"/>
  <c r="AA4942" i="19"/>
  <c r="AA4943" i="19"/>
  <c r="AA4944" i="19"/>
  <c r="AA4945" i="19"/>
  <c r="AA4946" i="19"/>
  <c r="AA4947" i="19"/>
  <c r="AA4948" i="19"/>
  <c r="AA4949" i="19"/>
  <c r="AA4950" i="19"/>
  <c r="AA4951" i="19"/>
  <c r="AA4952" i="19"/>
  <c r="AA4953" i="19"/>
  <c r="AA4954" i="19"/>
  <c r="AA4955" i="19"/>
  <c r="AA4956" i="19"/>
  <c r="AA4957" i="19"/>
  <c r="AA4958" i="19"/>
  <c r="AA4959" i="19"/>
  <c r="AA4960" i="19"/>
  <c r="AA4961" i="19"/>
  <c r="AA4962" i="19"/>
  <c r="AA4963" i="19"/>
  <c r="AA4964" i="19"/>
  <c r="AA4965" i="19"/>
  <c r="AA4966" i="19"/>
  <c r="AA4967" i="19"/>
  <c r="AA4968" i="19"/>
  <c r="AA4969" i="19"/>
  <c r="AA4970" i="19"/>
  <c r="AA4971" i="19"/>
  <c r="AA4972" i="19"/>
  <c r="AA4973" i="19"/>
  <c r="AA4974" i="19"/>
  <c r="AA4975" i="19"/>
  <c r="AA4976" i="19"/>
  <c r="AA4977" i="19"/>
  <c r="AA4978" i="19"/>
  <c r="AA4979" i="19"/>
  <c r="AA4980" i="19"/>
  <c r="AA4981" i="19"/>
  <c r="AA4982" i="19"/>
  <c r="AA4983" i="19"/>
  <c r="AA4984" i="19"/>
  <c r="AA4985" i="19"/>
  <c r="AA4986" i="19"/>
  <c r="AA4987" i="19"/>
  <c r="AA4988" i="19"/>
  <c r="AA4989" i="19"/>
  <c r="AA4990" i="19"/>
  <c r="AA4991" i="19"/>
  <c r="AA4992" i="19"/>
  <c r="AA4993" i="19"/>
  <c r="AA4994" i="19"/>
  <c r="AA4995" i="19"/>
  <c r="AA4996" i="19"/>
  <c r="AA4997" i="19"/>
  <c r="AA4998" i="19"/>
  <c r="AA4999" i="19"/>
  <c r="AA5000" i="19"/>
  <c r="AA5001" i="19"/>
  <c r="AA5002" i="19"/>
  <c r="AA5003" i="19"/>
  <c r="AA5004" i="19"/>
  <c r="AA5005" i="19"/>
  <c r="AA5006" i="19"/>
  <c r="AA5007" i="19"/>
  <c r="AA5008" i="19"/>
  <c r="AA5009" i="19"/>
  <c r="AA5010" i="19"/>
  <c r="AA5011" i="19"/>
  <c r="AA5012" i="19"/>
  <c r="AA5013" i="19"/>
  <c r="AA5014" i="19"/>
  <c r="AA5015" i="19"/>
  <c r="AA5016" i="19"/>
  <c r="AA5017" i="19"/>
  <c r="AA5018" i="19"/>
  <c r="AA5019" i="19"/>
  <c r="AA5020" i="19"/>
  <c r="AA5021" i="19"/>
  <c r="AA5022" i="19"/>
  <c r="AA5023" i="19"/>
  <c r="AA5024" i="19"/>
  <c r="AA5025" i="19"/>
  <c r="AA5026" i="19"/>
  <c r="AA5027" i="19"/>
  <c r="AA5028" i="19"/>
  <c r="AA5029" i="19"/>
  <c r="AA5030" i="19"/>
  <c r="AA5031" i="19"/>
  <c r="AA5032" i="19"/>
  <c r="AA5033" i="19"/>
  <c r="AA5034" i="19"/>
  <c r="AA5035" i="19"/>
  <c r="AA5036" i="19"/>
  <c r="AA5037" i="19"/>
  <c r="AA5038" i="19"/>
  <c r="AA5039" i="19"/>
  <c r="AA5040" i="19"/>
  <c r="AA5041" i="19"/>
  <c r="AA5042" i="19"/>
  <c r="AA5043" i="19"/>
  <c r="AA5044" i="19"/>
  <c r="AA5045" i="19"/>
  <c r="AA5046" i="19"/>
  <c r="AA5047" i="19"/>
  <c r="AA5048" i="19"/>
  <c r="AA5049" i="19"/>
  <c r="AA5050" i="19"/>
  <c r="AA5051" i="19"/>
  <c r="AA5052" i="19"/>
  <c r="AA5053" i="19"/>
  <c r="AA5054" i="19"/>
  <c r="AA5055" i="19"/>
  <c r="AA5056" i="19"/>
  <c r="AA5057" i="19"/>
  <c r="AA5058" i="19"/>
  <c r="AA5059" i="19"/>
  <c r="AA5060" i="19"/>
  <c r="AA5061" i="19"/>
  <c r="AA5062" i="19"/>
  <c r="AA5063" i="19"/>
  <c r="AA5064" i="19"/>
  <c r="AA5065" i="19"/>
  <c r="AA5066" i="19"/>
  <c r="AA5067" i="19"/>
  <c r="AA5068" i="19"/>
  <c r="AA5069" i="19"/>
  <c r="AA5070" i="19"/>
  <c r="AA5071" i="19"/>
  <c r="AA5072" i="19"/>
  <c r="AA5073" i="19"/>
  <c r="AA5074" i="19"/>
  <c r="AA5075" i="19"/>
  <c r="AA5076" i="19"/>
  <c r="AA5077" i="19"/>
  <c r="AA5078" i="19"/>
  <c r="AA5079" i="19"/>
  <c r="AA5080" i="19"/>
  <c r="AA5081" i="19"/>
  <c r="AA5082" i="19"/>
  <c r="AA5083" i="19"/>
  <c r="AA5084" i="19"/>
  <c r="AA5085" i="19"/>
  <c r="AA5086" i="19"/>
  <c r="AA5087" i="19"/>
  <c r="AA5088" i="19"/>
  <c r="AA5089" i="19"/>
  <c r="AA5090" i="19"/>
  <c r="AA5091" i="19"/>
  <c r="AA5092" i="19"/>
  <c r="AA5093" i="19"/>
  <c r="AA5094" i="19"/>
  <c r="AA5095" i="19"/>
  <c r="AA5096" i="19"/>
  <c r="AA5097" i="19"/>
  <c r="AA5098" i="19"/>
  <c r="AA5099" i="19"/>
  <c r="AA5100" i="19"/>
  <c r="AA5101" i="19"/>
  <c r="AA5102" i="19"/>
  <c r="AA5103" i="19"/>
  <c r="AA5104" i="19"/>
  <c r="AA5105" i="19"/>
  <c r="AA5106" i="19"/>
  <c r="AA5107" i="19"/>
  <c r="AA5108" i="19"/>
  <c r="AA5109" i="19"/>
  <c r="AA5110" i="19"/>
  <c r="AA5111" i="19"/>
  <c r="AA5112" i="19"/>
  <c r="AA5113" i="19"/>
  <c r="AA5114" i="19"/>
  <c r="AA5115" i="19"/>
  <c r="AA5116" i="19"/>
  <c r="AA5117" i="19"/>
  <c r="AA5118" i="19"/>
  <c r="AA5119" i="19"/>
  <c r="AA5120" i="19"/>
  <c r="AA5121" i="19"/>
  <c r="AA5122" i="19"/>
  <c r="AA5123" i="19"/>
  <c r="AA5124" i="19"/>
  <c r="AA5125" i="19"/>
  <c r="AA5126" i="19"/>
  <c r="AA5127" i="19"/>
  <c r="AA5128" i="19"/>
  <c r="AA5129" i="19"/>
  <c r="AA5130" i="19"/>
  <c r="AA5131" i="19"/>
  <c r="AA5132" i="19"/>
  <c r="AA5133" i="19"/>
  <c r="AA5134" i="19"/>
  <c r="AA5135" i="19"/>
  <c r="AA5136" i="19"/>
  <c r="AA5137" i="19"/>
  <c r="AA5138" i="19"/>
  <c r="AA5139" i="19"/>
  <c r="AA5140" i="19"/>
  <c r="AA5141" i="19"/>
  <c r="AA5142" i="19"/>
  <c r="AA5143" i="19"/>
  <c r="AA5144" i="19"/>
  <c r="AA5145" i="19"/>
  <c r="AA5146" i="19"/>
  <c r="AA5147" i="19"/>
  <c r="AA5148" i="19"/>
  <c r="AA5149" i="19"/>
  <c r="AA5150" i="19"/>
  <c r="AA5151" i="19"/>
  <c r="AA5152" i="19"/>
  <c r="AA5153" i="19"/>
  <c r="AA5154" i="19"/>
  <c r="AA5155" i="19"/>
  <c r="AA5156" i="19"/>
  <c r="AA5157" i="19"/>
  <c r="AA5158" i="19"/>
  <c r="AA5159" i="19"/>
  <c r="AA5160" i="19"/>
  <c r="AA5161" i="19"/>
  <c r="AA5162" i="19"/>
  <c r="AA5163" i="19"/>
  <c r="AA5164" i="19"/>
  <c r="AA5165" i="19"/>
  <c r="AA5166" i="19"/>
  <c r="AA5167" i="19"/>
  <c r="AA5168" i="19"/>
  <c r="AA5169" i="19"/>
  <c r="AA5170" i="19"/>
  <c r="AA5171" i="19"/>
  <c r="AA5172" i="19"/>
  <c r="AA5173" i="19"/>
  <c r="AA5174" i="19"/>
  <c r="AA5175" i="19"/>
  <c r="AA5176" i="19"/>
  <c r="AA5177" i="19"/>
  <c r="AA5178" i="19"/>
  <c r="AA5179" i="19"/>
  <c r="AA5180" i="19"/>
  <c r="AA5181" i="19"/>
  <c r="AA5182" i="19"/>
  <c r="AA5183" i="19"/>
  <c r="AA5184" i="19"/>
  <c r="AA5185" i="19"/>
  <c r="AA5186" i="19"/>
  <c r="AA5187" i="19"/>
  <c r="AA5188" i="19"/>
  <c r="AA5189" i="19"/>
  <c r="AA5190" i="19"/>
  <c r="AA5191" i="19"/>
  <c r="AA5192" i="19"/>
  <c r="AA5193" i="19"/>
  <c r="AA5194" i="19"/>
  <c r="AA5195" i="19"/>
  <c r="AA5196" i="19"/>
  <c r="AA5197" i="19"/>
  <c r="AA5198" i="19"/>
  <c r="AA5199" i="19"/>
  <c r="AA5200" i="19"/>
  <c r="AA5201" i="19"/>
  <c r="AA5202" i="19"/>
  <c r="AA5203" i="19"/>
  <c r="AA5204" i="19"/>
  <c r="AA5205" i="19"/>
  <c r="AA5206" i="19"/>
  <c r="AA5207" i="19"/>
  <c r="AA5208" i="19"/>
  <c r="AA5209" i="19"/>
  <c r="AA5210" i="19"/>
  <c r="AA5211" i="19"/>
  <c r="AA5212" i="19"/>
  <c r="AA5213" i="19"/>
  <c r="AA5214" i="19"/>
  <c r="AA5215" i="19"/>
  <c r="AA5216" i="19"/>
  <c r="AA5217" i="19"/>
  <c r="AA5218" i="19"/>
  <c r="AA5219" i="19"/>
  <c r="AA5220" i="19"/>
  <c r="AA5221" i="19"/>
  <c r="AA5222" i="19"/>
  <c r="AA5223" i="19"/>
  <c r="AA5224" i="19"/>
  <c r="AA5225" i="19"/>
  <c r="AA5226" i="19"/>
  <c r="AA5227" i="19"/>
  <c r="AA5228" i="19"/>
  <c r="AA5229" i="19"/>
  <c r="AA5230" i="19"/>
  <c r="AA5231" i="19"/>
  <c r="AA5232" i="19"/>
  <c r="AA5233" i="19"/>
  <c r="AA5234" i="19"/>
  <c r="AA5235" i="19"/>
  <c r="AA5236" i="19"/>
  <c r="AA5237" i="19"/>
  <c r="AA5238" i="19"/>
  <c r="AA5239" i="19"/>
  <c r="AA5240" i="19"/>
  <c r="AA5241" i="19"/>
  <c r="AA5242" i="19"/>
  <c r="AA5243" i="19"/>
  <c r="AA5244" i="19"/>
  <c r="AA5245" i="19"/>
  <c r="AA5246" i="19"/>
  <c r="AA5247" i="19"/>
  <c r="AA5248" i="19"/>
  <c r="AA5249" i="19"/>
  <c r="AA5250" i="19"/>
  <c r="AA5251" i="19"/>
  <c r="AA5252" i="19"/>
  <c r="AA5253" i="19"/>
  <c r="AA5254" i="19"/>
  <c r="AA5255" i="19"/>
  <c r="AA5256" i="19"/>
  <c r="AA5257" i="19"/>
  <c r="AA5258" i="19"/>
  <c r="AA5259" i="19"/>
  <c r="AA5260" i="19"/>
  <c r="AA5261" i="19"/>
  <c r="AA5262" i="19"/>
  <c r="AA5263" i="19"/>
  <c r="AA5264" i="19"/>
  <c r="AA5265" i="19"/>
  <c r="AA5266" i="19"/>
  <c r="AA5267" i="19"/>
  <c r="AA5268" i="19"/>
  <c r="AA5269" i="19"/>
  <c r="AA5270" i="19"/>
  <c r="AA5271" i="19"/>
  <c r="AA5272" i="19"/>
  <c r="AA5273" i="19"/>
  <c r="AA5274" i="19"/>
  <c r="AA5275" i="19"/>
  <c r="AA5276" i="19"/>
  <c r="AA5277" i="19"/>
  <c r="AA5278" i="19"/>
  <c r="AA5279" i="19"/>
  <c r="AA5280" i="19"/>
  <c r="AA5281" i="19"/>
  <c r="AA5282" i="19"/>
  <c r="AA5283" i="19"/>
  <c r="AA5284" i="19"/>
  <c r="AA5285" i="19"/>
  <c r="AA5286" i="19"/>
  <c r="AA5287" i="19"/>
  <c r="AA5288" i="19"/>
  <c r="AA5289" i="19"/>
  <c r="AA5290" i="19"/>
  <c r="AA5291" i="19"/>
  <c r="AA5292" i="19"/>
  <c r="AA5293" i="19"/>
  <c r="AA5294" i="19"/>
  <c r="AA5295" i="19"/>
  <c r="AA5296" i="19"/>
  <c r="AA5297" i="19"/>
  <c r="AA5298" i="19"/>
  <c r="AA5299" i="19"/>
  <c r="AA5300" i="19"/>
  <c r="AA5301" i="19"/>
  <c r="AA5302" i="19"/>
  <c r="AA5303" i="19"/>
  <c r="AA5304" i="19"/>
  <c r="AA5305" i="19"/>
  <c r="AA5306" i="19"/>
  <c r="AA5307" i="19"/>
  <c r="AA5308" i="19"/>
  <c r="AA5309" i="19"/>
  <c r="AA5310" i="19"/>
  <c r="AA5311" i="19"/>
  <c r="AA5312" i="19"/>
  <c r="AA5313" i="19"/>
  <c r="AA5314" i="19"/>
  <c r="AA5315" i="19"/>
  <c r="AA5316" i="19"/>
  <c r="AA5317" i="19"/>
  <c r="AA5318" i="19"/>
  <c r="AA5319" i="19"/>
  <c r="AA5320" i="19"/>
  <c r="AA5321" i="19"/>
  <c r="AA5322" i="19"/>
  <c r="AA5323" i="19"/>
  <c r="AA5324" i="19"/>
  <c r="AA5325" i="19"/>
  <c r="AA5326" i="19"/>
  <c r="AA5327" i="19"/>
  <c r="AA5328" i="19"/>
  <c r="AA5329" i="19"/>
  <c r="AA5330" i="19"/>
  <c r="AA5331" i="19"/>
  <c r="AA5332" i="19"/>
  <c r="AA5333" i="19"/>
  <c r="AA5334" i="19"/>
  <c r="AA5335" i="19"/>
  <c r="AA5336" i="19"/>
  <c r="AA5337" i="19"/>
  <c r="AA5338" i="19"/>
  <c r="AA5339" i="19"/>
  <c r="AA5340" i="19"/>
  <c r="AA5341" i="19"/>
  <c r="AA5342" i="19"/>
  <c r="AA5343" i="19"/>
  <c r="AA5344" i="19"/>
  <c r="AA5345" i="19"/>
  <c r="AA5346" i="19"/>
  <c r="AA5347" i="19"/>
  <c r="AA5348" i="19"/>
  <c r="AA5349" i="19"/>
  <c r="AA5350" i="19"/>
  <c r="AA5351" i="19"/>
  <c r="AA5352" i="19"/>
  <c r="AA5353" i="19"/>
  <c r="AA5354" i="19"/>
  <c r="AA5355" i="19"/>
  <c r="AA5356" i="19"/>
  <c r="AA5357" i="19"/>
  <c r="AA5358" i="19"/>
  <c r="AA5359" i="19"/>
  <c r="AA5360" i="19"/>
  <c r="AA5361" i="19"/>
  <c r="AA5362" i="19"/>
  <c r="AA5363" i="19"/>
  <c r="AA5364" i="19"/>
  <c r="AA5365" i="19"/>
  <c r="AA5366" i="19"/>
  <c r="AA5367" i="19"/>
  <c r="AA5368" i="19"/>
  <c r="AA5369" i="19"/>
  <c r="AA5370" i="19"/>
  <c r="AA5371" i="19"/>
  <c r="AA5372" i="19"/>
  <c r="AA5373" i="19"/>
  <c r="AA5374" i="19"/>
  <c r="AA5375" i="19"/>
  <c r="AA5376" i="19"/>
  <c r="AA5377" i="19"/>
  <c r="AA5378" i="19"/>
  <c r="AA5379" i="19"/>
  <c r="AA5380" i="19"/>
  <c r="AA5381" i="19"/>
  <c r="AA5382" i="19"/>
  <c r="AA5383" i="19"/>
  <c r="AA5384" i="19"/>
  <c r="AA5385" i="19"/>
  <c r="AA5386" i="19"/>
  <c r="AA5387" i="19"/>
  <c r="AA5388" i="19"/>
  <c r="AA5389" i="19"/>
  <c r="AA5390" i="19"/>
  <c r="AA5391" i="19"/>
  <c r="AA5392" i="19"/>
  <c r="AA5393" i="19"/>
  <c r="AA5394" i="19"/>
  <c r="AA5395" i="19"/>
  <c r="AA5396" i="19"/>
  <c r="AA5397" i="19"/>
  <c r="AA5398" i="19"/>
  <c r="AA5399" i="19"/>
  <c r="AA5400" i="19"/>
  <c r="AA5401" i="19"/>
  <c r="AA5402" i="19"/>
  <c r="AA5403" i="19"/>
  <c r="AA5404" i="19"/>
  <c r="AA5405" i="19"/>
  <c r="AA5406" i="19"/>
  <c r="AA5407" i="19"/>
  <c r="AA5408" i="19"/>
  <c r="AA5409" i="19"/>
  <c r="AA5410" i="19"/>
  <c r="AA5411" i="19"/>
  <c r="AA5412" i="19"/>
  <c r="AA5413" i="19"/>
  <c r="AA5414" i="19"/>
  <c r="AA5415" i="19"/>
  <c r="AA5416" i="19"/>
  <c r="AA5417" i="19"/>
  <c r="AA5418" i="19"/>
  <c r="AA5419" i="19"/>
  <c r="AA5420" i="19"/>
  <c r="AA5421" i="19"/>
  <c r="AA5422" i="19"/>
  <c r="AA5423" i="19"/>
  <c r="AA5424" i="19"/>
  <c r="AA5425" i="19"/>
  <c r="AA5426" i="19"/>
  <c r="AA5427" i="19"/>
  <c r="AA5428" i="19"/>
  <c r="AA5429" i="19"/>
  <c r="AA5430" i="19"/>
  <c r="AA5431" i="19"/>
  <c r="AA5432" i="19"/>
  <c r="AA5433" i="19"/>
  <c r="AA5434" i="19"/>
  <c r="AA5435" i="19"/>
  <c r="AA5436" i="19"/>
  <c r="AA5437" i="19"/>
  <c r="AA5438" i="19"/>
  <c r="AA5439" i="19"/>
  <c r="AA5440" i="19"/>
  <c r="AA5441" i="19"/>
  <c r="AA5442" i="19"/>
  <c r="AA5443" i="19"/>
  <c r="AA5444" i="19"/>
  <c r="AA5445" i="19"/>
  <c r="AA5446" i="19"/>
  <c r="AA5447" i="19"/>
  <c r="AA5448" i="19"/>
  <c r="AA5449" i="19"/>
  <c r="AA5450" i="19"/>
  <c r="AA5451" i="19"/>
  <c r="AA5452" i="19"/>
  <c r="AA5453" i="19"/>
  <c r="AA5454" i="19"/>
  <c r="AA5455" i="19"/>
  <c r="AA5456" i="19"/>
  <c r="AA5457" i="19"/>
  <c r="AA5458" i="19"/>
  <c r="AA5459" i="19"/>
  <c r="AA5460" i="19"/>
  <c r="AA5461" i="19"/>
  <c r="AA5462" i="19"/>
  <c r="AA5463" i="19"/>
  <c r="AA5464" i="19"/>
  <c r="AA5465" i="19"/>
  <c r="AA5466" i="19"/>
  <c r="AA5467" i="19"/>
  <c r="AA5468" i="19"/>
  <c r="AA5469" i="19"/>
  <c r="AA5470" i="19"/>
  <c r="AA5471" i="19"/>
  <c r="AA5472" i="19"/>
  <c r="AA5473" i="19"/>
  <c r="AA5474" i="19"/>
  <c r="AA5475" i="19"/>
  <c r="AA5476" i="19"/>
  <c r="AA5477" i="19"/>
  <c r="AA5478" i="19"/>
  <c r="AA5479" i="19"/>
  <c r="AA5480" i="19"/>
  <c r="AA5481" i="19"/>
  <c r="AA5482" i="19"/>
  <c r="AA5483" i="19"/>
  <c r="AA5484" i="19"/>
  <c r="AA5485" i="19"/>
  <c r="AA5486" i="19"/>
  <c r="AA5487" i="19"/>
  <c r="AA5488" i="19"/>
  <c r="AA5489" i="19"/>
  <c r="AA5490" i="19"/>
  <c r="AA5491" i="19"/>
  <c r="AA5492" i="19"/>
  <c r="AA5493" i="19"/>
  <c r="AA5494" i="19"/>
  <c r="AA5495" i="19"/>
  <c r="AA5496" i="19"/>
  <c r="AA5497" i="19"/>
  <c r="AA5498" i="19"/>
  <c r="AA5499" i="19"/>
  <c r="AA5500" i="19"/>
  <c r="AA5501" i="19"/>
  <c r="AA5502" i="19"/>
  <c r="AA5503" i="19"/>
  <c r="AA5504" i="19"/>
  <c r="AA5505" i="19"/>
  <c r="AA5506" i="19"/>
  <c r="AA5507" i="19"/>
  <c r="AA5508" i="19"/>
  <c r="AA5509" i="19"/>
  <c r="AA5510" i="19"/>
  <c r="AA5511" i="19"/>
  <c r="AA5512" i="19"/>
  <c r="AA5513" i="19"/>
  <c r="AA5514" i="19"/>
  <c r="AA5515" i="19"/>
  <c r="AA5516" i="19"/>
  <c r="AA5517" i="19"/>
  <c r="AA5518" i="19"/>
  <c r="AA5519" i="19"/>
  <c r="AA5520" i="19"/>
  <c r="AA5521" i="19"/>
  <c r="AA5522" i="19"/>
  <c r="AA5523" i="19"/>
  <c r="AA5524" i="19"/>
  <c r="AA5525" i="19"/>
  <c r="AA5526" i="19"/>
  <c r="AA5527" i="19"/>
  <c r="AA5528" i="19"/>
  <c r="AA5529" i="19"/>
  <c r="AA5530" i="19"/>
  <c r="AA5531" i="19"/>
  <c r="AA5532" i="19"/>
  <c r="AA5533" i="19"/>
  <c r="AA5534" i="19"/>
  <c r="AA5535" i="19"/>
  <c r="AA5536" i="19"/>
  <c r="AA5537" i="19"/>
  <c r="AA5538" i="19"/>
  <c r="AA5539" i="19"/>
  <c r="AA5540" i="19"/>
  <c r="AA5541" i="19"/>
  <c r="AA5542" i="19"/>
  <c r="AA5543" i="19"/>
  <c r="AA5544" i="19"/>
  <c r="AA5545" i="19"/>
  <c r="AA5546" i="19"/>
  <c r="AA5547" i="19"/>
  <c r="AA5548" i="19"/>
  <c r="AA5549" i="19"/>
  <c r="AA5550" i="19"/>
  <c r="AA5551" i="19"/>
  <c r="AA5552" i="19"/>
  <c r="AA5553" i="19"/>
  <c r="AA5554" i="19"/>
  <c r="AA5555" i="19"/>
  <c r="AA5556" i="19"/>
  <c r="AA5557" i="19"/>
  <c r="AA5558" i="19"/>
  <c r="AA5559" i="19"/>
  <c r="AA5560" i="19"/>
  <c r="AA5561" i="19"/>
  <c r="AA5562" i="19"/>
  <c r="AA5563" i="19"/>
  <c r="AA5564" i="19"/>
  <c r="AA5565" i="19"/>
  <c r="AA5566" i="19"/>
  <c r="AA5567" i="19"/>
  <c r="AA5568" i="19"/>
  <c r="AA5569" i="19"/>
  <c r="AA5570" i="19"/>
  <c r="AA5571" i="19"/>
  <c r="AA5572" i="19"/>
  <c r="AA5573" i="19"/>
  <c r="AA5574" i="19"/>
  <c r="AA5575" i="19"/>
  <c r="AA5576" i="19"/>
  <c r="AA5577" i="19"/>
  <c r="AA5578" i="19"/>
  <c r="AA5579" i="19"/>
  <c r="AA5580" i="19"/>
  <c r="AA5581" i="19"/>
  <c r="AA5582" i="19"/>
  <c r="AA5583" i="19"/>
  <c r="AA5584" i="19"/>
  <c r="AA5585" i="19"/>
  <c r="AA5586" i="19"/>
  <c r="AA5587" i="19"/>
  <c r="AA5588" i="19"/>
  <c r="AA5589" i="19"/>
  <c r="AA5590" i="19"/>
  <c r="AA5591" i="19"/>
  <c r="AA5592" i="19"/>
  <c r="AA5593" i="19"/>
  <c r="AA5594" i="19"/>
  <c r="AA5595" i="19"/>
  <c r="AA5596" i="19"/>
  <c r="AA5597" i="19"/>
  <c r="AA5598" i="19"/>
  <c r="AA5599" i="19"/>
  <c r="AA5600" i="19"/>
  <c r="AA5601" i="19"/>
  <c r="AA5602" i="19"/>
  <c r="AA5603" i="19"/>
  <c r="AA5604" i="19"/>
  <c r="AA5605" i="19"/>
  <c r="AA5606" i="19"/>
  <c r="AA5607" i="19"/>
  <c r="AA5608" i="19"/>
  <c r="AA5609" i="19"/>
  <c r="AA5610" i="19"/>
  <c r="AA5611" i="19"/>
  <c r="AA5612" i="19"/>
  <c r="AA5613" i="19"/>
  <c r="AA5614" i="19"/>
  <c r="AA5615" i="19"/>
  <c r="AA5616" i="19"/>
  <c r="AA5617" i="19"/>
  <c r="AA5618" i="19"/>
  <c r="AA5619" i="19"/>
  <c r="AA5620" i="19"/>
  <c r="AA5621" i="19"/>
  <c r="AA5622" i="19"/>
  <c r="AA5623" i="19"/>
  <c r="AA5624" i="19"/>
  <c r="AA5625" i="19"/>
  <c r="AA5626" i="19"/>
  <c r="AA5627" i="19"/>
  <c r="AA5628" i="19"/>
  <c r="AA5629" i="19"/>
  <c r="AA5630" i="19"/>
  <c r="AA5631" i="19"/>
  <c r="AA5632" i="19"/>
  <c r="AA5633" i="19"/>
  <c r="AA5634" i="19"/>
  <c r="AA5635" i="19"/>
  <c r="AA5636" i="19"/>
  <c r="AA5637" i="19"/>
  <c r="AA5638" i="19"/>
  <c r="AA5639" i="19"/>
  <c r="AA5640" i="19"/>
  <c r="AA5641" i="19"/>
  <c r="AA5642" i="19"/>
  <c r="AA5643" i="19"/>
  <c r="AA5644" i="19"/>
  <c r="AA5645" i="19"/>
  <c r="AA5646" i="19"/>
  <c r="AA5647" i="19"/>
  <c r="AA5648" i="19"/>
  <c r="AA5649" i="19"/>
  <c r="AA5650" i="19"/>
  <c r="AA5651" i="19"/>
  <c r="AA5652" i="19"/>
  <c r="AA5653" i="19"/>
  <c r="AA5654" i="19"/>
  <c r="AA5655" i="19"/>
  <c r="AA5656" i="19"/>
  <c r="AA5657" i="19"/>
  <c r="AA5658" i="19"/>
  <c r="AA5659" i="19"/>
  <c r="AA5660" i="19"/>
  <c r="AA5661" i="19"/>
  <c r="AA5662" i="19"/>
  <c r="AA5663" i="19"/>
  <c r="AA5664" i="19"/>
  <c r="AA5665" i="19"/>
  <c r="AA5666" i="19"/>
  <c r="AA5667" i="19"/>
  <c r="AA5668" i="19"/>
  <c r="AA5669" i="19"/>
  <c r="AA5670" i="19"/>
  <c r="AA5671" i="19"/>
  <c r="AA5672" i="19"/>
  <c r="AA5673" i="19"/>
  <c r="AA5674" i="19"/>
  <c r="AA5675" i="19"/>
  <c r="AA5676" i="19"/>
  <c r="AA5677" i="19"/>
  <c r="AA5678" i="19"/>
  <c r="AA5679" i="19"/>
  <c r="AA5680" i="19"/>
  <c r="AA5681" i="19"/>
  <c r="AA5682" i="19"/>
  <c r="AA5683" i="19"/>
  <c r="AA5684" i="19"/>
  <c r="AA5685" i="19"/>
  <c r="AA5686" i="19"/>
  <c r="AA5687" i="19"/>
  <c r="AA5688" i="19"/>
  <c r="AA5689" i="19"/>
  <c r="AA5690" i="19"/>
  <c r="AA5691" i="19"/>
  <c r="AA5692" i="19"/>
  <c r="AA5693" i="19"/>
  <c r="AA5694" i="19"/>
  <c r="AA5695" i="19"/>
  <c r="AA5696" i="19"/>
  <c r="AA5697" i="19"/>
  <c r="AA5698" i="19"/>
  <c r="AA5699" i="19"/>
  <c r="AA5700" i="19"/>
  <c r="AA5701" i="19"/>
  <c r="AA5702" i="19"/>
  <c r="AA5703" i="19"/>
  <c r="AA5704" i="19"/>
  <c r="AA5705" i="19"/>
  <c r="AA5706" i="19"/>
  <c r="AA5707" i="19"/>
  <c r="AA5708" i="19"/>
  <c r="AA5709" i="19"/>
  <c r="AA5710" i="19"/>
  <c r="AA5711" i="19"/>
  <c r="AA5712" i="19"/>
  <c r="AA5713" i="19"/>
  <c r="AA5714" i="19"/>
  <c r="AA5715" i="19"/>
  <c r="AA5716" i="19"/>
  <c r="AA5717" i="19"/>
  <c r="AA5718" i="19"/>
  <c r="AA5719" i="19"/>
  <c r="AA5720" i="19"/>
  <c r="AA5721" i="19"/>
  <c r="AA5722" i="19"/>
  <c r="AA5723" i="19"/>
  <c r="AA5724" i="19"/>
  <c r="AA5725" i="19"/>
  <c r="AA5726" i="19"/>
  <c r="AA5727" i="19"/>
  <c r="AA5728" i="19"/>
  <c r="AA5729" i="19"/>
  <c r="AA5730" i="19"/>
  <c r="AA5731" i="19"/>
  <c r="AA5732" i="19"/>
  <c r="AA5733" i="19"/>
  <c r="AA5734" i="19"/>
  <c r="AA5735" i="19"/>
  <c r="AA5736" i="19"/>
  <c r="AA5737" i="19"/>
  <c r="AA5738" i="19"/>
  <c r="AA5739" i="19"/>
  <c r="AA5740" i="19"/>
  <c r="AA5741" i="19"/>
  <c r="AA5742" i="19"/>
  <c r="AA5743" i="19"/>
  <c r="AA5744" i="19"/>
  <c r="AA5745" i="19"/>
  <c r="AA5746" i="19"/>
  <c r="AA5747" i="19"/>
  <c r="AA5748" i="19"/>
  <c r="AA5749" i="19"/>
  <c r="AA5750" i="19"/>
  <c r="AA5751" i="19"/>
  <c r="AA5752" i="19"/>
  <c r="AA5753" i="19"/>
  <c r="AA5754" i="19"/>
  <c r="AA5755" i="19"/>
  <c r="AA5756" i="19"/>
  <c r="AA5757" i="19"/>
  <c r="AA5758" i="19"/>
  <c r="AA5759" i="19"/>
  <c r="AA5760" i="19"/>
  <c r="AA5761" i="19"/>
  <c r="AA5762" i="19"/>
  <c r="AA5763" i="19"/>
  <c r="AA5764" i="19"/>
  <c r="AA5765" i="19"/>
  <c r="AA5766" i="19"/>
  <c r="AA5767" i="19"/>
  <c r="AA5768" i="19"/>
  <c r="AA5769" i="19"/>
  <c r="AA5770" i="19"/>
  <c r="AA5771" i="19"/>
  <c r="AA5772" i="19"/>
  <c r="AA5773" i="19"/>
  <c r="AA5774" i="19"/>
  <c r="AA5775" i="19"/>
  <c r="AA5776" i="19"/>
  <c r="AA5777" i="19"/>
  <c r="AA5778" i="19"/>
  <c r="AA5779" i="19"/>
  <c r="AA5780" i="19"/>
  <c r="AA5781" i="19"/>
  <c r="AA5782" i="19"/>
  <c r="AA5783" i="19"/>
  <c r="AA5784" i="19"/>
  <c r="AA5785" i="19"/>
  <c r="AA5786" i="19"/>
  <c r="AA5787" i="19"/>
  <c r="AA5788" i="19"/>
  <c r="AA5789" i="19"/>
  <c r="AA5790" i="19"/>
  <c r="AA5791" i="19"/>
  <c r="AA5792" i="19"/>
  <c r="AA5793" i="19"/>
  <c r="AA5794" i="19"/>
  <c r="AA5795" i="19"/>
  <c r="AA5796" i="19"/>
  <c r="AA5797" i="19"/>
  <c r="AA5798" i="19"/>
  <c r="AA5799" i="19"/>
  <c r="AA5800" i="19"/>
  <c r="AA5801" i="19"/>
  <c r="AA5802" i="19"/>
  <c r="AA5803" i="19"/>
  <c r="AA5804" i="19"/>
  <c r="AA5805" i="19"/>
  <c r="AA5806" i="19"/>
  <c r="AA5807" i="19"/>
  <c r="AA5808" i="19"/>
  <c r="AA5809" i="19"/>
  <c r="AA5810" i="19"/>
  <c r="AA5811" i="19"/>
  <c r="AA5812" i="19"/>
  <c r="AA5813" i="19"/>
  <c r="AA5814" i="19"/>
  <c r="AA5815" i="19"/>
  <c r="AA5816" i="19"/>
  <c r="AA5817" i="19"/>
  <c r="AA5818" i="19"/>
  <c r="AA5819" i="19"/>
  <c r="AA5820" i="19"/>
  <c r="AA5821" i="19"/>
  <c r="AA5822" i="19"/>
  <c r="AA5823" i="19"/>
  <c r="AA5824" i="19"/>
  <c r="AA5825" i="19"/>
  <c r="AA5826" i="19"/>
  <c r="AA5827" i="19"/>
  <c r="AA5828" i="19"/>
  <c r="AA5829" i="19"/>
  <c r="AA5830" i="19"/>
  <c r="AA5831" i="19"/>
  <c r="AA5832" i="19"/>
  <c r="AA5833" i="19"/>
  <c r="AA5834" i="19"/>
  <c r="AA5835" i="19"/>
  <c r="AA5836" i="19"/>
  <c r="AA5837" i="19"/>
  <c r="AA5838" i="19"/>
  <c r="AA5839" i="19"/>
  <c r="AA5840" i="19"/>
  <c r="AA5841" i="19"/>
  <c r="AA5842" i="19"/>
  <c r="AA5843" i="19"/>
  <c r="AA5844" i="19"/>
  <c r="AA5845" i="19"/>
  <c r="AA5846" i="19"/>
  <c r="AA5847" i="19"/>
  <c r="AA5848" i="19"/>
  <c r="AA5849" i="19"/>
  <c r="AA5850" i="19"/>
  <c r="AA5851" i="19"/>
  <c r="AA5852" i="19"/>
  <c r="AA5853" i="19"/>
  <c r="AA5854" i="19"/>
  <c r="AA5855" i="19"/>
  <c r="AA5856" i="19"/>
  <c r="AA5857" i="19"/>
  <c r="AA5858" i="19"/>
  <c r="AA5859" i="19"/>
  <c r="AA5860" i="19"/>
  <c r="AA5861" i="19"/>
  <c r="AA5862" i="19"/>
  <c r="AA5863" i="19"/>
  <c r="AA5864" i="19"/>
  <c r="AA5865" i="19"/>
  <c r="AA5866" i="19"/>
  <c r="AA5867" i="19"/>
  <c r="AA5868" i="19"/>
  <c r="AA5869" i="19"/>
  <c r="AA5870" i="19"/>
  <c r="AA5871" i="19"/>
  <c r="AA5872" i="19"/>
  <c r="AA5873" i="19"/>
  <c r="AA5874" i="19"/>
  <c r="AA5875" i="19"/>
  <c r="AA5876" i="19"/>
  <c r="AA5877" i="19"/>
  <c r="AA5878" i="19"/>
  <c r="AA5879" i="19"/>
  <c r="AA5880" i="19"/>
  <c r="AA5881" i="19"/>
  <c r="AA5882" i="19"/>
  <c r="AA5883" i="19"/>
  <c r="AA5884" i="19"/>
  <c r="AA5885" i="19"/>
  <c r="AA5886" i="19"/>
  <c r="AA5887" i="19"/>
  <c r="AA5888" i="19"/>
  <c r="AA5889" i="19"/>
  <c r="AA5890" i="19"/>
  <c r="AA5891" i="19"/>
  <c r="AA5892" i="19"/>
  <c r="AA5893" i="19"/>
  <c r="AA5894" i="19"/>
  <c r="AA5895" i="19"/>
  <c r="AA5896" i="19"/>
  <c r="AA5897" i="19"/>
  <c r="AA5898" i="19"/>
  <c r="AA5899" i="19"/>
  <c r="AA5900" i="19"/>
  <c r="AA5901" i="19"/>
  <c r="AA5902" i="19"/>
  <c r="AA5903" i="19"/>
  <c r="AA5904" i="19"/>
  <c r="AA5905" i="19"/>
  <c r="AA5906" i="19"/>
  <c r="AA5907" i="19"/>
  <c r="AA5908" i="19"/>
  <c r="AA5909" i="19"/>
  <c r="AA5910" i="19"/>
  <c r="AA5911" i="19"/>
  <c r="AA5912" i="19"/>
  <c r="AA5913" i="19"/>
  <c r="AA5914" i="19"/>
  <c r="AA5915" i="19"/>
  <c r="AA5916" i="19"/>
  <c r="AA5917" i="19"/>
  <c r="AA5918" i="19"/>
  <c r="AA5919" i="19"/>
  <c r="AA5920" i="19"/>
  <c r="AA5921" i="19"/>
  <c r="AA5922" i="19"/>
  <c r="AA5923" i="19"/>
  <c r="AA5924" i="19"/>
  <c r="AA5925" i="19"/>
  <c r="AA5926" i="19"/>
  <c r="AA5927" i="19"/>
  <c r="AA5928" i="19"/>
  <c r="AA5929" i="19"/>
  <c r="AA5930" i="19"/>
  <c r="AA5931" i="19"/>
  <c r="AA5932" i="19"/>
  <c r="AA5933" i="19"/>
  <c r="AA5934" i="19"/>
  <c r="AA5935" i="19"/>
  <c r="AA5936" i="19"/>
  <c r="AA5937" i="19"/>
  <c r="AA5938" i="19"/>
  <c r="AA5939" i="19"/>
  <c r="AA5940" i="19"/>
  <c r="AA5941" i="19"/>
  <c r="AA5942" i="19"/>
  <c r="AA5943" i="19"/>
  <c r="AA5944" i="19"/>
  <c r="AA5945" i="19"/>
  <c r="AA5946" i="19"/>
  <c r="AA5947" i="19"/>
  <c r="AA5948" i="19"/>
  <c r="AA5949" i="19"/>
  <c r="AA5950" i="19"/>
  <c r="AA5951" i="19"/>
  <c r="AA5952" i="19"/>
  <c r="AA5953" i="19"/>
  <c r="AA5954" i="19"/>
  <c r="AA5955" i="19"/>
  <c r="AA5956" i="19"/>
  <c r="AA5957" i="19"/>
  <c r="AA5958" i="19"/>
  <c r="AA5959" i="19"/>
  <c r="AA5960" i="19"/>
  <c r="AA5961" i="19"/>
  <c r="AA5962" i="19"/>
  <c r="AA5963" i="19"/>
  <c r="AA5964" i="19"/>
  <c r="AA5965" i="19"/>
  <c r="AA5966" i="19"/>
  <c r="AA5967" i="19"/>
  <c r="AA5968" i="19"/>
  <c r="AA5969" i="19"/>
  <c r="AA5970" i="19"/>
  <c r="AA5971" i="19"/>
  <c r="AA5972" i="19"/>
  <c r="AA5973" i="19"/>
  <c r="AA5974" i="19"/>
  <c r="AA5975" i="19"/>
  <c r="AA5976" i="19"/>
  <c r="AA5977" i="19"/>
  <c r="AA5978" i="19"/>
  <c r="AA5979" i="19"/>
  <c r="AA5980" i="19"/>
  <c r="AA5981" i="19"/>
  <c r="AA5982" i="19"/>
  <c r="AA5983" i="19"/>
  <c r="AA5984" i="19"/>
  <c r="AA5985" i="19"/>
  <c r="AA5986" i="19"/>
  <c r="AA5987" i="19"/>
  <c r="AA5988" i="19"/>
  <c r="AA5989" i="19"/>
  <c r="AA5990" i="19"/>
  <c r="AA5991" i="19"/>
  <c r="AA5992" i="19"/>
  <c r="AA5993" i="19"/>
  <c r="AA5994" i="19"/>
  <c r="AA5995" i="19"/>
  <c r="AA5996" i="19"/>
  <c r="AA5997" i="19"/>
  <c r="AA5998" i="19"/>
  <c r="AA5999" i="19"/>
  <c r="AA6000" i="19"/>
  <c r="AA6001" i="19"/>
  <c r="AA6002" i="19"/>
  <c r="AA6003" i="19"/>
  <c r="AA6004" i="19"/>
  <c r="AA6005" i="19"/>
  <c r="AA6006" i="19"/>
  <c r="AA6007" i="19"/>
  <c r="AA6008" i="19"/>
  <c r="AA6009" i="19"/>
  <c r="AA6010" i="19"/>
  <c r="AA6011" i="19"/>
  <c r="AA6012" i="19"/>
  <c r="AA6013" i="19"/>
  <c r="AA6014" i="19"/>
  <c r="AA6015" i="19"/>
  <c r="AA6016" i="19"/>
  <c r="AA6017" i="19"/>
  <c r="AA6018" i="19"/>
  <c r="AA6019" i="19"/>
  <c r="AA6020" i="19"/>
  <c r="AA6021" i="19"/>
  <c r="AA6022" i="19"/>
  <c r="AA6023" i="19"/>
  <c r="AA6024" i="19"/>
  <c r="AA6025" i="19"/>
  <c r="AA6026" i="19"/>
  <c r="AA6027" i="19"/>
  <c r="AA6028" i="19"/>
  <c r="AA6029" i="19"/>
  <c r="AA6030" i="19"/>
  <c r="AA6031" i="19"/>
  <c r="AA6032" i="19"/>
  <c r="AA6033" i="19"/>
  <c r="AA6034" i="19"/>
  <c r="AA6035" i="19"/>
  <c r="AA6036" i="19"/>
  <c r="AA6037" i="19"/>
  <c r="AA6038" i="19"/>
  <c r="AA6039" i="19"/>
  <c r="AA6040" i="19"/>
  <c r="AA6041" i="19"/>
  <c r="AA6042" i="19"/>
  <c r="AA6043" i="19"/>
  <c r="AA6044" i="19"/>
  <c r="AA6045" i="19"/>
  <c r="AA6046" i="19"/>
  <c r="AA6047" i="19"/>
  <c r="AA6048" i="19"/>
  <c r="AA6049" i="19"/>
  <c r="AA6050" i="19"/>
  <c r="AA6051" i="19"/>
  <c r="AA6052" i="19"/>
  <c r="AA6053" i="19"/>
  <c r="AA6054" i="19"/>
  <c r="AA6055" i="19"/>
  <c r="AA6056" i="19"/>
  <c r="AA6057" i="19"/>
  <c r="AA6058" i="19"/>
  <c r="AA6059" i="19"/>
  <c r="AA6060" i="19"/>
  <c r="AA6061" i="19"/>
  <c r="AA6062" i="19"/>
  <c r="AA6063" i="19"/>
  <c r="AA6064" i="19"/>
  <c r="AA6065" i="19"/>
  <c r="AA6066" i="19"/>
  <c r="AA6067" i="19"/>
  <c r="AA6068" i="19"/>
  <c r="AA6069" i="19"/>
  <c r="AA6070" i="19"/>
  <c r="AA6071" i="19"/>
  <c r="AA6072" i="19"/>
  <c r="AA6073" i="19"/>
  <c r="AA6074" i="19"/>
  <c r="AA6075" i="19"/>
  <c r="AA6076" i="19"/>
  <c r="AA6077" i="19"/>
  <c r="AA6078" i="19"/>
  <c r="AA6079" i="19"/>
  <c r="AA6080" i="19"/>
  <c r="AA6081" i="19"/>
  <c r="AA6082" i="19"/>
  <c r="AA6083" i="19"/>
  <c r="AA6084" i="19"/>
  <c r="AA6085" i="19"/>
  <c r="AA6086" i="19"/>
  <c r="AA6087" i="19"/>
  <c r="AA6088" i="19"/>
  <c r="AA6089" i="19"/>
  <c r="AA6090" i="19"/>
  <c r="AA6091" i="19"/>
  <c r="AA6092" i="19"/>
  <c r="AA6093" i="19"/>
  <c r="AA6094" i="19"/>
  <c r="AA6095" i="19"/>
  <c r="AA6096" i="19"/>
  <c r="AA6097" i="19"/>
  <c r="AA6098" i="19"/>
  <c r="AA6099" i="19"/>
  <c r="AA6100" i="19"/>
  <c r="AA6101" i="19"/>
  <c r="AA6102" i="19"/>
  <c r="AA6103" i="19"/>
  <c r="AA6104" i="19"/>
  <c r="AA6105" i="19"/>
  <c r="AA6106" i="19"/>
  <c r="AA6107" i="19"/>
  <c r="AA6108" i="19"/>
  <c r="AA6109" i="19"/>
  <c r="AA6110" i="19"/>
  <c r="AA6111" i="19"/>
  <c r="AA6112" i="19"/>
  <c r="AA6113" i="19"/>
  <c r="AA6114" i="19"/>
  <c r="AA6115" i="19"/>
  <c r="AA6116" i="19"/>
  <c r="AA6117" i="19"/>
  <c r="AA6118" i="19"/>
  <c r="AA6119" i="19"/>
  <c r="AA6120" i="19"/>
  <c r="AA6121" i="19"/>
  <c r="AA6122" i="19"/>
  <c r="AA6123" i="19"/>
  <c r="AA6124" i="19"/>
  <c r="AA6125" i="19"/>
  <c r="AA6126" i="19"/>
  <c r="AA6127" i="19"/>
  <c r="AA6128" i="19"/>
  <c r="AA6129" i="19"/>
  <c r="AA6130" i="19"/>
  <c r="AA6131" i="19"/>
  <c r="AA6132" i="19"/>
  <c r="AA6133" i="19"/>
  <c r="AA6134" i="19"/>
  <c r="AA6135" i="19"/>
  <c r="AA6136" i="19"/>
  <c r="AA6137" i="19"/>
  <c r="AA6138" i="19"/>
  <c r="AA6139" i="19"/>
  <c r="AA6140" i="19"/>
  <c r="AA6141" i="19"/>
  <c r="AA6142" i="19"/>
  <c r="AA6143" i="19"/>
  <c r="AA6144" i="19"/>
  <c r="AA6145" i="19"/>
  <c r="AA6146" i="19"/>
  <c r="AA6147" i="19"/>
  <c r="AA6148" i="19"/>
  <c r="AA6149" i="19"/>
  <c r="AA6150" i="19"/>
  <c r="AA6151" i="19"/>
  <c r="AA6152" i="19"/>
  <c r="AA6153" i="19"/>
  <c r="AA6154" i="19"/>
  <c r="AA6155" i="19"/>
  <c r="AA6156" i="19"/>
  <c r="AA6157" i="19"/>
  <c r="AA6158" i="19"/>
  <c r="AA6159" i="19"/>
  <c r="AA6160" i="19"/>
  <c r="AA6161" i="19"/>
  <c r="AA6162" i="19"/>
  <c r="AA6163" i="19"/>
  <c r="AA6164" i="19"/>
  <c r="AA6165" i="19"/>
  <c r="AA6166" i="19"/>
  <c r="AA6167" i="19"/>
  <c r="AA6168" i="19"/>
  <c r="AA6169" i="19"/>
  <c r="AA6170" i="19"/>
  <c r="AA6171" i="19"/>
  <c r="AA6172" i="19"/>
  <c r="AA6173" i="19"/>
  <c r="AA6174" i="19"/>
  <c r="AA6175" i="19"/>
  <c r="AA6176" i="19"/>
  <c r="AA6177" i="19"/>
  <c r="AA6178" i="19"/>
  <c r="AA6179" i="19"/>
  <c r="AA6180" i="19"/>
  <c r="AA6181" i="19"/>
  <c r="AA6182" i="19"/>
  <c r="AA6183" i="19"/>
  <c r="AA6184" i="19"/>
  <c r="AA6185" i="19"/>
  <c r="AA6186" i="19"/>
  <c r="AA6187" i="19"/>
  <c r="AA6188" i="19"/>
  <c r="AA6189" i="19"/>
  <c r="AA6190" i="19"/>
  <c r="AA6191" i="19"/>
  <c r="AA6192" i="19"/>
  <c r="AA6193" i="19"/>
  <c r="AA6194" i="19"/>
  <c r="AA6195" i="19"/>
  <c r="AA6196" i="19"/>
  <c r="AA6197" i="19"/>
  <c r="AA6198" i="19"/>
  <c r="AA6199" i="19"/>
  <c r="AA6200" i="19"/>
  <c r="AA6201" i="19"/>
  <c r="AA6202" i="19"/>
  <c r="AA6203" i="19"/>
  <c r="AA6204" i="19"/>
  <c r="AA6205" i="19"/>
  <c r="AA6206" i="19"/>
  <c r="AA6207" i="19"/>
  <c r="AA6208" i="19"/>
  <c r="AA6209" i="19"/>
  <c r="AA6210" i="19"/>
  <c r="AA6211" i="19"/>
  <c r="AA6212" i="19"/>
  <c r="AA6213" i="19"/>
  <c r="AA6214" i="19"/>
  <c r="AA6215" i="19"/>
  <c r="AA6216" i="19"/>
  <c r="AA6217" i="19"/>
  <c r="AA6218" i="19"/>
  <c r="AA6219" i="19"/>
  <c r="AA6220" i="19"/>
  <c r="AA6221" i="19"/>
  <c r="AA6222" i="19"/>
  <c r="AA6223" i="19"/>
  <c r="AA6224" i="19"/>
  <c r="AA6225" i="19"/>
  <c r="AA6226" i="19"/>
  <c r="AA6227" i="19"/>
  <c r="AA6228" i="19"/>
  <c r="AA6229" i="19"/>
  <c r="AA6230" i="19"/>
  <c r="AA6231" i="19"/>
  <c r="AA6232" i="19"/>
  <c r="AA6233" i="19"/>
  <c r="AA6234" i="19"/>
  <c r="AA6235" i="19"/>
  <c r="AA6236" i="19"/>
  <c r="AA6237" i="19"/>
  <c r="AA6238" i="19"/>
  <c r="AA6239" i="19"/>
  <c r="AA6240" i="19"/>
  <c r="AA6241" i="19"/>
  <c r="AA6242" i="19"/>
  <c r="AA6243" i="19"/>
  <c r="AA6244" i="19"/>
  <c r="AA6245" i="19"/>
  <c r="AA6246" i="19"/>
  <c r="AA6247" i="19"/>
  <c r="AA6248" i="19"/>
  <c r="AA6249" i="19"/>
  <c r="AA6250" i="19"/>
  <c r="AA6251" i="19"/>
  <c r="AA6252" i="19"/>
  <c r="AA6253" i="19"/>
  <c r="AA6254" i="19"/>
  <c r="AA6255" i="19"/>
  <c r="AA6256" i="19"/>
  <c r="AA6257" i="19"/>
  <c r="AA6258" i="19"/>
  <c r="AA6259" i="19"/>
  <c r="AA6260" i="19"/>
  <c r="AA6261" i="19"/>
  <c r="AA6262" i="19"/>
  <c r="AA6263" i="19"/>
  <c r="AA6264" i="19"/>
  <c r="AA6265" i="19"/>
  <c r="AA6266" i="19"/>
  <c r="AA6267" i="19"/>
  <c r="AA6268" i="19"/>
  <c r="AA6269" i="19"/>
  <c r="AA6270" i="19"/>
  <c r="AA6271" i="19"/>
  <c r="AA6272" i="19"/>
  <c r="AA6273" i="19"/>
  <c r="AA6274" i="19"/>
  <c r="AA6275" i="19"/>
  <c r="AA6276" i="19"/>
  <c r="AA6277" i="19"/>
  <c r="AA6278" i="19"/>
  <c r="AA6279" i="19"/>
  <c r="AA6280" i="19"/>
  <c r="AA6281" i="19"/>
  <c r="AA6282" i="19"/>
  <c r="AA6283" i="19"/>
  <c r="AA6284" i="19"/>
  <c r="AA6285" i="19"/>
  <c r="AA6286" i="19"/>
  <c r="AA6287" i="19"/>
  <c r="AA6288" i="19"/>
  <c r="AA6289" i="19"/>
  <c r="AA6290" i="19"/>
  <c r="AA6291" i="19"/>
  <c r="AA6292" i="19"/>
  <c r="AA6293" i="19"/>
  <c r="AA6294" i="19"/>
  <c r="AA6295" i="19"/>
  <c r="AA6296" i="19"/>
  <c r="AA6297" i="19"/>
  <c r="AA6298" i="19"/>
  <c r="AA6299" i="19"/>
  <c r="AA6300" i="19"/>
  <c r="AA6301" i="19"/>
  <c r="AA6302" i="19"/>
  <c r="AA6303" i="19"/>
  <c r="AA6304" i="19"/>
  <c r="AA6305" i="19"/>
  <c r="AA6306" i="19"/>
  <c r="AA6307" i="19"/>
  <c r="AA6308" i="19"/>
  <c r="AA6309" i="19"/>
  <c r="AA6310" i="19"/>
  <c r="AA6311" i="19"/>
  <c r="AA6312" i="19"/>
  <c r="AA6313" i="19"/>
  <c r="AA6314" i="19"/>
  <c r="AA6315" i="19"/>
  <c r="AA6316" i="19"/>
  <c r="AA6317" i="19"/>
  <c r="AA6318" i="19"/>
  <c r="AA6319" i="19"/>
  <c r="AA6320" i="19"/>
  <c r="AA6321" i="19"/>
  <c r="AA6322" i="19"/>
  <c r="AA6323" i="19"/>
  <c r="AA6324" i="19"/>
  <c r="AA6325" i="19"/>
  <c r="AA6326" i="19"/>
  <c r="AA6327" i="19"/>
  <c r="AA6328" i="19"/>
  <c r="AA6329" i="19"/>
  <c r="AA6330" i="19"/>
  <c r="AA6331" i="19"/>
  <c r="AA6332" i="19"/>
  <c r="AA6333" i="19"/>
  <c r="AA6334" i="19"/>
  <c r="AA6335" i="19"/>
  <c r="AA6336" i="19"/>
  <c r="AA6337" i="19"/>
  <c r="AA6338" i="19"/>
  <c r="AA6339" i="19"/>
  <c r="AA6340" i="19"/>
  <c r="AA6341" i="19"/>
  <c r="AA6342" i="19"/>
  <c r="AA6343" i="19"/>
  <c r="AA6344" i="19"/>
  <c r="AA6345" i="19"/>
  <c r="AA6346" i="19"/>
  <c r="AA6347" i="19"/>
  <c r="AA6348" i="19"/>
  <c r="AA6349" i="19"/>
  <c r="AA6350" i="19"/>
  <c r="AA6351" i="19"/>
  <c r="AA6352" i="19"/>
  <c r="AA6353" i="19"/>
  <c r="AA6354" i="19"/>
  <c r="AA6355" i="19"/>
  <c r="AA6356" i="19"/>
  <c r="AA6357" i="19"/>
  <c r="AA6358" i="19"/>
  <c r="AA6359" i="19"/>
  <c r="AA6360" i="19"/>
  <c r="AA6361" i="19"/>
  <c r="AA6362" i="19"/>
  <c r="AA6363" i="19"/>
  <c r="AA6364" i="19"/>
  <c r="AA6365" i="19"/>
  <c r="AA6366" i="19"/>
  <c r="AA6367" i="19"/>
  <c r="AA6368" i="19"/>
  <c r="AA6369" i="19"/>
  <c r="AA6370" i="19"/>
  <c r="AA6371" i="19"/>
  <c r="AA6372" i="19"/>
  <c r="AA6373" i="19"/>
  <c r="AA6374" i="19"/>
  <c r="AA6375" i="19"/>
  <c r="AA6376" i="19"/>
  <c r="AA6377" i="19"/>
  <c r="AA6378" i="19"/>
  <c r="AA6379" i="19"/>
  <c r="AA6380" i="19"/>
  <c r="AA6381" i="19"/>
  <c r="AA6382" i="19"/>
  <c r="AA6383" i="19"/>
  <c r="AA6384" i="19"/>
  <c r="AA6385" i="19"/>
  <c r="AA6386" i="19"/>
  <c r="AA6387" i="19"/>
  <c r="AA6388" i="19"/>
  <c r="AA6389" i="19"/>
  <c r="AA6390" i="19"/>
  <c r="AA6391" i="19"/>
  <c r="AA6392" i="19"/>
  <c r="AA6393" i="19"/>
  <c r="AA6394" i="19"/>
  <c r="AA6395" i="19"/>
  <c r="AA6396" i="19"/>
  <c r="AA6397" i="19"/>
  <c r="AA6398" i="19"/>
  <c r="AA6399" i="19"/>
  <c r="AA6400" i="19"/>
  <c r="AA6401" i="19"/>
  <c r="AA6402" i="19"/>
  <c r="AA6403" i="19"/>
  <c r="AA6404" i="19"/>
  <c r="AA6405" i="19"/>
  <c r="AA6406" i="19"/>
  <c r="AA6407" i="19"/>
  <c r="AA6408" i="19"/>
  <c r="AA6409" i="19"/>
  <c r="AA6410" i="19"/>
  <c r="AA6411" i="19"/>
  <c r="AA6412" i="19"/>
  <c r="AA6413" i="19"/>
  <c r="AA6414" i="19"/>
  <c r="AA6415" i="19"/>
  <c r="AA6416" i="19"/>
  <c r="AA6417" i="19"/>
  <c r="AA6418" i="19"/>
  <c r="AA6419" i="19"/>
  <c r="AA6420" i="19"/>
  <c r="AA6421" i="19"/>
  <c r="AA6422" i="19"/>
  <c r="AA6423" i="19"/>
  <c r="AA6424" i="19"/>
  <c r="AA6425" i="19"/>
  <c r="AA6426" i="19"/>
  <c r="AA6427" i="19"/>
  <c r="AA6428" i="19"/>
  <c r="AA6429" i="19"/>
  <c r="AA6430" i="19"/>
  <c r="AA6431" i="19"/>
  <c r="AA6432" i="19"/>
  <c r="AA6433" i="19"/>
  <c r="AA6434" i="19"/>
  <c r="AA6435" i="19"/>
  <c r="AA6436" i="19"/>
  <c r="AA6437" i="19"/>
  <c r="AA6438" i="19"/>
  <c r="AA6439" i="19"/>
  <c r="AA6440" i="19"/>
  <c r="AA6441" i="19"/>
  <c r="AA6442" i="19"/>
  <c r="AA6443" i="19"/>
  <c r="AA6444" i="19"/>
  <c r="AA6445" i="19"/>
  <c r="AA6446" i="19"/>
  <c r="AA6447" i="19"/>
  <c r="AA6448" i="19"/>
  <c r="AA6449" i="19"/>
  <c r="AA6450" i="19"/>
  <c r="AA6451" i="19"/>
  <c r="AA6452" i="19"/>
  <c r="AA6453" i="19"/>
  <c r="AA6454" i="19"/>
  <c r="AA6455" i="19"/>
  <c r="AA6456" i="19"/>
  <c r="AA6457" i="19"/>
  <c r="AA6458" i="19"/>
  <c r="AA6459" i="19"/>
  <c r="AA6460" i="19"/>
  <c r="AA6461" i="19"/>
  <c r="AA6462" i="19"/>
  <c r="AA6463" i="19"/>
  <c r="AA6464" i="19"/>
  <c r="AA6465" i="19"/>
  <c r="AA6466" i="19"/>
  <c r="AA6467" i="19"/>
  <c r="AA6468" i="19"/>
  <c r="AA6469" i="19"/>
  <c r="AA6470" i="19"/>
  <c r="AA6471" i="19"/>
  <c r="AA6472" i="19"/>
  <c r="AA6473" i="19"/>
  <c r="AA6474" i="19"/>
  <c r="AA6475" i="19"/>
  <c r="AA6476" i="19"/>
  <c r="AA6477" i="19"/>
  <c r="AA6478" i="19"/>
  <c r="AA6479" i="19"/>
  <c r="AA6480" i="19"/>
  <c r="AA6481" i="19"/>
  <c r="AA6482" i="19"/>
  <c r="AA6483" i="19"/>
  <c r="AA6484" i="19"/>
  <c r="AA6485" i="19"/>
  <c r="AA6486" i="19"/>
  <c r="AA6487" i="19"/>
  <c r="AA6488" i="19"/>
  <c r="AA6489" i="19"/>
  <c r="AA6490" i="19"/>
  <c r="AA6491" i="19"/>
  <c r="AA6492" i="19"/>
  <c r="AA6493" i="19"/>
  <c r="AA6494" i="19"/>
  <c r="AA6495" i="19"/>
  <c r="AA6496" i="19"/>
  <c r="AA6497" i="19"/>
  <c r="AA6498" i="19"/>
  <c r="AA6499" i="19"/>
  <c r="AA6500" i="19"/>
  <c r="AA6501" i="19"/>
  <c r="AA6502" i="19"/>
  <c r="AA6503" i="19"/>
  <c r="AA6504" i="19"/>
  <c r="AA6505" i="19"/>
  <c r="AA6506" i="19"/>
  <c r="AA6507" i="19"/>
  <c r="AA6508" i="19"/>
  <c r="AA6509" i="19"/>
  <c r="AA6510" i="19"/>
  <c r="AA6511" i="19"/>
  <c r="AA6512" i="19"/>
  <c r="AA6513" i="19"/>
  <c r="AA6514" i="19"/>
  <c r="AA6515" i="19"/>
  <c r="AA6516" i="19"/>
  <c r="AA6517" i="19"/>
  <c r="AA6518" i="19"/>
  <c r="AA6519" i="19"/>
  <c r="AA6520" i="19"/>
  <c r="AA6521" i="19"/>
  <c r="AA6522" i="19"/>
  <c r="AA6523" i="19"/>
  <c r="AA6524" i="19"/>
  <c r="AA6525" i="19"/>
  <c r="AA6526" i="19"/>
  <c r="AA6527" i="19"/>
  <c r="AA6528" i="19"/>
  <c r="AA6529" i="19"/>
  <c r="AA6530" i="19"/>
  <c r="AA6531" i="19"/>
  <c r="AA6532" i="19"/>
  <c r="AA6533" i="19"/>
  <c r="AA6534" i="19"/>
  <c r="AA6535" i="19"/>
  <c r="AA6536" i="19"/>
  <c r="AA6537" i="19"/>
  <c r="AA6538" i="19"/>
  <c r="AA6539" i="19"/>
  <c r="AA6540" i="19"/>
  <c r="AA6541" i="19"/>
  <c r="AA6542" i="19"/>
  <c r="AA6543" i="19"/>
  <c r="AA6544" i="19"/>
  <c r="AA6545" i="19"/>
  <c r="AA6546" i="19"/>
  <c r="AA6547" i="19"/>
  <c r="AA6548" i="19"/>
  <c r="AA6549" i="19"/>
  <c r="AA6550" i="19"/>
  <c r="AA6551" i="19"/>
  <c r="AA6552" i="19"/>
  <c r="AA6553" i="19"/>
  <c r="AA6554" i="19"/>
  <c r="AA6555" i="19"/>
  <c r="AA6556" i="19"/>
  <c r="AA6557" i="19"/>
  <c r="AA6558" i="19"/>
  <c r="AA6559" i="19"/>
  <c r="AA6560" i="19"/>
  <c r="AA6561" i="19"/>
  <c r="AA6562" i="19"/>
  <c r="AA6563" i="19"/>
  <c r="AA6564" i="19"/>
  <c r="AA6565" i="19"/>
  <c r="AA6566" i="19"/>
  <c r="AA6567" i="19"/>
  <c r="AA6568" i="19"/>
  <c r="AA6569" i="19"/>
  <c r="AA6570" i="19"/>
  <c r="AA6571" i="19"/>
  <c r="AA6572" i="19"/>
  <c r="AA6573" i="19"/>
  <c r="AA6574" i="19"/>
  <c r="AA6575" i="19"/>
  <c r="AA6576" i="19"/>
  <c r="AA6577" i="19"/>
  <c r="AA6578" i="19"/>
  <c r="AA6579" i="19"/>
  <c r="AA6580" i="19"/>
  <c r="AA6581" i="19"/>
  <c r="AA6582" i="19"/>
  <c r="AA6583" i="19"/>
  <c r="AA6584" i="19"/>
  <c r="AA6585" i="19"/>
  <c r="AA6586" i="19"/>
  <c r="AA6587" i="19"/>
  <c r="AA6588" i="19"/>
  <c r="AA6589" i="19"/>
  <c r="AA6590" i="19"/>
  <c r="AA6591" i="19"/>
  <c r="AA6592" i="19"/>
  <c r="AA6593" i="19"/>
  <c r="AA6594" i="19"/>
  <c r="AA6595" i="19"/>
  <c r="AA6596" i="19"/>
  <c r="AA6597" i="19"/>
  <c r="AA6598" i="19"/>
  <c r="AA6599" i="19"/>
  <c r="AA6600" i="19"/>
  <c r="AA6601" i="19"/>
  <c r="AA6602" i="19"/>
  <c r="AA6603" i="19"/>
  <c r="AA6604" i="19"/>
  <c r="AA6605" i="19"/>
  <c r="AA6606" i="19"/>
  <c r="AA6607" i="19"/>
  <c r="AA6608" i="19"/>
  <c r="AA6609" i="19"/>
  <c r="AA6610" i="19"/>
  <c r="AA6611" i="19"/>
  <c r="AA6612" i="19"/>
  <c r="AA6613" i="19"/>
  <c r="AA6614" i="19"/>
  <c r="AA6615" i="19"/>
  <c r="AA6616" i="19"/>
  <c r="AA6617" i="19"/>
  <c r="AA6618" i="19"/>
  <c r="AA6619" i="19"/>
  <c r="AA6620" i="19"/>
  <c r="AA6621" i="19"/>
  <c r="AA6622" i="19"/>
  <c r="AA6623" i="19"/>
  <c r="AA6624" i="19"/>
  <c r="AA6625" i="19"/>
  <c r="AA6626" i="19"/>
  <c r="AA6627" i="19"/>
  <c r="AA6628" i="19"/>
  <c r="AA6629" i="19"/>
  <c r="AA6630" i="19"/>
  <c r="AA6631" i="19"/>
  <c r="AA6632" i="19"/>
  <c r="AA6633" i="19"/>
  <c r="AA6634" i="19"/>
  <c r="AA6635" i="19"/>
  <c r="AA6636" i="19"/>
  <c r="AA6637" i="19"/>
  <c r="AA6638" i="19"/>
  <c r="AA6639" i="19"/>
  <c r="AA6640" i="19"/>
  <c r="AA6641" i="19"/>
  <c r="AA6642" i="19"/>
  <c r="AA6643" i="19"/>
  <c r="AA6644" i="19"/>
  <c r="AA6645" i="19"/>
  <c r="AA6646" i="19"/>
  <c r="AA6647" i="19"/>
  <c r="AA6648" i="19"/>
  <c r="AA6649" i="19"/>
  <c r="AA6650" i="19"/>
  <c r="AA6651" i="19"/>
  <c r="AA6652" i="19"/>
  <c r="AA6653" i="19"/>
  <c r="AA6654" i="19"/>
  <c r="AA6655" i="19"/>
  <c r="AA6656" i="19"/>
  <c r="AA6657" i="19"/>
  <c r="AA6658" i="19"/>
  <c r="AA6659" i="19"/>
  <c r="AA6660" i="19"/>
  <c r="AA6661" i="19"/>
  <c r="AA6662" i="19"/>
  <c r="AA6663" i="19"/>
  <c r="AA6664" i="19"/>
  <c r="AA6665" i="19"/>
  <c r="AA6666" i="19"/>
  <c r="AA6667" i="19"/>
  <c r="AA6668" i="19"/>
  <c r="AA6669" i="19"/>
  <c r="AA6670" i="19"/>
  <c r="AA6671" i="19"/>
  <c r="AA6672" i="19"/>
  <c r="AA6673" i="19"/>
  <c r="AA6674" i="19"/>
  <c r="AA6675" i="19"/>
  <c r="AA6676" i="19"/>
  <c r="AA6677" i="19"/>
  <c r="AA6678" i="19"/>
  <c r="AA6679" i="19"/>
  <c r="AA6680" i="19"/>
  <c r="AA6681" i="19"/>
  <c r="AA6682" i="19"/>
  <c r="AA6683" i="19"/>
  <c r="AA6684" i="19"/>
  <c r="AA6685" i="19"/>
  <c r="AA6686" i="19"/>
  <c r="AA6687" i="19"/>
  <c r="AA6688" i="19"/>
  <c r="AA6689" i="19"/>
  <c r="AA6690" i="19"/>
  <c r="AA6691" i="19"/>
  <c r="AA6692" i="19"/>
  <c r="AA6693" i="19"/>
  <c r="AA6694" i="19"/>
  <c r="AA6695" i="19"/>
  <c r="AA6696" i="19"/>
  <c r="AA6697" i="19"/>
  <c r="AA6698" i="19"/>
  <c r="AA6699" i="19"/>
  <c r="AA6700" i="19"/>
  <c r="AA6701" i="19"/>
  <c r="AA6702" i="19"/>
  <c r="AA6703" i="19"/>
  <c r="AA6704" i="19"/>
  <c r="AA6705" i="19"/>
  <c r="AA6706" i="19"/>
  <c r="AA6707" i="19"/>
  <c r="AA6708" i="19"/>
  <c r="AA6709" i="19"/>
  <c r="AA6710" i="19"/>
  <c r="AA6711" i="19"/>
  <c r="AA6712" i="19"/>
  <c r="AA6713" i="19"/>
  <c r="AA6714" i="19"/>
  <c r="AA6715" i="19"/>
  <c r="AA6716" i="19"/>
  <c r="AA6717" i="19"/>
  <c r="AA6718" i="19"/>
  <c r="AA6719" i="19"/>
  <c r="AA6720" i="19"/>
  <c r="AA6721" i="19"/>
  <c r="AA6722" i="19"/>
  <c r="AA6723" i="19"/>
  <c r="AA6724" i="19"/>
  <c r="AA6725" i="19"/>
  <c r="AA6726" i="19"/>
  <c r="AA6727" i="19"/>
  <c r="AA6728" i="19"/>
  <c r="AA6729" i="19"/>
  <c r="AA6730" i="19"/>
  <c r="AA6731" i="19"/>
  <c r="AA6732" i="19"/>
  <c r="AA6733" i="19"/>
  <c r="AA6734" i="19"/>
  <c r="AA6735" i="19"/>
  <c r="AA6736" i="19"/>
  <c r="AA6737" i="19"/>
  <c r="AA6738" i="19"/>
  <c r="AA6739" i="19"/>
  <c r="AA6740" i="19"/>
  <c r="AA6741" i="19"/>
  <c r="AA6742" i="19"/>
  <c r="AA6743" i="19"/>
  <c r="AA6744" i="19"/>
  <c r="AA6745" i="19"/>
  <c r="AA6746" i="19"/>
  <c r="AA6747" i="19"/>
  <c r="AA6748" i="19"/>
  <c r="AA6749" i="19"/>
  <c r="AA6750" i="19"/>
  <c r="AA6751" i="19"/>
  <c r="AA6752" i="19"/>
  <c r="AA6753" i="19"/>
  <c r="AA6754" i="19"/>
  <c r="AA6755" i="19"/>
  <c r="AA6756" i="19"/>
  <c r="AA6757" i="19"/>
  <c r="AA6758" i="19"/>
  <c r="AA6759" i="19"/>
  <c r="AA6760" i="19"/>
  <c r="AA6761" i="19"/>
  <c r="AA6762" i="19"/>
  <c r="AA6763" i="19"/>
  <c r="AA6764" i="19"/>
  <c r="AA6765" i="19"/>
  <c r="AA6766" i="19"/>
  <c r="AA6767" i="19"/>
  <c r="AA6768" i="19"/>
  <c r="AA6769" i="19"/>
  <c r="AA6770" i="19"/>
  <c r="AA6771" i="19"/>
  <c r="AA6772" i="19"/>
  <c r="AA6773" i="19"/>
  <c r="AA6774" i="19"/>
  <c r="AA6775" i="19"/>
  <c r="AA6776" i="19"/>
  <c r="AA6777" i="19"/>
  <c r="AA6778" i="19"/>
  <c r="AA6779" i="19"/>
  <c r="AA6780" i="19"/>
  <c r="AA6781" i="19"/>
  <c r="AA6782" i="19"/>
  <c r="AA6783" i="19"/>
  <c r="AA6784" i="19"/>
  <c r="AA6785" i="19"/>
  <c r="AA6786" i="19"/>
  <c r="AA6787" i="19"/>
  <c r="AA6788" i="19"/>
  <c r="AA6789" i="19"/>
  <c r="AA6790" i="19"/>
  <c r="AA6791" i="19"/>
  <c r="AA6792" i="19"/>
  <c r="AA6793" i="19"/>
  <c r="AA6794" i="19"/>
  <c r="AA6795" i="19"/>
  <c r="AA6796" i="19"/>
  <c r="AA6797" i="19"/>
  <c r="AA6798" i="19"/>
  <c r="AA6799" i="19"/>
  <c r="AA6800" i="19"/>
  <c r="AA6801" i="19"/>
  <c r="AA6802" i="19"/>
  <c r="AA6803" i="19"/>
  <c r="AA6804" i="19"/>
  <c r="AA6805" i="19"/>
  <c r="AA6806" i="19"/>
  <c r="AA6807" i="19"/>
  <c r="AA6808" i="19"/>
  <c r="AA6809" i="19"/>
  <c r="AA6810" i="19"/>
  <c r="AA6811" i="19"/>
  <c r="AA6812" i="19"/>
  <c r="AA6813" i="19"/>
  <c r="AA6814" i="19"/>
  <c r="AA6815" i="19"/>
  <c r="AA6816" i="19"/>
  <c r="AA6817" i="19"/>
  <c r="AA6818" i="19"/>
  <c r="AA6819" i="19"/>
  <c r="AA6820" i="19"/>
  <c r="AA6821" i="19"/>
  <c r="AA6822" i="19"/>
  <c r="AA6823" i="19"/>
  <c r="AA6824" i="19"/>
  <c r="AA6825" i="19"/>
  <c r="AA6826" i="19"/>
  <c r="AA6827" i="19"/>
  <c r="AA6828" i="19"/>
  <c r="AA6829" i="19"/>
  <c r="AA6830" i="19"/>
  <c r="AA6831" i="19"/>
  <c r="AA6832" i="19"/>
  <c r="AA6833" i="19"/>
  <c r="AA6834" i="19"/>
  <c r="AA6835" i="19"/>
  <c r="AA6836" i="19"/>
  <c r="AA6837" i="19"/>
  <c r="AA6838" i="19"/>
  <c r="AA6839" i="19"/>
  <c r="AA6840" i="19"/>
  <c r="AA6841" i="19"/>
  <c r="AA6842" i="19"/>
  <c r="AA6843" i="19"/>
  <c r="AA6844" i="19"/>
  <c r="AA6845" i="19"/>
  <c r="AA6846" i="19"/>
  <c r="AA6847" i="19"/>
  <c r="AA6848" i="19"/>
  <c r="AA6849" i="19"/>
  <c r="AA6850" i="19"/>
  <c r="AA6851" i="19"/>
  <c r="AA6852" i="19"/>
  <c r="AA6853" i="19"/>
  <c r="AA6854" i="19"/>
  <c r="AA6855" i="19"/>
  <c r="AA6856" i="19"/>
  <c r="AA6857" i="19"/>
  <c r="AA6858" i="19"/>
  <c r="AA6859" i="19"/>
  <c r="AA6860" i="19"/>
  <c r="AA6861" i="19"/>
  <c r="AA6862" i="19"/>
  <c r="AA6863" i="19"/>
  <c r="AA6864" i="19"/>
  <c r="AA6865" i="19"/>
  <c r="AA6866" i="19"/>
  <c r="AA6867" i="19"/>
  <c r="AA6868" i="19"/>
  <c r="AA6869" i="19"/>
  <c r="AA6870" i="19"/>
  <c r="AA6871" i="19"/>
  <c r="AA6872" i="19"/>
  <c r="AA6873" i="19"/>
  <c r="AA6874" i="19"/>
  <c r="AA6875" i="19"/>
  <c r="AA6876" i="19"/>
  <c r="AA6877" i="19"/>
  <c r="AA6878" i="19"/>
  <c r="AA6879" i="19"/>
  <c r="AA6880" i="19"/>
  <c r="AA6881" i="19"/>
  <c r="AA6882" i="19"/>
  <c r="AA6883" i="19"/>
  <c r="AA6884" i="19"/>
  <c r="AA6885" i="19"/>
  <c r="AA6886" i="19"/>
  <c r="AA6887" i="19"/>
  <c r="AA6888" i="19"/>
  <c r="AA6889" i="19"/>
  <c r="AA6890" i="19"/>
  <c r="AA6891" i="19"/>
  <c r="AA6892" i="19"/>
  <c r="AA6893" i="19"/>
  <c r="AA6894" i="19"/>
  <c r="AA6895" i="19"/>
  <c r="AA6896" i="19"/>
  <c r="AA6897" i="19"/>
  <c r="AA6898" i="19"/>
  <c r="AA6899" i="19"/>
  <c r="AA6900" i="19"/>
  <c r="AA6901" i="19"/>
  <c r="AA6902" i="19"/>
  <c r="AA6903" i="19"/>
  <c r="AA6904" i="19"/>
  <c r="AA6905" i="19"/>
  <c r="AA6906" i="19"/>
  <c r="AA6907" i="19"/>
  <c r="AA6908" i="19"/>
  <c r="AA6909" i="19"/>
  <c r="AA6910" i="19"/>
  <c r="AA6911" i="19"/>
  <c r="AA6912" i="19"/>
  <c r="AA6913" i="19"/>
  <c r="AA6914" i="19"/>
  <c r="AA6915" i="19"/>
  <c r="AA6916" i="19"/>
  <c r="AA6917" i="19"/>
  <c r="AA6918" i="19"/>
  <c r="AA6919" i="19"/>
  <c r="AA6920" i="19"/>
  <c r="AA6921" i="19"/>
  <c r="AA6922" i="19"/>
  <c r="AA6923" i="19"/>
  <c r="AA6924" i="19"/>
  <c r="AA6925" i="19"/>
  <c r="AA6926" i="19"/>
  <c r="AA6927" i="19"/>
  <c r="AA6928" i="19"/>
  <c r="AA6929" i="19"/>
  <c r="AA6930" i="19"/>
  <c r="AA6931" i="19"/>
  <c r="AA6932" i="19"/>
  <c r="AA6933" i="19"/>
  <c r="AA6934" i="19"/>
  <c r="AA6935" i="19"/>
  <c r="AA6936" i="19"/>
  <c r="AA6937" i="19"/>
  <c r="AA6938" i="19"/>
  <c r="AA6939" i="19"/>
  <c r="AA6940" i="19"/>
  <c r="AA6941" i="19"/>
  <c r="AA6942" i="19"/>
  <c r="AA6943" i="19"/>
  <c r="AA6944" i="19"/>
  <c r="AA6945" i="19"/>
  <c r="AA6946" i="19"/>
  <c r="AA6947" i="19"/>
  <c r="AA6948" i="19"/>
  <c r="AA6949" i="19"/>
  <c r="AA6950" i="19"/>
  <c r="AA6951" i="19"/>
  <c r="AA6952" i="19"/>
  <c r="AA6953" i="19"/>
  <c r="AA6954" i="19"/>
  <c r="AA6955" i="19"/>
  <c r="AA6956" i="19"/>
  <c r="AA6957" i="19"/>
  <c r="AA6958" i="19"/>
  <c r="AA6959" i="19"/>
  <c r="AA6960" i="19"/>
  <c r="AA6961" i="19"/>
  <c r="AA6962" i="19"/>
  <c r="AA6963" i="19"/>
  <c r="AA6964" i="19"/>
  <c r="AA6965" i="19"/>
  <c r="AA6966" i="19"/>
  <c r="AA6967" i="19"/>
  <c r="AA6968" i="19"/>
  <c r="AA6969" i="19"/>
  <c r="AA6970" i="19"/>
  <c r="AA6971" i="19"/>
  <c r="AA6972" i="19"/>
  <c r="AA6973" i="19"/>
  <c r="AA6974" i="19"/>
  <c r="AA6975" i="19"/>
  <c r="AA6976" i="19"/>
  <c r="AA6977" i="19"/>
  <c r="AA6978" i="19"/>
  <c r="AA6979" i="19"/>
  <c r="AA6980" i="19"/>
  <c r="AA6981" i="19"/>
  <c r="AA6982" i="19"/>
  <c r="AA6983" i="19"/>
  <c r="AA6984" i="19"/>
  <c r="AA6985" i="19"/>
  <c r="AA6986" i="19"/>
  <c r="AA6987" i="19"/>
  <c r="AA6988" i="19"/>
  <c r="AA6989" i="19"/>
  <c r="AA6990" i="19"/>
  <c r="AA6991" i="19"/>
  <c r="AA6992" i="19"/>
  <c r="AA6993" i="19"/>
  <c r="AA6994" i="19"/>
  <c r="AA6995" i="19"/>
  <c r="AA6996" i="19"/>
  <c r="AA6997" i="19"/>
  <c r="AA6998" i="19"/>
  <c r="AA6999" i="19"/>
  <c r="AA7000" i="19"/>
  <c r="AA7001" i="19"/>
  <c r="AA7002" i="19"/>
  <c r="AA7003" i="19"/>
  <c r="AA7004" i="19"/>
  <c r="AA7005" i="19"/>
  <c r="AA7006" i="19"/>
  <c r="AA7007" i="19"/>
  <c r="AA7008" i="19"/>
  <c r="AA7009" i="19"/>
  <c r="AA7010" i="19"/>
  <c r="AA7011" i="19"/>
  <c r="AA7012" i="19"/>
  <c r="AA7013" i="19"/>
  <c r="AA7014" i="19"/>
  <c r="AA7015" i="19"/>
  <c r="AA7016" i="19"/>
  <c r="AA7017" i="19"/>
  <c r="AA7018" i="19"/>
  <c r="AA7019" i="19"/>
  <c r="AA7020" i="19"/>
  <c r="AA7021" i="19"/>
  <c r="AA7022" i="19"/>
  <c r="AA7023" i="19"/>
  <c r="AA7024" i="19"/>
  <c r="AA7025" i="19"/>
  <c r="AA7026" i="19"/>
  <c r="AA7027" i="19"/>
  <c r="AA7028" i="19"/>
  <c r="AA7029" i="19"/>
  <c r="AA7030" i="19"/>
  <c r="AA7031" i="19"/>
  <c r="AA7032" i="19"/>
  <c r="AA7033" i="19"/>
  <c r="AA7034" i="19"/>
  <c r="AA7035" i="19"/>
  <c r="AA7036" i="19"/>
  <c r="AA7037" i="19"/>
  <c r="AA7038" i="19"/>
  <c r="AA7039" i="19"/>
  <c r="AA7040" i="19"/>
  <c r="AA7041" i="19"/>
  <c r="AA7042" i="19"/>
  <c r="AA7043" i="19"/>
  <c r="AA7044" i="19"/>
  <c r="AA7045" i="19"/>
  <c r="AA7046" i="19"/>
  <c r="AA7047" i="19"/>
  <c r="AA7048" i="19"/>
  <c r="AA7049" i="19"/>
  <c r="AA7050" i="19"/>
  <c r="AA7051" i="19"/>
  <c r="AA7052" i="19"/>
  <c r="AA7053" i="19"/>
  <c r="AA7054" i="19"/>
  <c r="AA7055" i="19"/>
  <c r="AA7056" i="19"/>
  <c r="AA7057" i="19"/>
  <c r="AA7058" i="19"/>
  <c r="AA7059" i="19"/>
  <c r="AA7060" i="19"/>
  <c r="AA7061" i="19"/>
  <c r="AA7062" i="19"/>
  <c r="AA7063" i="19"/>
  <c r="AA7064" i="19"/>
  <c r="AA7065" i="19"/>
  <c r="AA7066" i="19"/>
  <c r="AA7067" i="19"/>
  <c r="AA7068" i="19"/>
  <c r="AA7069" i="19"/>
  <c r="AA7070" i="19"/>
  <c r="AA7071" i="19"/>
  <c r="AA7072" i="19"/>
  <c r="AA7073" i="19"/>
  <c r="AA7074" i="19"/>
  <c r="AA7075" i="19"/>
  <c r="AA7076" i="19"/>
  <c r="AA7077" i="19"/>
  <c r="AA7078" i="19"/>
  <c r="AA7079" i="19"/>
  <c r="AA7080" i="19"/>
  <c r="AA7081" i="19"/>
  <c r="AA7082" i="19"/>
  <c r="AA7083" i="19"/>
  <c r="AA7084" i="19"/>
  <c r="AA7085" i="19"/>
  <c r="AA7086" i="19"/>
  <c r="AA7087" i="19"/>
  <c r="AA7088" i="19"/>
  <c r="AA7089" i="19"/>
  <c r="AA7090" i="19"/>
  <c r="AA7091" i="19"/>
  <c r="AA7092" i="19"/>
  <c r="AA7093" i="19"/>
  <c r="AA7094" i="19"/>
  <c r="AA7095" i="19"/>
  <c r="AA7096" i="19"/>
  <c r="AA7097" i="19"/>
  <c r="AA7098" i="19"/>
  <c r="AA7099" i="19"/>
  <c r="AA7100" i="19"/>
  <c r="AA7101" i="19"/>
  <c r="AA7102" i="19"/>
  <c r="AA7103" i="19"/>
  <c r="AA7104" i="19"/>
  <c r="AA7105" i="19"/>
  <c r="AA7106" i="19"/>
  <c r="AA7107" i="19"/>
  <c r="AA7108" i="19"/>
  <c r="AA7109" i="19"/>
  <c r="AA7110" i="19"/>
  <c r="AA7111" i="19"/>
  <c r="AA7112" i="19"/>
  <c r="AA7113" i="19"/>
  <c r="AA7114" i="19"/>
  <c r="AA7115" i="19"/>
  <c r="AA7116" i="19"/>
  <c r="AA7117" i="19"/>
  <c r="AA7118" i="19"/>
  <c r="AA7119" i="19"/>
  <c r="AA7120" i="19"/>
  <c r="AA7121" i="19"/>
  <c r="AA7122" i="19"/>
  <c r="AA7123" i="19"/>
  <c r="AA7124" i="19"/>
  <c r="AA7125" i="19"/>
  <c r="AA7126" i="19"/>
  <c r="AA7127" i="19"/>
  <c r="AA7128" i="19"/>
  <c r="AA7129" i="19"/>
  <c r="AA7130" i="19"/>
  <c r="AA7131" i="19"/>
  <c r="AA7132" i="19"/>
  <c r="AA7133" i="19"/>
  <c r="AA7134" i="19"/>
  <c r="AA7135" i="19"/>
  <c r="AA7136" i="19"/>
  <c r="AA7137" i="19"/>
  <c r="AA7138" i="19"/>
  <c r="AA7139" i="19"/>
  <c r="AA7140" i="19"/>
  <c r="AA7141" i="19"/>
  <c r="AA7142" i="19"/>
  <c r="AA7143" i="19"/>
  <c r="AA7144" i="19"/>
  <c r="AA7145" i="19"/>
  <c r="AA7146" i="19"/>
  <c r="AA7147" i="19"/>
  <c r="AA7148" i="19"/>
  <c r="AA7149" i="19"/>
  <c r="AA7150" i="19"/>
  <c r="AA7151" i="19"/>
  <c r="AA7152" i="19"/>
  <c r="AA7153" i="19"/>
  <c r="AA7154" i="19"/>
  <c r="AA7155" i="19"/>
  <c r="AA7156" i="19"/>
  <c r="AA7157" i="19"/>
  <c r="AA7158" i="19"/>
  <c r="AA7159" i="19"/>
  <c r="AA7160" i="19"/>
  <c r="AA7161" i="19"/>
  <c r="AA7162" i="19"/>
  <c r="AA7163" i="19"/>
  <c r="AA7164" i="19"/>
  <c r="AA7165" i="19"/>
  <c r="AA7166" i="19"/>
  <c r="AA7167" i="19"/>
  <c r="AA7168" i="19"/>
  <c r="AA7169" i="19"/>
  <c r="AA7170" i="19"/>
  <c r="AA7171" i="19"/>
  <c r="AA7172" i="19"/>
  <c r="AA7173" i="19"/>
  <c r="AA7174" i="19"/>
  <c r="AA7175" i="19"/>
  <c r="AA7176" i="19"/>
  <c r="AA7177" i="19"/>
  <c r="AA7178" i="19"/>
  <c r="AA7179" i="19"/>
  <c r="AA7180" i="19"/>
  <c r="AA7181" i="19"/>
  <c r="AA7182" i="19"/>
  <c r="AA7183" i="19"/>
  <c r="AA7184" i="19"/>
  <c r="AA7185" i="19"/>
  <c r="AA7186" i="19"/>
  <c r="AA7187" i="19"/>
  <c r="AA7188" i="19"/>
  <c r="AA7189" i="19"/>
  <c r="AA7190" i="19"/>
  <c r="AA7191" i="19"/>
  <c r="AA7192" i="19"/>
  <c r="AA7193" i="19"/>
  <c r="AA7194" i="19"/>
  <c r="AA7195" i="19"/>
  <c r="AA7196" i="19"/>
  <c r="AA7197" i="19"/>
  <c r="AA7198" i="19"/>
  <c r="AA7199" i="19"/>
  <c r="AA7200" i="19"/>
  <c r="AA7201" i="19"/>
  <c r="AA7202" i="19"/>
  <c r="AA7203" i="19"/>
  <c r="AA7204" i="19"/>
  <c r="AA7205" i="19"/>
  <c r="AA7206" i="19"/>
  <c r="AA7207" i="19"/>
  <c r="AA7208" i="19"/>
  <c r="AA7209" i="19"/>
  <c r="AA7210" i="19"/>
  <c r="AA7211" i="19"/>
  <c r="AA7212" i="19"/>
  <c r="AA7213" i="19"/>
  <c r="AA7214" i="19"/>
  <c r="AA7215" i="19"/>
  <c r="AA7216" i="19"/>
  <c r="AA7217" i="19"/>
  <c r="AA7218" i="19"/>
  <c r="AA7219" i="19"/>
  <c r="AA7220" i="19"/>
  <c r="AA7221" i="19"/>
  <c r="AA7222" i="19"/>
  <c r="AA7223" i="19"/>
  <c r="AA7224" i="19"/>
  <c r="AA7225" i="19"/>
  <c r="AA7226" i="19"/>
  <c r="AA7227" i="19"/>
  <c r="AA7228" i="19"/>
  <c r="AA7229" i="19"/>
  <c r="AA7230" i="19"/>
  <c r="AA7231" i="19"/>
  <c r="AA7232" i="19"/>
  <c r="AA7233" i="19"/>
  <c r="AA7234" i="19"/>
  <c r="AA7235" i="19"/>
  <c r="AA7236" i="19"/>
  <c r="AA7237" i="19"/>
  <c r="AA7238" i="19"/>
  <c r="AA7239" i="19"/>
  <c r="AA7240" i="19"/>
  <c r="AA7241" i="19"/>
  <c r="AA7242" i="19"/>
  <c r="AA7243" i="19"/>
  <c r="AA7244" i="19"/>
  <c r="AA7245" i="19"/>
  <c r="AA7246" i="19"/>
  <c r="AA7247" i="19"/>
  <c r="AA7248" i="19"/>
  <c r="AA7249" i="19"/>
  <c r="AA7250" i="19"/>
  <c r="AA7251" i="19"/>
  <c r="AA7252" i="19"/>
  <c r="AA7253" i="19"/>
  <c r="AA7254" i="19"/>
  <c r="AA7255" i="19"/>
  <c r="AA7256" i="19"/>
  <c r="AA7257" i="19"/>
  <c r="AA7258" i="19"/>
  <c r="AA7259" i="19"/>
  <c r="AA7260" i="19"/>
  <c r="AA7261" i="19"/>
  <c r="AA7262" i="19"/>
  <c r="AA7263" i="19"/>
  <c r="AA7264" i="19"/>
  <c r="AA7265" i="19"/>
  <c r="AA7266" i="19"/>
  <c r="AA7267" i="19"/>
  <c r="AA7268" i="19"/>
  <c r="AA7269" i="19"/>
  <c r="AA7270" i="19"/>
  <c r="AA7271" i="19"/>
  <c r="AA7272" i="19"/>
  <c r="AA7273" i="19"/>
  <c r="AA7274" i="19"/>
  <c r="AA7275" i="19"/>
  <c r="AA7276" i="19"/>
  <c r="AA7277" i="19"/>
  <c r="AA7278" i="19"/>
  <c r="AA7279" i="19"/>
  <c r="AA7280" i="19"/>
  <c r="AA7281" i="19"/>
  <c r="AA7282" i="19"/>
  <c r="AA7283" i="19"/>
  <c r="AA7284" i="19"/>
  <c r="AA7285" i="19"/>
  <c r="AA7286" i="19"/>
  <c r="AA7287" i="19"/>
  <c r="AA7288" i="19"/>
  <c r="AA7289" i="19"/>
  <c r="AA7290" i="19"/>
  <c r="AA7291" i="19"/>
  <c r="AA7292" i="19"/>
  <c r="AA7293" i="19"/>
  <c r="AA7294" i="19"/>
  <c r="AA7295" i="19"/>
  <c r="AA7296" i="19"/>
  <c r="AA7297" i="19"/>
  <c r="AA7298" i="19"/>
  <c r="AA7299" i="19"/>
  <c r="AA7300" i="19"/>
  <c r="AA7301" i="19"/>
  <c r="AA7302" i="19"/>
  <c r="AA7303" i="19"/>
  <c r="AA7304" i="19"/>
  <c r="AA7305" i="19"/>
  <c r="AA7306" i="19"/>
  <c r="AA7307" i="19"/>
  <c r="AA7308" i="19"/>
  <c r="AA7309" i="19"/>
  <c r="AA7310" i="19"/>
  <c r="AA7311" i="19"/>
  <c r="AA7312" i="19"/>
  <c r="AA7313" i="19"/>
  <c r="AA7314" i="19"/>
  <c r="AA7315" i="19"/>
  <c r="AA7316" i="19"/>
  <c r="AA7317" i="19"/>
  <c r="AA7318" i="19"/>
  <c r="AA7319" i="19"/>
  <c r="AA7320" i="19"/>
  <c r="AA7321" i="19"/>
  <c r="AA7322" i="19"/>
  <c r="AA7323" i="19"/>
  <c r="AA7324" i="19"/>
  <c r="AA7325" i="19"/>
  <c r="AA7326" i="19"/>
  <c r="AA7327" i="19"/>
  <c r="AA7328" i="19"/>
  <c r="AA7329" i="19"/>
  <c r="AA7330" i="19"/>
  <c r="AA7331" i="19"/>
  <c r="AA7332" i="19"/>
  <c r="AA7333" i="19"/>
  <c r="AA7334" i="19"/>
  <c r="AA7335" i="19"/>
  <c r="AA7336" i="19"/>
  <c r="AA7337" i="19"/>
  <c r="AA7338" i="19"/>
  <c r="AA7339" i="19"/>
  <c r="AA7340" i="19"/>
  <c r="AA7341" i="19"/>
  <c r="AA7342" i="19"/>
  <c r="AA7343" i="19"/>
  <c r="AA7344" i="19"/>
  <c r="AA7345" i="19"/>
  <c r="AA7346" i="19"/>
  <c r="AA7347" i="19"/>
  <c r="AA7348" i="19"/>
  <c r="AA7349" i="19"/>
  <c r="AA7350" i="19"/>
  <c r="AA7351" i="19"/>
  <c r="AA7352" i="19"/>
  <c r="AA7353" i="19"/>
  <c r="AA7354" i="19"/>
  <c r="AA7355" i="19"/>
  <c r="AA7356" i="19"/>
  <c r="AA7357" i="19"/>
  <c r="AA7358" i="19"/>
  <c r="AA7359" i="19"/>
  <c r="AA7360" i="19"/>
  <c r="AA7361" i="19"/>
  <c r="AA7362" i="19"/>
  <c r="AA7363" i="19"/>
  <c r="AA7364" i="19"/>
  <c r="AA7365" i="19"/>
  <c r="AA7366" i="19"/>
  <c r="AA7367" i="19"/>
  <c r="AA7368" i="19"/>
  <c r="AA7369" i="19"/>
  <c r="AA7370" i="19"/>
  <c r="AA7371" i="19"/>
  <c r="AA7372" i="19"/>
  <c r="AA7373" i="19"/>
  <c r="AA7374" i="19"/>
  <c r="AA7375" i="19"/>
  <c r="AA7376" i="19"/>
  <c r="AA7377" i="19"/>
  <c r="AA7378" i="19"/>
  <c r="AA7379" i="19"/>
  <c r="AA7380" i="19"/>
  <c r="AA7381" i="19"/>
  <c r="AA7382" i="19"/>
  <c r="AA7383" i="19"/>
  <c r="AA7384" i="19"/>
  <c r="AA7385" i="19"/>
  <c r="AA7386" i="19"/>
  <c r="AA7387" i="19"/>
  <c r="AA7388" i="19"/>
  <c r="AA7389" i="19"/>
  <c r="AA7390" i="19"/>
  <c r="AA7391" i="19"/>
  <c r="AA7392" i="19"/>
  <c r="AA7393" i="19"/>
  <c r="AA7394" i="19"/>
  <c r="AA7395" i="19"/>
  <c r="AA7396" i="19"/>
  <c r="AA7397" i="19"/>
  <c r="AA7398" i="19"/>
  <c r="AA7399" i="19"/>
  <c r="AA7400" i="19"/>
  <c r="AA7401" i="19"/>
  <c r="AA7402" i="19"/>
  <c r="AA7403" i="19"/>
  <c r="AA7404" i="19"/>
  <c r="AA7405" i="19"/>
  <c r="AA7406" i="19"/>
  <c r="AA7407" i="19"/>
  <c r="AA7408" i="19"/>
  <c r="AA7409" i="19"/>
  <c r="AA7410" i="19"/>
  <c r="AA7411" i="19"/>
  <c r="AA7412" i="19"/>
  <c r="AA7413" i="19"/>
  <c r="AA7414" i="19"/>
  <c r="AA7415" i="19"/>
  <c r="AA7416" i="19"/>
  <c r="AA7417" i="19"/>
  <c r="AA7418" i="19"/>
  <c r="AA7419" i="19"/>
  <c r="AA7420" i="19"/>
  <c r="AA7421" i="19"/>
  <c r="AA7422" i="19"/>
  <c r="AA7423" i="19"/>
  <c r="AA7424" i="19"/>
  <c r="AA7425" i="19"/>
  <c r="AA7426" i="19"/>
  <c r="AA7427" i="19"/>
  <c r="AA7428" i="19"/>
  <c r="AA7429" i="19"/>
  <c r="AA7430" i="19"/>
  <c r="AA7431" i="19"/>
  <c r="AA7432" i="19"/>
  <c r="AA7433" i="19"/>
  <c r="AA7434" i="19"/>
  <c r="AA7435" i="19"/>
  <c r="AA7436" i="19"/>
  <c r="AA7437" i="19"/>
  <c r="AA7438" i="19"/>
  <c r="AA7439" i="19"/>
  <c r="AA7440" i="19"/>
  <c r="AA7441" i="19"/>
  <c r="AA7442" i="19"/>
  <c r="AA7443" i="19"/>
  <c r="AA7444" i="19"/>
  <c r="AA7445" i="19"/>
  <c r="AA7446" i="19"/>
  <c r="AA7447" i="19"/>
  <c r="AA7448" i="19"/>
  <c r="AA7449" i="19"/>
  <c r="AA7450" i="19"/>
  <c r="AA7451" i="19"/>
  <c r="AA7452" i="19"/>
  <c r="AA7453" i="19"/>
  <c r="AA7454" i="19"/>
  <c r="AA7455" i="19"/>
  <c r="AA7456" i="19"/>
  <c r="AA7457" i="19"/>
  <c r="AA7458" i="19"/>
  <c r="AA7459" i="19"/>
  <c r="AA7460" i="19"/>
  <c r="AA7461" i="19"/>
  <c r="AA7462" i="19"/>
  <c r="AA7463" i="19"/>
  <c r="AA7464" i="19"/>
  <c r="AA7465" i="19"/>
  <c r="AA7466" i="19"/>
  <c r="AA7467" i="19"/>
  <c r="AA7468" i="19"/>
  <c r="AA7469" i="19"/>
  <c r="AA7470" i="19"/>
  <c r="AA7471" i="19"/>
  <c r="AA7472" i="19"/>
  <c r="AA7473" i="19"/>
  <c r="AA7474" i="19"/>
  <c r="AA7475" i="19"/>
  <c r="AA7476" i="19"/>
  <c r="AA7477" i="19"/>
  <c r="AA7478" i="19"/>
  <c r="AA7479" i="19"/>
  <c r="AA7480" i="19"/>
  <c r="AA7481" i="19"/>
  <c r="AA7482" i="19"/>
  <c r="AA7483" i="19"/>
  <c r="AA7484" i="19"/>
  <c r="AA7485" i="19"/>
  <c r="AA7486" i="19"/>
  <c r="AA7487" i="19"/>
  <c r="AA7488" i="19"/>
  <c r="AA7489" i="19"/>
  <c r="AA7490" i="19"/>
  <c r="AA7491" i="19"/>
  <c r="AA7492" i="19"/>
  <c r="AA7493" i="19"/>
  <c r="AA7494" i="19"/>
  <c r="AA7495" i="19"/>
  <c r="AA7496" i="19"/>
  <c r="AA7497" i="19"/>
  <c r="AA7498" i="19"/>
  <c r="AA7499" i="19"/>
  <c r="AA7500" i="19"/>
  <c r="AA7501" i="19"/>
  <c r="AA7502" i="19"/>
  <c r="AA7503" i="19"/>
  <c r="AA7504" i="19"/>
  <c r="AA7505" i="19"/>
  <c r="AA7506" i="19"/>
  <c r="AA7507" i="19"/>
  <c r="AA7508" i="19"/>
  <c r="AA7509" i="19"/>
  <c r="AA7510" i="19"/>
  <c r="AA7511" i="19"/>
  <c r="AA7512" i="19"/>
  <c r="AA7513" i="19"/>
  <c r="AA7514" i="19"/>
  <c r="AA7515" i="19"/>
  <c r="AA7516" i="19"/>
  <c r="AA7517" i="19"/>
  <c r="AA7518" i="19"/>
  <c r="AA7519" i="19"/>
  <c r="AA7520" i="19"/>
  <c r="AA7521" i="19"/>
  <c r="AA7522" i="19"/>
  <c r="AA7523" i="19"/>
  <c r="AA7524" i="19"/>
  <c r="AA7525" i="19"/>
  <c r="AA7526" i="19"/>
  <c r="AA7527" i="19"/>
  <c r="AA7528" i="19"/>
  <c r="AA7529" i="19"/>
  <c r="AA7530" i="19"/>
  <c r="AA7531" i="19"/>
  <c r="AA7532" i="19"/>
  <c r="AA7533" i="19"/>
  <c r="AA7534" i="19"/>
  <c r="AA7535" i="19"/>
  <c r="AA7536" i="19"/>
  <c r="AA7537" i="19"/>
  <c r="AA7538" i="19"/>
  <c r="AA7539" i="19"/>
  <c r="AA7540" i="19"/>
  <c r="AA7541" i="19"/>
  <c r="AA7542" i="19"/>
  <c r="AA7543" i="19"/>
  <c r="AA7544" i="19"/>
  <c r="AA7545" i="19"/>
  <c r="AA7546" i="19"/>
  <c r="AA7547" i="19"/>
  <c r="AA7548" i="19"/>
  <c r="AA7549" i="19"/>
  <c r="AA7550" i="19"/>
  <c r="AA7551" i="19"/>
  <c r="AA7552" i="19"/>
  <c r="AA7553" i="19"/>
  <c r="AA7554" i="19"/>
  <c r="AA7555" i="19"/>
  <c r="AA7556" i="19"/>
  <c r="AA7557" i="19"/>
  <c r="AA7558" i="19"/>
  <c r="AA7559" i="19"/>
  <c r="AA7560" i="19"/>
  <c r="AA7561" i="19"/>
  <c r="AA7562" i="19"/>
  <c r="AA7563" i="19"/>
  <c r="AA7564" i="19"/>
  <c r="AA7565" i="19"/>
  <c r="AA7566" i="19"/>
  <c r="AA7567" i="19"/>
  <c r="AA7568" i="19"/>
  <c r="AA7569" i="19"/>
  <c r="AA7570" i="19"/>
  <c r="AA7571" i="19"/>
  <c r="AA7572" i="19"/>
  <c r="AA7573" i="19"/>
  <c r="AA7574" i="19"/>
  <c r="AA7575" i="19"/>
  <c r="AA7576" i="19"/>
  <c r="AA7577" i="19"/>
  <c r="AA7578" i="19"/>
  <c r="AA7579" i="19"/>
  <c r="AA7580" i="19"/>
  <c r="AA7581" i="19"/>
  <c r="AA7582" i="19"/>
  <c r="AA7583" i="19"/>
  <c r="AA7584" i="19"/>
  <c r="AA7585" i="19"/>
  <c r="AA7586" i="19"/>
  <c r="AA7587" i="19"/>
  <c r="AA7588" i="19"/>
  <c r="AA7589" i="19"/>
  <c r="AA7590" i="19"/>
  <c r="AA7591" i="19"/>
  <c r="AA7592" i="19"/>
  <c r="AA7593" i="19"/>
  <c r="AA7594" i="19"/>
  <c r="AA7595" i="19"/>
  <c r="AA7596" i="19"/>
  <c r="AA7597" i="19"/>
  <c r="AA7598" i="19"/>
  <c r="AA7599" i="19"/>
  <c r="AA7600" i="19"/>
  <c r="AA7601" i="19"/>
  <c r="AA7602" i="19"/>
  <c r="AA7603" i="19"/>
  <c r="AA7604" i="19"/>
  <c r="AA7605" i="19"/>
  <c r="AA7606" i="19"/>
  <c r="AA7607" i="19"/>
  <c r="AA7608" i="19"/>
  <c r="AA7609" i="19"/>
  <c r="AA7610" i="19"/>
  <c r="AA7611" i="19"/>
  <c r="AA7612" i="19"/>
  <c r="AA7613" i="19"/>
  <c r="AA7614" i="19"/>
  <c r="AA7615" i="19"/>
  <c r="AA7616" i="19"/>
  <c r="AA7617" i="19"/>
  <c r="AA7618" i="19"/>
  <c r="AA7619" i="19"/>
  <c r="AA7620" i="19"/>
  <c r="AA7621" i="19"/>
  <c r="AA7622" i="19"/>
  <c r="AA7623" i="19"/>
  <c r="AA7624" i="19"/>
  <c r="AA7625" i="19"/>
  <c r="AA7626" i="19"/>
  <c r="AA7627" i="19"/>
  <c r="AA7628" i="19"/>
  <c r="AA7629" i="19"/>
  <c r="AA7630" i="19"/>
  <c r="AA7631" i="19"/>
  <c r="AA7632" i="19"/>
  <c r="AA7633" i="19"/>
  <c r="AA7634" i="19"/>
  <c r="AA7635" i="19"/>
  <c r="AA7636" i="19"/>
  <c r="AA7637" i="19"/>
  <c r="AA7638" i="19"/>
  <c r="AA7639" i="19"/>
  <c r="AA7640" i="19"/>
  <c r="AA7641" i="19"/>
  <c r="AA7642" i="19"/>
  <c r="AA7643" i="19"/>
  <c r="AA7644" i="19"/>
  <c r="AA7645" i="19"/>
  <c r="AA7646" i="19"/>
  <c r="AA7647" i="19"/>
  <c r="AA7648" i="19"/>
  <c r="AA7649" i="19"/>
  <c r="AA7650" i="19"/>
  <c r="AA7651" i="19"/>
  <c r="AA7652" i="19"/>
  <c r="AA7653" i="19"/>
  <c r="AA7654" i="19"/>
  <c r="AA7655" i="19"/>
  <c r="AA7656" i="19"/>
  <c r="AA7657" i="19"/>
  <c r="AA7658" i="19"/>
  <c r="AA7659" i="19"/>
  <c r="AA7660" i="19"/>
  <c r="AA7661" i="19"/>
  <c r="AA7662" i="19"/>
  <c r="AA7663" i="19"/>
  <c r="AA7664" i="19"/>
  <c r="AA7665" i="19"/>
  <c r="AA7666" i="19"/>
  <c r="AA7667" i="19"/>
  <c r="AA7668" i="19"/>
  <c r="AA7669" i="19"/>
  <c r="AA7670" i="19"/>
  <c r="AA7671" i="19"/>
  <c r="AA7672" i="19"/>
  <c r="AA7673" i="19"/>
  <c r="AA7674" i="19"/>
  <c r="AA7675" i="19"/>
  <c r="AA7676" i="19"/>
  <c r="AA7677" i="19"/>
  <c r="AA7678" i="19"/>
  <c r="AA7679" i="19"/>
  <c r="AA7680" i="19"/>
  <c r="AA7681" i="19"/>
  <c r="AA7682" i="19"/>
  <c r="AA7683" i="19"/>
  <c r="AA7684" i="19"/>
  <c r="AA7685" i="19"/>
  <c r="AA7686" i="19"/>
  <c r="AA7687" i="19"/>
  <c r="AA7688" i="19"/>
  <c r="AA7689" i="19"/>
  <c r="AA7690" i="19"/>
  <c r="AA7691" i="19"/>
  <c r="AA7692" i="19"/>
  <c r="AA7693" i="19"/>
  <c r="AA7694" i="19"/>
  <c r="AA7695" i="19"/>
  <c r="AA7696" i="19"/>
  <c r="AA7697" i="19"/>
  <c r="AA7698" i="19"/>
  <c r="AA7699" i="19"/>
  <c r="AA7700" i="19"/>
  <c r="AA7701" i="19"/>
  <c r="AA7702" i="19"/>
  <c r="AA7703" i="19"/>
  <c r="AA7704" i="19"/>
  <c r="AA7705" i="19"/>
  <c r="AA7706" i="19"/>
  <c r="AA7707" i="19"/>
  <c r="AA7708" i="19"/>
  <c r="AA7709" i="19"/>
  <c r="AA7710" i="19"/>
  <c r="AA7711" i="19"/>
  <c r="AA7712" i="19"/>
  <c r="AA7713" i="19"/>
  <c r="AA7714" i="19"/>
  <c r="AA7715" i="19"/>
  <c r="AA7716" i="19"/>
  <c r="AA7717" i="19"/>
  <c r="AA7718" i="19"/>
  <c r="AA7719" i="19"/>
  <c r="AA7720" i="19"/>
  <c r="AA7721" i="19"/>
  <c r="AA7722" i="19"/>
  <c r="AA7723" i="19"/>
  <c r="AA7724" i="19"/>
  <c r="AA7725" i="19"/>
  <c r="AA7726" i="19"/>
  <c r="AA7727" i="19"/>
  <c r="AA7728" i="19"/>
  <c r="AA7729" i="19"/>
  <c r="AA7730" i="19"/>
  <c r="AA7731" i="19"/>
  <c r="AA7732" i="19"/>
  <c r="AA7733" i="19"/>
  <c r="AA7734" i="19"/>
  <c r="AA7735" i="19"/>
  <c r="AA7736" i="19"/>
  <c r="AA7737" i="19"/>
  <c r="AA7738" i="19"/>
  <c r="AA7739" i="19"/>
  <c r="AA7740" i="19"/>
  <c r="AA7741" i="19"/>
  <c r="AA7742" i="19"/>
  <c r="AA7743" i="19"/>
  <c r="AA7744" i="19"/>
  <c r="AA7745" i="19"/>
  <c r="AA7746" i="19"/>
  <c r="AA7747" i="19"/>
  <c r="AA7748" i="19"/>
  <c r="AA7749" i="19"/>
  <c r="AA7750" i="19"/>
  <c r="AA7751" i="19"/>
  <c r="AA7752" i="19"/>
  <c r="AA7753" i="19"/>
  <c r="AA7754" i="19"/>
  <c r="AA7755" i="19"/>
  <c r="AA7756" i="19"/>
  <c r="AA7757" i="19"/>
  <c r="AA7758" i="19"/>
  <c r="AA7759" i="19"/>
  <c r="AA7760" i="19"/>
  <c r="AA7761" i="19"/>
  <c r="AA7762" i="19"/>
  <c r="AA7763" i="19"/>
  <c r="AA7764" i="19"/>
  <c r="AA7765" i="19"/>
  <c r="AA7766" i="19"/>
  <c r="AA7767" i="19"/>
  <c r="AA7768" i="19"/>
  <c r="AA7769" i="19"/>
  <c r="AA7770" i="19"/>
  <c r="AA7771" i="19"/>
  <c r="AA7772" i="19"/>
  <c r="AA7773" i="19"/>
  <c r="AA7774" i="19"/>
  <c r="AA7775" i="19"/>
  <c r="AA7776" i="19"/>
  <c r="AA7777" i="19"/>
  <c r="AA7778" i="19"/>
  <c r="AA7779" i="19"/>
  <c r="AA7780" i="19"/>
  <c r="AA7781" i="19"/>
  <c r="AA7782" i="19"/>
  <c r="AA7783" i="19"/>
  <c r="AA7784" i="19"/>
  <c r="AA7785" i="19"/>
  <c r="AA7786" i="19"/>
  <c r="AA7787" i="19"/>
  <c r="AA7788" i="19"/>
  <c r="AA7789" i="19"/>
  <c r="AA7790" i="19"/>
  <c r="AA7791" i="19"/>
  <c r="AA7792" i="19"/>
  <c r="AA7793" i="19"/>
  <c r="AA7794" i="19"/>
  <c r="AA7795" i="19"/>
  <c r="AA7796" i="19"/>
  <c r="AA7797" i="19"/>
  <c r="AA7798" i="19"/>
  <c r="AA7799" i="19"/>
  <c r="AA7800" i="19"/>
  <c r="AA7801" i="19"/>
  <c r="AA7802" i="19"/>
  <c r="AA7803" i="19"/>
  <c r="AA7804" i="19"/>
  <c r="AA7805" i="19"/>
  <c r="AA7806" i="19"/>
  <c r="AA7807" i="19"/>
  <c r="AA7808" i="19"/>
  <c r="AA7809" i="19"/>
  <c r="AA7810" i="19"/>
  <c r="AA7811" i="19"/>
  <c r="AA7812" i="19"/>
  <c r="AA7813" i="19"/>
  <c r="AA7814" i="19"/>
  <c r="AA7815" i="19"/>
  <c r="AA7816" i="19"/>
  <c r="AA7817" i="19"/>
  <c r="AA7818" i="19"/>
  <c r="AA7819" i="19"/>
  <c r="AA7820" i="19"/>
  <c r="AA7821" i="19"/>
  <c r="AA7822" i="19"/>
  <c r="AA7823" i="19"/>
  <c r="AA7824" i="19"/>
  <c r="AA7825" i="19"/>
  <c r="AA7826" i="19"/>
  <c r="AA7827" i="19"/>
  <c r="AA7828" i="19"/>
  <c r="AA7829" i="19"/>
  <c r="AA7830" i="19"/>
  <c r="AA7831" i="19"/>
  <c r="AA7832" i="19"/>
  <c r="AA7833" i="19"/>
  <c r="AA7834" i="19"/>
  <c r="AA7835" i="19"/>
  <c r="AA7836" i="19"/>
  <c r="AA7837" i="19"/>
  <c r="AA7838" i="19"/>
  <c r="AA7839" i="19"/>
  <c r="AA7840" i="19"/>
  <c r="AA7841" i="19"/>
  <c r="AA7842" i="19"/>
  <c r="AA7843" i="19"/>
  <c r="AA7844" i="19"/>
  <c r="AA7845" i="19"/>
  <c r="AA7846" i="19"/>
  <c r="AA7847" i="19"/>
  <c r="AA7848" i="19"/>
  <c r="AA7849" i="19"/>
  <c r="AA7850" i="19"/>
  <c r="AA7851" i="19"/>
  <c r="AA7852" i="19"/>
  <c r="AA7853" i="19"/>
  <c r="AA7854" i="19"/>
  <c r="AA7855" i="19"/>
  <c r="AA7856" i="19"/>
  <c r="AA7857" i="19"/>
  <c r="AA7858" i="19"/>
  <c r="AA7859" i="19"/>
  <c r="AA7860" i="19"/>
  <c r="AA7861" i="19"/>
  <c r="AA7862" i="19"/>
  <c r="AA7863" i="19"/>
  <c r="AA7864" i="19"/>
  <c r="AA7865" i="19"/>
  <c r="AA7866" i="19"/>
  <c r="AA7867" i="19"/>
  <c r="AA7868" i="19"/>
  <c r="AA7869" i="19"/>
  <c r="AA7870" i="19"/>
  <c r="AA7871" i="19"/>
  <c r="AA7872" i="19"/>
  <c r="AA7873" i="19"/>
  <c r="AA7874" i="19"/>
  <c r="AA7875" i="19"/>
  <c r="AA7876" i="19"/>
  <c r="AA7877" i="19"/>
  <c r="AA7878" i="19"/>
  <c r="AA7879" i="19"/>
  <c r="AA7880" i="19"/>
  <c r="AA7881" i="19"/>
  <c r="AA7882" i="19"/>
  <c r="AA7883" i="19"/>
  <c r="AA7884" i="19"/>
  <c r="AA7885" i="19"/>
  <c r="AA7886" i="19"/>
  <c r="AA7887" i="19"/>
  <c r="AA7888" i="19"/>
  <c r="AA7889" i="19"/>
  <c r="AA7890" i="19"/>
  <c r="AA7891" i="19"/>
  <c r="AA7892" i="19"/>
  <c r="AA7893" i="19"/>
  <c r="AA7894" i="19"/>
  <c r="AA7895" i="19"/>
  <c r="AA7896" i="19"/>
  <c r="AA7897" i="19"/>
  <c r="AA7898" i="19"/>
  <c r="AA7899" i="19"/>
  <c r="AA7900" i="19"/>
  <c r="AA7901" i="19"/>
  <c r="AA7902" i="19"/>
  <c r="AA7903" i="19"/>
  <c r="AA7904" i="19"/>
  <c r="AA7905" i="19"/>
  <c r="AA7906" i="19"/>
  <c r="AA7907" i="19"/>
  <c r="AA7908" i="19"/>
  <c r="AA7909" i="19"/>
  <c r="AA7910" i="19"/>
  <c r="AA7911" i="19"/>
  <c r="AA7912" i="19"/>
  <c r="AA7913" i="19"/>
  <c r="AA7914" i="19"/>
  <c r="AA7915" i="19"/>
  <c r="AA7916" i="19"/>
  <c r="AA7917" i="19"/>
  <c r="AA7918" i="19"/>
  <c r="AA7919" i="19"/>
  <c r="AA7920" i="19"/>
  <c r="AA7921" i="19"/>
  <c r="AA7922" i="19"/>
  <c r="AA7923" i="19"/>
  <c r="AA7924" i="19"/>
  <c r="AA7925" i="19"/>
  <c r="AA7926" i="19"/>
  <c r="AA7927" i="19"/>
  <c r="AA7928" i="19"/>
  <c r="AA7929" i="19"/>
  <c r="AA7930" i="19"/>
  <c r="AA7931" i="19"/>
  <c r="AA7932" i="19"/>
  <c r="AA7933" i="19"/>
  <c r="AA7934" i="19"/>
  <c r="AA7935" i="19"/>
  <c r="AA7936" i="19"/>
  <c r="AA7937" i="19"/>
  <c r="AA7938" i="19"/>
  <c r="AA7939" i="19"/>
  <c r="AA7940" i="19"/>
  <c r="AA7941" i="19"/>
  <c r="AA7942" i="19"/>
  <c r="AA7943" i="19"/>
  <c r="AA7944" i="19"/>
  <c r="AA7945" i="19"/>
  <c r="AA7946" i="19"/>
  <c r="AA7947" i="19"/>
  <c r="AA7948" i="19"/>
  <c r="AA7949" i="19"/>
  <c r="AA7950" i="19"/>
  <c r="AA7951" i="19"/>
  <c r="AA7952" i="19"/>
  <c r="AA7953" i="19"/>
  <c r="AA7954" i="19"/>
  <c r="AA7955" i="19"/>
  <c r="AA7956" i="19"/>
  <c r="AA7957" i="19"/>
  <c r="AA7958" i="19"/>
  <c r="AA7959" i="19"/>
  <c r="AA7960" i="19"/>
  <c r="AA7961" i="19"/>
  <c r="AA7962" i="19"/>
  <c r="AA7963" i="19"/>
  <c r="AA7964" i="19"/>
  <c r="AA7965" i="19"/>
  <c r="AA7966" i="19"/>
  <c r="AA7967" i="19"/>
  <c r="AA7968" i="19"/>
  <c r="AA7969" i="19"/>
  <c r="AA7970" i="19"/>
  <c r="AA7971" i="19"/>
  <c r="AA7972" i="19"/>
  <c r="AA7973" i="19"/>
  <c r="AA7974" i="19"/>
  <c r="AA7975" i="19"/>
  <c r="AA7976" i="19"/>
  <c r="AA7977" i="19"/>
  <c r="AA7978" i="19"/>
  <c r="AA7979" i="19"/>
  <c r="AA7980" i="19"/>
  <c r="AA7981" i="19"/>
  <c r="AA7982" i="19"/>
  <c r="AA7983" i="19"/>
  <c r="AA7984" i="19"/>
  <c r="AA7985" i="19"/>
  <c r="AA7986" i="19"/>
  <c r="AA7987" i="19"/>
  <c r="AA7988" i="19"/>
  <c r="AA7989" i="19"/>
  <c r="AA7990" i="19"/>
  <c r="AA7991" i="19"/>
  <c r="AA7992" i="19"/>
  <c r="AA7993" i="19"/>
  <c r="AA7994" i="19"/>
  <c r="AA7995" i="19"/>
  <c r="AA7996" i="19"/>
  <c r="AA7997" i="19"/>
  <c r="AA7998" i="19"/>
  <c r="AA7999" i="19"/>
  <c r="AA8000" i="19"/>
  <c r="AA8001" i="19"/>
  <c r="AA8002" i="19"/>
  <c r="AA8003" i="19"/>
  <c r="AA8004" i="19"/>
  <c r="AA8005" i="19"/>
  <c r="AA8006" i="19"/>
  <c r="AA8007" i="19"/>
  <c r="AA8008" i="19"/>
  <c r="AA8009" i="19"/>
  <c r="AA8010" i="19"/>
  <c r="AA8011" i="19"/>
  <c r="AA8012" i="19"/>
  <c r="AA8013" i="19"/>
  <c r="AA8014" i="19"/>
  <c r="AA8015" i="19"/>
  <c r="AA8016" i="19"/>
  <c r="AA8017" i="19"/>
  <c r="AA8018" i="19"/>
  <c r="AA8019" i="19"/>
  <c r="AA8020" i="19"/>
  <c r="AA8021" i="19"/>
  <c r="AA8022" i="19"/>
  <c r="AA8023" i="19"/>
  <c r="AA8024" i="19"/>
  <c r="AA8025" i="19"/>
  <c r="AA8026" i="19"/>
  <c r="AA8027" i="19"/>
  <c r="AA8028" i="19"/>
  <c r="AA8029" i="19"/>
  <c r="AA8030" i="19"/>
  <c r="AA8031" i="19"/>
  <c r="AA8032" i="19"/>
  <c r="AA8033" i="19"/>
  <c r="AA8034" i="19"/>
  <c r="AA8035" i="19"/>
  <c r="AA8036" i="19"/>
  <c r="AA8037" i="19"/>
  <c r="AA8038" i="19"/>
  <c r="AA8039" i="19"/>
  <c r="AA8040" i="19"/>
  <c r="AA8041" i="19"/>
  <c r="AA8042" i="19"/>
  <c r="AA8043" i="19"/>
  <c r="AA8044" i="19"/>
  <c r="AA8045" i="19"/>
  <c r="AA8046" i="19"/>
  <c r="AA8047" i="19"/>
  <c r="AA8048" i="19"/>
  <c r="AA8049" i="19"/>
  <c r="AA8050" i="19"/>
  <c r="AA8051" i="19"/>
  <c r="AA8052" i="19"/>
  <c r="AA8053" i="19"/>
  <c r="AA8054" i="19"/>
  <c r="AA8055" i="19"/>
  <c r="AA8056" i="19"/>
  <c r="AA8057" i="19"/>
  <c r="AA8058" i="19"/>
  <c r="AA8059" i="19"/>
  <c r="AA8060" i="19"/>
  <c r="AA8061" i="19"/>
  <c r="AA8062" i="19"/>
  <c r="AA8063" i="19"/>
  <c r="AA8064" i="19"/>
  <c r="AA8065" i="19"/>
  <c r="AA8066" i="19"/>
  <c r="AA8067" i="19"/>
  <c r="AA8068" i="19"/>
  <c r="AA8069" i="19"/>
  <c r="AA8070" i="19"/>
  <c r="AA8071" i="19"/>
  <c r="AA8072" i="19"/>
  <c r="AA8073" i="19"/>
  <c r="AA8074" i="19"/>
  <c r="AA8075" i="19"/>
  <c r="AA8076" i="19"/>
  <c r="AA8077" i="19"/>
  <c r="AA8078" i="19"/>
  <c r="AA8079" i="19"/>
  <c r="AA8080" i="19"/>
  <c r="AA8081" i="19"/>
  <c r="AA8082" i="19"/>
  <c r="AA8083" i="19"/>
  <c r="AA8084" i="19"/>
  <c r="AA8085" i="19"/>
  <c r="AA8086" i="19"/>
  <c r="AA8087" i="19"/>
  <c r="AA8088" i="19"/>
  <c r="AA8089" i="19"/>
  <c r="AA8090" i="19"/>
  <c r="AA8091" i="19"/>
  <c r="AA8092" i="19"/>
  <c r="AA8093" i="19"/>
  <c r="AA8094" i="19"/>
  <c r="AA8095" i="19"/>
  <c r="AA8096" i="19"/>
  <c r="AA8097" i="19"/>
  <c r="AA8098" i="19"/>
  <c r="AA8099" i="19"/>
  <c r="AA8100" i="19"/>
  <c r="AA8101" i="19"/>
  <c r="AA8102" i="19"/>
  <c r="AA8103" i="19"/>
  <c r="AA8104" i="19"/>
  <c r="AA8105" i="19"/>
  <c r="AA8106" i="19"/>
  <c r="AA8107" i="19"/>
  <c r="AA8108" i="19"/>
  <c r="AA8109" i="19"/>
  <c r="AA8110" i="19"/>
  <c r="AA8111" i="19"/>
  <c r="AA8112" i="19"/>
  <c r="AA8113" i="19"/>
  <c r="AA8114" i="19"/>
  <c r="AA8115" i="19"/>
  <c r="AA8116" i="19"/>
  <c r="AA8117" i="19"/>
  <c r="AA8118" i="19"/>
  <c r="AA8119" i="19"/>
  <c r="AA8120" i="19"/>
  <c r="AA8121" i="19"/>
  <c r="AA8122" i="19"/>
  <c r="AA8123" i="19"/>
  <c r="AA8124" i="19"/>
  <c r="AA8125" i="19"/>
  <c r="AA8126" i="19"/>
  <c r="AA8127" i="19"/>
  <c r="AA8128" i="19"/>
  <c r="AA8129" i="19"/>
  <c r="AA8130" i="19"/>
  <c r="AA8131" i="19"/>
  <c r="AA8132" i="19"/>
  <c r="AA8133" i="19"/>
  <c r="AA8134" i="19"/>
  <c r="AA8135" i="19"/>
  <c r="AA8136" i="19"/>
  <c r="AA8137" i="19"/>
  <c r="AA8138" i="19"/>
  <c r="AA8139" i="19"/>
  <c r="AA8140" i="19"/>
  <c r="AA8141" i="19"/>
  <c r="AA8142" i="19"/>
  <c r="AA8143" i="19"/>
  <c r="AA8144" i="19"/>
  <c r="AA8145" i="19"/>
  <c r="AA8146" i="19"/>
  <c r="AA8147" i="19"/>
  <c r="AA8148" i="19"/>
  <c r="AA8149" i="19"/>
  <c r="AA8150" i="19"/>
  <c r="AA8151" i="19"/>
  <c r="AA8152" i="19"/>
  <c r="AA8153" i="19"/>
  <c r="AA8154" i="19"/>
  <c r="AA8155" i="19"/>
  <c r="AA8156" i="19"/>
  <c r="AA8157" i="19"/>
  <c r="AA8158" i="19"/>
  <c r="AA8159" i="19"/>
  <c r="AA8160" i="19"/>
  <c r="AA8161" i="19"/>
  <c r="AA8162" i="19"/>
  <c r="AA8163" i="19"/>
  <c r="AA8164" i="19"/>
  <c r="AA8165" i="19"/>
  <c r="AA8166" i="19"/>
  <c r="AA8167" i="19"/>
  <c r="AA8168" i="19"/>
  <c r="AA8169" i="19"/>
  <c r="AA8170" i="19"/>
  <c r="AA8171" i="19"/>
  <c r="AA8172" i="19"/>
  <c r="AA8173" i="19"/>
  <c r="AA8174" i="19"/>
  <c r="AA8175" i="19"/>
  <c r="AA8176" i="19"/>
  <c r="AA8177" i="19"/>
  <c r="AA8178" i="19"/>
  <c r="AA8179" i="19"/>
  <c r="AA8180" i="19"/>
  <c r="AA8181" i="19"/>
  <c r="AA8182" i="19"/>
  <c r="AA8183" i="19"/>
  <c r="AA8184" i="19"/>
  <c r="AA8185" i="19"/>
  <c r="AA8186" i="19"/>
  <c r="AA8187" i="19"/>
  <c r="AA8188" i="19"/>
  <c r="AA8189" i="19"/>
  <c r="AA8190" i="19"/>
  <c r="AA8191" i="19"/>
  <c r="AA8192" i="19"/>
  <c r="AA8193" i="19"/>
  <c r="AA8194" i="19"/>
  <c r="AA8195" i="19"/>
  <c r="AA8196" i="19"/>
  <c r="AA8197" i="19"/>
  <c r="AA8198" i="19"/>
  <c r="AA8199" i="19"/>
  <c r="AA8200" i="19"/>
  <c r="AA8201" i="19"/>
  <c r="AA8202" i="19"/>
  <c r="AA8203" i="19"/>
  <c r="AA8204" i="19"/>
  <c r="AA8205" i="19"/>
  <c r="AA8206" i="19"/>
  <c r="AA8207" i="19"/>
  <c r="AA8208" i="19"/>
  <c r="AA8209" i="19"/>
  <c r="AA8210" i="19"/>
  <c r="AA8211" i="19"/>
  <c r="AA8212" i="19"/>
  <c r="AA8213" i="19"/>
  <c r="AA8214" i="19"/>
  <c r="AA8215" i="19"/>
  <c r="AA8216" i="19"/>
  <c r="AA8217" i="19"/>
  <c r="AA8218" i="19"/>
  <c r="AA8219" i="19"/>
  <c r="AA8220" i="19"/>
  <c r="AA8221" i="19"/>
  <c r="AA8222" i="19"/>
  <c r="AA8223" i="19"/>
  <c r="AA8224" i="19"/>
  <c r="AA8225" i="19"/>
  <c r="AA8226" i="19"/>
  <c r="AA8227" i="19"/>
  <c r="AA8228" i="19"/>
  <c r="AA8229" i="19"/>
  <c r="AA8230" i="19"/>
  <c r="AA8231" i="19"/>
  <c r="AA8232" i="19"/>
  <c r="AA8233" i="19"/>
  <c r="AA8234" i="19"/>
  <c r="AA8235" i="19"/>
  <c r="AA8236" i="19"/>
  <c r="AA8237" i="19"/>
  <c r="AA8238" i="19"/>
  <c r="AA8239" i="19"/>
  <c r="AA8240" i="19"/>
  <c r="AA8241" i="19"/>
  <c r="AA8242" i="19"/>
  <c r="AA8243" i="19"/>
  <c r="AA8244" i="19"/>
  <c r="AA8245" i="19"/>
  <c r="AA8246" i="19"/>
  <c r="AA8247" i="19"/>
  <c r="AA8248" i="19"/>
  <c r="AA8249" i="19"/>
  <c r="AA8250" i="19"/>
  <c r="AA8251" i="19"/>
  <c r="AA8252" i="19"/>
  <c r="AA8253" i="19"/>
  <c r="AA8254" i="19"/>
  <c r="AA8255" i="19"/>
  <c r="AA8256" i="19"/>
  <c r="AA8257" i="19"/>
  <c r="AA8258" i="19"/>
  <c r="AA8259" i="19"/>
  <c r="AA8260" i="19"/>
  <c r="AA8261" i="19"/>
  <c r="AA8262" i="19"/>
  <c r="AA8263" i="19"/>
  <c r="AA8264" i="19"/>
  <c r="AA8265" i="19"/>
  <c r="AA8266" i="19"/>
  <c r="AA8267" i="19"/>
  <c r="AA8268" i="19"/>
  <c r="AA8269" i="19"/>
  <c r="AA8270" i="19"/>
  <c r="AA8271" i="19"/>
  <c r="AA8272" i="19"/>
  <c r="AA8273" i="19"/>
  <c r="AA8274" i="19"/>
  <c r="AA8275" i="19"/>
  <c r="AA8276" i="19"/>
  <c r="AA8277" i="19"/>
  <c r="AA8278" i="19"/>
  <c r="AA8279" i="19"/>
  <c r="AA8280" i="19"/>
  <c r="AA8281" i="19"/>
  <c r="AA8282" i="19"/>
  <c r="AA8283" i="19"/>
  <c r="AA8284" i="19"/>
  <c r="AA8285" i="19"/>
  <c r="AA8286" i="19"/>
  <c r="AA8287" i="19"/>
  <c r="AA8288" i="19"/>
  <c r="AA8289" i="19"/>
  <c r="AA8290" i="19"/>
  <c r="AA8291" i="19"/>
  <c r="AA8292" i="19"/>
  <c r="AA8293" i="19"/>
  <c r="AA8294" i="19"/>
  <c r="AA8295" i="19"/>
  <c r="AA8296" i="19"/>
  <c r="AA8297" i="19"/>
  <c r="AA8298" i="19"/>
  <c r="AA8299" i="19"/>
  <c r="AA8300" i="19"/>
  <c r="AA8301" i="19"/>
  <c r="AA8302" i="19"/>
  <c r="AA8303" i="19"/>
  <c r="AA8304" i="19"/>
  <c r="AA8305" i="19"/>
  <c r="AA8306" i="19"/>
  <c r="AA8307" i="19"/>
  <c r="AA8308" i="19"/>
  <c r="AA8309" i="19"/>
  <c r="AA8310" i="19"/>
  <c r="AA8311" i="19"/>
  <c r="AA8312" i="19"/>
  <c r="AA8313" i="19"/>
  <c r="AA8314" i="19"/>
  <c r="AA8315" i="19"/>
  <c r="AA8316" i="19"/>
  <c r="AA8317" i="19"/>
  <c r="AA8318" i="19"/>
  <c r="AA8319" i="19"/>
  <c r="AA8320" i="19"/>
  <c r="AA8321" i="19"/>
  <c r="AA8322" i="19"/>
  <c r="AA8323" i="19"/>
  <c r="AA8324" i="19"/>
  <c r="AA8325" i="19"/>
  <c r="AA8326" i="19"/>
  <c r="AA8327" i="19"/>
  <c r="AA8328" i="19"/>
  <c r="AA8329" i="19"/>
  <c r="AA8330" i="19"/>
  <c r="AA8331" i="19"/>
  <c r="AA8332" i="19"/>
  <c r="AA8333" i="19"/>
  <c r="AA8334" i="19"/>
  <c r="AA8335" i="19"/>
  <c r="AA8336" i="19"/>
  <c r="AA8337" i="19"/>
  <c r="AA8338" i="19"/>
  <c r="AA8339" i="19"/>
  <c r="AA8340" i="19"/>
  <c r="AA8341" i="19"/>
  <c r="AA8342" i="19"/>
  <c r="AA8343" i="19"/>
  <c r="AA8344" i="19"/>
  <c r="AA8345" i="19"/>
  <c r="AA8346" i="19"/>
  <c r="AA8347" i="19"/>
  <c r="AA8348" i="19"/>
  <c r="AA8349" i="19"/>
  <c r="AA8350" i="19"/>
  <c r="AA8351" i="19"/>
  <c r="AA8352" i="19"/>
  <c r="AA8353" i="19"/>
  <c r="AA8354" i="19"/>
  <c r="AA8355" i="19"/>
  <c r="AA8356" i="19"/>
  <c r="AA8357" i="19"/>
  <c r="AA8358" i="19"/>
  <c r="AA8359" i="19"/>
  <c r="AA8360" i="19"/>
  <c r="AA8361" i="19"/>
  <c r="AA8362" i="19"/>
  <c r="AA8363" i="19"/>
  <c r="AA8364" i="19"/>
  <c r="AA8365" i="19"/>
  <c r="AA8366" i="19"/>
  <c r="AA8367" i="19"/>
  <c r="AA8368" i="19"/>
  <c r="AA8369" i="19"/>
  <c r="AA8370" i="19"/>
  <c r="AA8371" i="19"/>
  <c r="AA8372" i="19"/>
  <c r="AA8373" i="19"/>
  <c r="AA8374" i="19"/>
  <c r="AA8375" i="19"/>
  <c r="AA8376" i="19"/>
  <c r="AA8377" i="19"/>
  <c r="AA8378" i="19"/>
  <c r="AA8379" i="19"/>
  <c r="AA8380" i="19"/>
  <c r="AA8381" i="19"/>
  <c r="AA8382" i="19"/>
  <c r="AA8383" i="19"/>
  <c r="AA8384" i="19"/>
  <c r="AA8385" i="19"/>
  <c r="AA8386" i="19"/>
  <c r="AA8387" i="19"/>
  <c r="AA8388" i="19"/>
  <c r="AA8389" i="19"/>
  <c r="AA8390" i="19"/>
  <c r="AA8391" i="19"/>
  <c r="AA8392" i="19"/>
  <c r="AA8393" i="19"/>
  <c r="AA8394" i="19"/>
  <c r="AA8395" i="19"/>
  <c r="AA8396" i="19"/>
  <c r="AA8397" i="19"/>
  <c r="AA8398" i="19"/>
  <c r="AA8399" i="19"/>
  <c r="AA8400" i="19"/>
  <c r="AA8401" i="19"/>
  <c r="AA8402" i="19"/>
  <c r="AA8403" i="19"/>
  <c r="AA8404" i="19"/>
  <c r="AA8405" i="19"/>
  <c r="AA8406" i="19"/>
  <c r="AA8407" i="19"/>
  <c r="AA8408" i="19"/>
  <c r="AA8409" i="19"/>
  <c r="AA8410" i="19"/>
  <c r="AA8411" i="19"/>
  <c r="AA8412" i="19"/>
  <c r="AA8413" i="19"/>
  <c r="AA8414" i="19"/>
  <c r="AA8415" i="19"/>
  <c r="AA8416" i="19"/>
  <c r="AA8417" i="19"/>
  <c r="AA8418" i="19"/>
  <c r="AA8419" i="19"/>
  <c r="AA8420" i="19"/>
  <c r="AA8421" i="19"/>
  <c r="AA8422" i="19"/>
  <c r="AA8423" i="19"/>
  <c r="AA8424" i="19"/>
  <c r="AA8425" i="19"/>
  <c r="AA8426" i="19"/>
  <c r="AA8427" i="19"/>
  <c r="AA8428" i="19"/>
  <c r="AA8429" i="19"/>
  <c r="AA8430" i="19"/>
  <c r="AA8431" i="19"/>
  <c r="AA8432" i="19"/>
  <c r="AA8433" i="19"/>
  <c r="AA8434" i="19"/>
  <c r="AA8435" i="19"/>
  <c r="AA8436" i="19"/>
  <c r="AA8437" i="19"/>
  <c r="AA8438" i="19"/>
  <c r="AA8439" i="19"/>
  <c r="AA8440" i="19"/>
  <c r="AA8441" i="19"/>
  <c r="AA8442" i="19"/>
  <c r="AA8443" i="19"/>
  <c r="AA8444" i="19"/>
  <c r="AA8445" i="19"/>
  <c r="AA8446" i="19"/>
  <c r="AA8447" i="19"/>
  <c r="AA8448" i="19"/>
  <c r="AA8449" i="19"/>
  <c r="AA8450" i="19"/>
  <c r="AA8451" i="19"/>
  <c r="AA8452" i="19"/>
  <c r="AA8453" i="19"/>
  <c r="AA8454" i="19"/>
  <c r="AA8455" i="19"/>
  <c r="AA8456" i="19"/>
  <c r="AA8457" i="19"/>
  <c r="AA8458" i="19"/>
  <c r="AA8459" i="19"/>
  <c r="AA8460" i="19"/>
  <c r="AA8461" i="19"/>
  <c r="AA8462" i="19"/>
  <c r="AA8463" i="19"/>
  <c r="AA8464" i="19"/>
  <c r="AA8465" i="19"/>
  <c r="AA8466" i="19"/>
  <c r="AA8467" i="19"/>
  <c r="AA8468" i="19"/>
  <c r="AA8469" i="19"/>
  <c r="AA8470" i="19"/>
  <c r="AA8471" i="19"/>
  <c r="AA8472" i="19"/>
  <c r="AA8473" i="19"/>
  <c r="AA8474" i="19"/>
  <c r="AA8475" i="19"/>
  <c r="AA8476" i="19"/>
  <c r="AA8477" i="19"/>
  <c r="AA8478" i="19"/>
  <c r="AA8479" i="19"/>
  <c r="AA8480" i="19"/>
  <c r="AA8481" i="19"/>
  <c r="AA8482" i="19"/>
  <c r="AA8483" i="19"/>
  <c r="AA8484" i="19"/>
  <c r="AA8485" i="19"/>
  <c r="AA8486" i="19"/>
  <c r="AA8487" i="19"/>
  <c r="AA8488" i="19"/>
  <c r="AA8489" i="19"/>
  <c r="AA8490" i="19"/>
  <c r="AA8491" i="19"/>
  <c r="AA8492" i="19"/>
  <c r="AA8493" i="19"/>
  <c r="AA8494" i="19"/>
  <c r="AA8495" i="19"/>
  <c r="AA8496" i="19"/>
  <c r="AA8497" i="19"/>
  <c r="AA8498" i="19"/>
  <c r="AA8499" i="19"/>
  <c r="AA8500" i="19"/>
  <c r="AA8501" i="19"/>
  <c r="AA8502" i="19"/>
  <c r="AA8503" i="19"/>
  <c r="AA8504" i="19"/>
  <c r="AA8505" i="19"/>
  <c r="AA8506" i="19"/>
  <c r="AA8507" i="19"/>
  <c r="AA8508" i="19"/>
  <c r="AA8509" i="19"/>
  <c r="AA8510" i="19"/>
  <c r="AA8511" i="19"/>
  <c r="AA8512" i="19"/>
  <c r="AA8513" i="19"/>
  <c r="AA8514" i="19"/>
  <c r="AA8515" i="19"/>
  <c r="AA8516" i="19"/>
  <c r="AA8517" i="19"/>
  <c r="AA8518" i="19"/>
  <c r="AA8519" i="19"/>
  <c r="AA8520" i="19"/>
  <c r="AA8521" i="19"/>
  <c r="AA8522" i="19"/>
  <c r="AA8523" i="19"/>
  <c r="AA8524" i="19"/>
  <c r="AA8525" i="19"/>
  <c r="AA8526" i="19"/>
  <c r="AA8527" i="19"/>
  <c r="AA8528" i="19"/>
  <c r="AA8529" i="19"/>
  <c r="AA8530" i="19"/>
  <c r="AA8531" i="19"/>
  <c r="AA8532" i="19"/>
  <c r="AA8533" i="19"/>
  <c r="AA8534" i="19"/>
  <c r="AA8535" i="19"/>
  <c r="AA8536" i="19"/>
  <c r="AA8537" i="19"/>
  <c r="AA8538" i="19"/>
  <c r="AA8539" i="19"/>
  <c r="AA8540" i="19"/>
  <c r="AA8541" i="19"/>
  <c r="AA8542" i="19"/>
  <c r="AA8543" i="19"/>
  <c r="AA8544" i="19"/>
  <c r="AA8545" i="19"/>
  <c r="AA8546" i="19"/>
  <c r="AA8547" i="19"/>
  <c r="AA8548" i="19"/>
  <c r="AA8549" i="19"/>
  <c r="AA8550" i="19"/>
  <c r="AA8551" i="19"/>
  <c r="AA8552" i="19"/>
  <c r="AA8553" i="19"/>
  <c r="AA8554" i="19"/>
  <c r="AA8555" i="19"/>
  <c r="AA8556" i="19"/>
  <c r="AA8557" i="19"/>
  <c r="AA8558" i="19"/>
  <c r="AA8559" i="19"/>
  <c r="AA8560" i="19"/>
  <c r="AA8561" i="19"/>
  <c r="AA8562" i="19"/>
  <c r="AA8563" i="19"/>
  <c r="AA8564" i="19"/>
  <c r="AA8565" i="19"/>
  <c r="AA8566" i="19"/>
  <c r="AA8567" i="19"/>
  <c r="AA8568" i="19"/>
  <c r="AA8569" i="19"/>
  <c r="AA8570" i="19"/>
  <c r="AA8571" i="19"/>
  <c r="AA8572" i="19"/>
  <c r="AA8573" i="19"/>
  <c r="AA8574" i="19"/>
  <c r="AA8575" i="19"/>
  <c r="AA8576" i="19"/>
  <c r="AA8577" i="19"/>
  <c r="AA8578" i="19"/>
  <c r="AA8579" i="19"/>
  <c r="AA8580" i="19"/>
  <c r="AA8581" i="19"/>
  <c r="AA8582" i="19"/>
  <c r="AA8583" i="19"/>
  <c r="AA8584" i="19"/>
  <c r="AA8585" i="19"/>
  <c r="AA8586" i="19"/>
  <c r="AA8587" i="19"/>
  <c r="AA8588" i="19"/>
  <c r="AA8589" i="19"/>
  <c r="AA8590" i="19"/>
  <c r="AA8591" i="19"/>
  <c r="AA8592" i="19"/>
  <c r="AA8593" i="19"/>
  <c r="AA8594" i="19"/>
  <c r="AA8595" i="19"/>
  <c r="AA8596" i="19"/>
  <c r="AA8597" i="19"/>
  <c r="AA8598" i="19"/>
  <c r="AA8599" i="19"/>
  <c r="AA8600" i="19"/>
  <c r="AA8601" i="19"/>
  <c r="AA8602" i="19"/>
  <c r="AA8603" i="19"/>
  <c r="AA8604" i="19"/>
  <c r="AA8605" i="19"/>
  <c r="AA8606" i="19"/>
  <c r="AA8607" i="19"/>
  <c r="AA8608" i="19"/>
  <c r="AA8609" i="19"/>
  <c r="AA8610" i="19"/>
  <c r="AA8611" i="19"/>
  <c r="AA8612" i="19"/>
  <c r="AA8613" i="19"/>
  <c r="AA8614" i="19"/>
  <c r="AA8615" i="19"/>
  <c r="AA8616" i="19"/>
  <c r="AA8617" i="19"/>
  <c r="AA8618" i="19"/>
  <c r="AA8619" i="19"/>
  <c r="AA8620" i="19"/>
  <c r="AA8621" i="19"/>
  <c r="AA8622" i="19"/>
  <c r="AA8623" i="19"/>
  <c r="AA8624" i="19"/>
  <c r="AA8625" i="19"/>
  <c r="AA8626" i="19"/>
  <c r="AA8627" i="19"/>
  <c r="AA8628" i="19"/>
  <c r="AA8629" i="19"/>
  <c r="AA8630" i="19"/>
  <c r="AA8631" i="19"/>
  <c r="AA8632" i="19"/>
  <c r="AA8633" i="19"/>
  <c r="AA8634" i="19"/>
  <c r="AA8635" i="19"/>
  <c r="AA8636" i="19"/>
  <c r="AA8637" i="19"/>
  <c r="AA8638" i="19"/>
  <c r="AA8639" i="19"/>
  <c r="AA8640" i="19"/>
  <c r="AA8641" i="19"/>
  <c r="AA8642" i="19"/>
  <c r="AA8643" i="19"/>
  <c r="AA8644" i="19"/>
  <c r="AA8645" i="19"/>
  <c r="AA8646" i="19"/>
  <c r="AA8647" i="19"/>
  <c r="AA8648" i="19"/>
  <c r="AA8649" i="19"/>
  <c r="AA8650" i="19"/>
  <c r="AA8651" i="19"/>
  <c r="AA8652" i="19"/>
  <c r="AA8653" i="19"/>
  <c r="AA8654" i="19"/>
  <c r="AA8655" i="19"/>
  <c r="AA8656" i="19"/>
  <c r="AA8657" i="19"/>
  <c r="AA8658" i="19"/>
  <c r="AA8659" i="19"/>
  <c r="AA8660" i="19"/>
  <c r="AA8661" i="19"/>
  <c r="AA8662" i="19"/>
  <c r="AA8663" i="19"/>
  <c r="AA8664" i="19"/>
  <c r="AA8665" i="19"/>
  <c r="AA8666" i="19"/>
  <c r="AA8667" i="19"/>
  <c r="AA8668" i="19"/>
  <c r="AA8669" i="19"/>
  <c r="AA8670" i="19"/>
  <c r="AA8671" i="19"/>
  <c r="AA8672" i="19"/>
  <c r="AA8673" i="19"/>
  <c r="AA8674" i="19"/>
  <c r="AA8675" i="19"/>
  <c r="AA8676" i="19"/>
  <c r="AA8677" i="19"/>
  <c r="AA8678" i="19"/>
  <c r="AA8679" i="19"/>
  <c r="AA8680" i="19"/>
  <c r="AA8681" i="19"/>
  <c r="AA8682" i="19"/>
  <c r="AA8683" i="19"/>
  <c r="AA8684" i="19"/>
  <c r="AA8685" i="19"/>
  <c r="AA8686" i="19"/>
  <c r="AA8687" i="19"/>
  <c r="AA8688" i="19"/>
  <c r="AA8689" i="19"/>
  <c r="AA8690" i="19"/>
  <c r="AA8691" i="19"/>
  <c r="AA8692" i="19"/>
  <c r="AA8693" i="19"/>
  <c r="AA8694" i="19"/>
  <c r="AA8695" i="19"/>
  <c r="AA8696" i="19"/>
  <c r="AA8697" i="19"/>
  <c r="AA8698" i="19"/>
  <c r="AA8699" i="19"/>
  <c r="AA8700" i="19"/>
  <c r="AA8701" i="19"/>
  <c r="AA8702" i="19"/>
  <c r="AA8703" i="19"/>
  <c r="AA8704" i="19"/>
  <c r="AA8705" i="19"/>
  <c r="AA8706" i="19"/>
  <c r="AA8707" i="19"/>
  <c r="AA8708" i="19"/>
  <c r="AA8709" i="19"/>
  <c r="AA8710" i="19"/>
  <c r="AA8711" i="19"/>
  <c r="AA8712" i="19"/>
  <c r="AA8713" i="19"/>
  <c r="AA8714" i="19"/>
  <c r="AA8715" i="19"/>
  <c r="AA8716" i="19"/>
  <c r="AA8717" i="19"/>
  <c r="AA8718" i="19"/>
  <c r="AA8719" i="19"/>
  <c r="AA8720" i="19"/>
  <c r="AA8721" i="19"/>
  <c r="AA8722" i="19"/>
  <c r="AA8723" i="19"/>
  <c r="AA8724" i="19"/>
  <c r="AA8725" i="19"/>
  <c r="AA8726" i="19"/>
  <c r="AA8727" i="19"/>
  <c r="AA8728" i="19"/>
  <c r="AA8729" i="19"/>
  <c r="AA8730" i="19"/>
  <c r="AA8731" i="19"/>
  <c r="AA8732" i="19"/>
  <c r="AA8733" i="19"/>
  <c r="AA8734" i="19"/>
  <c r="AA8735" i="19"/>
  <c r="AA8736" i="19"/>
  <c r="AA8737" i="19"/>
  <c r="AA8738" i="19"/>
  <c r="AA8739" i="19"/>
  <c r="AA8740" i="19"/>
  <c r="AA8741" i="19"/>
  <c r="AA8742" i="19"/>
  <c r="AA8743" i="19"/>
  <c r="AA8744" i="19"/>
  <c r="AA8745" i="19"/>
  <c r="AA8746" i="19"/>
  <c r="AA8747" i="19"/>
  <c r="AA8748" i="19"/>
  <c r="AA8749" i="19"/>
  <c r="AA8750" i="19"/>
  <c r="AA8751" i="19"/>
  <c r="AA8752" i="19"/>
  <c r="AA8753" i="19"/>
  <c r="AA8754" i="19"/>
  <c r="AA8755" i="19"/>
  <c r="AA8756" i="19"/>
  <c r="AA8757" i="19"/>
  <c r="AA8758" i="19"/>
  <c r="AA8759" i="19"/>
  <c r="AA8760" i="19"/>
  <c r="AA8761" i="19"/>
  <c r="AA8762" i="19"/>
  <c r="AA8763" i="19"/>
  <c r="AA8764" i="19"/>
  <c r="AA8765" i="19"/>
  <c r="AA8766" i="19"/>
  <c r="AA8767" i="19"/>
  <c r="AA8768" i="19"/>
  <c r="AA8769" i="19"/>
  <c r="AA8770" i="19"/>
  <c r="AA8771" i="19"/>
  <c r="AA8772" i="19"/>
  <c r="AA8773" i="19"/>
  <c r="AA8774" i="19"/>
  <c r="AA8775" i="19"/>
  <c r="AA8776" i="19"/>
  <c r="AA8777" i="19"/>
  <c r="AA8778" i="19"/>
  <c r="AA8779" i="19"/>
  <c r="AA8780" i="19"/>
  <c r="AA8781" i="19"/>
  <c r="AA8782" i="19"/>
  <c r="AA8783" i="19"/>
  <c r="AA8784" i="19"/>
  <c r="AA8785" i="19"/>
  <c r="AA8786" i="19"/>
  <c r="AA8787" i="19"/>
  <c r="AA8788" i="19"/>
  <c r="AA8789" i="19"/>
  <c r="AA8790" i="19"/>
  <c r="AA8791" i="19"/>
  <c r="AA8792" i="19"/>
  <c r="AA8793" i="19"/>
  <c r="AA8794" i="19"/>
  <c r="AA8795" i="19"/>
  <c r="AA8796" i="19"/>
  <c r="AA8797" i="19"/>
  <c r="AA8798" i="19"/>
  <c r="AA8799" i="19"/>
  <c r="AA8800" i="19"/>
  <c r="AA8801" i="19"/>
  <c r="AA8802" i="19"/>
  <c r="AA8803" i="19"/>
  <c r="AA8804" i="19"/>
  <c r="AA8805" i="19"/>
  <c r="AA8806" i="19"/>
  <c r="AA8807" i="19"/>
  <c r="AA8808" i="19"/>
  <c r="AA8809" i="19"/>
  <c r="AA8810" i="19"/>
  <c r="AA8811" i="19"/>
  <c r="AA8812" i="19"/>
  <c r="AA8813" i="19"/>
  <c r="AA8814" i="19"/>
  <c r="AA8815" i="19"/>
  <c r="AA8816" i="19"/>
  <c r="AA8817" i="19"/>
  <c r="AA8818" i="19"/>
  <c r="AA8819" i="19"/>
  <c r="AA8820" i="19"/>
  <c r="AA8821" i="19"/>
  <c r="AA8822" i="19"/>
  <c r="AA8823" i="19"/>
  <c r="AA8824" i="19"/>
  <c r="AA8825" i="19"/>
  <c r="AA8826" i="19"/>
  <c r="AA8827" i="19"/>
  <c r="AA8828" i="19"/>
  <c r="AA8829" i="19"/>
  <c r="AA8830" i="19"/>
  <c r="AA8831" i="19"/>
  <c r="AA8832" i="19"/>
  <c r="AA8833" i="19"/>
  <c r="AA8834" i="19"/>
  <c r="AA8835" i="19"/>
  <c r="AA8836" i="19"/>
  <c r="AA8837" i="19"/>
  <c r="AA8838" i="19"/>
  <c r="AA8839" i="19"/>
  <c r="AA8840" i="19"/>
  <c r="AA8841" i="19"/>
  <c r="AA8842" i="19"/>
  <c r="AA8843" i="19"/>
  <c r="AA8844" i="19"/>
  <c r="AA8845" i="19"/>
  <c r="AA8846" i="19"/>
  <c r="AA8847" i="19"/>
  <c r="AA8848" i="19"/>
  <c r="AA8849" i="19"/>
  <c r="AA8850" i="19"/>
  <c r="AA8851" i="19"/>
  <c r="AA8852" i="19"/>
  <c r="AA8853" i="19"/>
  <c r="AA8854" i="19"/>
  <c r="AA8855" i="19"/>
  <c r="AA8856" i="19"/>
  <c r="AA8857" i="19"/>
  <c r="AA8858" i="19"/>
  <c r="AA8859" i="19"/>
  <c r="AA8860" i="19"/>
  <c r="AA8861" i="19"/>
  <c r="AA8862" i="19"/>
  <c r="AA8863" i="19"/>
  <c r="AA8864" i="19"/>
  <c r="AA8865" i="19"/>
  <c r="AA8866" i="19"/>
  <c r="AA8867" i="19"/>
  <c r="AA8868" i="19"/>
  <c r="AA8869" i="19"/>
  <c r="AA8870" i="19"/>
  <c r="AA8871" i="19"/>
  <c r="AA8872" i="19"/>
  <c r="AA8873" i="19"/>
  <c r="AA8874" i="19"/>
  <c r="AA8875" i="19"/>
  <c r="AA8876" i="19"/>
  <c r="AA8877" i="19"/>
  <c r="AA8878" i="19"/>
  <c r="AA8879" i="19"/>
  <c r="AA8880" i="19"/>
  <c r="AA8881" i="19"/>
  <c r="AA8882" i="19"/>
  <c r="AA8883" i="19"/>
  <c r="AA8884" i="19"/>
  <c r="AA8885" i="19"/>
  <c r="AA8886" i="19"/>
  <c r="AA8887" i="19"/>
  <c r="AA8888" i="19"/>
  <c r="AA8889" i="19"/>
  <c r="AA8890" i="19"/>
  <c r="AA8891" i="19"/>
  <c r="AA8892" i="19"/>
  <c r="AA8893" i="19"/>
  <c r="AA8894" i="19"/>
  <c r="AA8895" i="19"/>
  <c r="AA8896" i="19"/>
  <c r="AA8897" i="19"/>
  <c r="AA8898" i="19"/>
  <c r="AA8899" i="19"/>
  <c r="AA8900" i="19"/>
  <c r="AA8901" i="19"/>
  <c r="AA8902" i="19"/>
  <c r="AA8903" i="19"/>
  <c r="AA8904" i="19"/>
  <c r="AA8905" i="19"/>
  <c r="AA8906" i="19"/>
  <c r="AA8907" i="19"/>
  <c r="AA8908" i="19"/>
  <c r="AA8909" i="19"/>
  <c r="AA8910" i="19"/>
  <c r="AA8911" i="19"/>
  <c r="AA8912" i="19"/>
  <c r="AA8913" i="19"/>
  <c r="AA8914" i="19"/>
  <c r="AA8915" i="19"/>
  <c r="AA8916" i="19"/>
  <c r="AA8917" i="19"/>
  <c r="AA8918" i="19"/>
  <c r="AA8919" i="19"/>
  <c r="AA8920" i="19"/>
  <c r="AA8921" i="19"/>
  <c r="AA8922" i="19"/>
  <c r="AA8923" i="19"/>
  <c r="AA8924" i="19"/>
  <c r="AA8925" i="19"/>
  <c r="AA8926" i="19"/>
  <c r="AA8927" i="19"/>
  <c r="AA8928" i="19"/>
  <c r="AA8929" i="19"/>
  <c r="AA8930" i="19"/>
  <c r="AA8931" i="19"/>
  <c r="AA8932" i="19"/>
  <c r="AA8933" i="19"/>
  <c r="AA8934" i="19"/>
  <c r="AA8935" i="19"/>
  <c r="AA8936" i="19"/>
  <c r="AA8937" i="19"/>
  <c r="AA8938" i="19"/>
  <c r="AA8939" i="19"/>
  <c r="AA8940" i="19"/>
  <c r="AA8941" i="19"/>
  <c r="AA8942" i="19"/>
  <c r="AA8943" i="19"/>
  <c r="AA8944" i="19"/>
  <c r="AA8945" i="19"/>
  <c r="AA8946" i="19"/>
  <c r="AA8947" i="19"/>
  <c r="AA8948" i="19"/>
  <c r="AA8949" i="19"/>
  <c r="AA8950" i="19"/>
  <c r="AA8951" i="19"/>
  <c r="AA8952" i="19"/>
  <c r="AA8953" i="19"/>
  <c r="AA8954" i="19"/>
  <c r="AA8955" i="19"/>
  <c r="AA8956" i="19"/>
  <c r="AA8957" i="19"/>
  <c r="AA8958" i="19"/>
  <c r="AA8959" i="19"/>
  <c r="AA8960" i="19"/>
  <c r="AA8961" i="19"/>
  <c r="AA8962" i="19"/>
  <c r="AA8963" i="19"/>
  <c r="AA8964" i="19"/>
  <c r="AA8965" i="19"/>
  <c r="AA8966" i="19"/>
  <c r="AA8967" i="19"/>
  <c r="AA8968" i="19"/>
  <c r="AA8969" i="19"/>
  <c r="AA8970" i="19"/>
  <c r="AA8971" i="19"/>
  <c r="AA8972" i="19"/>
  <c r="AA8973" i="19"/>
  <c r="AA8974" i="19"/>
  <c r="AA8975" i="19"/>
  <c r="AA8976" i="19"/>
  <c r="AA8977" i="19"/>
  <c r="AA8978" i="19"/>
  <c r="AA8979" i="19"/>
  <c r="AA8980" i="19"/>
  <c r="AA8981" i="19"/>
  <c r="AA8982" i="19"/>
  <c r="AA8983" i="19"/>
  <c r="AA8984" i="19"/>
  <c r="AA8985" i="19"/>
  <c r="AA8986" i="19"/>
  <c r="AA8987" i="19"/>
  <c r="AA8988" i="19"/>
  <c r="AA8989" i="19"/>
  <c r="AA8990" i="19"/>
  <c r="AA8991" i="19"/>
  <c r="AA8992" i="19"/>
  <c r="AA8993" i="19"/>
  <c r="AA8994" i="19"/>
  <c r="AA8995" i="19"/>
  <c r="AA8996" i="19"/>
  <c r="AA8997" i="19"/>
  <c r="AA8998" i="19"/>
  <c r="AA8999" i="19"/>
  <c r="AA9000" i="19"/>
  <c r="AA9001" i="19"/>
  <c r="AA9002" i="19"/>
  <c r="AA9003" i="19"/>
  <c r="AA9004" i="19"/>
  <c r="AA9005" i="19"/>
  <c r="AA9006" i="19"/>
  <c r="AA9007" i="19"/>
  <c r="AA9008" i="19"/>
  <c r="AA9009" i="19"/>
  <c r="AA9010" i="19"/>
  <c r="AA9011" i="19"/>
  <c r="AA9012" i="19"/>
  <c r="AA9013" i="19"/>
  <c r="AA9014" i="19"/>
  <c r="AA9015" i="19"/>
  <c r="AA9016" i="19"/>
  <c r="AA9017" i="19"/>
  <c r="AA9018" i="19"/>
  <c r="AA9019" i="19"/>
  <c r="AA9020" i="19"/>
  <c r="AA9021" i="19"/>
  <c r="AA9022" i="19"/>
  <c r="AA9023" i="19"/>
  <c r="AA9024" i="19"/>
  <c r="AA9025" i="19"/>
  <c r="AA9026" i="19"/>
  <c r="AA9027" i="19"/>
  <c r="AA9028" i="19"/>
  <c r="AA9029" i="19"/>
  <c r="AA9030" i="19"/>
  <c r="AA9031" i="19"/>
  <c r="AA9032" i="19"/>
  <c r="AA9033" i="19"/>
  <c r="AA9034" i="19"/>
  <c r="AA9035" i="19"/>
  <c r="AA9036" i="19"/>
  <c r="AA9037" i="19"/>
  <c r="AA9038" i="19"/>
  <c r="AA9039" i="19"/>
  <c r="AA9040" i="19"/>
  <c r="AA9041" i="19"/>
  <c r="AA9042" i="19"/>
  <c r="AA9043" i="19"/>
  <c r="AA9044" i="19"/>
  <c r="AA9045" i="19"/>
  <c r="AA9046" i="19"/>
  <c r="AA9047" i="19"/>
  <c r="AA9048" i="19"/>
  <c r="AA9049" i="19"/>
  <c r="AA9050" i="19"/>
  <c r="AA9051" i="19"/>
  <c r="AA9052" i="19"/>
  <c r="AA9053" i="19"/>
  <c r="AA9054" i="19"/>
  <c r="AA9055" i="19"/>
  <c r="AA9056" i="19"/>
  <c r="AA9057" i="19"/>
  <c r="AA9058" i="19"/>
  <c r="AA9059" i="19"/>
  <c r="AA9060" i="19"/>
  <c r="AA9061" i="19"/>
  <c r="AA9062" i="19"/>
  <c r="AA9063" i="19"/>
  <c r="AA9064" i="19"/>
  <c r="AA9065" i="19"/>
  <c r="AA9066" i="19"/>
  <c r="AA9067" i="19"/>
  <c r="AA9068" i="19"/>
  <c r="AA9069" i="19"/>
  <c r="AA9070" i="19"/>
  <c r="AA9071" i="19"/>
  <c r="AA9072" i="19"/>
  <c r="AA9073" i="19"/>
  <c r="AA9074" i="19"/>
  <c r="AA9075" i="19"/>
  <c r="AA9076" i="19"/>
  <c r="AA9077" i="19"/>
  <c r="AA9078" i="19"/>
  <c r="AA9079" i="19"/>
  <c r="AA9080" i="19"/>
  <c r="AA9081" i="19"/>
  <c r="AA9082" i="19"/>
  <c r="AA9083" i="19"/>
  <c r="AA9084" i="19"/>
  <c r="AA9085" i="19"/>
  <c r="AA9086" i="19"/>
  <c r="AA9087" i="19"/>
  <c r="AA9088" i="19"/>
  <c r="AA9089" i="19"/>
  <c r="AA9090" i="19"/>
  <c r="AA9091" i="19"/>
  <c r="AA9092" i="19"/>
  <c r="AA9093" i="19"/>
  <c r="AA9094" i="19"/>
  <c r="AA9095" i="19"/>
  <c r="AA9096" i="19"/>
  <c r="AA9097" i="19"/>
  <c r="AA9098" i="19"/>
  <c r="AA9099" i="19"/>
  <c r="AA9100" i="19"/>
  <c r="AA9101" i="19"/>
  <c r="AA9102" i="19"/>
  <c r="AA9103" i="19"/>
  <c r="AA9104" i="19"/>
  <c r="AA9105" i="19"/>
  <c r="AA9106" i="19"/>
  <c r="AA9107" i="19"/>
  <c r="AA9108" i="19"/>
  <c r="AA9109" i="19"/>
  <c r="AA9110" i="19"/>
  <c r="AA9111" i="19"/>
  <c r="AA9112" i="19"/>
  <c r="AA9113" i="19"/>
  <c r="AA9114" i="19"/>
  <c r="AA9115" i="19"/>
  <c r="AA9116" i="19"/>
  <c r="AA9117" i="19"/>
  <c r="AA9118" i="19"/>
  <c r="AA9119" i="19"/>
  <c r="AA9120" i="19"/>
  <c r="AA9121" i="19"/>
  <c r="AA9122" i="19"/>
  <c r="AA9123" i="19"/>
  <c r="AA9124" i="19"/>
  <c r="AA9125" i="19"/>
  <c r="AA9126" i="19"/>
  <c r="AA9127" i="19"/>
  <c r="AA9128" i="19"/>
  <c r="AA9129" i="19"/>
  <c r="AA9130" i="19"/>
  <c r="AA9131" i="19"/>
  <c r="AA9132" i="19"/>
  <c r="AA9133" i="19"/>
  <c r="AA9134" i="19"/>
  <c r="AA9135" i="19"/>
  <c r="AA9136" i="19"/>
  <c r="AA9137" i="19"/>
  <c r="AA9138" i="19"/>
  <c r="AA9139" i="19"/>
  <c r="AA9140" i="19"/>
  <c r="AA9141" i="19"/>
  <c r="AA9142" i="19"/>
  <c r="AA9143" i="19"/>
  <c r="AA9144" i="19"/>
  <c r="AA9145" i="19"/>
  <c r="AA9146" i="19"/>
  <c r="AA9147" i="19"/>
  <c r="AA9148" i="19"/>
  <c r="AA9149" i="19"/>
  <c r="AA9150" i="19"/>
  <c r="AA9151" i="19"/>
  <c r="AA9152" i="19"/>
  <c r="AA9153" i="19"/>
  <c r="AA9154" i="19"/>
  <c r="AA9155" i="19"/>
  <c r="AA9156" i="19"/>
  <c r="AA9157" i="19"/>
  <c r="AA9158" i="19"/>
  <c r="AA9159" i="19"/>
  <c r="AA9160" i="19"/>
  <c r="AA9161" i="19"/>
  <c r="AA9162" i="19"/>
  <c r="AA9163" i="19"/>
  <c r="AA9164" i="19"/>
  <c r="AA9165" i="19"/>
  <c r="AA9166" i="19"/>
  <c r="AA9167" i="19"/>
  <c r="AA9168" i="19"/>
  <c r="AA9169" i="19"/>
  <c r="AA9170" i="19"/>
  <c r="AA9171" i="19"/>
  <c r="AA9172" i="19"/>
  <c r="AA9173" i="19"/>
  <c r="AA9174" i="19"/>
  <c r="AA9175" i="19"/>
  <c r="AA9176" i="19"/>
  <c r="AA9177" i="19"/>
  <c r="AA9178" i="19"/>
  <c r="AA9179" i="19"/>
  <c r="AA9180" i="19"/>
  <c r="AA9181" i="19"/>
  <c r="AA9182" i="19"/>
  <c r="AA9183" i="19"/>
  <c r="AA9184" i="19"/>
  <c r="AA9185" i="19"/>
  <c r="AA9186" i="19"/>
  <c r="AA9187" i="19"/>
  <c r="AA9188" i="19"/>
  <c r="AA9189" i="19"/>
  <c r="AA9190" i="19"/>
  <c r="AA9191" i="19"/>
  <c r="AA9192" i="19"/>
  <c r="AA9193" i="19"/>
  <c r="AA9194" i="19"/>
  <c r="AA9195" i="19"/>
  <c r="AA9196" i="19"/>
  <c r="AA9197" i="19"/>
  <c r="AA9198" i="19"/>
  <c r="AA9199" i="19"/>
  <c r="AA9200" i="19"/>
  <c r="AA9201" i="19"/>
  <c r="AA9202" i="19"/>
  <c r="AA9203" i="19"/>
  <c r="AA9204" i="19"/>
  <c r="AA9205" i="19"/>
  <c r="AA9206" i="19"/>
  <c r="AA9207" i="19"/>
  <c r="AA9208" i="19"/>
  <c r="AA9209" i="19"/>
  <c r="AA9210" i="19"/>
  <c r="AA9211" i="19"/>
  <c r="AA9212" i="19"/>
  <c r="AA9213" i="19"/>
  <c r="AA9214" i="19"/>
  <c r="AA9215" i="19"/>
  <c r="AA9216" i="19"/>
  <c r="AA9217" i="19"/>
  <c r="AA9218" i="19"/>
  <c r="AA9219" i="19"/>
  <c r="AA9220" i="19"/>
  <c r="AA9221" i="19"/>
  <c r="AA9222" i="19"/>
  <c r="AA9223" i="19"/>
  <c r="AA9224" i="19"/>
  <c r="AA9225" i="19"/>
  <c r="AA9226" i="19"/>
  <c r="AA9227" i="19"/>
  <c r="AA9228" i="19"/>
  <c r="AA9229" i="19"/>
  <c r="AA9230" i="19"/>
  <c r="AA9231" i="19"/>
  <c r="AA9232" i="19"/>
  <c r="AA9233" i="19"/>
  <c r="AA9234" i="19"/>
  <c r="AA9235" i="19"/>
  <c r="AA9236" i="19"/>
  <c r="AA9237" i="19"/>
  <c r="AA9238" i="19"/>
  <c r="AA9239" i="19"/>
  <c r="AA9240" i="19"/>
  <c r="AA9241" i="19"/>
  <c r="AA9242" i="19"/>
  <c r="AA9243" i="19"/>
  <c r="AA9244" i="19"/>
  <c r="AA9245" i="19"/>
  <c r="AA9246" i="19"/>
  <c r="AA9247" i="19"/>
  <c r="AA9248" i="19"/>
  <c r="AA9249" i="19"/>
  <c r="AA9250" i="19"/>
  <c r="AA9251" i="19"/>
  <c r="AA9252" i="19"/>
  <c r="AA9253" i="19"/>
  <c r="AA9254" i="19"/>
  <c r="AA9255" i="19"/>
  <c r="AA9256" i="19"/>
  <c r="AA9257" i="19"/>
  <c r="AA9258" i="19"/>
  <c r="AA9259" i="19"/>
  <c r="AA9260" i="19"/>
  <c r="AA9261" i="19"/>
  <c r="AA9262" i="19"/>
  <c r="AA9263" i="19"/>
  <c r="AA9264" i="19"/>
  <c r="AA9265" i="19"/>
  <c r="AA9266" i="19"/>
  <c r="AA9267" i="19"/>
  <c r="AA9268" i="19"/>
  <c r="AA9269" i="19"/>
  <c r="AA9270" i="19"/>
  <c r="AA9271" i="19"/>
  <c r="AA9272" i="19"/>
  <c r="AA9273" i="19"/>
  <c r="AA9274" i="19"/>
  <c r="AA9275" i="19"/>
  <c r="AA9276" i="19"/>
  <c r="AA9277" i="19"/>
  <c r="AA9278" i="19"/>
  <c r="AA9279" i="19"/>
  <c r="AA9280" i="19"/>
  <c r="AA9281" i="19"/>
  <c r="AA9282" i="19"/>
  <c r="AA9283" i="19"/>
  <c r="AA9284" i="19"/>
  <c r="AA9285" i="19"/>
  <c r="AA9286" i="19"/>
  <c r="AA9287" i="19"/>
  <c r="AA9288" i="19"/>
  <c r="AA9289" i="19"/>
  <c r="AA9290" i="19"/>
  <c r="AA9291" i="19"/>
  <c r="AA9292" i="19"/>
  <c r="AA9293" i="19"/>
  <c r="AA9294" i="19"/>
  <c r="AA9295" i="19"/>
  <c r="AA9296" i="19"/>
  <c r="AA9297" i="19"/>
  <c r="AA9298" i="19"/>
  <c r="AA9299" i="19"/>
  <c r="AA9300" i="19"/>
  <c r="AA9301" i="19"/>
  <c r="AA9302" i="19"/>
  <c r="AA9303" i="19"/>
  <c r="AA9304" i="19"/>
  <c r="AA9305" i="19"/>
  <c r="AA9306" i="19"/>
  <c r="AA9307" i="19"/>
  <c r="AA9308" i="19"/>
  <c r="AA9309" i="19"/>
  <c r="AA9310" i="19"/>
  <c r="AA9311" i="19"/>
  <c r="AA9312" i="19"/>
  <c r="AA9313" i="19"/>
  <c r="AA9314" i="19"/>
  <c r="AA9315" i="19"/>
  <c r="AA9316" i="19"/>
  <c r="AA9317" i="19"/>
  <c r="AA9318" i="19"/>
  <c r="AA9319" i="19"/>
  <c r="AA9320" i="19"/>
  <c r="AA9321" i="19"/>
  <c r="AA9322" i="19"/>
  <c r="AA9323" i="19"/>
  <c r="AA9324" i="19"/>
  <c r="AA9325" i="19"/>
  <c r="AA9326" i="19"/>
  <c r="AA9327" i="19"/>
  <c r="AA9328" i="19"/>
  <c r="AA9329" i="19"/>
  <c r="AA9330" i="19"/>
  <c r="AA9331" i="19"/>
  <c r="AA9332" i="19"/>
  <c r="AA9333" i="19"/>
  <c r="AA9334" i="19"/>
  <c r="AA9335" i="19"/>
  <c r="AA9336" i="19"/>
  <c r="AA9337" i="19"/>
  <c r="AA9338" i="19"/>
  <c r="AA9339" i="19"/>
  <c r="AA9340" i="19"/>
  <c r="AA9341" i="19"/>
  <c r="AA9342" i="19"/>
  <c r="AA9343" i="19"/>
  <c r="AA9344" i="19"/>
  <c r="AA9345" i="19"/>
  <c r="AA9346" i="19"/>
  <c r="AA9347" i="19"/>
  <c r="AA9348" i="19"/>
  <c r="AA9349" i="19"/>
  <c r="AA9350" i="19"/>
  <c r="AA9351" i="19"/>
  <c r="AA9352" i="19"/>
  <c r="AA9353" i="19"/>
  <c r="AA9354" i="19"/>
  <c r="AA9355" i="19"/>
  <c r="AA9356" i="19"/>
  <c r="AA9357" i="19"/>
  <c r="AA9358" i="19"/>
  <c r="AA9359" i="19"/>
  <c r="AA9360" i="19"/>
  <c r="AA9361" i="19"/>
  <c r="AA9362" i="19"/>
  <c r="AA9363" i="19"/>
  <c r="AA9364" i="19"/>
  <c r="AA9365" i="19"/>
  <c r="AA9366" i="19"/>
  <c r="AA9367" i="19"/>
  <c r="AA9368" i="19"/>
  <c r="AA9369" i="19"/>
  <c r="AA9370" i="19"/>
  <c r="AA9371" i="19"/>
  <c r="AA9372" i="19"/>
  <c r="AA9373" i="19"/>
  <c r="AA9374" i="19"/>
  <c r="AA9375" i="19"/>
  <c r="AA9376" i="19"/>
  <c r="AA9377" i="19"/>
  <c r="AA9378" i="19"/>
  <c r="AA9379" i="19"/>
  <c r="AA9380" i="19"/>
  <c r="AA9381" i="19"/>
  <c r="AA9382" i="19"/>
  <c r="AA9383" i="19"/>
  <c r="AA9384" i="19"/>
  <c r="AA9385" i="19"/>
  <c r="AA9386" i="19"/>
  <c r="AA9387" i="19"/>
  <c r="AA9388" i="19"/>
  <c r="AA9389" i="19"/>
  <c r="AA9390" i="19"/>
  <c r="AA9391" i="19"/>
  <c r="AA9392" i="19"/>
  <c r="AA9393" i="19"/>
  <c r="AA9394" i="19"/>
  <c r="AA9395" i="19"/>
  <c r="AA9396" i="19"/>
  <c r="AA9397" i="19"/>
  <c r="AA9398" i="19"/>
  <c r="AA9399" i="19"/>
  <c r="AA9400" i="19"/>
  <c r="AA9401" i="19"/>
  <c r="AA9402" i="19"/>
  <c r="AA9403" i="19"/>
  <c r="AA9404" i="19"/>
  <c r="AA9405" i="19"/>
  <c r="AA9406" i="19"/>
  <c r="AA9407" i="19"/>
  <c r="AA9408" i="19"/>
  <c r="AA9409" i="19"/>
  <c r="AA9410" i="19"/>
  <c r="AA9411" i="19"/>
  <c r="AA9412" i="19"/>
  <c r="AA9413" i="19"/>
  <c r="AA9414" i="19"/>
  <c r="AA9415" i="19"/>
  <c r="AA9416" i="19"/>
  <c r="AA9417" i="19"/>
  <c r="AA9418" i="19"/>
  <c r="AA9419" i="19"/>
  <c r="AA9420" i="19"/>
  <c r="AA9421" i="19"/>
  <c r="AA9422" i="19"/>
  <c r="AA9423" i="19"/>
  <c r="AA9424" i="19"/>
  <c r="AA9425" i="19"/>
  <c r="AA9426" i="19"/>
  <c r="AA9427" i="19"/>
  <c r="AA9428" i="19"/>
  <c r="AA9429" i="19"/>
  <c r="AA9430" i="19"/>
  <c r="AA9431" i="19"/>
  <c r="AA9432" i="19"/>
  <c r="AA9433" i="19"/>
  <c r="AA9434" i="19"/>
  <c r="AA9435" i="19"/>
  <c r="AA9436" i="19"/>
  <c r="AA9437" i="19"/>
  <c r="AA9438" i="19"/>
  <c r="AA9439" i="19"/>
  <c r="AA9440" i="19"/>
  <c r="AA9441" i="19"/>
  <c r="AA9442" i="19"/>
  <c r="AA9443" i="19"/>
  <c r="AA9444" i="19"/>
  <c r="AA9445" i="19"/>
  <c r="AA9446" i="19"/>
  <c r="AA9447" i="19"/>
  <c r="AA9448" i="19"/>
  <c r="AA9449" i="19"/>
  <c r="AA9450" i="19"/>
  <c r="AA9451" i="19"/>
  <c r="AA9452" i="19"/>
  <c r="AA9453" i="19"/>
  <c r="AA9454" i="19"/>
  <c r="AA9455" i="19"/>
  <c r="AA9456" i="19"/>
  <c r="AA9457" i="19"/>
  <c r="AA9458" i="19"/>
  <c r="AA9459" i="19"/>
  <c r="AA9460" i="19"/>
  <c r="AA9461" i="19"/>
  <c r="AA9462" i="19"/>
  <c r="AA9463" i="19"/>
  <c r="AA9464" i="19"/>
  <c r="AA9465" i="19"/>
  <c r="AA9466" i="19"/>
  <c r="AA9467" i="19"/>
  <c r="AA9468" i="19"/>
  <c r="AA9469" i="19"/>
  <c r="AA9470" i="19"/>
  <c r="AA9471" i="19"/>
  <c r="AA9472" i="19"/>
  <c r="AA9473" i="19"/>
  <c r="AA9474" i="19"/>
  <c r="AA9475" i="19"/>
  <c r="AA9476" i="19"/>
  <c r="AA9477" i="19"/>
  <c r="AA9478" i="19"/>
  <c r="AA9479" i="19"/>
  <c r="AA9480" i="19"/>
  <c r="AA9481" i="19"/>
  <c r="AA9482" i="19"/>
  <c r="AA9483" i="19"/>
  <c r="AA9484" i="19"/>
  <c r="AA9485" i="19"/>
  <c r="AA9486" i="19"/>
  <c r="AA9487" i="19"/>
  <c r="AA9488" i="19"/>
  <c r="AA9489" i="19"/>
  <c r="AA9490" i="19"/>
  <c r="AA9491" i="19"/>
  <c r="AA9492" i="19"/>
  <c r="AA9493" i="19"/>
  <c r="AA9494" i="19"/>
  <c r="AA9495" i="19"/>
  <c r="AA9496" i="19"/>
  <c r="AA9497" i="19"/>
  <c r="AA9498" i="19"/>
  <c r="AA9499" i="19"/>
  <c r="AA9500" i="19"/>
  <c r="AA9501" i="19"/>
  <c r="AA9502" i="19"/>
  <c r="AA9503" i="19"/>
  <c r="AA9504" i="19"/>
  <c r="AA9505" i="19"/>
  <c r="AA9506" i="19"/>
  <c r="AA9507" i="19"/>
  <c r="AA9508" i="19"/>
  <c r="AA9509" i="19"/>
  <c r="AA9510" i="19"/>
  <c r="AA9511" i="19"/>
  <c r="AA9512" i="19"/>
  <c r="AA9513" i="19"/>
  <c r="AA9514" i="19"/>
  <c r="AA9515" i="19"/>
  <c r="AA9516" i="19"/>
  <c r="AA9517" i="19"/>
  <c r="AA9518" i="19"/>
  <c r="AA9519" i="19"/>
  <c r="AA9520" i="19"/>
  <c r="AA9521" i="19"/>
  <c r="AA9522" i="19"/>
  <c r="AA9523" i="19"/>
  <c r="AA9524" i="19"/>
  <c r="AA9525" i="19"/>
  <c r="AA9526" i="19"/>
  <c r="AA9527" i="19"/>
  <c r="AA9528" i="19"/>
  <c r="AA9529" i="19"/>
  <c r="AA9530" i="19"/>
  <c r="AA9531" i="19"/>
  <c r="AA9532" i="19"/>
  <c r="AA9533" i="19"/>
  <c r="AA9534" i="19"/>
  <c r="AA9535" i="19"/>
  <c r="AA9536" i="19"/>
  <c r="AA9537" i="19"/>
  <c r="AA9538" i="19"/>
  <c r="AA9539" i="19"/>
  <c r="AA9540" i="19"/>
  <c r="AA9541" i="19"/>
  <c r="AA9542" i="19"/>
  <c r="AA9543" i="19"/>
  <c r="AA9544" i="19"/>
  <c r="AA9545" i="19"/>
  <c r="AA9546" i="19"/>
  <c r="AA9547" i="19"/>
  <c r="AA9548" i="19"/>
  <c r="AA9549" i="19"/>
  <c r="AA9550" i="19"/>
  <c r="AA9551" i="19"/>
  <c r="AA9552" i="19"/>
  <c r="AA9553" i="19"/>
  <c r="AA9554" i="19"/>
  <c r="AA9555" i="19"/>
  <c r="AA9556" i="19"/>
  <c r="AA9557" i="19"/>
  <c r="AA9558" i="19"/>
  <c r="AA9559" i="19"/>
  <c r="AA9560" i="19"/>
  <c r="AA9561" i="19"/>
  <c r="AA9562" i="19"/>
  <c r="AA9563" i="19"/>
  <c r="AA9564" i="19"/>
  <c r="AA9565" i="19"/>
  <c r="AA9566" i="19"/>
  <c r="AA9567" i="19"/>
  <c r="AA9568" i="19"/>
  <c r="AA9569" i="19"/>
  <c r="AA9570" i="19"/>
  <c r="AA9571" i="19"/>
  <c r="AA9572" i="19"/>
  <c r="AA9573" i="19"/>
  <c r="AA9574" i="19"/>
  <c r="AA9575" i="19"/>
  <c r="AA9576" i="19"/>
  <c r="AA9577" i="19"/>
  <c r="AA9578" i="19"/>
  <c r="AA9579" i="19"/>
  <c r="AA9580" i="19"/>
  <c r="AA9581" i="19"/>
  <c r="AA9582" i="19"/>
  <c r="AA9583" i="19"/>
  <c r="AA9584" i="19"/>
  <c r="AA9585" i="19"/>
  <c r="AA9586" i="19"/>
  <c r="AA9587" i="19"/>
  <c r="AA9588" i="19"/>
  <c r="AA9589" i="19"/>
  <c r="AA9590" i="19"/>
  <c r="AA9591" i="19"/>
  <c r="AA9592" i="19"/>
  <c r="AA9593" i="19"/>
  <c r="AA9594" i="19"/>
  <c r="AA9595" i="19"/>
  <c r="AA9596" i="19"/>
  <c r="AA9597" i="19"/>
  <c r="AA9598" i="19"/>
  <c r="AA9599" i="19"/>
  <c r="AA9600" i="19"/>
  <c r="AA9601" i="19"/>
  <c r="AA9602" i="19"/>
  <c r="AA9603" i="19"/>
  <c r="AA9604" i="19"/>
  <c r="AA9605" i="19"/>
  <c r="AA9606" i="19"/>
  <c r="AA9607" i="19"/>
  <c r="AA9608" i="19"/>
  <c r="AA9609" i="19"/>
  <c r="AA9610" i="19"/>
  <c r="AA9611" i="19"/>
  <c r="AA9612" i="19"/>
  <c r="AA9613" i="19"/>
  <c r="AA9614" i="19"/>
  <c r="AA9615" i="19"/>
  <c r="AA9616" i="19"/>
  <c r="AA9617" i="19"/>
  <c r="AA9618" i="19"/>
  <c r="AA9619" i="19"/>
  <c r="AA9620" i="19"/>
  <c r="AA9621" i="19"/>
  <c r="AA9622" i="19"/>
  <c r="AA9623" i="19"/>
  <c r="AA9624" i="19"/>
  <c r="AA9625" i="19"/>
  <c r="AA9626" i="19"/>
  <c r="AA9627" i="19"/>
  <c r="AA9628" i="19"/>
  <c r="AA9629" i="19"/>
  <c r="AA9630" i="19"/>
  <c r="AA9631" i="19"/>
  <c r="AA9632" i="19"/>
  <c r="AA9633" i="19"/>
  <c r="AA9634" i="19"/>
  <c r="AA9635" i="19"/>
  <c r="AA9636" i="19"/>
  <c r="AA9637" i="19"/>
  <c r="AA9638" i="19"/>
  <c r="AA9639" i="19"/>
  <c r="AA9640" i="19"/>
  <c r="AA9641" i="19"/>
  <c r="AA9642" i="19"/>
  <c r="AA9643" i="19"/>
  <c r="AA9644" i="19"/>
  <c r="AA9645" i="19"/>
  <c r="AA9646" i="19"/>
  <c r="AA9647" i="19"/>
  <c r="AA9648" i="19"/>
  <c r="AA9649" i="19"/>
  <c r="AA9650" i="19"/>
  <c r="AA9651" i="19"/>
  <c r="AA9652" i="19"/>
  <c r="AA9653" i="19"/>
  <c r="AA9654" i="19"/>
  <c r="AA9655" i="19"/>
  <c r="AA9656" i="19"/>
  <c r="AA9657" i="19"/>
  <c r="AA9658" i="19"/>
  <c r="AA9659" i="19"/>
  <c r="AA9660" i="19"/>
  <c r="AA9661" i="19"/>
  <c r="AA9662" i="19"/>
  <c r="AA9663" i="19"/>
  <c r="AA9664" i="19"/>
  <c r="AA9665" i="19"/>
  <c r="AA9666" i="19"/>
  <c r="AA9667" i="19"/>
  <c r="AA9668" i="19"/>
  <c r="AA9669" i="19"/>
  <c r="AA9670" i="19"/>
  <c r="AA9671" i="19"/>
  <c r="AA9672" i="19"/>
  <c r="AA9673" i="19"/>
  <c r="AA9674" i="19"/>
  <c r="AA9675" i="19"/>
  <c r="AA9676" i="19"/>
  <c r="AA9677" i="19"/>
  <c r="AA9678" i="19"/>
  <c r="AA9679" i="19"/>
  <c r="AA9680" i="19"/>
  <c r="AA9681" i="19"/>
  <c r="AA9682" i="19"/>
  <c r="AA9683" i="19"/>
  <c r="AA9684" i="19"/>
  <c r="AA9685" i="19"/>
  <c r="AA9686" i="19"/>
  <c r="AA9687" i="19"/>
  <c r="AA9688" i="19"/>
  <c r="AA9689" i="19"/>
  <c r="AA9690" i="19"/>
  <c r="AA9691" i="19"/>
  <c r="AA9692" i="19"/>
  <c r="AA9693" i="19"/>
  <c r="AA9694" i="19"/>
  <c r="AA9695" i="19"/>
  <c r="AA9696" i="19"/>
  <c r="AA9697" i="19"/>
  <c r="AA9698" i="19"/>
  <c r="AA9699" i="19"/>
  <c r="AA9700" i="19"/>
  <c r="AA9701" i="19"/>
  <c r="AA9702" i="19"/>
  <c r="AA9703" i="19"/>
  <c r="AA9704" i="19"/>
  <c r="AA9705" i="19"/>
  <c r="AA9706" i="19"/>
  <c r="AA9707" i="19"/>
  <c r="AA9708" i="19"/>
  <c r="AA9709" i="19"/>
  <c r="AA9710" i="19"/>
  <c r="AA9711" i="19"/>
  <c r="AA9712" i="19"/>
  <c r="AA9713" i="19"/>
  <c r="AA9714" i="19"/>
  <c r="AA9715" i="19"/>
  <c r="AA9716" i="19"/>
  <c r="AA9717" i="19"/>
  <c r="AA9718" i="19"/>
  <c r="AA9719" i="19"/>
  <c r="AA9720" i="19"/>
  <c r="AA9721" i="19"/>
  <c r="AA9722" i="19"/>
  <c r="AA9723" i="19"/>
  <c r="AA9724" i="19"/>
  <c r="AA9725" i="19"/>
  <c r="AA9726" i="19"/>
  <c r="AA9727" i="19"/>
  <c r="AA9728" i="19"/>
  <c r="AA9729" i="19"/>
  <c r="AA9730" i="19"/>
  <c r="AA9731" i="19"/>
  <c r="AA9732" i="19"/>
  <c r="AA9733" i="19"/>
  <c r="AA9734" i="19"/>
  <c r="AA9735" i="19"/>
  <c r="AA9736" i="19"/>
  <c r="AA9737" i="19"/>
  <c r="AA9738" i="19"/>
  <c r="AA9739" i="19"/>
  <c r="AA9740" i="19"/>
  <c r="AA9741" i="19"/>
  <c r="AA9742" i="19"/>
  <c r="AA9743" i="19"/>
  <c r="AA9744" i="19"/>
  <c r="AA9745" i="19"/>
  <c r="AA9746" i="19"/>
  <c r="AA9747" i="19"/>
  <c r="AA9748" i="19"/>
  <c r="AA9749" i="19"/>
  <c r="AA9750" i="19"/>
  <c r="AA9751" i="19"/>
  <c r="AA9752" i="19"/>
  <c r="AA9753" i="19"/>
  <c r="AA9754" i="19"/>
  <c r="AA9755" i="19"/>
  <c r="AA9756" i="19"/>
  <c r="AA9757" i="19"/>
  <c r="AA9758" i="19"/>
  <c r="AA9759" i="19"/>
  <c r="AA9760" i="19"/>
  <c r="AA9761" i="19"/>
  <c r="AA9762" i="19"/>
  <c r="AA9763" i="19"/>
  <c r="AA9764" i="19"/>
  <c r="AA9765" i="19"/>
  <c r="AA9766" i="19"/>
  <c r="AA9767" i="19"/>
  <c r="AA9768" i="19"/>
  <c r="AA9769" i="19"/>
  <c r="AA9770" i="19"/>
  <c r="AA9771" i="19"/>
  <c r="AA9772" i="19"/>
  <c r="AA9773" i="19"/>
  <c r="AA9774" i="19"/>
  <c r="AA9775" i="19"/>
  <c r="AA9776" i="19"/>
  <c r="AA9777" i="19"/>
  <c r="AA9778" i="19"/>
  <c r="AA9779" i="19"/>
  <c r="AA9780" i="19"/>
  <c r="AA9781" i="19"/>
  <c r="AA9782" i="19"/>
  <c r="AA9783" i="19"/>
  <c r="AA9784" i="19"/>
  <c r="AA9785" i="19"/>
  <c r="AA9786" i="19"/>
  <c r="AA9787" i="19"/>
  <c r="AA9788" i="19"/>
  <c r="AA9789" i="19"/>
  <c r="AA9790" i="19"/>
  <c r="AA9791" i="19"/>
  <c r="AA9792" i="19"/>
  <c r="AA9793" i="19"/>
  <c r="AA9794" i="19"/>
  <c r="AA9795" i="19"/>
  <c r="AA9796" i="19"/>
  <c r="AA9797" i="19"/>
  <c r="AA9798" i="19"/>
  <c r="AA9799" i="19"/>
  <c r="AA9800" i="19"/>
  <c r="AA9801" i="19"/>
  <c r="AA9802" i="19"/>
  <c r="AA9803" i="19"/>
  <c r="AA9804" i="19"/>
  <c r="AA9805" i="19"/>
  <c r="AA9806" i="19"/>
  <c r="AA9807" i="19"/>
  <c r="AA9808" i="19"/>
  <c r="AA9809" i="19"/>
  <c r="AA9810" i="19"/>
  <c r="AA9811" i="19"/>
  <c r="AA9812" i="19"/>
  <c r="AA9813" i="19"/>
  <c r="AA9814" i="19"/>
  <c r="AA9815" i="19"/>
  <c r="AA9816" i="19"/>
  <c r="AA9817" i="19"/>
  <c r="AA9818" i="19"/>
  <c r="AA9819" i="19"/>
  <c r="AA9820" i="19"/>
  <c r="AA9821" i="19"/>
  <c r="AA9822" i="19"/>
  <c r="AA9823" i="19"/>
  <c r="AA9824" i="19"/>
  <c r="AA9825" i="19"/>
  <c r="AA9826" i="19"/>
  <c r="AA9827" i="19"/>
  <c r="AA9828" i="19"/>
  <c r="AA9829" i="19"/>
  <c r="AA9830" i="19"/>
  <c r="AA9831" i="19"/>
  <c r="AA9832" i="19"/>
  <c r="AA9833" i="19"/>
  <c r="AA9834" i="19"/>
  <c r="AA9835" i="19"/>
  <c r="AA9836" i="19"/>
  <c r="AA9837" i="19"/>
  <c r="AA9838" i="19"/>
  <c r="AA9839" i="19"/>
  <c r="AA9840" i="19"/>
  <c r="AA9841" i="19"/>
  <c r="AA9842" i="19"/>
  <c r="AA9843" i="19"/>
  <c r="AA9844" i="19"/>
  <c r="AA9845" i="19"/>
  <c r="AA9846" i="19"/>
  <c r="AA9847" i="19"/>
  <c r="AA9848" i="19"/>
  <c r="AA9849" i="19"/>
  <c r="AA9850" i="19"/>
  <c r="AA9851" i="19"/>
  <c r="AA9852" i="19"/>
  <c r="AA9853" i="19"/>
  <c r="AA9854" i="19"/>
  <c r="AA9855" i="19"/>
  <c r="AA9856" i="19"/>
  <c r="AA9857" i="19"/>
  <c r="AA9858" i="19"/>
  <c r="AA9859" i="19"/>
  <c r="AA9860" i="19"/>
  <c r="AA9861" i="19"/>
  <c r="AA9862" i="19"/>
  <c r="AA9863" i="19"/>
  <c r="AA9864" i="19"/>
  <c r="AA9865" i="19"/>
  <c r="AA9866" i="19"/>
  <c r="AA9867" i="19"/>
  <c r="AA9868" i="19"/>
  <c r="AA9869" i="19"/>
  <c r="AA9870" i="19"/>
  <c r="AA9871" i="19"/>
  <c r="AA9872" i="19"/>
  <c r="AA9873" i="19"/>
  <c r="AA9874" i="19"/>
  <c r="AA9875" i="19"/>
  <c r="AA9876" i="19"/>
  <c r="AA9877" i="19"/>
  <c r="AA9878" i="19"/>
  <c r="AA9879" i="19"/>
  <c r="AA9880" i="19"/>
  <c r="AA9881" i="19"/>
  <c r="AA9882" i="19"/>
  <c r="AA9883" i="19"/>
  <c r="AA9884" i="19"/>
  <c r="AA9885" i="19"/>
  <c r="AA9886" i="19"/>
  <c r="AA9887" i="19"/>
  <c r="AA9888" i="19"/>
  <c r="AA9889" i="19"/>
  <c r="AA9890" i="19"/>
  <c r="AA9891" i="19"/>
  <c r="AA9892" i="19"/>
  <c r="AA9893" i="19"/>
  <c r="AA9894" i="19"/>
  <c r="AA9895" i="19"/>
  <c r="AA9896" i="19"/>
  <c r="AA9897" i="19"/>
  <c r="AA9898" i="19"/>
  <c r="AA9899" i="19"/>
  <c r="AA9900" i="19"/>
  <c r="AA9901" i="19"/>
  <c r="AA9902" i="19"/>
  <c r="AA9903" i="19"/>
  <c r="AA9904" i="19"/>
  <c r="AA9905" i="19"/>
  <c r="AA9906" i="19"/>
  <c r="AA9907" i="19"/>
  <c r="AA9908" i="19"/>
  <c r="AA9909" i="19"/>
  <c r="AA9910" i="19"/>
  <c r="AA9911" i="19"/>
  <c r="AA9912" i="19"/>
  <c r="AA9913" i="19"/>
  <c r="AA9914" i="19"/>
  <c r="AA9915" i="19"/>
  <c r="AA9916" i="19"/>
  <c r="AA9917" i="19"/>
  <c r="AA9918" i="19"/>
  <c r="AA9919" i="19"/>
  <c r="AA9920" i="19"/>
  <c r="AA9921" i="19"/>
  <c r="AA9922" i="19"/>
  <c r="AA9923" i="19"/>
  <c r="AA9924" i="19"/>
  <c r="AA9925" i="19"/>
  <c r="AA9926" i="19"/>
  <c r="AA9927" i="19"/>
  <c r="AA9928" i="19"/>
  <c r="AA9929" i="19"/>
  <c r="AA9930" i="19"/>
  <c r="AA9931" i="19"/>
  <c r="AA9932" i="19"/>
  <c r="AA9933" i="19"/>
  <c r="AA9934" i="19"/>
  <c r="AA9935" i="19"/>
  <c r="AA9936" i="19"/>
  <c r="AA9937" i="19"/>
  <c r="AA9938" i="19"/>
  <c r="AA9939" i="19"/>
  <c r="AA9940" i="19"/>
  <c r="AA9941" i="19"/>
  <c r="AA9942" i="19"/>
  <c r="AA9943" i="19"/>
  <c r="AA9944" i="19"/>
  <c r="AA9945" i="19"/>
  <c r="AA9946" i="19"/>
  <c r="AA9947" i="19"/>
  <c r="AA9948" i="19"/>
  <c r="AA9949" i="19"/>
  <c r="AA9950" i="19"/>
  <c r="AA9951" i="19"/>
  <c r="AA9952" i="19"/>
  <c r="AA9953" i="19"/>
  <c r="AA9954" i="19"/>
  <c r="AA9955" i="19"/>
  <c r="AA9956" i="19"/>
  <c r="AA9957" i="19"/>
  <c r="AA9958" i="19"/>
  <c r="AA9959" i="19"/>
  <c r="AA9960" i="19"/>
  <c r="AA9961" i="19"/>
  <c r="AA9962" i="19"/>
  <c r="AA9963" i="19"/>
  <c r="AA9964" i="19"/>
  <c r="AA9965" i="19"/>
  <c r="AA9966" i="19"/>
  <c r="AA9967" i="19"/>
  <c r="AA9968" i="19"/>
  <c r="AA9969" i="19"/>
  <c r="AA9970" i="19"/>
  <c r="AA9971" i="19"/>
  <c r="AA9972" i="19"/>
  <c r="AA9973" i="19"/>
  <c r="AA9974" i="19"/>
  <c r="AA9975" i="19"/>
  <c r="AA9976" i="19"/>
  <c r="AA9977" i="19"/>
  <c r="AA9978" i="19"/>
  <c r="AA9979" i="19"/>
  <c r="AA9980" i="19"/>
  <c r="AA9981" i="19"/>
  <c r="AA9982" i="19"/>
  <c r="AA9983" i="19"/>
  <c r="AA9984" i="19"/>
  <c r="AA9985" i="19"/>
  <c r="AA9986" i="19"/>
  <c r="AA9987" i="19"/>
  <c r="AA9988" i="19"/>
  <c r="AA9989" i="19"/>
  <c r="AA9990" i="19"/>
  <c r="AA9991" i="19"/>
  <c r="AA9992" i="19"/>
  <c r="AA9993" i="19"/>
  <c r="AA9994" i="19"/>
  <c r="AA9995" i="19"/>
  <c r="AA9996" i="19"/>
  <c r="AA9997" i="19"/>
  <c r="AA9998" i="19"/>
  <c r="AA9999" i="19"/>
  <c r="AA10000" i="19"/>
  <c r="AA10001" i="19"/>
  <c r="AA10002" i="19"/>
  <c r="AA10003" i="19"/>
  <c r="AA10004" i="19"/>
  <c r="AA10005" i="19"/>
  <c r="AA10006" i="19"/>
  <c r="AA10007" i="19"/>
  <c r="AA10008" i="19"/>
  <c r="AA10009" i="19"/>
  <c r="AA10010" i="19"/>
  <c r="AA10011" i="19"/>
  <c r="AA10012" i="19"/>
  <c r="AA10013" i="19"/>
  <c r="AA10014" i="19"/>
  <c r="AA10015" i="19"/>
  <c r="AA10016" i="19"/>
  <c r="AA10017" i="19"/>
  <c r="AA10018" i="19"/>
  <c r="AA10019" i="19"/>
  <c r="AA10020" i="19"/>
  <c r="AA10021" i="19"/>
  <c r="AA10022" i="19"/>
  <c r="AA10023" i="19"/>
  <c r="AA10024" i="19"/>
  <c r="AA10025" i="19"/>
  <c r="AA10026" i="19"/>
  <c r="AA10027" i="19"/>
  <c r="AA10028" i="19"/>
  <c r="AA10029" i="19"/>
  <c r="AA10030" i="19"/>
  <c r="AA10031" i="19"/>
  <c r="AA10032" i="19"/>
  <c r="AA10033" i="19"/>
  <c r="AA10034" i="19"/>
  <c r="AA10035" i="19"/>
  <c r="AA10036" i="19"/>
  <c r="AA10037" i="19"/>
  <c r="AA10038" i="19"/>
  <c r="AA10039" i="19"/>
  <c r="AA10040" i="19"/>
  <c r="AA10041" i="19"/>
  <c r="AA10042" i="19"/>
  <c r="AA10043" i="19"/>
  <c r="AA10044" i="19"/>
  <c r="AA10045" i="19"/>
  <c r="AA10046" i="19"/>
  <c r="AA10047" i="19"/>
  <c r="AA10048" i="19"/>
  <c r="AA10049" i="19"/>
  <c r="AA10050" i="19"/>
  <c r="AA10051" i="19"/>
  <c r="AA10052" i="19"/>
  <c r="AA10053" i="19"/>
  <c r="AA10054" i="19"/>
  <c r="AA10055" i="19"/>
  <c r="AA10056" i="19"/>
  <c r="AA10057" i="19"/>
  <c r="AA10058" i="19"/>
  <c r="AA10059" i="19"/>
  <c r="AA10060" i="19"/>
  <c r="AA10061" i="19"/>
  <c r="AA10062" i="19"/>
  <c r="AA10063" i="19"/>
  <c r="AA10064" i="19"/>
  <c r="AA10065" i="19"/>
  <c r="AA10066" i="19"/>
  <c r="AA10067" i="19"/>
  <c r="AA10068" i="19"/>
  <c r="AA10069" i="19"/>
  <c r="AA10070" i="19"/>
  <c r="AA10071" i="19"/>
  <c r="AA10072" i="19"/>
  <c r="AA10073" i="19"/>
  <c r="AA10074" i="19"/>
  <c r="AA10075" i="19"/>
  <c r="AA10076" i="19"/>
  <c r="AA10077" i="19"/>
  <c r="AA10078" i="19"/>
  <c r="AA10079" i="19"/>
  <c r="AA10080" i="19"/>
  <c r="AA10081" i="19"/>
  <c r="AA10082" i="19"/>
  <c r="AA10083" i="19"/>
  <c r="AA10084" i="19"/>
  <c r="AA10085" i="19"/>
  <c r="AA10086" i="19"/>
  <c r="AA10087" i="19"/>
  <c r="AA10088" i="19"/>
  <c r="AA10089" i="19"/>
  <c r="AA10090" i="19"/>
  <c r="AA10091" i="19"/>
  <c r="AA10092" i="19"/>
  <c r="AA10093" i="19"/>
  <c r="AA10094" i="19"/>
  <c r="AA10095" i="19"/>
  <c r="AA10096" i="19"/>
  <c r="AA10097" i="19"/>
  <c r="AA10098" i="19"/>
  <c r="AA10099" i="19"/>
  <c r="AA10100" i="19"/>
  <c r="AA10101" i="19"/>
  <c r="AA10102" i="19"/>
  <c r="AA10103" i="19"/>
  <c r="AA10104" i="19"/>
  <c r="AA10105" i="19"/>
  <c r="AA10106" i="19"/>
  <c r="AA10107" i="19"/>
  <c r="AA10108" i="19"/>
  <c r="AA10109" i="19"/>
  <c r="AA10110" i="19"/>
  <c r="AA10111" i="19"/>
  <c r="AA10112" i="19"/>
  <c r="AA10113" i="19"/>
  <c r="AA10114" i="19"/>
  <c r="AA10115" i="19"/>
  <c r="AA10116" i="19"/>
  <c r="AA10117" i="19"/>
  <c r="AA10118" i="19"/>
  <c r="AA10119" i="19"/>
  <c r="AA10120" i="19"/>
  <c r="AA10121" i="19"/>
  <c r="AA10122" i="19"/>
  <c r="AA10123" i="19"/>
  <c r="AA10124" i="19"/>
  <c r="AA10125" i="19"/>
  <c r="AA10126" i="19"/>
  <c r="AA10127" i="19"/>
  <c r="AA10128" i="19"/>
  <c r="AA10129" i="19"/>
  <c r="AA10130" i="19"/>
  <c r="AA10131" i="19"/>
  <c r="AA10132" i="19"/>
  <c r="AA10133" i="19"/>
  <c r="AA10134" i="19"/>
  <c r="AA10135" i="19"/>
  <c r="AA10136" i="19"/>
  <c r="AA10137" i="19"/>
  <c r="AA10138" i="19"/>
  <c r="AA10139" i="19"/>
  <c r="AA10140" i="19"/>
  <c r="AA10141" i="19"/>
  <c r="AA10142" i="19"/>
  <c r="AA10143" i="19"/>
  <c r="AA10144" i="19"/>
  <c r="AA10145" i="19"/>
  <c r="AA10146" i="19"/>
  <c r="AA10147" i="19"/>
  <c r="AA10148" i="19"/>
  <c r="AA10149" i="19"/>
  <c r="AA10150" i="19"/>
  <c r="AA10151" i="19"/>
  <c r="AA10152" i="19"/>
  <c r="AA10153" i="19"/>
  <c r="AA10154" i="19"/>
  <c r="AA10155" i="19"/>
  <c r="AA10156" i="19"/>
  <c r="AA10157" i="19"/>
  <c r="AA10158" i="19"/>
  <c r="AA10159" i="19"/>
  <c r="AA10160" i="19"/>
  <c r="AA10161" i="19"/>
  <c r="AA10162" i="19"/>
  <c r="AA10163" i="19"/>
  <c r="AA10164" i="19"/>
  <c r="AA10165" i="19"/>
  <c r="AA10166" i="19"/>
  <c r="AA10167" i="19"/>
  <c r="AA10168" i="19"/>
  <c r="AA10169" i="19"/>
  <c r="AA10170" i="19"/>
  <c r="AA10171" i="19"/>
  <c r="AA10172" i="19"/>
  <c r="AA10173" i="19"/>
  <c r="AA10174" i="19"/>
  <c r="AA10175" i="19"/>
  <c r="AA10176" i="19"/>
  <c r="AA10177" i="19"/>
  <c r="AA10178" i="19"/>
  <c r="AA10179" i="19"/>
  <c r="AA10180" i="19"/>
  <c r="AA10181" i="19"/>
  <c r="AA10182" i="19"/>
  <c r="AA10183" i="19"/>
  <c r="AA10184" i="19"/>
  <c r="AA10185" i="19"/>
  <c r="AA10186" i="19"/>
  <c r="AA10187" i="19"/>
  <c r="AA10188" i="19"/>
  <c r="AA10189" i="19"/>
  <c r="AA10190" i="19"/>
  <c r="AA10191" i="19"/>
  <c r="AA10192" i="19"/>
  <c r="AA10193" i="19"/>
  <c r="AA10194" i="19"/>
  <c r="AA10195" i="19"/>
  <c r="AA10196" i="19"/>
  <c r="AA10197" i="19"/>
  <c r="AA10198" i="19"/>
  <c r="AA10199" i="19"/>
  <c r="AA10200" i="19"/>
  <c r="AA10201" i="19"/>
  <c r="AA10202" i="19"/>
  <c r="AA10203" i="19"/>
  <c r="AA10204" i="19"/>
  <c r="AA10205" i="19"/>
  <c r="AA10206" i="19"/>
  <c r="AA10207" i="19"/>
  <c r="AA10208" i="19"/>
  <c r="AA10209" i="19"/>
  <c r="AA10210" i="19"/>
  <c r="AA10211" i="19"/>
  <c r="AA10212" i="19"/>
  <c r="AA10213" i="19"/>
  <c r="AA10214" i="19"/>
  <c r="AA10215" i="19"/>
  <c r="AA10216" i="19"/>
  <c r="AA10217" i="19"/>
  <c r="AA10218" i="19"/>
  <c r="AA10219" i="19"/>
  <c r="AA10220" i="19"/>
  <c r="AA10221" i="19"/>
  <c r="AA10222" i="19"/>
  <c r="AA10223" i="19"/>
  <c r="AA10224" i="19"/>
  <c r="AA10225" i="19"/>
  <c r="AA10226" i="19"/>
  <c r="AA10227" i="19"/>
  <c r="AA10228" i="19"/>
  <c r="AA10229" i="19"/>
  <c r="AA10230" i="19"/>
  <c r="AA10231" i="19"/>
  <c r="AA10232" i="19"/>
  <c r="AA10233" i="19"/>
  <c r="AA10234" i="19"/>
  <c r="AA10235" i="19"/>
  <c r="AA10236" i="19"/>
  <c r="AA10237" i="19"/>
  <c r="AA10238" i="19"/>
  <c r="AA10239" i="19"/>
  <c r="AA10240" i="19"/>
  <c r="AA10241" i="19"/>
  <c r="AA10242" i="19"/>
  <c r="AA10243" i="19"/>
  <c r="AA10244" i="19"/>
  <c r="AA10245" i="19"/>
  <c r="AA10246" i="19"/>
  <c r="AA10247" i="19"/>
  <c r="AA10248" i="19"/>
  <c r="AA10249" i="19"/>
  <c r="AA10250" i="19"/>
  <c r="AA10251" i="19"/>
  <c r="AA10252" i="19"/>
  <c r="AA10253" i="19"/>
  <c r="AA10254" i="19"/>
  <c r="AA10255" i="19"/>
  <c r="AA10256" i="19"/>
  <c r="AA10257" i="19"/>
  <c r="AA10258" i="19"/>
  <c r="AA10259" i="19"/>
  <c r="AA10260" i="19"/>
  <c r="AA10261" i="19"/>
  <c r="AA10262" i="19"/>
  <c r="AA10263" i="19"/>
  <c r="AA10264" i="19"/>
  <c r="AA10265" i="19"/>
  <c r="AA10266" i="19"/>
  <c r="AA10267" i="19"/>
  <c r="AA10268" i="19"/>
  <c r="AA10269" i="19"/>
  <c r="AA10270" i="19"/>
  <c r="AA10271" i="19"/>
  <c r="AA10272" i="19"/>
  <c r="AA10273" i="19"/>
  <c r="AA10274" i="19"/>
  <c r="AA10275" i="19"/>
  <c r="AA10276" i="19"/>
  <c r="AA10277" i="19"/>
  <c r="AA10278" i="19"/>
  <c r="AA10279" i="19"/>
  <c r="AA10280" i="19"/>
  <c r="AA10281" i="19"/>
  <c r="AA10282" i="19"/>
  <c r="AA10283" i="19"/>
  <c r="AA10284" i="19"/>
  <c r="AA10285" i="19"/>
  <c r="AA10286" i="19"/>
  <c r="AA10287" i="19"/>
  <c r="AA10288" i="19"/>
  <c r="AA10289" i="19"/>
  <c r="AA10290" i="19"/>
  <c r="AA10291" i="19"/>
  <c r="AA10292" i="19"/>
  <c r="AA10293" i="19"/>
  <c r="AA10294" i="19"/>
  <c r="AA10295" i="19"/>
  <c r="AA10296" i="19"/>
  <c r="AA10297" i="19"/>
  <c r="AA10298" i="19"/>
  <c r="AA10299" i="19"/>
  <c r="AA10300" i="19"/>
  <c r="AA10301" i="19"/>
  <c r="AA10302" i="19"/>
  <c r="AA10303" i="19"/>
  <c r="AA10304" i="19"/>
  <c r="AA10305" i="19"/>
  <c r="AA10306" i="19"/>
  <c r="AA10307" i="19"/>
  <c r="AA10308" i="19"/>
  <c r="AA10309" i="19"/>
  <c r="AA10310" i="19"/>
  <c r="AA10311" i="19"/>
  <c r="AA10312" i="19"/>
  <c r="AA10313" i="19"/>
  <c r="AA10314" i="19"/>
  <c r="AA10315" i="19"/>
  <c r="AA10316" i="19"/>
  <c r="AA10317" i="19"/>
  <c r="AA10318" i="19"/>
  <c r="AA10319" i="19"/>
  <c r="AA10320" i="19"/>
  <c r="AA10321" i="19"/>
  <c r="AA10322" i="19"/>
  <c r="AA10323" i="19"/>
  <c r="AA10324" i="19"/>
  <c r="AA10325" i="19"/>
  <c r="AA10326" i="19"/>
  <c r="AA10327" i="19"/>
  <c r="AA10328" i="19"/>
  <c r="AA10329" i="19"/>
  <c r="AA10330" i="19"/>
  <c r="AA10331" i="19"/>
  <c r="AA10332" i="19"/>
  <c r="AA10333" i="19"/>
  <c r="AA10334" i="19"/>
  <c r="AA10335" i="19"/>
  <c r="AA10336" i="19"/>
  <c r="AA10337" i="19"/>
  <c r="AA10338" i="19"/>
  <c r="AA10339" i="19"/>
  <c r="AA10340" i="19"/>
  <c r="AA10341" i="19"/>
  <c r="AA10342" i="19"/>
  <c r="AA10343" i="19"/>
  <c r="AA10344" i="19"/>
  <c r="AA10345" i="19"/>
  <c r="AA10346" i="19"/>
  <c r="AA10347" i="19"/>
  <c r="AA10348" i="19"/>
  <c r="AA10349" i="19"/>
  <c r="AA10350" i="19"/>
  <c r="AA10351" i="19"/>
  <c r="AA10352" i="19"/>
  <c r="AA10353" i="19"/>
  <c r="AA10354" i="19"/>
  <c r="AA10355" i="19"/>
  <c r="AA10356" i="19"/>
  <c r="AA10357" i="19"/>
  <c r="AA10358" i="19"/>
  <c r="AA10359" i="19"/>
  <c r="AA10360" i="19"/>
  <c r="AA10361" i="19"/>
  <c r="AA10362" i="19"/>
  <c r="AA10363" i="19"/>
  <c r="AA10364" i="19"/>
  <c r="AA10365" i="19"/>
  <c r="AA10366" i="19"/>
  <c r="AA10367" i="19"/>
  <c r="AA10368" i="19"/>
  <c r="AA10369" i="19"/>
  <c r="AA10370" i="19"/>
  <c r="AA10371" i="19"/>
  <c r="AA10372" i="19"/>
  <c r="AA10373" i="19"/>
  <c r="AA10374" i="19"/>
  <c r="AA10375" i="19"/>
  <c r="AA10376" i="19"/>
  <c r="AA10377" i="19"/>
  <c r="AA10378" i="19"/>
  <c r="AA10379" i="19"/>
  <c r="AA10380" i="19"/>
  <c r="AA10381" i="19"/>
  <c r="AA10382" i="19"/>
  <c r="AA10383" i="19"/>
  <c r="AA10384" i="19"/>
  <c r="AA10385" i="19"/>
  <c r="AA10386" i="19"/>
  <c r="AA10387" i="19"/>
  <c r="AA10388" i="19"/>
  <c r="AA10389" i="19"/>
  <c r="AA10390" i="19"/>
  <c r="AA10391" i="19"/>
  <c r="AA10392" i="19"/>
  <c r="AA10393" i="19"/>
  <c r="AA10394" i="19"/>
  <c r="AA10395" i="19"/>
  <c r="AA10396" i="19"/>
  <c r="AA10397" i="19"/>
  <c r="AA10398" i="19"/>
  <c r="AA10399" i="19"/>
  <c r="AA10400" i="19"/>
  <c r="AA10401" i="19"/>
  <c r="AA10402" i="19"/>
  <c r="AA10403" i="19"/>
  <c r="AA10404" i="19"/>
  <c r="AA10405" i="19"/>
  <c r="AA10406" i="19"/>
  <c r="AA10407" i="19"/>
  <c r="AA10408" i="19"/>
  <c r="AA10409" i="19"/>
  <c r="AA10410" i="19"/>
  <c r="AA10411" i="19"/>
  <c r="AA10412" i="19"/>
  <c r="AA10413" i="19"/>
  <c r="AA10414" i="19"/>
  <c r="AA10415" i="19"/>
  <c r="AA10416" i="19"/>
  <c r="AA10417" i="19"/>
  <c r="AA10418" i="19"/>
  <c r="AA10419" i="19"/>
  <c r="AA10420" i="19"/>
  <c r="AA10421" i="19"/>
  <c r="AA10422" i="19"/>
  <c r="AA10423" i="19"/>
  <c r="AA10424" i="19"/>
  <c r="AA10425" i="19"/>
  <c r="AA10426" i="19"/>
  <c r="AA10427" i="19"/>
  <c r="AA10428" i="19"/>
  <c r="AA10429" i="19"/>
  <c r="AA10430" i="19"/>
  <c r="AA10431" i="19"/>
  <c r="AA10432" i="19"/>
  <c r="AA10433" i="19"/>
  <c r="AA10434" i="19"/>
  <c r="AA10435" i="19"/>
  <c r="AA10436" i="19"/>
  <c r="AA10437" i="19"/>
  <c r="AA10438" i="19"/>
  <c r="AA10439" i="19"/>
  <c r="AA10440" i="19"/>
  <c r="AA10441" i="19"/>
  <c r="AA10442" i="19"/>
  <c r="AA10443" i="19"/>
  <c r="AA10444" i="19"/>
  <c r="AA10445" i="19"/>
  <c r="AA10446" i="19"/>
  <c r="AA10447" i="19"/>
  <c r="AA10448" i="19"/>
  <c r="AA10449" i="19"/>
  <c r="AA10450" i="19"/>
  <c r="AA10451" i="19"/>
  <c r="AA10452" i="19"/>
  <c r="AA10453" i="19"/>
  <c r="AA10454" i="19"/>
  <c r="AA10455" i="19"/>
  <c r="AA10456" i="19"/>
  <c r="AA10457" i="19"/>
  <c r="AA10458" i="19"/>
  <c r="AA10459" i="19"/>
  <c r="AA10460" i="19"/>
  <c r="AA10461" i="19"/>
  <c r="AA10462" i="19"/>
  <c r="AA10463" i="19"/>
  <c r="AA10464" i="19"/>
  <c r="AA10465" i="19"/>
  <c r="AA10466" i="19"/>
  <c r="AA10467" i="19"/>
  <c r="AA10468" i="19"/>
  <c r="AA10469" i="19"/>
  <c r="AA10470" i="19"/>
  <c r="AA10471" i="19"/>
  <c r="AA10472" i="19"/>
  <c r="AA10473" i="19"/>
  <c r="AA10474" i="19"/>
  <c r="AA10475" i="19"/>
  <c r="AA10476" i="19"/>
  <c r="AA10477" i="19"/>
  <c r="AA10478" i="19"/>
  <c r="AA10479" i="19"/>
  <c r="AA10480" i="19"/>
  <c r="AA10481" i="19"/>
  <c r="AA10482" i="19"/>
  <c r="AA10483" i="19"/>
  <c r="AA10484" i="19"/>
  <c r="AA10485" i="19"/>
  <c r="AA10486" i="19"/>
  <c r="AA10487" i="19"/>
  <c r="AA10488" i="19"/>
  <c r="AA10489" i="19"/>
  <c r="AA10490" i="19"/>
  <c r="AA10491" i="19"/>
  <c r="AA10492" i="19"/>
  <c r="AA10493" i="19"/>
  <c r="AA10494" i="19"/>
  <c r="AA10495" i="19"/>
  <c r="AA10496" i="19"/>
  <c r="AA10497" i="19"/>
  <c r="AA10498" i="19"/>
  <c r="AA10499" i="19"/>
  <c r="AA10500" i="19"/>
  <c r="AA10501" i="19"/>
  <c r="AA10502" i="19"/>
  <c r="AA10503" i="19"/>
  <c r="AA10504" i="19"/>
  <c r="AA10505" i="19"/>
  <c r="AA10506" i="19"/>
  <c r="AA10507" i="19"/>
  <c r="AA10508" i="19"/>
  <c r="AA10509" i="19"/>
  <c r="AA10510" i="19"/>
  <c r="AA10511" i="19"/>
  <c r="AA10512" i="19"/>
  <c r="AA10513" i="19"/>
  <c r="AA10514" i="19"/>
  <c r="AA10515" i="19"/>
  <c r="AA10516" i="19"/>
  <c r="AA10517" i="19"/>
  <c r="AA10518" i="19"/>
  <c r="AA10519" i="19"/>
  <c r="AA10520" i="19"/>
  <c r="AA10521" i="19"/>
  <c r="AA10522" i="19"/>
  <c r="AA10523" i="19"/>
  <c r="AA10524" i="19"/>
  <c r="AA10525" i="19"/>
  <c r="AA10526" i="19"/>
  <c r="AA10527" i="19"/>
  <c r="AA10528" i="19"/>
  <c r="AA10529" i="19"/>
  <c r="AA10530" i="19"/>
  <c r="AA10531" i="19"/>
  <c r="AA10532" i="19"/>
  <c r="AA10533" i="19"/>
  <c r="AA10534" i="19"/>
  <c r="AA10535" i="19"/>
  <c r="AA10536" i="19"/>
  <c r="AA10537" i="19"/>
  <c r="AA10538" i="19"/>
  <c r="AA10539" i="19"/>
  <c r="AA10540" i="19"/>
  <c r="AA10541" i="19"/>
  <c r="AA10542" i="19"/>
  <c r="AA10543" i="19"/>
  <c r="AA10544" i="19"/>
  <c r="AA10545" i="19"/>
  <c r="AA10546" i="19"/>
  <c r="AA10547" i="19"/>
  <c r="AA10548" i="19"/>
  <c r="AA10549" i="19"/>
  <c r="AA10550" i="19"/>
  <c r="AA10551" i="19"/>
  <c r="AA10552" i="19"/>
  <c r="AA10553" i="19"/>
  <c r="AA10554" i="19"/>
  <c r="AA10555" i="19"/>
  <c r="AA10556" i="19"/>
  <c r="AA10557" i="19"/>
  <c r="AA10558" i="19"/>
  <c r="AA10559" i="19"/>
  <c r="AA10560" i="19"/>
  <c r="AA10561" i="19"/>
  <c r="AA10562" i="19"/>
  <c r="AA10563" i="19"/>
  <c r="AA10564" i="19"/>
  <c r="AA10565" i="19"/>
  <c r="AA10566" i="19"/>
  <c r="AA10567" i="19"/>
  <c r="AA10568" i="19"/>
  <c r="AA10569" i="19"/>
  <c r="AA10570" i="19"/>
  <c r="AA10571" i="19"/>
  <c r="AA10572" i="19"/>
  <c r="AA10573" i="19"/>
  <c r="AA10574" i="19"/>
  <c r="AA10575" i="19"/>
  <c r="AA10576" i="19"/>
  <c r="AA10577" i="19"/>
  <c r="AA10578" i="19"/>
  <c r="AA10579" i="19"/>
  <c r="AA10580" i="19"/>
  <c r="AA10581" i="19"/>
  <c r="AA10582" i="19"/>
  <c r="AA10583" i="19"/>
  <c r="AA10584" i="19"/>
  <c r="AA10585" i="19"/>
  <c r="AA10586" i="19"/>
  <c r="AA10587" i="19"/>
  <c r="AA10588" i="19"/>
  <c r="AA10589" i="19"/>
  <c r="AA10590" i="19"/>
  <c r="AA10591" i="19"/>
  <c r="AA10592" i="19"/>
  <c r="AA10593" i="19"/>
  <c r="AA10594" i="19"/>
  <c r="AA10595" i="19"/>
  <c r="AA10596" i="19"/>
  <c r="AA10597" i="19"/>
  <c r="AA10598" i="19"/>
  <c r="AA10599" i="19"/>
  <c r="AA10600" i="19"/>
  <c r="AA10601" i="19"/>
  <c r="AA10602" i="19"/>
  <c r="AA10603" i="19"/>
  <c r="AA10604" i="19"/>
  <c r="AA10605" i="19"/>
  <c r="AA10606" i="19"/>
  <c r="AA10607" i="19"/>
  <c r="AA10608" i="19"/>
  <c r="AA10609" i="19"/>
  <c r="AA10610" i="19"/>
  <c r="AA10611" i="19"/>
  <c r="AA10612" i="19"/>
  <c r="AA10613" i="19"/>
  <c r="AA10614" i="19"/>
  <c r="AA10615" i="19"/>
  <c r="AA10616" i="19"/>
  <c r="AA10617" i="19"/>
  <c r="AA10618" i="19"/>
  <c r="AA10619" i="19"/>
  <c r="AA10620" i="19"/>
  <c r="AA10621" i="19"/>
  <c r="AA10622" i="19"/>
  <c r="AA10623" i="19"/>
  <c r="AA10624" i="19"/>
  <c r="AA10625" i="19"/>
  <c r="AA10626" i="19"/>
  <c r="AA10627" i="19"/>
  <c r="AA10628" i="19"/>
  <c r="AA10629" i="19"/>
  <c r="AA10630" i="19"/>
  <c r="AA10631" i="19"/>
  <c r="AA10632" i="19"/>
  <c r="AA10633" i="19"/>
  <c r="AA10634" i="19"/>
  <c r="AA10635" i="19"/>
  <c r="AA10636" i="19"/>
  <c r="AA10637" i="19"/>
  <c r="AA10638" i="19"/>
  <c r="AA10639" i="19"/>
  <c r="AA10640" i="19"/>
  <c r="AA10641" i="19"/>
  <c r="AA10642" i="19"/>
  <c r="AA10643" i="19"/>
  <c r="AA10644" i="19"/>
  <c r="AA10645" i="19"/>
  <c r="AA10646" i="19"/>
  <c r="AA10647" i="19"/>
  <c r="AA10648" i="19"/>
  <c r="AA10649" i="19"/>
  <c r="AA10650" i="19"/>
  <c r="AA10651" i="19"/>
  <c r="AA10652" i="19"/>
  <c r="AA10653" i="19"/>
  <c r="AA10654" i="19"/>
  <c r="AA10655" i="19"/>
  <c r="AA10656" i="19"/>
  <c r="AA10657" i="19"/>
  <c r="AA10658" i="19"/>
  <c r="AA10659" i="19"/>
  <c r="AA10660" i="19"/>
  <c r="AA10661" i="19"/>
  <c r="AA10662" i="19"/>
  <c r="AA10663" i="19"/>
  <c r="AA10664" i="19"/>
  <c r="AA10665" i="19"/>
  <c r="AA10666" i="19"/>
  <c r="AA10667" i="19"/>
  <c r="AA10668" i="19"/>
  <c r="AA10669" i="19"/>
  <c r="AA10670" i="19"/>
  <c r="AA10671" i="19"/>
  <c r="AA10672" i="19"/>
  <c r="AA10673" i="19"/>
  <c r="AA10674" i="19"/>
  <c r="AA10675" i="19"/>
  <c r="AA10676" i="19"/>
  <c r="AA10677" i="19"/>
  <c r="AA10678" i="19"/>
  <c r="AA10679" i="19"/>
  <c r="AA10680" i="19"/>
  <c r="AA10681" i="19"/>
  <c r="AA10682" i="19"/>
  <c r="AA10683" i="19"/>
  <c r="AA10684" i="19"/>
  <c r="AA10685" i="19"/>
  <c r="AA10686" i="19"/>
  <c r="AA10687" i="19"/>
  <c r="AA10688" i="19"/>
  <c r="AA10689" i="19"/>
  <c r="AA10690" i="19"/>
  <c r="AA10691" i="19"/>
  <c r="AA10692" i="19"/>
  <c r="AA10693" i="19"/>
  <c r="AA10694" i="19"/>
  <c r="AA10695" i="19"/>
  <c r="AA10696" i="19"/>
  <c r="AA10697" i="19"/>
  <c r="AA10698" i="19"/>
  <c r="AA10699" i="19"/>
  <c r="AA10700" i="19"/>
  <c r="AA10701" i="19"/>
  <c r="AA10702" i="19"/>
  <c r="AA10703" i="19"/>
  <c r="AA10704" i="19"/>
  <c r="AA10705" i="19"/>
  <c r="AA10706" i="19"/>
  <c r="AA10707" i="19"/>
  <c r="AA10708" i="19"/>
  <c r="AA10709" i="19"/>
  <c r="AA10710" i="19"/>
  <c r="AA10711" i="19"/>
  <c r="AA10712" i="19"/>
  <c r="AA10713" i="19"/>
  <c r="AA10714" i="19"/>
  <c r="AA10715" i="19"/>
  <c r="AA10716" i="19"/>
  <c r="AA10717" i="19"/>
  <c r="AA10718" i="19"/>
  <c r="AA10719" i="19"/>
  <c r="AA10720" i="19"/>
  <c r="AA10721" i="19"/>
  <c r="AA10722" i="19"/>
  <c r="AA10723" i="19"/>
  <c r="AA10724" i="19"/>
  <c r="AA10725" i="19"/>
  <c r="AA10726" i="19"/>
  <c r="AA10727" i="19"/>
  <c r="AA10728" i="19"/>
  <c r="AA10729" i="19"/>
  <c r="AA10730" i="19"/>
  <c r="AA10731" i="19"/>
  <c r="AA10732" i="19"/>
  <c r="AA10733" i="19"/>
  <c r="AA10734" i="19"/>
  <c r="AA10735" i="19"/>
  <c r="AA10736" i="19"/>
  <c r="AA10737" i="19"/>
  <c r="AA10738" i="19"/>
  <c r="AA10739" i="19"/>
  <c r="AA10740" i="19"/>
  <c r="AA10741" i="19"/>
  <c r="AA10742" i="19"/>
  <c r="AA10743" i="19"/>
  <c r="AA10744" i="19"/>
  <c r="AA10745" i="19"/>
  <c r="AA10746" i="19"/>
  <c r="AA10747" i="19"/>
  <c r="AA10748" i="19"/>
  <c r="AA10749" i="19"/>
  <c r="AA10750" i="19"/>
  <c r="AA10751" i="19"/>
  <c r="AA10752" i="19"/>
  <c r="AA10753" i="19"/>
  <c r="AA10754" i="19"/>
  <c r="AA10755" i="19"/>
  <c r="AA10756" i="19"/>
  <c r="AA10757" i="19"/>
  <c r="AA10758" i="19"/>
  <c r="AA10759" i="19"/>
  <c r="AA10760" i="19"/>
  <c r="AA10761" i="19"/>
  <c r="AA10762" i="19"/>
  <c r="AA10763" i="19"/>
  <c r="AA10764" i="19"/>
  <c r="AA10765" i="19"/>
  <c r="AA10766" i="19"/>
  <c r="AA10767" i="19"/>
  <c r="AA10768" i="19"/>
  <c r="AA10769" i="19"/>
  <c r="AA10770" i="19"/>
  <c r="AA10771" i="19"/>
  <c r="AA10772" i="19"/>
  <c r="AA10773" i="19"/>
  <c r="AA10774" i="19"/>
  <c r="AA10775" i="19"/>
  <c r="AA10776" i="19"/>
  <c r="AA10777" i="19"/>
  <c r="AA10778" i="19"/>
  <c r="AA10779" i="19"/>
  <c r="AA10780" i="19"/>
  <c r="AA10781" i="19"/>
  <c r="AA10782" i="19"/>
  <c r="AA10783" i="19"/>
  <c r="AA10784" i="19"/>
  <c r="AA10785" i="19"/>
  <c r="AA10786" i="19"/>
  <c r="AA10787" i="19"/>
  <c r="AA10788" i="19"/>
  <c r="AA10789" i="19"/>
  <c r="AA10790" i="19"/>
  <c r="AA10791" i="19"/>
  <c r="AA10792" i="19"/>
  <c r="AA10793" i="19"/>
  <c r="AA10794" i="19"/>
  <c r="AA10795" i="19"/>
  <c r="AA10796" i="19"/>
  <c r="AA10797" i="19"/>
  <c r="AA10798" i="19"/>
  <c r="AA10799" i="19"/>
  <c r="AA10800" i="19"/>
  <c r="AA10801" i="19"/>
  <c r="AA10802" i="19"/>
  <c r="AA10803" i="19"/>
  <c r="AA10804" i="19"/>
  <c r="AA10805" i="19"/>
  <c r="AA10806" i="19"/>
  <c r="AA10807" i="19"/>
  <c r="AA10808" i="19"/>
  <c r="AA10809" i="19"/>
  <c r="AA10810" i="19"/>
  <c r="AA10811" i="19"/>
  <c r="AA10812" i="19"/>
  <c r="AA10813" i="19"/>
  <c r="AA10814" i="19"/>
  <c r="AA10815" i="19"/>
  <c r="AA10816" i="19"/>
  <c r="AA10817" i="19"/>
  <c r="AA10818" i="19"/>
  <c r="AA10819" i="19"/>
  <c r="AA10820" i="19"/>
  <c r="AA10821" i="19"/>
  <c r="AA10822" i="19"/>
  <c r="AA10823" i="19"/>
  <c r="AA10824" i="19"/>
  <c r="AA10825" i="19"/>
  <c r="AA10826" i="19"/>
  <c r="AA10827" i="19"/>
  <c r="AA10828" i="19"/>
  <c r="AA10829" i="19"/>
  <c r="AA10830" i="19"/>
  <c r="AA10831" i="19"/>
  <c r="AA10832" i="19"/>
  <c r="AA10833" i="19"/>
  <c r="AA10834" i="19"/>
  <c r="AA10835" i="19"/>
  <c r="AA10836" i="19"/>
  <c r="AA10837" i="19"/>
  <c r="AA10838" i="19"/>
  <c r="AA10839" i="19"/>
  <c r="AA10840" i="19"/>
  <c r="AA10841" i="19"/>
  <c r="AA10842" i="19"/>
  <c r="AA10843" i="19"/>
  <c r="AA10844" i="19"/>
  <c r="AA10845" i="19"/>
  <c r="AA10846" i="19"/>
  <c r="AA10847" i="19"/>
  <c r="AA10848" i="19"/>
  <c r="AA10849" i="19"/>
  <c r="AA10850" i="19"/>
  <c r="AA10851" i="19"/>
  <c r="AA10852" i="19"/>
  <c r="AA10853" i="19"/>
  <c r="AA10854" i="19"/>
  <c r="AA10855" i="19"/>
  <c r="AA10856" i="19"/>
  <c r="AA10857" i="19"/>
  <c r="AA10858" i="19"/>
  <c r="AA10859" i="19"/>
  <c r="AA10860" i="19"/>
  <c r="AA10861" i="19"/>
  <c r="AA10862" i="19"/>
  <c r="AA10863" i="19"/>
  <c r="AA10864" i="19"/>
  <c r="AA10865" i="19"/>
  <c r="AA10866" i="19"/>
  <c r="AA10867" i="19"/>
  <c r="AA10868" i="19"/>
  <c r="AA10869" i="19"/>
  <c r="AA10870" i="19"/>
  <c r="AA10871" i="19"/>
  <c r="AA10872" i="19"/>
  <c r="AA10873" i="19"/>
  <c r="AA10874" i="19"/>
  <c r="AA10875" i="19"/>
  <c r="AA10876" i="19"/>
  <c r="AA10877" i="19"/>
  <c r="AA10878" i="19"/>
  <c r="AA10879" i="19"/>
  <c r="AA10880" i="19"/>
  <c r="AA10881" i="19"/>
  <c r="AA10882" i="19"/>
  <c r="AA10883" i="19"/>
  <c r="AA10884" i="19"/>
  <c r="AA10885" i="19"/>
  <c r="AA10886" i="19"/>
  <c r="AA10887" i="19"/>
  <c r="AA10888" i="19"/>
  <c r="AA10889" i="19"/>
  <c r="AA10890" i="19"/>
  <c r="AA10891" i="19"/>
  <c r="AA10892" i="19"/>
  <c r="AA10893" i="19"/>
  <c r="AA10894" i="19"/>
  <c r="AA10895" i="19"/>
  <c r="AA10896" i="19"/>
  <c r="AA10897" i="19"/>
  <c r="AA10898" i="19"/>
  <c r="AA10899" i="19"/>
  <c r="AA10900" i="19"/>
  <c r="AA10901" i="19"/>
  <c r="AA10902" i="19"/>
  <c r="AA10903" i="19"/>
  <c r="AA10904" i="19"/>
  <c r="AA10905" i="19"/>
  <c r="AA10906" i="19"/>
  <c r="AA10907" i="19"/>
  <c r="AA10908" i="19"/>
  <c r="AA10909" i="19"/>
  <c r="AA10910" i="19"/>
  <c r="AA10911" i="19"/>
  <c r="AA10912" i="19"/>
  <c r="AA10913" i="19"/>
  <c r="AA10914" i="19"/>
  <c r="AA10915" i="19"/>
  <c r="AA10916" i="19"/>
  <c r="AA10917" i="19"/>
  <c r="AA10918" i="19"/>
  <c r="AA10919" i="19"/>
  <c r="AA10920" i="19"/>
  <c r="AA10921" i="19"/>
  <c r="AA10922" i="19"/>
  <c r="AA10923" i="19"/>
  <c r="AA10924" i="19"/>
  <c r="AA10925" i="19"/>
  <c r="AA10926" i="19"/>
  <c r="AA10927" i="19"/>
  <c r="AA10928" i="19"/>
  <c r="AA10929" i="19"/>
  <c r="AA10930" i="19"/>
  <c r="AA10931" i="19"/>
  <c r="AA10932" i="19"/>
  <c r="AA10933" i="19"/>
  <c r="AA10934" i="19"/>
  <c r="AA10935" i="19"/>
  <c r="AA10936" i="19"/>
  <c r="AA10937" i="19"/>
  <c r="AA10938" i="19"/>
  <c r="AA10939" i="19"/>
  <c r="AA10940" i="19"/>
  <c r="AA10941" i="19"/>
  <c r="AA10942" i="19"/>
  <c r="AA10943" i="19"/>
  <c r="AA10944" i="19"/>
  <c r="AA10945" i="19"/>
  <c r="AA10946" i="19"/>
  <c r="AA10947" i="19"/>
  <c r="AA10948" i="19"/>
  <c r="AA10949" i="19"/>
  <c r="AA10950" i="19"/>
  <c r="AA10951" i="19"/>
  <c r="AA10952" i="19"/>
  <c r="AA10953" i="19"/>
  <c r="AA10954" i="19"/>
  <c r="AA10955" i="19"/>
  <c r="AA10956" i="19"/>
  <c r="AA10957" i="19"/>
  <c r="AA10958" i="19"/>
  <c r="AA10959" i="19"/>
  <c r="AA10960" i="19"/>
  <c r="AA10961" i="19"/>
  <c r="AA10962" i="19"/>
  <c r="AA10963" i="19"/>
  <c r="AA10964" i="19"/>
  <c r="AA10965" i="19"/>
  <c r="AA10966" i="19"/>
  <c r="AA10967" i="19"/>
  <c r="AA10968" i="19"/>
  <c r="AA10969" i="19"/>
  <c r="AA10970" i="19"/>
  <c r="AA10971" i="19"/>
  <c r="AA10972" i="19"/>
  <c r="AA10973" i="19"/>
  <c r="AA10974" i="19"/>
  <c r="AA10975" i="19"/>
  <c r="AA10976" i="19"/>
  <c r="AA10977" i="19"/>
  <c r="AA10978" i="19"/>
  <c r="AA10979" i="19"/>
  <c r="AA10980" i="19"/>
  <c r="AA10981" i="19"/>
  <c r="AA10982" i="19"/>
  <c r="AA10983" i="19"/>
  <c r="AA10984" i="19"/>
  <c r="AA10985" i="19"/>
  <c r="AA10986" i="19"/>
  <c r="AA10987" i="19"/>
  <c r="AA10988" i="19"/>
  <c r="AA10989" i="19"/>
  <c r="AA10990" i="19"/>
  <c r="AA10991" i="19"/>
  <c r="AA10992" i="19"/>
  <c r="AA10993" i="19"/>
  <c r="AA10994" i="19"/>
  <c r="AA10995" i="19"/>
  <c r="AA10996" i="19"/>
  <c r="AA10997" i="19"/>
  <c r="AA10998" i="19"/>
  <c r="AA10999" i="19"/>
  <c r="AA11000" i="19"/>
  <c r="AA11001" i="19"/>
  <c r="AA11002" i="19"/>
  <c r="AA11003" i="19"/>
  <c r="AA11004" i="19"/>
  <c r="AA11005" i="19"/>
  <c r="AA11006" i="19"/>
  <c r="AA11007" i="19"/>
  <c r="AA11008" i="19"/>
  <c r="AA11009" i="19"/>
  <c r="AA11010" i="19"/>
  <c r="AA11011" i="19"/>
  <c r="AA11012" i="19"/>
  <c r="AA11013" i="19"/>
  <c r="AA11014" i="19"/>
  <c r="AA11015" i="19"/>
  <c r="AA11016" i="19"/>
  <c r="AA11017" i="19"/>
  <c r="AA11018" i="19"/>
  <c r="AA11019" i="19"/>
  <c r="AA11020" i="19"/>
  <c r="AA11021" i="19"/>
  <c r="AA11022" i="19"/>
  <c r="AA11023" i="19"/>
  <c r="AA11024" i="19"/>
  <c r="AA11025" i="19"/>
  <c r="AA11026" i="19"/>
  <c r="AA11027" i="19"/>
  <c r="AA11028" i="19"/>
  <c r="AA11029" i="19"/>
  <c r="AA11030" i="19"/>
  <c r="AA11031" i="19"/>
  <c r="AA11032" i="19"/>
  <c r="AA11033" i="19"/>
  <c r="AA11034" i="19"/>
  <c r="AA11035" i="19"/>
  <c r="AA11036" i="19"/>
  <c r="AA11037" i="19"/>
  <c r="AA11038" i="19"/>
  <c r="AA11039" i="19"/>
  <c r="AA11040" i="19"/>
  <c r="AA11041" i="19"/>
  <c r="AA11042" i="19"/>
  <c r="AA11043" i="19"/>
  <c r="AA11044" i="19"/>
  <c r="AA11045" i="19"/>
  <c r="AA11046" i="19"/>
  <c r="AA11047" i="19"/>
  <c r="AA11048" i="19"/>
  <c r="AA11049" i="19"/>
  <c r="AA11050" i="19"/>
  <c r="AA11051" i="19"/>
  <c r="AA11052" i="19"/>
  <c r="AA11053" i="19"/>
  <c r="AA11054" i="19"/>
  <c r="AA11055" i="19"/>
  <c r="AA11056" i="19"/>
  <c r="AA11057" i="19"/>
  <c r="AA11058" i="19"/>
  <c r="AA11059" i="19"/>
  <c r="AA11060" i="19"/>
  <c r="AA11061" i="19"/>
  <c r="AA11062" i="19"/>
  <c r="AA11063" i="19"/>
  <c r="AA11064" i="19"/>
  <c r="AA11065" i="19"/>
  <c r="AA11066" i="19"/>
  <c r="AA11067" i="19"/>
  <c r="AA11068" i="19"/>
  <c r="AA11069" i="19"/>
  <c r="AA11070" i="19"/>
  <c r="AA11071" i="19"/>
  <c r="AA11072" i="19"/>
  <c r="AA11073" i="19"/>
  <c r="AA11074" i="19"/>
  <c r="AA11075" i="19"/>
  <c r="AA11076" i="19"/>
  <c r="AA11077" i="19"/>
  <c r="AA11078" i="19"/>
  <c r="AA11079" i="19"/>
  <c r="AA11080" i="19"/>
  <c r="AA11081" i="19"/>
  <c r="AA11082" i="19"/>
  <c r="AA11083" i="19"/>
  <c r="AA11084" i="19"/>
  <c r="AA11085" i="19"/>
  <c r="AA11086" i="19"/>
  <c r="AA11087" i="19"/>
  <c r="AA11088" i="19"/>
  <c r="AA11089" i="19"/>
  <c r="AA11090" i="19"/>
  <c r="AA11091" i="19"/>
  <c r="AA11092" i="19"/>
  <c r="AA11093" i="19"/>
  <c r="AA11094" i="19"/>
  <c r="AA11095" i="19"/>
  <c r="AA11096" i="19"/>
  <c r="AA11097" i="19"/>
  <c r="AA11098" i="19"/>
  <c r="AA11099" i="19"/>
  <c r="AA11100" i="19"/>
  <c r="AA11101" i="19"/>
  <c r="AA11102" i="19"/>
  <c r="AA11103" i="19"/>
  <c r="AA11104" i="19"/>
  <c r="AA11105" i="19"/>
  <c r="AA11106" i="19"/>
  <c r="AA11107" i="19"/>
  <c r="AA11108" i="19"/>
  <c r="AA11109" i="19"/>
  <c r="AA11110" i="19"/>
  <c r="AA11111" i="19"/>
  <c r="AA11112" i="19"/>
  <c r="AA11113" i="19"/>
  <c r="AA11114" i="19"/>
  <c r="AA11115" i="19"/>
  <c r="AA11116" i="19"/>
  <c r="AA11117" i="19"/>
  <c r="AA11118" i="19"/>
  <c r="AA11119" i="19"/>
  <c r="AA11120" i="19"/>
  <c r="AA11121" i="19"/>
  <c r="AA11122" i="19"/>
  <c r="AA11123" i="19"/>
  <c r="AA11124" i="19"/>
  <c r="AA11125" i="19"/>
  <c r="AA11126" i="19"/>
  <c r="AA11127" i="19"/>
  <c r="AA11128" i="19"/>
  <c r="AA11129" i="19"/>
  <c r="AA11130" i="19"/>
  <c r="AA11131" i="19"/>
  <c r="AA11132" i="19"/>
  <c r="AA11133" i="19"/>
  <c r="AA11134" i="19"/>
  <c r="AA11135" i="19"/>
  <c r="AA11136" i="19"/>
  <c r="AA11137" i="19"/>
  <c r="AA11138" i="19"/>
  <c r="AA11139" i="19"/>
  <c r="AA11140" i="19"/>
  <c r="AA11141" i="19"/>
  <c r="AA11142" i="19"/>
  <c r="AA11143" i="19"/>
  <c r="AA11144" i="19"/>
  <c r="AA11145" i="19"/>
  <c r="AA11146" i="19"/>
  <c r="AA11147" i="19"/>
  <c r="AA11148" i="19"/>
  <c r="AA11149" i="19"/>
  <c r="AA11150" i="19"/>
  <c r="AA11151" i="19"/>
  <c r="AA11152" i="19"/>
  <c r="AA11153" i="19"/>
  <c r="AA11154" i="19"/>
  <c r="AA11155" i="19"/>
  <c r="AA11156" i="19"/>
  <c r="AA11157" i="19"/>
  <c r="AA11158" i="19"/>
  <c r="AA11159" i="19"/>
  <c r="AA11160" i="19"/>
  <c r="AA11161" i="19"/>
  <c r="AA11162" i="19"/>
  <c r="AA11163" i="19"/>
  <c r="AA11164" i="19"/>
  <c r="AA11165" i="19"/>
  <c r="AA11166" i="19"/>
  <c r="AA11167" i="19"/>
  <c r="AA11168" i="19"/>
  <c r="AA11169" i="19"/>
  <c r="AA11170" i="19"/>
  <c r="AA11171" i="19"/>
  <c r="AA11172" i="19"/>
  <c r="AA11173" i="19"/>
  <c r="AA11174" i="19"/>
  <c r="AA11175" i="19"/>
  <c r="AA11176" i="19"/>
  <c r="AA11177" i="19"/>
  <c r="AA11178" i="19"/>
  <c r="AA11179" i="19"/>
  <c r="AA11180" i="19"/>
  <c r="AA11181" i="19"/>
  <c r="AA11182" i="19"/>
  <c r="AA11183" i="19"/>
  <c r="AA11184" i="19"/>
  <c r="AA11185" i="19"/>
  <c r="AA11186" i="19"/>
  <c r="AA11187" i="19"/>
  <c r="AA11188" i="19"/>
  <c r="AA11189" i="19"/>
  <c r="AA11190" i="19"/>
  <c r="AA11191" i="19"/>
  <c r="AA11192" i="19"/>
  <c r="AA11193" i="19"/>
  <c r="AA11194" i="19"/>
  <c r="AA11195" i="19"/>
  <c r="AA11196" i="19"/>
  <c r="AA11197" i="19"/>
  <c r="AA11198" i="19"/>
  <c r="AA11199" i="19"/>
  <c r="AA11200" i="19"/>
  <c r="AA11201" i="19"/>
  <c r="AA11202" i="19"/>
  <c r="AA11203" i="19"/>
  <c r="AA11204" i="19"/>
  <c r="AA11205" i="19"/>
  <c r="AA11206" i="19"/>
  <c r="AA11207" i="19"/>
  <c r="AA11208" i="19"/>
  <c r="AA11209" i="19"/>
  <c r="AA11210" i="19"/>
  <c r="AA11211" i="19"/>
  <c r="AA11212" i="19"/>
  <c r="AA11213" i="19"/>
  <c r="AA11214" i="19"/>
  <c r="AA11215" i="19"/>
  <c r="AA11216" i="19"/>
  <c r="AA11217" i="19"/>
  <c r="AA11218" i="19"/>
  <c r="AA11219" i="19"/>
  <c r="AA11220" i="19"/>
  <c r="AA11221" i="19"/>
  <c r="AA11222" i="19"/>
  <c r="AA11223" i="19"/>
  <c r="AA11224" i="19"/>
  <c r="AA11225" i="19"/>
  <c r="AA11226" i="19"/>
  <c r="AA11227" i="19"/>
  <c r="AA11228" i="19"/>
  <c r="AA11229" i="19"/>
  <c r="AA11230" i="19"/>
  <c r="AA11231" i="19"/>
  <c r="AA11232" i="19"/>
  <c r="AA11233" i="19"/>
  <c r="AA11234" i="19"/>
  <c r="AA11235" i="19"/>
  <c r="AA11236" i="19"/>
  <c r="AA11237" i="19"/>
  <c r="AA11238" i="19"/>
  <c r="AA11239" i="19"/>
  <c r="AA11240" i="19"/>
  <c r="AA11241" i="19"/>
  <c r="AA11242" i="19"/>
  <c r="AA11243" i="19"/>
  <c r="AA11244" i="19"/>
  <c r="AA11245" i="19"/>
  <c r="AA11246" i="19"/>
  <c r="AA11247" i="19"/>
  <c r="AA11248" i="19"/>
  <c r="AA11249" i="19"/>
  <c r="AA11250" i="19"/>
  <c r="AA11251" i="19"/>
  <c r="AA11252" i="19"/>
  <c r="AA11253" i="19"/>
  <c r="AA11254" i="19"/>
  <c r="AA11255" i="19"/>
  <c r="AA11256" i="19"/>
  <c r="AA11257" i="19"/>
  <c r="AA11258" i="19"/>
  <c r="AA11259" i="19"/>
  <c r="AA11260" i="19"/>
  <c r="AA11261" i="19"/>
  <c r="AA11262" i="19"/>
  <c r="AA11263" i="19"/>
  <c r="AA11264" i="19"/>
  <c r="AA11265" i="19"/>
  <c r="AA11266" i="19"/>
  <c r="AA11267" i="19"/>
  <c r="AA11268" i="19"/>
  <c r="AA11269" i="19"/>
  <c r="AA11270" i="19"/>
  <c r="AA11271" i="19"/>
  <c r="AA11272" i="19"/>
  <c r="AA11273" i="19"/>
  <c r="AA11274" i="19"/>
  <c r="AA11275" i="19"/>
  <c r="AA11276" i="19"/>
  <c r="AA11277" i="19"/>
  <c r="AA11278" i="19"/>
  <c r="AA11279" i="19"/>
  <c r="AA11280" i="19"/>
  <c r="AA11281" i="19"/>
  <c r="AA11282" i="19"/>
  <c r="AA11283" i="19"/>
  <c r="AA11284" i="19"/>
  <c r="AA11285" i="19"/>
  <c r="AA11286" i="19"/>
  <c r="AA11287" i="19"/>
  <c r="AA11288" i="19"/>
  <c r="AA11289" i="19"/>
  <c r="AA11290" i="19"/>
  <c r="AA11291" i="19"/>
  <c r="AA11292" i="19"/>
  <c r="AA11293" i="19"/>
  <c r="AA11294" i="19"/>
  <c r="AA11295" i="19"/>
  <c r="AA11296" i="19"/>
  <c r="AA11297" i="19"/>
  <c r="AA11298" i="19"/>
  <c r="AA11299" i="19"/>
  <c r="AA11300" i="19"/>
  <c r="AA11301" i="19"/>
  <c r="AA11302" i="19"/>
  <c r="AA11303" i="19"/>
  <c r="AA11304" i="19"/>
  <c r="AA11305" i="19"/>
  <c r="AA11306" i="19"/>
  <c r="AA11307" i="19"/>
  <c r="AA11308" i="19"/>
  <c r="AA11309" i="19"/>
  <c r="AA11310" i="19"/>
  <c r="AA11311" i="19"/>
  <c r="AA11312" i="19"/>
  <c r="AA11313" i="19"/>
  <c r="AA11314" i="19"/>
  <c r="AA11315" i="19"/>
  <c r="AA11316" i="19"/>
  <c r="AA11317" i="19"/>
  <c r="AA11318" i="19"/>
  <c r="AA11319" i="19"/>
  <c r="AA11320" i="19"/>
  <c r="AA11321" i="19"/>
  <c r="AA11322" i="19"/>
  <c r="AA11323" i="19"/>
  <c r="AA11324" i="19"/>
  <c r="AA11325" i="19"/>
  <c r="AA11326" i="19"/>
  <c r="AA11327" i="19"/>
  <c r="AA11328" i="19"/>
  <c r="AA11329" i="19"/>
  <c r="AA11330" i="19"/>
  <c r="AA11331" i="19"/>
  <c r="AA11332" i="19"/>
  <c r="AA11333" i="19"/>
  <c r="AA11334" i="19"/>
  <c r="AA11335" i="19"/>
  <c r="AA11336" i="19"/>
  <c r="AA11337" i="19"/>
  <c r="AA11338" i="19"/>
  <c r="AA11339" i="19"/>
  <c r="AA11340" i="19"/>
  <c r="AA11341" i="19"/>
  <c r="AA11342" i="19"/>
  <c r="AA11343" i="19"/>
  <c r="AA11344" i="19"/>
  <c r="AA11345" i="19"/>
  <c r="AA11346" i="19"/>
  <c r="AA11347" i="19"/>
  <c r="AA11348" i="19"/>
  <c r="AA11349" i="19"/>
  <c r="AA11350" i="19"/>
  <c r="AA11351" i="19"/>
  <c r="AA11352" i="19"/>
  <c r="AA11353" i="19"/>
  <c r="AA11354" i="19"/>
  <c r="AA11355" i="19"/>
  <c r="AA11356" i="19"/>
  <c r="AA11357" i="19"/>
  <c r="AA11358" i="19"/>
  <c r="AA11359" i="19"/>
  <c r="AA11360" i="19"/>
  <c r="AA11361" i="19"/>
  <c r="AA11362" i="19"/>
  <c r="AA11363" i="19"/>
  <c r="AA11364" i="19"/>
  <c r="AA11365" i="19"/>
  <c r="AA11366" i="19"/>
  <c r="AA11367" i="19"/>
  <c r="AA11368" i="19"/>
  <c r="AA11369" i="19"/>
  <c r="AA11370" i="19"/>
  <c r="AA11371" i="19"/>
  <c r="AA11372" i="19"/>
  <c r="AA11373" i="19"/>
  <c r="AA11374" i="19"/>
  <c r="AA11375" i="19"/>
  <c r="AA11376" i="19"/>
  <c r="AA11377" i="19"/>
  <c r="AA11378" i="19"/>
  <c r="AA11379" i="19"/>
  <c r="AA11380" i="19"/>
  <c r="AA11381" i="19"/>
  <c r="AA11382" i="19"/>
  <c r="AA11383" i="19"/>
  <c r="AA11384" i="19"/>
  <c r="AA11385" i="19"/>
  <c r="AA11386" i="19"/>
  <c r="AA11387" i="19"/>
  <c r="AA11388" i="19"/>
  <c r="AA11389" i="19"/>
  <c r="AA11390" i="19"/>
  <c r="AA11391" i="19"/>
  <c r="AA11392" i="19"/>
  <c r="AA11393" i="19"/>
  <c r="AA11394" i="19"/>
  <c r="AA11395" i="19"/>
  <c r="AA11396" i="19"/>
  <c r="AA11397" i="19"/>
  <c r="AA11398" i="19"/>
  <c r="AA11399" i="19"/>
  <c r="AA11400" i="19"/>
  <c r="AA11401" i="19"/>
  <c r="AA11402" i="19"/>
  <c r="AA11403" i="19"/>
  <c r="AA11404" i="19"/>
  <c r="AA11405" i="19"/>
  <c r="AA11406" i="19"/>
  <c r="AA11407" i="19"/>
  <c r="AA11408" i="19"/>
  <c r="AA11409" i="19"/>
  <c r="AA11410" i="19"/>
  <c r="AA11411" i="19"/>
  <c r="AA11412" i="19"/>
  <c r="AA11413" i="19"/>
  <c r="AA11414" i="19"/>
  <c r="AA11415" i="19"/>
  <c r="AA11416" i="19"/>
  <c r="AA11417" i="19"/>
  <c r="AA11418" i="19"/>
  <c r="AA11419" i="19"/>
  <c r="AA11420" i="19"/>
  <c r="AA11421" i="19"/>
  <c r="AA11422" i="19"/>
  <c r="AA11423" i="19"/>
  <c r="AA11424" i="19"/>
  <c r="AA11425" i="19"/>
  <c r="AA11426" i="19"/>
  <c r="AA11427" i="19"/>
  <c r="AA11428" i="19"/>
  <c r="AA11429" i="19"/>
  <c r="AA11430" i="19"/>
  <c r="AA11431" i="19"/>
  <c r="AA11432" i="19"/>
  <c r="AA11433" i="19"/>
  <c r="AA11434" i="19"/>
  <c r="AA11435" i="19"/>
  <c r="AA11436" i="19"/>
  <c r="AA11437" i="19"/>
  <c r="AA11438" i="19"/>
  <c r="AA11439" i="19"/>
  <c r="AA11440" i="19"/>
  <c r="AA11441" i="19"/>
  <c r="AA11442" i="19"/>
  <c r="AA11443" i="19"/>
  <c r="AA11444" i="19"/>
  <c r="AA11445" i="19"/>
  <c r="AA11446" i="19"/>
  <c r="AA11447" i="19"/>
  <c r="AA11448" i="19"/>
  <c r="AA11449" i="19"/>
  <c r="AA11450" i="19"/>
  <c r="AA11451" i="19"/>
  <c r="AA11452" i="19"/>
  <c r="AA11453" i="19"/>
  <c r="AA11454" i="19"/>
  <c r="AA11455" i="19"/>
  <c r="AA11456" i="19"/>
  <c r="AA11457" i="19"/>
  <c r="AA11458" i="19"/>
  <c r="AA11459" i="19"/>
  <c r="AA11460" i="19"/>
  <c r="AA11461" i="19"/>
  <c r="AA11462" i="19"/>
  <c r="AA11463" i="19"/>
  <c r="AA11464" i="19"/>
  <c r="AA11465" i="19"/>
  <c r="AA11466" i="19"/>
  <c r="AA11467" i="19"/>
  <c r="AA11468" i="19"/>
  <c r="AA11469" i="19"/>
  <c r="AA11470" i="19"/>
  <c r="AA11471" i="19"/>
  <c r="AA11472" i="19"/>
  <c r="AA11473" i="19"/>
  <c r="AA11474" i="19"/>
  <c r="AA11475" i="19"/>
  <c r="AA11476" i="19"/>
  <c r="AA11477" i="19"/>
  <c r="AA11478" i="19"/>
  <c r="AA11479" i="19"/>
  <c r="AA11480" i="19"/>
  <c r="AA11481" i="19"/>
  <c r="AA11482" i="19"/>
  <c r="AA11483" i="19"/>
  <c r="AA11484" i="19"/>
  <c r="AA11485" i="19"/>
  <c r="AA11486" i="19"/>
  <c r="AA11487" i="19"/>
  <c r="AA11488" i="19"/>
  <c r="AA11489" i="19"/>
  <c r="AA11490" i="19"/>
  <c r="AA11491" i="19"/>
  <c r="AA11492" i="19"/>
  <c r="AA11493" i="19"/>
  <c r="AA11494" i="19"/>
  <c r="AA11495" i="19"/>
  <c r="AA11496" i="19"/>
  <c r="AA11497" i="19"/>
  <c r="AA11498" i="19"/>
  <c r="AA11499" i="19"/>
  <c r="AA11500" i="19"/>
  <c r="AA11501" i="19"/>
  <c r="AA11502" i="19"/>
  <c r="AA11503" i="19"/>
  <c r="AA11504" i="19"/>
  <c r="AA11505" i="19"/>
  <c r="AA11506" i="19"/>
  <c r="AA11507" i="19"/>
  <c r="AA11508" i="19"/>
  <c r="AA11509" i="19"/>
  <c r="AA11510" i="19"/>
  <c r="AA11511" i="19"/>
  <c r="AA11512" i="19"/>
  <c r="AA11513" i="19"/>
  <c r="AA11514" i="19"/>
  <c r="AA11515" i="19"/>
  <c r="AA11516" i="19"/>
  <c r="AA11517" i="19"/>
  <c r="AA11518" i="19"/>
  <c r="AA11519" i="19"/>
  <c r="AA11520" i="19"/>
  <c r="AA11521" i="19"/>
  <c r="AA11522" i="19"/>
  <c r="AA11523" i="19"/>
  <c r="AA11524" i="19"/>
  <c r="AA11525" i="19"/>
  <c r="AA11526" i="19"/>
  <c r="AA11527" i="19"/>
  <c r="AA11528" i="19"/>
  <c r="AA11529" i="19"/>
  <c r="AA11530" i="19"/>
  <c r="AA11531" i="19"/>
  <c r="AA11532" i="19"/>
  <c r="AA11533" i="19"/>
  <c r="AA11534" i="19"/>
  <c r="AA11535" i="19"/>
  <c r="AA11536" i="19"/>
  <c r="AA11537" i="19"/>
  <c r="AA11538" i="19"/>
  <c r="AA11539" i="19"/>
  <c r="AA11540" i="19"/>
  <c r="AA11541" i="19"/>
  <c r="AA11542" i="19"/>
  <c r="AA11543" i="19"/>
  <c r="AA11544" i="19"/>
  <c r="AA11545" i="19"/>
  <c r="AA11546" i="19"/>
  <c r="AA11547" i="19"/>
  <c r="AA11548" i="19"/>
  <c r="AA11549" i="19"/>
  <c r="AA11550" i="19"/>
  <c r="AA11551" i="19"/>
  <c r="AA11552" i="19"/>
  <c r="AA11553" i="19"/>
  <c r="AA11554" i="19"/>
  <c r="AA11555" i="19"/>
  <c r="AA11556" i="19"/>
  <c r="AA11557" i="19"/>
  <c r="AA11558" i="19"/>
  <c r="AA11559" i="19"/>
  <c r="AA11560" i="19"/>
  <c r="AA11561" i="19"/>
  <c r="AA11562" i="19"/>
  <c r="AA11563" i="19"/>
  <c r="AA11564" i="19"/>
  <c r="AA11565" i="19"/>
  <c r="AA11566" i="19"/>
  <c r="AA11567" i="19"/>
  <c r="AA11568" i="19"/>
  <c r="AA11569" i="19"/>
  <c r="AA11570" i="19"/>
  <c r="AA11571" i="19"/>
  <c r="AA11572" i="19"/>
  <c r="AA11573" i="19"/>
  <c r="AA11574" i="19"/>
  <c r="AA11575" i="19"/>
  <c r="AA11576" i="19"/>
  <c r="AA11577" i="19"/>
  <c r="AA11578" i="19"/>
  <c r="AA11579" i="19"/>
  <c r="AA11580" i="19"/>
  <c r="AA11581" i="19"/>
  <c r="AA11582" i="19"/>
  <c r="AA11583" i="19"/>
  <c r="AA11584" i="19"/>
  <c r="AA11585" i="19"/>
  <c r="AA11586" i="19"/>
  <c r="AA11587" i="19"/>
  <c r="AA11588" i="19"/>
  <c r="AA11589" i="19"/>
  <c r="AA11590" i="19"/>
  <c r="AA11591" i="19"/>
  <c r="AA11592" i="19"/>
  <c r="AA11593" i="19"/>
  <c r="AA11594" i="19"/>
  <c r="AA11595" i="19"/>
  <c r="AA11596" i="19"/>
  <c r="AA11597" i="19"/>
  <c r="AA11598" i="19"/>
  <c r="AA11599" i="19"/>
  <c r="AA11600" i="19"/>
  <c r="AA11601" i="19"/>
  <c r="AA11602" i="19"/>
  <c r="AA11603" i="19"/>
  <c r="AA11604" i="19"/>
  <c r="AA11605" i="19"/>
  <c r="AA11606" i="19"/>
  <c r="AA11607" i="19"/>
  <c r="AA11608" i="19"/>
  <c r="AA11609" i="19"/>
  <c r="AA11610" i="19"/>
  <c r="AA11611" i="19"/>
  <c r="AA11612" i="19"/>
  <c r="AA11613" i="19"/>
  <c r="AA11614" i="19"/>
  <c r="AA11615" i="19"/>
  <c r="AA11616" i="19"/>
  <c r="AA11617" i="19"/>
  <c r="AA11618" i="19"/>
  <c r="AA11619" i="19"/>
  <c r="AA11620" i="19"/>
  <c r="AA11621" i="19"/>
  <c r="AA11622" i="19"/>
  <c r="AA11623" i="19"/>
  <c r="AA11624" i="19"/>
  <c r="AA11625" i="19"/>
  <c r="AA11626" i="19"/>
  <c r="AA11627" i="19"/>
  <c r="AA11628" i="19"/>
  <c r="AA11629" i="19"/>
  <c r="AA11630" i="19"/>
  <c r="AA11631" i="19"/>
  <c r="AA11632" i="19"/>
  <c r="AA11633" i="19"/>
  <c r="AA11634" i="19"/>
  <c r="AA11635" i="19"/>
  <c r="AA11636" i="19"/>
  <c r="AA11637" i="19"/>
  <c r="AA11638" i="19"/>
  <c r="AA11639" i="19"/>
  <c r="AA11640" i="19"/>
  <c r="AA11641" i="19"/>
  <c r="AA11642" i="19"/>
  <c r="AA11643" i="19"/>
  <c r="AA11644" i="19"/>
  <c r="AA11645" i="19"/>
  <c r="AA11646" i="19"/>
  <c r="AA11647" i="19"/>
  <c r="AA11648" i="19"/>
  <c r="AA11649" i="19"/>
  <c r="AA11650" i="19"/>
  <c r="AA11651" i="19"/>
  <c r="AA11652" i="19"/>
  <c r="AA11653" i="19"/>
  <c r="AA11654" i="19"/>
  <c r="AA11655" i="19"/>
  <c r="AA11656" i="19"/>
  <c r="AA11657" i="19"/>
  <c r="AA11658" i="19"/>
  <c r="AA11659" i="19"/>
  <c r="AA11660" i="19"/>
  <c r="AA11661" i="19"/>
  <c r="AA11662" i="19"/>
  <c r="AA11663" i="19"/>
  <c r="AA11664" i="19"/>
  <c r="AA11665" i="19"/>
  <c r="AA11666" i="19"/>
  <c r="AA11667" i="19"/>
  <c r="AA11668" i="19"/>
  <c r="AA11669" i="19"/>
  <c r="AA11670" i="19"/>
  <c r="AA11671" i="19"/>
  <c r="AA11672" i="19"/>
  <c r="AA11673" i="19"/>
  <c r="AA11674" i="19"/>
  <c r="AA11675" i="19"/>
  <c r="AA11676" i="19"/>
  <c r="AA11677" i="19"/>
  <c r="AA11678" i="19"/>
  <c r="AA11679" i="19"/>
  <c r="AA11680" i="19"/>
  <c r="AA11681" i="19"/>
  <c r="AA11682" i="19"/>
  <c r="AA11683" i="19"/>
  <c r="AA11684" i="19"/>
  <c r="AA11685" i="19"/>
  <c r="AA11686" i="19"/>
  <c r="AA11687" i="19"/>
  <c r="AA11688" i="19"/>
  <c r="AA11689" i="19"/>
  <c r="AA11690" i="19"/>
  <c r="AA11691" i="19"/>
  <c r="AA11692" i="19"/>
  <c r="AA11693" i="19"/>
  <c r="AA11694" i="19"/>
  <c r="AA11695" i="19"/>
  <c r="AA11696" i="19"/>
  <c r="AA11697" i="19"/>
  <c r="AA11698" i="19"/>
  <c r="AA11699" i="19"/>
  <c r="AA11700" i="19"/>
  <c r="AA11701" i="19"/>
  <c r="AA11702" i="19"/>
  <c r="AA11703" i="19"/>
  <c r="AA11704" i="19"/>
  <c r="AA11705" i="19"/>
  <c r="AA11706" i="19"/>
  <c r="AA11707" i="19"/>
  <c r="AA11708" i="19"/>
  <c r="AA11709" i="19"/>
  <c r="AA11710" i="19"/>
  <c r="AA11711" i="19"/>
  <c r="AA11712" i="19"/>
  <c r="AA11713" i="19"/>
  <c r="AA11714" i="19"/>
  <c r="AA11715" i="19"/>
  <c r="AA11716" i="19"/>
  <c r="AA11717" i="19"/>
  <c r="AA11718" i="19"/>
  <c r="AA11719" i="19"/>
  <c r="AA11720" i="19"/>
  <c r="AA11721" i="19"/>
  <c r="AA11722" i="19"/>
  <c r="AA11723" i="19"/>
  <c r="AA11724" i="19"/>
  <c r="AA11725" i="19"/>
  <c r="AA11726" i="19"/>
  <c r="AA11727" i="19"/>
  <c r="AA11728" i="19"/>
  <c r="AA11729" i="19"/>
  <c r="AA11730" i="19"/>
  <c r="AA11731" i="19"/>
  <c r="AA11732" i="19"/>
  <c r="AA11733" i="19"/>
  <c r="AA11734" i="19"/>
  <c r="AA11735" i="19"/>
  <c r="AA11736" i="19"/>
  <c r="AA11737" i="19"/>
  <c r="AA11738" i="19"/>
  <c r="AA11739" i="19"/>
  <c r="AA11740" i="19"/>
  <c r="AA11741" i="19"/>
  <c r="AA11742" i="19"/>
  <c r="AA11743" i="19"/>
  <c r="AA11744" i="19"/>
  <c r="AA11745" i="19"/>
  <c r="AA11746" i="19"/>
  <c r="AA11747" i="19"/>
  <c r="AA11748" i="19"/>
  <c r="AA11749" i="19"/>
  <c r="AA11750" i="19"/>
  <c r="AA11751" i="19"/>
  <c r="AA11752" i="19"/>
  <c r="AA11753" i="19"/>
  <c r="AA11754" i="19"/>
  <c r="AA11755" i="19"/>
  <c r="AA11756" i="19"/>
  <c r="AA11757" i="19"/>
  <c r="AA11758" i="19"/>
  <c r="AA11759" i="19"/>
  <c r="AA11760" i="19"/>
  <c r="AA11761" i="19"/>
  <c r="AA11762" i="19"/>
  <c r="AA11763" i="19"/>
  <c r="AA11764" i="19"/>
  <c r="AA11765" i="19"/>
  <c r="AA11766" i="19"/>
  <c r="AA11767" i="19"/>
  <c r="AA11768" i="19"/>
  <c r="AA11769" i="19"/>
  <c r="AA11770" i="19"/>
  <c r="AA11771" i="19"/>
  <c r="AA11772" i="19"/>
  <c r="AA11773" i="19"/>
  <c r="AA11774" i="19"/>
  <c r="AA11775" i="19"/>
  <c r="AA11776" i="19"/>
  <c r="AA11777" i="19"/>
  <c r="AA11778" i="19"/>
  <c r="AA11779" i="19"/>
  <c r="AA11780" i="19"/>
  <c r="AA11781" i="19"/>
  <c r="AA11782" i="19"/>
  <c r="AA11783" i="19"/>
  <c r="AA11784" i="19"/>
  <c r="AA11785" i="19"/>
  <c r="AA11786" i="19"/>
  <c r="AA11787" i="19"/>
  <c r="AA11788" i="19"/>
  <c r="AA11789" i="19"/>
  <c r="AA11790" i="19"/>
  <c r="AA11791" i="19"/>
  <c r="AA11792" i="19"/>
  <c r="AA11793" i="19"/>
  <c r="AA11794" i="19"/>
  <c r="AA11795" i="19"/>
  <c r="AA11796" i="19"/>
  <c r="AA11797" i="19"/>
  <c r="AA11798" i="19"/>
  <c r="AA11799" i="19"/>
  <c r="AA11800" i="19"/>
  <c r="AA11801" i="19"/>
  <c r="AA11802" i="19"/>
  <c r="AA11803" i="19"/>
  <c r="AA11804" i="19"/>
  <c r="AA11805" i="19"/>
  <c r="AA11806" i="19"/>
  <c r="AA11807" i="19"/>
  <c r="AA11808" i="19"/>
  <c r="AA11809" i="19"/>
  <c r="AA11810" i="19"/>
  <c r="AA11811" i="19"/>
  <c r="AA11812" i="19"/>
  <c r="AA11813" i="19"/>
  <c r="AA11814" i="19"/>
  <c r="AA11815" i="19"/>
  <c r="AA11816" i="19"/>
  <c r="AA11817" i="19"/>
  <c r="AA11818" i="19"/>
  <c r="AA11819" i="19"/>
  <c r="AA11820" i="19"/>
  <c r="AA11821" i="19"/>
  <c r="AA11822" i="19"/>
  <c r="AA11823" i="19"/>
  <c r="AA11824" i="19"/>
  <c r="AA11825" i="19"/>
  <c r="AA11826" i="19"/>
  <c r="AA11827" i="19"/>
  <c r="AA11828" i="19"/>
  <c r="AA11829" i="19"/>
  <c r="AA11830" i="19"/>
  <c r="AA11831" i="19"/>
  <c r="AA11832" i="19"/>
  <c r="AA11833" i="19"/>
  <c r="AA11834" i="19"/>
  <c r="AA11835" i="19"/>
  <c r="AA11836" i="19"/>
  <c r="AA11837" i="19"/>
  <c r="AA11838" i="19"/>
  <c r="AA11839" i="19"/>
  <c r="AA11840" i="19"/>
  <c r="AA11841" i="19"/>
  <c r="AA11842" i="19"/>
  <c r="AA11843" i="19"/>
  <c r="AA11844" i="19"/>
  <c r="AA11845" i="19"/>
  <c r="AA11846" i="19"/>
  <c r="AA11847" i="19"/>
  <c r="AA11848" i="19"/>
  <c r="AA11849" i="19"/>
  <c r="AA11850" i="19"/>
  <c r="AA11851" i="19"/>
  <c r="AA11852" i="19"/>
  <c r="AA11853" i="19"/>
  <c r="AA11854" i="19"/>
  <c r="AA11855" i="19"/>
  <c r="AA11856" i="19"/>
  <c r="AA11857" i="19"/>
  <c r="AA11858" i="19"/>
  <c r="AA11859" i="19"/>
  <c r="AA11860" i="19"/>
  <c r="AA11861" i="19"/>
  <c r="AA11862" i="19"/>
  <c r="AA11863" i="19"/>
  <c r="AA11864" i="19"/>
  <c r="AA11865" i="19"/>
  <c r="AA11866" i="19"/>
  <c r="AA11867" i="19"/>
  <c r="AA11868" i="19"/>
  <c r="AA11869" i="19"/>
  <c r="AA11870" i="19"/>
  <c r="AA11871" i="19"/>
  <c r="AA11872" i="19"/>
  <c r="AA11873" i="19"/>
  <c r="AA11874" i="19"/>
  <c r="AA11875" i="19"/>
  <c r="AA11876" i="19"/>
  <c r="AA11877" i="19"/>
  <c r="AA11878" i="19"/>
  <c r="AA11879" i="19"/>
  <c r="AA11880" i="19"/>
  <c r="AA11881" i="19"/>
  <c r="AA11882" i="19"/>
  <c r="AA11883" i="19"/>
  <c r="AA11884" i="19"/>
  <c r="AA11885" i="19"/>
  <c r="AA11886" i="19"/>
  <c r="AA11887" i="19"/>
  <c r="AA11888" i="19"/>
  <c r="AA11889" i="19"/>
  <c r="AA11890" i="19"/>
  <c r="AA11891" i="19"/>
  <c r="AA11892" i="19"/>
  <c r="AA11893" i="19"/>
  <c r="AA11894" i="19"/>
  <c r="AA11895" i="19"/>
  <c r="AA11896" i="19"/>
  <c r="AA11897" i="19"/>
  <c r="AA11898" i="19"/>
  <c r="AA11899" i="19"/>
  <c r="AA11900" i="19"/>
  <c r="AA11901" i="19"/>
  <c r="AA11902" i="19"/>
  <c r="AA11903" i="19"/>
  <c r="AA11904" i="19"/>
  <c r="AA11905" i="19"/>
  <c r="AA11906" i="19"/>
  <c r="AA11907" i="19"/>
  <c r="AA11908" i="19"/>
  <c r="AA11909" i="19"/>
  <c r="AA11910" i="19"/>
  <c r="AA11911" i="19"/>
  <c r="AA11912" i="19"/>
  <c r="AA11913" i="19"/>
  <c r="AA11914" i="19"/>
  <c r="AA11915" i="19"/>
  <c r="AA11916" i="19"/>
  <c r="AA11917" i="19"/>
  <c r="AA11918" i="19"/>
  <c r="AA11919" i="19"/>
  <c r="AA11920" i="19"/>
  <c r="AA11921" i="19"/>
  <c r="AA11922" i="19"/>
  <c r="AA11923" i="19"/>
  <c r="AA11924" i="19"/>
  <c r="AA11925" i="19"/>
  <c r="AA11926" i="19"/>
  <c r="AA11927" i="19"/>
  <c r="AA11928" i="19"/>
  <c r="AA11929" i="19"/>
  <c r="AA11930" i="19"/>
  <c r="AA11931" i="19"/>
  <c r="AA11932" i="19"/>
  <c r="AA11933" i="19"/>
  <c r="AA11934" i="19"/>
  <c r="AA11935" i="19"/>
  <c r="AA11936" i="19"/>
  <c r="AA11937" i="19"/>
  <c r="AA11938" i="19"/>
  <c r="AA11939" i="19"/>
  <c r="AA11940" i="19"/>
  <c r="AA11941" i="19"/>
  <c r="AA11942" i="19"/>
  <c r="AA11943" i="19"/>
  <c r="AA11944" i="19"/>
  <c r="AA11945" i="19"/>
  <c r="AA11946" i="19"/>
  <c r="AA11947" i="19"/>
  <c r="AA11948" i="19"/>
  <c r="AA11949" i="19"/>
  <c r="AA11950" i="19"/>
  <c r="AA11951" i="19"/>
  <c r="AA11952" i="19"/>
  <c r="AA11953" i="19"/>
  <c r="AA11954" i="19"/>
  <c r="AA11955" i="19"/>
  <c r="AA11956" i="19"/>
  <c r="AA11957" i="19"/>
  <c r="AA11958" i="19"/>
  <c r="AA11959" i="19"/>
  <c r="AA11960" i="19"/>
  <c r="AA11961" i="19"/>
  <c r="AA11962" i="19"/>
  <c r="AA11963" i="19"/>
  <c r="AA11964" i="19"/>
  <c r="AA11965" i="19"/>
  <c r="AA11966" i="19"/>
  <c r="AA11967" i="19"/>
  <c r="AA11968" i="19"/>
  <c r="AA11969" i="19"/>
  <c r="AA11970" i="19"/>
  <c r="AA11971" i="19"/>
  <c r="AA11972" i="19"/>
  <c r="AA11973" i="19"/>
  <c r="AA11974" i="19"/>
  <c r="AA11975" i="19"/>
  <c r="AA11976" i="19"/>
  <c r="AA11977" i="19"/>
  <c r="AA11978" i="19"/>
  <c r="AA11979" i="19"/>
  <c r="AA11980" i="19"/>
  <c r="AA11981" i="19"/>
  <c r="AA11982" i="19"/>
  <c r="AA11983" i="19"/>
  <c r="AA11984" i="19"/>
  <c r="AA11985" i="19"/>
  <c r="AA11986" i="19"/>
  <c r="AA11987" i="19"/>
  <c r="AA11988" i="19"/>
  <c r="AA11989" i="19"/>
  <c r="AA11990" i="19"/>
  <c r="AA11991" i="19"/>
  <c r="AA11992" i="19"/>
  <c r="AA11993" i="19"/>
  <c r="AA11994" i="19"/>
  <c r="AA11995" i="19"/>
  <c r="AA11996" i="19"/>
  <c r="AA11997" i="19"/>
  <c r="AA11998" i="19"/>
  <c r="AA11999" i="19"/>
  <c r="AA12000" i="19"/>
  <c r="AA12001" i="19"/>
  <c r="AA12002" i="19"/>
  <c r="AA12003" i="19"/>
  <c r="AA12004" i="19"/>
  <c r="AA12005" i="19"/>
  <c r="AA12006" i="19"/>
  <c r="AA12007" i="19"/>
  <c r="AA12008" i="19"/>
  <c r="AA12009" i="19"/>
  <c r="AA12010" i="19"/>
  <c r="AA12011" i="19"/>
  <c r="AA12012" i="19"/>
  <c r="AA12013" i="19"/>
  <c r="AA12014" i="19"/>
  <c r="AA12015" i="19"/>
  <c r="AA12016" i="19"/>
  <c r="AA12017" i="19"/>
  <c r="AA12018" i="19"/>
  <c r="AA12019" i="19"/>
  <c r="AA12020" i="19"/>
  <c r="AA12021" i="19"/>
  <c r="AA12022" i="19"/>
  <c r="AA12023" i="19"/>
  <c r="AA12024" i="19"/>
  <c r="AA12025" i="19"/>
  <c r="AA12026" i="19"/>
  <c r="AA12027" i="19"/>
  <c r="AA12028" i="19"/>
  <c r="AA12029" i="19"/>
  <c r="AA12030" i="19"/>
  <c r="AA12031" i="19"/>
  <c r="AA12032" i="19"/>
  <c r="AA12033" i="19"/>
  <c r="AA12034" i="19"/>
  <c r="AA12035" i="19"/>
  <c r="AA12036" i="19"/>
  <c r="AA12037" i="19"/>
  <c r="AA12038" i="19"/>
  <c r="AA12039" i="19"/>
  <c r="AA12040" i="19"/>
  <c r="AA12041" i="19"/>
  <c r="AA12042" i="19"/>
  <c r="AA12043" i="19"/>
  <c r="AA12044" i="19"/>
  <c r="AA12045" i="19"/>
  <c r="AA12046" i="19"/>
  <c r="AA12047" i="19"/>
  <c r="AA12048" i="19"/>
  <c r="AA12049" i="19"/>
  <c r="AA12050" i="19"/>
  <c r="AA12051" i="19"/>
  <c r="AA12052" i="19"/>
  <c r="AA12053" i="19"/>
  <c r="AA12054" i="19"/>
  <c r="AA12055" i="19"/>
  <c r="AA12056" i="19"/>
  <c r="AA12057" i="19"/>
  <c r="AA12058" i="19"/>
  <c r="AA12059" i="19"/>
  <c r="AA12060" i="19"/>
  <c r="AA12061" i="19"/>
  <c r="AA12062" i="19"/>
  <c r="AA12063" i="19"/>
  <c r="AA12064" i="19"/>
  <c r="AA12065" i="19"/>
  <c r="AA12066" i="19"/>
  <c r="AA12067" i="19"/>
  <c r="AA12068" i="19"/>
  <c r="AA12069" i="19"/>
  <c r="AA12070" i="19"/>
  <c r="AA12071" i="19"/>
  <c r="AA12072" i="19"/>
  <c r="AA12073" i="19"/>
  <c r="AA12074" i="19"/>
  <c r="AA12075" i="19"/>
  <c r="AA12076" i="19"/>
  <c r="AA12077" i="19"/>
  <c r="AA12078" i="19"/>
  <c r="AA12079" i="19"/>
  <c r="AA12080" i="19"/>
  <c r="AA12081" i="19"/>
  <c r="AA12082" i="19"/>
  <c r="AA12083" i="19"/>
  <c r="AA12084" i="19"/>
  <c r="AA12085" i="19"/>
  <c r="AA12086" i="19"/>
  <c r="AA12087" i="19"/>
  <c r="AA12088" i="19"/>
  <c r="AA12089" i="19"/>
  <c r="AA12090" i="19"/>
  <c r="AA12091" i="19"/>
  <c r="AA12092" i="19"/>
  <c r="AA12093" i="19"/>
  <c r="AA12094" i="19"/>
  <c r="AA12095" i="19"/>
  <c r="AA12096" i="19"/>
  <c r="AA12097" i="19"/>
  <c r="AA12098" i="19"/>
  <c r="AA12099" i="19"/>
  <c r="AA12100" i="19"/>
  <c r="AA12101" i="19"/>
  <c r="AA12102" i="19"/>
  <c r="AA12103" i="19"/>
  <c r="AA12104" i="19"/>
  <c r="AA12105" i="19"/>
  <c r="AA12106" i="19"/>
  <c r="AA12107" i="19"/>
  <c r="AA12108" i="19"/>
  <c r="AA12109" i="19"/>
  <c r="AA12110" i="19"/>
  <c r="AA12111" i="19"/>
  <c r="AA12112" i="19"/>
  <c r="AA12113" i="19"/>
  <c r="AA12114" i="19"/>
  <c r="AA12115" i="19"/>
  <c r="AA12116" i="19"/>
  <c r="AA12117" i="19"/>
  <c r="AA12118" i="19"/>
  <c r="AA12119" i="19"/>
  <c r="AA12120" i="19"/>
  <c r="AA12121" i="19"/>
  <c r="AA12122" i="19"/>
  <c r="AA12123" i="19"/>
  <c r="AA12124" i="19"/>
  <c r="AA12125" i="19"/>
  <c r="AA12126" i="19"/>
  <c r="AA12127" i="19"/>
  <c r="AA12128" i="19"/>
  <c r="AA12129" i="19"/>
  <c r="AA12130" i="19"/>
  <c r="AA12131" i="19"/>
  <c r="AA12132" i="19"/>
  <c r="AA12133" i="19"/>
  <c r="AA12134" i="19"/>
  <c r="AA12135" i="19"/>
  <c r="AA12136" i="19"/>
  <c r="AA12137" i="19"/>
  <c r="AA12138" i="19"/>
  <c r="AA12139" i="19"/>
  <c r="AA12140" i="19"/>
  <c r="AA12141" i="19"/>
  <c r="AA12142" i="19"/>
  <c r="AA12143" i="19"/>
  <c r="AA12144" i="19"/>
  <c r="AA12145" i="19"/>
  <c r="AA12146" i="19"/>
  <c r="AA12147" i="19"/>
  <c r="AA12148" i="19"/>
  <c r="AA12149" i="19"/>
  <c r="AA12150" i="19"/>
  <c r="AA12151" i="19"/>
  <c r="AA12152" i="19"/>
  <c r="AA12153" i="19"/>
  <c r="AA12154" i="19"/>
  <c r="AA12155" i="19"/>
  <c r="AA12156" i="19"/>
  <c r="AA12157" i="19"/>
  <c r="AA12158" i="19"/>
  <c r="AA12159" i="19"/>
  <c r="AA12160" i="19"/>
  <c r="AA12161" i="19"/>
  <c r="AA12162" i="19"/>
  <c r="AA12163" i="19"/>
  <c r="AA12164" i="19"/>
  <c r="AA12165" i="19"/>
  <c r="AA12166" i="19"/>
  <c r="AA12167" i="19"/>
  <c r="AA12168" i="19"/>
  <c r="AA12169" i="19"/>
  <c r="AA12170" i="19"/>
  <c r="AA12171" i="19"/>
  <c r="AA12172" i="19"/>
  <c r="AA12173" i="19"/>
  <c r="AA12174" i="19"/>
  <c r="AA12175" i="19"/>
  <c r="AA12176" i="19"/>
  <c r="AA12177" i="19"/>
  <c r="AA12178" i="19"/>
  <c r="AA12179" i="19"/>
  <c r="AA12180" i="19"/>
  <c r="AA12181" i="19"/>
  <c r="AA12182" i="19"/>
  <c r="AA12183" i="19"/>
  <c r="AA12184" i="19"/>
  <c r="AA12185" i="19"/>
  <c r="AA12186" i="19"/>
  <c r="AA12187" i="19"/>
  <c r="AA12188" i="19"/>
  <c r="AA12189" i="19"/>
  <c r="AA12190" i="19"/>
  <c r="AA12191" i="19"/>
  <c r="AA12192" i="19"/>
  <c r="AA12193" i="19"/>
  <c r="AA12194" i="19"/>
  <c r="AA12195" i="19"/>
  <c r="AA12196" i="19"/>
  <c r="AA12197" i="19"/>
  <c r="AA12198" i="19"/>
  <c r="AA12199" i="19"/>
  <c r="AA12200" i="19"/>
  <c r="AA12201" i="19"/>
  <c r="AA12202" i="19"/>
  <c r="AA12203" i="19"/>
  <c r="AA12204" i="19"/>
  <c r="AA12205" i="19"/>
  <c r="AA12206" i="19"/>
  <c r="AA12207" i="19"/>
  <c r="AA12208" i="19"/>
  <c r="AA12209" i="19"/>
  <c r="AA12210" i="19"/>
  <c r="AA12211" i="19"/>
  <c r="AA12212" i="19"/>
  <c r="AA12213" i="19"/>
  <c r="AA12214" i="19"/>
  <c r="AA12215" i="19"/>
  <c r="AA12216" i="19"/>
  <c r="AA12217" i="19"/>
  <c r="AA12218" i="19"/>
  <c r="AA12219" i="19"/>
  <c r="AA12220" i="19"/>
  <c r="AA12221" i="19"/>
  <c r="AA12222" i="19"/>
  <c r="AA12223" i="19"/>
  <c r="AA12224" i="19"/>
  <c r="AA12225" i="19"/>
  <c r="AA12226" i="19"/>
  <c r="AA12227" i="19"/>
  <c r="AA12228" i="19"/>
  <c r="AA12229" i="19"/>
  <c r="AA12230" i="19"/>
  <c r="AA12231" i="19"/>
  <c r="AA12232" i="19"/>
  <c r="AA12233" i="19"/>
  <c r="AA12234" i="19"/>
  <c r="AA12235" i="19"/>
  <c r="AA12236" i="19"/>
  <c r="AA12237" i="19"/>
  <c r="AA12238" i="19"/>
  <c r="AA12239" i="19"/>
  <c r="AA12240" i="19"/>
  <c r="AA12241" i="19"/>
  <c r="AA12242" i="19"/>
  <c r="AA12243" i="19"/>
  <c r="AA12244" i="19"/>
  <c r="AA12245" i="19"/>
  <c r="AA12246" i="19"/>
  <c r="AA12247" i="19"/>
  <c r="AA12248" i="19"/>
  <c r="AA12249" i="19"/>
  <c r="AA12250" i="19"/>
  <c r="AA12251" i="19"/>
  <c r="AA12252" i="19"/>
  <c r="AA12253" i="19"/>
  <c r="AA12254" i="19"/>
  <c r="AA12255" i="19"/>
  <c r="AA12256" i="19"/>
  <c r="AA12257" i="19"/>
  <c r="AA12258" i="19"/>
  <c r="AA12259" i="19"/>
  <c r="AA12260" i="19"/>
  <c r="AA12261" i="19"/>
  <c r="AA12262" i="19"/>
  <c r="AA12263" i="19"/>
  <c r="AA12264" i="19"/>
  <c r="AA12265" i="19"/>
  <c r="AA12266" i="19"/>
  <c r="AA12267" i="19"/>
  <c r="AA12268" i="19"/>
  <c r="AA12269" i="19"/>
  <c r="AA12270" i="19"/>
  <c r="AA12271" i="19"/>
  <c r="AA12272" i="19"/>
  <c r="AA12273" i="19"/>
  <c r="AA12274" i="19"/>
  <c r="AA12275" i="19"/>
  <c r="AA12276" i="19"/>
  <c r="AA12277" i="19"/>
  <c r="AA12278" i="19"/>
  <c r="AA12279" i="19"/>
  <c r="AA12280" i="19"/>
  <c r="AA12281" i="19"/>
  <c r="AA12282" i="19"/>
  <c r="AA12283" i="19"/>
  <c r="AA12284" i="19"/>
  <c r="AA12285" i="19"/>
  <c r="AA12286" i="19"/>
  <c r="AA12287" i="19"/>
  <c r="AA12288" i="19"/>
  <c r="AA12289" i="19"/>
  <c r="AA12290" i="19"/>
  <c r="AA12291" i="19"/>
  <c r="AA12292" i="19"/>
  <c r="AA12293" i="19"/>
  <c r="AA12294" i="19"/>
  <c r="AA12295" i="19"/>
  <c r="AA12296" i="19"/>
  <c r="AA12297" i="19"/>
  <c r="AA12298" i="19"/>
  <c r="AA12299" i="19"/>
  <c r="AA12300" i="19"/>
  <c r="AA12301" i="19"/>
  <c r="AA12302" i="19"/>
  <c r="AA12303" i="19"/>
  <c r="AA12304" i="19"/>
  <c r="AA12305" i="19"/>
  <c r="AA12306" i="19"/>
  <c r="AA12307" i="19"/>
  <c r="AA12308" i="19"/>
  <c r="AA12309" i="19"/>
  <c r="AA12310" i="19"/>
  <c r="AA12311" i="19"/>
  <c r="AA12312" i="19"/>
  <c r="AA12313" i="19"/>
  <c r="AA12314" i="19"/>
  <c r="AA12315" i="19"/>
  <c r="AA12316" i="19"/>
  <c r="AA12317" i="19"/>
  <c r="AA12318" i="19"/>
  <c r="AA12319" i="19"/>
  <c r="AA12320" i="19"/>
  <c r="AA12321" i="19"/>
  <c r="AA12322" i="19"/>
  <c r="AA12323" i="19"/>
  <c r="AA12324" i="19"/>
  <c r="AA12325" i="19"/>
  <c r="AA12326" i="19"/>
  <c r="AA12327" i="19"/>
  <c r="AA12328" i="19"/>
  <c r="AA12329" i="19"/>
  <c r="AA12330" i="19"/>
  <c r="AA12331" i="19"/>
  <c r="AA12332" i="19"/>
  <c r="AA12333" i="19"/>
  <c r="AA12334" i="19"/>
  <c r="AA12335" i="19"/>
  <c r="AA12336" i="19"/>
  <c r="AA12337" i="19"/>
  <c r="AA12338" i="19"/>
  <c r="AA12339" i="19"/>
  <c r="AA12340" i="19"/>
  <c r="AA12341" i="19"/>
  <c r="AA12342" i="19"/>
  <c r="AA12343" i="19"/>
  <c r="AA12344" i="19"/>
  <c r="AA12345" i="19"/>
  <c r="AA12346" i="19"/>
  <c r="AA12347" i="19"/>
  <c r="AA12348" i="19"/>
  <c r="AA12349" i="19"/>
  <c r="AA12350" i="19"/>
  <c r="AA12351" i="19"/>
  <c r="AA12352" i="19"/>
  <c r="AA12353" i="19"/>
  <c r="AA12354" i="19"/>
  <c r="AA12355" i="19"/>
  <c r="AA12356" i="19"/>
  <c r="AA12357" i="19"/>
  <c r="AA12358" i="19"/>
  <c r="AA12359" i="19"/>
  <c r="AA12360" i="19"/>
  <c r="AA12361" i="19"/>
  <c r="AA12362" i="19"/>
  <c r="AA12363" i="19"/>
  <c r="AA12364" i="19"/>
  <c r="AA12365" i="19"/>
  <c r="AA12366" i="19"/>
  <c r="AA12367" i="19"/>
  <c r="AA12368" i="19"/>
  <c r="AA12369" i="19"/>
  <c r="AA12370" i="19"/>
  <c r="AA12371" i="19"/>
  <c r="AA12372" i="19"/>
  <c r="AA12373" i="19"/>
  <c r="AA12374" i="19"/>
  <c r="AA12375" i="19"/>
  <c r="AA12376" i="19"/>
  <c r="AA12377" i="19"/>
  <c r="AA12378" i="19"/>
  <c r="AA12379" i="19"/>
  <c r="AA12380" i="19"/>
  <c r="AA12381" i="19"/>
  <c r="AA12382" i="19"/>
  <c r="AA12383" i="19"/>
  <c r="AA12384" i="19"/>
  <c r="AA12385" i="19"/>
  <c r="AA12386" i="19"/>
  <c r="AA12387" i="19"/>
  <c r="AA12388" i="19"/>
  <c r="AA12389" i="19"/>
  <c r="AA12390" i="19"/>
  <c r="AA12391" i="19"/>
  <c r="AA12392" i="19"/>
  <c r="AA12393" i="19"/>
  <c r="AA12394" i="19"/>
  <c r="AA12395" i="19"/>
  <c r="AA12396" i="19"/>
  <c r="AA12397" i="19"/>
  <c r="AA12398" i="19"/>
  <c r="AA12399" i="19"/>
  <c r="AA12400" i="19"/>
  <c r="AA12401" i="19"/>
  <c r="AA12402" i="19"/>
  <c r="AA12403" i="19"/>
  <c r="AA12404" i="19"/>
  <c r="AA12405" i="19"/>
  <c r="AA12406" i="19"/>
  <c r="AA12407" i="19"/>
  <c r="AA12408" i="19"/>
  <c r="AA12409" i="19"/>
  <c r="AA12410" i="19"/>
  <c r="AA12411" i="19"/>
  <c r="AA12412" i="19"/>
  <c r="AA12413" i="19"/>
  <c r="AA12414" i="19"/>
  <c r="AA12415" i="19"/>
  <c r="AA12416" i="19"/>
  <c r="AA12417" i="19"/>
  <c r="AA12418" i="19"/>
  <c r="AA12419" i="19"/>
  <c r="AA12420" i="19"/>
  <c r="AA12421" i="19"/>
  <c r="AA12422" i="19"/>
  <c r="AA12423" i="19"/>
  <c r="AA12424" i="19"/>
  <c r="AA12425" i="19"/>
  <c r="AA12426" i="19"/>
  <c r="AA12427" i="19"/>
  <c r="AA12428" i="19"/>
  <c r="AA12429" i="19"/>
  <c r="AA12430" i="19"/>
  <c r="AA12431" i="19"/>
  <c r="AA12432" i="19"/>
  <c r="AA12433" i="19"/>
  <c r="AA12434" i="19"/>
  <c r="AA12435" i="19"/>
  <c r="AA12436" i="19"/>
  <c r="AA12437" i="19"/>
  <c r="AA12438" i="19"/>
  <c r="AA12439" i="19"/>
  <c r="AA12440" i="19"/>
  <c r="AA12441" i="19"/>
  <c r="AA12442" i="19"/>
  <c r="AA12443" i="19"/>
  <c r="AA12444" i="19"/>
  <c r="AA12445" i="19"/>
  <c r="AA12446" i="19"/>
  <c r="AA12447" i="19"/>
  <c r="AA12448" i="19"/>
  <c r="AA12449" i="19"/>
  <c r="AA12450" i="19"/>
  <c r="AA12451" i="19"/>
  <c r="AA12452" i="19"/>
  <c r="AA12453" i="19"/>
  <c r="AA12454" i="19"/>
  <c r="AA12455" i="19"/>
  <c r="AA12456" i="19"/>
  <c r="AA12457" i="19"/>
  <c r="AA12458" i="19"/>
  <c r="AA12459" i="19"/>
  <c r="AA12460" i="19"/>
  <c r="AA12461" i="19"/>
  <c r="AA12462" i="19"/>
  <c r="AA12463" i="19"/>
  <c r="AA12464" i="19"/>
  <c r="AA12465" i="19"/>
  <c r="AA12466" i="19"/>
  <c r="AA12467" i="19"/>
  <c r="AA12468" i="19"/>
  <c r="AA12469" i="19"/>
  <c r="AA12470" i="19"/>
  <c r="AA12471" i="19"/>
  <c r="AA12472" i="19"/>
  <c r="AA12473" i="19"/>
  <c r="AA12474" i="19"/>
  <c r="AA12475" i="19"/>
  <c r="AA12476" i="19"/>
  <c r="AA12477" i="19"/>
  <c r="AA12478" i="19"/>
  <c r="AA12479" i="19"/>
  <c r="AA12480" i="19"/>
  <c r="AA12481" i="19"/>
  <c r="AA12482" i="19"/>
  <c r="AA12483" i="19"/>
  <c r="AA12484" i="19"/>
  <c r="AA12485" i="19"/>
  <c r="AA12486" i="19"/>
  <c r="AA12487" i="19"/>
  <c r="AA12488" i="19"/>
  <c r="AA12489" i="19"/>
  <c r="AA12490" i="19"/>
  <c r="AA12491" i="19"/>
  <c r="AA12492" i="19"/>
  <c r="AA12493" i="19"/>
  <c r="AA12494" i="19"/>
  <c r="AA12495" i="19"/>
  <c r="AA12496" i="19"/>
  <c r="AA12497" i="19"/>
  <c r="AA12498" i="19"/>
  <c r="AA12499" i="19"/>
  <c r="AA12500" i="19"/>
  <c r="AA12501" i="19"/>
  <c r="AA12502" i="19"/>
  <c r="AA12503" i="19"/>
  <c r="AA12504" i="19"/>
  <c r="AA12505" i="19"/>
  <c r="AA12506" i="19"/>
  <c r="AA12507" i="19"/>
  <c r="AA12508" i="19"/>
  <c r="AA12509" i="19"/>
  <c r="AA12510" i="19"/>
  <c r="AA12511" i="19"/>
  <c r="AA12512" i="19"/>
  <c r="AA12513" i="19"/>
  <c r="AA12514" i="19"/>
  <c r="AA12515" i="19"/>
  <c r="AA12516" i="19"/>
  <c r="AA12517" i="19"/>
  <c r="AA12518" i="19"/>
  <c r="AA12519" i="19"/>
  <c r="AA12520" i="19"/>
  <c r="AA12521" i="19"/>
  <c r="AA12522" i="19"/>
  <c r="AA12523" i="19"/>
  <c r="AA12524" i="19"/>
  <c r="AA12525" i="19"/>
  <c r="AA12526" i="19"/>
  <c r="AA12527" i="19"/>
  <c r="AA12528" i="19"/>
  <c r="AA12529" i="19"/>
  <c r="AA12530" i="19"/>
  <c r="AA12531" i="19"/>
  <c r="AA12532" i="19"/>
  <c r="AA12533" i="19"/>
  <c r="AA12534" i="19"/>
  <c r="AA12535" i="19"/>
  <c r="AA12536" i="19"/>
  <c r="AA12537" i="19"/>
  <c r="AA12538" i="19"/>
  <c r="AA12539" i="19"/>
  <c r="AA12540" i="19"/>
  <c r="AA12541" i="19"/>
  <c r="AA12542" i="19"/>
  <c r="AA12543" i="19"/>
  <c r="AA12544" i="19"/>
  <c r="AA12545" i="19"/>
  <c r="AA12546" i="19"/>
  <c r="AA12547" i="19"/>
  <c r="AA12548" i="19"/>
  <c r="AA12549" i="19"/>
  <c r="AA12550" i="19"/>
  <c r="AA12551" i="19"/>
  <c r="AA12552" i="19"/>
  <c r="AA12553" i="19"/>
  <c r="AA12554" i="19"/>
  <c r="AA12555" i="19"/>
  <c r="AA12556" i="19"/>
  <c r="AA12557" i="19"/>
  <c r="AA12558" i="19"/>
  <c r="AA12559" i="19"/>
  <c r="AA12560" i="19"/>
  <c r="AA12561" i="19"/>
  <c r="AA12562" i="19"/>
  <c r="AA12563" i="19"/>
  <c r="AA12564" i="19"/>
  <c r="AA12565" i="19"/>
  <c r="AA12566" i="19"/>
  <c r="AA12567" i="19"/>
  <c r="AA12568" i="19"/>
  <c r="AA12569" i="19"/>
  <c r="AA12570" i="19"/>
  <c r="AA12571" i="19"/>
  <c r="AA12572" i="19"/>
  <c r="AA12573" i="19"/>
  <c r="AA12574" i="19"/>
  <c r="AA12575" i="19"/>
  <c r="AA12576" i="19"/>
  <c r="AA12577" i="19"/>
  <c r="AA12578" i="19"/>
  <c r="AA12579" i="19"/>
  <c r="AA12580" i="19"/>
  <c r="AA12581" i="19"/>
  <c r="AA12582" i="19"/>
  <c r="AA12583" i="19"/>
  <c r="AA12584" i="19"/>
  <c r="AA12585" i="19"/>
  <c r="AA12586" i="19"/>
  <c r="AA12587" i="19"/>
  <c r="AA12588" i="19"/>
  <c r="AA12589" i="19"/>
  <c r="AA12590" i="19"/>
  <c r="AA12591" i="19"/>
  <c r="AA12592" i="19"/>
  <c r="AA12593" i="19"/>
  <c r="AA12594" i="19"/>
  <c r="AA12595" i="19"/>
  <c r="AA12596" i="19"/>
  <c r="AA12597" i="19"/>
  <c r="AA12598" i="19"/>
  <c r="AA12599" i="19"/>
  <c r="AA12600" i="19"/>
  <c r="AA12601" i="19"/>
  <c r="AA12602" i="19"/>
  <c r="AA12603" i="19"/>
  <c r="AA12604" i="19"/>
  <c r="AA12605" i="19"/>
  <c r="AA12606" i="19"/>
  <c r="AA12607" i="19"/>
  <c r="AA12608" i="19"/>
  <c r="AA12609" i="19"/>
  <c r="AA12610" i="19"/>
  <c r="AA12611" i="19"/>
  <c r="AA12612" i="19"/>
  <c r="AA12613" i="19"/>
  <c r="AA12614" i="19"/>
  <c r="AA12615" i="19"/>
  <c r="AA12616" i="19"/>
  <c r="AA12617" i="19"/>
  <c r="AA12618" i="19"/>
  <c r="AA12619" i="19"/>
  <c r="AA12620" i="19"/>
  <c r="AA12621" i="19"/>
  <c r="AA12622" i="19"/>
  <c r="AA12623" i="19"/>
  <c r="AA12624" i="19"/>
  <c r="AA12625" i="19"/>
  <c r="AA12626" i="19"/>
  <c r="AA12627" i="19"/>
  <c r="AA12628" i="19"/>
  <c r="AA12629" i="19"/>
  <c r="AA12630" i="19"/>
  <c r="AA12631" i="19"/>
  <c r="AA12632" i="19"/>
  <c r="AA12633" i="19"/>
  <c r="AA12634" i="19"/>
  <c r="AA12635" i="19"/>
  <c r="AA12636" i="19"/>
  <c r="AA12637" i="19"/>
  <c r="AA12638" i="19"/>
  <c r="AA12639" i="19"/>
  <c r="AA12640" i="19"/>
  <c r="AA12641" i="19"/>
  <c r="AA12642" i="19"/>
  <c r="AA12643" i="19"/>
  <c r="AA12644" i="19"/>
  <c r="AA12645" i="19"/>
  <c r="AA12646" i="19"/>
  <c r="AA12647" i="19"/>
  <c r="AA12648" i="19"/>
  <c r="AA12649" i="19"/>
  <c r="AA12650" i="19"/>
  <c r="AA12651" i="19"/>
  <c r="AA12652" i="19"/>
  <c r="AA12653" i="19"/>
  <c r="AA12654" i="19"/>
  <c r="AA12655" i="19"/>
  <c r="AA12656" i="19"/>
  <c r="AA12657" i="19"/>
  <c r="AA12658" i="19"/>
  <c r="AA12659" i="19"/>
  <c r="AA12660" i="19"/>
  <c r="AA12661" i="19"/>
  <c r="AA12662" i="19"/>
  <c r="AA12663" i="19"/>
  <c r="AA12664" i="19"/>
  <c r="AA12665" i="19"/>
  <c r="AA12666" i="19"/>
  <c r="AA12667" i="19"/>
  <c r="AA12668" i="19"/>
  <c r="AA12669" i="19"/>
  <c r="AA12670" i="19"/>
  <c r="AA12671" i="19"/>
  <c r="AA12672" i="19"/>
  <c r="AA12673" i="19"/>
  <c r="AA12674" i="19"/>
  <c r="AA12675" i="19"/>
  <c r="AA12676" i="19"/>
  <c r="AA12677" i="19"/>
  <c r="AA12678" i="19"/>
  <c r="AA12679" i="19"/>
  <c r="AA12680" i="19"/>
  <c r="AA12681" i="19"/>
  <c r="AA12682" i="19"/>
  <c r="AA12683" i="19"/>
  <c r="AA12684" i="19"/>
  <c r="AA12685" i="19"/>
  <c r="AA12686" i="19"/>
  <c r="AA12687" i="19"/>
  <c r="AA12688" i="19"/>
  <c r="AA12689" i="19"/>
  <c r="AA12690" i="19"/>
  <c r="AA12691" i="19"/>
  <c r="AA12692" i="19"/>
  <c r="AA12693" i="19"/>
  <c r="AA12694" i="19"/>
  <c r="AA12695" i="19"/>
  <c r="AA12696" i="19"/>
  <c r="AA12697" i="19"/>
  <c r="AA12698" i="19"/>
  <c r="AA12699" i="19"/>
  <c r="AA12700" i="19"/>
  <c r="AA12701" i="19"/>
  <c r="AA12702" i="19"/>
  <c r="AA12703" i="19"/>
  <c r="AA12704" i="19"/>
  <c r="AA12705" i="19"/>
  <c r="AA12706" i="19"/>
  <c r="AA12707" i="19"/>
  <c r="AA12708" i="19"/>
  <c r="AA12709" i="19"/>
  <c r="AA12710" i="19"/>
  <c r="AA12711" i="19"/>
  <c r="AA12712" i="19"/>
  <c r="AA12713" i="19"/>
  <c r="AA12714" i="19"/>
  <c r="AA12715" i="19"/>
  <c r="AA12716" i="19"/>
  <c r="AA12717" i="19"/>
  <c r="AA12718" i="19"/>
  <c r="AA12719" i="19"/>
  <c r="AA12720" i="19"/>
  <c r="AA12721" i="19"/>
  <c r="AA12722" i="19"/>
  <c r="AA12723" i="19"/>
  <c r="AA12724" i="19"/>
  <c r="AA12725" i="19"/>
  <c r="AA12726" i="19"/>
  <c r="AA12727" i="19"/>
  <c r="AA12728" i="19"/>
  <c r="AA12729" i="19"/>
  <c r="AA12730" i="19"/>
  <c r="AA12731" i="19"/>
  <c r="AA12732" i="19"/>
  <c r="AA12733" i="19"/>
  <c r="AA12734" i="19"/>
  <c r="AA12735" i="19"/>
  <c r="AA12736" i="19"/>
  <c r="AA12737" i="19"/>
  <c r="AA12738" i="19"/>
  <c r="AA12739" i="19"/>
  <c r="AA12740" i="19"/>
  <c r="AA12741" i="19"/>
  <c r="AA12742" i="19"/>
  <c r="AA12743" i="19"/>
  <c r="AA12744" i="19"/>
  <c r="AA12745" i="19"/>
  <c r="AA12746" i="19"/>
  <c r="AA12747" i="19"/>
  <c r="AA12748" i="19"/>
  <c r="AA12749" i="19"/>
  <c r="AA12750" i="19"/>
  <c r="AA12751" i="19"/>
  <c r="AA12752" i="19"/>
  <c r="AA12753" i="19"/>
  <c r="AA12754" i="19"/>
  <c r="AA12755" i="19"/>
  <c r="AA12756" i="19"/>
  <c r="AA12757" i="19"/>
  <c r="AA12758" i="19"/>
  <c r="AA12759" i="19"/>
  <c r="AA12760" i="19"/>
  <c r="AA12761" i="19"/>
  <c r="AA12762" i="19"/>
  <c r="AA12763" i="19"/>
  <c r="AA12764" i="19"/>
  <c r="AA12765" i="19"/>
  <c r="AA12766" i="19"/>
  <c r="AA12767" i="19"/>
  <c r="AA12768" i="19"/>
  <c r="AA12769" i="19"/>
  <c r="AA12770" i="19"/>
  <c r="AA12771" i="19"/>
  <c r="AA12772" i="19"/>
  <c r="AA12773" i="19"/>
  <c r="AA12774" i="19"/>
  <c r="AA12775" i="19"/>
  <c r="AA12776" i="19"/>
  <c r="AA12777" i="19"/>
  <c r="AA12778" i="19"/>
  <c r="AA12779" i="19"/>
  <c r="AA12780" i="19"/>
  <c r="AA12781" i="19"/>
  <c r="AA12782" i="19"/>
  <c r="AA12783" i="19"/>
  <c r="AA12784" i="19"/>
  <c r="AA12785" i="19"/>
  <c r="AA12786" i="19"/>
  <c r="AA12787" i="19"/>
  <c r="AA12788" i="19"/>
  <c r="AA12789" i="19"/>
  <c r="AA12790" i="19"/>
  <c r="AA12791" i="19"/>
  <c r="AA12792" i="19"/>
  <c r="AA12793" i="19"/>
  <c r="AA12794" i="19"/>
  <c r="AA12795" i="19"/>
  <c r="AA12796" i="19"/>
  <c r="AA12797" i="19"/>
  <c r="AA12798" i="19"/>
  <c r="AA12799" i="19"/>
  <c r="AA12800" i="19"/>
  <c r="AA12801" i="19"/>
  <c r="AA12802" i="19"/>
  <c r="AA12803" i="19"/>
  <c r="AA12804" i="19"/>
  <c r="AA12805" i="19"/>
  <c r="AA12806" i="19"/>
  <c r="AA12807" i="19"/>
  <c r="AA12808" i="19"/>
  <c r="AA12809" i="19"/>
  <c r="AA12810" i="19"/>
  <c r="AA12811" i="19"/>
  <c r="AA12812" i="19"/>
  <c r="AA12813" i="19"/>
  <c r="AA12814" i="19"/>
  <c r="AA12815" i="19"/>
  <c r="AA12816" i="19"/>
  <c r="AA12817" i="19"/>
  <c r="AA12818" i="19"/>
  <c r="AA12819" i="19"/>
  <c r="AA12820" i="19"/>
  <c r="AA12821" i="19"/>
  <c r="AA12822" i="19"/>
  <c r="AA12823" i="19"/>
  <c r="AA12824" i="19"/>
  <c r="AA12825" i="19"/>
  <c r="AA12826" i="19"/>
  <c r="AA12827" i="19"/>
  <c r="AA12828" i="19"/>
  <c r="AA12829" i="19"/>
  <c r="AA12830" i="19"/>
  <c r="AA12831" i="19"/>
  <c r="AA12832" i="19"/>
  <c r="AA12833" i="19"/>
  <c r="AA12834" i="19"/>
  <c r="AA12835" i="19"/>
  <c r="AA12836" i="19"/>
  <c r="AA12837" i="19"/>
  <c r="AA12838" i="19"/>
  <c r="AA12839" i="19"/>
  <c r="AA12840" i="19"/>
  <c r="AA12841" i="19"/>
  <c r="AA12842" i="19"/>
  <c r="AA12843" i="19"/>
  <c r="AA12844" i="19"/>
  <c r="AA12845" i="19"/>
  <c r="AA12846" i="19"/>
  <c r="AA12847" i="19"/>
  <c r="AA12848" i="19"/>
  <c r="AA12849" i="19"/>
  <c r="AA12850" i="19"/>
  <c r="AA12851" i="19"/>
  <c r="AA12852" i="19"/>
  <c r="AA12853" i="19"/>
  <c r="AA12854" i="19"/>
  <c r="AA12855" i="19"/>
  <c r="AA12856" i="19"/>
  <c r="AA12857" i="19"/>
  <c r="AA12858" i="19"/>
  <c r="AA12859" i="19"/>
  <c r="AA12860" i="19"/>
  <c r="AA12861" i="19"/>
  <c r="AA12862" i="19"/>
  <c r="AA12863" i="19"/>
  <c r="AA12864" i="19"/>
  <c r="AA12865" i="19"/>
  <c r="AA12866" i="19"/>
  <c r="AA12867" i="19"/>
  <c r="AA12868" i="19"/>
  <c r="AA12869" i="19"/>
  <c r="AA12870" i="19"/>
  <c r="AA12871" i="19"/>
  <c r="AA12872" i="19"/>
  <c r="AA12873" i="19"/>
  <c r="AA12874" i="19"/>
  <c r="AA12875" i="19"/>
  <c r="AA12876" i="19"/>
  <c r="AA12877" i="19"/>
  <c r="AA12878" i="19"/>
  <c r="AA12879" i="19"/>
  <c r="AA12880" i="19"/>
  <c r="AA12881" i="19"/>
  <c r="AA12882" i="19"/>
  <c r="AA12883" i="19"/>
  <c r="AA12884" i="19"/>
  <c r="AA12885" i="19"/>
  <c r="AA12886" i="19"/>
  <c r="AA12887" i="19"/>
  <c r="AA12888" i="19"/>
  <c r="AA12889" i="19"/>
  <c r="AA12890" i="19"/>
  <c r="AA12891" i="19"/>
  <c r="AA12892" i="19"/>
  <c r="AA12893" i="19"/>
  <c r="AA12894" i="19"/>
  <c r="AA12895" i="19"/>
  <c r="AA12896" i="19"/>
  <c r="AA12897" i="19"/>
  <c r="AA12898" i="19"/>
  <c r="AA12899" i="19"/>
  <c r="AA12900" i="19"/>
  <c r="AA12901" i="19"/>
  <c r="AA12902" i="19"/>
  <c r="AA12903" i="19"/>
  <c r="AA12904" i="19"/>
  <c r="AA12905" i="19"/>
  <c r="AA12906" i="19"/>
  <c r="AA12907" i="19"/>
  <c r="AA12908" i="19"/>
  <c r="AA12909" i="19"/>
  <c r="AA12910" i="19"/>
  <c r="AA12911" i="19"/>
  <c r="AA12912" i="19"/>
  <c r="AA12913" i="19"/>
  <c r="AA12914" i="19"/>
  <c r="AA12915" i="19"/>
  <c r="AA12916" i="19"/>
  <c r="AA12917" i="19"/>
  <c r="AA12918" i="19"/>
  <c r="AA12919" i="19"/>
  <c r="AA12920" i="19"/>
  <c r="AA12921" i="19"/>
  <c r="AA12922" i="19"/>
  <c r="AA12923" i="19"/>
  <c r="AA12924" i="19"/>
  <c r="AA12925" i="19"/>
  <c r="AA12926" i="19"/>
  <c r="AA12927" i="19"/>
  <c r="AA12928" i="19"/>
  <c r="AA12929" i="19"/>
  <c r="AA12930" i="19"/>
  <c r="AA12931" i="19"/>
  <c r="AA12932" i="19"/>
  <c r="AA12933" i="19"/>
  <c r="AA12934" i="19"/>
  <c r="AA12935" i="19"/>
  <c r="AA12936" i="19"/>
  <c r="AA12937" i="19"/>
  <c r="AA12938" i="19"/>
  <c r="AA12939" i="19"/>
  <c r="AA12940" i="19"/>
  <c r="AA12941" i="19"/>
  <c r="AA12942" i="19"/>
  <c r="AA12943" i="19"/>
  <c r="AA12944" i="19"/>
  <c r="AA12945" i="19"/>
  <c r="AA12946" i="19"/>
  <c r="AA12947" i="19"/>
  <c r="AA12948" i="19"/>
  <c r="AA12949" i="19"/>
  <c r="AA12950" i="19"/>
  <c r="AA12951" i="19"/>
  <c r="AA12952" i="19"/>
  <c r="AA12953" i="19"/>
  <c r="AA12954" i="19"/>
  <c r="AA12955" i="19"/>
  <c r="AA12956" i="19"/>
  <c r="AA12957" i="19"/>
  <c r="AA12958" i="19"/>
  <c r="AA12959" i="19"/>
  <c r="AA12960" i="19"/>
  <c r="AA12961" i="19"/>
  <c r="AA12962" i="19"/>
  <c r="AA12963" i="19"/>
  <c r="AA12964" i="19"/>
  <c r="AA12965" i="19"/>
  <c r="AA12966" i="19"/>
  <c r="AA12967" i="19"/>
  <c r="AA12968" i="19"/>
  <c r="AA12969" i="19"/>
  <c r="AA12970" i="19"/>
  <c r="AA12971" i="19"/>
  <c r="AA12972" i="19"/>
  <c r="AA12973" i="19"/>
  <c r="AA12974" i="19"/>
  <c r="AA12975" i="19"/>
  <c r="AA12976" i="19"/>
  <c r="AA12977" i="19"/>
  <c r="AA12978" i="19"/>
  <c r="AA12979" i="19"/>
  <c r="AA12980" i="19"/>
  <c r="AA12981" i="19"/>
  <c r="AA12982" i="19"/>
  <c r="AA12983" i="19"/>
  <c r="AA12984" i="19"/>
  <c r="AA12985" i="19"/>
  <c r="AA12986" i="19"/>
  <c r="AA12987" i="19"/>
  <c r="AA12988" i="19"/>
  <c r="AA12989" i="19"/>
  <c r="AA12990" i="19"/>
  <c r="AA12991" i="19"/>
  <c r="AA12992" i="19"/>
  <c r="AA12993" i="19"/>
  <c r="AA12994" i="19"/>
  <c r="AA12995" i="19"/>
  <c r="AA12996" i="19"/>
  <c r="AA12997" i="19"/>
  <c r="AA12998" i="19"/>
  <c r="AA12999" i="19"/>
  <c r="AA13000" i="19"/>
  <c r="AA13001" i="19"/>
  <c r="AA13002" i="19"/>
  <c r="AA13003" i="19"/>
  <c r="AA13004" i="19"/>
  <c r="AA13005" i="19"/>
  <c r="AA13006" i="19"/>
  <c r="AA13007" i="19"/>
  <c r="AA13008" i="19"/>
  <c r="AA13009" i="19"/>
  <c r="AA13010" i="19"/>
  <c r="AA13011" i="19"/>
  <c r="AA13012" i="19"/>
  <c r="AA13013" i="19"/>
  <c r="AA13014" i="19"/>
  <c r="AA13015" i="19"/>
  <c r="AA13016" i="19"/>
  <c r="AA13017" i="19"/>
  <c r="AA13018" i="19"/>
  <c r="AA13019" i="19"/>
  <c r="AA13020" i="19"/>
  <c r="AA13021" i="19"/>
  <c r="AA13022" i="19"/>
  <c r="AA13023" i="19"/>
  <c r="AA13024" i="19"/>
  <c r="AA13025" i="19"/>
  <c r="AA13026" i="19"/>
  <c r="AA13027" i="19"/>
  <c r="AA13028" i="19"/>
  <c r="AA13029" i="19"/>
  <c r="AA13030" i="19"/>
  <c r="AA13031" i="19"/>
  <c r="AA13032" i="19"/>
  <c r="AA13033" i="19"/>
  <c r="AA13034" i="19"/>
  <c r="AA13035" i="19"/>
  <c r="AA13036" i="19"/>
  <c r="AA13037" i="19"/>
  <c r="AA13038" i="19"/>
  <c r="AA13039" i="19"/>
  <c r="AA13040" i="19"/>
  <c r="AA13041" i="19"/>
  <c r="AA13042" i="19"/>
  <c r="AA13043" i="19"/>
  <c r="AA13044" i="19"/>
  <c r="AA13045" i="19"/>
  <c r="AA13046" i="19"/>
  <c r="AA13047" i="19"/>
  <c r="AA13048" i="19"/>
  <c r="AA13049" i="19"/>
  <c r="AA13050" i="19"/>
  <c r="AA13051" i="19"/>
  <c r="AA13052" i="19"/>
  <c r="AA13053" i="19"/>
  <c r="AA13054" i="19"/>
  <c r="AA13055" i="19"/>
  <c r="AA13056" i="19"/>
  <c r="AA13057" i="19"/>
  <c r="AA13058" i="19"/>
  <c r="AA13059" i="19"/>
  <c r="AA13060" i="19"/>
  <c r="AA13061" i="19"/>
  <c r="AA13062" i="19"/>
  <c r="AA13063" i="19"/>
  <c r="AA13064" i="19"/>
  <c r="AA13065" i="19"/>
  <c r="AA13066" i="19"/>
  <c r="AA13067" i="19"/>
  <c r="AA13068" i="19"/>
  <c r="AA13069" i="19"/>
  <c r="AA13070" i="19"/>
  <c r="AA13071" i="19"/>
  <c r="AA13072" i="19"/>
  <c r="AA13073" i="19"/>
  <c r="AA13074" i="19"/>
  <c r="AA13075" i="19"/>
  <c r="AA13076" i="19"/>
  <c r="AA13077" i="19"/>
  <c r="AA13078" i="19"/>
  <c r="AA13079" i="19"/>
  <c r="AA13080" i="19"/>
  <c r="AA13081" i="19"/>
  <c r="AA13082" i="19"/>
  <c r="AA13083" i="19"/>
  <c r="AA13084" i="19"/>
  <c r="AA13085" i="19"/>
  <c r="AA13086" i="19"/>
  <c r="AA13087" i="19"/>
  <c r="AA13088" i="19"/>
  <c r="AA13089" i="19"/>
  <c r="AA13090" i="19"/>
  <c r="AA13091" i="19"/>
  <c r="AA13092" i="19"/>
  <c r="AA13093" i="19"/>
  <c r="AA13094" i="19"/>
  <c r="AA13095" i="19"/>
  <c r="AA13096" i="19"/>
  <c r="AA13097" i="19"/>
  <c r="AA13098" i="19"/>
  <c r="AA13099" i="19"/>
  <c r="AA13100" i="19"/>
  <c r="AA13101" i="19"/>
  <c r="AA13102" i="19"/>
  <c r="AA13103" i="19"/>
  <c r="AA13104" i="19"/>
  <c r="AA13105" i="19"/>
  <c r="AA13106" i="19"/>
  <c r="AA13107" i="19"/>
  <c r="AA13108" i="19"/>
  <c r="AA13109" i="19"/>
  <c r="AA13110" i="19"/>
  <c r="AA13111" i="19"/>
  <c r="AA13112" i="19"/>
  <c r="AA13113" i="19"/>
  <c r="AA13114" i="19"/>
  <c r="AA13115" i="19"/>
  <c r="AA13116" i="19"/>
  <c r="AA13117" i="19"/>
  <c r="AA13118" i="19"/>
  <c r="AA13119" i="19"/>
  <c r="AA13120" i="19"/>
  <c r="AA13121" i="19"/>
  <c r="AA13122" i="19"/>
  <c r="AA13123" i="19"/>
  <c r="AA13124" i="19"/>
  <c r="AA13125" i="19"/>
  <c r="AA13126" i="19"/>
  <c r="AA13127" i="19"/>
  <c r="AA13128" i="19"/>
  <c r="AA13129" i="19"/>
  <c r="AA13130" i="19"/>
  <c r="AA13131" i="19"/>
  <c r="AA13132" i="19"/>
  <c r="AA13133" i="19"/>
  <c r="AA13134" i="19"/>
  <c r="AA13135" i="19"/>
  <c r="AA13136" i="19"/>
  <c r="AA13137" i="19"/>
  <c r="AA13138" i="19"/>
  <c r="AA13139" i="19"/>
  <c r="AA13140" i="19"/>
  <c r="AA13141" i="19"/>
  <c r="AA13142" i="19"/>
  <c r="AA13143" i="19"/>
  <c r="AA13144" i="19"/>
  <c r="AA13145" i="19"/>
  <c r="AA13146" i="19"/>
  <c r="AA13147" i="19"/>
  <c r="AA13148" i="19"/>
  <c r="AA13149" i="19"/>
  <c r="AA13150" i="19"/>
  <c r="AA13151" i="19"/>
  <c r="AA13152" i="19"/>
  <c r="AA13153" i="19"/>
  <c r="AA13154" i="19"/>
  <c r="AA13155" i="19"/>
  <c r="AA13156" i="19"/>
  <c r="AA13157" i="19"/>
  <c r="AA13158" i="19"/>
  <c r="AA13159" i="19"/>
  <c r="AA13160" i="19"/>
  <c r="AA13161" i="19"/>
  <c r="AA13162" i="19"/>
  <c r="AA13163" i="19"/>
  <c r="AA13164" i="19"/>
  <c r="AA13165" i="19"/>
  <c r="AA13166" i="19"/>
  <c r="AA13167" i="19"/>
  <c r="AA13168" i="19"/>
  <c r="AA13169" i="19"/>
  <c r="AA13170" i="19"/>
  <c r="AA13171" i="19"/>
  <c r="AA13172" i="19"/>
  <c r="AA13173" i="19"/>
  <c r="AA13174" i="19"/>
  <c r="AA13175" i="19"/>
  <c r="AA13176" i="19"/>
  <c r="AA13177" i="19"/>
  <c r="AA13178" i="19"/>
  <c r="AA13179" i="19"/>
  <c r="AA13180" i="19"/>
  <c r="AA13181" i="19"/>
  <c r="AA13182" i="19"/>
  <c r="AA13183" i="19"/>
  <c r="AA13184" i="19"/>
  <c r="AA13185" i="19"/>
  <c r="AA13186" i="19"/>
  <c r="AA13187" i="19"/>
  <c r="AA13188" i="19"/>
  <c r="AA13189" i="19"/>
  <c r="AA13190" i="19"/>
  <c r="AA13191" i="19"/>
  <c r="AA13192" i="19"/>
  <c r="AA13193" i="19"/>
  <c r="AA13194" i="19"/>
  <c r="AA13195" i="19"/>
  <c r="AA13196" i="19"/>
  <c r="AA13197" i="19"/>
  <c r="AA13198" i="19"/>
  <c r="AA13199" i="19"/>
  <c r="AA13200" i="19"/>
  <c r="AA13201" i="19"/>
  <c r="AA13202" i="19"/>
  <c r="AA13203" i="19"/>
  <c r="AA13204" i="19"/>
  <c r="AA13205" i="19"/>
  <c r="AA13206" i="19"/>
  <c r="AA13207" i="19"/>
  <c r="AA13208" i="19"/>
  <c r="AA13209" i="19"/>
  <c r="AA13210" i="19"/>
  <c r="AA13211" i="19"/>
  <c r="AA13212" i="19"/>
  <c r="AA13213" i="19"/>
  <c r="AA13214" i="19"/>
  <c r="AA13215" i="19"/>
  <c r="AA13216" i="19"/>
  <c r="AA13217" i="19"/>
  <c r="AA13218" i="19"/>
  <c r="AA13219" i="19"/>
  <c r="AA13220" i="19"/>
  <c r="AA13221" i="19"/>
  <c r="AA13222" i="19"/>
  <c r="AA13223" i="19"/>
  <c r="AA13224" i="19"/>
  <c r="AA13225" i="19"/>
  <c r="AA13226" i="19"/>
  <c r="AA13227" i="19"/>
  <c r="AA13228" i="19"/>
  <c r="AA13229" i="19"/>
  <c r="AA13230" i="19"/>
  <c r="AA13231" i="19"/>
  <c r="AA13232" i="19"/>
  <c r="AA13233" i="19"/>
  <c r="AA13234" i="19"/>
  <c r="AA13235" i="19"/>
  <c r="AA13236" i="19"/>
  <c r="AA13237" i="19"/>
  <c r="AA13238" i="19"/>
  <c r="AA13239" i="19"/>
  <c r="AA13240" i="19"/>
  <c r="AA13241" i="19"/>
  <c r="AA13242" i="19"/>
  <c r="AA13243" i="19"/>
  <c r="AA13244" i="19"/>
  <c r="AA13245" i="19"/>
  <c r="AA13246" i="19"/>
  <c r="AA13247" i="19"/>
  <c r="AA13248" i="19"/>
  <c r="AA13249" i="19"/>
  <c r="AA13250" i="19"/>
  <c r="AA13251" i="19"/>
  <c r="AA13252" i="19"/>
  <c r="AA13253" i="19"/>
  <c r="AA13254" i="19"/>
  <c r="AA13255" i="19"/>
  <c r="AA13256" i="19"/>
  <c r="AA13257" i="19"/>
  <c r="AA13258" i="19"/>
  <c r="AA13259" i="19"/>
  <c r="AA13260" i="19"/>
  <c r="AA13261" i="19"/>
  <c r="AA13262" i="19"/>
  <c r="AA13263" i="19"/>
  <c r="AA13264" i="19"/>
  <c r="AA13265" i="19"/>
  <c r="AA13266" i="19"/>
  <c r="AA13267" i="19"/>
  <c r="AA13268" i="19"/>
  <c r="AA13269" i="19"/>
  <c r="AA13270" i="19"/>
  <c r="AA13271" i="19"/>
  <c r="AA13272" i="19"/>
  <c r="AA13273" i="19"/>
  <c r="AA13274" i="19"/>
  <c r="AA13275" i="19"/>
  <c r="AA13276" i="19"/>
  <c r="AA13277" i="19"/>
  <c r="AA13278" i="19"/>
  <c r="AA13279" i="19"/>
  <c r="AA13280" i="19"/>
  <c r="AA13281" i="19"/>
  <c r="AA13282" i="19"/>
  <c r="AA13283" i="19"/>
  <c r="AA13284" i="19"/>
  <c r="AA13285" i="19"/>
  <c r="AA13286" i="19"/>
  <c r="AA13287" i="19"/>
  <c r="AA13288" i="19"/>
  <c r="AA13289" i="19"/>
  <c r="AA13290" i="19"/>
  <c r="AA13291" i="19"/>
  <c r="AA13292" i="19"/>
  <c r="AA13293" i="19"/>
  <c r="AA13294" i="19"/>
  <c r="AA13295" i="19"/>
  <c r="AA13296" i="19"/>
  <c r="AA13297" i="19"/>
  <c r="AA13298" i="19"/>
  <c r="AA13299" i="19"/>
  <c r="AA13300" i="19"/>
  <c r="AA13301" i="19"/>
  <c r="AA13302" i="19"/>
  <c r="AA13303" i="19"/>
  <c r="AA13304" i="19"/>
  <c r="AA13305" i="19"/>
  <c r="AA13306" i="19"/>
  <c r="AA13307" i="19"/>
  <c r="AA13308" i="19"/>
  <c r="AA13309" i="19"/>
  <c r="AA13310" i="19"/>
  <c r="AA13311" i="19"/>
  <c r="AA13312" i="19"/>
  <c r="AA13313" i="19"/>
  <c r="AA13314" i="19"/>
  <c r="AA13315" i="19"/>
  <c r="AA13316" i="19"/>
  <c r="AA13317" i="19"/>
  <c r="AA13318" i="19"/>
  <c r="AA13319" i="19"/>
  <c r="AA13320" i="19"/>
  <c r="AA13321" i="19"/>
  <c r="AA13322" i="19"/>
  <c r="AA13323" i="19"/>
  <c r="AA13324" i="19"/>
  <c r="AA13325" i="19"/>
  <c r="AA13326" i="19"/>
  <c r="AA13327" i="19"/>
  <c r="AA13328" i="19"/>
  <c r="AA13329" i="19"/>
  <c r="AA13330" i="19"/>
  <c r="AA13331" i="19"/>
  <c r="AA13332" i="19"/>
  <c r="AA13333" i="19"/>
  <c r="AA13334" i="19"/>
  <c r="AA13335" i="19"/>
  <c r="AA13336" i="19"/>
  <c r="AA13337" i="19"/>
  <c r="AA13338" i="19"/>
  <c r="AA13339" i="19"/>
  <c r="AA13340" i="19"/>
  <c r="AA13341" i="19"/>
  <c r="AA13342" i="19"/>
  <c r="AA13343" i="19"/>
  <c r="AA13344" i="19"/>
  <c r="AA13345" i="19"/>
  <c r="AA13346" i="19"/>
  <c r="AA13347" i="19"/>
  <c r="AA13348" i="19"/>
  <c r="AA13349" i="19"/>
  <c r="AA13350" i="19"/>
  <c r="AA13351" i="19"/>
  <c r="AA13352" i="19"/>
  <c r="AA13353" i="19"/>
  <c r="AA13354" i="19"/>
  <c r="AA13355" i="19"/>
  <c r="AA13356" i="19"/>
  <c r="AA13357" i="19"/>
  <c r="AA13358" i="19"/>
  <c r="AA13359" i="19"/>
  <c r="AA13360" i="19"/>
  <c r="AA13361" i="19"/>
  <c r="AA13362" i="19"/>
  <c r="AA13363" i="19"/>
  <c r="AA13364" i="19"/>
  <c r="AA13365" i="19"/>
  <c r="AA13366" i="19"/>
  <c r="AA13367" i="19"/>
  <c r="AA13368" i="19"/>
  <c r="AA13369" i="19"/>
  <c r="AA13370" i="19"/>
  <c r="AA13371" i="19"/>
  <c r="AA13372" i="19"/>
  <c r="AA13373" i="19"/>
  <c r="AA13374" i="19"/>
  <c r="AA13375" i="19"/>
  <c r="AA13376" i="19"/>
  <c r="AA13377" i="19"/>
  <c r="AA13378" i="19"/>
  <c r="AA13379" i="19"/>
  <c r="AA13380" i="19"/>
  <c r="AA13381" i="19"/>
  <c r="AA13382" i="19"/>
  <c r="AA13383" i="19"/>
  <c r="AA13384" i="19"/>
  <c r="AA13385" i="19"/>
  <c r="AA13386" i="19"/>
  <c r="AA13387" i="19"/>
  <c r="AA13388" i="19"/>
  <c r="AA13389" i="19"/>
  <c r="AA13390" i="19"/>
  <c r="AA13391" i="19"/>
  <c r="AA13392" i="19"/>
  <c r="AA13393" i="19"/>
  <c r="AA13394" i="19"/>
  <c r="AA13395" i="19"/>
  <c r="AA13396" i="19"/>
  <c r="AA13397" i="19"/>
  <c r="AA13398" i="19"/>
  <c r="AA13399" i="19"/>
  <c r="AA13400" i="19"/>
  <c r="AA13401" i="19"/>
  <c r="AA13402" i="19"/>
  <c r="AA13403" i="19"/>
  <c r="AA13404" i="19"/>
  <c r="AA13405" i="19"/>
  <c r="AA13406" i="19"/>
  <c r="AA13407" i="19"/>
  <c r="AA13408" i="19"/>
  <c r="AA13409" i="19"/>
  <c r="AA13410" i="19"/>
  <c r="AA13411" i="19"/>
  <c r="AA13412" i="19"/>
  <c r="AA13413" i="19"/>
  <c r="AA13414" i="19"/>
  <c r="AA13415" i="19"/>
  <c r="AA13416" i="19"/>
  <c r="AA13417" i="19"/>
  <c r="AA13418" i="19"/>
  <c r="AA13419" i="19"/>
  <c r="AA13420" i="19"/>
  <c r="AA13421" i="19"/>
  <c r="AA13422" i="19"/>
  <c r="AA13423" i="19"/>
  <c r="AA13424" i="19"/>
  <c r="AA13425" i="19"/>
  <c r="AA13426" i="19"/>
  <c r="AA13427" i="19"/>
  <c r="AA13428" i="19"/>
  <c r="AA13429" i="19"/>
  <c r="AA13430" i="19"/>
  <c r="AA13431" i="19"/>
  <c r="AA13432" i="19"/>
  <c r="AA13433" i="19"/>
  <c r="AA13434" i="19"/>
  <c r="AA13435" i="19"/>
  <c r="AA13436" i="19"/>
  <c r="AA13437" i="19"/>
  <c r="AA13438" i="19"/>
  <c r="AA13439" i="19"/>
  <c r="AA13440" i="19"/>
  <c r="AA13441" i="19"/>
  <c r="AA13442" i="19"/>
  <c r="AA13443" i="19"/>
  <c r="AA13444" i="19"/>
  <c r="AA13445" i="19"/>
  <c r="AA13446" i="19"/>
  <c r="AA13447" i="19"/>
  <c r="AA13448" i="19"/>
  <c r="AA13449" i="19"/>
  <c r="AA13450" i="19"/>
  <c r="AA13451" i="19"/>
  <c r="AA13452" i="19"/>
  <c r="AA13453" i="19"/>
  <c r="AA13454" i="19"/>
  <c r="AA13455" i="19"/>
  <c r="AA13456" i="19"/>
  <c r="AA13457" i="19"/>
  <c r="AA13458" i="19"/>
  <c r="AA13459" i="19"/>
  <c r="AA13460" i="19"/>
  <c r="AA13461" i="19"/>
  <c r="AA13462" i="19"/>
  <c r="AA13463" i="19"/>
  <c r="AA13464" i="19"/>
  <c r="AA13465" i="19"/>
  <c r="AA13466" i="19"/>
  <c r="AA13467" i="19"/>
  <c r="AA13468" i="19"/>
  <c r="AA13469" i="19"/>
  <c r="AA13470" i="19"/>
  <c r="AA13471" i="19"/>
  <c r="AA13472" i="19"/>
  <c r="AA13473" i="19"/>
  <c r="AA13474" i="19"/>
  <c r="AA13475" i="19"/>
  <c r="AA13476" i="19"/>
  <c r="AA13477" i="19"/>
  <c r="AA13478" i="19"/>
  <c r="AA13479" i="19"/>
  <c r="AA13480" i="19"/>
  <c r="AA13481" i="19"/>
  <c r="AA13482" i="19"/>
  <c r="AA13483" i="19"/>
  <c r="AA13484" i="19"/>
  <c r="AA13485" i="19"/>
  <c r="AA13486" i="19"/>
  <c r="AA13487" i="19"/>
  <c r="AA13488" i="19"/>
  <c r="AA13489" i="19"/>
  <c r="AA13490" i="19"/>
  <c r="AA13491" i="19"/>
  <c r="AA13492" i="19"/>
  <c r="AA13493" i="19"/>
  <c r="AA13494" i="19"/>
  <c r="AA13495" i="19"/>
  <c r="AA13496" i="19"/>
  <c r="AA13497" i="19"/>
  <c r="AA13498" i="19"/>
  <c r="AA13499" i="19"/>
  <c r="AA13500" i="19"/>
  <c r="AA13501" i="19"/>
  <c r="AA13502" i="19"/>
  <c r="AA13503" i="19"/>
  <c r="AA13504" i="19"/>
  <c r="AA13505" i="19"/>
  <c r="AA13506" i="19"/>
  <c r="AA13507" i="19"/>
  <c r="AA13508" i="19"/>
  <c r="AA13509" i="19"/>
  <c r="AA13510" i="19"/>
  <c r="AA13511" i="19"/>
  <c r="AA13512" i="19"/>
  <c r="AA13513" i="19"/>
  <c r="AA13514" i="19"/>
  <c r="AA13515" i="19"/>
  <c r="AA13516" i="19"/>
  <c r="AA13517" i="19"/>
  <c r="AA13518" i="19"/>
  <c r="AA13519" i="19"/>
  <c r="AA13520" i="19"/>
  <c r="AA13521" i="19"/>
  <c r="AA13522" i="19"/>
  <c r="AA13523" i="19"/>
  <c r="AA13524" i="19"/>
  <c r="AA13525" i="19"/>
  <c r="AA13526" i="19"/>
  <c r="AA13527" i="19"/>
  <c r="AA13528" i="19"/>
  <c r="AA13529" i="19"/>
  <c r="AA13530" i="19"/>
  <c r="AA13531" i="19"/>
  <c r="AA13532" i="19"/>
  <c r="AA13533" i="19"/>
  <c r="AA13534" i="19"/>
  <c r="AA13535" i="19"/>
  <c r="AA13536" i="19"/>
  <c r="AA13537" i="19"/>
  <c r="AA13538" i="19"/>
  <c r="AA13539" i="19"/>
  <c r="AA13540" i="19"/>
  <c r="AA13541" i="19"/>
  <c r="AA13542" i="19"/>
  <c r="AA13543" i="19"/>
  <c r="AA13544" i="19"/>
  <c r="AA13545" i="19"/>
  <c r="AA13546" i="19"/>
  <c r="AA13547" i="19"/>
  <c r="AA13548" i="19"/>
  <c r="AA13549" i="19"/>
  <c r="AA13550" i="19"/>
  <c r="AA13551" i="19"/>
  <c r="AA13552" i="19"/>
  <c r="AA13553" i="19"/>
  <c r="AA13554" i="19"/>
  <c r="AA13555" i="19"/>
  <c r="AA13556" i="19"/>
  <c r="AA13557" i="19"/>
  <c r="AA13558" i="19"/>
  <c r="AA13559" i="19"/>
  <c r="AA13560" i="19"/>
  <c r="AA13561" i="19"/>
  <c r="AA13562" i="19"/>
  <c r="AA13563" i="19"/>
  <c r="AA13564" i="19"/>
  <c r="AA13565" i="19"/>
  <c r="AA13566" i="19"/>
  <c r="AA13567" i="19"/>
  <c r="AA13568" i="19"/>
  <c r="AA13569" i="19"/>
  <c r="AA13570" i="19"/>
  <c r="AA13571" i="19"/>
  <c r="AA13572" i="19"/>
  <c r="AA13573" i="19"/>
  <c r="AA13574" i="19"/>
  <c r="AA13575" i="19"/>
  <c r="AA13576" i="19"/>
  <c r="AA13577" i="19"/>
  <c r="AA13578" i="19"/>
  <c r="AA13579" i="19"/>
  <c r="AA13580" i="19"/>
  <c r="AA13581" i="19"/>
  <c r="AA13582" i="19"/>
  <c r="AA13583" i="19"/>
  <c r="AA13584" i="19"/>
  <c r="AA13585" i="19"/>
  <c r="AA13586" i="19"/>
  <c r="AA13587" i="19"/>
  <c r="AA13588" i="19"/>
  <c r="AA13589" i="19"/>
  <c r="AA13590" i="19"/>
  <c r="AA13591" i="19"/>
  <c r="AA13592" i="19"/>
  <c r="AA13593" i="19"/>
  <c r="AA13594" i="19"/>
  <c r="AA13595" i="19"/>
  <c r="AA13596" i="19"/>
  <c r="AA13597" i="19"/>
  <c r="AA13598" i="19"/>
  <c r="AA13599" i="19"/>
  <c r="AA13600" i="19"/>
  <c r="AA13601" i="19"/>
  <c r="AA13602" i="19"/>
  <c r="AA13603" i="19"/>
  <c r="AA13604" i="19"/>
  <c r="AA13605" i="19"/>
  <c r="AA13606" i="19"/>
  <c r="AA13607" i="19"/>
  <c r="AA13608" i="19"/>
  <c r="AA13609" i="19"/>
  <c r="AA13610" i="19"/>
  <c r="AA13611" i="19"/>
  <c r="AA13612" i="19"/>
  <c r="AA13613" i="19"/>
  <c r="AA13614" i="19"/>
  <c r="AA13615" i="19"/>
  <c r="AA13616" i="19"/>
  <c r="AA13617" i="19"/>
  <c r="AA13618" i="19"/>
  <c r="AA13619" i="19"/>
  <c r="AA13620" i="19"/>
  <c r="AA13621" i="19"/>
  <c r="AA13622" i="19"/>
  <c r="AA13623" i="19"/>
  <c r="AA13624" i="19"/>
  <c r="AA13625" i="19"/>
  <c r="AA13626" i="19"/>
  <c r="AA13627" i="19"/>
  <c r="AA13628" i="19"/>
  <c r="AA13629" i="19"/>
  <c r="AA13630" i="19"/>
  <c r="AA13631" i="19"/>
  <c r="AA13632" i="19"/>
  <c r="AA13633" i="19"/>
  <c r="AA13634" i="19"/>
  <c r="AA13635" i="19"/>
  <c r="AA13636" i="19"/>
  <c r="AA13637" i="19"/>
  <c r="AA13638" i="19"/>
  <c r="AA13639" i="19"/>
  <c r="AA13640" i="19"/>
  <c r="AA13641" i="19"/>
  <c r="AA13642" i="19"/>
  <c r="AA13643" i="19"/>
  <c r="AA13644" i="19"/>
  <c r="AA13645" i="19"/>
  <c r="AA13646" i="19"/>
  <c r="AA13647" i="19"/>
  <c r="AA13648" i="19"/>
  <c r="AA13649" i="19"/>
  <c r="AA13650" i="19"/>
  <c r="AA13651" i="19"/>
  <c r="AA13652" i="19"/>
  <c r="AA13653" i="19"/>
  <c r="AA13654" i="19"/>
  <c r="AA13655" i="19"/>
  <c r="AA13656" i="19"/>
  <c r="AA13657" i="19"/>
  <c r="AA13658" i="19"/>
  <c r="AA13659" i="19"/>
  <c r="AA13660" i="19"/>
  <c r="AA13661" i="19"/>
  <c r="AA13662" i="19"/>
  <c r="AA13663" i="19"/>
  <c r="AA13664" i="19"/>
  <c r="AA13665" i="19"/>
  <c r="AA13666" i="19"/>
  <c r="AA13667" i="19"/>
  <c r="AA13668" i="19"/>
  <c r="AA13669" i="19"/>
  <c r="AA13670" i="19"/>
  <c r="AA13671" i="19"/>
  <c r="AA13672" i="19"/>
  <c r="AA13673" i="19"/>
  <c r="AA13674" i="19"/>
  <c r="AA13675" i="19"/>
  <c r="AA13676" i="19"/>
  <c r="AA13677" i="19"/>
  <c r="AA13678" i="19"/>
  <c r="AA13679" i="19"/>
  <c r="AA13680" i="19"/>
  <c r="AA13681" i="19"/>
  <c r="AA13682" i="19"/>
  <c r="AA13683" i="19"/>
  <c r="AA13684" i="19"/>
  <c r="AA13685" i="19"/>
  <c r="AA13686" i="19"/>
  <c r="AA13687" i="19"/>
  <c r="AA13688" i="19"/>
  <c r="AA13689" i="19"/>
  <c r="AA13690" i="19"/>
  <c r="AA13691" i="19"/>
  <c r="AA13692" i="19"/>
  <c r="AA13693" i="19"/>
  <c r="AA13694" i="19"/>
  <c r="AA13695" i="19"/>
  <c r="AA13696" i="19"/>
  <c r="AA13697" i="19"/>
  <c r="AA13698" i="19"/>
  <c r="AA13699" i="19"/>
  <c r="AA13700" i="19"/>
  <c r="AA13701" i="19"/>
  <c r="AA13702" i="19"/>
  <c r="AA13703" i="19"/>
  <c r="AA13704" i="19"/>
  <c r="AA13705" i="19"/>
  <c r="AA13706" i="19"/>
  <c r="AA13707" i="19"/>
  <c r="AA13708" i="19"/>
  <c r="AA13709" i="19"/>
  <c r="AA13710" i="19"/>
  <c r="AA13711" i="19"/>
  <c r="AA13712" i="19"/>
  <c r="AA13713" i="19"/>
  <c r="AA13714" i="19"/>
  <c r="AA13715" i="19"/>
  <c r="AA13716" i="19"/>
  <c r="AA13717" i="19"/>
  <c r="AA13718" i="19"/>
  <c r="AA13719" i="19"/>
  <c r="AA13720" i="19"/>
  <c r="AA13721" i="19"/>
  <c r="AA13722" i="19"/>
  <c r="AA13723" i="19"/>
  <c r="AA13724" i="19"/>
  <c r="AA13725" i="19"/>
  <c r="AA13726" i="19"/>
  <c r="AA13727" i="19"/>
  <c r="AA13728" i="19"/>
  <c r="AA13729" i="19"/>
  <c r="AA13730" i="19"/>
  <c r="AA13731" i="19"/>
  <c r="AA13732" i="19"/>
  <c r="AA13733" i="19"/>
  <c r="AA13734" i="19"/>
  <c r="AA13735" i="19"/>
  <c r="AA13736" i="19"/>
  <c r="AA13737" i="19"/>
  <c r="AA13738" i="19"/>
  <c r="AA13739" i="19"/>
  <c r="AA13740" i="19"/>
  <c r="AA13741" i="19"/>
  <c r="AA13742" i="19"/>
  <c r="AA13743" i="19"/>
  <c r="AA13744" i="19"/>
  <c r="AA13745" i="19"/>
  <c r="AA13746" i="19"/>
  <c r="AA13747" i="19"/>
  <c r="AA13748" i="19"/>
  <c r="AA13749" i="19"/>
  <c r="AA13750" i="19"/>
  <c r="AA13751" i="19"/>
  <c r="AA13752" i="19"/>
  <c r="AA13753" i="19"/>
  <c r="AA13754" i="19"/>
  <c r="AA13755" i="19"/>
  <c r="AA13756" i="19"/>
  <c r="AA13757" i="19"/>
  <c r="AA13758" i="19"/>
  <c r="AA13759" i="19"/>
  <c r="AA13760" i="19"/>
  <c r="AA13761" i="19"/>
  <c r="AA13762" i="19"/>
  <c r="AA13763" i="19"/>
  <c r="AA13764" i="19"/>
  <c r="AA13765" i="19"/>
  <c r="AA13766" i="19"/>
  <c r="AA13767" i="19"/>
  <c r="AA13768" i="19"/>
  <c r="AA13769" i="19"/>
  <c r="AA13770" i="19"/>
  <c r="AA13771" i="19"/>
  <c r="AA13772" i="19"/>
  <c r="AA13773" i="19"/>
  <c r="AA13774" i="19"/>
  <c r="AA13775" i="19"/>
  <c r="AA13776" i="19"/>
  <c r="AA13777" i="19"/>
  <c r="AA13778" i="19"/>
  <c r="AA13779" i="19"/>
  <c r="AA13780" i="19"/>
  <c r="AA13781" i="19"/>
  <c r="AA13782" i="19"/>
  <c r="AA13783" i="19"/>
  <c r="AA13784" i="19"/>
  <c r="AA13785" i="19"/>
  <c r="AA13786" i="19"/>
  <c r="AA13787" i="19"/>
  <c r="AA13788" i="19"/>
  <c r="AA13789" i="19"/>
  <c r="AA13790" i="19"/>
  <c r="AA13791" i="19"/>
  <c r="AA13792" i="19"/>
  <c r="AA13793" i="19"/>
  <c r="AA13794" i="19"/>
  <c r="AA13795" i="19"/>
  <c r="AA13796" i="19"/>
  <c r="AA13797" i="19"/>
  <c r="AA13798" i="19"/>
  <c r="AA13799" i="19"/>
  <c r="AA13800" i="19"/>
  <c r="AA13801" i="19"/>
  <c r="AA13802" i="19"/>
  <c r="AA13803" i="19"/>
  <c r="AA13804" i="19"/>
  <c r="AA13805" i="19"/>
  <c r="AA13806" i="19"/>
  <c r="AA13807" i="19"/>
  <c r="AA13808" i="19"/>
  <c r="AA13809" i="19"/>
  <c r="AA13810" i="19"/>
  <c r="AA13811" i="19"/>
  <c r="AA13812" i="19"/>
  <c r="AA13813" i="19"/>
  <c r="AA13814" i="19"/>
  <c r="AA13815" i="19"/>
  <c r="AA13816" i="19"/>
  <c r="AA13817" i="19"/>
  <c r="AA13818" i="19"/>
  <c r="AA13819" i="19"/>
  <c r="AA13820" i="19"/>
  <c r="AA13821" i="19"/>
  <c r="AA13822" i="19"/>
  <c r="AA13823" i="19"/>
  <c r="AA13824" i="19"/>
  <c r="AA13825" i="19"/>
  <c r="AA13826" i="19"/>
  <c r="AA13827" i="19"/>
  <c r="AA13828" i="19"/>
  <c r="AA13829" i="19"/>
  <c r="AA13830" i="19"/>
  <c r="AA13831" i="19"/>
  <c r="AA13832" i="19"/>
  <c r="AA13833" i="19"/>
  <c r="AA13834" i="19"/>
  <c r="AA13835" i="19"/>
  <c r="AA13836" i="19"/>
  <c r="AA13837" i="19"/>
  <c r="AA13838" i="19"/>
  <c r="AA13839" i="19"/>
  <c r="AA13840" i="19"/>
  <c r="AA13841" i="19"/>
  <c r="AA13842" i="19"/>
  <c r="AA13843" i="19"/>
  <c r="AA13844" i="19"/>
  <c r="AA13845" i="19"/>
  <c r="AA13846" i="19"/>
  <c r="AA13847" i="19"/>
  <c r="AA13848" i="19"/>
  <c r="AA13849" i="19"/>
  <c r="AA13850" i="19"/>
  <c r="AA13851" i="19"/>
  <c r="AA13852" i="19"/>
  <c r="AA13853" i="19"/>
  <c r="AA13854" i="19"/>
  <c r="AA13855" i="19"/>
  <c r="AA13856" i="19"/>
  <c r="AA13857" i="19"/>
  <c r="AA13858" i="19"/>
  <c r="AA13859" i="19"/>
  <c r="AA13860" i="19"/>
  <c r="AA13861" i="19"/>
  <c r="AA13862" i="19"/>
  <c r="AA13863" i="19"/>
  <c r="AA13864" i="19"/>
  <c r="AA13865" i="19"/>
  <c r="AA13866" i="19"/>
  <c r="AA13867" i="19"/>
  <c r="AA13868" i="19"/>
  <c r="AA13869" i="19"/>
  <c r="AA13870" i="19"/>
  <c r="AA13871" i="19"/>
  <c r="AA13872" i="19"/>
  <c r="AA13873" i="19"/>
  <c r="AA13874" i="19"/>
  <c r="AA13875" i="19"/>
  <c r="AA13876" i="19"/>
  <c r="AA13877" i="19"/>
  <c r="AA13878" i="19"/>
  <c r="AA13879" i="19"/>
  <c r="AA13880" i="19"/>
  <c r="AA13881" i="19"/>
  <c r="AA13882" i="19"/>
  <c r="AA13883" i="19"/>
  <c r="AA13884" i="19"/>
  <c r="AA13885" i="19"/>
  <c r="AA13886" i="19"/>
  <c r="AA13887" i="19"/>
  <c r="AA13888" i="19"/>
  <c r="AA13889" i="19"/>
  <c r="AA13890" i="19"/>
  <c r="AA13891" i="19"/>
  <c r="AA13892" i="19"/>
  <c r="AA13893" i="19"/>
  <c r="AA13894" i="19"/>
  <c r="AA13895" i="19"/>
  <c r="AA13896" i="19"/>
  <c r="AA13897" i="19"/>
  <c r="AA13898" i="19"/>
  <c r="AA13899" i="19"/>
  <c r="AA13900" i="19"/>
  <c r="AA13901" i="19"/>
  <c r="AA13902" i="19"/>
  <c r="AA13903" i="19"/>
  <c r="AA13904" i="19"/>
  <c r="AA13905" i="19"/>
  <c r="AA13906" i="19"/>
  <c r="AA13907" i="19"/>
  <c r="AA13908" i="19"/>
  <c r="AA13909" i="19"/>
  <c r="AA13910" i="19"/>
  <c r="AA13911" i="19"/>
  <c r="AA13912" i="19"/>
  <c r="AA13913" i="19"/>
  <c r="AA13914" i="19"/>
  <c r="AA13915" i="19"/>
  <c r="AA13916" i="19"/>
  <c r="AA13917" i="19"/>
  <c r="AA13918" i="19"/>
  <c r="AA13919" i="19"/>
  <c r="AA13920" i="19"/>
  <c r="AA13921" i="19"/>
  <c r="AA13922" i="19"/>
  <c r="AA13923" i="19"/>
  <c r="AA13924" i="19"/>
  <c r="AA13925" i="19"/>
  <c r="AA13926" i="19"/>
  <c r="AA13927" i="19"/>
  <c r="AA13928" i="19"/>
  <c r="AA13929" i="19"/>
  <c r="AA13930" i="19"/>
  <c r="AA13931" i="19"/>
  <c r="AA13932" i="19"/>
  <c r="AA13933" i="19"/>
  <c r="AA13934" i="19"/>
  <c r="AA13935" i="19"/>
  <c r="AA13936" i="19"/>
  <c r="AA13937" i="19"/>
  <c r="AA13938" i="19"/>
  <c r="AA13939" i="19"/>
  <c r="AA13940" i="19"/>
  <c r="AA13941" i="19"/>
  <c r="AA13942" i="19"/>
  <c r="AA13943" i="19"/>
  <c r="AA13944" i="19"/>
  <c r="AA13945" i="19"/>
  <c r="AA13946" i="19"/>
  <c r="AA13947" i="19"/>
  <c r="AA13948" i="19"/>
  <c r="AA13949" i="19"/>
  <c r="AA13950" i="19"/>
  <c r="AA13951" i="19"/>
  <c r="AA13952" i="19"/>
  <c r="AA13953" i="19"/>
  <c r="AA13954" i="19"/>
  <c r="AA13955" i="19"/>
  <c r="AA13956" i="19"/>
  <c r="AA13957" i="19"/>
  <c r="AA13958" i="19"/>
  <c r="AA13959" i="19"/>
  <c r="AA13960" i="19"/>
  <c r="AA13961" i="19"/>
  <c r="AA13962" i="19"/>
  <c r="AA13963" i="19"/>
  <c r="AA13964" i="19"/>
  <c r="AA13965" i="19"/>
  <c r="AA13966" i="19"/>
  <c r="AA13967" i="19"/>
  <c r="AA13968" i="19"/>
  <c r="AA13969" i="19"/>
  <c r="AA13970" i="19"/>
  <c r="AA13971" i="19"/>
  <c r="AA13972" i="19"/>
  <c r="AA13973" i="19"/>
  <c r="AA13974" i="19"/>
  <c r="AA13975" i="19"/>
  <c r="AA13976" i="19"/>
  <c r="AA13977" i="19"/>
  <c r="AA13978" i="19"/>
  <c r="AA13979" i="19"/>
  <c r="AA13980" i="19"/>
  <c r="AA13981" i="19"/>
  <c r="AA13982" i="19"/>
  <c r="AA13983" i="19"/>
  <c r="AA13984" i="19"/>
  <c r="AA13985" i="19"/>
  <c r="AA13986" i="19"/>
  <c r="AA13987" i="19"/>
  <c r="AA13988" i="19"/>
  <c r="AA13989" i="19"/>
  <c r="AA13990" i="19"/>
  <c r="AA13991" i="19"/>
  <c r="AA13992" i="19"/>
  <c r="AA13993" i="19"/>
  <c r="AA13994" i="19"/>
  <c r="AA13995" i="19"/>
  <c r="AA13996" i="19"/>
  <c r="AA13997" i="19"/>
  <c r="AA13998" i="19"/>
  <c r="AA13999" i="19"/>
  <c r="AA14000" i="19"/>
  <c r="AA14001" i="19"/>
  <c r="AA14002" i="19"/>
  <c r="AA14003" i="19"/>
  <c r="AA14004" i="19"/>
  <c r="AA14005" i="19"/>
  <c r="AA14006" i="19"/>
  <c r="AA14007" i="19"/>
  <c r="AA14008" i="19"/>
  <c r="AA14009" i="19"/>
  <c r="AA14010" i="19"/>
  <c r="AA14011" i="19"/>
  <c r="AA14012" i="19"/>
  <c r="AA14013" i="19"/>
  <c r="AA14014" i="19"/>
  <c r="AA14015" i="19"/>
  <c r="AA14016" i="19"/>
  <c r="AA14017" i="19"/>
  <c r="AA14018" i="19"/>
  <c r="AA14019" i="19"/>
  <c r="AA14020" i="19"/>
  <c r="AA14021" i="19"/>
  <c r="AA14022" i="19"/>
  <c r="AA14023" i="19"/>
  <c r="AA14024" i="19"/>
  <c r="AA14025" i="19"/>
  <c r="AA14026" i="19"/>
  <c r="AA14027" i="19"/>
  <c r="AA14028" i="19"/>
  <c r="AA14029" i="19"/>
  <c r="AA14030" i="19"/>
  <c r="AA14031" i="19"/>
  <c r="AA14032" i="19"/>
  <c r="AA14033" i="19"/>
  <c r="AA14034" i="19"/>
  <c r="AA14035" i="19"/>
  <c r="AA14036" i="19"/>
  <c r="AA14037" i="19"/>
  <c r="AA14038" i="19"/>
  <c r="AA14039" i="19"/>
  <c r="AA14040" i="19"/>
  <c r="AA14041" i="19"/>
  <c r="AA14042" i="19"/>
  <c r="AA14043" i="19"/>
  <c r="AA14044" i="19"/>
  <c r="AA14045" i="19"/>
  <c r="AA14046" i="19"/>
  <c r="AA14047" i="19"/>
  <c r="AA14048" i="19"/>
  <c r="AA14049" i="19"/>
  <c r="AA14050" i="19"/>
  <c r="AA14051" i="19"/>
  <c r="AA14052" i="19"/>
  <c r="AA14053" i="19"/>
  <c r="AA14054" i="19"/>
  <c r="AA14055" i="19"/>
  <c r="AA14056" i="19"/>
  <c r="AA14057" i="19"/>
  <c r="AA14058" i="19"/>
  <c r="AA14059" i="19"/>
  <c r="AA14060" i="19"/>
  <c r="AA14061" i="19"/>
  <c r="AA14062" i="19"/>
  <c r="AA14063" i="19"/>
  <c r="AA14064" i="19"/>
  <c r="AA14065" i="19"/>
  <c r="AA14066" i="19"/>
  <c r="AA14067" i="19"/>
  <c r="AA14068" i="19"/>
  <c r="AA14069" i="19"/>
  <c r="AA14070" i="19"/>
  <c r="AA14071" i="19"/>
  <c r="AA14072" i="19"/>
  <c r="AA14073" i="19"/>
  <c r="AA14074" i="19"/>
  <c r="AA14075" i="19"/>
  <c r="AA14076" i="19"/>
  <c r="AA14077" i="19"/>
  <c r="AA14078" i="19"/>
  <c r="AA14079" i="19"/>
  <c r="AA14080" i="19"/>
  <c r="AA14081" i="19"/>
  <c r="AA14082" i="19"/>
  <c r="AA14083" i="19"/>
  <c r="AA14084" i="19"/>
  <c r="AA14085" i="19"/>
  <c r="AA14086" i="19"/>
  <c r="AA14087" i="19"/>
  <c r="AA14088" i="19"/>
  <c r="AA14089" i="19"/>
  <c r="AA14090" i="19"/>
  <c r="AA14091" i="19"/>
  <c r="AA14092" i="19"/>
  <c r="AA14093" i="19"/>
  <c r="AA14094" i="19"/>
  <c r="AA14095" i="19"/>
  <c r="AA14096" i="19"/>
  <c r="AA14097" i="19"/>
  <c r="AA14098" i="19"/>
  <c r="AA14099" i="19"/>
  <c r="AA14100" i="19"/>
  <c r="AA14101" i="19"/>
  <c r="AA14102" i="19"/>
  <c r="AA14103" i="19"/>
  <c r="AA14104" i="19"/>
  <c r="AA14105" i="19"/>
  <c r="AA14106" i="19"/>
  <c r="AA14107" i="19"/>
  <c r="AA14108" i="19"/>
  <c r="AA14109" i="19"/>
  <c r="AA14110" i="19"/>
  <c r="AA14111" i="19"/>
  <c r="AA14112" i="19"/>
  <c r="AA14113" i="19"/>
  <c r="AA14114" i="19"/>
  <c r="AA14115" i="19"/>
  <c r="AA14116" i="19"/>
  <c r="AA14117" i="19"/>
  <c r="AA14118" i="19"/>
  <c r="AA14119" i="19"/>
  <c r="AA14120" i="19"/>
  <c r="AA14121" i="19"/>
  <c r="AA14122" i="19"/>
  <c r="AA14123" i="19"/>
  <c r="AA14124" i="19"/>
  <c r="AA14125" i="19"/>
  <c r="AA14126" i="19"/>
  <c r="AA14127" i="19"/>
  <c r="AA14128" i="19"/>
  <c r="AA14129" i="19"/>
  <c r="AA14130" i="19"/>
  <c r="AA14131" i="19"/>
  <c r="AA14132" i="19"/>
  <c r="AA14133" i="19"/>
  <c r="AA14134" i="19"/>
  <c r="AA14135" i="19"/>
  <c r="AA14136" i="19"/>
  <c r="AA14137" i="19"/>
  <c r="AA14138" i="19"/>
  <c r="AA14139" i="19"/>
  <c r="AA14140" i="19"/>
  <c r="AA14141" i="19"/>
  <c r="AA14142" i="19"/>
  <c r="AA14143" i="19"/>
  <c r="AA14144" i="19"/>
  <c r="AA14145" i="19"/>
  <c r="AA14146" i="19"/>
  <c r="AA14147" i="19"/>
  <c r="AA14148" i="19"/>
  <c r="AA14149" i="19"/>
  <c r="AA14150" i="19"/>
  <c r="AA14151" i="19"/>
  <c r="AA14152" i="19"/>
  <c r="AA14153" i="19"/>
  <c r="AA14154" i="19"/>
  <c r="AA14155" i="19"/>
  <c r="AA14156" i="19"/>
  <c r="AA14157" i="19"/>
  <c r="AA14158" i="19"/>
  <c r="AA14159" i="19"/>
  <c r="AA14160" i="19"/>
  <c r="AA14161" i="19"/>
  <c r="AA14162" i="19"/>
  <c r="AA14163" i="19"/>
  <c r="AA14164" i="19"/>
  <c r="AA14165" i="19"/>
  <c r="AA14166" i="19"/>
  <c r="AA14167" i="19"/>
  <c r="AA14168" i="19"/>
  <c r="AA14169" i="19"/>
  <c r="AA14170" i="19"/>
  <c r="AA14171" i="19"/>
  <c r="AA14172" i="19"/>
  <c r="AA14173" i="19"/>
  <c r="AA14174" i="19"/>
  <c r="AA14175" i="19"/>
  <c r="AA14176" i="19"/>
  <c r="AA14177" i="19"/>
  <c r="AA14178" i="19"/>
  <c r="AA14179" i="19"/>
  <c r="AA14180" i="19"/>
  <c r="AA14181" i="19"/>
  <c r="AA14182" i="19"/>
  <c r="AA14183" i="19"/>
  <c r="AA14184" i="19"/>
  <c r="AA14185" i="19"/>
  <c r="AA14186" i="19"/>
  <c r="AA14187" i="19"/>
  <c r="AA14188" i="19"/>
  <c r="AA14189" i="19"/>
  <c r="AA14190" i="19"/>
  <c r="AA14191" i="19"/>
  <c r="AA14192" i="19"/>
  <c r="AA14193" i="19"/>
  <c r="AA14194" i="19"/>
  <c r="AA14195" i="19"/>
  <c r="AA14196" i="19"/>
  <c r="AA14197" i="19"/>
  <c r="AA14198" i="19"/>
  <c r="AA14199" i="19"/>
  <c r="AA14200" i="19"/>
  <c r="AA14201" i="19"/>
  <c r="AA14202" i="19"/>
  <c r="AA14203" i="19"/>
  <c r="AA14204" i="19"/>
  <c r="AA14205" i="19"/>
  <c r="AA14206" i="19"/>
  <c r="AA14207" i="19"/>
  <c r="AA14208" i="19"/>
  <c r="AA14209" i="19"/>
  <c r="AA14210" i="19"/>
  <c r="AA14211" i="19"/>
  <c r="AA14212" i="19"/>
  <c r="AA14213" i="19"/>
  <c r="AA14214" i="19"/>
  <c r="AA14215" i="19"/>
  <c r="AA14216" i="19"/>
  <c r="AA14217" i="19"/>
  <c r="AA14218" i="19"/>
  <c r="AA14219" i="19"/>
  <c r="AA14220" i="19"/>
  <c r="AA14221" i="19"/>
  <c r="AA14222" i="19"/>
  <c r="AA14223" i="19"/>
  <c r="AA14224" i="19"/>
  <c r="AA14225" i="19"/>
  <c r="AA14226" i="19"/>
  <c r="AA14227" i="19"/>
  <c r="AA14228" i="19"/>
  <c r="AA14229" i="19"/>
  <c r="AA14230" i="19"/>
  <c r="AA14231" i="19"/>
  <c r="AA14232" i="19"/>
  <c r="AA14233" i="19"/>
  <c r="AA14234" i="19"/>
  <c r="AA14235" i="19"/>
  <c r="AA14236" i="19"/>
  <c r="AA14237" i="19"/>
  <c r="AA14238" i="19"/>
  <c r="AA14239" i="19"/>
  <c r="AA14240" i="19"/>
  <c r="AA14241" i="19"/>
  <c r="AA14242" i="19"/>
  <c r="AA14243" i="19"/>
  <c r="AA14244" i="19"/>
  <c r="AA14245" i="19"/>
  <c r="AA14246" i="19"/>
  <c r="AA14247" i="19"/>
  <c r="AA14248" i="19"/>
  <c r="AA14249" i="19"/>
  <c r="AA14250" i="19"/>
  <c r="AA14251" i="19"/>
  <c r="AA14252" i="19"/>
  <c r="AA14253" i="19"/>
  <c r="AA14254" i="19"/>
  <c r="AA14255" i="19"/>
  <c r="AA14256" i="19"/>
  <c r="AA14257" i="19"/>
  <c r="AA14258" i="19"/>
  <c r="AA14259" i="19"/>
  <c r="AA14260" i="19"/>
  <c r="AA14261" i="19"/>
  <c r="AA14262" i="19"/>
  <c r="AA14263" i="19"/>
  <c r="AA14264" i="19"/>
  <c r="AA14265" i="19"/>
  <c r="AA14266" i="19"/>
  <c r="AA14267" i="19"/>
  <c r="AA14268" i="19"/>
  <c r="AA14269" i="19"/>
  <c r="AA14270" i="19"/>
  <c r="AA14271" i="19"/>
  <c r="AA14272" i="19"/>
  <c r="AA14273" i="19"/>
  <c r="AA14274" i="19"/>
  <c r="AA14275" i="19"/>
  <c r="AA14276" i="19"/>
  <c r="AA14277" i="19"/>
  <c r="AA14278" i="19"/>
  <c r="AA14279" i="19"/>
  <c r="AA14280" i="19"/>
  <c r="AA14281" i="19"/>
  <c r="AA14282" i="19"/>
  <c r="AA14283" i="19"/>
  <c r="AA14284" i="19"/>
  <c r="AA14285" i="19"/>
  <c r="AA14286" i="19"/>
  <c r="AA14287" i="19"/>
  <c r="AA14288" i="19"/>
  <c r="AA14289" i="19"/>
  <c r="AA14290" i="19"/>
  <c r="AA14291" i="19"/>
  <c r="AA14292" i="19"/>
  <c r="AA14293" i="19"/>
  <c r="AA14294" i="19"/>
  <c r="AA14295" i="19"/>
  <c r="AA14296" i="19"/>
  <c r="AA14297" i="19"/>
  <c r="AA14298" i="19"/>
  <c r="AA14299" i="19"/>
  <c r="AA14300" i="19"/>
  <c r="AA14301" i="19"/>
  <c r="AA14302" i="19"/>
  <c r="AA14303" i="19"/>
  <c r="AA14304" i="19"/>
  <c r="AA14305" i="19"/>
  <c r="AA14306" i="19"/>
  <c r="AA14307" i="19"/>
  <c r="AA14308" i="19"/>
  <c r="AA14309" i="19"/>
  <c r="AA14310" i="19"/>
  <c r="AA14311" i="19"/>
  <c r="AA14312" i="19"/>
  <c r="AA14313" i="19"/>
  <c r="AA14314" i="19"/>
  <c r="AA14315" i="19"/>
  <c r="AA14316" i="19"/>
  <c r="AA14317" i="19"/>
  <c r="AA14318" i="19"/>
  <c r="AA14319" i="19"/>
  <c r="AA14320" i="19"/>
  <c r="AA14321" i="19"/>
  <c r="AA14322" i="19"/>
  <c r="AA14323" i="19"/>
  <c r="AA14324" i="19"/>
  <c r="AA14325" i="19"/>
  <c r="AA14326" i="19"/>
  <c r="AA14327" i="19"/>
  <c r="AA14328" i="19"/>
  <c r="AA14329" i="19"/>
  <c r="AA14330" i="19"/>
  <c r="AA14331" i="19"/>
  <c r="AA14332" i="19"/>
  <c r="AA14333" i="19"/>
  <c r="AA14334" i="19"/>
  <c r="AA14335" i="19"/>
  <c r="AA14336" i="19"/>
  <c r="AA14337" i="19"/>
  <c r="AA14338" i="19"/>
  <c r="AA14339" i="19"/>
  <c r="AA14340" i="19"/>
  <c r="AA14341" i="19"/>
  <c r="AA14342" i="19"/>
  <c r="AA14343" i="19"/>
  <c r="AA14344" i="19"/>
  <c r="AA14345" i="19"/>
  <c r="AA14346" i="19"/>
  <c r="AA14347" i="19"/>
  <c r="AA14348" i="19"/>
  <c r="AA14349" i="19"/>
  <c r="AA14350" i="19"/>
  <c r="AA14351" i="19"/>
  <c r="AA14352" i="19"/>
  <c r="AA14353" i="19"/>
  <c r="AA14354" i="19"/>
  <c r="AA14355" i="19"/>
  <c r="AA14356" i="19"/>
  <c r="AA14357" i="19"/>
  <c r="AA14358" i="19"/>
  <c r="AA14359" i="19"/>
  <c r="AA14360" i="19"/>
  <c r="AA14361" i="19"/>
  <c r="AA14362" i="19"/>
  <c r="AA14363" i="19"/>
  <c r="AA14364" i="19"/>
  <c r="AA14365" i="19"/>
  <c r="AA14366" i="19"/>
  <c r="AA14367" i="19"/>
  <c r="AA14368" i="19"/>
  <c r="AA14369" i="19"/>
  <c r="AA14370" i="19"/>
  <c r="AA14371" i="19"/>
  <c r="AA14372" i="19"/>
  <c r="AA14373" i="19"/>
  <c r="AA14374" i="19"/>
  <c r="AA14375" i="19"/>
  <c r="AA14376" i="19"/>
  <c r="AA14377" i="19"/>
  <c r="AA14378" i="19"/>
  <c r="AA14379" i="19"/>
  <c r="AA14380" i="19"/>
  <c r="AA14381" i="19"/>
  <c r="AA14382" i="19"/>
  <c r="AA14383" i="19"/>
  <c r="AA14384" i="19"/>
  <c r="AA14385" i="19"/>
  <c r="AA14386" i="19"/>
  <c r="AA14387" i="19"/>
  <c r="AA14388" i="19"/>
  <c r="AA14389" i="19"/>
  <c r="AA14390" i="19"/>
  <c r="AA14391" i="19"/>
  <c r="AA14392" i="19"/>
  <c r="AA14393" i="19"/>
  <c r="AA14394" i="19"/>
  <c r="AA14395" i="19"/>
  <c r="AA14396" i="19"/>
  <c r="AA14397" i="19"/>
  <c r="AA14398" i="19"/>
  <c r="AA14399" i="19"/>
  <c r="AA14400" i="19"/>
  <c r="AA14401" i="19"/>
  <c r="AA14402" i="19"/>
  <c r="AA14403" i="19"/>
  <c r="AA14404" i="19"/>
  <c r="AA14405" i="19"/>
  <c r="AA14406" i="19"/>
  <c r="AA14407" i="19"/>
  <c r="AA14408" i="19"/>
  <c r="AA14409" i="19"/>
  <c r="AA14410" i="19"/>
  <c r="AA14411" i="19"/>
  <c r="AA14412" i="19"/>
  <c r="AA14413" i="19"/>
  <c r="AA14414" i="19"/>
  <c r="AA14415" i="19"/>
  <c r="AA14416" i="19"/>
  <c r="AA14417" i="19"/>
  <c r="AA14418" i="19"/>
  <c r="AA14419" i="19"/>
  <c r="AA14420" i="19"/>
  <c r="AA14421" i="19"/>
  <c r="AA14422" i="19"/>
  <c r="AA14423" i="19"/>
  <c r="AA14424" i="19"/>
  <c r="AA14425" i="19"/>
  <c r="AA14426" i="19"/>
  <c r="AA14427" i="19"/>
  <c r="AA14428" i="19"/>
  <c r="AA14429" i="19"/>
  <c r="AA14430" i="19"/>
  <c r="AA14431" i="19"/>
  <c r="AA14432" i="19"/>
  <c r="AA14433" i="19"/>
  <c r="AA14434" i="19"/>
  <c r="AA14435" i="19"/>
  <c r="AA14436" i="19"/>
  <c r="AA14437" i="19"/>
  <c r="AA14438" i="19"/>
  <c r="AA14439" i="19"/>
  <c r="AA14440" i="19"/>
  <c r="AA14441" i="19"/>
  <c r="AA14442" i="19"/>
  <c r="AA14443" i="19"/>
  <c r="AA14444" i="19"/>
  <c r="AA14445" i="19"/>
  <c r="AA14446" i="19"/>
  <c r="AA14447" i="19"/>
  <c r="AA14448" i="19"/>
  <c r="AA14449" i="19"/>
  <c r="AA14450" i="19"/>
  <c r="AA14451" i="19"/>
  <c r="AA14452" i="19"/>
  <c r="AA14453" i="19"/>
  <c r="AA14454" i="19"/>
  <c r="AA14455" i="19"/>
  <c r="AA14456" i="19"/>
  <c r="AA14457" i="19"/>
  <c r="AA14458" i="19"/>
  <c r="AA14459" i="19"/>
  <c r="AA14460" i="19"/>
  <c r="AA14461" i="19"/>
  <c r="AA14462" i="19"/>
  <c r="AA14463" i="19"/>
  <c r="AA14464" i="19"/>
  <c r="AA14465" i="19"/>
  <c r="AA14466" i="19"/>
  <c r="AA14467" i="19"/>
  <c r="AA14468" i="19"/>
  <c r="AA14469" i="19"/>
  <c r="AA14470" i="19"/>
  <c r="AA14471" i="19"/>
  <c r="AA14472" i="19"/>
  <c r="AA14473" i="19"/>
  <c r="AA14474" i="19"/>
  <c r="AA14475" i="19"/>
  <c r="AA14476" i="19"/>
  <c r="AA14477" i="19"/>
  <c r="AA14478" i="19"/>
  <c r="AA14479" i="19"/>
  <c r="AA14480" i="19"/>
  <c r="AA14481" i="19"/>
  <c r="AA14482" i="19"/>
  <c r="AA14483" i="19"/>
  <c r="AA14484" i="19"/>
  <c r="AA14485" i="19"/>
  <c r="AA14486" i="19"/>
  <c r="AA14487" i="19"/>
  <c r="AA14488" i="19"/>
  <c r="AA14489" i="19"/>
  <c r="AA14490" i="19"/>
  <c r="AA14491" i="19"/>
  <c r="AA14492" i="19"/>
  <c r="AA14493" i="19"/>
  <c r="AA14494" i="19"/>
  <c r="AA14495" i="19"/>
  <c r="AA14496" i="19"/>
  <c r="AA14497" i="19"/>
  <c r="AA14498" i="19"/>
  <c r="AA14499" i="19"/>
  <c r="AA14500" i="19"/>
  <c r="AA14501" i="19"/>
  <c r="AA14502" i="19"/>
  <c r="AA14503" i="19"/>
  <c r="AA14504" i="19"/>
  <c r="AA14505" i="19"/>
  <c r="AA14506" i="19"/>
  <c r="AA14507" i="19"/>
  <c r="AA14508" i="19"/>
  <c r="AA14509" i="19"/>
  <c r="AA14510" i="19"/>
  <c r="AA14511" i="19"/>
  <c r="AA14512" i="19"/>
  <c r="AA14513" i="19"/>
  <c r="AA14514" i="19"/>
  <c r="AA14515" i="19"/>
  <c r="AA14516" i="19"/>
  <c r="AA14517" i="19"/>
  <c r="AA14518" i="19"/>
  <c r="AA14519" i="19"/>
  <c r="AA14520" i="19"/>
  <c r="AA14521" i="19"/>
  <c r="AA14522" i="19"/>
  <c r="AA14523" i="19"/>
  <c r="AA14524" i="19"/>
  <c r="AA14525" i="19"/>
  <c r="AA14526" i="19"/>
  <c r="AA14527" i="19"/>
  <c r="AA14528" i="19"/>
  <c r="AA14529" i="19"/>
  <c r="AA14530" i="19"/>
  <c r="AA14531" i="19"/>
  <c r="AA14532" i="19"/>
  <c r="AA14533" i="19"/>
  <c r="AA14534" i="19"/>
  <c r="AA14535" i="19"/>
  <c r="AA14536" i="19"/>
  <c r="AA14537" i="19"/>
  <c r="AA14538" i="19"/>
  <c r="AA14539" i="19"/>
  <c r="AA14540" i="19"/>
  <c r="AA14541" i="19"/>
  <c r="AA14542" i="19"/>
  <c r="AA14543" i="19"/>
  <c r="AA14544" i="19"/>
  <c r="AA14545" i="19"/>
  <c r="AA14546" i="19"/>
  <c r="AA14547" i="19"/>
  <c r="AA14548" i="19"/>
  <c r="AA14549" i="19"/>
  <c r="AA14550" i="19"/>
  <c r="AA14551" i="19"/>
  <c r="AA14552" i="19"/>
  <c r="AA14553" i="19"/>
  <c r="AA14554" i="19"/>
  <c r="AA14555" i="19"/>
  <c r="AA14556" i="19"/>
  <c r="AA14557" i="19"/>
  <c r="AA14558" i="19"/>
  <c r="AA14559" i="19"/>
  <c r="AA14560" i="19"/>
  <c r="AA14561" i="19"/>
  <c r="AA14562" i="19"/>
  <c r="AA14563" i="19"/>
  <c r="AA14564" i="19"/>
  <c r="AA14565" i="19"/>
  <c r="AA14566" i="19"/>
  <c r="AA14567" i="19"/>
  <c r="AA14568" i="19"/>
  <c r="AA14569" i="19"/>
  <c r="AA14570" i="19"/>
  <c r="AA14571" i="19"/>
  <c r="AA14572" i="19"/>
  <c r="AA14573" i="19"/>
  <c r="AA14574" i="19"/>
  <c r="AA14575" i="19"/>
  <c r="AA14576" i="19"/>
  <c r="AA14577" i="19"/>
  <c r="AA14578" i="19"/>
  <c r="AA14579" i="19"/>
  <c r="AA14580" i="19"/>
  <c r="AA14581" i="19"/>
  <c r="AA14582" i="19"/>
  <c r="AA14583" i="19"/>
  <c r="AA14584" i="19"/>
  <c r="AA14585" i="19"/>
  <c r="AA14586" i="19"/>
  <c r="AA14587" i="19"/>
  <c r="AA14588" i="19"/>
  <c r="AA14589" i="19"/>
  <c r="AA14590" i="19"/>
  <c r="AA14591" i="19"/>
  <c r="AA14592" i="19"/>
  <c r="AA14593" i="19"/>
  <c r="AA14594" i="19"/>
  <c r="AA14595" i="19"/>
  <c r="AA14596" i="19"/>
  <c r="AA14597" i="19"/>
  <c r="AA14598" i="19"/>
  <c r="AA14599" i="19"/>
  <c r="AA14600" i="19"/>
  <c r="AA14601" i="19"/>
  <c r="AA14602" i="19"/>
  <c r="AA14603" i="19"/>
  <c r="AA14604" i="19"/>
  <c r="AA14605" i="19"/>
  <c r="AA14606" i="19"/>
  <c r="AA14607" i="19"/>
  <c r="AA14608" i="19"/>
  <c r="AA14609" i="19"/>
  <c r="AA14610" i="19"/>
  <c r="AA14611" i="19"/>
  <c r="AA14612" i="19"/>
  <c r="AA14613" i="19"/>
  <c r="AA14614" i="19"/>
  <c r="AA14615" i="19"/>
  <c r="AA14616" i="19"/>
  <c r="AA14617" i="19"/>
  <c r="AA14618" i="19"/>
  <c r="AA14619" i="19"/>
  <c r="AA14620" i="19"/>
  <c r="AA14621" i="19"/>
  <c r="AA14622" i="19"/>
  <c r="AA14623" i="19"/>
  <c r="AA14624" i="19"/>
  <c r="AA14625" i="19"/>
  <c r="AA14626" i="19"/>
  <c r="AA14627" i="19"/>
  <c r="AA14628" i="19"/>
  <c r="AA14629" i="19"/>
  <c r="AA14630" i="19"/>
  <c r="AA14631" i="19"/>
  <c r="AA14632" i="19"/>
  <c r="AA14633" i="19"/>
  <c r="AA14634" i="19"/>
  <c r="AA14635" i="19"/>
  <c r="AA14636" i="19"/>
  <c r="AA14637" i="19"/>
  <c r="AA14638" i="19"/>
  <c r="AA14639" i="19"/>
  <c r="AA14640" i="19"/>
  <c r="AA14641" i="19"/>
  <c r="AA14642" i="19"/>
  <c r="AA14643" i="19"/>
  <c r="AA14644" i="19"/>
  <c r="AA14645" i="19"/>
  <c r="AA14646" i="19"/>
  <c r="AA14647" i="19"/>
  <c r="AA14648" i="19"/>
  <c r="AA14649" i="19"/>
  <c r="AA14650" i="19"/>
  <c r="AA14651" i="19"/>
  <c r="AA14652" i="19"/>
  <c r="AA14653" i="19"/>
  <c r="AA14654" i="19"/>
  <c r="AA14655" i="19"/>
  <c r="AA14656" i="19"/>
  <c r="AA14657" i="19"/>
  <c r="AA14658" i="19"/>
  <c r="AA14659" i="19"/>
  <c r="AA14660" i="19"/>
  <c r="AA14661" i="19"/>
  <c r="AA14662" i="19"/>
  <c r="AA14663" i="19"/>
  <c r="AA14664" i="19"/>
  <c r="AA14665" i="19"/>
  <c r="AA14666" i="19"/>
  <c r="AA14667" i="19"/>
  <c r="AA14668" i="19"/>
  <c r="AA14669" i="19"/>
  <c r="AA14670" i="19"/>
  <c r="AA14671" i="19"/>
  <c r="AA14672" i="19"/>
  <c r="AA14673" i="19"/>
  <c r="AA14674" i="19"/>
  <c r="AA14675" i="19"/>
  <c r="AA14676" i="19"/>
  <c r="AA14677" i="19"/>
  <c r="AA14678" i="19"/>
  <c r="AA14679" i="19"/>
  <c r="AA14680" i="19"/>
  <c r="AA14681" i="19"/>
  <c r="AA14682" i="19"/>
  <c r="AA14683" i="19"/>
  <c r="AA14684" i="19"/>
  <c r="AA14685" i="19"/>
  <c r="AA14686" i="19"/>
  <c r="AA14687" i="19"/>
  <c r="AA14688" i="19"/>
  <c r="AA14689" i="19"/>
  <c r="AA14690" i="19"/>
  <c r="AA14691" i="19"/>
  <c r="AA14692" i="19"/>
  <c r="AA14693" i="19"/>
  <c r="AA14694" i="19"/>
  <c r="AA14695" i="19"/>
  <c r="AA14696" i="19"/>
  <c r="AA14697" i="19"/>
  <c r="AA14698" i="19"/>
  <c r="AA14699" i="19"/>
  <c r="AA14700" i="19"/>
  <c r="AA14701" i="19"/>
  <c r="AA14702" i="19"/>
  <c r="AA14703" i="19"/>
  <c r="AA14704" i="19"/>
  <c r="AA14705" i="19"/>
  <c r="AA14706" i="19"/>
  <c r="AA14707" i="19"/>
  <c r="AA14708" i="19"/>
  <c r="AA14709" i="19"/>
  <c r="AA14710" i="19"/>
  <c r="AA14711" i="19"/>
  <c r="AA14712" i="19"/>
  <c r="AA14713" i="19"/>
  <c r="AA14714" i="19"/>
  <c r="AA14715" i="19"/>
  <c r="AA14716" i="19"/>
  <c r="AA14717" i="19"/>
  <c r="AA14718" i="19"/>
  <c r="AA14719" i="19"/>
  <c r="AA14720" i="19"/>
  <c r="AA14721" i="19"/>
  <c r="AA14722" i="19"/>
  <c r="AA14723" i="19"/>
  <c r="AA14724" i="19"/>
  <c r="AA14725" i="19"/>
  <c r="AA14726" i="19"/>
  <c r="AA14727" i="19"/>
  <c r="AA14728" i="19"/>
  <c r="AA14729" i="19"/>
  <c r="AA14730" i="19"/>
  <c r="AA14731" i="19"/>
  <c r="AA14732" i="19"/>
  <c r="AA14733" i="19"/>
  <c r="AA14734" i="19"/>
  <c r="AA14735" i="19"/>
  <c r="AA14736" i="19"/>
  <c r="AA14737" i="19"/>
  <c r="AA14738" i="19"/>
  <c r="AA14739" i="19"/>
  <c r="AA14740" i="19"/>
  <c r="AA14741" i="19"/>
  <c r="AA14742" i="19"/>
  <c r="AA14743" i="19"/>
  <c r="AA14744" i="19"/>
  <c r="AA14745" i="19"/>
  <c r="AA14746" i="19"/>
  <c r="AA14747" i="19"/>
  <c r="AA14748" i="19"/>
  <c r="AA14749" i="19"/>
  <c r="AA14750" i="19"/>
  <c r="AA14751" i="19"/>
  <c r="AA14752" i="19"/>
  <c r="AA14753" i="19"/>
  <c r="AA14754" i="19"/>
  <c r="AA14755" i="19"/>
  <c r="AA14756" i="19"/>
  <c r="AA14757" i="19"/>
  <c r="AA14758" i="19"/>
  <c r="AA14759" i="19"/>
  <c r="AA14760" i="19"/>
  <c r="AA14761" i="19"/>
  <c r="AA14762" i="19"/>
  <c r="AA14763" i="19"/>
  <c r="AA14764" i="19"/>
  <c r="AA14765" i="19"/>
  <c r="AA14766" i="19"/>
  <c r="AA14767" i="19"/>
  <c r="AA14768" i="19"/>
  <c r="AA14769" i="19"/>
  <c r="AA14770" i="19"/>
  <c r="AA14771" i="19"/>
  <c r="AA14772" i="19"/>
  <c r="AA14773" i="19"/>
  <c r="AA14774" i="19"/>
  <c r="AA14775" i="19"/>
  <c r="AA14776" i="19"/>
  <c r="AA14777" i="19"/>
  <c r="AA14778" i="19"/>
  <c r="AA14779" i="19"/>
  <c r="AA14780" i="19"/>
  <c r="AA14781" i="19"/>
  <c r="AA14782" i="19"/>
  <c r="AA14783" i="19"/>
  <c r="AA14784" i="19"/>
  <c r="AA14785" i="19"/>
  <c r="AA14786" i="19"/>
  <c r="AA14787" i="19"/>
  <c r="AA14788" i="19"/>
  <c r="AA14789" i="19"/>
  <c r="AA14790" i="19"/>
  <c r="AA14791" i="19"/>
  <c r="AA14792" i="19"/>
  <c r="AA14793" i="19"/>
  <c r="AA14794" i="19"/>
  <c r="AA14795" i="19"/>
  <c r="AA14796" i="19"/>
  <c r="AA14797" i="19"/>
  <c r="AA14798" i="19"/>
  <c r="AA14799" i="19"/>
  <c r="AA14800" i="19"/>
  <c r="AA14801" i="19"/>
  <c r="AA14802" i="19"/>
  <c r="AA14803" i="19"/>
  <c r="AA14804" i="19"/>
  <c r="AA14805" i="19"/>
  <c r="AA14806" i="19"/>
  <c r="AA14807" i="19"/>
  <c r="AA14808" i="19"/>
  <c r="AA14809" i="19"/>
  <c r="AA14810" i="19"/>
  <c r="AA14811" i="19"/>
  <c r="AA14812" i="19"/>
  <c r="AA14813" i="19"/>
  <c r="AA14814" i="19"/>
  <c r="AA14815" i="19"/>
  <c r="AA14816" i="19"/>
  <c r="AA14817" i="19"/>
  <c r="AA14818" i="19"/>
  <c r="AA14819" i="19"/>
  <c r="AA14820" i="19"/>
  <c r="AA14821" i="19"/>
  <c r="AA14822" i="19"/>
  <c r="AA14823" i="19"/>
  <c r="AA14824" i="19"/>
  <c r="AA14825" i="19"/>
  <c r="AA14826" i="19"/>
  <c r="AA14827" i="19"/>
  <c r="AA14828" i="19"/>
  <c r="AA14829" i="19"/>
  <c r="AA14830" i="19"/>
  <c r="AA14831" i="19"/>
  <c r="AA14832" i="19"/>
  <c r="AA14833" i="19"/>
  <c r="AA14834" i="19"/>
  <c r="AA14835" i="19"/>
  <c r="AA14836" i="19"/>
  <c r="AA14837" i="19"/>
  <c r="AA14838" i="19"/>
  <c r="AA14839" i="19"/>
  <c r="AA14840" i="19"/>
  <c r="AA14841" i="19"/>
  <c r="AA14842" i="19"/>
  <c r="AA14843" i="19"/>
  <c r="AA14844" i="19"/>
  <c r="AA14845" i="19"/>
  <c r="AA14846" i="19"/>
  <c r="AA14847" i="19"/>
  <c r="AA14848" i="19"/>
  <c r="AA14849" i="19"/>
  <c r="AA14850" i="19"/>
  <c r="AA14851" i="19"/>
  <c r="AA14852" i="19"/>
  <c r="AA14853" i="19"/>
  <c r="AA14854" i="19"/>
  <c r="AA14855" i="19"/>
  <c r="AA14856" i="19"/>
  <c r="AA14857" i="19"/>
  <c r="AA14858" i="19"/>
  <c r="AA14859" i="19"/>
  <c r="AA14860" i="19"/>
  <c r="AA14861" i="19"/>
  <c r="AA14862" i="19"/>
  <c r="AA14863" i="19"/>
  <c r="AA14864" i="19"/>
  <c r="AA14865" i="19"/>
  <c r="AA14866" i="19"/>
  <c r="AA14867" i="19"/>
  <c r="AA14868" i="19"/>
  <c r="AA14869" i="19"/>
  <c r="AA14870" i="19"/>
  <c r="AA14871" i="19"/>
  <c r="AA14872" i="19"/>
  <c r="AA14873" i="19"/>
  <c r="AA14874" i="19"/>
  <c r="AA14875" i="19"/>
  <c r="AA14876" i="19"/>
  <c r="AA14877" i="19"/>
  <c r="AA14878" i="19"/>
  <c r="AA14879" i="19"/>
  <c r="AA14880" i="19"/>
  <c r="AA14881" i="19"/>
  <c r="AA14882" i="19"/>
  <c r="AA14883" i="19"/>
  <c r="AA14884" i="19"/>
  <c r="AA14885" i="19"/>
  <c r="AA14886" i="19"/>
  <c r="AA14887" i="19"/>
  <c r="AA14888" i="19"/>
  <c r="AA14889" i="19"/>
  <c r="AA14890" i="19"/>
  <c r="AA14891" i="19"/>
  <c r="AA14892" i="19"/>
  <c r="AA14893" i="19"/>
  <c r="AA14894" i="19"/>
  <c r="AA14895" i="19"/>
  <c r="AA14896" i="19"/>
  <c r="AA14897" i="19"/>
  <c r="AA14898" i="19"/>
  <c r="AA14899" i="19"/>
  <c r="AA14900" i="19"/>
  <c r="AA14901" i="19"/>
  <c r="AA14902" i="19"/>
  <c r="AA14903" i="19"/>
  <c r="AA14904" i="19"/>
  <c r="AA14905" i="19"/>
  <c r="AA14906" i="19"/>
  <c r="AA14907" i="19"/>
  <c r="AA14908" i="19"/>
  <c r="AA14909" i="19"/>
  <c r="AA14910" i="19"/>
  <c r="AA14911" i="19"/>
  <c r="AA14912" i="19"/>
  <c r="AA14913" i="19"/>
  <c r="AA14914" i="19"/>
  <c r="AA14915" i="19"/>
  <c r="AA14916" i="19"/>
  <c r="AA14917" i="19"/>
  <c r="AA14918" i="19"/>
  <c r="AA14919" i="19"/>
  <c r="AA14920" i="19"/>
  <c r="AA14921" i="19"/>
  <c r="AA14922" i="19"/>
  <c r="AA14923" i="19"/>
  <c r="AA14924" i="19"/>
  <c r="AA14925" i="19"/>
  <c r="AA14926" i="19"/>
  <c r="AA14927" i="19"/>
  <c r="AA14928" i="19"/>
  <c r="AA14929" i="19"/>
  <c r="AA14930" i="19"/>
  <c r="AA14931" i="19"/>
  <c r="AA14932" i="19"/>
  <c r="AA14933" i="19"/>
  <c r="AA14934" i="19"/>
  <c r="AA14935" i="19"/>
  <c r="AA14936" i="19"/>
  <c r="AA14937" i="19"/>
  <c r="AA14938" i="19"/>
  <c r="AA14939" i="19"/>
  <c r="AA14940" i="19"/>
  <c r="AA14941" i="19"/>
  <c r="AA14942" i="19"/>
  <c r="AA14943" i="19"/>
  <c r="AA14944" i="19"/>
  <c r="AA14945" i="19"/>
  <c r="AA14946" i="19"/>
  <c r="AA14947" i="19"/>
  <c r="AA14948" i="19"/>
  <c r="AA14949" i="19"/>
  <c r="AA14950" i="19"/>
  <c r="AA14951" i="19"/>
  <c r="AA14952" i="19"/>
  <c r="AA14953" i="19"/>
  <c r="AA14954" i="19"/>
  <c r="AA14955" i="19"/>
  <c r="AA14956" i="19"/>
  <c r="AA14957" i="19"/>
  <c r="AA14958" i="19"/>
  <c r="AA14959" i="19"/>
  <c r="AA14960" i="19"/>
  <c r="AA14961" i="19"/>
  <c r="AA14962" i="19"/>
  <c r="AA14963" i="19"/>
  <c r="AA14964" i="19"/>
  <c r="AA14965" i="19"/>
  <c r="AA14966" i="19"/>
  <c r="AA14967" i="19"/>
  <c r="AA14968" i="19"/>
  <c r="AA14969" i="19"/>
  <c r="AA14970" i="19"/>
  <c r="AA14971" i="19"/>
  <c r="AA14972" i="19"/>
  <c r="AA14973" i="19"/>
  <c r="AA14974" i="19"/>
  <c r="AA14975" i="19"/>
  <c r="AA14976" i="19"/>
  <c r="AA14977" i="19"/>
  <c r="AA14978" i="19"/>
  <c r="AA14979" i="19"/>
  <c r="AA14980" i="19"/>
  <c r="AA14981" i="19"/>
  <c r="AA14982" i="19"/>
  <c r="AA14983" i="19"/>
  <c r="AA14984" i="19"/>
  <c r="AA14985" i="19"/>
  <c r="AA14986" i="19"/>
  <c r="AA14987" i="19"/>
  <c r="AA14988" i="19"/>
  <c r="AA14989" i="19"/>
  <c r="AA14990" i="19"/>
  <c r="AA14991" i="19"/>
  <c r="AA14992" i="19"/>
  <c r="AA14993" i="19"/>
  <c r="AA14994" i="19"/>
  <c r="AA14995" i="19"/>
  <c r="AA14996" i="19"/>
  <c r="AA14997" i="19"/>
  <c r="AA14998" i="19"/>
  <c r="AA14999" i="19"/>
  <c r="AA15000" i="19"/>
  <c r="AA15001" i="19"/>
  <c r="AA15002" i="19"/>
  <c r="AA15003" i="19"/>
  <c r="AA15004" i="19"/>
  <c r="AA15005" i="19"/>
  <c r="AA15006" i="19"/>
  <c r="AA15007" i="19"/>
  <c r="AA15008" i="19"/>
  <c r="AA15009" i="19"/>
  <c r="AA15010" i="19"/>
  <c r="AA15011" i="19"/>
  <c r="AA15012" i="19"/>
  <c r="AA15013" i="19"/>
  <c r="AA15014" i="19"/>
  <c r="AA15015" i="19"/>
  <c r="AA15016" i="19"/>
  <c r="AA15017" i="19"/>
  <c r="AA15018" i="19"/>
  <c r="AA15019" i="19"/>
  <c r="AA15020" i="19"/>
  <c r="AA15021" i="19"/>
  <c r="AA15022" i="19"/>
  <c r="AA15023" i="19"/>
  <c r="AA15024" i="19"/>
  <c r="AA15025" i="19"/>
  <c r="AA15026" i="19"/>
  <c r="AA15027" i="19"/>
  <c r="AA15028" i="19"/>
  <c r="AA15029" i="19"/>
  <c r="AA15030" i="19"/>
  <c r="AA15031" i="19"/>
  <c r="AA15032" i="19"/>
  <c r="AA15033" i="19"/>
  <c r="AA15034" i="19"/>
  <c r="AA15035" i="19"/>
  <c r="AA15036" i="19"/>
  <c r="AA15037" i="19"/>
  <c r="AA15038" i="19"/>
  <c r="AA15039" i="19"/>
  <c r="AA15040" i="19"/>
  <c r="AA15041" i="19"/>
  <c r="AA15042" i="19"/>
  <c r="AA15043" i="19"/>
  <c r="AA15044" i="19"/>
  <c r="AA15045" i="19"/>
  <c r="AA15046" i="19"/>
  <c r="AA15047" i="19"/>
  <c r="AA15048" i="19"/>
  <c r="AA15049" i="19"/>
  <c r="AA15050" i="19"/>
  <c r="AA15051" i="19"/>
  <c r="AA15052" i="19"/>
  <c r="AA15053" i="19"/>
  <c r="AA15054" i="19"/>
  <c r="AA15055" i="19"/>
  <c r="AA15056" i="19"/>
  <c r="AA15057" i="19"/>
  <c r="AA15058" i="19"/>
  <c r="AA15059" i="19"/>
  <c r="AA15060" i="19"/>
  <c r="AA15061" i="19"/>
  <c r="AA15062" i="19"/>
  <c r="AA15063" i="19"/>
  <c r="AA15064" i="19"/>
  <c r="AA15065" i="19"/>
  <c r="AA15066" i="19"/>
  <c r="AA15067" i="19"/>
  <c r="AA15068" i="19"/>
  <c r="AA15069" i="19"/>
  <c r="AA15070" i="19"/>
  <c r="AA15071" i="19"/>
  <c r="AA15072" i="19"/>
  <c r="AA15073" i="19"/>
  <c r="AA15074" i="19"/>
  <c r="AA15075" i="19"/>
  <c r="AA15076" i="19"/>
  <c r="AA15077" i="19"/>
  <c r="AA15078" i="19"/>
  <c r="AA15079" i="19"/>
  <c r="AA15080" i="19"/>
  <c r="AA15081" i="19"/>
  <c r="AA15082" i="19"/>
  <c r="AA15083" i="19"/>
  <c r="AA15084" i="19"/>
  <c r="AA15085" i="19"/>
  <c r="AA15086" i="19"/>
  <c r="AA15087" i="19"/>
  <c r="AA15088" i="19"/>
  <c r="AA15089" i="19"/>
  <c r="AA15090" i="19"/>
  <c r="AA15091" i="19"/>
  <c r="AA15092" i="19"/>
  <c r="AA15093" i="19"/>
  <c r="AA15094" i="19"/>
  <c r="AA15095" i="19"/>
  <c r="AA15096" i="19"/>
  <c r="AA15097" i="19"/>
  <c r="AA15098" i="19"/>
  <c r="AA15099" i="19"/>
  <c r="AA15100" i="19"/>
  <c r="AA15101" i="19"/>
  <c r="AA15102" i="19"/>
  <c r="AA15103" i="19"/>
  <c r="AA15104" i="19"/>
  <c r="AA15105" i="19"/>
  <c r="AA15106" i="19"/>
  <c r="AA15107" i="19"/>
  <c r="AA15108" i="19"/>
  <c r="AA15109" i="19"/>
  <c r="AA15110" i="19"/>
  <c r="AA15111" i="19"/>
  <c r="AA15112" i="19"/>
  <c r="AA15113" i="19"/>
  <c r="AA15114" i="19"/>
  <c r="AA15115" i="19"/>
  <c r="AA15116" i="19"/>
  <c r="AA15117" i="19"/>
  <c r="AA15118" i="19"/>
  <c r="AA15119" i="19"/>
  <c r="AA15120" i="19"/>
  <c r="AA15121" i="19"/>
  <c r="AA15122" i="19"/>
  <c r="AA15123" i="19"/>
  <c r="AA15124" i="19"/>
  <c r="AA15125" i="19"/>
  <c r="AA15126" i="19"/>
  <c r="AA15127" i="19"/>
  <c r="AA15128" i="19"/>
  <c r="AA15129" i="19"/>
  <c r="AA15130" i="19"/>
  <c r="AA15131" i="19"/>
  <c r="AA15132" i="19"/>
  <c r="AA15133" i="19"/>
  <c r="AA15134" i="19"/>
  <c r="AA15135" i="19"/>
  <c r="AA15136" i="19"/>
  <c r="AA15137" i="19"/>
  <c r="AA15138" i="19"/>
  <c r="AA15139" i="19"/>
  <c r="AA15140" i="19"/>
  <c r="AA15141" i="19"/>
  <c r="AA15142" i="19"/>
  <c r="AA15143" i="19"/>
  <c r="AA15144" i="19"/>
  <c r="AA15145" i="19"/>
  <c r="AA15146" i="19"/>
  <c r="AA15147" i="19"/>
  <c r="AA15148" i="19"/>
  <c r="AA15149" i="19"/>
  <c r="AA15150" i="19"/>
  <c r="AA15151" i="19"/>
  <c r="AA15152" i="19"/>
  <c r="AA15153" i="19"/>
  <c r="AA15154" i="19"/>
  <c r="AA15155" i="19"/>
  <c r="AA15156" i="19"/>
  <c r="AA15157" i="19"/>
  <c r="AA15158" i="19"/>
  <c r="AA15159" i="19"/>
  <c r="AA15160" i="19"/>
  <c r="AA15161" i="19"/>
  <c r="AA15162" i="19"/>
  <c r="AA15163" i="19"/>
  <c r="AA15164" i="19"/>
  <c r="AA15165" i="19"/>
  <c r="AA15166" i="19"/>
  <c r="AA15167" i="19"/>
  <c r="AA15168" i="19"/>
  <c r="AA15169" i="19"/>
  <c r="AA15170" i="19"/>
  <c r="AA15171" i="19"/>
  <c r="AA15172" i="19"/>
  <c r="AA15173" i="19"/>
  <c r="AA15174" i="19"/>
  <c r="AA15175" i="19"/>
  <c r="AA15176" i="19"/>
  <c r="AA15177" i="19"/>
  <c r="AA15178" i="19"/>
  <c r="AA15179" i="19"/>
  <c r="AA15180" i="19"/>
  <c r="AA15181" i="19"/>
  <c r="AA15182" i="19"/>
  <c r="AA15183" i="19"/>
  <c r="AA15184" i="19"/>
  <c r="AA15185" i="19"/>
  <c r="AA15186" i="19"/>
  <c r="AA15187" i="19"/>
  <c r="AA15188" i="19"/>
  <c r="AA15189" i="19"/>
  <c r="AA15190" i="19"/>
  <c r="AA15191" i="19"/>
  <c r="AA15192" i="19"/>
  <c r="AA15193" i="19"/>
  <c r="AA15194" i="19"/>
  <c r="AA15195" i="19"/>
  <c r="AA15196" i="19"/>
  <c r="AA15197" i="19"/>
  <c r="AA15198" i="19"/>
  <c r="AA15199" i="19"/>
  <c r="AA15200" i="19"/>
  <c r="AA15201" i="19"/>
  <c r="AA15202" i="19"/>
  <c r="AA15203" i="19"/>
  <c r="AA15204" i="19"/>
  <c r="AA15205" i="19"/>
  <c r="AA15206" i="19"/>
  <c r="AA15207" i="19"/>
  <c r="AA15208" i="19"/>
  <c r="AA15209" i="19"/>
  <c r="AA15210" i="19"/>
  <c r="AA15211" i="19"/>
  <c r="AA15212" i="19"/>
  <c r="AA15213" i="19"/>
  <c r="AA15214" i="19"/>
  <c r="AA15215" i="19"/>
  <c r="AA15216" i="19"/>
  <c r="AA15217" i="19"/>
  <c r="AA15218" i="19"/>
  <c r="AA15219" i="19"/>
  <c r="AA15220" i="19"/>
  <c r="AA15221" i="19"/>
  <c r="AA15222" i="19"/>
  <c r="AA15223" i="19"/>
  <c r="AA15224" i="19"/>
  <c r="AA15225" i="19"/>
  <c r="AA15226" i="19"/>
  <c r="AA15227" i="19"/>
  <c r="AA15228" i="19"/>
  <c r="AA15229" i="19"/>
  <c r="AA15230" i="19"/>
  <c r="AA15231" i="19"/>
  <c r="AA15232" i="19"/>
  <c r="AA15233" i="19"/>
  <c r="AA15234" i="19"/>
  <c r="AA15235" i="19"/>
  <c r="AA15236" i="19"/>
  <c r="AA15237" i="19"/>
  <c r="AA15238" i="19"/>
  <c r="AA15239" i="19"/>
  <c r="AA15240" i="19"/>
  <c r="AA15241" i="19"/>
  <c r="AA15242" i="19"/>
  <c r="AA15243" i="19"/>
  <c r="AA15244" i="19"/>
  <c r="AA15245" i="19"/>
  <c r="AA15246" i="19"/>
  <c r="AA15247" i="19"/>
  <c r="AA15248" i="19"/>
  <c r="AA15249" i="19"/>
  <c r="AA15250" i="19"/>
  <c r="AA15251" i="19"/>
  <c r="AA15252" i="19"/>
  <c r="AA15253" i="19"/>
  <c r="AA15254" i="19"/>
  <c r="AA15255" i="19"/>
  <c r="AA15256" i="19"/>
  <c r="AA15257" i="19"/>
  <c r="AA15258" i="19"/>
  <c r="AA15259" i="19"/>
  <c r="AA15260" i="19"/>
  <c r="AA15261" i="19"/>
  <c r="AA15262" i="19"/>
  <c r="AA15263" i="19"/>
  <c r="AA15264" i="19"/>
  <c r="AA15265" i="19"/>
  <c r="AA15266" i="19"/>
  <c r="AA15267" i="19"/>
  <c r="AA15268" i="19"/>
  <c r="AA15269" i="19"/>
  <c r="AA15270" i="19"/>
  <c r="AA15271" i="19"/>
  <c r="AA15272" i="19"/>
  <c r="AA15273" i="19"/>
  <c r="AA15274" i="19"/>
  <c r="AA15275" i="19"/>
  <c r="AA15276" i="19"/>
  <c r="AA15277" i="19"/>
  <c r="AA15278" i="19"/>
  <c r="AA15279" i="19"/>
  <c r="AA15280" i="19"/>
  <c r="AA15281" i="19"/>
  <c r="AA15282" i="19"/>
  <c r="AA15283" i="19"/>
  <c r="AA15284" i="19"/>
  <c r="AA15285" i="19"/>
  <c r="AA15286" i="19"/>
  <c r="AA15287" i="19"/>
  <c r="AA15288" i="19"/>
  <c r="AA15289" i="19"/>
  <c r="AA15290" i="19"/>
  <c r="AA15291" i="19"/>
  <c r="AA15292" i="19"/>
  <c r="AA15293" i="19"/>
  <c r="AA15294" i="19"/>
  <c r="AA15295" i="19"/>
  <c r="AA15296" i="19"/>
  <c r="AA15297" i="19"/>
  <c r="AA15298" i="19"/>
  <c r="AA15299" i="19"/>
  <c r="AA15300" i="19"/>
  <c r="AA15301" i="19"/>
  <c r="AA15302" i="19"/>
  <c r="AA15303" i="19"/>
  <c r="AA15304" i="19"/>
  <c r="AA15305" i="19"/>
  <c r="AA15306" i="19"/>
  <c r="AA15307" i="19"/>
  <c r="AA15308" i="19"/>
  <c r="AA15309" i="19"/>
  <c r="AA15310" i="19"/>
  <c r="AA15311" i="19"/>
  <c r="AA15312" i="19"/>
  <c r="AA15313" i="19"/>
  <c r="AA15314" i="19"/>
  <c r="AA15315" i="19"/>
  <c r="AA15316" i="19"/>
  <c r="AA15317" i="19"/>
  <c r="AA15318" i="19"/>
  <c r="AA15319" i="19"/>
  <c r="AA15320" i="19"/>
  <c r="AA15321" i="19"/>
  <c r="AA15322" i="19"/>
  <c r="AA15323" i="19"/>
  <c r="AA15324" i="19"/>
  <c r="AA15325" i="19"/>
  <c r="AA15326" i="19"/>
  <c r="AA15327" i="19"/>
  <c r="AA15328" i="19"/>
  <c r="AA15329" i="19"/>
  <c r="AA15330" i="19"/>
  <c r="AA15331" i="19"/>
  <c r="AA15332" i="19"/>
  <c r="AA15333" i="19"/>
  <c r="AA15334" i="19"/>
  <c r="AA15335" i="19"/>
  <c r="AA15336" i="19"/>
  <c r="AA15337" i="19"/>
  <c r="AA15338" i="19"/>
  <c r="AA15339" i="19"/>
  <c r="AA15340" i="19"/>
  <c r="AA15341" i="19"/>
  <c r="AA15342" i="19"/>
  <c r="AA15343" i="19"/>
  <c r="AA15344" i="19"/>
  <c r="AA15345" i="19"/>
  <c r="AA15346" i="19"/>
  <c r="AA15347" i="19"/>
  <c r="AA15348" i="19"/>
  <c r="AA15349" i="19"/>
  <c r="AA15350" i="19"/>
  <c r="AA15351" i="19"/>
  <c r="AA15352" i="19"/>
  <c r="AA15353" i="19"/>
  <c r="AA15354" i="19"/>
  <c r="AA15355" i="19"/>
  <c r="AA15356" i="19"/>
  <c r="AA15357" i="19"/>
  <c r="AA15358" i="19"/>
  <c r="AA15359" i="19"/>
  <c r="AA15360" i="19"/>
  <c r="AA15361" i="19"/>
  <c r="AA15362" i="19"/>
  <c r="AA15363" i="19"/>
  <c r="AA15364" i="19"/>
  <c r="AA15365" i="19"/>
  <c r="AA15366" i="19"/>
  <c r="AA15367" i="19"/>
  <c r="AA15368" i="19"/>
  <c r="AA15369" i="19"/>
  <c r="AA15370" i="19"/>
  <c r="AA15371" i="19"/>
  <c r="AA15372" i="19"/>
  <c r="AA15373" i="19"/>
  <c r="AA15374" i="19"/>
  <c r="AA15375" i="19"/>
  <c r="AA15376" i="19"/>
  <c r="AA15377" i="19"/>
  <c r="AA15378" i="19"/>
  <c r="AA15379" i="19"/>
  <c r="AA15380" i="19"/>
  <c r="AA15381" i="19"/>
  <c r="AA15382" i="19"/>
  <c r="AA15383" i="19"/>
  <c r="AA15384" i="19"/>
  <c r="AA15385" i="19"/>
  <c r="AA15386" i="19"/>
  <c r="AA15387" i="19"/>
  <c r="AA15388" i="19"/>
  <c r="AA15389" i="19"/>
  <c r="AA15390" i="19"/>
  <c r="AA15391" i="19"/>
  <c r="AA15392" i="19"/>
  <c r="AA15393" i="19"/>
  <c r="AA15394" i="19"/>
  <c r="AA15395" i="19"/>
  <c r="AA15396" i="19"/>
  <c r="AA15397" i="19"/>
  <c r="AA15398" i="19"/>
  <c r="AA15399" i="19"/>
  <c r="AA15400" i="19"/>
  <c r="AA15401" i="19"/>
  <c r="AA15402" i="19"/>
  <c r="AA15403" i="19"/>
  <c r="AA15404" i="19"/>
  <c r="AA15405" i="19"/>
  <c r="AA15406" i="19"/>
  <c r="AA15407" i="19"/>
  <c r="AA15408" i="19"/>
  <c r="AA15409" i="19"/>
  <c r="AA15410" i="19"/>
  <c r="AA15411" i="19"/>
  <c r="AA15412" i="19"/>
  <c r="AA15413" i="19"/>
  <c r="AA15414" i="19"/>
  <c r="AA15415" i="19"/>
  <c r="AA15416" i="19"/>
  <c r="AA15417" i="19"/>
  <c r="AA15418" i="19"/>
  <c r="AA15419" i="19"/>
  <c r="AA15420" i="19"/>
  <c r="AA15421" i="19"/>
  <c r="AA15422" i="19"/>
  <c r="AA15423" i="19"/>
  <c r="AA15424" i="19"/>
  <c r="AA15425" i="19"/>
  <c r="AA15426" i="19"/>
  <c r="AA15427" i="19"/>
  <c r="AA15428" i="19"/>
  <c r="AA15429" i="19"/>
  <c r="AA15430" i="19"/>
  <c r="AA15431" i="19"/>
  <c r="AA15432" i="19"/>
  <c r="AA15433" i="19"/>
  <c r="AA15434" i="19"/>
  <c r="AA15435" i="19"/>
  <c r="AA15436" i="19"/>
  <c r="AA15437" i="19"/>
  <c r="AA15438" i="19"/>
  <c r="AA15439" i="19"/>
  <c r="AA15440" i="19"/>
  <c r="AA15441" i="19"/>
  <c r="AA15442" i="19"/>
  <c r="AA15443" i="19"/>
  <c r="AA15444" i="19"/>
  <c r="AA15445" i="19"/>
  <c r="AA15446" i="19"/>
  <c r="AA15447" i="19"/>
  <c r="AA15448" i="19"/>
  <c r="AA15449" i="19"/>
  <c r="AA15450" i="19"/>
  <c r="AA15451" i="19"/>
  <c r="AA15452" i="19"/>
  <c r="AA15453" i="19"/>
  <c r="AA15454" i="19"/>
  <c r="AA15455" i="19"/>
  <c r="AA15456" i="19"/>
  <c r="AA15457" i="19"/>
  <c r="AA15458" i="19"/>
  <c r="AA15459" i="19"/>
  <c r="AA15460" i="19"/>
  <c r="AA15461" i="19"/>
  <c r="AA15462" i="19"/>
  <c r="AA15463" i="19"/>
  <c r="AA15464" i="19"/>
  <c r="AA15465" i="19"/>
  <c r="AA15466" i="19"/>
  <c r="AA15467" i="19"/>
  <c r="AA15468" i="19"/>
  <c r="AA15469" i="19"/>
  <c r="AA15470" i="19"/>
  <c r="AA15471" i="19"/>
  <c r="AA15472" i="19"/>
  <c r="AA15473" i="19"/>
  <c r="AA15474" i="19"/>
  <c r="AA15475" i="19"/>
  <c r="AA15476" i="19"/>
  <c r="AA15477" i="19"/>
  <c r="AA15478" i="19"/>
  <c r="AA15479" i="19"/>
  <c r="AA15480" i="19"/>
  <c r="AA15481" i="19"/>
  <c r="AA15482" i="19"/>
  <c r="AA15483" i="19"/>
  <c r="AA15484" i="19"/>
  <c r="AA15485" i="19"/>
  <c r="AA15486" i="19"/>
  <c r="AA15487" i="19"/>
  <c r="AA15488" i="19"/>
  <c r="AA15489" i="19"/>
  <c r="AA15490" i="19"/>
  <c r="AA15491" i="19"/>
  <c r="AA15492" i="19"/>
  <c r="AA15493" i="19"/>
  <c r="AA15494" i="19"/>
  <c r="AA15495" i="19"/>
  <c r="AA15496" i="19"/>
  <c r="AA15497" i="19"/>
  <c r="AA15498" i="19"/>
  <c r="AA15499" i="19"/>
  <c r="AA15500" i="19"/>
  <c r="AA15501" i="19"/>
  <c r="AA15502" i="19"/>
  <c r="AA15503" i="19"/>
  <c r="AA15504" i="19"/>
  <c r="AA15505" i="19"/>
  <c r="AA15506" i="19"/>
  <c r="AA15507" i="19"/>
  <c r="AA15508" i="19"/>
  <c r="AA15509" i="19"/>
  <c r="AA15510" i="19"/>
  <c r="AA15511" i="19"/>
  <c r="AA15512" i="19"/>
  <c r="AA15513" i="19"/>
  <c r="AA15514" i="19"/>
  <c r="AA15515" i="19"/>
  <c r="AA15516" i="19"/>
  <c r="AA15517" i="19"/>
  <c r="AA15518" i="19"/>
  <c r="AA15519" i="19"/>
  <c r="AA15520" i="19"/>
  <c r="AA15521" i="19"/>
  <c r="AA15522" i="19"/>
  <c r="AA15523" i="19"/>
  <c r="AA15524" i="19"/>
  <c r="AA15525" i="19"/>
  <c r="AA15526" i="19"/>
  <c r="AA15527" i="19"/>
  <c r="AA15528" i="19"/>
  <c r="AA15529" i="19"/>
  <c r="AA15530" i="19"/>
  <c r="AA15531" i="19"/>
  <c r="AA15532" i="19"/>
  <c r="AA15533" i="19"/>
  <c r="AA15534" i="19"/>
  <c r="AA15535" i="19"/>
  <c r="AA15536" i="19"/>
  <c r="AA15537" i="19"/>
  <c r="AA15538" i="19"/>
  <c r="AA15539" i="19"/>
  <c r="AA15540" i="19"/>
  <c r="AA15541" i="19"/>
  <c r="AA15542" i="19"/>
  <c r="AA15543" i="19"/>
  <c r="AA15544" i="19"/>
  <c r="AA15545" i="19"/>
  <c r="AA15546" i="19"/>
  <c r="AA15547" i="19"/>
  <c r="AA15548" i="19"/>
  <c r="AA15549" i="19"/>
  <c r="AA15550" i="19"/>
  <c r="AA15551" i="19"/>
  <c r="AA15552" i="19"/>
  <c r="AA15553" i="19"/>
  <c r="AA15554" i="19"/>
  <c r="AA15555" i="19"/>
  <c r="AA15556" i="19"/>
  <c r="AA15557" i="19"/>
  <c r="AA15558" i="19"/>
  <c r="AA15559" i="19"/>
  <c r="AA15560" i="19"/>
  <c r="AA15561" i="19"/>
  <c r="AA15562" i="19"/>
  <c r="AA15563" i="19"/>
  <c r="AA15564" i="19"/>
  <c r="AA15565" i="19"/>
  <c r="AA15566" i="19"/>
  <c r="AA15567" i="19"/>
  <c r="AA15568" i="19"/>
  <c r="AA15569" i="19"/>
  <c r="AA15570" i="19"/>
  <c r="AA15571" i="19"/>
  <c r="AA15572" i="19"/>
  <c r="AA15573" i="19"/>
  <c r="AA15574" i="19"/>
  <c r="AA15575" i="19"/>
  <c r="AA15576" i="19"/>
  <c r="AA15577" i="19"/>
  <c r="AA15578" i="19"/>
  <c r="AA15579" i="19"/>
  <c r="AA15580" i="19"/>
  <c r="AA15581" i="19"/>
  <c r="AA15582" i="19"/>
  <c r="AA15583" i="19"/>
  <c r="AA15584" i="19"/>
  <c r="AA15585" i="19"/>
  <c r="AA15586" i="19"/>
  <c r="AA15587" i="19"/>
  <c r="AA15588" i="19"/>
  <c r="AA15589" i="19"/>
  <c r="AA15590" i="19"/>
  <c r="AA15591" i="19"/>
  <c r="AA15592" i="19"/>
  <c r="AA15593" i="19"/>
  <c r="AA15594" i="19"/>
  <c r="AA15595" i="19"/>
  <c r="AA15596" i="19"/>
  <c r="AA15597" i="19"/>
  <c r="AA15598" i="19"/>
  <c r="AA15599" i="19"/>
  <c r="AA15600" i="19"/>
  <c r="AA15601" i="19"/>
  <c r="AA15602" i="19"/>
  <c r="AA15603" i="19"/>
  <c r="AA15604" i="19"/>
  <c r="AA15605" i="19"/>
  <c r="AA15606" i="19"/>
  <c r="AA15607" i="19"/>
  <c r="AA15608" i="19"/>
  <c r="AA15609" i="19"/>
  <c r="AA15610" i="19"/>
  <c r="AA15611" i="19"/>
  <c r="AA15612" i="19"/>
  <c r="AA15613" i="19"/>
  <c r="AA15614" i="19"/>
  <c r="AA15615" i="19"/>
  <c r="AA15616" i="19"/>
  <c r="AA15617" i="19"/>
  <c r="AA15618" i="19"/>
  <c r="AA15619" i="19"/>
  <c r="AA15620" i="19"/>
  <c r="AA15621" i="19"/>
  <c r="AA15622" i="19"/>
  <c r="AA15623" i="19"/>
  <c r="AA15624" i="19"/>
  <c r="AA15625" i="19"/>
  <c r="AA15626" i="19"/>
  <c r="AA15627" i="19"/>
  <c r="AA15628" i="19"/>
  <c r="AA15629" i="19"/>
  <c r="AA15630" i="19"/>
  <c r="AA15631" i="19"/>
  <c r="AA15632" i="19"/>
  <c r="AA15633" i="19"/>
  <c r="AA15634" i="19"/>
  <c r="AA15635" i="19"/>
  <c r="AA15636" i="19"/>
  <c r="AA15637" i="19"/>
  <c r="AA15638" i="19"/>
  <c r="AA15639" i="19"/>
  <c r="AA15640" i="19"/>
  <c r="AA15641" i="19"/>
  <c r="AA15642" i="19"/>
  <c r="AA15643" i="19"/>
  <c r="AA15644" i="19"/>
  <c r="AA15645" i="19"/>
  <c r="AA15646" i="19"/>
  <c r="AA15647" i="19"/>
  <c r="AA15648" i="19"/>
  <c r="AA15649" i="19"/>
  <c r="AA15650" i="19"/>
  <c r="AA15651" i="19"/>
  <c r="AA15652" i="19"/>
  <c r="AA15653" i="19"/>
  <c r="AA15654" i="19"/>
  <c r="AA15655" i="19"/>
  <c r="AA15656" i="19"/>
  <c r="AA15657" i="19"/>
  <c r="AA15658" i="19"/>
  <c r="AA15659" i="19"/>
  <c r="AA15660" i="19"/>
  <c r="AA15661" i="19"/>
  <c r="AA15662" i="19"/>
  <c r="AA15663" i="19"/>
  <c r="AA15664" i="19"/>
  <c r="AA15665" i="19"/>
  <c r="AA15666" i="19"/>
  <c r="AA15667" i="19"/>
  <c r="AA15668" i="19"/>
  <c r="AA15669" i="19"/>
  <c r="AA15670" i="19"/>
  <c r="AA15671" i="19"/>
  <c r="AA15672" i="19"/>
  <c r="AA15673" i="19"/>
  <c r="AA15674" i="19"/>
  <c r="AA15675" i="19"/>
  <c r="AA15676" i="19"/>
  <c r="AA15677" i="19"/>
  <c r="AA15678" i="19"/>
  <c r="AA15679" i="19"/>
  <c r="AA15680" i="19"/>
  <c r="AA15681" i="19"/>
  <c r="AA15682" i="19"/>
  <c r="AA15683" i="19"/>
  <c r="AA15684" i="19"/>
  <c r="AA15685" i="19"/>
  <c r="AA15686" i="19"/>
  <c r="AA15687" i="19"/>
  <c r="AA15688" i="19"/>
  <c r="AA15689" i="19"/>
  <c r="AA15690" i="19"/>
  <c r="AA15691" i="19"/>
  <c r="AA15692" i="19"/>
  <c r="AA15693" i="19"/>
  <c r="AA15694" i="19"/>
  <c r="AA15695" i="19"/>
  <c r="AA15696" i="19"/>
  <c r="AA15697" i="19"/>
  <c r="AA15698" i="19"/>
  <c r="AA15699" i="19"/>
  <c r="AA15700" i="19"/>
  <c r="AA15701" i="19"/>
  <c r="AA15702" i="19"/>
  <c r="AA15703" i="19"/>
  <c r="AA15704" i="19"/>
  <c r="AA15705" i="19"/>
  <c r="AA15706" i="19"/>
  <c r="AA15707" i="19"/>
  <c r="AA15708" i="19"/>
  <c r="AA15709" i="19"/>
  <c r="AA15710" i="19"/>
  <c r="AA15711" i="19"/>
  <c r="AA15712" i="19"/>
  <c r="AA15713" i="19"/>
  <c r="AA15714" i="19"/>
  <c r="AA15715" i="19"/>
  <c r="AA15716" i="19"/>
  <c r="AA15717" i="19"/>
  <c r="AA15718" i="19"/>
  <c r="AA15719" i="19"/>
  <c r="AA15720" i="19"/>
  <c r="AA15721" i="19"/>
  <c r="AA15722" i="19"/>
  <c r="AA15723" i="19"/>
  <c r="AA15724" i="19"/>
  <c r="AA15725" i="19"/>
  <c r="AA15726" i="19"/>
  <c r="AA15727" i="19"/>
  <c r="AA15728" i="19"/>
  <c r="AA15729" i="19"/>
  <c r="AA15730" i="19"/>
  <c r="AA15731" i="19"/>
  <c r="AA15732" i="19"/>
  <c r="AA15733" i="19"/>
  <c r="AA15734" i="19"/>
  <c r="AA15735" i="19"/>
  <c r="AA15736" i="19"/>
  <c r="AA15737" i="19"/>
  <c r="AA15738" i="19"/>
  <c r="AA15739" i="19"/>
  <c r="AA15740" i="19"/>
  <c r="AA15741" i="19"/>
  <c r="AA15742" i="19"/>
  <c r="AA15743" i="19"/>
  <c r="AA15744" i="19"/>
  <c r="AA15745" i="19"/>
  <c r="AA15746" i="19"/>
  <c r="AA15747" i="19"/>
  <c r="AA15748" i="19"/>
  <c r="AA15749" i="19"/>
  <c r="AA15750" i="19"/>
  <c r="AA15751" i="19"/>
  <c r="AA15752" i="19"/>
  <c r="AA15753" i="19"/>
  <c r="AA15754" i="19"/>
  <c r="AA15755" i="19"/>
  <c r="AA15756" i="19"/>
  <c r="AA15757" i="19"/>
  <c r="AA15758" i="19"/>
  <c r="AA15759" i="19"/>
  <c r="AA15760" i="19"/>
  <c r="AA15761" i="19"/>
  <c r="AA15762" i="19"/>
  <c r="AA15763" i="19"/>
  <c r="AA15764" i="19"/>
  <c r="AA15765" i="19"/>
  <c r="AA15766" i="19"/>
  <c r="AA15767" i="19"/>
  <c r="AA15768" i="19"/>
  <c r="AA15769" i="19"/>
  <c r="AA15770" i="19"/>
  <c r="AA15771" i="19"/>
  <c r="AA15772" i="19"/>
  <c r="AA15773" i="19"/>
  <c r="AA15774" i="19"/>
  <c r="AA15775" i="19"/>
  <c r="AA15776" i="19"/>
  <c r="AA15777" i="19"/>
  <c r="AA15778" i="19"/>
  <c r="AA15779" i="19"/>
  <c r="AA15780" i="19"/>
  <c r="AA15781" i="19"/>
  <c r="AA15782" i="19"/>
  <c r="AA15783" i="19"/>
  <c r="AA15784" i="19"/>
  <c r="AA15785" i="19"/>
  <c r="AA15786" i="19"/>
  <c r="AA15787" i="19"/>
  <c r="AA15788" i="19"/>
  <c r="AA15789" i="19"/>
  <c r="AA15790" i="19"/>
  <c r="AA15791" i="19"/>
  <c r="AA15792" i="19"/>
  <c r="AA15793" i="19"/>
  <c r="AA15794" i="19"/>
  <c r="AA15795" i="19"/>
  <c r="AA15796" i="19"/>
  <c r="AA15797" i="19"/>
  <c r="AA15798" i="19"/>
  <c r="AA15799" i="19"/>
  <c r="AA15800" i="19"/>
  <c r="AA15801" i="19"/>
  <c r="AA15802" i="19"/>
  <c r="AA15803" i="19"/>
  <c r="AA15804" i="19"/>
  <c r="AA15805" i="19"/>
  <c r="AA15806" i="19"/>
  <c r="AA15807" i="19"/>
  <c r="AA15808" i="19"/>
  <c r="AA15809" i="19"/>
  <c r="AA15810" i="19"/>
  <c r="AA15811" i="19"/>
  <c r="AA15812" i="19"/>
  <c r="AA15813" i="19"/>
  <c r="AA15814" i="19"/>
  <c r="AA15815" i="19"/>
  <c r="AA15816" i="19"/>
  <c r="AA15817" i="19"/>
  <c r="AA15818" i="19"/>
  <c r="AA15819" i="19"/>
  <c r="AA15820" i="19"/>
  <c r="AA15821" i="19"/>
  <c r="AA15822" i="19"/>
  <c r="AA15823" i="19"/>
  <c r="AA15824" i="19"/>
  <c r="AA15825" i="19"/>
  <c r="AA15826" i="19"/>
  <c r="AA15827" i="19"/>
  <c r="AA15828" i="19"/>
  <c r="AA15829" i="19"/>
  <c r="AA15830" i="19"/>
  <c r="AA15831" i="19"/>
  <c r="AA15832" i="19"/>
  <c r="AA15833" i="19"/>
  <c r="AA15834" i="19"/>
  <c r="AA15835" i="19"/>
  <c r="AA15836" i="19"/>
  <c r="AA15837" i="19"/>
  <c r="AA15838" i="19"/>
  <c r="AA15839" i="19"/>
  <c r="AA15840" i="19"/>
  <c r="AA15841" i="19"/>
  <c r="AA15842" i="19"/>
  <c r="AA15843" i="19"/>
  <c r="AA15844" i="19"/>
  <c r="AA15845" i="19"/>
  <c r="AA15846" i="19"/>
  <c r="AA15847" i="19"/>
  <c r="AA15848" i="19"/>
  <c r="AA15849" i="19"/>
  <c r="AA15850" i="19"/>
  <c r="AA15851" i="19"/>
  <c r="AA15852" i="19"/>
  <c r="AA15853" i="19"/>
  <c r="AA15854" i="19"/>
  <c r="AA15855" i="19"/>
  <c r="AA15856" i="19"/>
  <c r="AA15857" i="19"/>
  <c r="AA15858" i="19"/>
  <c r="AA15859" i="19"/>
  <c r="AA15860" i="19"/>
  <c r="AA15861" i="19"/>
  <c r="AA15862" i="19"/>
  <c r="AA15863" i="19"/>
  <c r="AA15864" i="19"/>
  <c r="AA15865" i="19"/>
  <c r="AA15866" i="19"/>
  <c r="AA15867" i="19"/>
  <c r="AA15868" i="19"/>
  <c r="AA15869" i="19"/>
  <c r="AA15870" i="19"/>
  <c r="AA15871" i="19"/>
  <c r="AA15872" i="19"/>
  <c r="AA15873" i="19"/>
  <c r="AA15874" i="19"/>
  <c r="AA15875" i="19"/>
  <c r="AA15876" i="19"/>
  <c r="AA15877" i="19"/>
  <c r="AA15878" i="19"/>
  <c r="AA15879" i="19"/>
  <c r="AA15880" i="19"/>
  <c r="AA15881" i="19"/>
  <c r="AA15882" i="19"/>
  <c r="AA15883" i="19"/>
  <c r="AA15884" i="19"/>
  <c r="AA15885" i="19"/>
  <c r="AA15886" i="19"/>
  <c r="AA15887" i="19"/>
  <c r="AA15888" i="19"/>
  <c r="AA15889" i="19"/>
  <c r="AA15890" i="19"/>
  <c r="AA15891" i="19"/>
  <c r="AA15892" i="19"/>
  <c r="AA15893" i="19"/>
  <c r="AA15894" i="19"/>
  <c r="AA15895" i="19"/>
  <c r="AA15896" i="19"/>
  <c r="AA15897" i="19"/>
  <c r="AA15898" i="19"/>
  <c r="AA15899" i="19"/>
  <c r="AA15900" i="19"/>
  <c r="AA15901" i="19"/>
  <c r="AA15902" i="19"/>
  <c r="AA15903" i="19"/>
  <c r="AA15904" i="19"/>
  <c r="AA15905" i="19"/>
  <c r="AA15906" i="19"/>
  <c r="AA15907" i="19"/>
  <c r="AA15908" i="19"/>
  <c r="AA15909" i="19"/>
  <c r="AA15910" i="19"/>
  <c r="AA15911" i="19"/>
  <c r="AA15912" i="19"/>
  <c r="AA15913" i="19"/>
  <c r="AA15914" i="19"/>
  <c r="AA15915" i="19"/>
  <c r="AA15916" i="19"/>
  <c r="AA15917" i="19"/>
  <c r="AA15918" i="19"/>
  <c r="AA15919" i="19"/>
  <c r="AA15920" i="19"/>
  <c r="AA15921" i="19"/>
  <c r="AA15922" i="19"/>
  <c r="AA15923" i="19"/>
  <c r="AA15924" i="19"/>
  <c r="AA15925" i="19"/>
  <c r="AA15926" i="19"/>
  <c r="AA15927" i="19"/>
  <c r="AA15928" i="19"/>
  <c r="AA15929" i="19"/>
  <c r="AA15930" i="19"/>
  <c r="AA15931" i="19"/>
  <c r="AA15932" i="19"/>
  <c r="AA15933" i="19"/>
  <c r="AA15934" i="19"/>
  <c r="AA15935" i="19"/>
  <c r="AA15936" i="19"/>
  <c r="AA15937" i="19"/>
  <c r="AA15938" i="19"/>
  <c r="AA15939" i="19"/>
  <c r="AA15940" i="19"/>
  <c r="AA15941" i="19"/>
  <c r="AA15942" i="19"/>
  <c r="AA15943" i="19"/>
  <c r="AA15944" i="19"/>
  <c r="AA15945" i="19"/>
  <c r="AA15946" i="19"/>
  <c r="AA15947" i="19"/>
  <c r="AA15948" i="19"/>
  <c r="AA15949" i="19"/>
  <c r="AA15950" i="19"/>
  <c r="AA15951" i="19"/>
  <c r="AA15952" i="19"/>
  <c r="AA15953" i="19"/>
  <c r="AA15954" i="19"/>
  <c r="AA15955" i="19"/>
  <c r="AA15956" i="19"/>
  <c r="AA15957" i="19"/>
  <c r="AA15958" i="19"/>
  <c r="AA15959" i="19"/>
  <c r="AA15960" i="19"/>
  <c r="AA15961" i="19"/>
  <c r="AA15962" i="19"/>
  <c r="AA15963" i="19"/>
  <c r="AA15964" i="19"/>
  <c r="AA15965" i="19"/>
  <c r="AA15966" i="19"/>
  <c r="AA15967" i="19"/>
  <c r="AA15968" i="19"/>
  <c r="AA15969" i="19"/>
  <c r="AA15970" i="19"/>
  <c r="AA15971" i="19"/>
  <c r="AA15972" i="19"/>
  <c r="AA15973" i="19"/>
  <c r="AA15974" i="19"/>
  <c r="AA15975" i="19"/>
  <c r="AA15976" i="19"/>
  <c r="AA15977" i="19"/>
  <c r="AA15978" i="19"/>
  <c r="AA15979" i="19"/>
  <c r="AA15980" i="19"/>
  <c r="AA15981" i="19"/>
  <c r="AA15982" i="19"/>
  <c r="AA15983" i="19"/>
  <c r="AA15984" i="19"/>
  <c r="AA15985" i="19"/>
  <c r="AA15986" i="19"/>
  <c r="AA15987" i="19"/>
  <c r="AA15988" i="19"/>
  <c r="AA15989" i="19"/>
  <c r="AA15990" i="19"/>
  <c r="AA15991" i="19"/>
  <c r="AA15992" i="19"/>
  <c r="AA15993" i="19"/>
  <c r="AA15994" i="19"/>
  <c r="AA15995" i="19"/>
  <c r="AA15996" i="19"/>
  <c r="AA15997" i="19"/>
  <c r="AA15998" i="19"/>
  <c r="AA15999" i="19"/>
  <c r="AA16000" i="19"/>
  <c r="AA16001" i="19"/>
  <c r="AA16002" i="19"/>
  <c r="AA16003" i="19"/>
  <c r="AA16004" i="19"/>
  <c r="AA16005" i="19"/>
  <c r="AA16006" i="19"/>
  <c r="AA16007" i="19"/>
  <c r="AA16008" i="19"/>
  <c r="AA16009" i="19"/>
  <c r="AA16010" i="19"/>
  <c r="AA16011" i="19"/>
  <c r="AA16012" i="19"/>
  <c r="AA16013" i="19"/>
  <c r="AA16014" i="19"/>
  <c r="AA16015" i="19"/>
  <c r="AA16016" i="19"/>
  <c r="AA16017" i="19"/>
  <c r="AA16018" i="19"/>
  <c r="AA16019" i="19"/>
  <c r="AA16020" i="19"/>
  <c r="AA16021" i="19"/>
  <c r="AA16022" i="19"/>
  <c r="AA16023" i="19"/>
  <c r="AA16024" i="19"/>
  <c r="AA16025" i="19"/>
  <c r="AA16026" i="19"/>
  <c r="AA16027" i="19"/>
  <c r="AA16028" i="19"/>
  <c r="AA16029" i="19"/>
  <c r="AA16030" i="19"/>
  <c r="AA16031" i="19"/>
  <c r="AA16032" i="19"/>
  <c r="AA16033" i="19"/>
  <c r="AA16034" i="19"/>
  <c r="AA16035" i="19"/>
  <c r="AA16036" i="19"/>
  <c r="AA16037" i="19"/>
  <c r="AA16038" i="19"/>
  <c r="AA16039" i="19"/>
  <c r="AA16040" i="19"/>
  <c r="AA16041" i="19"/>
  <c r="AA16042" i="19"/>
  <c r="AA16043" i="19"/>
  <c r="AA16044" i="19"/>
  <c r="AA16045" i="19"/>
  <c r="AA16046" i="19"/>
  <c r="AA16047" i="19"/>
  <c r="AA16048" i="19"/>
  <c r="AA16049" i="19"/>
  <c r="AA16050" i="19"/>
  <c r="AA16051" i="19"/>
  <c r="AA16052" i="19"/>
  <c r="AA16053" i="19"/>
  <c r="AA16054" i="19"/>
  <c r="AA16055" i="19"/>
  <c r="AA16056" i="19"/>
  <c r="AA16057" i="19"/>
  <c r="AA16058" i="19"/>
  <c r="AA16059" i="19"/>
  <c r="AA16060" i="19"/>
  <c r="AA16061" i="19"/>
  <c r="AA16062" i="19"/>
  <c r="AA16063" i="19"/>
  <c r="AA16064" i="19"/>
  <c r="AA16065" i="19"/>
  <c r="AA16066" i="19"/>
  <c r="AA16067" i="19"/>
  <c r="AA16068" i="19"/>
  <c r="AA16069" i="19"/>
  <c r="AA16070" i="19"/>
  <c r="AA16071" i="19"/>
  <c r="AA16072" i="19"/>
  <c r="AA16073" i="19"/>
  <c r="AA16074" i="19"/>
  <c r="AA16075" i="19"/>
  <c r="AA16076" i="19"/>
  <c r="AA16077" i="19"/>
  <c r="AA16078" i="19"/>
  <c r="AA16079" i="19"/>
  <c r="AA16080" i="19"/>
  <c r="AA16081" i="19"/>
  <c r="AA16082" i="19"/>
  <c r="AA16083" i="19"/>
  <c r="AA16084" i="19"/>
  <c r="AA16085" i="19"/>
  <c r="AA16086" i="19"/>
  <c r="AA16087" i="19"/>
  <c r="AA16088" i="19"/>
  <c r="AA16089" i="19"/>
  <c r="AA16090" i="19"/>
  <c r="AA16091" i="19"/>
  <c r="AA16092" i="19"/>
  <c r="AA16093" i="19"/>
  <c r="AA16094" i="19"/>
  <c r="AA16095" i="19"/>
  <c r="AA16096" i="19"/>
  <c r="AA16097" i="19"/>
  <c r="AA16098" i="19"/>
  <c r="AA16099" i="19"/>
  <c r="AA16100" i="19"/>
  <c r="AA16101" i="19"/>
  <c r="AA16102" i="19"/>
  <c r="AA16103" i="19"/>
  <c r="AA16104" i="19"/>
  <c r="AA16105" i="19"/>
  <c r="AA16106" i="19"/>
  <c r="AA16107" i="19"/>
  <c r="AA16108" i="19"/>
  <c r="AA16109" i="19"/>
  <c r="AA16110" i="19"/>
  <c r="AA16111" i="19"/>
  <c r="AA16112" i="19"/>
  <c r="AA16113" i="19"/>
  <c r="AA16114" i="19"/>
  <c r="AA16115" i="19"/>
  <c r="AA16116" i="19"/>
  <c r="AA16117" i="19"/>
  <c r="AA16118" i="19"/>
  <c r="AA16119" i="19"/>
  <c r="AA16120" i="19"/>
  <c r="AA16121" i="19"/>
  <c r="AA16122" i="19"/>
  <c r="AA16123" i="19"/>
  <c r="AA16124" i="19"/>
  <c r="AA16125" i="19"/>
  <c r="AA16126" i="19"/>
  <c r="AA16127" i="19"/>
  <c r="AA16128" i="19"/>
  <c r="AA16129" i="19"/>
  <c r="AA16130" i="19"/>
  <c r="AA16131" i="19"/>
  <c r="AA16132" i="19"/>
  <c r="AA16133" i="19"/>
  <c r="AA16134" i="19"/>
  <c r="AA16135" i="19"/>
  <c r="AA16136" i="19"/>
  <c r="AA16137" i="19"/>
  <c r="AA16138" i="19"/>
  <c r="AA16139" i="19"/>
  <c r="AA16140" i="19"/>
  <c r="AA16141" i="19"/>
  <c r="AA16142" i="19"/>
  <c r="AA16143" i="19"/>
  <c r="AA16144" i="19"/>
  <c r="AA16145" i="19"/>
  <c r="AA16146" i="19"/>
  <c r="AA16147" i="19"/>
  <c r="AA16148" i="19"/>
  <c r="AA16149" i="19"/>
  <c r="AA16150" i="19"/>
  <c r="AA16151" i="19"/>
  <c r="AA16152" i="19"/>
  <c r="AA16153" i="19"/>
  <c r="AA16154" i="19"/>
  <c r="AA16155" i="19"/>
  <c r="AA16156" i="19"/>
  <c r="AA16157" i="19"/>
  <c r="AA16158" i="19"/>
  <c r="AA16159" i="19"/>
  <c r="AA16160" i="19"/>
  <c r="AA16161" i="19"/>
  <c r="AA16162" i="19"/>
  <c r="AA16163" i="19"/>
  <c r="AA16164" i="19"/>
  <c r="AA16165" i="19"/>
  <c r="AA16166" i="19"/>
  <c r="AA16167" i="19"/>
  <c r="AA16168" i="19"/>
  <c r="AA16169" i="19"/>
  <c r="AA16170" i="19"/>
  <c r="AA16171" i="19"/>
  <c r="AA16172" i="19"/>
  <c r="AA16173" i="19"/>
  <c r="AA16174" i="19"/>
  <c r="AA16175" i="19"/>
  <c r="AA16176" i="19"/>
  <c r="AA16177" i="19"/>
  <c r="AA16178" i="19"/>
  <c r="AA16179" i="19"/>
  <c r="AA16180" i="19"/>
  <c r="AA16181" i="19"/>
  <c r="AA16182" i="19"/>
  <c r="AA16183" i="19"/>
  <c r="AA16184" i="19"/>
  <c r="AA16185" i="19"/>
  <c r="AA16186" i="19"/>
  <c r="AA16187" i="19"/>
  <c r="AA16188" i="19"/>
  <c r="AA16189" i="19"/>
  <c r="AA16190" i="19"/>
  <c r="AA16191" i="19"/>
  <c r="AA16192" i="19"/>
  <c r="AA16193" i="19"/>
  <c r="AA16194" i="19"/>
  <c r="AA16195" i="19"/>
  <c r="AA16196" i="19"/>
  <c r="AA16197" i="19"/>
  <c r="AA16198" i="19"/>
  <c r="AA16199" i="19"/>
  <c r="AA16200" i="19"/>
  <c r="AA16201" i="19"/>
  <c r="AA16202" i="19"/>
  <c r="AA16203" i="19"/>
  <c r="AA16204" i="19"/>
  <c r="AA16205" i="19"/>
  <c r="AA16206" i="19"/>
  <c r="AA16207" i="19"/>
  <c r="AA16208" i="19"/>
  <c r="AA16209" i="19"/>
  <c r="AA16210" i="19"/>
  <c r="AA16211" i="19"/>
  <c r="AA16212" i="19"/>
  <c r="AA16213" i="19"/>
  <c r="AA16214" i="19"/>
  <c r="AA16215" i="19"/>
  <c r="AA16216" i="19"/>
  <c r="AA16217" i="19"/>
  <c r="AA16218" i="19"/>
  <c r="AA16219" i="19"/>
  <c r="AA16220" i="19"/>
  <c r="AA16221" i="19"/>
  <c r="AA16222" i="19"/>
  <c r="AA16223" i="19"/>
  <c r="AA16224" i="19"/>
  <c r="AA16225" i="19"/>
  <c r="AA16226" i="19"/>
  <c r="AA16227" i="19"/>
  <c r="AA16228" i="19"/>
  <c r="AA16229" i="19"/>
  <c r="AA16230" i="19"/>
  <c r="AA16231" i="19"/>
  <c r="AA16232" i="19"/>
  <c r="AA16233" i="19"/>
  <c r="AA16234" i="19"/>
  <c r="AA16235" i="19"/>
  <c r="AA16236" i="19"/>
  <c r="AA16237" i="19"/>
  <c r="AA16238" i="19"/>
  <c r="AA16239" i="19"/>
  <c r="AA16240" i="19"/>
  <c r="AA16241" i="19"/>
  <c r="AA16242" i="19"/>
  <c r="AA16243" i="19"/>
  <c r="AA16244" i="19"/>
  <c r="AA16245" i="19"/>
  <c r="AA16246" i="19"/>
  <c r="AA16247" i="19"/>
  <c r="AA16248" i="19"/>
  <c r="AA16249" i="19"/>
  <c r="AA16250" i="19"/>
  <c r="AA16251" i="19"/>
  <c r="AA16252" i="19"/>
  <c r="AA16253" i="19"/>
  <c r="AA16254" i="19"/>
  <c r="AA16255" i="19"/>
  <c r="AA16256" i="19"/>
  <c r="AA16257" i="19"/>
  <c r="AA16258" i="19"/>
  <c r="AA16259" i="19"/>
  <c r="AA16260" i="19"/>
  <c r="AA16261" i="19"/>
  <c r="AA16262" i="19"/>
  <c r="AA16263" i="19"/>
  <c r="AA16264" i="19"/>
  <c r="AA16265" i="19"/>
  <c r="AA16266" i="19"/>
  <c r="AA16267" i="19"/>
  <c r="AA16268" i="19"/>
  <c r="AA16269" i="19"/>
  <c r="AA16270" i="19"/>
  <c r="AA16271" i="19"/>
  <c r="AA16272" i="19"/>
  <c r="AA16273" i="19"/>
  <c r="AA16274" i="19"/>
  <c r="AA16275" i="19"/>
  <c r="AA16276" i="19"/>
  <c r="AA16277" i="19"/>
  <c r="AA16278" i="19"/>
  <c r="AA16279" i="19"/>
  <c r="AA16280" i="19"/>
  <c r="AA16281" i="19"/>
  <c r="AA16282" i="19"/>
  <c r="AA16283" i="19"/>
  <c r="AA16284" i="19"/>
  <c r="AA16285" i="19"/>
  <c r="AA16286" i="19"/>
  <c r="AA16287" i="19"/>
  <c r="AA16288" i="19"/>
  <c r="AA16289" i="19"/>
  <c r="AA16290" i="19"/>
  <c r="AA16291" i="19"/>
  <c r="AA16292" i="19"/>
  <c r="AA16293" i="19"/>
  <c r="AA16294" i="19"/>
  <c r="AA16295" i="19"/>
  <c r="AA16296" i="19"/>
  <c r="AA16297" i="19"/>
  <c r="AA16298" i="19"/>
  <c r="AA16299" i="19"/>
  <c r="AA16300" i="19"/>
  <c r="AA16301" i="19"/>
  <c r="AA16302" i="19"/>
  <c r="AA16303" i="19"/>
  <c r="AA16304" i="19"/>
  <c r="AA16305" i="19"/>
  <c r="AA16306" i="19"/>
  <c r="AA16307" i="19"/>
  <c r="AA16308" i="19"/>
  <c r="AA16309" i="19"/>
  <c r="AA16310" i="19"/>
  <c r="AA16311" i="19"/>
  <c r="AA16312" i="19"/>
  <c r="AA16313" i="19"/>
  <c r="AA16314" i="19"/>
  <c r="AA16315" i="19"/>
  <c r="AA16316" i="19"/>
  <c r="AA16317" i="19"/>
  <c r="AA16318" i="19"/>
  <c r="AA16319" i="19"/>
  <c r="AA16320" i="19"/>
  <c r="AA16321" i="19"/>
  <c r="AA16322" i="19"/>
  <c r="AA16323" i="19"/>
  <c r="AA16324" i="19"/>
  <c r="AA16325" i="19"/>
  <c r="AA16326" i="19"/>
  <c r="AA16327" i="19"/>
  <c r="AA16328" i="19"/>
  <c r="AA16329" i="19"/>
  <c r="AA16330" i="19"/>
  <c r="AA16331" i="19"/>
  <c r="AA16332" i="19"/>
  <c r="AA16333" i="19"/>
  <c r="AA16334" i="19"/>
  <c r="AA16335" i="19"/>
  <c r="AA16336" i="19"/>
  <c r="AA16337" i="19"/>
  <c r="AA16338" i="19"/>
  <c r="AA16339" i="19"/>
  <c r="AA16340" i="19"/>
  <c r="AA16341" i="19"/>
  <c r="AA16342" i="19"/>
  <c r="AA16343" i="19"/>
  <c r="AA16344" i="19"/>
  <c r="AA16345" i="19"/>
  <c r="AA16346" i="19"/>
  <c r="AA16347" i="19"/>
  <c r="AA16348" i="19"/>
  <c r="AA16349" i="19"/>
  <c r="AA16350" i="19"/>
  <c r="AA16351" i="19"/>
  <c r="AA16352" i="19"/>
  <c r="AA16353" i="19"/>
  <c r="AA16354" i="19"/>
  <c r="AA16355" i="19"/>
  <c r="AA16356" i="19"/>
  <c r="AA16357" i="19"/>
  <c r="AA16358" i="19"/>
  <c r="AA16359" i="19"/>
  <c r="AA16360" i="19"/>
  <c r="AA16361" i="19"/>
  <c r="AA16362" i="19"/>
  <c r="AA16363" i="19"/>
  <c r="AA16364" i="19"/>
  <c r="AA16365" i="19"/>
  <c r="AA16366" i="19"/>
  <c r="AA16367" i="19"/>
  <c r="AA16368" i="19"/>
  <c r="AA16369" i="19"/>
  <c r="AA16370" i="19"/>
  <c r="AA16371" i="19"/>
  <c r="AA16372" i="19"/>
  <c r="AA16373" i="19"/>
  <c r="AA16374" i="19"/>
  <c r="AA16375" i="19"/>
  <c r="AA16376" i="19"/>
  <c r="AA16377" i="19"/>
  <c r="AA16378" i="19"/>
  <c r="AA16379" i="19"/>
  <c r="AA16380" i="19"/>
  <c r="AA16381" i="19"/>
  <c r="AA16382" i="19"/>
  <c r="AA16383" i="19"/>
  <c r="AA16384" i="19"/>
  <c r="AA16385" i="19"/>
  <c r="AA16386" i="19"/>
  <c r="AA16387" i="19"/>
  <c r="AA16388" i="19"/>
  <c r="AA16389" i="19"/>
  <c r="AA16390" i="19"/>
  <c r="AA16391" i="19"/>
  <c r="AA16392" i="19"/>
  <c r="AA16393" i="19"/>
  <c r="AA16394" i="19"/>
  <c r="AA16395" i="19"/>
  <c r="AA16396" i="19"/>
  <c r="AA16397" i="19"/>
  <c r="AA16398" i="19"/>
  <c r="AA16399" i="19"/>
  <c r="AA16400" i="19"/>
  <c r="AA16401" i="19"/>
  <c r="AA16402" i="19"/>
  <c r="AA16403" i="19"/>
  <c r="AA16404" i="19"/>
  <c r="AA16405" i="19"/>
  <c r="AA16406" i="19"/>
  <c r="AA16407" i="19"/>
  <c r="AA16408" i="19"/>
  <c r="AA16409" i="19"/>
  <c r="AA16410" i="19"/>
  <c r="AA16411" i="19"/>
  <c r="AA16412" i="19"/>
  <c r="AA16413" i="19"/>
  <c r="AA16414" i="19"/>
  <c r="AA16415" i="19"/>
  <c r="AA16416" i="19"/>
  <c r="AA16417" i="19"/>
  <c r="AA16418" i="19"/>
  <c r="AA16419" i="19"/>
  <c r="AA16420" i="19"/>
  <c r="AA16421" i="19"/>
  <c r="AA16422" i="19"/>
  <c r="AA16423" i="19"/>
  <c r="AA16424" i="19"/>
  <c r="AA16425" i="19"/>
  <c r="AA16426" i="19"/>
  <c r="AA16427" i="19"/>
  <c r="AA16428" i="19"/>
  <c r="AA16429" i="19"/>
  <c r="AA16430" i="19"/>
  <c r="AA16431" i="19"/>
  <c r="AA16432" i="19"/>
  <c r="AA16433" i="19"/>
  <c r="AA16434" i="19"/>
  <c r="AA16435" i="19"/>
  <c r="AA16436" i="19"/>
  <c r="AA16437" i="19"/>
  <c r="AA16438" i="19"/>
  <c r="AA16439" i="19"/>
  <c r="AA16440" i="19"/>
  <c r="AA16441" i="19"/>
  <c r="AA16442" i="19"/>
  <c r="AA16443" i="19"/>
  <c r="AA16444" i="19"/>
  <c r="AA16445" i="19"/>
  <c r="AA16446" i="19"/>
  <c r="AA16447" i="19"/>
  <c r="AA16448" i="19"/>
  <c r="AA16449" i="19"/>
  <c r="AA16450" i="19"/>
  <c r="AA16451" i="19"/>
  <c r="AA16452" i="19"/>
  <c r="AA16453" i="19"/>
  <c r="AA16454" i="19"/>
  <c r="AA16455" i="19"/>
  <c r="AA16456" i="19"/>
  <c r="AA16457" i="19"/>
  <c r="AA16458" i="19"/>
  <c r="AA16459" i="19"/>
  <c r="AA16460" i="19"/>
  <c r="AA16461" i="19"/>
  <c r="AA16462" i="19"/>
  <c r="AA16463" i="19"/>
  <c r="AA16464" i="19"/>
  <c r="AA16465" i="19"/>
  <c r="AA16466" i="19"/>
  <c r="AA16467" i="19"/>
  <c r="AA16468" i="19"/>
  <c r="AA16469" i="19"/>
  <c r="AA16470" i="19"/>
  <c r="AA16471" i="19"/>
  <c r="AA16472" i="19"/>
  <c r="AA16473" i="19"/>
  <c r="AA16474" i="19"/>
  <c r="AA16475" i="19"/>
  <c r="AA16476" i="19"/>
  <c r="AA16477" i="19"/>
  <c r="AA16478" i="19"/>
  <c r="AA16479" i="19"/>
  <c r="AA16480" i="19"/>
  <c r="AA16481" i="19"/>
  <c r="AA16482" i="19"/>
  <c r="AA16483" i="19"/>
  <c r="AA16484" i="19"/>
  <c r="AA16485" i="19"/>
  <c r="AA16486" i="19"/>
  <c r="AA16487" i="19"/>
  <c r="AA16488" i="19"/>
  <c r="AA16489" i="19"/>
  <c r="AA16490" i="19"/>
  <c r="AA16491" i="19"/>
  <c r="AA16492" i="19"/>
  <c r="AA16493" i="19"/>
  <c r="AA16494" i="19"/>
  <c r="AA16495" i="19"/>
  <c r="AA16496" i="19"/>
  <c r="AA16497" i="19"/>
  <c r="AA16498" i="19"/>
  <c r="AA16499" i="19"/>
  <c r="AA16500" i="19"/>
  <c r="AA16501" i="19"/>
  <c r="AA16502" i="19"/>
  <c r="AA16503" i="19"/>
  <c r="AA16504" i="19"/>
  <c r="AA16505" i="19"/>
  <c r="AA16506" i="19"/>
  <c r="AA16507" i="19"/>
  <c r="AA16508" i="19"/>
  <c r="AA16509" i="19"/>
  <c r="AA16510" i="19"/>
  <c r="AA16511" i="19"/>
  <c r="AA16512" i="19"/>
  <c r="AA16513" i="19"/>
  <c r="AA16514" i="19"/>
  <c r="AA16515" i="19"/>
  <c r="AA16516" i="19"/>
  <c r="AA16517" i="19"/>
  <c r="AA16518" i="19"/>
  <c r="AA16519" i="19"/>
  <c r="AA16520" i="19"/>
  <c r="AA16521" i="19"/>
  <c r="AA16522" i="19"/>
  <c r="AA16523" i="19"/>
  <c r="AA16524" i="19"/>
  <c r="AA16525" i="19"/>
  <c r="AA16526" i="19"/>
  <c r="AA16527" i="19"/>
  <c r="AA16528" i="19"/>
  <c r="AA16529" i="19"/>
  <c r="AA16530" i="19"/>
  <c r="AA16531" i="19"/>
  <c r="AA16532" i="19"/>
  <c r="AA16533" i="19"/>
  <c r="AA16534" i="19"/>
  <c r="AA16535" i="19"/>
  <c r="AA16536" i="19"/>
  <c r="AA16537" i="19"/>
  <c r="AA16538" i="19"/>
  <c r="AA16539" i="19"/>
  <c r="AA16540" i="19"/>
  <c r="AA16541" i="19"/>
  <c r="AA16542" i="19"/>
  <c r="AA16543" i="19"/>
  <c r="AA16544" i="19"/>
  <c r="AA16545" i="19"/>
  <c r="AA16546" i="19"/>
  <c r="AA16547" i="19"/>
  <c r="AA16548" i="19"/>
  <c r="AA16549" i="19"/>
  <c r="AA16550" i="19"/>
  <c r="AA16551" i="19"/>
  <c r="AA16552" i="19"/>
  <c r="AA16553" i="19"/>
  <c r="AA16554" i="19"/>
  <c r="AA16555" i="19"/>
  <c r="AA16556" i="19"/>
  <c r="AA16557" i="19"/>
  <c r="AA16558" i="19"/>
  <c r="AA16559" i="19"/>
  <c r="AA16560" i="19"/>
  <c r="AA16561" i="19"/>
  <c r="AA16562" i="19"/>
  <c r="AA16563" i="19"/>
  <c r="AA16564" i="19"/>
  <c r="AA16565" i="19"/>
  <c r="AA16566" i="19"/>
  <c r="AA16567" i="19"/>
  <c r="AA16568" i="19"/>
  <c r="AA16569" i="19"/>
  <c r="AA16570" i="19"/>
  <c r="AA16571" i="19"/>
  <c r="AA16572" i="19"/>
  <c r="AA16573" i="19"/>
  <c r="AA16574" i="19"/>
  <c r="AA16575" i="19"/>
  <c r="AA16576" i="19"/>
  <c r="AA16577" i="19"/>
  <c r="AA16578" i="19"/>
  <c r="AA16579" i="19"/>
  <c r="AA16580" i="19"/>
  <c r="AA16581" i="19"/>
  <c r="AA16582" i="19"/>
  <c r="AA16583" i="19"/>
  <c r="AA16584" i="19"/>
  <c r="AA16585" i="19"/>
  <c r="AA16586" i="19"/>
  <c r="AA16587" i="19"/>
  <c r="AA16588" i="19"/>
  <c r="AA16589" i="19"/>
  <c r="AA16590" i="19"/>
  <c r="AA16591" i="19"/>
  <c r="AA16592" i="19"/>
  <c r="AA16593" i="19"/>
  <c r="AA16594" i="19"/>
  <c r="AA16595" i="19"/>
  <c r="AA16596" i="19"/>
  <c r="AA16597" i="19"/>
  <c r="AA16598" i="19"/>
  <c r="AA16599" i="19"/>
  <c r="AA16600" i="19"/>
  <c r="AA16601" i="19"/>
  <c r="AA16602" i="19"/>
  <c r="AA16603" i="19"/>
  <c r="AA16604" i="19"/>
  <c r="AA16605" i="19"/>
  <c r="AA16606" i="19"/>
  <c r="AA16607" i="19"/>
  <c r="AA16608" i="19"/>
  <c r="AA16609" i="19"/>
  <c r="AA16610" i="19"/>
  <c r="AA16611" i="19"/>
  <c r="AA16612" i="19"/>
  <c r="AA16613" i="19"/>
  <c r="AA16614" i="19"/>
  <c r="AA16615" i="19"/>
  <c r="AA16616" i="19"/>
  <c r="AA16617" i="19"/>
  <c r="AA16618" i="19"/>
  <c r="AA16619" i="19"/>
  <c r="AA16620" i="19"/>
  <c r="AA16621" i="19"/>
  <c r="AA16622" i="19"/>
  <c r="AA16623" i="19"/>
  <c r="AA16624" i="19"/>
  <c r="AA16625" i="19"/>
  <c r="AA16626" i="19"/>
  <c r="AA16627" i="19"/>
  <c r="AA16628" i="19"/>
  <c r="AA16629" i="19"/>
  <c r="AA16630" i="19"/>
  <c r="AA16631" i="19"/>
  <c r="AA16632" i="19"/>
  <c r="AA16633" i="19"/>
  <c r="AA16634" i="19"/>
  <c r="AA16635" i="19"/>
  <c r="AA16636" i="19"/>
  <c r="AA16637" i="19"/>
  <c r="AA16638" i="19"/>
  <c r="AA16639" i="19"/>
  <c r="AA16640" i="19"/>
  <c r="AA16641" i="19"/>
  <c r="AA16642" i="19"/>
  <c r="AA16643" i="19"/>
  <c r="AA16644" i="19"/>
  <c r="AA16645" i="19"/>
  <c r="AA16646" i="19"/>
  <c r="AA16647" i="19"/>
  <c r="AA16648" i="19"/>
  <c r="AA16649" i="19"/>
  <c r="AA16650" i="19"/>
  <c r="AA16651" i="19"/>
  <c r="AA16652" i="19"/>
  <c r="AA16653" i="19"/>
  <c r="AA16654" i="19"/>
  <c r="AA16655" i="19"/>
  <c r="AA16656" i="19"/>
  <c r="AA16657" i="19"/>
  <c r="AA16658" i="19"/>
  <c r="AA16659" i="19"/>
  <c r="AA16660" i="19"/>
  <c r="AA16661" i="19"/>
  <c r="AA16662" i="19"/>
  <c r="AA16663" i="19"/>
  <c r="AA16664" i="19"/>
  <c r="AA16665" i="19"/>
  <c r="AA16666" i="19"/>
  <c r="AA16667" i="19"/>
  <c r="AA16668" i="19"/>
  <c r="AA16669" i="19"/>
  <c r="AA16670" i="19"/>
  <c r="AA16671" i="19"/>
  <c r="AA16672" i="19"/>
  <c r="AA16673" i="19"/>
  <c r="AA16674" i="19"/>
  <c r="AA16675" i="19"/>
  <c r="AA16676" i="19"/>
  <c r="AA16677" i="19"/>
  <c r="AA16678" i="19"/>
  <c r="AA16679" i="19"/>
  <c r="AA16680" i="19"/>
  <c r="AA16681" i="19"/>
  <c r="AA16682" i="19"/>
  <c r="AA16683" i="19"/>
  <c r="AA16684" i="19"/>
  <c r="AA16685" i="19"/>
  <c r="AA16686" i="19"/>
  <c r="AA16687" i="19"/>
  <c r="AA16688" i="19"/>
  <c r="AA16689" i="19"/>
  <c r="AA16690" i="19"/>
  <c r="AA16691" i="19"/>
  <c r="AA16692" i="19"/>
  <c r="AA16693" i="19"/>
  <c r="AA16694" i="19"/>
  <c r="AA16695" i="19"/>
  <c r="AA16696" i="19"/>
  <c r="AA16697" i="19"/>
  <c r="AA16698" i="19"/>
  <c r="AA16699" i="19"/>
  <c r="AA16700" i="19"/>
  <c r="AA16701" i="19"/>
  <c r="AA16702" i="19"/>
  <c r="AA16703" i="19"/>
  <c r="AA16704" i="19"/>
  <c r="AA16705" i="19"/>
  <c r="AA16706" i="19"/>
  <c r="AA16707" i="19"/>
  <c r="AA16708" i="19"/>
  <c r="AA16709" i="19"/>
  <c r="AA16710" i="19"/>
  <c r="AA16711" i="19"/>
  <c r="AA16712" i="19"/>
  <c r="AA16713" i="19"/>
  <c r="AA16714" i="19"/>
  <c r="AA16715" i="19"/>
  <c r="AA16716" i="19"/>
  <c r="AA16717" i="19"/>
  <c r="AA16718" i="19"/>
  <c r="AA16719" i="19"/>
  <c r="AA16720" i="19"/>
  <c r="AA16721" i="19"/>
  <c r="AA16722" i="19"/>
  <c r="AA16723" i="19"/>
  <c r="AA16724" i="19"/>
  <c r="AA16725" i="19"/>
  <c r="AA16726" i="19"/>
  <c r="AA16727" i="19"/>
  <c r="AA16728" i="19"/>
  <c r="AA16729" i="19"/>
  <c r="AA16730" i="19"/>
  <c r="AA16731" i="19"/>
  <c r="AA16732" i="19"/>
  <c r="AA16733" i="19"/>
  <c r="AA16734" i="19"/>
  <c r="AA16735" i="19"/>
  <c r="AA16736" i="19"/>
  <c r="AA16737" i="19"/>
  <c r="AA16738" i="19"/>
  <c r="AA16739" i="19"/>
  <c r="AA16740" i="19"/>
  <c r="AA16741" i="19"/>
  <c r="AA16742" i="19"/>
  <c r="AA16743" i="19"/>
  <c r="AA16744" i="19"/>
  <c r="AA16745" i="19"/>
  <c r="AA16746" i="19"/>
  <c r="AA16747" i="19"/>
  <c r="AA16748" i="19"/>
  <c r="AA16749" i="19"/>
  <c r="AA16750" i="19"/>
  <c r="AA16751" i="19"/>
  <c r="AA16752" i="19"/>
  <c r="AA16753" i="19"/>
  <c r="AA16754" i="19"/>
  <c r="AA16755" i="19"/>
  <c r="AA16756" i="19"/>
  <c r="AA16757" i="19"/>
  <c r="AA16758" i="19"/>
  <c r="AA16759" i="19"/>
  <c r="AA16760" i="19"/>
  <c r="AA16761" i="19"/>
  <c r="AA16762" i="19"/>
  <c r="AA16763" i="19"/>
  <c r="AA16764" i="19"/>
  <c r="AA16765" i="19"/>
  <c r="AA16766" i="19"/>
  <c r="AA16767" i="19"/>
  <c r="AA16768" i="19"/>
  <c r="AA16769" i="19"/>
  <c r="AA16770" i="19"/>
  <c r="AA16771" i="19"/>
  <c r="AA16772" i="19"/>
  <c r="AA16773" i="19"/>
  <c r="AA16774" i="19"/>
  <c r="AA16775" i="19"/>
  <c r="AA16776" i="19"/>
  <c r="AA16777" i="19"/>
  <c r="AA16778" i="19"/>
  <c r="AA16779" i="19"/>
  <c r="AA16780" i="19"/>
  <c r="AA16781" i="19"/>
  <c r="AA16782" i="19"/>
  <c r="AA16783" i="19"/>
  <c r="AA16784" i="19"/>
  <c r="AA16785" i="19"/>
  <c r="AA16786" i="19"/>
  <c r="AA16787" i="19"/>
  <c r="AA16788" i="19"/>
  <c r="AA16789" i="19"/>
  <c r="AA16790" i="19"/>
  <c r="AA16791" i="19"/>
  <c r="AA16792" i="19"/>
  <c r="AA16793" i="19"/>
  <c r="AA16794" i="19"/>
  <c r="AA16795" i="19"/>
  <c r="AA16796" i="19"/>
  <c r="AA16797" i="19"/>
  <c r="AA16798" i="19"/>
  <c r="AA16799" i="19"/>
  <c r="AA16800" i="19"/>
  <c r="AA16801" i="19"/>
  <c r="AA16802" i="19"/>
  <c r="AA16803" i="19"/>
  <c r="AA16804" i="19"/>
  <c r="AA16805" i="19"/>
  <c r="AA16806" i="19"/>
  <c r="AA16807" i="19"/>
  <c r="AA16808" i="19"/>
  <c r="AA16809" i="19"/>
  <c r="AA16810" i="19"/>
  <c r="AA16811" i="19"/>
  <c r="AA16812" i="19"/>
  <c r="AA16813" i="19"/>
  <c r="AA16814" i="19"/>
  <c r="AA16815" i="19"/>
  <c r="AA16816" i="19"/>
  <c r="AA16817" i="19"/>
  <c r="AA16818" i="19"/>
  <c r="AA16819" i="19"/>
  <c r="AA16820" i="19"/>
  <c r="AA16821" i="19"/>
  <c r="AA16822" i="19"/>
  <c r="AA16823" i="19"/>
  <c r="AA16824" i="19"/>
  <c r="AA16825" i="19"/>
  <c r="AA16826" i="19"/>
  <c r="AA16827" i="19"/>
  <c r="AA16828" i="19"/>
  <c r="AA16829" i="19"/>
  <c r="AA16830" i="19"/>
  <c r="AA16831" i="19"/>
  <c r="AA16832" i="19"/>
  <c r="AA16833" i="19"/>
  <c r="AA16834" i="19"/>
  <c r="AA16835" i="19"/>
  <c r="AA16836" i="19"/>
  <c r="AA16837" i="19"/>
  <c r="AA16838" i="19"/>
  <c r="AA16839" i="19"/>
  <c r="AA16840" i="19"/>
  <c r="AA16841" i="19"/>
  <c r="AA16842" i="19"/>
  <c r="AA16843" i="19"/>
  <c r="AA16844" i="19"/>
  <c r="AA16845" i="19"/>
  <c r="AA16846" i="19"/>
  <c r="AA16847" i="19"/>
  <c r="AA16848" i="19"/>
  <c r="AA16849" i="19"/>
  <c r="AA16850" i="19"/>
  <c r="AA16851" i="19"/>
  <c r="AA16852" i="19"/>
  <c r="AA16853" i="19"/>
  <c r="AA16854" i="19"/>
  <c r="AA16855" i="19"/>
  <c r="AA16856" i="19"/>
  <c r="AA16857" i="19"/>
  <c r="AA16858" i="19"/>
  <c r="AA16859" i="19"/>
  <c r="AA16860" i="19"/>
  <c r="AA16861" i="19"/>
  <c r="AA16862" i="19"/>
  <c r="AA16863" i="19"/>
  <c r="AA16864" i="19"/>
  <c r="AA16865" i="19"/>
  <c r="AA16866" i="19"/>
  <c r="AA16867" i="19"/>
  <c r="AA16868" i="19"/>
  <c r="AA16869" i="19"/>
  <c r="AA16870" i="19"/>
  <c r="AA16871" i="19"/>
  <c r="AA16872" i="19"/>
  <c r="AA16873" i="19"/>
  <c r="AA16874" i="19"/>
  <c r="AA16875" i="19"/>
  <c r="AA16876" i="19"/>
  <c r="AA16877" i="19"/>
  <c r="AA16878" i="19"/>
  <c r="AA16879" i="19"/>
  <c r="AA16880" i="19"/>
  <c r="AA16881" i="19"/>
  <c r="AA16882" i="19"/>
  <c r="AA16883" i="19"/>
  <c r="AA16884" i="19"/>
  <c r="AA16885" i="19"/>
  <c r="AA16886" i="19"/>
  <c r="AA16887" i="19"/>
  <c r="AA16888" i="19"/>
  <c r="AA16889" i="19"/>
  <c r="AA16890" i="19"/>
  <c r="AA16891" i="19"/>
  <c r="AA16892" i="19"/>
  <c r="AA16893" i="19"/>
  <c r="AA16894" i="19"/>
  <c r="AA16895" i="19"/>
  <c r="AA16896" i="19"/>
  <c r="AA16897" i="19"/>
  <c r="AA16898" i="19"/>
  <c r="AA16899" i="19"/>
  <c r="AA16900" i="19"/>
  <c r="AA16901" i="19"/>
  <c r="AA16902" i="19"/>
  <c r="AA16903" i="19"/>
  <c r="AA16904" i="19"/>
  <c r="AA16905" i="19"/>
  <c r="AA16906" i="19"/>
  <c r="AA16907" i="19"/>
  <c r="AA16908" i="19"/>
  <c r="AA16909" i="19"/>
  <c r="AA16910" i="19"/>
  <c r="AA16911" i="19"/>
  <c r="AA16912" i="19"/>
  <c r="AA16913" i="19"/>
  <c r="AA16914" i="19"/>
  <c r="AA16915" i="19"/>
  <c r="AA16916" i="19"/>
  <c r="AA16917" i="19"/>
  <c r="AA16918" i="19"/>
  <c r="AA16919" i="19"/>
  <c r="AA16920" i="19"/>
  <c r="AA16921" i="19"/>
  <c r="AA16922" i="19"/>
  <c r="AA16923" i="19"/>
  <c r="AA16924" i="19"/>
  <c r="AA16925" i="19"/>
  <c r="AA16926" i="19"/>
  <c r="AA16927" i="19"/>
  <c r="AA16928" i="19"/>
  <c r="AA16929" i="19"/>
  <c r="AA16930" i="19"/>
  <c r="AA16931" i="19"/>
  <c r="AA16932" i="19"/>
  <c r="AA16933" i="19"/>
  <c r="AA16934" i="19"/>
  <c r="AA16935" i="19"/>
  <c r="AA16936" i="19"/>
  <c r="AA16937" i="19"/>
  <c r="AA16938" i="19"/>
  <c r="AA16939" i="19"/>
  <c r="AA16940" i="19"/>
  <c r="AA16941" i="19"/>
  <c r="AA16942" i="19"/>
  <c r="AA16943" i="19"/>
  <c r="AA16944" i="19"/>
  <c r="AA16945" i="19"/>
  <c r="AA16946" i="19"/>
  <c r="AA16947" i="19"/>
  <c r="AA16948" i="19"/>
  <c r="AA16949" i="19"/>
  <c r="AA16950" i="19"/>
  <c r="AA16951" i="19"/>
  <c r="AA16952" i="19"/>
  <c r="AA16953" i="19"/>
  <c r="AA16954" i="19"/>
  <c r="AA16955" i="19"/>
  <c r="AA16956" i="19"/>
  <c r="AA16957" i="19"/>
  <c r="AA16958" i="19"/>
  <c r="AA16959" i="19"/>
  <c r="AA16960" i="19"/>
  <c r="AA16961" i="19"/>
  <c r="AA16962" i="19"/>
  <c r="AA16963" i="19"/>
  <c r="AA16964" i="19"/>
  <c r="AA16965" i="19"/>
  <c r="AA16966" i="19"/>
  <c r="AA16967" i="19"/>
  <c r="AA16968" i="19"/>
  <c r="AA16969" i="19"/>
  <c r="AA16970" i="19"/>
  <c r="AA16971" i="19"/>
  <c r="AA16972" i="19"/>
  <c r="AA16973" i="19"/>
  <c r="AA16974" i="19"/>
  <c r="AA16975" i="19"/>
  <c r="AA16976" i="19"/>
  <c r="AA16977" i="19"/>
  <c r="AA16978" i="19"/>
  <c r="AA16979" i="19"/>
  <c r="AA16980" i="19"/>
  <c r="AA16981" i="19"/>
  <c r="AA16982" i="19"/>
  <c r="AA16983" i="19"/>
  <c r="AA16984" i="19"/>
  <c r="AA16985" i="19"/>
  <c r="AA16986" i="19"/>
  <c r="AA16987" i="19"/>
  <c r="AA16988" i="19"/>
  <c r="AA16989" i="19"/>
  <c r="AA16990" i="19"/>
  <c r="AA16991" i="19"/>
  <c r="AA16992" i="19"/>
  <c r="AA16993" i="19"/>
  <c r="AA16994" i="19"/>
  <c r="AA16995" i="19"/>
  <c r="AA16996" i="19"/>
  <c r="AA16997" i="19"/>
  <c r="AA16998" i="19"/>
  <c r="AA16999" i="19"/>
  <c r="AA17000" i="19"/>
  <c r="AA17001" i="19"/>
  <c r="AA17002" i="19"/>
  <c r="AA17003" i="19"/>
  <c r="AA17004" i="19"/>
  <c r="AA17005" i="19"/>
  <c r="AA17006" i="19"/>
  <c r="AA17007" i="19"/>
  <c r="AA17008" i="19"/>
  <c r="AA17009" i="19"/>
  <c r="AA17010" i="19"/>
  <c r="AA17011" i="19"/>
  <c r="AA17012" i="19"/>
  <c r="AA17013" i="19"/>
  <c r="AA17014" i="19"/>
  <c r="AA17015" i="19"/>
  <c r="AA17016" i="19"/>
  <c r="AA17017" i="19"/>
  <c r="AA17018" i="19"/>
  <c r="AA17019" i="19"/>
  <c r="AA17020" i="19"/>
  <c r="AA17021" i="19"/>
  <c r="AA17022" i="19"/>
  <c r="AA17023" i="19"/>
  <c r="AA17024" i="19"/>
  <c r="AA17025" i="19"/>
  <c r="AA17026" i="19"/>
  <c r="AA17027" i="19"/>
  <c r="AA17028" i="19"/>
  <c r="AA17029" i="19"/>
  <c r="AA17030" i="19"/>
  <c r="AA17031" i="19"/>
  <c r="AA17032" i="19"/>
  <c r="AA17033" i="19"/>
  <c r="AA17034" i="19"/>
  <c r="AA17035" i="19"/>
  <c r="AA17036" i="19"/>
  <c r="AA17037" i="19"/>
  <c r="AA17038" i="19"/>
  <c r="AA17039" i="19"/>
  <c r="AA17040" i="19"/>
  <c r="AA17041" i="19"/>
  <c r="AA17042" i="19"/>
  <c r="AA17043" i="19"/>
  <c r="AA17044" i="19"/>
  <c r="AA17045" i="19"/>
  <c r="AA17046" i="19"/>
  <c r="AA17047" i="19"/>
  <c r="AA17048" i="19"/>
  <c r="AA17049" i="19"/>
  <c r="AA17050" i="19"/>
  <c r="AA17051" i="19"/>
  <c r="AA17052" i="19"/>
  <c r="AA17053" i="19"/>
  <c r="AA17054" i="19"/>
  <c r="AA17055" i="19"/>
  <c r="AA17056" i="19"/>
  <c r="AA17057" i="19"/>
  <c r="AA17058" i="19"/>
  <c r="AA17059" i="19"/>
  <c r="AA17060" i="19"/>
  <c r="AA17061" i="19"/>
  <c r="AA17062" i="19"/>
  <c r="AA17063" i="19"/>
  <c r="AA17064" i="19"/>
  <c r="AA17065" i="19"/>
  <c r="AA17066" i="19"/>
  <c r="AA17067" i="19"/>
  <c r="AA17068" i="19"/>
  <c r="AA17069" i="19"/>
  <c r="AA17070" i="19"/>
  <c r="AA17071" i="19"/>
  <c r="AA17072" i="19"/>
  <c r="AA17073" i="19"/>
  <c r="AA17074" i="19"/>
  <c r="AA17075" i="19"/>
  <c r="AA17076" i="19"/>
  <c r="AA17077" i="19"/>
  <c r="AA17078" i="19"/>
  <c r="AA17079" i="19"/>
  <c r="AA17080" i="19"/>
  <c r="AA17081" i="19"/>
  <c r="AA17082" i="19"/>
  <c r="AA17083" i="19"/>
  <c r="AA17084" i="19"/>
  <c r="AA17085" i="19"/>
  <c r="AA17086" i="19"/>
  <c r="AA17087" i="19"/>
  <c r="AA17088" i="19"/>
  <c r="AA17089" i="19"/>
  <c r="AA17090" i="19"/>
  <c r="AA17091" i="19"/>
  <c r="AA17092" i="19"/>
  <c r="AA17093" i="19"/>
  <c r="AA17094" i="19"/>
  <c r="AA17095" i="19"/>
  <c r="AA17096" i="19"/>
  <c r="AA17097" i="19"/>
  <c r="AA17098" i="19"/>
  <c r="AA17099" i="19"/>
  <c r="AA17100" i="19"/>
  <c r="AA17101" i="19"/>
  <c r="AA17102" i="19"/>
  <c r="AA17103" i="19"/>
  <c r="AA17104" i="19"/>
  <c r="AA17105" i="19"/>
  <c r="AA17106" i="19"/>
  <c r="AA17107" i="19"/>
  <c r="AA17108" i="19"/>
  <c r="AA17109" i="19"/>
  <c r="AA17110" i="19"/>
  <c r="AA17111" i="19"/>
  <c r="AA17112" i="19"/>
  <c r="AA17113" i="19"/>
  <c r="AA17114" i="19"/>
  <c r="AA17115" i="19"/>
  <c r="AA17116" i="19"/>
  <c r="AA17117" i="19"/>
  <c r="AA17118" i="19"/>
  <c r="AA17119" i="19"/>
  <c r="AA17120" i="19"/>
  <c r="AA17121" i="19"/>
  <c r="AA17122" i="19"/>
  <c r="AA17123" i="19"/>
  <c r="AA17124" i="19"/>
  <c r="AA17125" i="19"/>
  <c r="AA17126" i="19"/>
  <c r="AA17127" i="19"/>
  <c r="AA17128" i="19"/>
  <c r="AA17129" i="19"/>
  <c r="AA17130" i="19"/>
  <c r="AA17131" i="19"/>
  <c r="AA17132" i="19"/>
  <c r="AA17133" i="19"/>
  <c r="AA17134" i="19"/>
  <c r="AA17135" i="19"/>
  <c r="AA17136" i="19"/>
  <c r="AA17137" i="19"/>
  <c r="AA17138" i="19"/>
  <c r="AA17139" i="19"/>
  <c r="AA17140" i="19"/>
  <c r="AA17141" i="19"/>
  <c r="AA17142" i="19"/>
  <c r="AA17143" i="19"/>
  <c r="AA17144" i="19"/>
  <c r="AA17145" i="19"/>
  <c r="AA17146" i="19"/>
  <c r="AA17147" i="19"/>
  <c r="AA17148" i="19"/>
  <c r="AA17149" i="19"/>
  <c r="AA17150" i="19"/>
  <c r="AA17151" i="19"/>
  <c r="AA17152" i="19"/>
  <c r="AA17153" i="19"/>
  <c r="AA17154" i="19"/>
  <c r="AA17155" i="19"/>
  <c r="AA17156" i="19"/>
  <c r="AA17157" i="19"/>
  <c r="AA17158" i="19"/>
  <c r="AA17159" i="19"/>
  <c r="AA17160" i="19"/>
  <c r="AA17161" i="19"/>
  <c r="AA17162" i="19"/>
  <c r="AA17163" i="19"/>
  <c r="AA17164" i="19"/>
  <c r="AA17165" i="19"/>
  <c r="AA17166" i="19"/>
  <c r="AA17167" i="19"/>
  <c r="AA17168" i="19"/>
  <c r="AA17169" i="19"/>
  <c r="AA17170" i="19"/>
  <c r="AA17171" i="19"/>
  <c r="AA17172" i="19"/>
  <c r="AA17173" i="19"/>
  <c r="AA17174" i="19"/>
  <c r="AA17175" i="19"/>
  <c r="AA17176" i="19"/>
  <c r="AA17177" i="19"/>
  <c r="AA17178" i="19"/>
  <c r="AA17179" i="19"/>
  <c r="AA17180" i="19"/>
  <c r="AA17181" i="19"/>
  <c r="AA17182" i="19"/>
  <c r="AA17183" i="19"/>
  <c r="AA17184" i="19"/>
  <c r="AA17185" i="19"/>
  <c r="AA17186" i="19"/>
  <c r="AA17187" i="19"/>
  <c r="AA17188" i="19"/>
  <c r="AA17189" i="19"/>
  <c r="AA17190" i="19"/>
  <c r="AA17191" i="19"/>
  <c r="AA17192" i="19"/>
  <c r="AA17193" i="19"/>
  <c r="AA17194" i="19"/>
  <c r="AA17195" i="19"/>
  <c r="AA17196" i="19"/>
  <c r="AA17197" i="19"/>
  <c r="AA17198" i="19"/>
  <c r="AA17199" i="19"/>
  <c r="AA17200" i="19"/>
  <c r="AA17201" i="19"/>
  <c r="AA17202" i="19"/>
  <c r="AA17203" i="19"/>
  <c r="AA17204" i="19"/>
  <c r="AA17205" i="19"/>
  <c r="AA17206" i="19"/>
  <c r="AA17207" i="19"/>
  <c r="AA17208" i="19"/>
  <c r="AA17209" i="19"/>
  <c r="AA17210" i="19"/>
  <c r="AA17211" i="19"/>
  <c r="AA17212" i="19"/>
  <c r="AA17213" i="19"/>
  <c r="AA17214" i="19"/>
  <c r="AA17215" i="19"/>
  <c r="AA17216" i="19"/>
  <c r="AA17217" i="19"/>
  <c r="AA17218" i="19"/>
  <c r="AA17219" i="19"/>
  <c r="AA17220" i="19"/>
  <c r="AA17221" i="19"/>
  <c r="AA17222" i="19"/>
  <c r="AA17223" i="19"/>
  <c r="AA17224" i="19"/>
  <c r="AA17225" i="19"/>
  <c r="AA17226" i="19"/>
  <c r="AA17227" i="19"/>
  <c r="AA17228" i="19"/>
  <c r="AA17229" i="19"/>
  <c r="AA17230" i="19"/>
  <c r="AA17231" i="19"/>
  <c r="AA17232" i="19"/>
  <c r="AA17233" i="19"/>
  <c r="AA17234" i="19"/>
  <c r="AA17235" i="19"/>
  <c r="AA17236" i="19"/>
  <c r="AA17237" i="19"/>
  <c r="AA17238" i="19"/>
  <c r="AA17239" i="19"/>
  <c r="AA17240" i="19"/>
  <c r="AA17241" i="19"/>
  <c r="AA17242" i="19"/>
  <c r="AA17243" i="19"/>
  <c r="AA17244" i="19"/>
  <c r="AA17245" i="19"/>
  <c r="AA17246" i="19"/>
  <c r="AA17247" i="19"/>
  <c r="AA17248" i="19"/>
  <c r="AA17249" i="19"/>
  <c r="AA17250" i="19"/>
  <c r="AA17251" i="19"/>
  <c r="AA17252" i="19"/>
  <c r="AA17253" i="19"/>
  <c r="AA17254" i="19"/>
  <c r="AA17255" i="19"/>
  <c r="AA17256" i="19"/>
  <c r="AA17257" i="19"/>
  <c r="AA17258" i="19"/>
  <c r="AA17259" i="19"/>
  <c r="AA17260" i="19"/>
  <c r="AA17261" i="19"/>
  <c r="AA17262" i="19"/>
  <c r="AA17263" i="19"/>
  <c r="AA17264" i="19"/>
  <c r="AA17265" i="19"/>
  <c r="AA17266" i="19"/>
  <c r="AA17267" i="19"/>
  <c r="AA17268" i="19"/>
  <c r="AA17269" i="19"/>
  <c r="AA17270" i="19"/>
  <c r="AA17271" i="19"/>
  <c r="AA17272" i="19"/>
  <c r="AA17273" i="19"/>
  <c r="AA17274" i="19"/>
  <c r="AA17275" i="19"/>
  <c r="AA17276" i="19"/>
  <c r="AA17277" i="19"/>
  <c r="AA17278" i="19"/>
  <c r="AA17279" i="19"/>
  <c r="AA17280" i="19"/>
  <c r="AA17281" i="19"/>
  <c r="AA17282" i="19"/>
  <c r="AA17283" i="19"/>
  <c r="AA17284" i="19"/>
  <c r="AA17285" i="19"/>
  <c r="AA17286" i="19"/>
  <c r="AA17287" i="19"/>
  <c r="AA17288" i="19"/>
  <c r="AA17289" i="19"/>
  <c r="AA17290" i="19"/>
  <c r="AA17291" i="19"/>
  <c r="AA17292" i="19"/>
  <c r="AA17293" i="19"/>
  <c r="AA17294" i="19"/>
  <c r="AA17295" i="19"/>
  <c r="AA17296" i="19"/>
  <c r="AA17297" i="19"/>
  <c r="AA17298" i="19"/>
  <c r="AA17299" i="19"/>
  <c r="AA17300" i="19"/>
  <c r="AA17301" i="19"/>
  <c r="AA17302" i="19"/>
  <c r="AA17303" i="19"/>
  <c r="AA17304" i="19"/>
  <c r="AA17305" i="19"/>
  <c r="AA17306" i="19"/>
  <c r="AA17307" i="19"/>
  <c r="AA17308" i="19"/>
  <c r="AA17309" i="19"/>
  <c r="AA17310" i="19"/>
  <c r="AA17311" i="19"/>
  <c r="AA17312" i="19"/>
  <c r="AA17313" i="19"/>
  <c r="AA17314" i="19"/>
  <c r="AA17315" i="19"/>
  <c r="AA17316" i="19"/>
  <c r="AA17317" i="19"/>
  <c r="AA17318" i="19"/>
  <c r="AA17319" i="19"/>
  <c r="AA17320" i="19"/>
  <c r="AA17321" i="19"/>
  <c r="AA17322" i="19"/>
  <c r="AA17323" i="19"/>
  <c r="AA17324" i="19"/>
  <c r="AA17325" i="19"/>
  <c r="AA17326" i="19"/>
  <c r="AA17327" i="19"/>
  <c r="AA17328" i="19"/>
  <c r="AA17329" i="19"/>
  <c r="AA17330" i="19"/>
  <c r="AA17331" i="19"/>
  <c r="AA17332" i="19"/>
  <c r="AA17333" i="19"/>
  <c r="AA17334" i="19"/>
  <c r="AA17335" i="19"/>
  <c r="AA17336" i="19"/>
  <c r="AA17337" i="19"/>
  <c r="AA17338" i="19"/>
  <c r="AA17339" i="19"/>
  <c r="AA17340" i="19"/>
  <c r="AA17341" i="19"/>
  <c r="AA17342" i="19"/>
  <c r="AA17343" i="19"/>
  <c r="AA17344" i="19"/>
  <c r="AA17345" i="19"/>
  <c r="AA17346" i="19"/>
  <c r="AA17347" i="19"/>
  <c r="AA17348" i="19"/>
  <c r="AA17349" i="19"/>
  <c r="AA17350" i="19"/>
  <c r="AA17351" i="19"/>
  <c r="AA17352" i="19"/>
  <c r="AA17353" i="19"/>
  <c r="AA17354" i="19"/>
  <c r="AA17355" i="19"/>
  <c r="AA17356" i="19"/>
  <c r="AA17357" i="19"/>
  <c r="AA17358" i="19"/>
  <c r="AA17359" i="19"/>
  <c r="AA17360" i="19"/>
  <c r="AA17361" i="19"/>
  <c r="AA17362" i="19"/>
  <c r="AA17363" i="19"/>
  <c r="AA17364" i="19"/>
  <c r="AA17365" i="19"/>
  <c r="AA17366" i="19"/>
  <c r="AA17367" i="19"/>
  <c r="AA17368" i="19"/>
  <c r="AA17369" i="19"/>
  <c r="AA17370" i="19"/>
  <c r="AA17371" i="19"/>
  <c r="AA17372" i="19"/>
  <c r="AA17373" i="19"/>
  <c r="AA17374" i="19"/>
  <c r="AA17375" i="19"/>
  <c r="AA17376" i="19"/>
  <c r="AA17377" i="19"/>
  <c r="AA17378" i="19"/>
  <c r="AA17379" i="19"/>
  <c r="AA17380" i="19"/>
  <c r="AA17381" i="19"/>
  <c r="AA17382" i="19"/>
  <c r="AA17383" i="19"/>
  <c r="AA17384" i="19"/>
  <c r="AA17385" i="19"/>
  <c r="AA17386" i="19"/>
  <c r="AA17387" i="19"/>
  <c r="AA17388" i="19"/>
  <c r="AA17389" i="19"/>
  <c r="AA17390" i="19"/>
  <c r="AA17391" i="19"/>
  <c r="AA17392" i="19"/>
  <c r="AA17393" i="19"/>
  <c r="AA17394" i="19"/>
  <c r="AA17395" i="19"/>
  <c r="AA17396" i="19"/>
  <c r="AA17397" i="19"/>
  <c r="AA17398" i="19"/>
  <c r="AA17399" i="19"/>
  <c r="AA17400" i="19"/>
  <c r="AA17401" i="19"/>
  <c r="AA17402" i="19"/>
  <c r="AA17403" i="19"/>
  <c r="AA17404" i="19"/>
  <c r="AA17405" i="19"/>
  <c r="AA17406" i="19"/>
  <c r="AA17407" i="19"/>
  <c r="AA17408" i="19"/>
  <c r="AA17409" i="19"/>
  <c r="AA17410" i="19"/>
  <c r="AA17411" i="19"/>
  <c r="AA17412" i="19"/>
  <c r="AA17413" i="19"/>
  <c r="AA17414" i="19"/>
  <c r="AA17415" i="19"/>
  <c r="AA17416" i="19"/>
  <c r="AA17417" i="19"/>
  <c r="AA17418" i="19"/>
  <c r="AA17419" i="19"/>
  <c r="AA17420" i="19"/>
  <c r="AA17421" i="19"/>
  <c r="AA17422" i="19"/>
  <c r="AA17423" i="19"/>
  <c r="AA17424" i="19"/>
  <c r="AA17425" i="19"/>
  <c r="AA17426" i="19"/>
  <c r="AA17427" i="19"/>
  <c r="AA17428" i="19"/>
  <c r="AA17429" i="19"/>
  <c r="AA17430" i="19"/>
  <c r="AA17431" i="19"/>
  <c r="AA17432" i="19"/>
  <c r="AA17433" i="19"/>
  <c r="AA17434" i="19"/>
  <c r="AA17435" i="19"/>
  <c r="AA17436" i="19"/>
  <c r="AA17437" i="19"/>
  <c r="AA17438" i="19"/>
  <c r="AA17439" i="19"/>
  <c r="AA17440" i="19"/>
  <c r="AA17441" i="19"/>
  <c r="AA17442" i="19"/>
  <c r="AA17443" i="19"/>
  <c r="AA17444" i="19"/>
  <c r="AA17445" i="19"/>
  <c r="AA17446" i="19"/>
  <c r="AA17447" i="19"/>
  <c r="AA17448" i="19"/>
  <c r="AA17449" i="19"/>
  <c r="AA17450" i="19"/>
  <c r="AA17451" i="19"/>
  <c r="AA17452" i="19"/>
  <c r="AA17453" i="19"/>
  <c r="AA17454" i="19"/>
  <c r="AA17455" i="19"/>
  <c r="AA17456" i="19"/>
  <c r="AA17457" i="19"/>
  <c r="AA17458" i="19"/>
  <c r="AA17459" i="19"/>
  <c r="AA17460" i="19"/>
  <c r="AA17461" i="19"/>
  <c r="AA17462" i="19"/>
  <c r="AA17463" i="19"/>
  <c r="AA17464" i="19"/>
  <c r="AA17465" i="19"/>
  <c r="AA17466" i="19"/>
  <c r="AA17467" i="19"/>
  <c r="AA17468" i="19"/>
  <c r="AA17469" i="19"/>
  <c r="AA17470" i="19"/>
  <c r="AA17471" i="19"/>
  <c r="AA17472" i="19"/>
  <c r="AA17473" i="19"/>
  <c r="AA17474" i="19"/>
  <c r="AA17475" i="19"/>
  <c r="AA17476" i="19"/>
  <c r="AA17477" i="19"/>
  <c r="AA17478" i="19"/>
  <c r="AA17479" i="19"/>
  <c r="AA17480" i="19"/>
  <c r="AA17481" i="19"/>
  <c r="AA17482" i="19"/>
  <c r="AA17483" i="19"/>
  <c r="AA17484" i="19"/>
  <c r="AA17485" i="19"/>
  <c r="AA17486" i="19"/>
  <c r="AA17487" i="19"/>
  <c r="AA17488" i="19"/>
  <c r="AA17489" i="19"/>
  <c r="AA17490" i="19"/>
  <c r="AA17491" i="19"/>
  <c r="AA17492" i="19"/>
  <c r="AA17493" i="19"/>
  <c r="AA17494" i="19"/>
  <c r="AA17495" i="19"/>
  <c r="AA17496" i="19"/>
  <c r="AA17497" i="19"/>
  <c r="AA17498" i="19"/>
  <c r="AA17499" i="19"/>
  <c r="AA17500" i="19"/>
  <c r="AA17501" i="19"/>
  <c r="AA17502" i="19"/>
  <c r="AA17503" i="19"/>
  <c r="AA17504" i="19"/>
  <c r="AA17505" i="19"/>
  <c r="AA17506" i="19"/>
  <c r="AA17507" i="19"/>
  <c r="AA17508" i="19"/>
  <c r="AA17509" i="19"/>
  <c r="AA17510" i="19"/>
  <c r="AA17511" i="19"/>
  <c r="AA17512" i="19"/>
  <c r="AA17513" i="19"/>
  <c r="AA17514" i="19"/>
  <c r="AA17515" i="19"/>
  <c r="AA17516" i="19"/>
  <c r="AA17517" i="19"/>
  <c r="AA17518" i="19"/>
  <c r="AA17519" i="19"/>
  <c r="AA17520" i="19"/>
  <c r="AA17521" i="19"/>
  <c r="AA17522" i="19"/>
  <c r="AA17523" i="19"/>
  <c r="AA17524" i="19"/>
  <c r="AA17525" i="19"/>
  <c r="AA17526" i="19"/>
  <c r="AA17527" i="19"/>
  <c r="AA17528" i="19"/>
  <c r="AA17529" i="19"/>
  <c r="AA17530" i="19"/>
  <c r="AA17531" i="19"/>
  <c r="AA17532" i="19"/>
  <c r="AA17533" i="19"/>
  <c r="AA17534" i="19"/>
  <c r="AA17535" i="19"/>
  <c r="AA17536" i="19"/>
  <c r="AA17537" i="19"/>
  <c r="AA17538" i="19"/>
  <c r="AA17539" i="19"/>
  <c r="AA17540" i="19"/>
  <c r="AA17541" i="19"/>
  <c r="AA17542" i="19"/>
  <c r="AA17543" i="19"/>
  <c r="AA17544" i="19"/>
  <c r="AA17545" i="19"/>
  <c r="AA17546" i="19"/>
  <c r="AA17547" i="19"/>
  <c r="AA17548" i="19"/>
  <c r="AA17549" i="19"/>
  <c r="AA17550" i="19"/>
  <c r="AA17551" i="19"/>
  <c r="AA17552" i="19"/>
  <c r="AA17553" i="19"/>
  <c r="AA17554" i="19"/>
  <c r="AA17555" i="19"/>
  <c r="AA17556" i="19"/>
  <c r="AA17557" i="19"/>
  <c r="AA17558" i="19"/>
  <c r="AA17559" i="19"/>
  <c r="AA17560" i="19"/>
  <c r="AA17561" i="19"/>
  <c r="AA17562" i="19"/>
  <c r="AA17563" i="19"/>
  <c r="AA17564" i="19"/>
  <c r="AA17565" i="19"/>
  <c r="AA17566" i="19"/>
  <c r="AA17567" i="19"/>
  <c r="AA17568" i="19"/>
  <c r="AA17569" i="19"/>
  <c r="AA17570" i="19"/>
  <c r="AA17571" i="19"/>
  <c r="AA17572" i="19"/>
  <c r="AA17573" i="19"/>
  <c r="AA17574" i="19"/>
  <c r="AA17575" i="19"/>
  <c r="AA17576" i="19"/>
  <c r="AA17577" i="19"/>
  <c r="AA17578" i="19"/>
  <c r="AA17579" i="19"/>
  <c r="AA17580" i="19"/>
  <c r="AA17581" i="19"/>
  <c r="AA17582" i="19"/>
  <c r="AA17583" i="19"/>
  <c r="AA17584" i="19"/>
  <c r="AA17585" i="19"/>
  <c r="AA17586" i="19"/>
  <c r="AA17587" i="19"/>
  <c r="AA17588" i="19"/>
  <c r="AA17589" i="19"/>
  <c r="AA17590" i="19"/>
  <c r="AA17591" i="19"/>
  <c r="AA17592" i="19"/>
  <c r="AA17593" i="19"/>
  <c r="AA17594" i="19"/>
  <c r="AA17595" i="19"/>
  <c r="AA17596" i="19"/>
  <c r="AA17597" i="19"/>
  <c r="AA17598" i="19"/>
  <c r="AA17599" i="19"/>
  <c r="AA17600" i="19"/>
  <c r="AA17601" i="19"/>
  <c r="AA17602" i="19"/>
  <c r="AA17603" i="19"/>
  <c r="AA17604" i="19"/>
  <c r="AA17605" i="19"/>
  <c r="AA17606" i="19"/>
  <c r="AA17607" i="19"/>
  <c r="AA17608" i="19"/>
  <c r="AA17609" i="19"/>
  <c r="AA17610" i="19"/>
  <c r="AA17611" i="19"/>
  <c r="AA17612" i="19"/>
  <c r="AA17613" i="19"/>
  <c r="AA17614" i="19"/>
  <c r="AA17615" i="19"/>
  <c r="AA17616" i="19"/>
  <c r="AA17617" i="19"/>
  <c r="AA17618" i="19"/>
  <c r="AA17619" i="19"/>
  <c r="AA17620" i="19"/>
  <c r="AA17621" i="19"/>
  <c r="AA17622" i="19"/>
  <c r="AA17623" i="19"/>
  <c r="AA17624" i="19"/>
  <c r="AA17625" i="19"/>
  <c r="AA17626" i="19"/>
  <c r="AA17627" i="19"/>
  <c r="AA17628" i="19"/>
  <c r="AA17629" i="19"/>
  <c r="AA17630" i="19"/>
  <c r="AA17631" i="19"/>
  <c r="AA17632" i="19"/>
  <c r="AA17633" i="19"/>
  <c r="AA17634" i="19"/>
  <c r="AA17635" i="19"/>
  <c r="AA17636" i="19"/>
  <c r="AA17637" i="19"/>
  <c r="AA17638" i="19"/>
  <c r="AA17639" i="19"/>
  <c r="AA17640" i="19"/>
  <c r="AA17641" i="19"/>
  <c r="AA17642" i="19"/>
  <c r="AA17643" i="19"/>
  <c r="AA17644" i="19"/>
  <c r="AA17645" i="19"/>
  <c r="AA17646" i="19"/>
  <c r="AA17647" i="19"/>
  <c r="AA17648" i="19"/>
  <c r="AA17649" i="19"/>
  <c r="AA17650" i="19"/>
  <c r="AA17651" i="19"/>
  <c r="AA17652" i="19"/>
  <c r="AA17653" i="19"/>
  <c r="AA17654" i="19"/>
  <c r="AA17655" i="19"/>
  <c r="AA17656" i="19"/>
  <c r="AA17657" i="19"/>
  <c r="AA17658" i="19"/>
  <c r="AA17659" i="19"/>
  <c r="AA17660" i="19"/>
  <c r="AA17661" i="19"/>
  <c r="AA17662" i="19"/>
  <c r="AA17663" i="19"/>
  <c r="AA17664" i="19"/>
  <c r="AA17665" i="19"/>
  <c r="AA17666" i="19"/>
  <c r="AA17667" i="19"/>
  <c r="AA17668" i="19"/>
  <c r="AA17669" i="19"/>
  <c r="AA17670" i="19"/>
  <c r="AA17671" i="19"/>
  <c r="AA17672" i="19"/>
  <c r="AA17673" i="19"/>
  <c r="AA17674" i="19"/>
  <c r="AA17675" i="19"/>
  <c r="AA17676" i="19"/>
  <c r="AA17677" i="19"/>
  <c r="AA17678" i="19"/>
  <c r="AA17679" i="19"/>
  <c r="AA17680" i="19"/>
  <c r="AA17681" i="19"/>
  <c r="AA17682" i="19"/>
  <c r="AA17683" i="19"/>
  <c r="AA17684" i="19"/>
  <c r="AA17685" i="19"/>
  <c r="AA17686" i="19"/>
  <c r="AA17687" i="19"/>
  <c r="AA17688" i="19"/>
  <c r="AA17689" i="19"/>
  <c r="AA17690" i="19"/>
  <c r="AA17691" i="19"/>
  <c r="AA17692" i="19"/>
  <c r="AA17693" i="19"/>
  <c r="AA17694" i="19"/>
  <c r="AA17695" i="19"/>
  <c r="AA17696" i="19"/>
  <c r="AA17697" i="19"/>
  <c r="AA17698" i="19"/>
  <c r="AA17699" i="19"/>
  <c r="AA17700" i="19"/>
  <c r="AA17701" i="19"/>
  <c r="AA17702" i="19"/>
  <c r="AA17703" i="19"/>
  <c r="AA17704" i="19"/>
  <c r="AA17705" i="19"/>
  <c r="AA17706" i="19"/>
  <c r="AA17707" i="19"/>
  <c r="AA17708" i="19"/>
  <c r="AA17709" i="19"/>
  <c r="AA17710" i="19"/>
  <c r="AA17711" i="19"/>
  <c r="AA17712" i="19"/>
  <c r="AA17713" i="19"/>
  <c r="AA17714" i="19"/>
  <c r="AA17715" i="19"/>
  <c r="AA17716" i="19"/>
  <c r="AA17717" i="19"/>
  <c r="AA17718" i="19"/>
  <c r="AA17719" i="19"/>
  <c r="AA17720" i="19"/>
  <c r="AA17721" i="19"/>
  <c r="AA17722" i="19"/>
  <c r="AA17723" i="19"/>
  <c r="AA17724" i="19"/>
  <c r="AA17725" i="19"/>
  <c r="AA17726" i="19"/>
  <c r="AA17727" i="19"/>
  <c r="AA17728" i="19"/>
  <c r="AA17729" i="19"/>
  <c r="AA17730" i="19"/>
  <c r="AA17731" i="19"/>
  <c r="AA17732" i="19"/>
  <c r="AA17733" i="19"/>
  <c r="AA17734" i="19"/>
  <c r="AA17735" i="19"/>
  <c r="AA17736" i="19"/>
  <c r="AA17737" i="19"/>
  <c r="AA17738" i="19"/>
  <c r="AA17739" i="19"/>
  <c r="AA17740" i="19"/>
  <c r="AA17741" i="19"/>
  <c r="AA17742" i="19"/>
  <c r="AA17743" i="19"/>
  <c r="AA17744" i="19"/>
  <c r="AA17745" i="19"/>
  <c r="AA17746" i="19"/>
  <c r="AA17747" i="19"/>
  <c r="AA17748" i="19"/>
  <c r="AA17749" i="19"/>
  <c r="AA17750" i="19"/>
  <c r="AA17751" i="19"/>
  <c r="AA17752" i="19"/>
  <c r="AA17753" i="19"/>
  <c r="AA17754" i="19"/>
  <c r="AA17755" i="19"/>
  <c r="AA17756" i="19"/>
  <c r="AA17757" i="19"/>
  <c r="AA17758" i="19"/>
  <c r="AA17759" i="19"/>
  <c r="AA17760" i="19"/>
  <c r="AA17761" i="19"/>
  <c r="AA17762" i="19"/>
  <c r="AA17763" i="19"/>
  <c r="AA17764" i="19"/>
  <c r="AA17765" i="19"/>
  <c r="AA17766" i="19"/>
  <c r="AA17767" i="19"/>
  <c r="AA17768" i="19"/>
  <c r="AA17769" i="19"/>
  <c r="AA17770" i="19"/>
  <c r="AA17771" i="19"/>
  <c r="AA17772" i="19"/>
  <c r="AA17773" i="19"/>
  <c r="AA17774" i="19"/>
  <c r="AA17775" i="19"/>
  <c r="AA17776" i="19"/>
  <c r="AA17777" i="19"/>
  <c r="AA17778" i="19"/>
  <c r="AA17779" i="19"/>
  <c r="AA17780" i="19"/>
  <c r="AA17781" i="19"/>
  <c r="AA17782" i="19"/>
  <c r="AA17783" i="19"/>
  <c r="AA17784" i="19"/>
  <c r="AA17785" i="19"/>
  <c r="AA17786" i="19"/>
  <c r="AA17787" i="19"/>
  <c r="AA17788" i="19"/>
  <c r="AA17789" i="19"/>
  <c r="AA17790" i="19"/>
  <c r="AA17791" i="19"/>
  <c r="AA17792" i="19"/>
  <c r="AA17793" i="19"/>
  <c r="AA17794" i="19"/>
  <c r="AA17795" i="19"/>
  <c r="AA17796" i="19"/>
  <c r="AA17797" i="19"/>
  <c r="AA17798" i="19"/>
  <c r="AA17799" i="19"/>
  <c r="AA17800" i="19"/>
  <c r="AA17801" i="19"/>
  <c r="AA17802" i="19"/>
  <c r="AA17803" i="19"/>
  <c r="AA17804" i="19"/>
  <c r="AA17805" i="19"/>
  <c r="AA17806" i="19"/>
  <c r="AA17807" i="19"/>
  <c r="AA17808" i="19"/>
  <c r="AA17809" i="19"/>
  <c r="AA17810" i="19"/>
  <c r="AA17811" i="19"/>
  <c r="AA17812" i="19"/>
  <c r="AA17813" i="19"/>
  <c r="AA17814" i="19"/>
  <c r="AA17815" i="19"/>
  <c r="AA17816" i="19"/>
  <c r="AA17817" i="19"/>
  <c r="AA17818" i="19"/>
  <c r="AA17819" i="19"/>
  <c r="AA17820" i="19"/>
  <c r="AA17821" i="19"/>
  <c r="AA17822" i="19"/>
  <c r="AA17823" i="19"/>
  <c r="AA17824" i="19"/>
  <c r="AA17825" i="19"/>
  <c r="AA17826" i="19"/>
  <c r="AA17827" i="19"/>
  <c r="AA17828" i="19"/>
  <c r="AA17829" i="19"/>
  <c r="AA17830" i="19"/>
  <c r="AA17831" i="19"/>
  <c r="AA17832" i="19"/>
  <c r="AA17833" i="19"/>
  <c r="AA17834" i="19"/>
  <c r="AA17835" i="19"/>
  <c r="AA17836" i="19"/>
  <c r="AA17837" i="19"/>
  <c r="AA17838" i="19"/>
  <c r="AA17839" i="19"/>
  <c r="AA17840" i="19"/>
  <c r="AA17841" i="19"/>
  <c r="AA17842" i="19"/>
  <c r="AA17843" i="19"/>
  <c r="AA17844" i="19"/>
  <c r="AA17845" i="19"/>
  <c r="AA17846" i="19"/>
  <c r="AA17847" i="19"/>
  <c r="AA17848" i="19"/>
  <c r="AA17849" i="19"/>
  <c r="AA17850" i="19"/>
  <c r="AA17851" i="19"/>
  <c r="AA17852" i="19"/>
  <c r="AA17853" i="19"/>
  <c r="AA17854" i="19"/>
  <c r="AA17855" i="19"/>
  <c r="AA17856" i="19"/>
  <c r="AA17857" i="19"/>
  <c r="AA17858" i="19"/>
  <c r="AA17859" i="19"/>
  <c r="AA17860" i="19"/>
  <c r="AA17861" i="19"/>
  <c r="AA17862" i="19"/>
  <c r="AA17863" i="19"/>
  <c r="AA17864" i="19"/>
  <c r="AA17865" i="19"/>
  <c r="AA17866" i="19"/>
  <c r="AA17867" i="19"/>
  <c r="AA17868" i="19"/>
  <c r="AA17869" i="19"/>
  <c r="AA17870" i="19"/>
  <c r="AA17871" i="19"/>
  <c r="AA17872" i="19"/>
  <c r="AA17873" i="19"/>
  <c r="AA17874" i="19"/>
  <c r="AA17875" i="19"/>
  <c r="AA17876" i="19"/>
  <c r="AA17877" i="19"/>
  <c r="AA17878" i="19"/>
  <c r="AA17879" i="19"/>
  <c r="AA17880" i="19"/>
  <c r="AA17881" i="19"/>
  <c r="AA17882" i="19"/>
  <c r="AA17883" i="19"/>
  <c r="AA17884" i="19"/>
  <c r="AA17885" i="19"/>
  <c r="AA17886" i="19"/>
  <c r="AA17887" i="19"/>
  <c r="AA17888" i="19"/>
  <c r="AA17889" i="19"/>
  <c r="AA17890" i="19"/>
  <c r="AA17891" i="19"/>
  <c r="AA17892" i="19"/>
  <c r="AA17893" i="19"/>
  <c r="AA17894" i="19"/>
  <c r="AA17895" i="19"/>
  <c r="AA17896" i="19"/>
  <c r="AA17897" i="19"/>
  <c r="AA17898" i="19"/>
  <c r="AA17899" i="19"/>
  <c r="AA17900" i="19"/>
  <c r="AA17901" i="19"/>
  <c r="AA17902" i="19"/>
  <c r="AA17903" i="19"/>
  <c r="AA17904" i="19"/>
  <c r="AA17905" i="19"/>
  <c r="AA17906" i="19"/>
  <c r="AA17907" i="19"/>
  <c r="AA17908" i="19"/>
  <c r="AA17909" i="19"/>
  <c r="AA17910" i="19"/>
  <c r="AA17911" i="19"/>
  <c r="AA17912" i="19"/>
  <c r="AA17913" i="19"/>
  <c r="AA17914" i="19"/>
  <c r="AA17915" i="19"/>
  <c r="AA17916" i="19"/>
  <c r="AA17917" i="19"/>
  <c r="AA17918" i="19"/>
  <c r="AA17919" i="19"/>
  <c r="AA17920" i="19"/>
  <c r="AA17921" i="19"/>
  <c r="AA17922" i="19"/>
  <c r="AA17923" i="19"/>
  <c r="AA17924" i="19"/>
  <c r="AA17925" i="19"/>
  <c r="AA17926" i="19"/>
  <c r="AA17927" i="19"/>
  <c r="AA17928" i="19"/>
  <c r="AA17929" i="19"/>
  <c r="AA17930" i="19"/>
  <c r="AA17931" i="19"/>
  <c r="AA17932" i="19"/>
  <c r="AA17933" i="19"/>
  <c r="AA17934" i="19"/>
  <c r="AA17935" i="19"/>
  <c r="AA17936" i="19"/>
  <c r="AA17937" i="19"/>
  <c r="AA17938" i="19"/>
  <c r="AA17939" i="19"/>
  <c r="AA17940" i="19"/>
  <c r="AA17941" i="19"/>
  <c r="AA17942" i="19"/>
  <c r="AA17943" i="19"/>
  <c r="AA17944" i="19"/>
  <c r="AA17945" i="19"/>
  <c r="AA17946" i="19"/>
  <c r="AA17947" i="19"/>
  <c r="AA17948" i="19"/>
  <c r="AA17949" i="19"/>
  <c r="AA17950" i="19"/>
  <c r="AA17951" i="19"/>
  <c r="AA17952" i="19"/>
  <c r="AA17953" i="19"/>
  <c r="AA17954" i="19"/>
  <c r="AA17955" i="19"/>
  <c r="AA17956" i="19"/>
  <c r="AA17957" i="19"/>
  <c r="AA17958" i="19"/>
  <c r="AA17959" i="19"/>
  <c r="AA17960" i="19"/>
  <c r="AA17961" i="19"/>
  <c r="AA17962" i="19"/>
  <c r="AA17963" i="19"/>
  <c r="AA17964" i="19"/>
  <c r="AA17965" i="19"/>
  <c r="AA17966" i="19"/>
  <c r="AA17967" i="19"/>
  <c r="AA17968" i="19"/>
  <c r="AA17969" i="19"/>
  <c r="AA17970" i="19"/>
  <c r="AA17971" i="19"/>
  <c r="AA17972" i="19"/>
  <c r="AA17973" i="19"/>
  <c r="AA17974" i="19"/>
  <c r="AA17975" i="19"/>
  <c r="AA17976" i="19"/>
  <c r="AA17977" i="19"/>
  <c r="AA17978" i="19"/>
  <c r="AA17979" i="19"/>
  <c r="AA17980" i="19"/>
  <c r="AA17981" i="19"/>
  <c r="AA17982" i="19"/>
  <c r="AA17983" i="19"/>
  <c r="AA17984" i="19"/>
  <c r="AA17985" i="19"/>
  <c r="AA17986" i="19"/>
  <c r="AA17987" i="19"/>
  <c r="AA17988" i="19"/>
  <c r="AA17989" i="19"/>
  <c r="AA17990" i="19"/>
  <c r="AA17991" i="19"/>
  <c r="AA17992" i="19"/>
  <c r="AA17993" i="19"/>
  <c r="AA17994" i="19"/>
  <c r="AA17995" i="19"/>
  <c r="AA17996" i="19"/>
  <c r="AA17997" i="19"/>
  <c r="AA17998" i="19"/>
  <c r="AA17999" i="19"/>
  <c r="AA18000" i="19"/>
  <c r="AA18001" i="19"/>
  <c r="AA18002" i="19"/>
  <c r="AA18003" i="19"/>
  <c r="AA18004" i="19"/>
  <c r="AA18005" i="19"/>
  <c r="AA18006" i="19"/>
  <c r="AA18007" i="19"/>
  <c r="AA18008" i="19"/>
  <c r="AA18009" i="19"/>
  <c r="AA18010" i="19"/>
  <c r="AA18011" i="19"/>
  <c r="AA18012" i="19"/>
  <c r="AA18013" i="19"/>
  <c r="AA18014" i="19"/>
  <c r="AA18015" i="19"/>
  <c r="AA18016" i="19"/>
  <c r="AA18017" i="19"/>
  <c r="AA18018" i="19"/>
  <c r="AA18019" i="19"/>
  <c r="AA18020" i="19"/>
  <c r="AA18021" i="19"/>
  <c r="AA18022" i="19"/>
  <c r="AA18023" i="19"/>
  <c r="AA18024" i="19"/>
  <c r="AA18025" i="19"/>
  <c r="AA18026" i="19"/>
  <c r="AA18027" i="19"/>
  <c r="AA18028" i="19"/>
  <c r="AA18029" i="19"/>
  <c r="AA18030" i="19"/>
  <c r="AA18031" i="19"/>
  <c r="AA18032" i="19"/>
  <c r="AA18033" i="19"/>
  <c r="AA18034" i="19"/>
  <c r="AA18035" i="19"/>
  <c r="AA18036" i="19"/>
  <c r="AA18037" i="19"/>
  <c r="AA18038" i="19"/>
  <c r="AA18039" i="19"/>
  <c r="AA18040" i="19"/>
  <c r="AA18041" i="19"/>
  <c r="AA18042" i="19"/>
  <c r="AA18043" i="19"/>
  <c r="AA18044" i="19"/>
  <c r="AA18045" i="19"/>
  <c r="AA18046" i="19"/>
  <c r="AA18047" i="19"/>
  <c r="AA18048" i="19"/>
  <c r="AA18049" i="19"/>
  <c r="AA18050" i="19"/>
  <c r="AA18051" i="19"/>
  <c r="AA18052" i="19"/>
  <c r="AA18053" i="19"/>
  <c r="AA18054" i="19"/>
  <c r="AA18055" i="19"/>
  <c r="AA18056" i="19"/>
  <c r="AA18057" i="19"/>
  <c r="AA18058" i="19"/>
  <c r="AA18059" i="19"/>
  <c r="AA18060" i="19"/>
  <c r="AA18061" i="19"/>
  <c r="AA18062" i="19"/>
  <c r="AA18063" i="19"/>
  <c r="AA18064" i="19"/>
  <c r="AA18065" i="19"/>
  <c r="AA18066" i="19"/>
  <c r="AA18067" i="19"/>
  <c r="AA18068" i="19"/>
  <c r="AA18069" i="19"/>
  <c r="AA18070" i="19"/>
  <c r="AA18071" i="19"/>
  <c r="AA18072" i="19"/>
  <c r="AA18073" i="19"/>
  <c r="AA18074" i="19"/>
  <c r="AA18075" i="19"/>
  <c r="AA18076" i="19"/>
  <c r="AA18077" i="19"/>
  <c r="AA18078" i="19"/>
  <c r="AA18079" i="19"/>
  <c r="AA18080" i="19"/>
  <c r="AA18081" i="19"/>
  <c r="AA18082" i="19"/>
  <c r="AA18083" i="19"/>
  <c r="AA18084" i="19"/>
  <c r="AA18085" i="19"/>
  <c r="AA18086" i="19"/>
  <c r="AA18087" i="19"/>
  <c r="AA18088" i="19"/>
  <c r="AA18089" i="19"/>
  <c r="AA18090" i="19"/>
  <c r="AA18091" i="19"/>
  <c r="AA18092" i="19"/>
  <c r="AA18093" i="19"/>
  <c r="AA18094" i="19"/>
  <c r="AA18095" i="19"/>
  <c r="AA18096" i="19"/>
  <c r="AA18097" i="19"/>
  <c r="AA18098" i="19"/>
  <c r="AA18099" i="19"/>
  <c r="AA18100" i="19"/>
  <c r="AA18101" i="19"/>
  <c r="AA18102" i="19"/>
  <c r="AA18103" i="19"/>
  <c r="AA18104" i="19"/>
  <c r="AA18105" i="19"/>
  <c r="AA18106" i="19"/>
  <c r="AA18107" i="19"/>
  <c r="AA18108" i="19"/>
  <c r="AA18109" i="19"/>
  <c r="AA18110" i="19"/>
  <c r="AA18111" i="19"/>
  <c r="AA18112" i="19"/>
  <c r="AA18113" i="19"/>
  <c r="AA18114" i="19"/>
  <c r="AA18115" i="19"/>
  <c r="AA18116" i="19"/>
  <c r="AA18117" i="19"/>
  <c r="AA18118" i="19"/>
  <c r="AA18119" i="19"/>
  <c r="AA18120" i="19"/>
  <c r="AA18121" i="19"/>
  <c r="AA18122" i="19"/>
  <c r="AA18123" i="19"/>
  <c r="AA18124" i="19"/>
  <c r="AA18125" i="19"/>
  <c r="AA18126" i="19"/>
  <c r="AA18127" i="19"/>
  <c r="AA18128" i="19"/>
  <c r="AA18129" i="19"/>
  <c r="AA18130" i="19"/>
  <c r="AA18131" i="19"/>
  <c r="AA18132" i="19"/>
  <c r="AA18133" i="19"/>
  <c r="AA18134" i="19"/>
  <c r="AA18135" i="19"/>
  <c r="AA18136" i="19"/>
  <c r="AA18137" i="19"/>
  <c r="AA18138" i="19"/>
  <c r="AA18139" i="19"/>
  <c r="AA18140" i="19"/>
  <c r="AA18141" i="19"/>
  <c r="AA18142" i="19"/>
  <c r="AA18143" i="19"/>
  <c r="AA18144" i="19"/>
  <c r="AA18145" i="19"/>
  <c r="AA18146" i="19"/>
  <c r="AA18147" i="19"/>
  <c r="AA18148" i="19"/>
  <c r="AA18149" i="19"/>
  <c r="AA18150" i="19"/>
  <c r="AA18151" i="19"/>
  <c r="AA18152" i="19"/>
  <c r="AA18153" i="19"/>
  <c r="AA18154" i="19"/>
  <c r="AA18155" i="19"/>
  <c r="AA18156" i="19"/>
  <c r="AA18157" i="19"/>
  <c r="AA18158" i="19"/>
  <c r="AA18159" i="19"/>
  <c r="AA18160" i="19"/>
  <c r="AA18161" i="19"/>
  <c r="AA18162" i="19"/>
  <c r="AA18163" i="19"/>
  <c r="AA18164" i="19"/>
  <c r="AA18165" i="19"/>
  <c r="AA18166" i="19"/>
  <c r="AA18167" i="19"/>
  <c r="AA18168" i="19"/>
  <c r="AA18169" i="19"/>
  <c r="AA18170" i="19"/>
  <c r="AA18171" i="19"/>
  <c r="AA18172" i="19"/>
  <c r="AA18173" i="19"/>
  <c r="AA18174" i="19"/>
  <c r="AA18175" i="19"/>
  <c r="AA18176" i="19"/>
  <c r="AA18177" i="19"/>
  <c r="AA18178" i="19"/>
  <c r="AA18179" i="19"/>
  <c r="AA18180" i="19"/>
  <c r="AA18181" i="19"/>
  <c r="AA18182" i="19"/>
  <c r="AA18183" i="19"/>
  <c r="AA18184" i="19"/>
  <c r="AA18185" i="19"/>
  <c r="AA18186" i="19"/>
  <c r="AA18187" i="19"/>
  <c r="AA18188" i="19"/>
  <c r="AA18189" i="19"/>
  <c r="AA18190" i="19"/>
  <c r="AA18191" i="19"/>
  <c r="AA18192" i="19"/>
  <c r="AA18193" i="19"/>
  <c r="AA18194" i="19"/>
  <c r="AA18195" i="19"/>
  <c r="AA18196" i="19"/>
  <c r="AA18197" i="19"/>
  <c r="AA18198" i="19"/>
  <c r="AA18199" i="19"/>
  <c r="AA18200" i="19"/>
  <c r="AA18201" i="19"/>
  <c r="AA18202" i="19"/>
  <c r="AA18203" i="19"/>
  <c r="AA18204" i="19"/>
  <c r="AA18205" i="19"/>
  <c r="AA18206" i="19"/>
  <c r="AA18207" i="19"/>
  <c r="AA18208" i="19"/>
  <c r="AA18209" i="19"/>
  <c r="AA18210" i="19"/>
  <c r="AA18211" i="19"/>
  <c r="AA18212" i="19"/>
  <c r="AA18213" i="19"/>
  <c r="AA18214" i="19"/>
  <c r="AA18215" i="19"/>
  <c r="AA18216" i="19"/>
  <c r="AA18217" i="19"/>
  <c r="AA18218" i="19"/>
  <c r="AA18219" i="19"/>
  <c r="AA18220" i="19"/>
  <c r="AA18221" i="19"/>
  <c r="AA18222" i="19"/>
  <c r="AA18223" i="19"/>
  <c r="AA18224" i="19"/>
  <c r="AA18225" i="19"/>
  <c r="AA18226" i="19"/>
  <c r="AA18227" i="19"/>
  <c r="AA18228" i="19"/>
  <c r="AA18229" i="19"/>
  <c r="AA18230" i="19"/>
  <c r="AA18231" i="19"/>
  <c r="AA18232" i="19"/>
  <c r="AA18233" i="19"/>
  <c r="AA18234" i="19"/>
  <c r="AA18235" i="19"/>
  <c r="AA18236" i="19"/>
  <c r="AA18237" i="19"/>
  <c r="AA18238" i="19"/>
  <c r="AA18239" i="19"/>
  <c r="AA18240" i="19"/>
  <c r="AA18241" i="19"/>
  <c r="AA18242" i="19"/>
  <c r="AA18243" i="19"/>
  <c r="AA18244" i="19"/>
  <c r="AA18245" i="19"/>
  <c r="AA18246" i="19"/>
  <c r="AA18247" i="19"/>
  <c r="AA18248" i="19"/>
  <c r="AA18249" i="19"/>
  <c r="AA18250" i="19"/>
  <c r="AA18251" i="19"/>
  <c r="AA18252" i="19"/>
  <c r="AA18253" i="19"/>
  <c r="AA18254" i="19"/>
  <c r="AA18255" i="19"/>
  <c r="AA18256" i="19"/>
  <c r="AA18257" i="19"/>
  <c r="AA18258" i="19"/>
  <c r="AA18259" i="19"/>
  <c r="AA18260" i="19"/>
  <c r="AA18261" i="19"/>
  <c r="AA18262" i="19"/>
  <c r="AA18263" i="19"/>
  <c r="AA18264" i="19"/>
  <c r="AA18265" i="19"/>
  <c r="AA18266" i="19"/>
  <c r="AA18267" i="19"/>
  <c r="AA18268" i="19"/>
  <c r="AA18269" i="19"/>
  <c r="AA18270" i="19"/>
  <c r="AA18271" i="19"/>
  <c r="AA18272" i="19"/>
  <c r="AA18273" i="19"/>
  <c r="AA18274" i="19"/>
  <c r="AA18275" i="19"/>
  <c r="AA18276" i="19"/>
  <c r="AA18277" i="19"/>
  <c r="AA18278" i="19"/>
  <c r="AA18279" i="19"/>
  <c r="AA18280" i="19"/>
  <c r="AA18281" i="19"/>
  <c r="AA18282" i="19"/>
  <c r="AA18283" i="19"/>
  <c r="AA18284" i="19"/>
  <c r="AA18285" i="19"/>
  <c r="AA18286" i="19"/>
  <c r="AA18287" i="19"/>
  <c r="AA18288" i="19"/>
  <c r="AA18289" i="19"/>
  <c r="AA18290" i="19"/>
  <c r="AA18291" i="19"/>
  <c r="AA18292" i="19"/>
  <c r="AA18293" i="19"/>
  <c r="AA18294" i="19"/>
  <c r="AA18295" i="19"/>
  <c r="AA18296" i="19"/>
  <c r="AA18297" i="19"/>
  <c r="AA18298" i="19"/>
  <c r="AA18299" i="19"/>
  <c r="AA18300" i="19"/>
  <c r="AA18301" i="19"/>
  <c r="AA18302" i="19"/>
  <c r="AA18303" i="19"/>
  <c r="AA18304" i="19"/>
  <c r="AA18305" i="19"/>
  <c r="AA18306" i="19"/>
  <c r="AA18307" i="19"/>
  <c r="AA18308" i="19"/>
  <c r="AA18309" i="19"/>
  <c r="AA18310" i="19"/>
  <c r="AA18311" i="19"/>
  <c r="AA18312" i="19"/>
  <c r="AA18313" i="19"/>
  <c r="AA18314" i="19"/>
  <c r="AA18315" i="19"/>
  <c r="AA18316" i="19"/>
  <c r="AA18317" i="19"/>
  <c r="AA18318" i="19"/>
  <c r="AA18319" i="19"/>
  <c r="AA18320" i="19"/>
  <c r="AA18321" i="19"/>
  <c r="AA18322" i="19"/>
  <c r="AA18323" i="19"/>
  <c r="AA18324" i="19"/>
  <c r="AA18325" i="19"/>
  <c r="AA18326" i="19"/>
  <c r="AA18327" i="19"/>
  <c r="AA18328" i="19"/>
  <c r="AA18329" i="19"/>
  <c r="AA18330" i="19"/>
  <c r="AA18331" i="19"/>
  <c r="AA18332" i="19"/>
  <c r="AA18333" i="19"/>
  <c r="AA18334" i="19"/>
  <c r="AA18335" i="19"/>
  <c r="AA18336" i="19"/>
  <c r="AA18337" i="19"/>
  <c r="AA18338" i="19"/>
  <c r="AA18339" i="19"/>
  <c r="AA18340" i="19"/>
  <c r="AA18341" i="19"/>
  <c r="AA18342" i="19"/>
  <c r="AA18343" i="19"/>
  <c r="AA18344" i="19"/>
  <c r="AA18345" i="19"/>
  <c r="AA18346" i="19"/>
  <c r="AA18347" i="19"/>
  <c r="AA18348" i="19"/>
  <c r="AA18349" i="19"/>
  <c r="AA18350" i="19"/>
  <c r="AA18351" i="19"/>
  <c r="AA18352" i="19"/>
  <c r="AA18353" i="19"/>
  <c r="AA18354" i="19"/>
  <c r="AA18355" i="19"/>
  <c r="AA18356" i="19"/>
  <c r="AA18357" i="19"/>
  <c r="AA18358" i="19"/>
  <c r="AA18359" i="19"/>
  <c r="AA18360" i="19"/>
  <c r="AA18361" i="19"/>
  <c r="AA18362" i="19"/>
  <c r="AA18363" i="19"/>
  <c r="AA18364" i="19"/>
  <c r="AA18365" i="19"/>
  <c r="AA18366" i="19"/>
  <c r="AA18367" i="19"/>
  <c r="AA18368" i="19"/>
  <c r="AA18369" i="19"/>
  <c r="AA18370" i="19"/>
  <c r="AA18371" i="19"/>
  <c r="AA18372" i="19"/>
  <c r="AA18373" i="19"/>
  <c r="AA18374" i="19"/>
  <c r="AA18375" i="19"/>
  <c r="AA18376" i="19"/>
  <c r="AA18377" i="19"/>
  <c r="AA18378" i="19"/>
  <c r="AA18379" i="19"/>
  <c r="AA18380" i="19"/>
  <c r="AA18381" i="19"/>
  <c r="AA18382" i="19"/>
  <c r="AA18383" i="19"/>
  <c r="AA18384" i="19"/>
  <c r="AA18385" i="19"/>
  <c r="AA18386" i="19"/>
  <c r="AA18387" i="19"/>
  <c r="AA18388" i="19"/>
  <c r="AA18389" i="19"/>
  <c r="AA18390" i="19"/>
  <c r="AA18391" i="19"/>
  <c r="AA18392" i="19"/>
  <c r="AA18393" i="19"/>
  <c r="AA18394" i="19"/>
  <c r="AA18395" i="19"/>
  <c r="AA18396" i="19"/>
  <c r="AA18397" i="19"/>
  <c r="AA18398" i="19"/>
  <c r="AA18399" i="19"/>
  <c r="AA18400" i="19"/>
  <c r="AA18401" i="19"/>
  <c r="AA18402" i="19"/>
  <c r="AA18403" i="19"/>
  <c r="AA18404" i="19"/>
  <c r="AA18405" i="19"/>
  <c r="AA18406" i="19"/>
  <c r="AA18407" i="19"/>
  <c r="AA18408" i="19"/>
  <c r="AA18409" i="19"/>
  <c r="AA18410" i="19"/>
  <c r="AA18411" i="19"/>
  <c r="AA18412" i="19"/>
  <c r="AA18413" i="19"/>
  <c r="AA18414" i="19"/>
  <c r="AA18415" i="19"/>
  <c r="AA18416" i="19"/>
  <c r="AA18417" i="19"/>
  <c r="AA18418" i="19"/>
  <c r="AA18419" i="19"/>
  <c r="AA18420" i="19"/>
  <c r="AA18421" i="19"/>
  <c r="AA18422" i="19"/>
  <c r="AA18423" i="19"/>
  <c r="AA18424" i="19"/>
  <c r="AA18425" i="19"/>
  <c r="AA18426" i="19"/>
  <c r="AA18427" i="19"/>
  <c r="AA18428" i="19"/>
  <c r="AA18429" i="19"/>
  <c r="AA18430" i="19"/>
  <c r="AA18431" i="19"/>
  <c r="AA18432" i="19"/>
  <c r="AA18433" i="19"/>
  <c r="AA18434" i="19"/>
  <c r="AA18435" i="19"/>
  <c r="AA18436" i="19"/>
  <c r="AA18437" i="19"/>
  <c r="AA18438" i="19"/>
  <c r="AA18439" i="19"/>
  <c r="AA18440" i="19"/>
  <c r="AA18441" i="19"/>
  <c r="AA18442" i="19"/>
  <c r="AA18443" i="19"/>
  <c r="AA18444" i="19"/>
  <c r="AA18445" i="19"/>
  <c r="AA18446" i="19"/>
  <c r="AA18447" i="19"/>
  <c r="AA18448" i="19"/>
  <c r="AA18449" i="19"/>
  <c r="AA18450" i="19"/>
  <c r="AA18451" i="19"/>
  <c r="AA18452" i="19"/>
  <c r="AA18453" i="19"/>
  <c r="AA18454" i="19"/>
  <c r="AA18455" i="19"/>
  <c r="AA18456" i="19"/>
  <c r="AA18457" i="19"/>
  <c r="AA18458" i="19"/>
  <c r="AA18459" i="19"/>
  <c r="AA18460" i="19"/>
  <c r="AA18461" i="19"/>
  <c r="AA18462" i="19"/>
  <c r="AA18463" i="19"/>
  <c r="AA18464" i="19"/>
  <c r="AA18465" i="19"/>
  <c r="AA18466" i="19"/>
  <c r="AA18467" i="19"/>
  <c r="AA18468" i="19"/>
  <c r="AA18469" i="19"/>
  <c r="AA18470" i="19"/>
  <c r="AA18471" i="19"/>
  <c r="AA18472" i="19"/>
  <c r="AA18473" i="19"/>
  <c r="AA18474" i="19"/>
  <c r="AA18475" i="19"/>
  <c r="AA18476" i="19"/>
  <c r="AA18477" i="19"/>
  <c r="AA18478" i="19"/>
  <c r="AA18479" i="19"/>
  <c r="AA18480" i="19"/>
  <c r="AA18481" i="19"/>
  <c r="AA18482" i="19"/>
  <c r="AA18483" i="19"/>
  <c r="AA18484" i="19"/>
  <c r="AA18485" i="19"/>
  <c r="AA18486" i="19"/>
  <c r="AA18487" i="19"/>
  <c r="AA18488" i="19"/>
  <c r="AA18489" i="19"/>
  <c r="AA18490" i="19"/>
  <c r="AA18491" i="19"/>
  <c r="AA18492" i="19"/>
  <c r="AA18493" i="19"/>
  <c r="AA18494" i="19"/>
  <c r="AA18495" i="19"/>
  <c r="AA18496" i="19"/>
  <c r="AA18497" i="19"/>
  <c r="AA18498" i="19"/>
  <c r="AA18499" i="19"/>
  <c r="AA18500" i="19"/>
  <c r="AA18501" i="19"/>
  <c r="AA18502" i="19"/>
  <c r="AA18503" i="19"/>
  <c r="AA18504" i="19"/>
  <c r="AA18505" i="19"/>
  <c r="AA18506" i="19"/>
  <c r="AA18507" i="19"/>
  <c r="AA18508" i="19"/>
  <c r="AA18509" i="19"/>
  <c r="AA18510" i="19"/>
  <c r="AA18511" i="19"/>
  <c r="AA18512" i="19"/>
  <c r="AA18513" i="19"/>
  <c r="AA18514" i="19"/>
  <c r="AA18515" i="19"/>
  <c r="AA18516" i="19"/>
  <c r="AA18517" i="19"/>
  <c r="AA18518" i="19"/>
  <c r="AA18519" i="19"/>
  <c r="AA18520" i="19"/>
  <c r="AA18521" i="19"/>
  <c r="AA18522" i="19"/>
  <c r="AA18523" i="19"/>
  <c r="AA18524" i="19"/>
  <c r="AA18525" i="19"/>
  <c r="AA18526" i="19"/>
  <c r="AA18527" i="19"/>
  <c r="AA18528" i="19"/>
  <c r="AA18529" i="19"/>
  <c r="AA18530" i="19"/>
  <c r="AA18531" i="19"/>
  <c r="AA18532" i="19"/>
  <c r="AA18533" i="19"/>
  <c r="AA18534" i="19"/>
  <c r="AA18535" i="19"/>
  <c r="AA18536" i="19"/>
  <c r="AA18537" i="19"/>
  <c r="AA18538" i="19"/>
  <c r="AA18539" i="19"/>
  <c r="AA18540" i="19"/>
  <c r="AA18541" i="19"/>
  <c r="AA18542" i="19"/>
  <c r="AA18543" i="19"/>
  <c r="AA18544" i="19"/>
  <c r="AA18545" i="19"/>
  <c r="AA18546" i="19"/>
  <c r="AA18547" i="19"/>
  <c r="AA18548" i="19"/>
  <c r="AA18549" i="19"/>
  <c r="AA18550" i="19"/>
  <c r="AA18551" i="19"/>
  <c r="AA18552" i="19"/>
  <c r="AA18553" i="19"/>
  <c r="AA18554" i="19"/>
  <c r="AA18555" i="19"/>
  <c r="AA18556" i="19"/>
  <c r="AA18557" i="19"/>
  <c r="AA18558" i="19"/>
  <c r="AA18559" i="19"/>
  <c r="AA18560" i="19"/>
  <c r="AA18561" i="19"/>
  <c r="AA18562" i="19"/>
  <c r="AA18563" i="19"/>
  <c r="AA18564" i="19"/>
  <c r="AA18565" i="19"/>
  <c r="AA18566" i="19"/>
  <c r="AA18567" i="19"/>
  <c r="AA18568" i="19"/>
  <c r="AA18569" i="19"/>
  <c r="AA18570" i="19"/>
  <c r="AA18571" i="19"/>
  <c r="AA18572" i="19"/>
  <c r="AA18573" i="19"/>
  <c r="AA18574" i="19"/>
  <c r="AA18575" i="19"/>
  <c r="AA18576" i="19"/>
  <c r="AA18577" i="19"/>
  <c r="AA18578" i="19"/>
  <c r="AA18579" i="19"/>
  <c r="AA18580" i="19"/>
  <c r="AA18581" i="19"/>
  <c r="AA18582" i="19"/>
  <c r="AA18583" i="19"/>
  <c r="AA18584" i="19"/>
  <c r="AA18585" i="19"/>
  <c r="AA18586" i="19"/>
  <c r="AA18587" i="19"/>
  <c r="AA18588" i="19"/>
  <c r="AA18589" i="19"/>
  <c r="AA18590" i="19"/>
  <c r="AA18591" i="19"/>
  <c r="AA18592" i="19"/>
  <c r="AA18593" i="19"/>
  <c r="AA18594" i="19"/>
  <c r="AA18595" i="19"/>
  <c r="AA18596" i="19"/>
  <c r="AA18597" i="19"/>
  <c r="AA18598" i="19"/>
  <c r="AA18599" i="19"/>
  <c r="AA18600" i="19"/>
  <c r="AA18601" i="19"/>
  <c r="AA18602" i="19"/>
  <c r="AA18603" i="19"/>
  <c r="AA18604" i="19"/>
  <c r="AA18605" i="19"/>
  <c r="AA18606" i="19"/>
  <c r="AA18607" i="19"/>
  <c r="AA18608" i="19"/>
  <c r="AA18609" i="19"/>
  <c r="AA18610" i="19"/>
  <c r="AA18611" i="19"/>
  <c r="AA18612" i="19"/>
  <c r="AA18613" i="19"/>
  <c r="AA18614" i="19"/>
  <c r="AA18615" i="19"/>
  <c r="AA18616" i="19"/>
  <c r="AA18617" i="19"/>
  <c r="AA18618" i="19"/>
  <c r="AA18619" i="19"/>
  <c r="AA18620" i="19"/>
  <c r="AA18621" i="19"/>
  <c r="AA18622" i="19"/>
  <c r="AA18623" i="19"/>
  <c r="AA18624" i="19"/>
  <c r="AA18625" i="19"/>
  <c r="AA18626" i="19"/>
  <c r="AA18627" i="19"/>
  <c r="AA18628" i="19"/>
  <c r="AA18629" i="19"/>
  <c r="AA18630" i="19"/>
  <c r="AA18631" i="19"/>
  <c r="AA18632" i="19"/>
  <c r="AA18633" i="19"/>
  <c r="AA18634" i="19"/>
  <c r="AA18635" i="19"/>
  <c r="AA18636" i="19"/>
  <c r="AA18637" i="19"/>
  <c r="AA18638" i="19"/>
  <c r="AA18639" i="19"/>
  <c r="AA18640" i="19"/>
  <c r="AA18641" i="19"/>
  <c r="AA18642" i="19"/>
  <c r="AA18643" i="19"/>
  <c r="AA18644" i="19"/>
  <c r="AA18645" i="19"/>
  <c r="AA18646" i="19"/>
  <c r="AA18647" i="19"/>
  <c r="AA18648" i="19"/>
  <c r="AA18649" i="19"/>
  <c r="AA18650" i="19"/>
  <c r="AA18651" i="19"/>
  <c r="AA18652" i="19"/>
  <c r="AA18653" i="19"/>
  <c r="AA18654" i="19"/>
  <c r="AA18655" i="19"/>
  <c r="AA18656" i="19"/>
  <c r="AA18657" i="19"/>
  <c r="AA18658" i="19"/>
  <c r="AA18659" i="19"/>
  <c r="AA18660" i="19"/>
  <c r="AA18661" i="19"/>
  <c r="AA18662" i="19"/>
  <c r="AA18663" i="19"/>
  <c r="AA18664" i="19"/>
  <c r="AA18665" i="19"/>
  <c r="AA18666" i="19"/>
  <c r="AA18667" i="19"/>
  <c r="AA18668" i="19"/>
  <c r="AA18669" i="19"/>
  <c r="AA18670" i="19"/>
  <c r="AA18671" i="19"/>
  <c r="AA18672" i="19"/>
  <c r="AA18673" i="19"/>
  <c r="AA18674" i="19"/>
  <c r="AA18675" i="19"/>
  <c r="AA18676" i="19"/>
  <c r="AA18677" i="19"/>
  <c r="AA18678" i="19"/>
  <c r="AA18679" i="19"/>
  <c r="AA18680" i="19"/>
  <c r="AA18681" i="19"/>
  <c r="AA18682" i="19"/>
  <c r="AA18683" i="19"/>
  <c r="AA18684" i="19"/>
  <c r="AA18685" i="19"/>
  <c r="AA18686" i="19"/>
  <c r="AA18687" i="19"/>
  <c r="AA18688" i="19"/>
  <c r="AA18689" i="19"/>
  <c r="AA18690" i="19"/>
  <c r="AA18691" i="19"/>
  <c r="AA18692" i="19"/>
  <c r="AA18693" i="19"/>
  <c r="AA18694" i="19"/>
  <c r="AA18695" i="19"/>
  <c r="AA18696" i="19"/>
  <c r="AA18697" i="19"/>
  <c r="AA18698" i="19"/>
  <c r="AA18699" i="19"/>
  <c r="AA18700" i="19"/>
  <c r="AA18701" i="19"/>
  <c r="AA18702" i="19"/>
  <c r="AA18703" i="19"/>
  <c r="AA18704" i="19"/>
  <c r="AA18705" i="19"/>
  <c r="AA18706" i="19"/>
  <c r="AA18707" i="19"/>
  <c r="AA18708" i="19"/>
  <c r="AA18709" i="19"/>
  <c r="AA18710" i="19"/>
  <c r="AA18711" i="19"/>
  <c r="AA18712" i="19"/>
  <c r="AA18713" i="19"/>
  <c r="AA18714" i="19"/>
  <c r="AA18715" i="19"/>
  <c r="AA18716" i="19"/>
  <c r="AA18717" i="19"/>
  <c r="AA18718" i="19"/>
  <c r="AA18719" i="19"/>
  <c r="AA18720" i="19"/>
  <c r="AA18721" i="19"/>
  <c r="AA18722" i="19"/>
  <c r="AA18723" i="19"/>
  <c r="AA18724" i="19"/>
  <c r="AA18725" i="19"/>
  <c r="AA18726" i="19"/>
  <c r="AA18727" i="19"/>
  <c r="AA18728" i="19"/>
  <c r="AA18729" i="19"/>
  <c r="AA18730" i="19"/>
  <c r="AA18731" i="19"/>
  <c r="AA18732" i="19"/>
  <c r="AA18733" i="19"/>
  <c r="AA18734" i="19"/>
  <c r="AA18735" i="19"/>
  <c r="AA18736" i="19"/>
  <c r="AA18737" i="19"/>
  <c r="AA18738" i="19"/>
  <c r="AA18739" i="19"/>
  <c r="AA18740" i="19"/>
  <c r="AA18741" i="19"/>
  <c r="AA18742" i="19"/>
  <c r="AA18743" i="19"/>
  <c r="AA18744" i="19"/>
  <c r="AA18745" i="19"/>
  <c r="AA18746" i="19"/>
  <c r="AA18747" i="19"/>
  <c r="AA18748" i="19"/>
  <c r="AA18749" i="19"/>
  <c r="AA18750" i="19"/>
  <c r="AA18751" i="19"/>
  <c r="AA18752" i="19"/>
  <c r="AA18753" i="19"/>
  <c r="AA18754" i="19"/>
  <c r="AA18755" i="19"/>
  <c r="AA18756" i="19"/>
  <c r="AA18757" i="19"/>
  <c r="AA18758" i="19"/>
  <c r="AA18759" i="19"/>
  <c r="AA18760" i="19"/>
  <c r="AA18761" i="19"/>
  <c r="AA18762" i="19"/>
  <c r="AA18763" i="19"/>
  <c r="AA18764" i="19"/>
  <c r="AA18765" i="19"/>
  <c r="AA18766" i="19"/>
  <c r="AA18767" i="19"/>
  <c r="AA18768" i="19"/>
  <c r="AA18769" i="19"/>
  <c r="AA18770" i="19"/>
  <c r="AA18771" i="19"/>
  <c r="AA18772" i="19"/>
  <c r="AA18773" i="19"/>
  <c r="AA18774" i="19"/>
  <c r="AA18775" i="19"/>
  <c r="AA18776" i="19"/>
  <c r="AA18777" i="19"/>
  <c r="AA18778" i="19"/>
  <c r="AA18779" i="19"/>
  <c r="AA18780" i="19"/>
  <c r="AA18781" i="19"/>
  <c r="AA18782" i="19"/>
  <c r="AA18783" i="19"/>
  <c r="AA18784" i="19"/>
  <c r="AA18785" i="19"/>
  <c r="AA18786" i="19"/>
  <c r="AA18787" i="19"/>
  <c r="AA18788" i="19"/>
  <c r="AA18789" i="19"/>
  <c r="AA18790" i="19"/>
  <c r="AA18791" i="19"/>
  <c r="AA18792" i="19"/>
  <c r="AA18793" i="19"/>
  <c r="AA18794" i="19"/>
  <c r="AA18795" i="19"/>
  <c r="AA18796" i="19"/>
  <c r="AA18797" i="19"/>
  <c r="AA18798" i="19"/>
  <c r="AA18799" i="19"/>
  <c r="AA18800" i="19"/>
  <c r="AA18801" i="19"/>
  <c r="AA18802" i="19"/>
  <c r="AA18803" i="19"/>
  <c r="AA18804" i="19"/>
  <c r="AA18805" i="19"/>
  <c r="AA18806" i="19"/>
  <c r="AA18807" i="19"/>
  <c r="AA18808" i="19"/>
  <c r="AA18809" i="19"/>
  <c r="AA18810" i="19"/>
  <c r="AA18811" i="19"/>
  <c r="AA18812" i="19"/>
  <c r="AA18813" i="19"/>
  <c r="AA18814" i="19"/>
  <c r="AA18815" i="19"/>
  <c r="AA18816" i="19"/>
  <c r="AA18817" i="19"/>
  <c r="AA18818" i="19"/>
  <c r="AA18819" i="19"/>
  <c r="AA18820" i="19"/>
  <c r="AA18821" i="19"/>
  <c r="AA18822" i="19"/>
  <c r="AA18823" i="19"/>
  <c r="AA18824" i="19"/>
  <c r="AA18825" i="19"/>
  <c r="AA18826" i="19"/>
  <c r="AA18827" i="19"/>
  <c r="AA18828" i="19"/>
  <c r="AA18829" i="19"/>
  <c r="AA18830" i="19"/>
  <c r="AA18831" i="19"/>
  <c r="AA18832" i="19"/>
  <c r="AA18833" i="19"/>
  <c r="AA18834" i="19"/>
  <c r="AA18835" i="19"/>
  <c r="AA18836" i="19"/>
  <c r="AA18837" i="19"/>
  <c r="AA18838" i="19"/>
  <c r="AA18839" i="19"/>
  <c r="AA18840" i="19"/>
  <c r="AA18841" i="19"/>
  <c r="AA18842" i="19"/>
  <c r="AA18843" i="19"/>
  <c r="AA18844" i="19"/>
  <c r="AA18845" i="19"/>
  <c r="AA18846" i="19"/>
  <c r="AA18847" i="19"/>
  <c r="AA18848" i="19"/>
  <c r="AA18849" i="19"/>
  <c r="AA18850" i="19"/>
  <c r="AA18851" i="19"/>
  <c r="AA18852" i="19"/>
  <c r="AA18853" i="19"/>
  <c r="AA18854" i="19"/>
  <c r="AA18855" i="19"/>
  <c r="AA18856" i="19"/>
  <c r="AA18857" i="19"/>
  <c r="AA18858" i="19"/>
  <c r="AA18859" i="19"/>
  <c r="AA18860" i="19"/>
  <c r="AA18861" i="19"/>
  <c r="AA18862" i="19"/>
  <c r="AA18863" i="19"/>
  <c r="AA18864" i="19"/>
  <c r="AA18865" i="19"/>
  <c r="AA18866" i="19"/>
  <c r="AA18867" i="19"/>
  <c r="AA18868" i="19"/>
  <c r="AA18869" i="19"/>
  <c r="AA18870" i="19"/>
  <c r="AA18871" i="19"/>
  <c r="AA18872" i="19"/>
  <c r="AA18873" i="19"/>
  <c r="AA18874" i="19"/>
  <c r="AA18875" i="19"/>
  <c r="AA18876" i="19"/>
  <c r="AA18877" i="19"/>
  <c r="AA18878" i="19"/>
  <c r="AA18879" i="19"/>
  <c r="AA18880" i="19"/>
  <c r="AA18881" i="19"/>
  <c r="AA18882" i="19"/>
  <c r="AA18883" i="19"/>
  <c r="AA18884" i="19"/>
  <c r="AA18885" i="19"/>
  <c r="AA18886" i="19"/>
  <c r="AA18887" i="19"/>
  <c r="AA18888" i="19"/>
  <c r="AA18889" i="19"/>
  <c r="AA18890" i="19"/>
  <c r="AA18891" i="19"/>
  <c r="AA18892" i="19"/>
  <c r="AA18893" i="19"/>
  <c r="AA18894" i="19"/>
  <c r="AA18895" i="19"/>
  <c r="AA18896" i="19"/>
  <c r="AA18897" i="19"/>
  <c r="AA18898" i="19"/>
  <c r="AA18899" i="19"/>
  <c r="AA18900" i="19"/>
  <c r="AA18901" i="19"/>
  <c r="AA18902" i="19"/>
  <c r="AA18903" i="19"/>
  <c r="AA18904" i="19"/>
  <c r="AA18905" i="19"/>
  <c r="AA18906" i="19"/>
  <c r="AA18907" i="19"/>
  <c r="AA18908" i="19"/>
  <c r="AA18909" i="19"/>
  <c r="AA18910" i="19"/>
  <c r="AA18911" i="19"/>
  <c r="AA18912" i="19"/>
  <c r="AA18913" i="19"/>
  <c r="AA18914" i="19"/>
  <c r="AA18915" i="19"/>
  <c r="AA18916" i="19"/>
  <c r="AA18917" i="19"/>
  <c r="AA18918" i="19"/>
  <c r="AA18919" i="19"/>
  <c r="AA18920" i="19"/>
  <c r="AA18921" i="19"/>
  <c r="AA18922" i="19"/>
  <c r="AA18923" i="19"/>
  <c r="AA18924" i="19"/>
  <c r="AA18925" i="19"/>
  <c r="AA18926" i="19"/>
  <c r="AA18927" i="19"/>
  <c r="AA18928" i="19"/>
  <c r="AA18929" i="19"/>
  <c r="AA18930" i="19"/>
  <c r="AA18931" i="19"/>
  <c r="AA18932" i="19"/>
  <c r="AA18933" i="19"/>
  <c r="AA18934" i="19"/>
  <c r="AA18935" i="19"/>
  <c r="AA18936" i="19"/>
  <c r="AA18937" i="19"/>
  <c r="AA18938" i="19"/>
  <c r="AA18939" i="19"/>
  <c r="AA18940" i="19"/>
  <c r="AA18941" i="19"/>
  <c r="AA18942" i="19"/>
  <c r="AA18943" i="19"/>
  <c r="AA18944" i="19"/>
  <c r="AA18945" i="19"/>
  <c r="AA18946" i="19"/>
  <c r="AA18947" i="19"/>
  <c r="AA18948" i="19"/>
  <c r="AA18949" i="19"/>
  <c r="AA18950" i="19"/>
  <c r="AA18951" i="19"/>
  <c r="AA18952" i="19"/>
  <c r="AA18953" i="19"/>
  <c r="AA18954" i="19"/>
  <c r="AA18955" i="19"/>
  <c r="AA18956" i="19"/>
  <c r="AA18957" i="19"/>
  <c r="AA18958" i="19"/>
  <c r="AA18959" i="19"/>
  <c r="AA18960" i="19"/>
  <c r="AA18961" i="19"/>
  <c r="AA18962" i="19"/>
  <c r="AA18963" i="19"/>
  <c r="AA18964" i="19"/>
  <c r="AA18965" i="19"/>
  <c r="AA18966" i="19"/>
  <c r="AA18967" i="19"/>
  <c r="AA18968" i="19"/>
  <c r="AA18969" i="19"/>
  <c r="AA18970" i="19"/>
  <c r="AA18971" i="19"/>
  <c r="AA18972" i="19"/>
  <c r="AA18973" i="19"/>
  <c r="AA18974" i="19"/>
  <c r="AA18975" i="19"/>
  <c r="AA18976" i="19"/>
  <c r="AA18977" i="19"/>
  <c r="AA18978" i="19"/>
  <c r="AA18979" i="19"/>
  <c r="AA18980" i="19"/>
  <c r="AA18981" i="19"/>
  <c r="AA18982" i="19"/>
  <c r="AA18983" i="19"/>
  <c r="AA18984" i="19"/>
  <c r="AA18985" i="19"/>
  <c r="AA18986" i="19"/>
  <c r="AA18987" i="19"/>
  <c r="AA18988" i="19"/>
  <c r="AA18989" i="19"/>
  <c r="AA18990" i="19"/>
  <c r="AA18991" i="19"/>
  <c r="AA18992" i="19"/>
  <c r="AA18993" i="19"/>
  <c r="AA18994" i="19"/>
  <c r="AA18995" i="19"/>
  <c r="AA18996" i="19"/>
  <c r="AA18997" i="19"/>
  <c r="AA18998" i="19"/>
  <c r="AA18999" i="19"/>
  <c r="AA19000" i="19"/>
  <c r="AA19001" i="19"/>
  <c r="AA19002" i="19"/>
  <c r="AA19003" i="19"/>
  <c r="AA19004" i="19"/>
  <c r="AA19005" i="19"/>
  <c r="AA19006" i="19"/>
  <c r="AA19007" i="19"/>
  <c r="AA19008" i="19"/>
  <c r="AA19009" i="19"/>
  <c r="AA19010" i="19"/>
  <c r="AA19011" i="19"/>
  <c r="AA19012" i="19"/>
  <c r="AA19013" i="19"/>
  <c r="AA19014" i="19"/>
  <c r="AA19015" i="19"/>
  <c r="AA19016" i="19"/>
  <c r="AA19017" i="19"/>
  <c r="AA19018" i="19"/>
  <c r="AA19019" i="19"/>
  <c r="AA19020" i="19"/>
  <c r="AA19021" i="19"/>
  <c r="AA19022" i="19"/>
  <c r="AA19023" i="19"/>
  <c r="AA19024" i="19"/>
  <c r="AA19025" i="19"/>
  <c r="AA19026" i="19"/>
  <c r="AA19027" i="19"/>
  <c r="AA19028" i="19"/>
  <c r="AA19029" i="19"/>
  <c r="AA19030" i="19"/>
  <c r="AA19031" i="19"/>
  <c r="AA19032" i="19"/>
  <c r="AA19033" i="19"/>
  <c r="AA19034" i="19"/>
  <c r="AA19035" i="19"/>
  <c r="AA19036" i="19"/>
  <c r="AA19037" i="19"/>
  <c r="AA19038" i="19"/>
  <c r="AA19039" i="19"/>
  <c r="AA19040" i="19"/>
  <c r="AA19041" i="19"/>
  <c r="AA19042" i="19"/>
  <c r="AA19043" i="19"/>
  <c r="AA19044" i="19"/>
  <c r="AA19045" i="19"/>
  <c r="AA19046" i="19"/>
  <c r="AA19047" i="19"/>
  <c r="AA19048" i="19"/>
  <c r="AA19049" i="19"/>
  <c r="AA19050" i="19"/>
  <c r="AA19051" i="19"/>
  <c r="AA19052" i="19"/>
  <c r="AA19053" i="19"/>
  <c r="AA19054" i="19"/>
  <c r="AA19055" i="19"/>
  <c r="AA19056" i="19"/>
  <c r="AA19057" i="19"/>
  <c r="AA19058" i="19"/>
  <c r="AA19059" i="19"/>
  <c r="AA19060" i="19"/>
  <c r="AA19061" i="19"/>
  <c r="AA19062" i="19"/>
  <c r="AA19063" i="19"/>
  <c r="AA19064" i="19"/>
  <c r="AA19065" i="19"/>
  <c r="AA19066" i="19"/>
  <c r="AA19067" i="19"/>
  <c r="AA19068" i="19"/>
  <c r="AA19069" i="19"/>
  <c r="AA19070" i="19"/>
  <c r="AA19071" i="19"/>
  <c r="AA19072" i="19"/>
  <c r="AA19073" i="19"/>
  <c r="AA19074" i="19"/>
  <c r="AA19075" i="19"/>
  <c r="AA19076" i="19"/>
  <c r="AA19077" i="19"/>
  <c r="AA19078" i="19"/>
  <c r="AA19079" i="19"/>
  <c r="AA19080" i="19"/>
  <c r="AA19081" i="19"/>
  <c r="AA19082" i="19"/>
  <c r="AA19083" i="19"/>
  <c r="AA19084" i="19"/>
  <c r="AA19085" i="19"/>
  <c r="AA19086" i="19"/>
  <c r="AA19087" i="19"/>
  <c r="AA19088" i="19"/>
  <c r="AA19089" i="19"/>
  <c r="AA19090" i="19"/>
  <c r="AA19091" i="19"/>
  <c r="AA19092" i="19"/>
  <c r="AA19093" i="19"/>
  <c r="AA19094" i="19"/>
  <c r="AA19095" i="19"/>
  <c r="AA19096" i="19"/>
  <c r="AA19097" i="19"/>
  <c r="AA19098" i="19"/>
  <c r="AA19099" i="19"/>
  <c r="AA19100" i="19"/>
  <c r="AA19101" i="19"/>
  <c r="AA19102" i="19"/>
  <c r="AA19103" i="19"/>
  <c r="AA19104" i="19"/>
  <c r="AA19105" i="19"/>
  <c r="AA19106" i="19"/>
  <c r="AA19107" i="19"/>
  <c r="AA19108" i="19"/>
  <c r="AA19109" i="19"/>
  <c r="AA19110" i="19"/>
  <c r="AA19111" i="19"/>
  <c r="AA19112" i="19"/>
  <c r="AA19113" i="19"/>
  <c r="AA19114" i="19"/>
  <c r="AA19115" i="19"/>
  <c r="AA19116" i="19"/>
  <c r="AA19117" i="19"/>
  <c r="AA19118" i="19"/>
  <c r="AA19119" i="19"/>
  <c r="AA19120" i="19"/>
  <c r="AA19121" i="19"/>
  <c r="AA19122" i="19"/>
  <c r="AA19123" i="19"/>
  <c r="AA19124" i="19"/>
  <c r="AA19125" i="19"/>
  <c r="AA19126" i="19"/>
  <c r="AA19127" i="19"/>
  <c r="AA19128" i="19"/>
  <c r="AA19129" i="19"/>
  <c r="AA19130" i="19"/>
  <c r="AA19131" i="19"/>
  <c r="AA19132" i="19"/>
  <c r="AA19133" i="19"/>
  <c r="AA19134" i="19"/>
  <c r="AA19135" i="19"/>
  <c r="AA19136" i="19"/>
  <c r="AA19137" i="19"/>
  <c r="AA19138" i="19"/>
  <c r="AA19139" i="19"/>
  <c r="AA19140" i="19"/>
  <c r="AA19141" i="19"/>
  <c r="AA19142" i="19"/>
  <c r="AA19143" i="19"/>
  <c r="AA19144" i="19"/>
  <c r="AA19145" i="19"/>
  <c r="AA19146" i="19"/>
  <c r="AA19147" i="19"/>
  <c r="AA19148" i="19"/>
  <c r="AA19149" i="19"/>
  <c r="AA19150" i="19"/>
  <c r="AA19151" i="19"/>
  <c r="AA19152" i="19"/>
  <c r="AA19153" i="19"/>
  <c r="AA19154" i="19"/>
  <c r="AA19155" i="19"/>
  <c r="AA19156" i="19"/>
  <c r="AA19157" i="19"/>
  <c r="AA19158" i="19"/>
  <c r="AA19159" i="19"/>
  <c r="AA19160" i="19"/>
  <c r="AA19161" i="19"/>
  <c r="AA19162" i="19"/>
  <c r="AA19163" i="19"/>
  <c r="AA19164" i="19"/>
  <c r="AA19165" i="19"/>
  <c r="AA19166" i="19"/>
  <c r="AA19167" i="19"/>
  <c r="AA19168" i="19"/>
  <c r="AA19169" i="19"/>
  <c r="AA19170" i="19"/>
  <c r="AA19171" i="19"/>
  <c r="AA19172" i="19"/>
  <c r="AA19173" i="19"/>
  <c r="AA19174" i="19"/>
  <c r="AA19175" i="19"/>
  <c r="AA19176" i="19"/>
  <c r="AA19177" i="19"/>
  <c r="AA19178" i="19"/>
  <c r="AA19179" i="19"/>
  <c r="AA19180" i="19"/>
  <c r="AA19181" i="19"/>
  <c r="AA19182" i="19"/>
  <c r="AA19183" i="19"/>
  <c r="AA19184" i="19"/>
  <c r="AA19185" i="19"/>
  <c r="AA19186" i="19"/>
  <c r="AA19187" i="19"/>
  <c r="AA19188" i="19"/>
  <c r="AA19189" i="19"/>
  <c r="AA19190" i="19"/>
  <c r="AA19191" i="19"/>
  <c r="AA19192" i="19"/>
  <c r="AA19193" i="19"/>
  <c r="AA19194" i="19"/>
  <c r="AA19195" i="19"/>
  <c r="AA19196" i="19"/>
  <c r="AA19197" i="19"/>
  <c r="AA19198" i="19"/>
  <c r="AA19199" i="19"/>
  <c r="AA19200" i="19"/>
  <c r="AA19201" i="19"/>
  <c r="AA19202" i="19"/>
  <c r="AA19203" i="19"/>
  <c r="AA19204" i="19"/>
  <c r="AA19205" i="19"/>
  <c r="AA19206" i="19"/>
  <c r="AA19207" i="19"/>
  <c r="AA19208" i="19"/>
  <c r="AA19209" i="19"/>
  <c r="AA19210" i="19"/>
  <c r="AA19211" i="19"/>
  <c r="AA19212" i="19"/>
  <c r="AA19213" i="19"/>
  <c r="AA19214" i="19"/>
  <c r="AA19215" i="19"/>
  <c r="AA19216" i="19"/>
  <c r="AA19217" i="19"/>
  <c r="AA19218" i="19"/>
  <c r="AA19219" i="19"/>
  <c r="AA19220" i="19"/>
  <c r="AA19221" i="19"/>
  <c r="AA19222" i="19"/>
  <c r="AA19223" i="19"/>
  <c r="AA19224" i="19"/>
  <c r="AA19225" i="19"/>
  <c r="AA19226" i="19"/>
  <c r="AA19227" i="19"/>
  <c r="AA19228" i="19"/>
  <c r="AA19229" i="19"/>
  <c r="AA19230" i="19"/>
  <c r="AA19231" i="19"/>
  <c r="AA19232" i="19"/>
  <c r="AA19233" i="19"/>
  <c r="AA19234" i="19"/>
  <c r="AA19235" i="19"/>
  <c r="AA19236" i="19"/>
  <c r="AA19237" i="19"/>
  <c r="AA19238" i="19"/>
  <c r="AA19239" i="19"/>
  <c r="AA19240" i="19"/>
  <c r="AA19241" i="19"/>
  <c r="AA19242" i="19"/>
  <c r="AA19243" i="19"/>
  <c r="AA19244" i="19"/>
  <c r="AA19245" i="19"/>
  <c r="AA19246" i="19"/>
  <c r="AA19247" i="19"/>
  <c r="AA19248" i="19"/>
  <c r="AA19249" i="19"/>
  <c r="AA19250" i="19"/>
  <c r="AA19251" i="19"/>
  <c r="AA19252" i="19"/>
  <c r="AA19253" i="19"/>
  <c r="AA19254" i="19"/>
  <c r="AA19255" i="19"/>
  <c r="AA19256" i="19"/>
  <c r="AA19257" i="19"/>
  <c r="AA19258" i="19"/>
  <c r="AA19259" i="19"/>
  <c r="AA19260" i="19"/>
  <c r="AA19261" i="19"/>
  <c r="AA19262" i="19"/>
  <c r="AA19263" i="19"/>
  <c r="AA19264" i="19"/>
  <c r="AA19265" i="19"/>
  <c r="AA19266" i="19"/>
  <c r="AA19267" i="19"/>
  <c r="AA19268" i="19"/>
  <c r="AA19269" i="19"/>
  <c r="AA19270" i="19"/>
  <c r="AA19271" i="19"/>
  <c r="AA19272" i="19"/>
  <c r="AA19273" i="19"/>
  <c r="AA19274" i="19"/>
  <c r="AA19275" i="19"/>
  <c r="AA19276" i="19"/>
  <c r="AA19277" i="19"/>
  <c r="AA19278" i="19"/>
  <c r="AA19279" i="19"/>
  <c r="AA19280" i="19"/>
  <c r="AA19281" i="19"/>
  <c r="AA19282" i="19"/>
  <c r="AA19283" i="19"/>
  <c r="AA19284" i="19"/>
  <c r="AA19285" i="19"/>
  <c r="AA19286" i="19"/>
  <c r="AA19287" i="19"/>
  <c r="AA19288" i="19"/>
  <c r="AA19289" i="19"/>
  <c r="AA19290" i="19"/>
  <c r="AA19291" i="19"/>
  <c r="AA19292" i="19"/>
  <c r="AA19293" i="19"/>
  <c r="AA19294" i="19"/>
  <c r="AA19295" i="19"/>
  <c r="AA19296" i="19"/>
  <c r="AA19297" i="19"/>
  <c r="AA19298" i="19"/>
  <c r="AA19299" i="19"/>
  <c r="AA19300" i="19"/>
  <c r="AA19301" i="19"/>
  <c r="AA19302" i="19"/>
  <c r="AA19303" i="19"/>
  <c r="AA19304" i="19"/>
  <c r="AA19305" i="19"/>
  <c r="AA19306" i="19"/>
  <c r="AA19307" i="19"/>
  <c r="AA19308" i="19"/>
  <c r="AA19309" i="19"/>
  <c r="AA19310" i="19"/>
  <c r="AA19311" i="19"/>
  <c r="AA19312" i="19"/>
  <c r="AA19313" i="19"/>
  <c r="AA19314" i="19"/>
  <c r="AA19315" i="19"/>
  <c r="AA19316" i="19"/>
  <c r="AA19317" i="19"/>
  <c r="AA19318" i="19"/>
  <c r="AA19319" i="19"/>
  <c r="AA19320" i="19"/>
  <c r="AA19321" i="19"/>
  <c r="AA19322" i="19"/>
  <c r="AA19323" i="19"/>
  <c r="AA19324" i="19"/>
  <c r="AA19325" i="19"/>
  <c r="AA19326" i="19"/>
  <c r="AA19327" i="19"/>
  <c r="AA19328" i="19"/>
  <c r="AA19329" i="19"/>
  <c r="AA19330" i="19"/>
  <c r="AA19331" i="19"/>
  <c r="AA19332" i="19"/>
  <c r="AA19333" i="19"/>
  <c r="AA19334" i="19"/>
  <c r="AA19335" i="19"/>
  <c r="AA19336" i="19"/>
  <c r="AA19337" i="19"/>
  <c r="AA19338" i="19"/>
  <c r="AA19339" i="19"/>
  <c r="AA19340" i="19"/>
  <c r="AA19341" i="19"/>
  <c r="AA19342" i="19"/>
  <c r="AA19343" i="19"/>
  <c r="AA19344" i="19"/>
  <c r="AA19345" i="19"/>
  <c r="AA19346" i="19"/>
  <c r="AA19347" i="19"/>
  <c r="AA19348" i="19"/>
  <c r="AA19349" i="19"/>
  <c r="AA19350" i="19"/>
  <c r="AA19351" i="19"/>
  <c r="AA19352" i="19"/>
  <c r="AA19353" i="19"/>
  <c r="AA19354" i="19"/>
  <c r="AA19355" i="19"/>
  <c r="AA19356" i="19"/>
  <c r="AA19357" i="19"/>
  <c r="AA19358" i="19"/>
  <c r="AA19359" i="19"/>
  <c r="AA19360" i="19"/>
  <c r="AA19361" i="19"/>
  <c r="AA19362" i="19"/>
  <c r="AA19363" i="19"/>
  <c r="AA19364" i="19"/>
  <c r="AA19365" i="19"/>
  <c r="AA19366" i="19"/>
  <c r="AA19367" i="19"/>
  <c r="AA19368" i="19"/>
  <c r="AA19369" i="19"/>
  <c r="AA19370" i="19"/>
  <c r="AA19371" i="19"/>
  <c r="AA19372" i="19"/>
  <c r="AA19373" i="19"/>
  <c r="AA19374" i="19"/>
  <c r="AA19375" i="19"/>
  <c r="AA19376" i="19"/>
  <c r="AA19377" i="19"/>
  <c r="AA19378" i="19"/>
  <c r="AA19379" i="19"/>
  <c r="AA19380" i="19"/>
  <c r="AA19381" i="19"/>
  <c r="AA19382" i="19"/>
  <c r="AA19383" i="19"/>
  <c r="AA19384" i="19"/>
  <c r="AA19385" i="19"/>
  <c r="AA19386" i="19"/>
  <c r="AA19387" i="19"/>
  <c r="AA19388" i="19"/>
  <c r="AA19389" i="19"/>
  <c r="AA19390" i="19"/>
  <c r="AA19391" i="19"/>
  <c r="AA19392" i="19"/>
  <c r="AA19393" i="19"/>
  <c r="AA19394" i="19"/>
  <c r="AA19395" i="19"/>
  <c r="AA19396" i="19"/>
  <c r="AA19397" i="19"/>
  <c r="AA19398" i="19"/>
  <c r="AA19399" i="19"/>
  <c r="AA19400" i="19"/>
  <c r="AA19401" i="19"/>
  <c r="AA19402" i="19"/>
  <c r="AA19403" i="19"/>
  <c r="AA19404" i="19"/>
  <c r="AA19405" i="19"/>
  <c r="AA19406" i="19"/>
  <c r="AA19407" i="19"/>
  <c r="AA19408" i="19"/>
  <c r="AA19409" i="19"/>
  <c r="AA19410" i="19"/>
  <c r="AA19411" i="19"/>
  <c r="AA19412" i="19"/>
  <c r="AA19413" i="19"/>
  <c r="AA19414" i="19"/>
  <c r="AA19415" i="19"/>
  <c r="AA19416" i="19"/>
  <c r="AA19417" i="19"/>
  <c r="AA19418" i="19"/>
  <c r="AA19419" i="19"/>
  <c r="AA19420" i="19"/>
  <c r="AA19421" i="19"/>
  <c r="AA19422" i="19"/>
  <c r="AA19423" i="19"/>
  <c r="AA19424" i="19"/>
  <c r="AA19425" i="19"/>
  <c r="AA19426" i="19"/>
  <c r="AA19427" i="19"/>
  <c r="AA19428" i="19"/>
  <c r="AA19429" i="19"/>
  <c r="AA19430" i="19"/>
  <c r="AA19431" i="19"/>
  <c r="AA19432" i="19"/>
  <c r="AA19433" i="19"/>
  <c r="AA19434" i="19"/>
  <c r="AA19435" i="19"/>
  <c r="AA19436" i="19"/>
  <c r="AA19437" i="19"/>
  <c r="AA19438" i="19"/>
  <c r="AA19439" i="19"/>
  <c r="AA19440" i="19"/>
  <c r="AA19441" i="19"/>
  <c r="AA19442" i="19"/>
  <c r="AA19443" i="19"/>
  <c r="AA19444" i="19"/>
  <c r="AA19445" i="19"/>
  <c r="AA19446" i="19"/>
  <c r="AA19447" i="19"/>
  <c r="AA19448" i="19"/>
  <c r="AA19449" i="19"/>
  <c r="AA19450" i="19"/>
  <c r="AA19451" i="19"/>
  <c r="AA19452" i="19"/>
  <c r="AA19453" i="19"/>
  <c r="AA19454" i="19"/>
  <c r="AA19455" i="19"/>
  <c r="AA19456" i="19"/>
  <c r="AA19457" i="19"/>
  <c r="AA19458" i="19"/>
  <c r="AA19459" i="19"/>
  <c r="AA19460" i="19"/>
  <c r="AA19461" i="19"/>
  <c r="AA19462" i="19"/>
  <c r="AA19463" i="19"/>
  <c r="AA19464" i="19"/>
  <c r="AA19465" i="19"/>
  <c r="AA19466" i="19"/>
  <c r="AA19467" i="19"/>
  <c r="AA19468" i="19"/>
  <c r="AA19469" i="19"/>
  <c r="AA19470" i="19"/>
  <c r="AA19471" i="19"/>
  <c r="AA19472" i="19"/>
  <c r="AA19473" i="19"/>
  <c r="AA19474" i="19"/>
  <c r="AA19475" i="19"/>
  <c r="AA19476" i="19"/>
  <c r="AA19477" i="19"/>
  <c r="AA19478" i="19"/>
  <c r="AA19479" i="19"/>
  <c r="AA19480" i="19"/>
  <c r="AA19481" i="19"/>
  <c r="AA19482" i="19"/>
  <c r="AA19483" i="19"/>
  <c r="AA19484" i="19"/>
  <c r="AA19485" i="19"/>
  <c r="AA19486" i="19"/>
  <c r="AA19487" i="19"/>
  <c r="AA19488" i="19"/>
  <c r="AA19489" i="19"/>
  <c r="AA19490" i="19"/>
  <c r="AA19491" i="19"/>
  <c r="AA19492" i="19"/>
  <c r="AA19493" i="19"/>
  <c r="AA19494" i="19"/>
  <c r="AA19495" i="19"/>
  <c r="AA19496" i="19"/>
  <c r="AA19497" i="19"/>
  <c r="AA19498" i="19"/>
  <c r="AA19499" i="19"/>
  <c r="AA19500" i="19"/>
  <c r="AA19501" i="19"/>
  <c r="AA19502" i="19"/>
  <c r="AA19503" i="19"/>
  <c r="AA19504" i="19"/>
  <c r="AA19505" i="19"/>
  <c r="AA19506" i="19"/>
  <c r="AA19507" i="19"/>
  <c r="AA19508" i="19"/>
  <c r="AA19509" i="19"/>
  <c r="AA19510" i="19"/>
  <c r="AA19511" i="19"/>
  <c r="AA19512" i="19"/>
  <c r="AA19513" i="19"/>
  <c r="AA19514" i="19"/>
  <c r="AA19515" i="19"/>
  <c r="AA19516" i="19"/>
  <c r="AA19517" i="19"/>
  <c r="AA19518" i="19"/>
  <c r="AA19519" i="19"/>
  <c r="AA19520" i="19"/>
  <c r="AA19521" i="19"/>
  <c r="AA19522" i="19"/>
  <c r="AA19523" i="19"/>
  <c r="AA19524" i="19"/>
  <c r="AA19525" i="19"/>
  <c r="AA19526" i="19"/>
  <c r="AA19527" i="19"/>
  <c r="AA19528" i="19"/>
  <c r="AA19529" i="19"/>
  <c r="AA19530" i="19"/>
  <c r="AA19531" i="19"/>
  <c r="AA19532" i="19"/>
  <c r="AA19533" i="19"/>
  <c r="AA19534" i="19"/>
  <c r="AA19535" i="19"/>
  <c r="AA19536" i="19"/>
  <c r="AA19537" i="19"/>
  <c r="AA19538" i="19"/>
  <c r="AA19539" i="19"/>
  <c r="AA19540" i="19"/>
  <c r="AA19541" i="19"/>
  <c r="AA19542" i="19"/>
  <c r="AA19543" i="19"/>
  <c r="AA19544" i="19"/>
  <c r="AA19545" i="19"/>
  <c r="AA19546" i="19"/>
  <c r="AA19547" i="19"/>
  <c r="AA19548" i="19"/>
  <c r="AA19549" i="19"/>
  <c r="AA19550" i="19"/>
  <c r="AA19551" i="19"/>
  <c r="AA19552" i="19"/>
  <c r="AA19553" i="19"/>
  <c r="AA19554" i="19"/>
  <c r="AA19555" i="19"/>
  <c r="AA19556" i="19"/>
  <c r="AA19557" i="19"/>
  <c r="AA19558" i="19"/>
  <c r="AA19559" i="19"/>
  <c r="AA19560" i="19"/>
  <c r="AA19561" i="19"/>
  <c r="AA19562" i="19"/>
  <c r="AA19563" i="19"/>
  <c r="AA19564" i="19"/>
  <c r="AA19565" i="19"/>
  <c r="AA19566" i="19"/>
  <c r="AA19567" i="19"/>
  <c r="AA19568" i="19"/>
  <c r="AA19569" i="19"/>
  <c r="AA19570" i="19"/>
  <c r="AA19571" i="19"/>
  <c r="AA19572" i="19"/>
  <c r="AA19573" i="19"/>
  <c r="AA19574" i="19"/>
  <c r="AA19575" i="19"/>
  <c r="AA19576" i="19"/>
  <c r="AA19577" i="19"/>
  <c r="AA19578" i="19"/>
  <c r="AA19579" i="19"/>
  <c r="AA19580" i="19"/>
  <c r="AA19581" i="19"/>
  <c r="AA19582" i="19"/>
  <c r="AA19583" i="19"/>
  <c r="AA19584" i="19"/>
  <c r="AA19585" i="19"/>
  <c r="AA19586" i="19"/>
  <c r="AA19587" i="19"/>
  <c r="AA19588" i="19"/>
  <c r="AA19589" i="19"/>
  <c r="AA19590" i="19"/>
  <c r="AA19591" i="19"/>
  <c r="AA19592" i="19"/>
  <c r="AA19593" i="19"/>
  <c r="AA19594" i="19"/>
  <c r="AA19595" i="19"/>
  <c r="AA19596" i="19"/>
  <c r="AA19597" i="19"/>
  <c r="AA19598" i="19"/>
  <c r="AA19599" i="19"/>
  <c r="AA19600" i="19"/>
  <c r="AA19601" i="19"/>
  <c r="AA19602" i="19"/>
  <c r="AA19603" i="19"/>
  <c r="AA19604" i="19"/>
  <c r="AA19605" i="19"/>
  <c r="AA19606" i="19"/>
  <c r="AA19607" i="19"/>
  <c r="AA19608" i="19"/>
  <c r="AA19609" i="19"/>
  <c r="AA19610" i="19"/>
  <c r="AA19611" i="19"/>
  <c r="AA19612" i="19"/>
  <c r="AA19613" i="19"/>
  <c r="AA19614" i="19"/>
  <c r="AA19615" i="19"/>
  <c r="AA19616" i="19"/>
  <c r="AA19617" i="19"/>
  <c r="AA19618" i="19"/>
  <c r="AA19619" i="19"/>
  <c r="AA19620" i="19"/>
  <c r="AA19621" i="19"/>
  <c r="AA19622" i="19"/>
  <c r="AA19623" i="19"/>
  <c r="AA19624" i="19"/>
  <c r="AA19625" i="19"/>
  <c r="AA19626" i="19"/>
  <c r="AA19627" i="19"/>
  <c r="AA19628" i="19"/>
  <c r="AA19629" i="19"/>
  <c r="AA19630" i="19"/>
  <c r="AA19631" i="19"/>
  <c r="AA19632" i="19"/>
  <c r="AA19633" i="19"/>
  <c r="AA19634" i="19"/>
  <c r="AA19635" i="19"/>
  <c r="AA19636" i="19"/>
  <c r="AA19637" i="19"/>
  <c r="AA19638" i="19"/>
  <c r="AA19639" i="19"/>
  <c r="AA19640" i="19"/>
  <c r="AA19641" i="19"/>
  <c r="AA19642" i="19"/>
  <c r="AA19643" i="19"/>
  <c r="AA19644" i="19"/>
  <c r="AA19645" i="19"/>
  <c r="AA19646" i="19"/>
  <c r="AA19647" i="19"/>
  <c r="AA19648" i="19"/>
  <c r="AA19649" i="19"/>
  <c r="AA19650" i="19"/>
  <c r="AA19651" i="19"/>
  <c r="AA19652" i="19"/>
  <c r="AA19653" i="19"/>
  <c r="AA19654" i="19"/>
  <c r="AA19655" i="19"/>
  <c r="AA19656" i="19"/>
  <c r="AA19657" i="19"/>
  <c r="AA19658" i="19"/>
  <c r="AA19659" i="19"/>
  <c r="AA19660" i="19"/>
  <c r="AA19661" i="19"/>
  <c r="AA19662" i="19"/>
  <c r="AA19663" i="19"/>
  <c r="AA19664" i="19"/>
  <c r="AA19665" i="19"/>
  <c r="AA19666" i="19"/>
  <c r="AA19667" i="19"/>
  <c r="AA19668" i="19"/>
  <c r="AA19669" i="19"/>
  <c r="AA19670" i="19"/>
  <c r="AA19671" i="19"/>
  <c r="AA19672" i="19"/>
  <c r="AA19673" i="19"/>
  <c r="AA19674" i="19"/>
  <c r="AA19675" i="19"/>
  <c r="AA19676" i="19"/>
  <c r="AA19677" i="19"/>
  <c r="AA19678" i="19"/>
  <c r="AA19679" i="19"/>
  <c r="AA19680" i="19"/>
  <c r="AA19681" i="19"/>
  <c r="AA19682" i="19"/>
  <c r="AA19683" i="19"/>
  <c r="AA19684" i="19"/>
  <c r="AA19685" i="19"/>
  <c r="AA19686" i="19"/>
  <c r="AA19687" i="19"/>
  <c r="AA19688" i="19"/>
  <c r="AA19689" i="19"/>
  <c r="AA19690" i="19"/>
  <c r="AA19691" i="19"/>
  <c r="AA19692" i="19"/>
  <c r="AA19693" i="19"/>
  <c r="AA19694" i="19"/>
  <c r="AA19695" i="19"/>
  <c r="AA19696" i="19"/>
  <c r="AA19697" i="19"/>
  <c r="AA19698" i="19"/>
  <c r="AA19699" i="19"/>
  <c r="AA19700" i="19"/>
  <c r="AA19701" i="19"/>
  <c r="AA19702" i="19"/>
  <c r="AA19703" i="19"/>
  <c r="AA19704" i="19"/>
  <c r="AA19705" i="19"/>
  <c r="AA19706" i="19"/>
  <c r="AA19707" i="19"/>
  <c r="AA19708" i="19"/>
  <c r="AA19709" i="19"/>
  <c r="AA19710" i="19"/>
  <c r="AA19711" i="19"/>
  <c r="AA19712" i="19"/>
  <c r="AA19713" i="19"/>
  <c r="AA19714" i="19"/>
  <c r="AA19715" i="19"/>
  <c r="AA19716" i="19"/>
  <c r="AA19717" i="19"/>
  <c r="AA19718" i="19"/>
  <c r="AA19719" i="19"/>
  <c r="AA19720" i="19"/>
  <c r="AA19721" i="19"/>
  <c r="AA19722" i="19"/>
  <c r="AA19723" i="19"/>
  <c r="AA19724" i="19"/>
  <c r="AA19725" i="19"/>
  <c r="AA19726" i="19"/>
  <c r="AA19727" i="19"/>
  <c r="AA19728" i="19"/>
  <c r="AA19729" i="19"/>
  <c r="AA19730" i="19"/>
  <c r="AA19731" i="19"/>
  <c r="AA19732" i="19"/>
  <c r="AA19733" i="19"/>
  <c r="AA19734" i="19"/>
  <c r="AA19735" i="19"/>
  <c r="AA19736" i="19"/>
  <c r="AA19737" i="19"/>
  <c r="AA19738" i="19"/>
  <c r="AA19739" i="19"/>
  <c r="AA19740" i="19"/>
  <c r="AA19741" i="19"/>
  <c r="AA19742" i="19"/>
  <c r="AA19743" i="19"/>
  <c r="AA19744" i="19"/>
  <c r="AA19745" i="19"/>
  <c r="AA19746" i="19"/>
  <c r="AA19747" i="19"/>
  <c r="AA19748" i="19"/>
  <c r="AA19749" i="19"/>
  <c r="AA19750" i="19"/>
  <c r="AA19751" i="19"/>
  <c r="AA19752" i="19"/>
  <c r="AA19753" i="19"/>
  <c r="AA19754" i="19"/>
  <c r="AA19755" i="19"/>
  <c r="AA19756" i="19"/>
  <c r="AA19757" i="19"/>
  <c r="AA19758" i="19"/>
  <c r="AA19759" i="19"/>
  <c r="AA19760" i="19"/>
  <c r="AA19761" i="19"/>
  <c r="AA19762" i="19"/>
  <c r="AA19763" i="19"/>
  <c r="AA19764" i="19"/>
  <c r="AA19765" i="19"/>
  <c r="AA19766" i="19"/>
  <c r="AA19767" i="19"/>
  <c r="AA19768" i="19"/>
  <c r="AA19769" i="19"/>
  <c r="AA19770" i="19"/>
  <c r="AA19771" i="19"/>
  <c r="AA19772" i="19"/>
  <c r="AA19773" i="19"/>
  <c r="AA19774" i="19"/>
  <c r="AA19775" i="19"/>
  <c r="AA19776" i="19"/>
  <c r="AA19777" i="19"/>
  <c r="AA19778" i="19"/>
  <c r="AA19779" i="19"/>
  <c r="AA19780" i="19"/>
  <c r="AA19781" i="19"/>
  <c r="AA19782" i="19"/>
  <c r="AA19783" i="19"/>
  <c r="AA19784" i="19"/>
  <c r="AA19785" i="19"/>
  <c r="AA19786" i="19"/>
  <c r="AA19787" i="19"/>
  <c r="AA19788" i="19"/>
  <c r="AA19789" i="19"/>
  <c r="AA19790" i="19"/>
  <c r="AA19791" i="19"/>
  <c r="AA19792" i="19"/>
  <c r="AA19793" i="19"/>
  <c r="AA19794" i="19"/>
  <c r="AA19795" i="19"/>
  <c r="AA19796" i="19"/>
  <c r="AA19797" i="19"/>
  <c r="AA19798" i="19"/>
  <c r="AA19799" i="19"/>
  <c r="AA19800" i="19"/>
  <c r="AA19801" i="19"/>
  <c r="AA19802" i="19"/>
  <c r="AA19803" i="19"/>
  <c r="AA19804" i="19"/>
  <c r="AA19805" i="19"/>
  <c r="AA19806" i="19"/>
  <c r="AA19807" i="19"/>
  <c r="AA19808" i="19"/>
  <c r="AA19809" i="19"/>
  <c r="AA19810" i="19"/>
  <c r="AA19811" i="19"/>
  <c r="AA19812" i="19"/>
  <c r="AA19813" i="19"/>
  <c r="AA19814" i="19"/>
  <c r="AA19815" i="19"/>
  <c r="AA19816" i="19"/>
  <c r="AA19817" i="19"/>
  <c r="AA19818" i="19"/>
  <c r="AA19819" i="19"/>
  <c r="AA19820" i="19"/>
  <c r="AA19821" i="19"/>
  <c r="AA19822" i="19"/>
  <c r="AA19823" i="19"/>
  <c r="AA19824" i="19"/>
  <c r="AA19825" i="19"/>
  <c r="AA19826" i="19"/>
  <c r="AA19827" i="19"/>
  <c r="AA19828" i="19"/>
  <c r="AA19829" i="19"/>
  <c r="AA19830" i="19"/>
  <c r="AA19831" i="19"/>
  <c r="AA19832" i="19"/>
  <c r="AA19833" i="19"/>
  <c r="AA19834" i="19"/>
  <c r="AA19835" i="19"/>
  <c r="AA19836" i="19"/>
  <c r="AA19837" i="19"/>
  <c r="AA19838" i="19"/>
  <c r="AA19839" i="19"/>
  <c r="AA19840" i="19"/>
  <c r="AA19841" i="19"/>
  <c r="AA19842" i="19"/>
  <c r="AA19843" i="19"/>
  <c r="AA19844" i="19"/>
  <c r="AA19845" i="19"/>
  <c r="AA19846" i="19"/>
  <c r="AA19847" i="19"/>
  <c r="AA19848" i="19"/>
  <c r="AA19849" i="19"/>
  <c r="AA19850" i="19"/>
  <c r="AA19851" i="19"/>
  <c r="AA19852" i="19"/>
  <c r="AA19853" i="19"/>
  <c r="AA19854" i="19"/>
  <c r="AA19855" i="19"/>
  <c r="AA19856" i="19"/>
  <c r="AA19857" i="19"/>
  <c r="AA19858" i="19"/>
  <c r="AA19859" i="19"/>
  <c r="AA19860" i="19"/>
  <c r="AA19861" i="19"/>
  <c r="AA19862" i="19"/>
  <c r="AA19863" i="19"/>
  <c r="AA19864" i="19"/>
  <c r="AA19865" i="19"/>
  <c r="AA19866" i="19"/>
  <c r="AA19867" i="19"/>
  <c r="AA19868" i="19"/>
  <c r="AA19869" i="19"/>
  <c r="AA19870" i="19"/>
  <c r="AA19871" i="19"/>
  <c r="AA19872" i="19"/>
  <c r="AA19873" i="19"/>
  <c r="AA19874" i="19"/>
  <c r="AA19875" i="19"/>
  <c r="AA19876" i="19"/>
  <c r="AA19877" i="19"/>
  <c r="AA19878" i="19"/>
  <c r="AA19879" i="19"/>
  <c r="AA19880" i="19"/>
  <c r="AA19881" i="19"/>
  <c r="AA19882" i="19"/>
  <c r="AA19883" i="19"/>
  <c r="AA19884" i="19"/>
  <c r="AA19885" i="19"/>
  <c r="AA19886" i="19"/>
  <c r="AA19887" i="19"/>
  <c r="AA19888" i="19"/>
  <c r="AA19889" i="19"/>
  <c r="AA19890" i="19"/>
  <c r="AA19891" i="19"/>
  <c r="AA19892" i="19"/>
  <c r="AA19893" i="19"/>
  <c r="AA19894" i="19"/>
  <c r="AA19895" i="19"/>
  <c r="AA19896" i="19"/>
  <c r="AA19897" i="19"/>
  <c r="AA19898" i="19"/>
  <c r="AA19899" i="19"/>
  <c r="AA19900" i="19"/>
  <c r="AA19901" i="19"/>
  <c r="AA19902" i="19"/>
  <c r="AA19903" i="19"/>
  <c r="AA19904" i="19"/>
  <c r="AA19905" i="19"/>
  <c r="AA19906" i="19"/>
  <c r="AA19907" i="19"/>
  <c r="AA19908" i="19"/>
  <c r="AA19909" i="19"/>
  <c r="AA19910" i="19"/>
  <c r="AA19911" i="19"/>
  <c r="AA19912" i="19"/>
  <c r="AA19913" i="19"/>
  <c r="AA19914" i="19"/>
  <c r="AA19915" i="19"/>
  <c r="AA19916" i="19"/>
  <c r="AA19917" i="19"/>
  <c r="AA19918" i="19"/>
  <c r="AA19919" i="19"/>
  <c r="AA19920" i="19"/>
  <c r="AA19921" i="19"/>
  <c r="AA19922" i="19"/>
  <c r="AA19923" i="19"/>
  <c r="AA19924" i="19"/>
  <c r="AA19925" i="19"/>
  <c r="AA19926" i="19"/>
  <c r="AA19927" i="19"/>
  <c r="AA19928" i="19"/>
  <c r="AA19929" i="19"/>
  <c r="AA19930" i="19"/>
  <c r="AA19931" i="19"/>
  <c r="AA19932" i="19"/>
  <c r="AA19933" i="19"/>
  <c r="AA19934" i="19"/>
  <c r="AA19935" i="19"/>
  <c r="AA19936" i="19"/>
  <c r="AA19937" i="19"/>
  <c r="AA19938" i="19"/>
  <c r="AA19939" i="19"/>
  <c r="AA19940" i="19"/>
  <c r="AA19941" i="19"/>
  <c r="AA19942" i="19"/>
  <c r="AA19943" i="19"/>
  <c r="AA19944" i="19"/>
  <c r="AA19945" i="19"/>
  <c r="AA19946" i="19"/>
  <c r="AA19947" i="19"/>
  <c r="AA19948" i="19"/>
  <c r="AA19949" i="19"/>
  <c r="AA19950" i="19"/>
  <c r="AA19951" i="19"/>
  <c r="AA19952" i="19"/>
  <c r="AA19953" i="19"/>
  <c r="AA19954" i="19"/>
  <c r="AA19955" i="19"/>
  <c r="AA19956" i="19"/>
  <c r="AA19957" i="19"/>
  <c r="AA19958" i="19"/>
  <c r="AA19959" i="19"/>
  <c r="AA19960" i="19"/>
  <c r="AA19961" i="19"/>
  <c r="AA19962" i="19"/>
  <c r="AA19963" i="19"/>
  <c r="AA19964" i="19"/>
  <c r="AA19965" i="19"/>
  <c r="AA19966" i="19"/>
  <c r="AA19967" i="19"/>
  <c r="AA19968" i="19"/>
  <c r="AA19969" i="19"/>
  <c r="AA19970" i="19"/>
  <c r="AA19971" i="19"/>
  <c r="AA19972" i="19"/>
  <c r="AA19973" i="19"/>
  <c r="AA19974" i="19"/>
  <c r="AA19975" i="19"/>
  <c r="AA19976" i="19"/>
  <c r="AA19977" i="19"/>
  <c r="AA19978" i="19"/>
  <c r="AA19979" i="19"/>
  <c r="AA19980" i="19"/>
  <c r="AA19981" i="19"/>
  <c r="AA19982" i="19"/>
  <c r="AA19983" i="19"/>
  <c r="AA19984" i="19"/>
  <c r="AA19985" i="19"/>
  <c r="AA19986" i="19"/>
  <c r="AA19987" i="19"/>
  <c r="AA19988" i="19"/>
  <c r="AA19989" i="19"/>
  <c r="AA19990" i="19"/>
  <c r="AA19991" i="19"/>
  <c r="AA19992" i="19"/>
  <c r="AA19993" i="19"/>
  <c r="AA19994" i="19"/>
  <c r="AA19995" i="19"/>
  <c r="AA19996" i="19"/>
  <c r="AA19997" i="19"/>
  <c r="AA19998" i="19"/>
  <c r="AA19999" i="19"/>
  <c r="AA20000" i="19"/>
  <c r="AA20001" i="19"/>
  <c r="AA20002" i="19"/>
  <c r="AA20003" i="19"/>
  <c r="AA20004" i="19"/>
  <c r="AA20005" i="19"/>
  <c r="AA20006" i="19"/>
  <c r="AA20007" i="19"/>
  <c r="AA20008" i="19"/>
  <c r="AA20009" i="19"/>
  <c r="AA20010" i="19"/>
  <c r="AA20011" i="19"/>
  <c r="AA20012" i="19"/>
  <c r="AA20013" i="19"/>
  <c r="AA20014" i="19"/>
  <c r="AA20015" i="19"/>
  <c r="AA20016" i="19"/>
  <c r="AA20017" i="19"/>
  <c r="AA20018" i="19"/>
  <c r="AA20019" i="19"/>
  <c r="AA20020" i="19"/>
  <c r="AA20021" i="19"/>
  <c r="AA20022" i="19"/>
  <c r="AA20023" i="19"/>
  <c r="AA20024" i="19"/>
  <c r="AA20025" i="19"/>
  <c r="AA20026" i="19"/>
  <c r="AA20027" i="19"/>
  <c r="AA20028" i="19"/>
  <c r="AA20029" i="19"/>
  <c r="AA20030" i="19"/>
  <c r="AA20031" i="19"/>
  <c r="AA20032" i="19"/>
  <c r="AA20033" i="19"/>
  <c r="AA20034" i="19"/>
  <c r="AA20035" i="19"/>
  <c r="AA20036" i="19"/>
  <c r="AA20037" i="19"/>
  <c r="AA20038" i="19"/>
  <c r="AA20039" i="19"/>
  <c r="AA20040" i="19"/>
  <c r="AA20041" i="19"/>
  <c r="AA20042" i="19"/>
  <c r="AA20043" i="19"/>
  <c r="AA20044" i="19"/>
  <c r="AA20045" i="19"/>
  <c r="AA20046" i="19"/>
  <c r="AA20047" i="19"/>
  <c r="AA20048" i="19"/>
  <c r="AA20049" i="19"/>
  <c r="AA20050" i="19"/>
  <c r="AA20051" i="19"/>
  <c r="AA20052" i="19"/>
  <c r="AA20053" i="19"/>
  <c r="AA20054" i="19"/>
  <c r="AA20055" i="19"/>
  <c r="AA20056" i="19"/>
  <c r="AA20057" i="19"/>
  <c r="AA20058" i="19"/>
  <c r="AA20059" i="19"/>
  <c r="AA20060" i="19"/>
  <c r="AA20061" i="19"/>
  <c r="AA20062" i="19"/>
  <c r="AA20063" i="19"/>
  <c r="AA20064" i="19"/>
  <c r="AA20065" i="19"/>
  <c r="AA20066" i="19"/>
  <c r="AA20067" i="19"/>
  <c r="AA20068" i="19"/>
  <c r="AA20069" i="19"/>
  <c r="AA20070" i="19"/>
  <c r="AA20071" i="19"/>
  <c r="AA20072" i="19"/>
  <c r="AA20073" i="19"/>
  <c r="AA20074" i="19"/>
  <c r="AA20075" i="19"/>
  <c r="AA20076" i="19"/>
  <c r="AA20077" i="19"/>
  <c r="AA20078" i="19"/>
  <c r="AA20079" i="19"/>
  <c r="AA20080" i="19"/>
  <c r="AA20081" i="19"/>
  <c r="AA20082" i="19"/>
  <c r="AA20083" i="19"/>
  <c r="AA20084" i="19"/>
  <c r="AA20085" i="19"/>
  <c r="AA20086" i="19"/>
  <c r="AA20087" i="19"/>
  <c r="AA20088" i="19"/>
  <c r="AA20089" i="19"/>
  <c r="AA20090" i="19"/>
  <c r="AA20091" i="19"/>
  <c r="AA20092" i="19"/>
  <c r="AA20093" i="19"/>
  <c r="AA20094" i="19"/>
  <c r="AA20095" i="19"/>
  <c r="AA20096" i="19"/>
  <c r="AA20097" i="19"/>
  <c r="AA20098" i="19"/>
  <c r="AA20099" i="19"/>
  <c r="AA20100" i="19"/>
  <c r="AA20101" i="19"/>
  <c r="AA20102" i="19"/>
  <c r="AA20103" i="19"/>
  <c r="AA20104" i="19"/>
  <c r="AA20105" i="19"/>
  <c r="AA20106" i="19"/>
  <c r="AA20107" i="19"/>
  <c r="AA20108" i="19"/>
  <c r="AA20109" i="19"/>
  <c r="AA20110" i="19"/>
  <c r="AA20111" i="19"/>
  <c r="AA20112" i="19"/>
  <c r="AA20113" i="19"/>
  <c r="AA20114" i="19"/>
  <c r="AA20115" i="19"/>
  <c r="AA20116" i="19"/>
  <c r="AA20117" i="19"/>
  <c r="AA20118" i="19"/>
  <c r="AA20119" i="19"/>
  <c r="AA20120" i="19"/>
  <c r="AA20121" i="19"/>
  <c r="AA20122" i="19"/>
  <c r="AA20123" i="19"/>
  <c r="AA20124" i="19"/>
  <c r="AA20125" i="19"/>
  <c r="AA20126" i="19"/>
  <c r="AA20127" i="19"/>
  <c r="AA20128" i="19"/>
  <c r="AA20129" i="19"/>
  <c r="AA20130" i="19"/>
  <c r="AA20131" i="19"/>
  <c r="AA20132" i="19"/>
  <c r="AA20133" i="19"/>
  <c r="AA20134" i="19"/>
  <c r="AA20135" i="19"/>
  <c r="AA20136" i="19"/>
  <c r="AA20137" i="19"/>
  <c r="AA20138" i="19"/>
  <c r="AA20139" i="19"/>
  <c r="AA20140" i="19"/>
  <c r="AA20141" i="19"/>
  <c r="AA20142" i="19"/>
  <c r="AA20143" i="19"/>
  <c r="AA20144" i="19"/>
  <c r="AA20145" i="19"/>
  <c r="AA20146" i="19"/>
  <c r="AA20147" i="19"/>
  <c r="AA20148" i="19"/>
  <c r="AA20149" i="19"/>
  <c r="AA20150" i="19"/>
  <c r="AA20151" i="19"/>
  <c r="AA20152" i="19"/>
  <c r="AA20153" i="19"/>
  <c r="AA20154" i="19"/>
  <c r="AA20155" i="19"/>
  <c r="AA20156" i="19"/>
  <c r="AA20157" i="19"/>
  <c r="AA20158" i="19"/>
  <c r="AA20159" i="19"/>
  <c r="AA20160" i="19"/>
  <c r="AA20161" i="19"/>
  <c r="AA20162" i="19"/>
  <c r="AA20163" i="19"/>
  <c r="AA20164" i="19"/>
  <c r="AA20165" i="19"/>
  <c r="AA20166" i="19"/>
  <c r="AA20167" i="19"/>
  <c r="AA20168" i="19"/>
  <c r="AA20169" i="19"/>
  <c r="AA20170" i="19"/>
  <c r="AA20171" i="19"/>
  <c r="AA20172" i="19"/>
  <c r="AA20173" i="19"/>
  <c r="AA20174" i="19"/>
  <c r="AA20175" i="19"/>
  <c r="AA20176" i="19"/>
  <c r="AA20177" i="19"/>
  <c r="AA20178" i="19"/>
  <c r="AA20179" i="19"/>
  <c r="AA20180" i="19"/>
  <c r="AA20181" i="19"/>
  <c r="AA20182" i="19"/>
  <c r="AA20183" i="19"/>
  <c r="AA20184" i="19"/>
  <c r="AA20185" i="19"/>
  <c r="AA20186" i="19"/>
  <c r="AA20187" i="19"/>
  <c r="AA20188" i="19"/>
  <c r="AA20189" i="19"/>
  <c r="AA20190" i="19"/>
  <c r="AA20191" i="19"/>
  <c r="AA20192" i="19"/>
  <c r="AA20193" i="19"/>
  <c r="AA20194" i="19"/>
  <c r="AA20195" i="19"/>
  <c r="AA20196" i="19"/>
  <c r="AA20197" i="19"/>
  <c r="AA20198" i="19"/>
  <c r="AA20199" i="19"/>
  <c r="AA20200" i="19"/>
  <c r="AA20201" i="19"/>
  <c r="AA20202" i="19"/>
  <c r="AA20203" i="19"/>
  <c r="AA20204" i="19"/>
  <c r="AA20205" i="19"/>
  <c r="AA20206" i="19"/>
  <c r="AA20207" i="19"/>
  <c r="AA20208" i="19"/>
  <c r="AA20209" i="19"/>
  <c r="AA20210" i="19"/>
  <c r="AA20211" i="19"/>
  <c r="AA20212" i="19"/>
  <c r="AA20213" i="19"/>
  <c r="AA20214" i="19"/>
  <c r="AA20215" i="19"/>
  <c r="AA20216" i="19"/>
  <c r="AA20217" i="19"/>
  <c r="AA20218" i="19"/>
  <c r="AA20219" i="19"/>
  <c r="AA20220" i="19"/>
  <c r="AA20221" i="19"/>
  <c r="AA20222" i="19"/>
  <c r="AA20223" i="19"/>
  <c r="AA20224" i="19"/>
  <c r="AA20225" i="19"/>
  <c r="AA20226" i="19"/>
  <c r="AA20227" i="19"/>
  <c r="AA20228" i="19"/>
  <c r="AA20229" i="19"/>
  <c r="AA20230" i="19"/>
  <c r="AA20231" i="19"/>
  <c r="AA20232" i="19"/>
  <c r="AA20233" i="19"/>
  <c r="AA20234" i="19"/>
  <c r="AA20235" i="19"/>
  <c r="AA20236" i="19"/>
  <c r="AA20237" i="19"/>
  <c r="AA20238" i="19"/>
  <c r="AA20239" i="19"/>
  <c r="AA20240" i="19"/>
  <c r="AA20241" i="19"/>
  <c r="AA20242" i="19"/>
  <c r="AA20243" i="19"/>
  <c r="AA20244" i="19"/>
  <c r="AA20245" i="19"/>
  <c r="AA20246" i="19"/>
  <c r="AA20247" i="19"/>
  <c r="AA20248" i="19"/>
  <c r="AA20249" i="19"/>
  <c r="AA20250" i="19"/>
  <c r="AA20251" i="19"/>
  <c r="AA20252" i="19"/>
  <c r="AA20253" i="19"/>
  <c r="AA20254" i="19"/>
  <c r="AA20255" i="19"/>
  <c r="AA20256" i="19"/>
  <c r="AA20257" i="19"/>
  <c r="AA20258" i="19"/>
  <c r="AA20259" i="19"/>
  <c r="AA20260" i="19"/>
  <c r="AA20261" i="19"/>
  <c r="AA20262" i="19"/>
  <c r="AA20263" i="19"/>
  <c r="AA20264" i="19"/>
  <c r="AA20265" i="19"/>
  <c r="AA20266" i="19"/>
  <c r="AA20267" i="19"/>
  <c r="AA20268" i="19"/>
  <c r="AA20269" i="19"/>
  <c r="AA20270" i="19"/>
  <c r="AA20271" i="19"/>
  <c r="AA20272" i="19"/>
  <c r="AA20273" i="19"/>
  <c r="AA20274" i="19"/>
  <c r="AA20275" i="19"/>
  <c r="AA20276" i="19"/>
  <c r="AA20277" i="19"/>
  <c r="AA20278" i="19"/>
  <c r="AA20279" i="19"/>
  <c r="AA20280" i="19"/>
  <c r="AA20281" i="19"/>
  <c r="AA20282" i="19"/>
  <c r="AA20283" i="19"/>
  <c r="AA20284" i="19"/>
  <c r="AA20285" i="19"/>
  <c r="AA20286" i="19"/>
  <c r="AA20287" i="19"/>
  <c r="AA20288" i="19"/>
  <c r="AA20289" i="19"/>
  <c r="AA20290" i="19"/>
  <c r="AA20291" i="19"/>
  <c r="AA20292" i="19"/>
  <c r="AA20293" i="19"/>
  <c r="AA20294" i="19"/>
  <c r="AA20295" i="19"/>
  <c r="AA20296" i="19"/>
  <c r="AA20297" i="19"/>
  <c r="AA20298" i="19"/>
  <c r="AA20299" i="19"/>
  <c r="AA20300" i="19"/>
  <c r="AA20301" i="19"/>
  <c r="AA20302" i="19"/>
  <c r="AA20303" i="19"/>
  <c r="AA20304" i="19"/>
  <c r="AA20305" i="19"/>
  <c r="AA20306" i="19"/>
  <c r="AA20307" i="19"/>
  <c r="AA20308" i="19"/>
  <c r="AA20309" i="19"/>
  <c r="AA20310" i="19"/>
  <c r="AA20311" i="19"/>
  <c r="AA20312" i="19"/>
  <c r="AA20313" i="19"/>
  <c r="AA20314" i="19"/>
  <c r="AA20315" i="19"/>
  <c r="AA20316" i="19"/>
  <c r="AA20317" i="19"/>
  <c r="AA20318" i="19"/>
  <c r="AA20319" i="19"/>
  <c r="AA20320" i="19"/>
  <c r="AA20321" i="19"/>
  <c r="AA20322" i="19"/>
  <c r="AA20323" i="19"/>
  <c r="AA20324" i="19"/>
  <c r="AA20325" i="19"/>
  <c r="AA20326" i="19"/>
  <c r="AA20327" i="19"/>
  <c r="AA20328" i="19"/>
  <c r="AA20329" i="19"/>
  <c r="AA20330" i="19"/>
  <c r="AA20331" i="19"/>
  <c r="AA20332" i="19"/>
  <c r="AA20333" i="19"/>
  <c r="AA20334" i="19"/>
  <c r="AA20335" i="19"/>
  <c r="AA20336" i="19"/>
  <c r="AA20337" i="19"/>
  <c r="AA20338" i="19"/>
  <c r="AA20339" i="19"/>
  <c r="AA20340" i="19"/>
  <c r="AA20341" i="19"/>
  <c r="AA20342" i="19"/>
  <c r="AA20343" i="19"/>
  <c r="AA20344" i="19"/>
  <c r="AA20345" i="19"/>
  <c r="AA20346" i="19"/>
  <c r="AA20347" i="19"/>
  <c r="AA20348" i="19"/>
  <c r="AA20349" i="19"/>
  <c r="AA20350" i="19"/>
  <c r="AA20351" i="19"/>
  <c r="AA20352" i="19"/>
  <c r="AA20353" i="19"/>
  <c r="AA20354" i="19"/>
  <c r="AA20355" i="19"/>
  <c r="AA20356" i="19"/>
  <c r="AA20357" i="19"/>
  <c r="AA20358" i="19"/>
  <c r="AA20359" i="19"/>
  <c r="AA20360" i="19"/>
  <c r="AA20361" i="19"/>
  <c r="AA20362" i="19"/>
  <c r="AA20363" i="19"/>
  <c r="AA20364" i="19"/>
  <c r="AA20365" i="19"/>
  <c r="AA20366" i="19"/>
  <c r="AA20367" i="19"/>
  <c r="AA20368" i="19"/>
  <c r="AA20369" i="19"/>
  <c r="AA20370" i="19"/>
  <c r="AA20371" i="19"/>
  <c r="AA20372" i="19"/>
  <c r="AA20373" i="19"/>
  <c r="AA20374" i="19"/>
  <c r="AA20375" i="19"/>
  <c r="AA20376" i="19"/>
  <c r="AA20377" i="19"/>
  <c r="AA20378" i="19"/>
  <c r="AA20379" i="19"/>
  <c r="AA20380" i="19"/>
  <c r="AA20381" i="19"/>
  <c r="AA20382" i="19"/>
  <c r="AA20383" i="19"/>
  <c r="AA20384" i="19"/>
  <c r="AA20385" i="19"/>
  <c r="AA20386" i="19"/>
  <c r="AA20387" i="19"/>
  <c r="AA20388" i="19"/>
  <c r="AA20389" i="19"/>
  <c r="AA20390" i="19"/>
  <c r="AA20391" i="19"/>
  <c r="AA20392" i="19"/>
  <c r="AA20393" i="19"/>
  <c r="AA20394" i="19"/>
  <c r="AA20395" i="19"/>
  <c r="AA20396" i="19"/>
  <c r="AA20397" i="19"/>
  <c r="AA20398" i="19"/>
  <c r="AA20399" i="19"/>
  <c r="AA20400" i="19"/>
  <c r="AA20401" i="19"/>
  <c r="AA20402" i="19"/>
  <c r="AA20403" i="19"/>
  <c r="AA20404" i="19"/>
  <c r="AA20405" i="19"/>
  <c r="AA20406" i="19"/>
  <c r="AA20407" i="19"/>
  <c r="AA20408" i="19"/>
  <c r="AA20409" i="19"/>
  <c r="AA20410" i="19"/>
  <c r="AA20411" i="19"/>
  <c r="AA20412" i="19"/>
  <c r="AA20413" i="19"/>
  <c r="AA20414" i="19"/>
  <c r="AA20415" i="19"/>
  <c r="AA20416" i="19"/>
  <c r="AA20417" i="19"/>
  <c r="AA20418" i="19"/>
  <c r="AA20419" i="19"/>
  <c r="AA20420" i="19"/>
  <c r="AA20421" i="19"/>
  <c r="AA20422" i="19"/>
  <c r="AA20423" i="19"/>
  <c r="AA20424" i="19"/>
  <c r="AA20425" i="19"/>
  <c r="AA20426" i="19"/>
  <c r="AA20427" i="19"/>
  <c r="AA20428" i="19"/>
  <c r="AA20429" i="19"/>
  <c r="AA20430" i="19"/>
  <c r="AA20431" i="19"/>
  <c r="AA20432" i="19"/>
  <c r="AA20433" i="19"/>
  <c r="AA20434" i="19"/>
  <c r="AA20435" i="19"/>
  <c r="AA20436" i="19"/>
  <c r="AA20437" i="19"/>
  <c r="AA20438" i="19"/>
  <c r="AA20439" i="19"/>
  <c r="AA20440" i="19"/>
  <c r="AA20441" i="19"/>
  <c r="AA20442" i="19"/>
  <c r="AA20443" i="19"/>
  <c r="AA20444" i="19"/>
  <c r="AA20445" i="19"/>
  <c r="AA20446" i="19"/>
  <c r="AA20447" i="19"/>
  <c r="AA20448" i="19"/>
  <c r="AA20449" i="19"/>
  <c r="AA20450" i="19"/>
  <c r="AA20451" i="19"/>
  <c r="AA20452" i="19"/>
  <c r="AA20453" i="19"/>
  <c r="AA20454" i="19"/>
  <c r="AA20455" i="19"/>
  <c r="AA20456" i="19"/>
  <c r="AA20457" i="19"/>
  <c r="AA20458" i="19"/>
  <c r="AA20459" i="19"/>
  <c r="AA20460" i="19"/>
  <c r="AA20461" i="19"/>
  <c r="AA20462" i="19"/>
  <c r="AA20463" i="19"/>
  <c r="AA20464" i="19"/>
  <c r="AA20465" i="19"/>
  <c r="AA20466" i="19"/>
  <c r="AA20467" i="19"/>
  <c r="AA20468" i="19"/>
  <c r="AA20469" i="19"/>
  <c r="AA20470" i="19"/>
  <c r="AA20471" i="19"/>
  <c r="AA20472" i="19"/>
  <c r="AA20473" i="19"/>
  <c r="AA20474" i="19"/>
  <c r="AA20475" i="19"/>
  <c r="AA20476" i="19"/>
  <c r="AA20477" i="19"/>
  <c r="AA20478" i="19"/>
  <c r="AA20479" i="19"/>
  <c r="AA20480" i="19"/>
  <c r="AA20481" i="19"/>
  <c r="AA20482" i="19"/>
  <c r="AA20483" i="19"/>
  <c r="AA20484" i="19"/>
  <c r="AA20485" i="19"/>
  <c r="AA20486" i="19"/>
  <c r="AA20487" i="19"/>
  <c r="AA20488" i="19"/>
  <c r="AA20489" i="19"/>
  <c r="AA20490" i="19"/>
  <c r="AA20491" i="19"/>
  <c r="AA20492" i="19"/>
  <c r="AA20493" i="19"/>
  <c r="AA20494" i="19"/>
  <c r="AA20495" i="19"/>
  <c r="AA20496" i="19"/>
  <c r="AA20497" i="19"/>
  <c r="AA20498" i="19"/>
  <c r="AA20499" i="19"/>
  <c r="AA20500" i="19"/>
  <c r="AA20501" i="19"/>
  <c r="AA20502" i="19"/>
  <c r="AA20503" i="19"/>
  <c r="AA20504" i="19"/>
  <c r="AA20505" i="19"/>
  <c r="AA20506" i="19"/>
  <c r="AA20507" i="19"/>
  <c r="AA20508" i="19"/>
  <c r="AA20509" i="19"/>
  <c r="AA20510" i="19"/>
  <c r="AA20511" i="19"/>
  <c r="AA20512" i="19"/>
  <c r="AA20513" i="19"/>
  <c r="AA20514" i="19"/>
  <c r="AA20515" i="19"/>
  <c r="AA20516" i="19"/>
  <c r="AA20517" i="19"/>
  <c r="AA20518" i="19"/>
  <c r="AA20519" i="19"/>
  <c r="AA20520" i="19"/>
  <c r="AA20521" i="19"/>
  <c r="AA20522" i="19"/>
  <c r="AA20523" i="19"/>
  <c r="AA20524" i="19"/>
  <c r="AA20525" i="19"/>
  <c r="AA20526" i="19"/>
  <c r="AA20527" i="19"/>
  <c r="AA20528" i="19"/>
  <c r="AA20529" i="19"/>
  <c r="AA20530" i="19"/>
  <c r="AA20531" i="19"/>
  <c r="AA20532" i="19"/>
  <c r="AA20533" i="19"/>
  <c r="AA20534" i="19"/>
  <c r="AA20535" i="19"/>
  <c r="AA20536" i="19"/>
  <c r="AA20537" i="19"/>
  <c r="AA20538" i="19"/>
  <c r="AA20539" i="19"/>
  <c r="AA20540" i="19"/>
  <c r="AA20541" i="19"/>
  <c r="AA20542" i="19"/>
  <c r="AA20543" i="19"/>
  <c r="AA20544" i="19"/>
  <c r="AA20545" i="19"/>
  <c r="AA20546" i="19"/>
  <c r="AA20547" i="19"/>
  <c r="AA20548" i="19"/>
  <c r="AA20549" i="19"/>
  <c r="AA20550" i="19"/>
  <c r="AA20551" i="19"/>
  <c r="AA20552" i="19"/>
  <c r="AA20553" i="19"/>
  <c r="AA20554" i="19"/>
  <c r="AA20555" i="19"/>
  <c r="AA20556" i="19"/>
  <c r="AA20557" i="19"/>
  <c r="AA20558" i="19"/>
  <c r="AA20559" i="19"/>
  <c r="AA20560" i="19"/>
  <c r="AA20561" i="19"/>
  <c r="AA20562" i="19"/>
  <c r="AA20563" i="19"/>
  <c r="AA20564" i="19"/>
  <c r="AA20565" i="19"/>
  <c r="AA20566" i="19"/>
  <c r="AA20567" i="19"/>
  <c r="AA20568" i="19"/>
  <c r="AA20569" i="19"/>
  <c r="AA20570" i="19"/>
  <c r="AA20571" i="19"/>
  <c r="AA20572" i="19"/>
  <c r="AA20573" i="19"/>
  <c r="AA20574" i="19"/>
  <c r="AA20575" i="19"/>
  <c r="AA20576" i="19"/>
  <c r="AA20577" i="19"/>
  <c r="AA20578" i="19"/>
  <c r="AA20579" i="19"/>
  <c r="AA20580" i="19"/>
  <c r="AA20581" i="19"/>
  <c r="AA20582" i="19"/>
  <c r="AA20583" i="19"/>
  <c r="AA20584" i="19"/>
  <c r="AA20585" i="19"/>
  <c r="AA20586" i="19"/>
  <c r="AA20587" i="19"/>
  <c r="AA20588" i="19"/>
  <c r="AA20589" i="19"/>
  <c r="AA20590" i="19"/>
  <c r="AA20591" i="19"/>
  <c r="AA20592" i="19"/>
  <c r="AA20593" i="19"/>
  <c r="AA20594" i="19"/>
  <c r="AA20595" i="19"/>
  <c r="AA20596" i="19"/>
  <c r="AA20597" i="19"/>
  <c r="AA20598" i="19"/>
  <c r="AA20599" i="19"/>
  <c r="AA20600" i="19"/>
  <c r="AA20601" i="19"/>
  <c r="AA20602" i="19"/>
  <c r="AA20603" i="19"/>
  <c r="AA20604" i="19"/>
  <c r="AA20605" i="19"/>
  <c r="AA20606" i="19"/>
  <c r="AA20607" i="19"/>
  <c r="AA20608" i="19"/>
  <c r="AA20609" i="19"/>
  <c r="AA20610" i="19"/>
  <c r="AA20611" i="19"/>
  <c r="AA20612" i="19"/>
  <c r="AA20613" i="19"/>
  <c r="AA20614" i="19"/>
  <c r="AA20615" i="19"/>
  <c r="AA20616" i="19"/>
  <c r="AA20617" i="19"/>
  <c r="AA20618" i="19"/>
  <c r="AA20619" i="19"/>
  <c r="AA20620" i="19"/>
  <c r="AA20621" i="19"/>
  <c r="AA20622" i="19"/>
  <c r="AA20623" i="19"/>
  <c r="AA20624" i="19"/>
  <c r="AA20625" i="19"/>
  <c r="AA20626" i="19"/>
  <c r="AA20627" i="19"/>
  <c r="AA20628" i="19"/>
  <c r="AA20629" i="19"/>
  <c r="AA20630" i="19"/>
  <c r="AA20631" i="19"/>
  <c r="AA20632" i="19"/>
  <c r="AA20633" i="19"/>
  <c r="AA20634" i="19"/>
  <c r="AA20635" i="19"/>
  <c r="AA20636" i="19"/>
  <c r="AA20637" i="19"/>
  <c r="AA20638" i="19"/>
  <c r="AA20639" i="19"/>
  <c r="AA20640" i="19"/>
  <c r="AA20641" i="19"/>
  <c r="AA20642" i="19"/>
  <c r="AA20643" i="19"/>
  <c r="AA20644" i="19"/>
  <c r="AA20645" i="19"/>
  <c r="AA20646" i="19"/>
  <c r="AA20647" i="19"/>
  <c r="AA20648" i="19"/>
  <c r="AA20649" i="19"/>
  <c r="AA20650" i="19"/>
  <c r="AA20651" i="19"/>
  <c r="AA20652" i="19"/>
  <c r="AA20653" i="19"/>
  <c r="AA20654" i="19"/>
  <c r="AA20655" i="19"/>
  <c r="AA20656" i="19"/>
  <c r="AA20657" i="19"/>
  <c r="AA20658" i="19"/>
  <c r="AA20659" i="19"/>
  <c r="AA20660" i="19"/>
  <c r="AA20661" i="19"/>
  <c r="AA20662" i="19"/>
  <c r="AA20663" i="19"/>
  <c r="AA20664" i="19"/>
  <c r="AA20665" i="19"/>
  <c r="AA20666" i="19"/>
  <c r="AA20667" i="19"/>
  <c r="AA20668" i="19"/>
  <c r="AA20669" i="19"/>
  <c r="AA20670" i="19"/>
  <c r="AA20671" i="19"/>
  <c r="AA20672" i="19"/>
  <c r="AA20673" i="19"/>
  <c r="AA20674" i="19"/>
  <c r="AA20675" i="19"/>
  <c r="AA20676" i="19"/>
  <c r="AA20677" i="19"/>
  <c r="AA20678" i="19"/>
  <c r="AA20679" i="19"/>
  <c r="AA20680" i="19"/>
  <c r="AA20681" i="19"/>
  <c r="AA20682" i="19"/>
  <c r="AA20683" i="19"/>
  <c r="AA20684" i="19"/>
  <c r="AA20685" i="19"/>
  <c r="AA20686" i="19"/>
  <c r="AA20687" i="19"/>
  <c r="AA20688" i="19"/>
  <c r="AA20689" i="19"/>
  <c r="AA20690" i="19"/>
  <c r="AA20691" i="19"/>
  <c r="AA20692" i="19"/>
  <c r="AA20693" i="19"/>
  <c r="AA20694" i="19"/>
  <c r="AA20695" i="19"/>
  <c r="AA20696" i="19"/>
  <c r="AA20697" i="19"/>
  <c r="AA20698" i="19"/>
  <c r="AA20699" i="19"/>
  <c r="AA20700" i="19"/>
  <c r="AA20701" i="19"/>
  <c r="AA20702" i="19"/>
  <c r="AA20703" i="19"/>
  <c r="AA20704" i="19"/>
  <c r="AA20705" i="19"/>
  <c r="AA20706" i="19"/>
  <c r="AA20707" i="19"/>
  <c r="AA20708" i="19"/>
  <c r="AA20709" i="19"/>
  <c r="AA20710" i="19"/>
  <c r="AA20711" i="19"/>
  <c r="AA20712" i="19"/>
  <c r="AA20713" i="19"/>
  <c r="AA20714" i="19"/>
  <c r="AA20715" i="19"/>
  <c r="AA20716" i="19"/>
  <c r="AA20717" i="19"/>
  <c r="AA20718" i="19"/>
  <c r="AA20719" i="19"/>
  <c r="AA20720" i="19"/>
  <c r="AA20721" i="19"/>
  <c r="AA20722" i="19"/>
  <c r="AA20723" i="19"/>
  <c r="AA20724" i="19"/>
  <c r="AA20725" i="19"/>
  <c r="AA20726" i="19"/>
  <c r="AA20727" i="19"/>
  <c r="AA20728" i="19"/>
  <c r="AA20729" i="19"/>
  <c r="AA20730" i="19"/>
  <c r="AA20731" i="19"/>
  <c r="AA20732" i="19"/>
  <c r="AA20733" i="19"/>
  <c r="AA20734" i="19"/>
  <c r="AA20735" i="19"/>
  <c r="AA20736" i="19"/>
  <c r="AA20737" i="19"/>
  <c r="AA20738" i="19"/>
  <c r="AA20739" i="19"/>
  <c r="AA20740" i="19"/>
  <c r="AA20741" i="19"/>
  <c r="AA20742" i="19"/>
  <c r="AA20743" i="19"/>
  <c r="AA20744" i="19"/>
  <c r="AA20745" i="19"/>
  <c r="AA20746" i="19"/>
  <c r="AA20747" i="19"/>
  <c r="AA20748" i="19"/>
  <c r="AA20749" i="19"/>
  <c r="AA20750" i="19"/>
  <c r="AA20751" i="19"/>
  <c r="AA20752" i="19"/>
  <c r="AA20753" i="19"/>
  <c r="AA20754" i="19"/>
  <c r="AA20755" i="19"/>
  <c r="AA20756" i="19"/>
  <c r="AA20757" i="19"/>
  <c r="AA20758" i="19"/>
  <c r="AA20759" i="19"/>
  <c r="AA20760" i="19"/>
  <c r="AA20761" i="19"/>
  <c r="AA20762" i="19"/>
  <c r="AA20763" i="19"/>
  <c r="AA20764" i="19"/>
  <c r="AA20765" i="19"/>
  <c r="AA20766" i="19"/>
  <c r="AA20767" i="19"/>
  <c r="AA20768" i="19"/>
  <c r="AA20769" i="19"/>
  <c r="AA20770" i="19"/>
  <c r="AA20771" i="19"/>
  <c r="AA20772" i="19"/>
  <c r="AA20773" i="19"/>
  <c r="AA20774" i="19"/>
  <c r="AA20775" i="19"/>
  <c r="AA20776" i="19"/>
  <c r="AA20777" i="19"/>
  <c r="AA20778" i="19"/>
  <c r="AA20779" i="19"/>
  <c r="AA20780" i="19"/>
  <c r="AA20781" i="19"/>
  <c r="AA20782" i="19"/>
  <c r="AA20783" i="19"/>
  <c r="AA20784" i="19"/>
  <c r="AA20785" i="19"/>
  <c r="AA20786" i="19"/>
  <c r="AA20787" i="19"/>
  <c r="AA20788" i="19"/>
  <c r="AA20789" i="19"/>
  <c r="AA20790" i="19"/>
  <c r="AA20791" i="19"/>
  <c r="AA20792" i="19"/>
  <c r="AA20793" i="19"/>
  <c r="AA20794" i="19"/>
  <c r="AA20795" i="19"/>
  <c r="AA20796" i="19"/>
  <c r="AA20797" i="19"/>
  <c r="AA20798" i="19"/>
  <c r="AA20799" i="19"/>
  <c r="AA20800" i="19"/>
  <c r="AA20801" i="19"/>
  <c r="AA20802" i="19"/>
  <c r="AA20803" i="19"/>
  <c r="AA20804" i="19"/>
  <c r="AA20805" i="19"/>
  <c r="AA20806" i="19"/>
  <c r="AA20807" i="19"/>
  <c r="AA20808" i="19"/>
  <c r="AA20809" i="19"/>
  <c r="AA20810" i="19"/>
  <c r="AA20811" i="19"/>
  <c r="AA20812" i="19"/>
  <c r="AA20813" i="19"/>
  <c r="AA20814" i="19"/>
  <c r="AA20815" i="19"/>
  <c r="AA20816" i="19"/>
  <c r="AA20817" i="19"/>
  <c r="AA20818" i="19"/>
  <c r="AA20819" i="19"/>
  <c r="AA20820" i="19"/>
  <c r="AA20821" i="19"/>
  <c r="AA20822" i="19"/>
  <c r="AA20823" i="19"/>
  <c r="AA20824" i="19"/>
  <c r="AA20825" i="19"/>
  <c r="AA20826" i="19"/>
  <c r="AA20827" i="19"/>
  <c r="AA20828" i="19"/>
  <c r="AA20829" i="19"/>
  <c r="AA20830" i="19"/>
  <c r="AA20831" i="19"/>
  <c r="AA20832" i="19"/>
  <c r="AA20833" i="19"/>
  <c r="AA20834" i="19"/>
  <c r="AA20835" i="19"/>
  <c r="AA20836" i="19"/>
  <c r="AA20837" i="19"/>
  <c r="AA20838" i="19"/>
  <c r="AA20839" i="19"/>
  <c r="AA20840" i="19"/>
  <c r="AA20841" i="19"/>
  <c r="AA20842" i="19"/>
  <c r="AA20843" i="19"/>
  <c r="AA20844" i="19"/>
  <c r="AA20845" i="19"/>
  <c r="AA20846" i="19"/>
  <c r="AA20847" i="19"/>
  <c r="AA20848" i="19"/>
  <c r="AA20849" i="19"/>
  <c r="AA20850" i="19"/>
  <c r="AA20851" i="19"/>
  <c r="AA20852" i="19"/>
  <c r="AA20853" i="19"/>
  <c r="AA20854" i="19"/>
  <c r="AA20855" i="19"/>
  <c r="AA20856" i="19"/>
  <c r="AA20857" i="19"/>
  <c r="AA20858" i="19"/>
  <c r="AA20859" i="19"/>
  <c r="AA20860" i="19"/>
  <c r="AA20861" i="19"/>
  <c r="AA20862" i="19"/>
  <c r="AA20863" i="19"/>
  <c r="AA20864" i="19"/>
  <c r="AA20865" i="19"/>
  <c r="AA20866" i="19"/>
  <c r="AA20867" i="19"/>
  <c r="AA20868" i="19"/>
  <c r="AA20869" i="19"/>
  <c r="AA20870" i="19"/>
  <c r="AA20871" i="19"/>
  <c r="AA20872" i="19"/>
  <c r="AA20873" i="19"/>
  <c r="AA20874" i="19"/>
  <c r="AA20875" i="19"/>
  <c r="AA20876" i="19"/>
  <c r="AA20877" i="19"/>
  <c r="AA20878" i="19"/>
  <c r="AA20879" i="19"/>
  <c r="AA20880" i="19"/>
  <c r="AA20881" i="19"/>
  <c r="AA20882" i="19"/>
  <c r="AA20883" i="19"/>
  <c r="AA20884" i="19"/>
  <c r="AA20885" i="19"/>
  <c r="AA20886" i="19"/>
  <c r="AA20887" i="19"/>
  <c r="AA20888" i="19"/>
  <c r="AA20889" i="19"/>
  <c r="AA20890" i="19"/>
  <c r="AA20891" i="19"/>
  <c r="AA20892" i="19"/>
  <c r="AA20893" i="19"/>
  <c r="AA20894" i="19"/>
  <c r="AA20895" i="19"/>
  <c r="AA20896" i="19"/>
  <c r="AA20897" i="19"/>
  <c r="AA20898" i="19"/>
  <c r="AA20899" i="19"/>
  <c r="AA20900" i="19"/>
  <c r="AA20901" i="19"/>
  <c r="AA20902" i="19"/>
  <c r="AA20903" i="19"/>
  <c r="AA20904" i="19"/>
  <c r="AA20905" i="19"/>
  <c r="AA20906" i="19"/>
  <c r="AA20907" i="19"/>
  <c r="AA20908" i="19"/>
  <c r="AA20909" i="19"/>
  <c r="AA20910" i="19"/>
  <c r="AA20911" i="19"/>
  <c r="AA20912" i="19"/>
  <c r="AA20913" i="19"/>
  <c r="AA20914" i="19"/>
  <c r="AA20915" i="19"/>
  <c r="AA20916" i="19"/>
  <c r="AA20917" i="19"/>
  <c r="AA20918" i="19"/>
  <c r="AA20919" i="19"/>
  <c r="AA20920" i="19"/>
  <c r="AA20921" i="19"/>
  <c r="AA20922" i="19"/>
  <c r="AA20923" i="19"/>
  <c r="AA20924" i="19"/>
  <c r="AA20925" i="19"/>
  <c r="AA20926" i="19"/>
  <c r="AA20927" i="19"/>
  <c r="AA20928" i="19"/>
  <c r="AA20929" i="19"/>
  <c r="AA20930" i="19"/>
  <c r="AA20931" i="19"/>
  <c r="AA20932" i="19"/>
  <c r="AA20933" i="19"/>
  <c r="AA20934" i="19"/>
  <c r="AA20935" i="19"/>
  <c r="AA20936" i="19"/>
  <c r="AA20937" i="19"/>
  <c r="AA20938" i="19"/>
  <c r="AA20939" i="19"/>
  <c r="AA20940" i="19"/>
  <c r="AA20941" i="19"/>
  <c r="AA20942" i="19"/>
  <c r="AA20943" i="19"/>
  <c r="AA474" i="19"/>
  <c r="Z20943" i="19"/>
  <c r="Z20942" i="19"/>
  <c r="Z20941" i="19"/>
  <c r="Z20940" i="19"/>
  <c r="Z20939" i="19"/>
  <c r="Z20938" i="19"/>
  <c r="Z20937" i="19"/>
  <c r="Z20936" i="19"/>
  <c r="Z20935" i="19"/>
  <c r="Z20934" i="19"/>
  <c r="Z20933" i="19"/>
  <c r="Z20932" i="19"/>
  <c r="Z20931" i="19"/>
  <c r="Z20930" i="19"/>
  <c r="Z20929" i="19"/>
  <c r="Z20928" i="19"/>
  <c r="Z20927" i="19"/>
  <c r="Z20926" i="19"/>
  <c r="Z20925" i="19"/>
  <c r="Z20924" i="19"/>
  <c r="Z20923" i="19"/>
  <c r="Z20922" i="19"/>
  <c r="Z20921" i="19"/>
  <c r="Z20920" i="19"/>
  <c r="Z20919" i="19"/>
  <c r="Z20918" i="19"/>
  <c r="Z20917" i="19"/>
  <c r="Z20916" i="19"/>
  <c r="Z20915" i="19"/>
  <c r="Z20914" i="19"/>
  <c r="Z20913" i="19"/>
  <c r="Z20912" i="19"/>
  <c r="Z20911" i="19"/>
  <c r="Z20910" i="19"/>
  <c r="Z20909" i="19"/>
  <c r="Z20908" i="19"/>
  <c r="Z20907" i="19"/>
  <c r="Z20906" i="19"/>
  <c r="Z20905" i="19"/>
  <c r="Z20904" i="19"/>
  <c r="Z20903" i="19"/>
  <c r="Z20902" i="19"/>
  <c r="Z20901" i="19"/>
  <c r="Z20900" i="19"/>
  <c r="Z20899" i="19"/>
  <c r="Z20898" i="19"/>
  <c r="Z20897" i="19"/>
  <c r="Z20896" i="19"/>
  <c r="Z20895" i="19"/>
  <c r="Z20894" i="19"/>
  <c r="Z20893" i="19"/>
  <c r="Z20892" i="19"/>
  <c r="Z20891" i="19"/>
  <c r="Z20890" i="19"/>
  <c r="Z20889" i="19"/>
  <c r="Z20888" i="19"/>
  <c r="Z20887" i="19"/>
  <c r="Z20886" i="19"/>
  <c r="Z20885" i="19"/>
  <c r="Z20884" i="19"/>
  <c r="Z20883" i="19"/>
  <c r="Z20882" i="19"/>
  <c r="Z20881" i="19"/>
  <c r="Z20880" i="19"/>
  <c r="Z20879" i="19"/>
  <c r="Z20878" i="19"/>
  <c r="Z20877" i="19"/>
  <c r="Z20876" i="19"/>
  <c r="Z20875" i="19"/>
  <c r="Z20874" i="19"/>
  <c r="Z20873" i="19"/>
  <c r="Z20872" i="19"/>
  <c r="Z20871" i="19"/>
  <c r="Z20870" i="19"/>
  <c r="Z20869" i="19"/>
  <c r="Z20868" i="19"/>
  <c r="Z20867" i="19"/>
  <c r="Z20866" i="19"/>
  <c r="Z20865" i="19"/>
  <c r="Z20864" i="19"/>
  <c r="Z20863" i="19"/>
  <c r="Z20862" i="19"/>
  <c r="Z20861" i="19"/>
  <c r="Z20860" i="19"/>
  <c r="Z20859" i="19"/>
  <c r="Z20858" i="19"/>
  <c r="Z20857" i="19"/>
  <c r="Z20856" i="19"/>
  <c r="Z20855" i="19"/>
  <c r="Z20854" i="19"/>
  <c r="Z20853" i="19"/>
  <c r="Z20852" i="19"/>
  <c r="Z20851" i="19"/>
  <c r="Z20850" i="19"/>
  <c r="Z20849" i="19"/>
  <c r="Z20848" i="19"/>
  <c r="Z20847" i="19"/>
  <c r="Z20846" i="19"/>
  <c r="Z20845" i="19"/>
  <c r="Z20844" i="19"/>
  <c r="Z20843" i="19"/>
  <c r="Z20842" i="19"/>
  <c r="Z20841" i="19"/>
  <c r="Z20840" i="19"/>
  <c r="Z20839" i="19"/>
  <c r="Z20838" i="19"/>
  <c r="Z20837" i="19"/>
  <c r="Z20836" i="19"/>
  <c r="Z20835" i="19"/>
  <c r="Z20834" i="19"/>
  <c r="Z20833" i="19"/>
  <c r="Z20832" i="19"/>
  <c r="Z20831" i="19"/>
  <c r="Z20830" i="19"/>
  <c r="Z20829" i="19"/>
  <c r="Z20828" i="19"/>
  <c r="Z20827" i="19"/>
  <c r="Z20826" i="19"/>
  <c r="Z20825" i="19"/>
  <c r="Z20824" i="19"/>
  <c r="Z20823" i="19"/>
  <c r="Z20822" i="19"/>
  <c r="Z20821" i="19"/>
  <c r="Z20820" i="19"/>
  <c r="Z20819" i="19"/>
  <c r="Z20818" i="19"/>
  <c r="Z20817" i="19"/>
  <c r="Z20816" i="19"/>
  <c r="Z20815" i="19"/>
  <c r="Z20814" i="19"/>
  <c r="Z20813" i="19"/>
  <c r="Z20812" i="19"/>
  <c r="Z20811" i="19"/>
  <c r="Z20810" i="19"/>
  <c r="Z20809" i="19"/>
  <c r="Z20808" i="19"/>
  <c r="Z20807" i="19"/>
  <c r="Z20806" i="19"/>
  <c r="Z20805" i="19"/>
  <c r="Z20804" i="19"/>
  <c r="Z20803" i="19"/>
  <c r="Z20802" i="19"/>
  <c r="Z20801" i="19"/>
  <c r="Z20800" i="19"/>
  <c r="Z20799" i="19"/>
  <c r="Z20798" i="19"/>
  <c r="Z20797" i="19"/>
  <c r="Z20796" i="19"/>
  <c r="Z20795" i="19"/>
  <c r="Z20794" i="19"/>
  <c r="Z20793" i="19"/>
  <c r="Z20792" i="19"/>
  <c r="Z20791" i="19"/>
  <c r="Z20790" i="19"/>
  <c r="Z20789" i="19"/>
  <c r="Z20788" i="19"/>
  <c r="Z20787" i="19"/>
  <c r="Z20786" i="19"/>
  <c r="Z20785" i="19"/>
  <c r="Z20784" i="19"/>
  <c r="Z20783" i="19"/>
  <c r="Z20782" i="19"/>
  <c r="Z20781" i="19"/>
  <c r="Z20780" i="19"/>
  <c r="Z20779" i="19"/>
  <c r="Z20778" i="19"/>
  <c r="Z20777" i="19"/>
  <c r="Z20776" i="19"/>
  <c r="Z20775" i="19"/>
  <c r="Z20774" i="19"/>
  <c r="Z20773" i="19"/>
  <c r="Z20772" i="19"/>
  <c r="Z20771" i="19"/>
  <c r="Z20770" i="19"/>
  <c r="Z20769" i="19"/>
  <c r="Z20768" i="19"/>
  <c r="Z20767" i="19"/>
  <c r="Z20766" i="19"/>
  <c r="Z20765" i="19"/>
  <c r="Z20764" i="19"/>
  <c r="Z20763" i="19"/>
  <c r="Z20762" i="19"/>
  <c r="Z20761" i="19"/>
  <c r="Z20760" i="19"/>
  <c r="Z20759" i="19"/>
  <c r="Z20758" i="19"/>
  <c r="Z20757" i="19"/>
  <c r="Z20756" i="19"/>
  <c r="Z20755" i="19"/>
  <c r="Z20754" i="19"/>
  <c r="Z20753" i="19"/>
  <c r="Z20752" i="19"/>
  <c r="Z20751" i="19"/>
  <c r="Z20750" i="19"/>
  <c r="Z20749" i="19"/>
  <c r="Z20748" i="19"/>
  <c r="Z20747" i="19"/>
  <c r="Z20746" i="19"/>
  <c r="Z20745" i="19"/>
  <c r="Z20744" i="19"/>
  <c r="Z20743" i="19"/>
  <c r="Z20742" i="19"/>
  <c r="Z20741" i="19"/>
  <c r="Z20740" i="19"/>
  <c r="Z20739" i="19"/>
  <c r="Z20738" i="19"/>
  <c r="Z20737" i="19"/>
  <c r="Z20736" i="19"/>
  <c r="Z20735" i="19"/>
  <c r="Z20734" i="19"/>
  <c r="Z20733" i="19"/>
  <c r="Z20732" i="19"/>
  <c r="Z20731" i="19"/>
  <c r="Z20730" i="19"/>
  <c r="Z20729" i="19"/>
  <c r="Z20728" i="19"/>
  <c r="Z20727" i="19"/>
  <c r="Z20726" i="19"/>
  <c r="Z20725" i="19"/>
  <c r="Z20724" i="19"/>
  <c r="Z20723" i="19"/>
  <c r="Z20722" i="19"/>
  <c r="Z20721" i="19"/>
  <c r="Z20720" i="19"/>
  <c r="Z20719" i="19"/>
  <c r="Z20718" i="19"/>
  <c r="Z20717" i="19"/>
  <c r="Z20716" i="19"/>
  <c r="Z20715" i="19"/>
  <c r="Z20714" i="19"/>
  <c r="Z20713" i="19"/>
  <c r="Z20712" i="19"/>
  <c r="Z20711" i="19"/>
  <c r="Z20710" i="19"/>
  <c r="Z20709" i="19"/>
  <c r="Z20708" i="19"/>
  <c r="Z20707" i="19"/>
  <c r="Z20706" i="19"/>
  <c r="Z20705" i="19"/>
  <c r="Z20704" i="19"/>
  <c r="Z20703" i="19"/>
  <c r="Z20702" i="19"/>
  <c r="Z20701" i="19"/>
  <c r="Z20700" i="19"/>
  <c r="Z20699" i="19"/>
  <c r="Z20698" i="19"/>
  <c r="Z20697" i="19"/>
  <c r="Z20696" i="19"/>
  <c r="Z20695" i="19"/>
  <c r="Z20694" i="19"/>
  <c r="Z20693" i="19"/>
  <c r="Z20692" i="19"/>
  <c r="Z20691" i="19"/>
  <c r="Z20690" i="19"/>
  <c r="Z20689" i="19"/>
  <c r="Z20688" i="19"/>
  <c r="Z20687" i="19"/>
  <c r="Z20686" i="19"/>
  <c r="Z20685" i="19"/>
  <c r="Z20684" i="19"/>
  <c r="Z20683" i="19"/>
  <c r="Z20682" i="19"/>
  <c r="Z20681" i="19"/>
  <c r="Z20680" i="19"/>
  <c r="Z20679" i="19"/>
  <c r="Z20678" i="19"/>
  <c r="Z20677" i="19"/>
  <c r="Z20676" i="19"/>
  <c r="Z20675" i="19"/>
  <c r="Z20674" i="19"/>
  <c r="Z20673" i="19"/>
  <c r="Z20672" i="19"/>
  <c r="Z20671" i="19"/>
  <c r="Z20670" i="19"/>
  <c r="Z20669" i="19"/>
  <c r="Z20668" i="19"/>
  <c r="Z20667" i="19"/>
  <c r="Z20666" i="19"/>
  <c r="Z20665" i="19"/>
  <c r="Z20664" i="19"/>
  <c r="Z20663" i="19"/>
  <c r="Z20662" i="19"/>
  <c r="Z20661" i="19"/>
  <c r="Z20660" i="19"/>
  <c r="Z20659" i="19"/>
  <c r="Z20658" i="19"/>
  <c r="Z20657" i="19"/>
  <c r="Z20656" i="19"/>
  <c r="Z20655" i="19"/>
  <c r="Z20654" i="19"/>
  <c r="Z20653" i="19"/>
  <c r="Z20652" i="19"/>
  <c r="Z20651" i="19"/>
  <c r="Z20650" i="19"/>
  <c r="Z20649" i="19"/>
  <c r="Z20648" i="19"/>
  <c r="Z20647" i="19"/>
  <c r="Z20646" i="19"/>
  <c r="Z20645" i="19"/>
  <c r="Z20644" i="19"/>
  <c r="Z20643" i="19"/>
  <c r="Z20642" i="19"/>
  <c r="Z20641" i="19"/>
  <c r="Z20640" i="19"/>
  <c r="Z20639" i="19"/>
  <c r="Z20638" i="19"/>
  <c r="Z20637" i="19"/>
  <c r="Z20636" i="19"/>
  <c r="Z20635" i="19"/>
  <c r="Z20634" i="19"/>
  <c r="Z20633" i="19"/>
  <c r="Z20632" i="19"/>
  <c r="Z20631" i="19"/>
  <c r="Z20630" i="19"/>
  <c r="Z20629" i="19"/>
  <c r="Z20628" i="19"/>
  <c r="Z20627" i="19"/>
  <c r="Z20626" i="19"/>
  <c r="Z20625" i="19"/>
  <c r="Z20624" i="19"/>
  <c r="Z20623" i="19"/>
  <c r="Z20622" i="19"/>
  <c r="Z20621" i="19"/>
  <c r="Z20620" i="19"/>
  <c r="Z20619" i="19"/>
  <c r="Z20618" i="19"/>
  <c r="Z20617" i="19"/>
  <c r="Z20616" i="19"/>
  <c r="Z20615" i="19"/>
  <c r="Z20614" i="19"/>
  <c r="Z20613" i="19"/>
  <c r="Z20612" i="19"/>
  <c r="Z20611" i="19"/>
  <c r="Z20610" i="19"/>
  <c r="Z20609" i="19"/>
  <c r="Z20608" i="19"/>
  <c r="Z20607" i="19"/>
  <c r="Z20606" i="19"/>
  <c r="Z20605" i="19"/>
  <c r="Z20604" i="19"/>
  <c r="Z20603" i="19"/>
  <c r="Z20602" i="19"/>
  <c r="Z20601" i="19"/>
  <c r="Z20600" i="19"/>
  <c r="Z20599" i="19"/>
  <c r="Z20598" i="19"/>
  <c r="Z20597" i="19"/>
  <c r="Z20596" i="19"/>
  <c r="Z20595" i="19"/>
  <c r="Z20594" i="19"/>
  <c r="Z20593" i="19"/>
  <c r="Z20592" i="19"/>
  <c r="Z20591" i="19"/>
  <c r="Z20590" i="19"/>
  <c r="Z20589" i="19"/>
  <c r="Z20588" i="19"/>
  <c r="Z20587" i="19"/>
  <c r="Z20586" i="19"/>
  <c r="Z20585" i="19"/>
  <c r="Z20584" i="19"/>
  <c r="Z20583" i="19"/>
  <c r="Z20582" i="19"/>
  <c r="Z20581" i="19"/>
  <c r="Z20580" i="19"/>
  <c r="Z20579" i="19"/>
  <c r="Z20578" i="19"/>
  <c r="Z20577" i="19"/>
  <c r="Z20576" i="19"/>
  <c r="Z20575" i="19"/>
  <c r="Z20574" i="19"/>
  <c r="Z20573" i="19"/>
  <c r="Z20572" i="19"/>
  <c r="Z20571" i="19"/>
  <c r="Z20570" i="19"/>
  <c r="Z20569" i="19"/>
  <c r="Z20568" i="19"/>
  <c r="Z20567" i="19"/>
  <c r="Z20566" i="19"/>
  <c r="Z20565" i="19"/>
  <c r="Z20564" i="19"/>
  <c r="Z20563" i="19"/>
  <c r="Z20562" i="19"/>
  <c r="Z20561" i="19"/>
  <c r="Z20560" i="19"/>
  <c r="Z20559" i="19"/>
  <c r="Z20558" i="19"/>
  <c r="Z20557" i="19"/>
  <c r="Z20556" i="19"/>
  <c r="Z20555" i="19"/>
  <c r="Z20554" i="19"/>
  <c r="Z20553" i="19"/>
  <c r="Z20552" i="19"/>
  <c r="Z20551" i="19"/>
  <c r="Z20550" i="19"/>
  <c r="Z20549" i="19"/>
  <c r="Z20548" i="19"/>
  <c r="Z20547" i="19"/>
  <c r="Z20546" i="19"/>
  <c r="Z20545" i="19"/>
  <c r="Z20544" i="19"/>
  <c r="Z20543" i="19"/>
  <c r="Z20542" i="19"/>
  <c r="Z20541" i="19"/>
  <c r="Z20540" i="19"/>
  <c r="Z20539" i="19"/>
  <c r="Z20538" i="19"/>
  <c r="Z20537" i="19"/>
  <c r="Z20536" i="19"/>
  <c r="Z20535" i="19"/>
  <c r="Z20534" i="19"/>
  <c r="Z20533" i="19"/>
  <c r="Z20532" i="19"/>
  <c r="Z20531" i="19"/>
  <c r="Z20530" i="19"/>
  <c r="Z20529" i="19"/>
  <c r="Z20528" i="19"/>
  <c r="Z20527" i="19"/>
  <c r="Z20526" i="19"/>
  <c r="Z20525" i="19"/>
  <c r="Z20524" i="19"/>
  <c r="Z20523" i="19"/>
  <c r="Z20522" i="19"/>
  <c r="Z20521" i="19"/>
  <c r="Z20520" i="19"/>
  <c r="Z20519" i="19"/>
  <c r="Z20518" i="19"/>
  <c r="Z20517" i="19"/>
  <c r="Z20516" i="19"/>
  <c r="Z20515" i="19"/>
  <c r="Z20514" i="19"/>
  <c r="Z20513" i="19"/>
  <c r="Z20512" i="19"/>
  <c r="Z20511" i="19"/>
  <c r="Z20510" i="19"/>
  <c r="Z20509" i="19"/>
  <c r="Z20508" i="19"/>
  <c r="Z20507" i="19"/>
  <c r="Z20506" i="19"/>
  <c r="Z20505" i="19"/>
  <c r="Z20504" i="19"/>
  <c r="Z20503" i="19"/>
  <c r="Z20502" i="19"/>
  <c r="Z20501" i="19"/>
  <c r="Z20500" i="19"/>
  <c r="Z20499" i="19"/>
  <c r="Z20498" i="19"/>
  <c r="Z20497" i="19"/>
  <c r="Z20496" i="19"/>
  <c r="Z20495" i="19"/>
  <c r="Z20494" i="19"/>
  <c r="Z20493" i="19"/>
  <c r="Z20492" i="19"/>
  <c r="Z20491" i="19"/>
  <c r="Z20490" i="19"/>
  <c r="Z20489" i="19"/>
  <c r="Z20488" i="19"/>
  <c r="Z20487" i="19"/>
  <c r="Z20486" i="19"/>
  <c r="Z20485" i="19"/>
  <c r="Z20484" i="19"/>
  <c r="Z20483" i="19"/>
  <c r="Z20482" i="19"/>
  <c r="Z20481" i="19"/>
  <c r="Z20480" i="19"/>
  <c r="Z20479" i="19"/>
  <c r="Z20478" i="19"/>
  <c r="Z20477" i="19"/>
  <c r="Z20476" i="19"/>
  <c r="Z20475" i="19"/>
  <c r="Z20474" i="19"/>
  <c r="Z20473" i="19"/>
  <c r="Z20472" i="19"/>
  <c r="Z20471" i="19"/>
  <c r="Z20470" i="19"/>
  <c r="Z20469" i="19"/>
  <c r="Z20468" i="19"/>
  <c r="Z20467" i="19"/>
  <c r="Z20466" i="19"/>
  <c r="Z20465" i="19"/>
  <c r="Z20464" i="19"/>
  <c r="Z20463" i="19"/>
  <c r="Z20462" i="19"/>
  <c r="Z20461" i="19"/>
  <c r="Z20460" i="19"/>
  <c r="Z20459" i="19"/>
  <c r="Z20458" i="19"/>
  <c r="Z20457" i="19"/>
  <c r="Z20456" i="19"/>
  <c r="Z20455" i="19"/>
  <c r="Z20454" i="19"/>
  <c r="Z20453" i="19"/>
  <c r="Z20452" i="19"/>
  <c r="Z20451" i="19"/>
  <c r="Z20450" i="19"/>
  <c r="Z20449" i="19"/>
  <c r="Z20448" i="19"/>
  <c r="Z20447" i="19"/>
  <c r="Z20446" i="19"/>
  <c r="Z20445" i="19"/>
  <c r="Z20444" i="19"/>
  <c r="Z20443" i="19"/>
  <c r="Z20442" i="19"/>
  <c r="Z20441" i="19"/>
  <c r="Z20440" i="19"/>
  <c r="Z20439" i="19"/>
  <c r="Z20438" i="19"/>
  <c r="Z20437" i="19"/>
  <c r="Z20436" i="19"/>
  <c r="Z20435" i="19"/>
  <c r="Z20434" i="19"/>
  <c r="Z20433" i="19"/>
  <c r="Z20432" i="19"/>
  <c r="Z20431" i="19"/>
  <c r="Z20430" i="19"/>
  <c r="Z20429" i="19"/>
  <c r="Z20428" i="19"/>
  <c r="Z20427" i="19"/>
  <c r="Z20426" i="19"/>
  <c r="Z20425" i="19"/>
  <c r="Z20424" i="19"/>
  <c r="Z20423" i="19"/>
  <c r="Z20422" i="19"/>
  <c r="Z20421" i="19"/>
  <c r="Z20420" i="19"/>
  <c r="Z20419" i="19"/>
  <c r="Z20418" i="19"/>
  <c r="Z20417" i="19"/>
  <c r="Z20416" i="19"/>
  <c r="Z20415" i="19"/>
  <c r="Z20414" i="19"/>
  <c r="Z20413" i="19"/>
  <c r="Z20412" i="19"/>
  <c r="Z20411" i="19"/>
  <c r="Z20410" i="19"/>
  <c r="Z20409" i="19"/>
  <c r="Z20408" i="19"/>
  <c r="Z20407" i="19"/>
  <c r="Z20406" i="19"/>
  <c r="Z20405" i="19"/>
  <c r="Z20404" i="19"/>
  <c r="Z20403" i="19"/>
  <c r="Z20402" i="19"/>
  <c r="Z20401" i="19"/>
  <c r="Z20400" i="19"/>
  <c r="Z20399" i="19"/>
  <c r="Z20398" i="19"/>
  <c r="Z20397" i="19"/>
  <c r="Z20396" i="19"/>
  <c r="Z20395" i="19"/>
  <c r="Z20394" i="19"/>
  <c r="Z20393" i="19"/>
  <c r="Z20392" i="19"/>
  <c r="Z20391" i="19"/>
  <c r="Z20390" i="19"/>
  <c r="Z20389" i="19"/>
  <c r="Z20388" i="19"/>
  <c r="Z20387" i="19"/>
  <c r="Z20386" i="19"/>
  <c r="Z20385" i="19"/>
  <c r="Z20384" i="19"/>
  <c r="Z20383" i="19"/>
  <c r="Z20382" i="19"/>
  <c r="Z20381" i="19"/>
  <c r="Z20380" i="19"/>
  <c r="Z20379" i="19"/>
  <c r="Z20378" i="19"/>
  <c r="Z20377" i="19"/>
  <c r="Z20376" i="19"/>
  <c r="Z20375" i="19"/>
  <c r="Z20374" i="19"/>
  <c r="Z20373" i="19"/>
  <c r="Z20372" i="19"/>
  <c r="Z20371" i="19"/>
  <c r="Z20370" i="19"/>
  <c r="Z20369" i="19"/>
  <c r="Z20368" i="19"/>
  <c r="Z20367" i="19"/>
  <c r="Z20366" i="19"/>
  <c r="Z20365" i="19"/>
  <c r="Z20364" i="19"/>
  <c r="Z20363" i="19"/>
  <c r="Z20362" i="19"/>
  <c r="Z20361" i="19"/>
  <c r="Z20360" i="19"/>
  <c r="Z20359" i="19"/>
  <c r="Z20358" i="19"/>
  <c r="Z20357" i="19"/>
  <c r="Z20356" i="19"/>
  <c r="Z20355" i="19"/>
  <c r="Z20354" i="19"/>
  <c r="Z20353" i="19"/>
  <c r="Z20352" i="19"/>
  <c r="Z20351" i="19"/>
  <c r="Z20350" i="19"/>
  <c r="Z20349" i="19"/>
  <c r="Z20348" i="19"/>
  <c r="Z20347" i="19"/>
  <c r="Z20346" i="19"/>
  <c r="Z20345" i="19"/>
  <c r="Z20344" i="19"/>
  <c r="Z20343" i="19"/>
  <c r="Z20342" i="19"/>
  <c r="Z20341" i="19"/>
  <c r="Z20340" i="19"/>
  <c r="Z20339" i="19"/>
  <c r="Z20338" i="19"/>
  <c r="Z20337" i="19"/>
  <c r="Z20336" i="19"/>
  <c r="Z20335" i="19"/>
  <c r="Z20334" i="19"/>
  <c r="Z20333" i="19"/>
  <c r="Z20332" i="19"/>
  <c r="Z20331" i="19"/>
  <c r="Z20330" i="19"/>
  <c r="Z20329" i="19"/>
  <c r="Z20328" i="19"/>
  <c r="Z20327" i="19"/>
  <c r="Z20326" i="19"/>
  <c r="Z20325" i="19"/>
  <c r="Z20324" i="19"/>
  <c r="Z20323" i="19"/>
  <c r="Z20322" i="19"/>
  <c r="Z20321" i="19"/>
  <c r="Z20320" i="19"/>
  <c r="Z20319" i="19"/>
  <c r="Z20318" i="19"/>
  <c r="Z20317" i="19"/>
  <c r="Z20316" i="19"/>
  <c r="Z20315" i="19"/>
  <c r="Z20314" i="19"/>
  <c r="Z20313" i="19"/>
  <c r="Z20312" i="19"/>
  <c r="Z20311" i="19"/>
  <c r="Z20310" i="19"/>
  <c r="Z20309" i="19"/>
  <c r="Z20308" i="19"/>
  <c r="Z20307" i="19"/>
  <c r="Z20306" i="19"/>
  <c r="Z20305" i="19"/>
  <c r="Z20304" i="19"/>
  <c r="Z20303" i="19"/>
  <c r="Z20302" i="19"/>
  <c r="Z20301" i="19"/>
  <c r="Z20300" i="19"/>
  <c r="Z20299" i="19"/>
  <c r="Z20298" i="19"/>
  <c r="Z20297" i="19"/>
  <c r="Z20296" i="19"/>
  <c r="Z20295" i="19"/>
  <c r="Z20294" i="19"/>
  <c r="Z20293" i="19"/>
  <c r="Z20292" i="19"/>
  <c r="Z20291" i="19"/>
  <c r="Z20290" i="19"/>
  <c r="Z20289" i="19"/>
  <c r="Z20288" i="19"/>
  <c r="Z20287" i="19"/>
  <c r="Z20286" i="19"/>
  <c r="Z20285" i="19"/>
  <c r="Z20284" i="19"/>
  <c r="Z20283" i="19"/>
  <c r="Z20282" i="19"/>
  <c r="Z20281" i="19"/>
  <c r="Z20280" i="19"/>
  <c r="Z20279" i="19"/>
  <c r="Z20278" i="19"/>
  <c r="Z20277" i="19"/>
  <c r="Z20276" i="19"/>
  <c r="Z20275" i="19"/>
  <c r="Z20274" i="19"/>
  <c r="Z20273" i="19"/>
  <c r="Z20272" i="19"/>
  <c r="Z20271" i="19"/>
  <c r="Z20270" i="19"/>
  <c r="Z20269" i="19"/>
  <c r="Z20268" i="19"/>
  <c r="Z20267" i="19"/>
  <c r="Z20266" i="19"/>
  <c r="Z20265" i="19"/>
  <c r="Z20264" i="19"/>
  <c r="Z20263" i="19"/>
  <c r="Z20262" i="19"/>
  <c r="Z20261" i="19"/>
  <c r="Z20260" i="19"/>
  <c r="Z20259" i="19"/>
  <c r="Z20258" i="19"/>
  <c r="Z20257" i="19"/>
  <c r="Z20256" i="19"/>
  <c r="Z20255" i="19"/>
  <c r="Z20254" i="19"/>
  <c r="Z20253" i="19"/>
  <c r="Z20252" i="19"/>
  <c r="Z20251" i="19"/>
  <c r="Z20250" i="19"/>
  <c r="Z20249" i="19"/>
  <c r="Z20248" i="19"/>
  <c r="Z20247" i="19"/>
  <c r="Z20246" i="19"/>
  <c r="Z20245" i="19"/>
  <c r="Z20244" i="19"/>
  <c r="Z20243" i="19"/>
  <c r="Z20242" i="19"/>
  <c r="Z20241" i="19"/>
  <c r="Z20240" i="19"/>
  <c r="Z20239" i="19"/>
  <c r="Z20238" i="19"/>
  <c r="Z20237" i="19"/>
  <c r="Z20236" i="19"/>
  <c r="Z20235" i="19"/>
  <c r="Z20234" i="19"/>
  <c r="Z20233" i="19"/>
  <c r="Z20232" i="19"/>
  <c r="Z20231" i="19"/>
  <c r="Z20230" i="19"/>
  <c r="Z20229" i="19"/>
  <c r="Z20228" i="19"/>
  <c r="Z20227" i="19"/>
  <c r="Z20226" i="19"/>
  <c r="Z20225" i="19"/>
  <c r="Z20224" i="19"/>
  <c r="Z20223" i="19"/>
  <c r="Z20222" i="19"/>
  <c r="Z20221" i="19"/>
  <c r="Z20220" i="19"/>
  <c r="Z20219" i="19"/>
  <c r="Z20218" i="19"/>
  <c r="Z20217" i="19"/>
  <c r="Z20216" i="19"/>
  <c r="Z20215" i="19"/>
  <c r="Z20214" i="19"/>
  <c r="Z20213" i="19"/>
  <c r="Z20212" i="19"/>
  <c r="Z20211" i="19"/>
  <c r="Z20210" i="19"/>
  <c r="Z20209" i="19"/>
  <c r="Z20208" i="19"/>
  <c r="Z20207" i="19"/>
  <c r="Z20206" i="19"/>
  <c r="Z20205" i="19"/>
  <c r="Z20204" i="19"/>
  <c r="Z20203" i="19"/>
  <c r="Z20202" i="19"/>
  <c r="Z20201" i="19"/>
  <c r="Z20200" i="19"/>
  <c r="Z20199" i="19"/>
  <c r="Z20198" i="19"/>
  <c r="Z20197" i="19"/>
  <c r="Z20196" i="19"/>
  <c r="Z20195" i="19"/>
  <c r="Z20194" i="19"/>
  <c r="Z20193" i="19"/>
  <c r="Z20192" i="19"/>
  <c r="Z20191" i="19"/>
  <c r="Z20190" i="19"/>
  <c r="Z20189" i="19"/>
  <c r="Z20188" i="19"/>
  <c r="Z20187" i="19"/>
  <c r="Z20186" i="19"/>
  <c r="Z20185" i="19"/>
  <c r="Z20184" i="19"/>
  <c r="Z20183" i="19"/>
  <c r="Z20182" i="19"/>
  <c r="Z20181" i="19"/>
  <c r="Z20180" i="19"/>
  <c r="Z20179" i="19"/>
  <c r="Z20178" i="19"/>
  <c r="Z20177" i="19"/>
  <c r="Z20176" i="19"/>
  <c r="Z20175" i="19"/>
  <c r="Z20174" i="19"/>
  <c r="Z20173" i="19"/>
  <c r="Z20172" i="19"/>
  <c r="Z20171" i="19"/>
  <c r="Z20170" i="19"/>
  <c r="Z20169" i="19"/>
  <c r="Z20168" i="19"/>
  <c r="Z20167" i="19"/>
  <c r="Z20166" i="19"/>
  <c r="Z20165" i="19"/>
  <c r="Z20164" i="19"/>
  <c r="Z20163" i="19"/>
  <c r="Z20162" i="19"/>
  <c r="Z20161" i="19"/>
  <c r="Z20160" i="19"/>
  <c r="Z20159" i="19"/>
  <c r="Z20158" i="19"/>
  <c r="Z20157" i="19"/>
  <c r="Z20156" i="19"/>
  <c r="Z20155" i="19"/>
  <c r="Z20154" i="19"/>
  <c r="Z20153" i="19"/>
  <c r="Z20152" i="19"/>
  <c r="Z20151" i="19"/>
  <c r="Z20150" i="19"/>
  <c r="Z20149" i="19"/>
  <c r="Z20148" i="19"/>
  <c r="Z20147" i="19"/>
  <c r="Z20146" i="19"/>
  <c r="Z20145" i="19"/>
  <c r="Z20144" i="19"/>
  <c r="Z20143" i="19"/>
  <c r="Z20142" i="19"/>
  <c r="Z20141" i="19"/>
  <c r="Z20140" i="19"/>
  <c r="Z20139" i="19"/>
  <c r="Z20138" i="19"/>
  <c r="Z20137" i="19"/>
  <c r="Z20136" i="19"/>
  <c r="Z20135" i="19"/>
  <c r="Z20134" i="19"/>
  <c r="Z20133" i="19"/>
  <c r="Z20132" i="19"/>
  <c r="Z20131" i="19"/>
  <c r="Z20130" i="19"/>
  <c r="Z20129" i="19"/>
  <c r="Z20128" i="19"/>
  <c r="Z20127" i="19"/>
  <c r="Z20126" i="19"/>
  <c r="Z20125" i="19"/>
  <c r="Z20124" i="19"/>
  <c r="Z20123" i="19"/>
  <c r="Z20122" i="19"/>
  <c r="Z20121" i="19"/>
  <c r="Z20120" i="19"/>
  <c r="Z20119" i="19"/>
  <c r="Z20118" i="19"/>
  <c r="Z20117" i="19"/>
  <c r="Z20116" i="19"/>
  <c r="Z20115" i="19"/>
  <c r="Z20114" i="19"/>
  <c r="Z20113" i="19"/>
  <c r="Z20112" i="19"/>
  <c r="Z20111" i="19"/>
  <c r="Z20110" i="19"/>
  <c r="Z20109" i="19"/>
  <c r="Z20108" i="19"/>
  <c r="Z20107" i="19"/>
  <c r="Z20106" i="19"/>
  <c r="Z20105" i="19"/>
  <c r="Z20104" i="19"/>
  <c r="Z20103" i="19"/>
  <c r="Z20102" i="19"/>
  <c r="Z20101" i="19"/>
  <c r="Z20100" i="19"/>
  <c r="Z20099" i="19"/>
  <c r="Z20098" i="19"/>
  <c r="Z20097" i="19"/>
  <c r="Z20096" i="19"/>
  <c r="Z20095" i="19"/>
  <c r="Z20094" i="19"/>
  <c r="Z20093" i="19"/>
  <c r="Z20092" i="19"/>
  <c r="Z20091" i="19"/>
  <c r="Z20090" i="19"/>
  <c r="Z20089" i="19"/>
  <c r="Z20088" i="19"/>
  <c r="Z20087" i="19"/>
  <c r="Z20086" i="19"/>
  <c r="Z20085" i="19"/>
  <c r="Z20084" i="19"/>
  <c r="Z20083" i="19"/>
  <c r="Z20082" i="19"/>
  <c r="Z20081" i="19"/>
  <c r="Z20080" i="19"/>
  <c r="Z20079" i="19"/>
  <c r="Z20078" i="19"/>
  <c r="Z20077" i="19"/>
  <c r="Z20076" i="19"/>
  <c r="Z20075" i="19"/>
  <c r="Z20074" i="19"/>
  <c r="Z20073" i="19"/>
  <c r="Z20072" i="19"/>
  <c r="Z20071" i="19"/>
  <c r="Z20070" i="19"/>
  <c r="Z20069" i="19"/>
  <c r="Z20068" i="19"/>
  <c r="Z20067" i="19"/>
  <c r="Z20066" i="19"/>
  <c r="Z20065" i="19"/>
  <c r="Z20064" i="19"/>
  <c r="Z20063" i="19"/>
  <c r="Z20062" i="19"/>
  <c r="Z20061" i="19"/>
  <c r="Z20060" i="19"/>
  <c r="Z20059" i="19"/>
  <c r="Z20058" i="19"/>
  <c r="Z20057" i="19"/>
  <c r="Z20056" i="19"/>
  <c r="Z20055" i="19"/>
  <c r="Z20054" i="19"/>
  <c r="Z20053" i="19"/>
  <c r="Z20052" i="19"/>
  <c r="Z20051" i="19"/>
  <c r="Z20050" i="19"/>
  <c r="Z20049" i="19"/>
  <c r="Z20048" i="19"/>
  <c r="Z20047" i="19"/>
  <c r="Z20046" i="19"/>
  <c r="Z20045" i="19"/>
  <c r="Z20044" i="19"/>
  <c r="Z20043" i="19"/>
  <c r="Z20042" i="19"/>
  <c r="Z20041" i="19"/>
  <c r="Z20040" i="19"/>
  <c r="Z20039" i="19"/>
  <c r="Z20038" i="19"/>
  <c r="Z20037" i="19"/>
  <c r="Z20036" i="19"/>
  <c r="Z20035" i="19"/>
  <c r="Z20034" i="19"/>
  <c r="Z20033" i="19"/>
  <c r="Z20032" i="19"/>
  <c r="Z20031" i="19"/>
  <c r="Z20030" i="19"/>
  <c r="Z20029" i="19"/>
  <c r="Z20028" i="19"/>
  <c r="Z20027" i="19"/>
  <c r="Z20026" i="19"/>
  <c r="Z20025" i="19"/>
  <c r="Z20024" i="19"/>
  <c r="Z20023" i="19"/>
  <c r="Z20022" i="19"/>
  <c r="Z20021" i="19"/>
  <c r="Z20020" i="19"/>
  <c r="Z20019" i="19"/>
  <c r="Z20018" i="19"/>
  <c r="Z20017" i="19"/>
  <c r="Z20016" i="19"/>
  <c r="Z20015" i="19"/>
  <c r="Z20014" i="19"/>
  <c r="Z20013" i="19"/>
  <c r="Z20012" i="19"/>
  <c r="Z20011" i="19"/>
  <c r="Z20010" i="19"/>
  <c r="Z20009" i="19"/>
  <c r="Z20008" i="19"/>
  <c r="Z20007" i="19"/>
  <c r="Z20006" i="19"/>
  <c r="Z20005" i="19"/>
  <c r="Z20004" i="19"/>
  <c r="Z20003" i="19"/>
  <c r="Z20002" i="19"/>
  <c r="Z20001" i="19"/>
  <c r="Z20000" i="19"/>
  <c r="Z19999" i="19"/>
  <c r="Z19998" i="19"/>
  <c r="Z19997" i="19"/>
  <c r="Z19996" i="19"/>
  <c r="Z19995" i="19"/>
  <c r="Z19994" i="19"/>
  <c r="Z19993" i="19"/>
  <c r="Z19992" i="19"/>
  <c r="Z19991" i="19"/>
  <c r="Z19990" i="19"/>
  <c r="Z19989" i="19"/>
  <c r="Z19988" i="19"/>
  <c r="Z19987" i="19"/>
  <c r="Z19986" i="19"/>
  <c r="Z19985" i="19"/>
  <c r="Z19984" i="19"/>
  <c r="Z19983" i="19"/>
  <c r="Z19982" i="19"/>
  <c r="Z19981" i="19"/>
  <c r="Z19980" i="19"/>
  <c r="Z19979" i="19"/>
  <c r="Z19978" i="19"/>
  <c r="Z19977" i="19"/>
  <c r="Z19976" i="19"/>
  <c r="Z19975" i="19"/>
  <c r="Z19974" i="19"/>
  <c r="Z19973" i="19"/>
  <c r="Z19972" i="19"/>
  <c r="Z19971" i="19"/>
  <c r="Z19970" i="19"/>
  <c r="Z19969" i="19"/>
  <c r="Z19968" i="19"/>
  <c r="Z19967" i="19"/>
  <c r="Z19966" i="19"/>
  <c r="Z19965" i="19"/>
  <c r="Z19964" i="19"/>
  <c r="Z19963" i="19"/>
  <c r="Z19962" i="19"/>
  <c r="Z19961" i="19"/>
  <c r="Z19960" i="19"/>
  <c r="Z19959" i="19"/>
  <c r="Z19958" i="19"/>
  <c r="Z19957" i="19"/>
  <c r="Z19956" i="19"/>
  <c r="Z19955" i="19"/>
  <c r="Z19954" i="19"/>
  <c r="Z19953" i="19"/>
  <c r="Z19952" i="19"/>
  <c r="Z19951" i="19"/>
  <c r="Z19950" i="19"/>
  <c r="Z19949" i="19"/>
  <c r="Z19948" i="19"/>
  <c r="Z19947" i="19"/>
  <c r="Z19946" i="19"/>
  <c r="Z19945" i="19"/>
  <c r="Z19944" i="19"/>
  <c r="Z19943" i="19"/>
  <c r="Z19942" i="19"/>
  <c r="Z19941" i="19"/>
  <c r="Z19940" i="19"/>
  <c r="Z19939" i="19"/>
  <c r="Z19938" i="19"/>
  <c r="Z19937" i="19"/>
  <c r="Z19936" i="19"/>
  <c r="Z19935" i="19"/>
  <c r="Z19934" i="19"/>
  <c r="Z19933" i="19"/>
  <c r="Z19932" i="19"/>
  <c r="Z19931" i="19"/>
  <c r="Z19930" i="19"/>
  <c r="Z19929" i="19"/>
  <c r="Z19928" i="19"/>
  <c r="Z19927" i="19"/>
  <c r="Z19926" i="19"/>
  <c r="Z19925" i="19"/>
  <c r="Z19924" i="19"/>
  <c r="Z19923" i="19"/>
  <c r="Z19922" i="19"/>
  <c r="Z19921" i="19"/>
  <c r="Z19920" i="19"/>
  <c r="Z19919" i="19"/>
  <c r="Z19918" i="19"/>
  <c r="Z19917" i="19"/>
  <c r="Z19916" i="19"/>
  <c r="Z19915" i="19"/>
  <c r="Z19914" i="19"/>
  <c r="Z19913" i="19"/>
  <c r="Z19912" i="19"/>
  <c r="Z19911" i="19"/>
  <c r="Z19910" i="19"/>
  <c r="Z19909" i="19"/>
  <c r="Z19908" i="19"/>
  <c r="Z19907" i="19"/>
  <c r="Z19906" i="19"/>
  <c r="Z19905" i="19"/>
  <c r="Z19904" i="19"/>
  <c r="Z19903" i="19"/>
  <c r="Z19902" i="19"/>
  <c r="Z19901" i="19"/>
  <c r="Z19900" i="19"/>
  <c r="Z19899" i="19"/>
  <c r="Z19898" i="19"/>
  <c r="Z19897" i="19"/>
  <c r="Z19896" i="19"/>
  <c r="Z19895" i="19"/>
  <c r="Z19894" i="19"/>
  <c r="Z19893" i="19"/>
  <c r="Z19892" i="19"/>
  <c r="Z19891" i="19"/>
  <c r="Z19890" i="19"/>
  <c r="Z19889" i="19"/>
  <c r="Z19888" i="19"/>
  <c r="Z19887" i="19"/>
  <c r="Z19886" i="19"/>
  <c r="Z19885" i="19"/>
  <c r="Z19884" i="19"/>
  <c r="Z19883" i="19"/>
  <c r="Z19882" i="19"/>
  <c r="Z19881" i="19"/>
  <c r="Z19880" i="19"/>
  <c r="Z19879" i="19"/>
  <c r="Z19878" i="19"/>
  <c r="Z19877" i="19"/>
  <c r="Z19876" i="19"/>
  <c r="Z19875" i="19"/>
  <c r="Z19874" i="19"/>
  <c r="Z19873" i="19"/>
  <c r="Z19872" i="19"/>
  <c r="Z19871" i="19"/>
  <c r="Z19870" i="19"/>
  <c r="Z19869" i="19"/>
  <c r="Z19868" i="19"/>
  <c r="Z19867" i="19"/>
  <c r="Z19866" i="19"/>
  <c r="Z19865" i="19"/>
  <c r="Z19864" i="19"/>
  <c r="Z19863" i="19"/>
  <c r="Z19862" i="19"/>
  <c r="Z19861" i="19"/>
  <c r="Z19860" i="19"/>
  <c r="Z19859" i="19"/>
  <c r="Z19858" i="19"/>
  <c r="Z19857" i="19"/>
  <c r="Z19856" i="19"/>
  <c r="Z19855" i="19"/>
  <c r="Z19854" i="19"/>
  <c r="Z19853" i="19"/>
  <c r="Z19852" i="19"/>
  <c r="Z19851" i="19"/>
  <c r="Z19850" i="19"/>
  <c r="Z19849" i="19"/>
  <c r="Z19848" i="19"/>
  <c r="Z19847" i="19"/>
  <c r="Z19846" i="19"/>
  <c r="Z19845" i="19"/>
  <c r="Z19844" i="19"/>
  <c r="Z19843" i="19"/>
  <c r="Z19842" i="19"/>
  <c r="Z19841" i="19"/>
  <c r="Z19840" i="19"/>
  <c r="Z19839" i="19"/>
  <c r="Z19838" i="19"/>
  <c r="Z19837" i="19"/>
  <c r="Z19836" i="19"/>
  <c r="Z19835" i="19"/>
  <c r="Z19834" i="19"/>
  <c r="Z19833" i="19"/>
  <c r="Z19832" i="19"/>
  <c r="Z19831" i="19"/>
  <c r="Z19830" i="19"/>
  <c r="Z19829" i="19"/>
  <c r="Z19828" i="19"/>
  <c r="Z19827" i="19"/>
  <c r="Z19826" i="19"/>
  <c r="Z19825" i="19"/>
  <c r="Z19824" i="19"/>
  <c r="Z19823" i="19"/>
  <c r="Z19822" i="19"/>
  <c r="Z19821" i="19"/>
  <c r="Z19820" i="19"/>
  <c r="Z19819" i="19"/>
  <c r="Z19818" i="19"/>
  <c r="Z19817" i="19"/>
  <c r="Z19816" i="19"/>
  <c r="Z19815" i="19"/>
  <c r="Z19814" i="19"/>
  <c r="Z19813" i="19"/>
  <c r="Z19812" i="19"/>
  <c r="Z19811" i="19"/>
  <c r="Z19810" i="19"/>
  <c r="Z19809" i="19"/>
  <c r="Z19808" i="19"/>
  <c r="Z19807" i="19"/>
  <c r="Z19806" i="19"/>
  <c r="Z19805" i="19"/>
  <c r="Z19804" i="19"/>
  <c r="Z19803" i="19"/>
  <c r="Z19802" i="19"/>
  <c r="Z19801" i="19"/>
  <c r="Z19800" i="19"/>
  <c r="Z19799" i="19"/>
  <c r="Z19798" i="19"/>
  <c r="Z19797" i="19"/>
  <c r="Z19796" i="19"/>
  <c r="Z19795" i="19"/>
  <c r="Z19794" i="19"/>
  <c r="Z19793" i="19"/>
  <c r="Z19792" i="19"/>
  <c r="Z19791" i="19"/>
  <c r="Z19790" i="19"/>
  <c r="Z19789" i="19"/>
  <c r="Z19788" i="19"/>
  <c r="Z19787" i="19"/>
  <c r="Z19786" i="19"/>
  <c r="Z19785" i="19"/>
  <c r="Z19784" i="19"/>
  <c r="Z19783" i="19"/>
  <c r="Z19782" i="19"/>
  <c r="Z19781" i="19"/>
  <c r="Z19780" i="19"/>
  <c r="Z19779" i="19"/>
  <c r="Z19778" i="19"/>
  <c r="Z19777" i="19"/>
  <c r="Z19776" i="19"/>
  <c r="Z19775" i="19"/>
  <c r="Z19774" i="19"/>
  <c r="Z19773" i="19"/>
  <c r="Z19772" i="19"/>
  <c r="Z19771" i="19"/>
  <c r="Z19770" i="19"/>
  <c r="Z19769" i="19"/>
  <c r="Z19768" i="19"/>
  <c r="Z19767" i="19"/>
  <c r="Z19766" i="19"/>
  <c r="Z19765" i="19"/>
  <c r="Z19764" i="19"/>
  <c r="Z19763" i="19"/>
  <c r="Z19762" i="19"/>
  <c r="Z19761" i="19"/>
  <c r="Z19760" i="19"/>
  <c r="Z19759" i="19"/>
  <c r="Z19758" i="19"/>
  <c r="Z19757" i="19"/>
  <c r="Z19756" i="19"/>
  <c r="Z19755" i="19"/>
  <c r="Z19754" i="19"/>
  <c r="Z19753" i="19"/>
  <c r="Z19752" i="19"/>
  <c r="Z19751" i="19"/>
  <c r="Z19750" i="19"/>
  <c r="Z19749" i="19"/>
  <c r="Z19748" i="19"/>
  <c r="Z19747" i="19"/>
  <c r="Z19746" i="19"/>
  <c r="Z19745" i="19"/>
  <c r="Z19744" i="19"/>
  <c r="Z19743" i="19"/>
  <c r="Z19742" i="19"/>
  <c r="Z19741" i="19"/>
  <c r="Z19740" i="19"/>
  <c r="Z19739" i="19"/>
  <c r="Z19738" i="19"/>
  <c r="Z19737" i="19"/>
  <c r="Z19736" i="19"/>
  <c r="Z19735" i="19"/>
  <c r="Z19734" i="19"/>
  <c r="Z19733" i="19"/>
  <c r="Z19732" i="19"/>
  <c r="Z19731" i="19"/>
  <c r="Z19730" i="19"/>
  <c r="Z19729" i="19"/>
  <c r="Z19728" i="19"/>
  <c r="Z19727" i="19"/>
  <c r="Z19726" i="19"/>
  <c r="Z19725" i="19"/>
  <c r="Z19724" i="19"/>
  <c r="Z19723" i="19"/>
  <c r="Z19722" i="19"/>
  <c r="Z19721" i="19"/>
  <c r="Z19720" i="19"/>
  <c r="Z19719" i="19"/>
  <c r="Z19718" i="19"/>
  <c r="Z19717" i="19"/>
  <c r="Z19716" i="19"/>
  <c r="Z19715" i="19"/>
  <c r="Z19714" i="19"/>
  <c r="Z19713" i="19"/>
  <c r="Z19712" i="19"/>
  <c r="Z19711" i="19"/>
  <c r="Z19710" i="19"/>
  <c r="Z19709" i="19"/>
  <c r="Z19708" i="19"/>
  <c r="Z19707" i="19"/>
  <c r="Z19706" i="19"/>
  <c r="Z19705" i="19"/>
  <c r="Z19704" i="19"/>
  <c r="Z19703" i="19"/>
  <c r="Z19702" i="19"/>
  <c r="Z19701" i="19"/>
  <c r="Z19700" i="19"/>
  <c r="Z19699" i="19"/>
  <c r="Z19698" i="19"/>
  <c r="Z19697" i="19"/>
  <c r="Z19696" i="19"/>
  <c r="Z19695" i="19"/>
  <c r="Z19694" i="19"/>
  <c r="Z19693" i="19"/>
  <c r="Z19692" i="19"/>
  <c r="Z19691" i="19"/>
  <c r="Z19690" i="19"/>
  <c r="Z19689" i="19"/>
  <c r="Z19688" i="19"/>
  <c r="Z19687" i="19"/>
  <c r="Z19686" i="19"/>
  <c r="Z19685" i="19"/>
  <c r="Z19684" i="19"/>
  <c r="Z19683" i="19"/>
  <c r="Z19682" i="19"/>
  <c r="Z19681" i="19"/>
  <c r="Z19680" i="19"/>
  <c r="Z19679" i="19"/>
  <c r="Z19678" i="19"/>
  <c r="Z19677" i="19"/>
  <c r="Z19676" i="19"/>
  <c r="Z19675" i="19"/>
  <c r="Z19674" i="19"/>
  <c r="Z19673" i="19"/>
  <c r="Z19672" i="19"/>
  <c r="Z19671" i="19"/>
  <c r="Z19670" i="19"/>
  <c r="Z19669" i="19"/>
  <c r="Z19668" i="19"/>
  <c r="Z19667" i="19"/>
  <c r="Z19666" i="19"/>
  <c r="Z19665" i="19"/>
  <c r="Z19664" i="19"/>
  <c r="Z19663" i="19"/>
  <c r="Z19662" i="19"/>
  <c r="Z19661" i="19"/>
  <c r="Z19660" i="19"/>
  <c r="Z19659" i="19"/>
  <c r="Z19658" i="19"/>
  <c r="Z19657" i="19"/>
  <c r="Z19656" i="19"/>
  <c r="Z19655" i="19"/>
  <c r="Z19654" i="19"/>
  <c r="Z19653" i="19"/>
  <c r="Z19652" i="19"/>
  <c r="Z19651" i="19"/>
  <c r="Z19650" i="19"/>
  <c r="Z19649" i="19"/>
  <c r="Z19648" i="19"/>
  <c r="Z19647" i="19"/>
  <c r="Z19646" i="19"/>
  <c r="Z19645" i="19"/>
  <c r="Z19644" i="19"/>
  <c r="Z19643" i="19"/>
  <c r="Z19642" i="19"/>
  <c r="Z19641" i="19"/>
  <c r="Z19640" i="19"/>
  <c r="Z19639" i="19"/>
  <c r="Z19638" i="19"/>
  <c r="Z19637" i="19"/>
  <c r="Z19636" i="19"/>
  <c r="Z19635" i="19"/>
  <c r="Z19634" i="19"/>
  <c r="Z19633" i="19"/>
  <c r="Z19632" i="19"/>
  <c r="Z19631" i="19"/>
  <c r="Z19630" i="19"/>
  <c r="Z19629" i="19"/>
  <c r="Z19628" i="19"/>
  <c r="Z19627" i="19"/>
  <c r="Z19626" i="19"/>
  <c r="Z19625" i="19"/>
  <c r="Z19624" i="19"/>
  <c r="Z19623" i="19"/>
  <c r="Z19622" i="19"/>
  <c r="Z19621" i="19"/>
  <c r="Z19620" i="19"/>
  <c r="Z19619" i="19"/>
  <c r="Z19618" i="19"/>
  <c r="Z19617" i="19"/>
  <c r="Z19616" i="19"/>
  <c r="Z19615" i="19"/>
  <c r="Z19614" i="19"/>
  <c r="Z19613" i="19"/>
  <c r="Z19612" i="19"/>
  <c r="Z19611" i="19"/>
  <c r="Z19610" i="19"/>
  <c r="Z19609" i="19"/>
  <c r="Z19608" i="19"/>
  <c r="Z19607" i="19"/>
  <c r="Z19606" i="19"/>
  <c r="Z19605" i="19"/>
  <c r="Z19604" i="19"/>
  <c r="Z19603" i="19"/>
  <c r="Z19602" i="19"/>
  <c r="Z19601" i="19"/>
  <c r="Z19600" i="19"/>
  <c r="Z19599" i="19"/>
  <c r="Z19598" i="19"/>
  <c r="Z19597" i="19"/>
  <c r="Z19596" i="19"/>
  <c r="Z19595" i="19"/>
  <c r="Z19594" i="19"/>
  <c r="Z19593" i="19"/>
  <c r="Z19592" i="19"/>
  <c r="Z19591" i="19"/>
  <c r="Z19590" i="19"/>
  <c r="Z19589" i="19"/>
  <c r="Z19588" i="19"/>
  <c r="Z19587" i="19"/>
  <c r="Z19586" i="19"/>
  <c r="Z19585" i="19"/>
  <c r="Z19584" i="19"/>
  <c r="Z19583" i="19"/>
  <c r="Z19582" i="19"/>
  <c r="Z19581" i="19"/>
  <c r="Z19580" i="19"/>
  <c r="Z19579" i="19"/>
  <c r="Z19578" i="19"/>
  <c r="Z19577" i="19"/>
  <c r="Z19576" i="19"/>
  <c r="Z19575" i="19"/>
  <c r="Z19574" i="19"/>
  <c r="Z19573" i="19"/>
  <c r="Z19572" i="19"/>
  <c r="Z19571" i="19"/>
  <c r="Z19570" i="19"/>
  <c r="Z19569" i="19"/>
  <c r="Z19568" i="19"/>
  <c r="Z19567" i="19"/>
  <c r="Z19566" i="19"/>
  <c r="Z19565" i="19"/>
  <c r="Z19564" i="19"/>
  <c r="Z19563" i="19"/>
  <c r="Z19562" i="19"/>
  <c r="Z19561" i="19"/>
  <c r="Z19560" i="19"/>
  <c r="Z19559" i="19"/>
  <c r="Z19558" i="19"/>
  <c r="Z19557" i="19"/>
  <c r="Z19556" i="19"/>
  <c r="Z19555" i="19"/>
  <c r="Z19554" i="19"/>
  <c r="Z19553" i="19"/>
  <c r="Z19552" i="19"/>
  <c r="Z19551" i="19"/>
  <c r="Z19550" i="19"/>
  <c r="Z19549" i="19"/>
  <c r="Z19548" i="19"/>
  <c r="Z19547" i="19"/>
  <c r="Z19546" i="19"/>
  <c r="Z19545" i="19"/>
  <c r="Z19544" i="19"/>
  <c r="Z19543" i="19"/>
  <c r="Z19542" i="19"/>
  <c r="Z19541" i="19"/>
  <c r="Z19540" i="19"/>
  <c r="Z19539" i="19"/>
  <c r="Z19538" i="19"/>
  <c r="Z19537" i="19"/>
  <c r="Z19536" i="19"/>
  <c r="Z19535" i="19"/>
  <c r="Z19534" i="19"/>
  <c r="Z19533" i="19"/>
  <c r="Z19532" i="19"/>
  <c r="Z19531" i="19"/>
  <c r="Z19530" i="19"/>
  <c r="Z19529" i="19"/>
  <c r="Z19528" i="19"/>
  <c r="Z19527" i="19"/>
  <c r="Z19526" i="19"/>
  <c r="Z19525" i="19"/>
  <c r="Z19524" i="19"/>
  <c r="Z19523" i="19"/>
  <c r="Z19522" i="19"/>
  <c r="Z19521" i="19"/>
  <c r="Z19520" i="19"/>
  <c r="Z19519" i="19"/>
  <c r="Z19518" i="19"/>
  <c r="Z19517" i="19"/>
  <c r="Z19516" i="19"/>
  <c r="Z19515" i="19"/>
  <c r="Z19514" i="19"/>
  <c r="Z19513" i="19"/>
  <c r="Z19512" i="19"/>
  <c r="Z19511" i="19"/>
  <c r="Z19510" i="19"/>
  <c r="Z19509" i="19"/>
  <c r="Z19508" i="19"/>
  <c r="Z19507" i="19"/>
  <c r="Z19506" i="19"/>
  <c r="Z19505" i="19"/>
  <c r="Z19504" i="19"/>
  <c r="Z19503" i="19"/>
  <c r="Z19502" i="19"/>
  <c r="Z19501" i="19"/>
  <c r="Z19500" i="19"/>
  <c r="Z19499" i="19"/>
  <c r="Z19498" i="19"/>
  <c r="Z19497" i="19"/>
  <c r="Z19496" i="19"/>
  <c r="Z19495" i="19"/>
  <c r="Z19494" i="19"/>
  <c r="Z19493" i="19"/>
  <c r="Z19492" i="19"/>
  <c r="Z19491" i="19"/>
  <c r="Z19490" i="19"/>
  <c r="Z19489" i="19"/>
  <c r="Z19488" i="19"/>
  <c r="Z19487" i="19"/>
  <c r="Z19486" i="19"/>
  <c r="Z19485" i="19"/>
  <c r="Z19484" i="19"/>
  <c r="Z19483" i="19"/>
  <c r="Z19482" i="19"/>
  <c r="Z19481" i="19"/>
  <c r="Z19480" i="19"/>
  <c r="Z19479" i="19"/>
  <c r="Z19478" i="19"/>
  <c r="Z19477" i="19"/>
  <c r="Z19476" i="19"/>
  <c r="Z19475" i="19"/>
  <c r="Z19474" i="19"/>
  <c r="Z19473" i="19"/>
  <c r="Z19472" i="19"/>
  <c r="Z19471" i="19"/>
  <c r="Z19470" i="19"/>
  <c r="Z19469" i="19"/>
  <c r="Z19468" i="19"/>
  <c r="Z19467" i="19"/>
  <c r="Z19466" i="19"/>
  <c r="Z19465" i="19"/>
  <c r="Z19464" i="19"/>
  <c r="Z19463" i="19"/>
  <c r="Z19462" i="19"/>
  <c r="Z19461" i="19"/>
  <c r="Z19460" i="19"/>
  <c r="Z19459" i="19"/>
  <c r="Z19458" i="19"/>
  <c r="Z19457" i="19"/>
  <c r="Z19456" i="19"/>
  <c r="Z19455" i="19"/>
  <c r="Z19454" i="19"/>
  <c r="Z19453" i="19"/>
  <c r="Z19452" i="19"/>
  <c r="Z19451" i="19"/>
  <c r="Z19450" i="19"/>
  <c r="Z19449" i="19"/>
  <c r="Z19448" i="19"/>
  <c r="Z19447" i="19"/>
  <c r="Z19446" i="19"/>
  <c r="Z19445" i="19"/>
  <c r="Z19444" i="19"/>
  <c r="Z19443" i="19"/>
  <c r="Z19442" i="19"/>
  <c r="Z19441" i="19"/>
  <c r="Z19440" i="19"/>
  <c r="Z19439" i="19"/>
  <c r="Z19438" i="19"/>
  <c r="Z19437" i="19"/>
  <c r="Z19436" i="19"/>
  <c r="Z19435" i="19"/>
  <c r="Z19434" i="19"/>
  <c r="Z19433" i="19"/>
  <c r="Z19432" i="19"/>
  <c r="Z19431" i="19"/>
  <c r="Z19430" i="19"/>
  <c r="Z19429" i="19"/>
  <c r="Z19428" i="19"/>
  <c r="Z19427" i="19"/>
  <c r="Z19426" i="19"/>
  <c r="Z19425" i="19"/>
  <c r="Z19424" i="19"/>
  <c r="Z19423" i="19"/>
  <c r="Z19422" i="19"/>
  <c r="Z19421" i="19"/>
  <c r="Z19420" i="19"/>
  <c r="Z19419" i="19"/>
  <c r="Z19418" i="19"/>
  <c r="Z19417" i="19"/>
  <c r="Z19416" i="19"/>
  <c r="Z19415" i="19"/>
  <c r="Z19414" i="19"/>
  <c r="Z19413" i="19"/>
  <c r="Z19412" i="19"/>
  <c r="Z19411" i="19"/>
  <c r="Z19410" i="19"/>
  <c r="Z19409" i="19"/>
  <c r="Z19408" i="19"/>
  <c r="Z19407" i="19"/>
  <c r="Z19406" i="19"/>
  <c r="Z19405" i="19"/>
  <c r="Z19404" i="19"/>
  <c r="Z19403" i="19"/>
  <c r="Z19402" i="19"/>
  <c r="Z19401" i="19"/>
  <c r="Z19400" i="19"/>
  <c r="Z19399" i="19"/>
  <c r="Z19398" i="19"/>
  <c r="Z19397" i="19"/>
  <c r="Z19396" i="19"/>
  <c r="Z19395" i="19"/>
  <c r="Z19394" i="19"/>
  <c r="Z19393" i="19"/>
  <c r="Z19392" i="19"/>
  <c r="Z19391" i="19"/>
  <c r="Z19390" i="19"/>
  <c r="Z19389" i="19"/>
  <c r="Z19388" i="19"/>
  <c r="Z19387" i="19"/>
  <c r="Z19386" i="19"/>
  <c r="Z19385" i="19"/>
  <c r="Z19384" i="19"/>
  <c r="Z19383" i="19"/>
  <c r="Z19382" i="19"/>
  <c r="Z19381" i="19"/>
  <c r="Z19380" i="19"/>
  <c r="Z19379" i="19"/>
  <c r="Z19378" i="19"/>
  <c r="Z19377" i="19"/>
  <c r="Z19376" i="19"/>
  <c r="Z19375" i="19"/>
  <c r="Z19374" i="19"/>
  <c r="Z19373" i="19"/>
  <c r="Z19372" i="19"/>
  <c r="Z19371" i="19"/>
  <c r="Z19370" i="19"/>
  <c r="Z19369" i="19"/>
  <c r="Z19368" i="19"/>
  <c r="Z19367" i="19"/>
  <c r="Z19366" i="19"/>
  <c r="Z19365" i="19"/>
  <c r="Z19364" i="19"/>
  <c r="Z19363" i="19"/>
  <c r="Z19362" i="19"/>
  <c r="Z19361" i="19"/>
  <c r="Z19360" i="19"/>
  <c r="Z19359" i="19"/>
  <c r="Z19358" i="19"/>
  <c r="Z19357" i="19"/>
  <c r="Z19356" i="19"/>
  <c r="Z19355" i="19"/>
  <c r="Z19354" i="19"/>
  <c r="Z19353" i="19"/>
  <c r="Z19352" i="19"/>
  <c r="Z19351" i="19"/>
  <c r="Z19350" i="19"/>
  <c r="Z19349" i="19"/>
  <c r="Z19348" i="19"/>
  <c r="Z19347" i="19"/>
  <c r="Z19346" i="19"/>
  <c r="Z19345" i="19"/>
  <c r="Z19344" i="19"/>
  <c r="Z19343" i="19"/>
  <c r="Z19342" i="19"/>
  <c r="Z19341" i="19"/>
  <c r="Z19340" i="19"/>
  <c r="Z19339" i="19"/>
  <c r="Z19338" i="19"/>
  <c r="Z19337" i="19"/>
  <c r="Z19336" i="19"/>
  <c r="Z19335" i="19"/>
  <c r="Z19334" i="19"/>
  <c r="Z19333" i="19"/>
  <c r="Z19332" i="19"/>
  <c r="Z19331" i="19"/>
  <c r="Z19330" i="19"/>
  <c r="Z19329" i="19"/>
  <c r="Z19328" i="19"/>
  <c r="Z19327" i="19"/>
  <c r="Z19326" i="19"/>
  <c r="Z19325" i="19"/>
  <c r="Z19324" i="19"/>
  <c r="Z19323" i="19"/>
  <c r="Z19322" i="19"/>
  <c r="Z19321" i="19"/>
  <c r="Z19320" i="19"/>
  <c r="Z19319" i="19"/>
  <c r="Z19318" i="19"/>
  <c r="Z19317" i="19"/>
  <c r="Z19316" i="19"/>
  <c r="Z19315" i="19"/>
  <c r="Z19314" i="19"/>
  <c r="Z19313" i="19"/>
  <c r="Z19312" i="19"/>
  <c r="Z19311" i="19"/>
  <c r="Z19310" i="19"/>
  <c r="Z19309" i="19"/>
  <c r="Z19308" i="19"/>
  <c r="Z19307" i="19"/>
  <c r="Z19306" i="19"/>
  <c r="Z19305" i="19"/>
  <c r="Z19304" i="19"/>
  <c r="Z19303" i="19"/>
  <c r="Z19302" i="19"/>
  <c r="Z19301" i="19"/>
  <c r="Z19300" i="19"/>
  <c r="Z19299" i="19"/>
  <c r="Z19298" i="19"/>
  <c r="Z19297" i="19"/>
  <c r="Z19296" i="19"/>
  <c r="Z19295" i="19"/>
  <c r="Z19294" i="19"/>
  <c r="Z19293" i="19"/>
  <c r="Z19292" i="19"/>
  <c r="Z19291" i="19"/>
  <c r="Z19290" i="19"/>
  <c r="Z19289" i="19"/>
  <c r="Z19288" i="19"/>
  <c r="Z19287" i="19"/>
  <c r="Z19286" i="19"/>
  <c r="Z19285" i="19"/>
  <c r="Z19284" i="19"/>
  <c r="Z19283" i="19"/>
  <c r="Z19282" i="19"/>
  <c r="Z19281" i="19"/>
  <c r="Z19280" i="19"/>
  <c r="Z19279" i="19"/>
  <c r="Z19278" i="19"/>
  <c r="Z19277" i="19"/>
  <c r="Z19276" i="19"/>
  <c r="Z19275" i="19"/>
  <c r="Z19274" i="19"/>
  <c r="Z19273" i="19"/>
  <c r="Z19272" i="19"/>
  <c r="Z19271" i="19"/>
  <c r="Z19270" i="19"/>
  <c r="Z19269" i="19"/>
  <c r="Z19268" i="19"/>
  <c r="Z19267" i="19"/>
  <c r="Z19266" i="19"/>
  <c r="Z19265" i="19"/>
  <c r="Z19264" i="19"/>
  <c r="Z19263" i="19"/>
  <c r="Z19262" i="19"/>
  <c r="Z19261" i="19"/>
  <c r="Z19260" i="19"/>
  <c r="Z19259" i="19"/>
  <c r="Z19258" i="19"/>
  <c r="Z19257" i="19"/>
  <c r="Z19256" i="19"/>
  <c r="Z19255" i="19"/>
  <c r="Z19254" i="19"/>
  <c r="Z19253" i="19"/>
  <c r="Z19252" i="19"/>
  <c r="Z19251" i="19"/>
  <c r="Z19250" i="19"/>
  <c r="Z19249" i="19"/>
  <c r="Z19248" i="19"/>
  <c r="Z19247" i="19"/>
  <c r="Z19246" i="19"/>
  <c r="Z19245" i="19"/>
  <c r="Z19244" i="19"/>
  <c r="Z19243" i="19"/>
  <c r="Z19242" i="19"/>
  <c r="Z19241" i="19"/>
  <c r="Z19240" i="19"/>
  <c r="Z19239" i="19"/>
  <c r="Z19238" i="19"/>
  <c r="Z19237" i="19"/>
  <c r="Z19236" i="19"/>
  <c r="Z19235" i="19"/>
  <c r="Z19234" i="19"/>
  <c r="Z19233" i="19"/>
  <c r="Z19232" i="19"/>
  <c r="Z19231" i="19"/>
  <c r="Z19230" i="19"/>
  <c r="Z19229" i="19"/>
  <c r="Z19228" i="19"/>
  <c r="Z19227" i="19"/>
  <c r="Z19226" i="19"/>
  <c r="Z19225" i="19"/>
  <c r="Z19224" i="19"/>
  <c r="Z19223" i="19"/>
  <c r="Z19222" i="19"/>
  <c r="Z19221" i="19"/>
  <c r="Z19220" i="19"/>
  <c r="Z19219" i="19"/>
  <c r="Z19218" i="19"/>
  <c r="Z19217" i="19"/>
  <c r="Z19216" i="19"/>
  <c r="Z19215" i="19"/>
  <c r="Z19214" i="19"/>
  <c r="Z19213" i="19"/>
  <c r="Z19212" i="19"/>
  <c r="Z19211" i="19"/>
  <c r="Z19210" i="19"/>
  <c r="Z19209" i="19"/>
  <c r="Z19208" i="19"/>
  <c r="Z19207" i="19"/>
  <c r="Z19206" i="19"/>
  <c r="Z19205" i="19"/>
  <c r="Z19204" i="19"/>
  <c r="Z19203" i="19"/>
  <c r="Z19202" i="19"/>
  <c r="Z19201" i="19"/>
  <c r="Z19200" i="19"/>
  <c r="Z19199" i="19"/>
  <c r="Z19198" i="19"/>
  <c r="Z19197" i="19"/>
  <c r="Z19196" i="19"/>
  <c r="Z19195" i="19"/>
  <c r="Z19194" i="19"/>
  <c r="Z19193" i="19"/>
  <c r="Z19192" i="19"/>
  <c r="Z19191" i="19"/>
  <c r="Z19190" i="19"/>
  <c r="Z19189" i="19"/>
  <c r="Z19188" i="19"/>
  <c r="Z19187" i="19"/>
  <c r="Z19186" i="19"/>
  <c r="Z19185" i="19"/>
  <c r="Z19184" i="19"/>
  <c r="Z19183" i="19"/>
  <c r="Z19182" i="19"/>
  <c r="Z19181" i="19"/>
  <c r="Z19180" i="19"/>
  <c r="Z19179" i="19"/>
  <c r="Z19178" i="19"/>
  <c r="Z19177" i="19"/>
  <c r="Z19176" i="19"/>
  <c r="Z19175" i="19"/>
  <c r="Z19174" i="19"/>
  <c r="Z19173" i="19"/>
  <c r="Z19172" i="19"/>
  <c r="Z19171" i="19"/>
  <c r="Z19170" i="19"/>
  <c r="Z19169" i="19"/>
  <c r="Z19168" i="19"/>
  <c r="Z19167" i="19"/>
  <c r="Z19166" i="19"/>
  <c r="Z19165" i="19"/>
  <c r="Z19164" i="19"/>
  <c r="Z19163" i="19"/>
  <c r="Z19162" i="19"/>
  <c r="Z19161" i="19"/>
  <c r="Z19160" i="19"/>
  <c r="Z19159" i="19"/>
  <c r="Z19158" i="19"/>
  <c r="Z19157" i="19"/>
  <c r="Z19156" i="19"/>
  <c r="Z19155" i="19"/>
  <c r="Z19154" i="19"/>
  <c r="Z19153" i="19"/>
  <c r="Z19152" i="19"/>
  <c r="Z19151" i="19"/>
  <c r="Z19150" i="19"/>
  <c r="Z19149" i="19"/>
  <c r="Z19148" i="19"/>
  <c r="Z19147" i="19"/>
  <c r="Z19146" i="19"/>
  <c r="Z19145" i="19"/>
  <c r="Z19144" i="19"/>
  <c r="Z19143" i="19"/>
  <c r="Z19142" i="19"/>
  <c r="Z19141" i="19"/>
  <c r="Z19140" i="19"/>
  <c r="Z19139" i="19"/>
  <c r="Z19138" i="19"/>
  <c r="Z19137" i="19"/>
  <c r="Z19136" i="19"/>
  <c r="Z19135" i="19"/>
  <c r="Z19134" i="19"/>
  <c r="Z19133" i="19"/>
  <c r="Z19132" i="19"/>
  <c r="Z19131" i="19"/>
  <c r="Z19130" i="19"/>
  <c r="Z19129" i="19"/>
  <c r="Z19128" i="19"/>
  <c r="Z19127" i="19"/>
  <c r="Z19126" i="19"/>
  <c r="Z19125" i="19"/>
  <c r="Z19124" i="19"/>
  <c r="Z19123" i="19"/>
  <c r="Z19122" i="19"/>
  <c r="Z19121" i="19"/>
  <c r="Z19120" i="19"/>
  <c r="Z19119" i="19"/>
  <c r="Z19118" i="19"/>
  <c r="Z19117" i="19"/>
  <c r="Z19116" i="19"/>
  <c r="Z19115" i="19"/>
  <c r="Z19114" i="19"/>
  <c r="Z19113" i="19"/>
  <c r="Z19112" i="19"/>
  <c r="Z19111" i="19"/>
  <c r="Z19110" i="19"/>
  <c r="Z19109" i="19"/>
  <c r="Z19108" i="19"/>
  <c r="Z19107" i="19"/>
  <c r="Z19106" i="19"/>
  <c r="Z19105" i="19"/>
  <c r="Z19104" i="19"/>
  <c r="Z19103" i="19"/>
  <c r="Z19102" i="19"/>
  <c r="Z19101" i="19"/>
  <c r="Z19100" i="19"/>
  <c r="Z19099" i="19"/>
  <c r="Z19098" i="19"/>
  <c r="Z19097" i="19"/>
  <c r="Z19096" i="19"/>
  <c r="Z19095" i="19"/>
  <c r="Z19094" i="19"/>
  <c r="Z19093" i="19"/>
  <c r="Z19092" i="19"/>
  <c r="Z19091" i="19"/>
  <c r="Z19090" i="19"/>
  <c r="Z19089" i="19"/>
  <c r="Z19088" i="19"/>
  <c r="Z19087" i="19"/>
  <c r="Z19086" i="19"/>
  <c r="Z19085" i="19"/>
  <c r="Z19084" i="19"/>
  <c r="Z19083" i="19"/>
  <c r="Z19082" i="19"/>
  <c r="Z19081" i="19"/>
  <c r="Z19080" i="19"/>
  <c r="Z19079" i="19"/>
  <c r="Z19078" i="19"/>
  <c r="Z19077" i="19"/>
  <c r="Z19076" i="19"/>
  <c r="Z19075" i="19"/>
  <c r="Z19074" i="19"/>
  <c r="Z19073" i="19"/>
  <c r="Z19072" i="19"/>
  <c r="Z19071" i="19"/>
  <c r="Z19070" i="19"/>
  <c r="Z19069" i="19"/>
  <c r="Z19068" i="19"/>
  <c r="Z19067" i="19"/>
  <c r="Z19066" i="19"/>
  <c r="Z19065" i="19"/>
  <c r="Z19064" i="19"/>
  <c r="Z19063" i="19"/>
  <c r="Z19062" i="19"/>
  <c r="Z19061" i="19"/>
  <c r="Z19060" i="19"/>
  <c r="Z19059" i="19"/>
  <c r="Z19058" i="19"/>
  <c r="Z19057" i="19"/>
  <c r="Z19056" i="19"/>
  <c r="Z19055" i="19"/>
  <c r="Z19054" i="19"/>
  <c r="Z19053" i="19"/>
  <c r="Z19052" i="19"/>
  <c r="Z19051" i="19"/>
  <c r="Z19050" i="19"/>
  <c r="Z19049" i="19"/>
  <c r="Z19048" i="19"/>
  <c r="Z19047" i="19"/>
  <c r="Z19046" i="19"/>
  <c r="Z19045" i="19"/>
  <c r="Z19044" i="19"/>
  <c r="Z19043" i="19"/>
  <c r="Z19042" i="19"/>
  <c r="Z19041" i="19"/>
  <c r="Z19040" i="19"/>
  <c r="Z19039" i="19"/>
  <c r="Z19038" i="19"/>
  <c r="Z19037" i="19"/>
  <c r="Z19036" i="19"/>
  <c r="Z19035" i="19"/>
  <c r="Z19034" i="19"/>
  <c r="Z19033" i="19"/>
  <c r="Z19032" i="19"/>
  <c r="Z19031" i="19"/>
  <c r="Z19030" i="19"/>
  <c r="Z19029" i="19"/>
  <c r="Z19028" i="19"/>
  <c r="Z19027" i="19"/>
  <c r="Z19026" i="19"/>
  <c r="Z19025" i="19"/>
  <c r="Z19024" i="19"/>
  <c r="Z19023" i="19"/>
  <c r="Z19022" i="19"/>
  <c r="Z19021" i="19"/>
  <c r="Z19020" i="19"/>
  <c r="Z19019" i="19"/>
  <c r="Z19018" i="19"/>
  <c r="Z19017" i="19"/>
  <c r="Z19016" i="19"/>
  <c r="Z19015" i="19"/>
  <c r="Z19014" i="19"/>
  <c r="Z19013" i="19"/>
  <c r="Z19012" i="19"/>
  <c r="Z19011" i="19"/>
  <c r="Z19010" i="19"/>
  <c r="Z19009" i="19"/>
  <c r="Z19008" i="19"/>
  <c r="Z19007" i="19"/>
  <c r="Z19006" i="19"/>
  <c r="Z19005" i="19"/>
  <c r="Z19004" i="19"/>
  <c r="Z19003" i="19"/>
  <c r="Z19002" i="19"/>
  <c r="Z19001" i="19"/>
  <c r="Z19000" i="19"/>
  <c r="Z18999" i="19"/>
  <c r="Z18998" i="19"/>
  <c r="Z18997" i="19"/>
  <c r="Z18996" i="19"/>
  <c r="Z18995" i="19"/>
  <c r="Z18994" i="19"/>
  <c r="Z18993" i="19"/>
  <c r="Z18992" i="19"/>
  <c r="Z18991" i="19"/>
  <c r="Z18990" i="19"/>
  <c r="Z18989" i="19"/>
  <c r="Z18988" i="19"/>
  <c r="Z18987" i="19"/>
  <c r="Z18986" i="19"/>
  <c r="Z18985" i="19"/>
  <c r="Z18984" i="19"/>
  <c r="Z18983" i="19"/>
  <c r="Z18982" i="19"/>
  <c r="Z18981" i="19"/>
  <c r="Z18980" i="19"/>
  <c r="Z18979" i="19"/>
  <c r="Z18978" i="19"/>
  <c r="Z18977" i="19"/>
  <c r="Z18976" i="19"/>
  <c r="Z18975" i="19"/>
  <c r="Z18974" i="19"/>
  <c r="Z18973" i="19"/>
  <c r="Z18972" i="19"/>
  <c r="Z18971" i="19"/>
  <c r="Z18970" i="19"/>
  <c r="Z18969" i="19"/>
  <c r="Z18968" i="19"/>
  <c r="Z18967" i="19"/>
  <c r="Z18966" i="19"/>
  <c r="Z18965" i="19"/>
  <c r="Z18964" i="19"/>
  <c r="Z18963" i="19"/>
  <c r="Z18962" i="19"/>
  <c r="Z18961" i="19"/>
  <c r="Z18960" i="19"/>
  <c r="Z18959" i="19"/>
  <c r="Z18958" i="19"/>
  <c r="Z18957" i="19"/>
  <c r="Z18956" i="19"/>
  <c r="Z18955" i="19"/>
  <c r="Z18954" i="19"/>
  <c r="Z18953" i="19"/>
  <c r="Z18952" i="19"/>
  <c r="Z18951" i="19"/>
  <c r="Z18950" i="19"/>
  <c r="Z18949" i="19"/>
  <c r="Z18948" i="19"/>
  <c r="Z18947" i="19"/>
  <c r="Z18946" i="19"/>
  <c r="Z18945" i="19"/>
  <c r="Z18944" i="19"/>
  <c r="Z18943" i="19"/>
  <c r="Z18942" i="19"/>
  <c r="Z18941" i="19"/>
  <c r="Z18940" i="19"/>
  <c r="Z18939" i="19"/>
  <c r="Z18938" i="19"/>
  <c r="Z18937" i="19"/>
  <c r="Z18936" i="19"/>
  <c r="Z18935" i="19"/>
  <c r="Z18934" i="19"/>
  <c r="Z18933" i="19"/>
  <c r="Z18932" i="19"/>
  <c r="Z18931" i="19"/>
  <c r="Z18930" i="19"/>
  <c r="Z18929" i="19"/>
  <c r="Z18928" i="19"/>
  <c r="Z18927" i="19"/>
  <c r="Z18926" i="19"/>
  <c r="Z18925" i="19"/>
  <c r="Z18924" i="19"/>
  <c r="Z18923" i="19"/>
  <c r="Z18922" i="19"/>
  <c r="Z18921" i="19"/>
  <c r="Z18920" i="19"/>
  <c r="Z18919" i="19"/>
  <c r="Z18918" i="19"/>
  <c r="Z18917" i="19"/>
  <c r="Z18916" i="19"/>
  <c r="Z18915" i="19"/>
  <c r="Z18914" i="19"/>
  <c r="Z18913" i="19"/>
  <c r="Z18912" i="19"/>
  <c r="Z18911" i="19"/>
  <c r="Z18910" i="19"/>
  <c r="Z18909" i="19"/>
  <c r="Z18908" i="19"/>
  <c r="Z18907" i="19"/>
  <c r="Z18906" i="19"/>
  <c r="Z18905" i="19"/>
  <c r="Z18904" i="19"/>
  <c r="Z18903" i="19"/>
  <c r="Z18902" i="19"/>
  <c r="Z18901" i="19"/>
  <c r="Z18900" i="19"/>
  <c r="Z18899" i="19"/>
  <c r="Z18898" i="19"/>
  <c r="Z18897" i="19"/>
  <c r="Z18896" i="19"/>
  <c r="Z18895" i="19"/>
  <c r="Z18894" i="19"/>
  <c r="Z18893" i="19"/>
  <c r="Z18892" i="19"/>
  <c r="Z18891" i="19"/>
  <c r="Z18890" i="19"/>
  <c r="Z18889" i="19"/>
  <c r="Z18888" i="19"/>
  <c r="Z18887" i="19"/>
  <c r="Z18886" i="19"/>
  <c r="Z18885" i="19"/>
  <c r="Z18884" i="19"/>
  <c r="Z18883" i="19"/>
  <c r="Z18882" i="19"/>
  <c r="Z18881" i="19"/>
  <c r="Z18880" i="19"/>
  <c r="Z18879" i="19"/>
  <c r="Z18878" i="19"/>
  <c r="Z18877" i="19"/>
  <c r="Z18876" i="19"/>
  <c r="Z18875" i="19"/>
  <c r="Z18874" i="19"/>
  <c r="Z18873" i="19"/>
  <c r="Z18872" i="19"/>
  <c r="Z18871" i="19"/>
  <c r="Z18870" i="19"/>
  <c r="Z18869" i="19"/>
  <c r="Z18868" i="19"/>
  <c r="Z18867" i="19"/>
  <c r="Z18866" i="19"/>
  <c r="Z18865" i="19"/>
  <c r="Z18864" i="19"/>
  <c r="Z18863" i="19"/>
  <c r="Z18862" i="19"/>
  <c r="Z18861" i="19"/>
  <c r="Z18860" i="19"/>
  <c r="Z18859" i="19"/>
  <c r="Z18858" i="19"/>
  <c r="Z18857" i="19"/>
  <c r="Z18856" i="19"/>
  <c r="Z18855" i="19"/>
  <c r="Z18854" i="19"/>
  <c r="Z18853" i="19"/>
  <c r="Z18852" i="19"/>
  <c r="Z18851" i="19"/>
  <c r="Z18850" i="19"/>
  <c r="Z18849" i="19"/>
  <c r="Z18848" i="19"/>
  <c r="Z18847" i="19"/>
  <c r="Z18846" i="19"/>
  <c r="Z18845" i="19"/>
  <c r="Z18844" i="19"/>
  <c r="Z18843" i="19"/>
  <c r="Z18842" i="19"/>
  <c r="Z18841" i="19"/>
  <c r="Z18840" i="19"/>
  <c r="Z18839" i="19"/>
  <c r="Z18838" i="19"/>
  <c r="Z18837" i="19"/>
  <c r="Z18836" i="19"/>
  <c r="Z18835" i="19"/>
  <c r="Z18834" i="19"/>
  <c r="Z18833" i="19"/>
  <c r="Z18832" i="19"/>
  <c r="Z18831" i="19"/>
  <c r="Z18830" i="19"/>
  <c r="Z18829" i="19"/>
  <c r="Z18828" i="19"/>
  <c r="Z18827" i="19"/>
  <c r="Z18826" i="19"/>
  <c r="Z18825" i="19"/>
  <c r="Z18824" i="19"/>
  <c r="Z18823" i="19"/>
  <c r="Z18822" i="19"/>
  <c r="Z18821" i="19"/>
  <c r="Z18820" i="19"/>
  <c r="Z18819" i="19"/>
  <c r="Z18818" i="19"/>
  <c r="Z18817" i="19"/>
  <c r="Z18816" i="19"/>
  <c r="Z18815" i="19"/>
  <c r="Z18814" i="19"/>
  <c r="Z18813" i="19"/>
  <c r="Z18812" i="19"/>
  <c r="Z18811" i="19"/>
  <c r="Z18810" i="19"/>
  <c r="Z18809" i="19"/>
  <c r="Z18808" i="19"/>
  <c r="Z18807" i="19"/>
  <c r="Z18806" i="19"/>
  <c r="Z18805" i="19"/>
  <c r="Z18804" i="19"/>
  <c r="Z18803" i="19"/>
  <c r="Z18802" i="19"/>
  <c r="Z18801" i="19"/>
  <c r="Z18800" i="19"/>
  <c r="Z18799" i="19"/>
  <c r="Z18798" i="19"/>
  <c r="Z18797" i="19"/>
  <c r="Z18796" i="19"/>
  <c r="Z18795" i="19"/>
  <c r="Z18794" i="19"/>
  <c r="Z18793" i="19"/>
  <c r="Z18792" i="19"/>
  <c r="Z18791" i="19"/>
  <c r="Z18790" i="19"/>
  <c r="Z18789" i="19"/>
  <c r="Z18788" i="19"/>
  <c r="Z18787" i="19"/>
  <c r="Z18786" i="19"/>
  <c r="Z18785" i="19"/>
  <c r="Z18784" i="19"/>
  <c r="Z18783" i="19"/>
  <c r="Z18782" i="19"/>
  <c r="Z18781" i="19"/>
  <c r="Z18780" i="19"/>
  <c r="Z18779" i="19"/>
  <c r="Z18778" i="19"/>
  <c r="Z18777" i="19"/>
  <c r="Z18776" i="19"/>
  <c r="Z18775" i="19"/>
  <c r="Z18774" i="19"/>
  <c r="Z18773" i="19"/>
  <c r="Z18772" i="19"/>
  <c r="Z18771" i="19"/>
  <c r="Z18770" i="19"/>
  <c r="Z18769" i="19"/>
  <c r="Z18768" i="19"/>
  <c r="Z18767" i="19"/>
  <c r="Z18766" i="19"/>
  <c r="Z18765" i="19"/>
  <c r="Z18764" i="19"/>
  <c r="Z18763" i="19"/>
  <c r="Z18762" i="19"/>
  <c r="Z18761" i="19"/>
  <c r="Z18760" i="19"/>
  <c r="Z18759" i="19"/>
  <c r="Z18758" i="19"/>
  <c r="Z18757" i="19"/>
  <c r="Z18756" i="19"/>
  <c r="Z18755" i="19"/>
  <c r="Z18754" i="19"/>
  <c r="Z18753" i="19"/>
  <c r="Z18752" i="19"/>
  <c r="Z18751" i="19"/>
  <c r="Z18750" i="19"/>
  <c r="Z18749" i="19"/>
  <c r="Z18748" i="19"/>
  <c r="Z18747" i="19"/>
  <c r="Z18746" i="19"/>
  <c r="Z18745" i="19"/>
  <c r="Z18744" i="19"/>
  <c r="Z18743" i="19"/>
  <c r="Z18742" i="19"/>
  <c r="Z18741" i="19"/>
  <c r="Z18740" i="19"/>
  <c r="Z18739" i="19"/>
  <c r="Z18738" i="19"/>
  <c r="Z18737" i="19"/>
  <c r="Z18736" i="19"/>
  <c r="Z18735" i="19"/>
  <c r="Z18734" i="19"/>
  <c r="Z18733" i="19"/>
  <c r="Z18732" i="19"/>
  <c r="Z18731" i="19"/>
  <c r="Z18730" i="19"/>
  <c r="Z18729" i="19"/>
  <c r="Z18728" i="19"/>
  <c r="Z18727" i="19"/>
  <c r="Z18726" i="19"/>
  <c r="Z18725" i="19"/>
  <c r="Z18724" i="19"/>
  <c r="Z18723" i="19"/>
  <c r="Z18722" i="19"/>
  <c r="Z18721" i="19"/>
  <c r="Z18720" i="19"/>
  <c r="Z18719" i="19"/>
  <c r="Z18718" i="19"/>
  <c r="Z18717" i="19"/>
  <c r="Z18716" i="19"/>
  <c r="Z18715" i="19"/>
  <c r="Z18714" i="19"/>
  <c r="Z18713" i="19"/>
  <c r="Z18712" i="19"/>
  <c r="Z18711" i="19"/>
  <c r="Z18710" i="19"/>
  <c r="Z18709" i="19"/>
  <c r="Z18708" i="19"/>
  <c r="Z18707" i="19"/>
  <c r="Z18706" i="19"/>
  <c r="Z18705" i="19"/>
  <c r="Z18704" i="19"/>
  <c r="Z18703" i="19"/>
  <c r="Z18702" i="19"/>
  <c r="Z18701" i="19"/>
  <c r="Z18700" i="19"/>
  <c r="Z18699" i="19"/>
  <c r="Z18698" i="19"/>
  <c r="Z18697" i="19"/>
  <c r="Z18696" i="19"/>
  <c r="Z18695" i="19"/>
  <c r="Z18694" i="19"/>
  <c r="Z18693" i="19"/>
  <c r="Z18692" i="19"/>
  <c r="Z18691" i="19"/>
  <c r="Z18690" i="19"/>
  <c r="Z18689" i="19"/>
  <c r="Z18688" i="19"/>
  <c r="Z18687" i="19"/>
  <c r="Z18686" i="19"/>
  <c r="Z18685" i="19"/>
  <c r="Z18684" i="19"/>
  <c r="Z18683" i="19"/>
  <c r="Z18682" i="19"/>
  <c r="Z18681" i="19"/>
  <c r="Z18680" i="19"/>
  <c r="Z18679" i="19"/>
  <c r="Z18678" i="19"/>
  <c r="Z18677" i="19"/>
  <c r="Z18676" i="19"/>
  <c r="Z18675" i="19"/>
  <c r="Z18674" i="19"/>
  <c r="Z18673" i="19"/>
  <c r="Z18672" i="19"/>
  <c r="Z18671" i="19"/>
  <c r="Z18670" i="19"/>
  <c r="Z18669" i="19"/>
  <c r="Z18668" i="19"/>
  <c r="Z18667" i="19"/>
  <c r="Z18666" i="19"/>
  <c r="Z18665" i="19"/>
  <c r="Z18664" i="19"/>
  <c r="Z18663" i="19"/>
  <c r="Z18662" i="19"/>
  <c r="Z18661" i="19"/>
  <c r="Z18660" i="19"/>
  <c r="Z18659" i="19"/>
  <c r="Z18658" i="19"/>
  <c r="Z18657" i="19"/>
  <c r="Z18656" i="19"/>
  <c r="Z18655" i="19"/>
  <c r="Z18654" i="19"/>
  <c r="Z18653" i="19"/>
  <c r="Z18652" i="19"/>
  <c r="Z18651" i="19"/>
  <c r="Z18650" i="19"/>
  <c r="Z18649" i="19"/>
  <c r="Z18648" i="19"/>
  <c r="Z18647" i="19"/>
  <c r="Z18646" i="19"/>
  <c r="Z18645" i="19"/>
  <c r="Z18644" i="19"/>
  <c r="Z18643" i="19"/>
  <c r="Z18642" i="19"/>
  <c r="Z18641" i="19"/>
  <c r="Z18640" i="19"/>
  <c r="Z18639" i="19"/>
  <c r="Z18638" i="19"/>
  <c r="Z18637" i="19"/>
  <c r="Z18636" i="19"/>
  <c r="Z18635" i="19"/>
  <c r="Z18634" i="19"/>
  <c r="Z18633" i="19"/>
  <c r="Z18632" i="19"/>
  <c r="Z18631" i="19"/>
  <c r="Z18630" i="19"/>
  <c r="Z18629" i="19"/>
  <c r="Z18628" i="19"/>
  <c r="Z18627" i="19"/>
  <c r="Z18626" i="19"/>
  <c r="Z18625" i="19"/>
  <c r="Z18624" i="19"/>
  <c r="Z18623" i="19"/>
  <c r="Z18622" i="19"/>
  <c r="Z18621" i="19"/>
  <c r="Z18620" i="19"/>
  <c r="Z18619" i="19"/>
  <c r="Z18618" i="19"/>
  <c r="Z18617" i="19"/>
  <c r="Z18616" i="19"/>
  <c r="Z18615" i="19"/>
  <c r="Z18614" i="19"/>
  <c r="Z18613" i="19"/>
  <c r="Z18612" i="19"/>
  <c r="Z18611" i="19"/>
  <c r="Z18610" i="19"/>
  <c r="Z18609" i="19"/>
  <c r="Z18608" i="19"/>
  <c r="Z18607" i="19"/>
  <c r="Z18606" i="19"/>
  <c r="Z18605" i="19"/>
  <c r="Z18604" i="19"/>
  <c r="Z18603" i="19"/>
  <c r="Z18602" i="19"/>
  <c r="Z18601" i="19"/>
  <c r="Z18600" i="19"/>
  <c r="Z18599" i="19"/>
  <c r="Z18598" i="19"/>
  <c r="Z18597" i="19"/>
  <c r="Z18596" i="19"/>
  <c r="Z18595" i="19"/>
  <c r="Z18594" i="19"/>
  <c r="Z18593" i="19"/>
  <c r="Z18592" i="19"/>
  <c r="Z18591" i="19"/>
  <c r="Z18590" i="19"/>
  <c r="Z18589" i="19"/>
  <c r="Z18588" i="19"/>
  <c r="Z18587" i="19"/>
  <c r="Z18586" i="19"/>
  <c r="Z18585" i="19"/>
  <c r="Z18584" i="19"/>
  <c r="Z18583" i="19"/>
  <c r="Z18582" i="19"/>
  <c r="Z18581" i="19"/>
  <c r="Z18580" i="19"/>
  <c r="Z18579" i="19"/>
  <c r="Z18578" i="19"/>
  <c r="Z18577" i="19"/>
  <c r="Z18576" i="19"/>
  <c r="Z18575" i="19"/>
  <c r="Z18574" i="19"/>
  <c r="Z18573" i="19"/>
  <c r="Z18572" i="19"/>
  <c r="Z18571" i="19"/>
  <c r="Z18570" i="19"/>
  <c r="Z18569" i="19"/>
  <c r="Z18568" i="19"/>
  <c r="Z18567" i="19"/>
  <c r="Z18566" i="19"/>
  <c r="Z18565" i="19"/>
  <c r="Z18564" i="19"/>
  <c r="Z18563" i="19"/>
  <c r="Z18562" i="19"/>
  <c r="Z18561" i="19"/>
  <c r="Z18560" i="19"/>
  <c r="Z18559" i="19"/>
  <c r="Z18558" i="19"/>
  <c r="Z18557" i="19"/>
  <c r="Z18556" i="19"/>
  <c r="Z18555" i="19"/>
  <c r="Z18554" i="19"/>
  <c r="Z18553" i="19"/>
  <c r="Z18552" i="19"/>
  <c r="Z18551" i="19"/>
  <c r="Z18550" i="19"/>
  <c r="Z18549" i="19"/>
  <c r="Z18548" i="19"/>
  <c r="Z18547" i="19"/>
  <c r="Z18546" i="19"/>
  <c r="Z18545" i="19"/>
  <c r="Z18544" i="19"/>
  <c r="Z18543" i="19"/>
  <c r="Z18542" i="19"/>
  <c r="Z18541" i="19"/>
  <c r="Z18540" i="19"/>
  <c r="Z18539" i="19"/>
  <c r="Z18538" i="19"/>
  <c r="Z18537" i="19"/>
  <c r="Z18536" i="19"/>
  <c r="Z18535" i="19"/>
  <c r="Z18534" i="19"/>
  <c r="Z18533" i="19"/>
  <c r="Z18532" i="19"/>
  <c r="Z18531" i="19"/>
  <c r="Z18530" i="19"/>
  <c r="Z18529" i="19"/>
  <c r="Z18528" i="19"/>
  <c r="Z18527" i="19"/>
  <c r="Z18526" i="19"/>
  <c r="Z18525" i="19"/>
  <c r="Z18524" i="19"/>
  <c r="Z18523" i="19"/>
  <c r="Z18522" i="19"/>
  <c r="Z18521" i="19"/>
  <c r="Z18520" i="19"/>
  <c r="Z18519" i="19"/>
  <c r="Z18518" i="19"/>
  <c r="Z18517" i="19"/>
  <c r="Z18516" i="19"/>
  <c r="Z18515" i="19"/>
  <c r="Z18514" i="19"/>
  <c r="Z18513" i="19"/>
  <c r="Z18512" i="19"/>
  <c r="Z18511" i="19"/>
  <c r="Z18510" i="19"/>
  <c r="Z18509" i="19"/>
  <c r="Z18508" i="19"/>
  <c r="Z18507" i="19"/>
  <c r="Z18506" i="19"/>
  <c r="Z18505" i="19"/>
  <c r="Z18504" i="19"/>
  <c r="Z18503" i="19"/>
  <c r="Z18502" i="19"/>
  <c r="Z18501" i="19"/>
  <c r="Z18500" i="19"/>
  <c r="Z18499" i="19"/>
  <c r="Z18498" i="19"/>
  <c r="Z18497" i="19"/>
  <c r="Z18496" i="19"/>
  <c r="Z18495" i="19"/>
  <c r="Z18494" i="19"/>
  <c r="Z18493" i="19"/>
  <c r="Z18492" i="19"/>
  <c r="Z18491" i="19"/>
  <c r="Z18490" i="19"/>
  <c r="Z18489" i="19"/>
  <c r="Z18488" i="19"/>
  <c r="Z18487" i="19"/>
  <c r="Z18486" i="19"/>
  <c r="Z18485" i="19"/>
  <c r="Z18484" i="19"/>
  <c r="Z18483" i="19"/>
  <c r="Z18482" i="19"/>
  <c r="Z18481" i="19"/>
  <c r="Z18480" i="19"/>
  <c r="Z18479" i="19"/>
  <c r="Z18478" i="19"/>
  <c r="Z18477" i="19"/>
  <c r="Z18476" i="19"/>
  <c r="Z18475" i="19"/>
  <c r="Z18474" i="19"/>
  <c r="Z18473" i="19"/>
  <c r="Z18472" i="19"/>
  <c r="Z18471" i="19"/>
  <c r="Z18470" i="19"/>
  <c r="Z18469" i="19"/>
  <c r="Z18468" i="19"/>
  <c r="Z18467" i="19"/>
  <c r="Z18466" i="19"/>
  <c r="Z18465" i="19"/>
  <c r="Z18464" i="19"/>
  <c r="Z18463" i="19"/>
  <c r="Z18462" i="19"/>
  <c r="Z18461" i="19"/>
  <c r="Z18460" i="19"/>
  <c r="Z18459" i="19"/>
  <c r="Z18458" i="19"/>
  <c r="Z18457" i="19"/>
  <c r="Z18456" i="19"/>
  <c r="Z18455" i="19"/>
  <c r="Z18454" i="19"/>
  <c r="Z18453" i="19"/>
  <c r="Z18452" i="19"/>
  <c r="Z18451" i="19"/>
  <c r="Z18450" i="19"/>
  <c r="Z18449" i="19"/>
  <c r="Z18448" i="19"/>
  <c r="Z18447" i="19"/>
  <c r="Z18446" i="19"/>
  <c r="Z18445" i="19"/>
  <c r="Z18444" i="19"/>
  <c r="Z18443" i="19"/>
  <c r="Z18442" i="19"/>
  <c r="Z18441" i="19"/>
  <c r="Z18440" i="19"/>
  <c r="Z18439" i="19"/>
  <c r="Z18438" i="19"/>
  <c r="Z18437" i="19"/>
  <c r="Z18436" i="19"/>
  <c r="Z18435" i="19"/>
  <c r="Z18434" i="19"/>
  <c r="Z18433" i="19"/>
  <c r="Z18432" i="19"/>
  <c r="Z18431" i="19"/>
  <c r="Z18430" i="19"/>
  <c r="Z18429" i="19"/>
  <c r="Z18428" i="19"/>
  <c r="Z18427" i="19"/>
  <c r="Z18426" i="19"/>
  <c r="Z18425" i="19"/>
  <c r="Z18424" i="19"/>
  <c r="Z18423" i="19"/>
  <c r="Z18422" i="19"/>
  <c r="Z18421" i="19"/>
  <c r="Z18420" i="19"/>
  <c r="Z18419" i="19"/>
  <c r="Z18418" i="19"/>
  <c r="Z18417" i="19"/>
  <c r="Z18416" i="19"/>
  <c r="Z18415" i="19"/>
  <c r="Z18414" i="19"/>
  <c r="Z18413" i="19"/>
  <c r="Z18412" i="19"/>
  <c r="Z18411" i="19"/>
  <c r="Z18410" i="19"/>
  <c r="Z18409" i="19"/>
  <c r="Z18408" i="19"/>
  <c r="Z18407" i="19"/>
  <c r="Z18406" i="19"/>
  <c r="Z18405" i="19"/>
  <c r="Z18404" i="19"/>
  <c r="Z18403" i="19"/>
  <c r="Z18402" i="19"/>
  <c r="Z18401" i="19"/>
  <c r="Z18400" i="19"/>
  <c r="Z18399" i="19"/>
  <c r="Z18398" i="19"/>
  <c r="Z18397" i="19"/>
  <c r="Z18396" i="19"/>
  <c r="Z18395" i="19"/>
  <c r="Z18394" i="19"/>
  <c r="Z18393" i="19"/>
  <c r="Z18392" i="19"/>
  <c r="Z18391" i="19"/>
  <c r="Z18390" i="19"/>
  <c r="Z18389" i="19"/>
  <c r="Z18388" i="19"/>
  <c r="Z18387" i="19"/>
  <c r="Z18386" i="19"/>
  <c r="Z18385" i="19"/>
  <c r="Z18384" i="19"/>
  <c r="Z18383" i="19"/>
  <c r="Z18382" i="19"/>
  <c r="Z18381" i="19"/>
  <c r="Z18380" i="19"/>
  <c r="Z18379" i="19"/>
  <c r="Z18378" i="19"/>
  <c r="Z18377" i="19"/>
  <c r="Z18376" i="19"/>
  <c r="Z18375" i="19"/>
  <c r="Z18374" i="19"/>
  <c r="Z18373" i="19"/>
  <c r="Z18372" i="19"/>
  <c r="Z18371" i="19"/>
  <c r="Z18370" i="19"/>
  <c r="Z18369" i="19"/>
  <c r="Z18368" i="19"/>
  <c r="Z18367" i="19"/>
  <c r="Z18366" i="19"/>
  <c r="Z18365" i="19"/>
  <c r="Z18364" i="19"/>
  <c r="Z18363" i="19"/>
  <c r="Z18362" i="19"/>
  <c r="Z18361" i="19"/>
  <c r="Z18360" i="19"/>
  <c r="Z18359" i="19"/>
  <c r="Z18358" i="19"/>
  <c r="Z18357" i="19"/>
  <c r="Z18356" i="19"/>
  <c r="Z18355" i="19"/>
  <c r="Z18354" i="19"/>
  <c r="Z18353" i="19"/>
  <c r="Z18352" i="19"/>
  <c r="Z18351" i="19"/>
  <c r="Z18350" i="19"/>
  <c r="Z18349" i="19"/>
  <c r="Z18348" i="19"/>
  <c r="Z18347" i="19"/>
  <c r="Z18346" i="19"/>
  <c r="Z18345" i="19"/>
  <c r="Z18344" i="19"/>
  <c r="Z18343" i="19"/>
  <c r="Z18342" i="19"/>
  <c r="Z18341" i="19"/>
  <c r="Z18340" i="19"/>
  <c r="Z18339" i="19"/>
  <c r="Z18338" i="19"/>
  <c r="Z18337" i="19"/>
  <c r="Z18336" i="19"/>
  <c r="Z18335" i="19"/>
  <c r="Z18334" i="19"/>
  <c r="Z18333" i="19"/>
  <c r="Z18332" i="19"/>
  <c r="Z18331" i="19"/>
  <c r="Z18330" i="19"/>
  <c r="Z18329" i="19"/>
  <c r="Z18328" i="19"/>
  <c r="Z18327" i="19"/>
  <c r="Z18326" i="19"/>
  <c r="Z18325" i="19"/>
  <c r="Z18324" i="19"/>
  <c r="Z18323" i="19"/>
  <c r="Z18322" i="19"/>
  <c r="Z18321" i="19"/>
  <c r="Z18320" i="19"/>
  <c r="Z18319" i="19"/>
  <c r="Z18318" i="19"/>
  <c r="Z18317" i="19"/>
  <c r="Z18316" i="19"/>
  <c r="Z18315" i="19"/>
  <c r="Z18314" i="19"/>
  <c r="Z18313" i="19"/>
  <c r="Z18312" i="19"/>
  <c r="Z18311" i="19"/>
  <c r="Z18310" i="19"/>
  <c r="Z18309" i="19"/>
  <c r="Z18308" i="19"/>
  <c r="Z18307" i="19"/>
  <c r="Z18306" i="19"/>
  <c r="Z18305" i="19"/>
  <c r="Z18304" i="19"/>
  <c r="Z18303" i="19"/>
  <c r="Z18302" i="19"/>
  <c r="Z18301" i="19"/>
  <c r="Z18300" i="19"/>
  <c r="Z18299" i="19"/>
  <c r="Z18298" i="19"/>
  <c r="Z18297" i="19"/>
  <c r="Z18296" i="19"/>
  <c r="Z18295" i="19"/>
  <c r="Z18294" i="19"/>
  <c r="Z18293" i="19"/>
  <c r="Z18292" i="19"/>
  <c r="Z18291" i="19"/>
  <c r="Z18290" i="19"/>
  <c r="Z18289" i="19"/>
  <c r="Z18288" i="19"/>
  <c r="Z18287" i="19"/>
  <c r="Z18286" i="19"/>
  <c r="Z18285" i="19"/>
  <c r="Z18284" i="19"/>
  <c r="Z18283" i="19"/>
  <c r="Z18282" i="19"/>
  <c r="Z18281" i="19"/>
  <c r="Z18280" i="19"/>
  <c r="Z18279" i="19"/>
  <c r="Z18278" i="19"/>
  <c r="Z18277" i="19"/>
  <c r="Z18276" i="19"/>
  <c r="Z18275" i="19"/>
  <c r="Z18274" i="19"/>
  <c r="Z18273" i="19"/>
  <c r="Z18272" i="19"/>
  <c r="Z18271" i="19"/>
  <c r="Z18270" i="19"/>
  <c r="Z18269" i="19"/>
  <c r="Z18268" i="19"/>
  <c r="Z18267" i="19"/>
  <c r="Z18266" i="19"/>
  <c r="Z18265" i="19"/>
  <c r="Z18264" i="19"/>
  <c r="Z18263" i="19"/>
  <c r="Z18262" i="19"/>
  <c r="Z18261" i="19"/>
  <c r="Z18260" i="19"/>
  <c r="Z18259" i="19"/>
  <c r="Z18258" i="19"/>
  <c r="Z18257" i="19"/>
  <c r="Z18256" i="19"/>
  <c r="Z18255" i="19"/>
  <c r="Z18254" i="19"/>
  <c r="Z18253" i="19"/>
  <c r="Z18252" i="19"/>
  <c r="Z18251" i="19"/>
  <c r="Z18250" i="19"/>
  <c r="Z18249" i="19"/>
  <c r="Z18248" i="19"/>
  <c r="Z18247" i="19"/>
  <c r="Z18246" i="19"/>
  <c r="Z18245" i="19"/>
  <c r="Z18244" i="19"/>
  <c r="Z18243" i="19"/>
  <c r="Z18242" i="19"/>
  <c r="Z18241" i="19"/>
  <c r="Z18240" i="19"/>
  <c r="Z18239" i="19"/>
  <c r="Z18238" i="19"/>
  <c r="Z18237" i="19"/>
  <c r="Z18236" i="19"/>
  <c r="Z18235" i="19"/>
  <c r="Z18234" i="19"/>
  <c r="Z18233" i="19"/>
  <c r="Z18232" i="19"/>
  <c r="Z18231" i="19"/>
  <c r="Z18230" i="19"/>
  <c r="Z18229" i="19"/>
  <c r="Z18228" i="19"/>
  <c r="Z18227" i="19"/>
  <c r="Z18226" i="19"/>
  <c r="Z18225" i="19"/>
  <c r="Z18224" i="19"/>
  <c r="Z18223" i="19"/>
  <c r="Z18222" i="19"/>
  <c r="Z18221" i="19"/>
  <c r="Z18220" i="19"/>
  <c r="Z18219" i="19"/>
  <c r="Z18218" i="19"/>
  <c r="Z18217" i="19"/>
  <c r="Z18216" i="19"/>
  <c r="Z18215" i="19"/>
  <c r="Z18214" i="19"/>
  <c r="Z18213" i="19"/>
  <c r="Z18212" i="19"/>
  <c r="Z18211" i="19"/>
  <c r="Z18210" i="19"/>
  <c r="Z18209" i="19"/>
  <c r="Z18208" i="19"/>
  <c r="Z18207" i="19"/>
  <c r="Z18206" i="19"/>
  <c r="Z18205" i="19"/>
  <c r="Z18204" i="19"/>
  <c r="Z18203" i="19"/>
  <c r="Z18202" i="19"/>
  <c r="Z18201" i="19"/>
  <c r="Z18200" i="19"/>
  <c r="Z18199" i="19"/>
  <c r="Z18198" i="19"/>
  <c r="Z18197" i="19"/>
  <c r="Z18196" i="19"/>
  <c r="Z18195" i="19"/>
  <c r="Z18194" i="19"/>
  <c r="Z18193" i="19"/>
  <c r="Z18192" i="19"/>
  <c r="Z18191" i="19"/>
  <c r="Z18190" i="19"/>
  <c r="Z18189" i="19"/>
  <c r="Z18188" i="19"/>
  <c r="Z18187" i="19"/>
  <c r="Z18186" i="19"/>
  <c r="Z18185" i="19"/>
  <c r="Z18184" i="19"/>
  <c r="Z18183" i="19"/>
  <c r="Z18182" i="19"/>
  <c r="Z18181" i="19"/>
  <c r="Z18180" i="19"/>
  <c r="Z18179" i="19"/>
  <c r="Z18178" i="19"/>
  <c r="Z18177" i="19"/>
  <c r="Z18176" i="19"/>
  <c r="Z18175" i="19"/>
  <c r="Z18174" i="19"/>
  <c r="Z18173" i="19"/>
  <c r="Z18172" i="19"/>
  <c r="Z18171" i="19"/>
  <c r="Z18170" i="19"/>
  <c r="Z18169" i="19"/>
  <c r="Z18168" i="19"/>
  <c r="Z18167" i="19"/>
  <c r="Z18166" i="19"/>
  <c r="Z18165" i="19"/>
  <c r="Z18164" i="19"/>
  <c r="Z18163" i="19"/>
  <c r="Z18162" i="19"/>
  <c r="Z18161" i="19"/>
  <c r="Z18160" i="19"/>
  <c r="Z18159" i="19"/>
  <c r="Z18158" i="19"/>
  <c r="Z18157" i="19"/>
  <c r="Z18156" i="19"/>
  <c r="Z18155" i="19"/>
  <c r="Z18154" i="19"/>
  <c r="Z18153" i="19"/>
  <c r="Z18152" i="19"/>
  <c r="Z18151" i="19"/>
  <c r="Z18150" i="19"/>
  <c r="Z18149" i="19"/>
  <c r="Z18148" i="19"/>
  <c r="Z18147" i="19"/>
  <c r="Z18146" i="19"/>
  <c r="Z18145" i="19"/>
  <c r="Z18144" i="19"/>
  <c r="Z18143" i="19"/>
  <c r="Z18142" i="19"/>
  <c r="Z18141" i="19"/>
  <c r="Z18140" i="19"/>
  <c r="Z18139" i="19"/>
  <c r="Z18138" i="19"/>
  <c r="Z18137" i="19"/>
  <c r="Z18136" i="19"/>
  <c r="Z18135" i="19"/>
  <c r="Z18134" i="19"/>
  <c r="Z18133" i="19"/>
  <c r="Z18132" i="19"/>
  <c r="Z18131" i="19"/>
  <c r="Z18130" i="19"/>
  <c r="Z18129" i="19"/>
  <c r="Z18128" i="19"/>
  <c r="Z18127" i="19"/>
  <c r="Z18126" i="19"/>
  <c r="Z18125" i="19"/>
  <c r="Z18124" i="19"/>
  <c r="Z18123" i="19"/>
  <c r="Z18122" i="19"/>
  <c r="Z18121" i="19"/>
  <c r="Z18120" i="19"/>
  <c r="Z18119" i="19"/>
  <c r="Z18118" i="19"/>
  <c r="Z18117" i="19"/>
  <c r="Z18116" i="19"/>
  <c r="Z18115" i="19"/>
  <c r="Z18114" i="19"/>
  <c r="Z18113" i="19"/>
  <c r="Z18112" i="19"/>
  <c r="Z18111" i="19"/>
  <c r="Z18110" i="19"/>
  <c r="Z18109" i="19"/>
  <c r="Z18108" i="19"/>
  <c r="Z18107" i="19"/>
  <c r="Z18106" i="19"/>
  <c r="Z18105" i="19"/>
  <c r="Z18104" i="19"/>
  <c r="Z18103" i="19"/>
  <c r="Z18102" i="19"/>
  <c r="Z18101" i="19"/>
  <c r="Z18100" i="19"/>
  <c r="Z18099" i="19"/>
  <c r="Z18098" i="19"/>
  <c r="Z18097" i="19"/>
  <c r="Z18096" i="19"/>
  <c r="Z18095" i="19"/>
  <c r="Z18094" i="19"/>
  <c r="Z18093" i="19"/>
  <c r="Z18092" i="19"/>
  <c r="Z18091" i="19"/>
  <c r="Z18090" i="19"/>
  <c r="Z18089" i="19"/>
  <c r="Z18088" i="19"/>
  <c r="Z18087" i="19"/>
  <c r="Z18086" i="19"/>
  <c r="Z18085" i="19"/>
  <c r="Z18084" i="19"/>
  <c r="Z18083" i="19"/>
  <c r="Z18082" i="19"/>
  <c r="Z18081" i="19"/>
  <c r="Z18080" i="19"/>
  <c r="Z18079" i="19"/>
  <c r="Z18078" i="19"/>
  <c r="Z18077" i="19"/>
  <c r="Z18076" i="19"/>
  <c r="Z18075" i="19"/>
  <c r="Z18074" i="19"/>
  <c r="Z18073" i="19"/>
  <c r="Z18072" i="19"/>
  <c r="Z18071" i="19"/>
  <c r="Z18070" i="19"/>
  <c r="Z18069" i="19"/>
  <c r="Z18068" i="19"/>
  <c r="Z18067" i="19"/>
  <c r="Z18066" i="19"/>
  <c r="Z18065" i="19"/>
  <c r="Z18064" i="19"/>
  <c r="Z18063" i="19"/>
  <c r="Z18062" i="19"/>
  <c r="Z18061" i="19"/>
  <c r="Z18060" i="19"/>
  <c r="Z18059" i="19"/>
  <c r="Z18058" i="19"/>
  <c r="Z18057" i="19"/>
  <c r="Z18056" i="19"/>
  <c r="Z18055" i="19"/>
  <c r="Z18054" i="19"/>
  <c r="Z18053" i="19"/>
  <c r="Z18052" i="19"/>
  <c r="Z18051" i="19"/>
  <c r="Z18050" i="19"/>
  <c r="Z18049" i="19"/>
  <c r="Z18048" i="19"/>
  <c r="Z18047" i="19"/>
  <c r="Z18046" i="19"/>
  <c r="Z18045" i="19"/>
  <c r="Z18044" i="19"/>
  <c r="Z18043" i="19"/>
  <c r="Z18042" i="19"/>
  <c r="Z18041" i="19"/>
  <c r="Z18040" i="19"/>
  <c r="Z18039" i="19"/>
  <c r="Z18038" i="19"/>
  <c r="Z18037" i="19"/>
  <c r="Z18036" i="19"/>
  <c r="Z18035" i="19"/>
  <c r="Z18034" i="19"/>
  <c r="Z18033" i="19"/>
  <c r="Z18032" i="19"/>
  <c r="Z18031" i="19"/>
  <c r="Z18030" i="19"/>
  <c r="Z18029" i="19"/>
  <c r="Z18028" i="19"/>
  <c r="Z18027" i="19"/>
  <c r="Z18026" i="19"/>
  <c r="Z18025" i="19"/>
  <c r="Z18024" i="19"/>
  <c r="Z18023" i="19"/>
  <c r="Z18022" i="19"/>
  <c r="Z18021" i="19"/>
  <c r="Z18020" i="19"/>
  <c r="Z18019" i="19"/>
  <c r="Z18018" i="19"/>
  <c r="Z18017" i="19"/>
  <c r="Z18016" i="19"/>
  <c r="Z18015" i="19"/>
  <c r="Z18014" i="19"/>
  <c r="Z18013" i="19"/>
  <c r="Z18012" i="19"/>
  <c r="Z18011" i="19"/>
  <c r="Z18010" i="19"/>
  <c r="Z18009" i="19"/>
  <c r="Z18008" i="19"/>
  <c r="Z18007" i="19"/>
  <c r="Z18006" i="19"/>
  <c r="Z18005" i="19"/>
  <c r="Z18004" i="19"/>
  <c r="Z18003" i="19"/>
  <c r="Z18002" i="19"/>
  <c r="Z18001" i="19"/>
  <c r="Z18000" i="19"/>
  <c r="Z17999" i="19"/>
  <c r="Z17998" i="19"/>
  <c r="Z17997" i="19"/>
  <c r="Z17996" i="19"/>
  <c r="Z17995" i="19"/>
  <c r="Z17994" i="19"/>
  <c r="Z17993" i="19"/>
  <c r="Z17992" i="19"/>
  <c r="Z17991" i="19"/>
  <c r="Z17990" i="19"/>
  <c r="Z17989" i="19"/>
  <c r="Z17988" i="19"/>
  <c r="Z17987" i="19"/>
  <c r="Z17986" i="19"/>
  <c r="Z17985" i="19"/>
  <c r="Z17984" i="19"/>
  <c r="Z17983" i="19"/>
  <c r="Z17982" i="19"/>
  <c r="Z17981" i="19"/>
  <c r="Z17980" i="19"/>
  <c r="Z17979" i="19"/>
  <c r="Z17978" i="19"/>
  <c r="Z17977" i="19"/>
  <c r="Z17976" i="19"/>
  <c r="Z17975" i="19"/>
  <c r="Z17974" i="19"/>
  <c r="Z17973" i="19"/>
  <c r="Z17972" i="19"/>
  <c r="Z17971" i="19"/>
  <c r="Z17970" i="19"/>
  <c r="Z17969" i="19"/>
  <c r="Z17968" i="19"/>
  <c r="Z17967" i="19"/>
  <c r="Z17966" i="19"/>
  <c r="Z17965" i="19"/>
  <c r="Z17964" i="19"/>
  <c r="Z17963" i="19"/>
  <c r="Z17962" i="19"/>
  <c r="Z17961" i="19"/>
  <c r="Z17960" i="19"/>
  <c r="Z17959" i="19"/>
  <c r="Z17958" i="19"/>
  <c r="Z17957" i="19"/>
  <c r="Z17956" i="19"/>
  <c r="Z17955" i="19"/>
  <c r="Z17954" i="19"/>
  <c r="Z17953" i="19"/>
  <c r="Z17952" i="19"/>
  <c r="Z17951" i="19"/>
  <c r="Z17950" i="19"/>
  <c r="Z17949" i="19"/>
  <c r="Z17948" i="19"/>
  <c r="Z17947" i="19"/>
  <c r="Z17946" i="19"/>
  <c r="Z17945" i="19"/>
  <c r="Z17944" i="19"/>
  <c r="Z17943" i="19"/>
  <c r="Z17942" i="19"/>
  <c r="Z17941" i="19"/>
  <c r="Z17940" i="19"/>
  <c r="Z17939" i="19"/>
  <c r="Z17938" i="19"/>
  <c r="Z17937" i="19"/>
  <c r="Z17936" i="19"/>
  <c r="Z17935" i="19"/>
  <c r="Z17934" i="19"/>
  <c r="Z17933" i="19"/>
  <c r="Z17932" i="19"/>
  <c r="Z17931" i="19"/>
  <c r="Z17930" i="19"/>
  <c r="Z17929" i="19"/>
  <c r="Z17928" i="19"/>
  <c r="Z17927" i="19"/>
  <c r="Z17926" i="19"/>
  <c r="Z17925" i="19"/>
  <c r="Z17924" i="19"/>
  <c r="Z17923" i="19"/>
  <c r="Z17922" i="19"/>
  <c r="Z17921" i="19"/>
  <c r="Z17920" i="19"/>
  <c r="Z17919" i="19"/>
  <c r="Z17918" i="19"/>
  <c r="Z17917" i="19"/>
  <c r="Z17916" i="19"/>
  <c r="Z17915" i="19"/>
  <c r="Z17914" i="19"/>
  <c r="Z17913" i="19"/>
  <c r="Z17912" i="19"/>
  <c r="Z17911" i="19"/>
  <c r="Z17910" i="19"/>
  <c r="Z17909" i="19"/>
  <c r="Z17908" i="19"/>
  <c r="Z17907" i="19"/>
  <c r="Z17906" i="19"/>
  <c r="Z17905" i="19"/>
  <c r="Z17904" i="19"/>
  <c r="Z17903" i="19"/>
  <c r="Z17902" i="19"/>
  <c r="Z17901" i="19"/>
  <c r="Z17900" i="19"/>
  <c r="Z17899" i="19"/>
  <c r="Z17898" i="19"/>
  <c r="Z17897" i="19"/>
  <c r="Z17896" i="19"/>
  <c r="Z17895" i="19"/>
  <c r="Z17894" i="19"/>
  <c r="Z17893" i="19"/>
  <c r="Z17892" i="19"/>
  <c r="Z17891" i="19"/>
  <c r="Z17890" i="19"/>
  <c r="Z17889" i="19"/>
  <c r="Z17888" i="19"/>
  <c r="Z17887" i="19"/>
  <c r="Z17886" i="19"/>
  <c r="Z17885" i="19"/>
  <c r="Z17884" i="19"/>
  <c r="Z17883" i="19"/>
  <c r="Z17882" i="19"/>
  <c r="Z17881" i="19"/>
  <c r="Z17880" i="19"/>
  <c r="Z17879" i="19"/>
  <c r="Z17878" i="19"/>
  <c r="Z17877" i="19"/>
  <c r="Z17876" i="19"/>
  <c r="Z17875" i="19"/>
  <c r="Z17874" i="19"/>
  <c r="Z17873" i="19"/>
  <c r="Z17872" i="19"/>
  <c r="Z17871" i="19"/>
  <c r="Z17870" i="19"/>
  <c r="Z17869" i="19"/>
  <c r="Z17868" i="19"/>
  <c r="Z17867" i="19"/>
  <c r="Z17866" i="19"/>
  <c r="Z17865" i="19"/>
  <c r="Z17864" i="19"/>
  <c r="Z17863" i="19"/>
  <c r="Z17862" i="19"/>
  <c r="Z17861" i="19"/>
  <c r="Z17860" i="19"/>
  <c r="Z17859" i="19"/>
  <c r="Z17858" i="19"/>
  <c r="Z17857" i="19"/>
  <c r="Z17856" i="19"/>
  <c r="Z17855" i="19"/>
  <c r="Z17854" i="19"/>
  <c r="Z17853" i="19"/>
  <c r="Z17852" i="19"/>
  <c r="Z17851" i="19"/>
  <c r="Z17850" i="19"/>
  <c r="Z17849" i="19"/>
  <c r="Z17848" i="19"/>
  <c r="Z17847" i="19"/>
  <c r="Z17846" i="19"/>
  <c r="Z17845" i="19"/>
  <c r="Z17844" i="19"/>
  <c r="Z17843" i="19"/>
  <c r="Z17842" i="19"/>
  <c r="Z17841" i="19"/>
  <c r="Z17840" i="19"/>
  <c r="Z17839" i="19"/>
  <c r="Z17838" i="19"/>
  <c r="Z17837" i="19"/>
  <c r="Z17836" i="19"/>
  <c r="Z17835" i="19"/>
  <c r="Z17834" i="19"/>
  <c r="Z17833" i="19"/>
  <c r="Z17832" i="19"/>
  <c r="Z17831" i="19"/>
  <c r="Z17830" i="19"/>
  <c r="Z17829" i="19"/>
  <c r="Z17828" i="19"/>
  <c r="Z17827" i="19"/>
  <c r="Z17826" i="19"/>
  <c r="Z17825" i="19"/>
  <c r="Z17824" i="19"/>
  <c r="Z17823" i="19"/>
  <c r="Z17822" i="19"/>
  <c r="Z17821" i="19"/>
  <c r="Z17820" i="19"/>
  <c r="Z17819" i="19"/>
  <c r="Z17818" i="19"/>
  <c r="Z17817" i="19"/>
  <c r="Z17816" i="19"/>
  <c r="Z17815" i="19"/>
  <c r="Z17814" i="19"/>
  <c r="Z17813" i="19"/>
  <c r="Z17812" i="19"/>
  <c r="Z17811" i="19"/>
  <c r="Z17810" i="19"/>
  <c r="Z17809" i="19"/>
  <c r="Z17808" i="19"/>
  <c r="Z17807" i="19"/>
  <c r="Z17806" i="19"/>
  <c r="Z17805" i="19"/>
  <c r="Z17804" i="19"/>
  <c r="Z17803" i="19"/>
  <c r="Z17802" i="19"/>
  <c r="Z17801" i="19"/>
  <c r="Z17800" i="19"/>
  <c r="Z17799" i="19"/>
  <c r="Z17798" i="19"/>
  <c r="Z17797" i="19"/>
  <c r="Z17796" i="19"/>
  <c r="Z17795" i="19"/>
  <c r="Z17794" i="19"/>
  <c r="Z17793" i="19"/>
  <c r="Z17792" i="19"/>
  <c r="Z17791" i="19"/>
  <c r="Z17790" i="19"/>
  <c r="Z17789" i="19"/>
  <c r="Z17788" i="19"/>
  <c r="Z17787" i="19"/>
  <c r="Z17786" i="19"/>
  <c r="Z17785" i="19"/>
  <c r="Z17784" i="19"/>
  <c r="Z17783" i="19"/>
  <c r="Z17782" i="19"/>
  <c r="Z17781" i="19"/>
  <c r="Z17780" i="19"/>
  <c r="Z17779" i="19"/>
  <c r="Z17778" i="19"/>
  <c r="Z17777" i="19"/>
  <c r="Z17776" i="19"/>
  <c r="Z17775" i="19"/>
  <c r="Z17774" i="19"/>
  <c r="Z17773" i="19"/>
  <c r="Z17772" i="19"/>
  <c r="Z17771" i="19"/>
  <c r="Z17770" i="19"/>
  <c r="Z17769" i="19"/>
  <c r="Z17768" i="19"/>
  <c r="Z17767" i="19"/>
  <c r="Z17766" i="19"/>
  <c r="Z17765" i="19"/>
  <c r="Z17764" i="19"/>
  <c r="Z17763" i="19"/>
  <c r="Z17762" i="19"/>
  <c r="Z17761" i="19"/>
  <c r="Z17760" i="19"/>
  <c r="Z17759" i="19"/>
  <c r="Z17758" i="19"/>
  <c r="Z17757" i="19"/>
  <c r="Z17756" i="19"/>
  <c r="Z17755" i="19"/>
  <c r="Z17754" i="19"/>
  <c r="Z17753" i="19"/>
  <c r="Z17752" i="19"/>
  <c r="Z17751" i="19"/>
  <c r="Z17750" i="19"/>
  <c r="Z17749" i="19"/>
  <c r="Z17748" i="19"/>
  <c r="Z17747" i="19"/>
  <c r="Z17746" i="19"/>
  <c r="Z17745" i="19"/>
  <c r="Z17744" i="19"/>
  <c r="Z17743" i="19"/>
  <c r="Z17742" i="19"/>
  <c r="Z17741" i="19"/>
  <c r="Z17740" i="19"/>
  <c r="Z17739" i="19"/>
  <c r="Z17738" i="19"/>
  <c r="Z17737" i="19"/>
  <c r="Z17736" i="19"/>
  <c r="Z17735" i="19"/>
  <c r="Z17734" i="19"/>
  <c r="Z17733" i="19"/>
  <c r="Z17732" i="19"/>
  <c r="Z17731" i="19"/>
  <c r="Z17730" i="19"/>
  <c r="Z17729" i="19"/>
  <c r="Z17728" i="19"/>
  <c r="Z17727" i="19"/>
  <c r="Z17726" i="19"/>
  <c r="Z17725" i="19"/>
  <c r="Z17724" i="19"/>
  <c r="Z17723" i="19"/>
  <c r="Z17722" i="19"/>
  <c r="Z17721" i="19"/>
  <c r="Z17720" i="19"/>
  <c r="Z17719" i="19"/>
  <c r="Z17718" i="19"/>
  <c r="Z17717" i="19"/>
  <c r="Z17716" i="19"/>
  <c r="Z17715" i="19"/>
  <c r="Z17714" i="19"/>
  <c r="Z17713" i="19"/>
  <c r="Z17712" i="19"/>
  <c r="Z17711" i="19"/>
  <c r="Z17710" i="19"/>
  <c r="Z17709" i="19"/>
  <c r="Z17708" i="19"/>
  <c r="Z17707" i="19"/>
  <c r="Z17706" i="19"/>
  <c r="Z17705" i="19"/>
  <c r="Z17704" i="19"/>
  <c r="Z17703" i="19"/>
  <c r="Z17702" i="19"/>
  <c r="Z17701" i="19"/>
  <c r="Z17700" i="19"/>
  <c r="Z17699" i="19"/>
  <c r="Z17698" i="19"/>
  <c r="Z17697" i="19"/>
  <c r="Z17696" i="19"/>
  <c r="Z17695" i="19"/>
  <c r="Z17694" i="19"/>
  <c r="Z17693" i="19"/>
  <c r="Z17692" i="19"/>
  <c r="Z17691" i="19"/>
  <c r="Z17690" i="19"/>
  <c r="Z17689" i="19"/>
  <c r="Z17688" i="19"/>
  <c r="Z17687" i="19"/>
  <c r="Z17686" i="19"/>
  <c r="Z17685" i="19"/>
  <c r="Z17684" i="19"/>
  <c r="Z17683" i="19"/>
  <c r="Z17682" i="19"/>
  <c r="Z17681" i="19"/>
  <c r="Z17680" i="19"/>
  <c r="Z17679" i="19"/>
  <c r="Z17678" i="19"/>
  <c r="Z17677" i="19"/>
  <c r="Z17676" i="19"/>
  <c r="Z17675" i="19"/>
  <c r="Z17674" i="19"/>
  <c r="Z17673" i="19"/>
  <c r="Z17672" i="19"/>
  <c r="Z17671" i="19"/>
  <c r="Z17670" i="19"/>
  <c r="Z17669" i="19"/>
  <c r="Z17668" i="19"/>
  <c r="Z17667" i="19"/>
  <c r="Z17666" i="19"/>
  <c r="Z17665" i="19"/>
  <c r="Z17664" i="19"/>
  <c r="Z17663" i="19"/>
  <c r="Z17662" i="19"/>
  <c r="Z17661" i="19"/>
  <c r="Z17660" i="19"/>
  <c r="Z17659" i="19"/>
  <c r="Z17658" i="19"/>
  <c r="Z17657" i="19"/>
  <c r="Z17656" i="19"/>
  <c r="Z17655" i="19"/>
  <c r="Z17654" i="19"/>
  <c r="Z17653" i="19"/>
  <c r="Z17652" i="19"/>
  <c r="Z17651" i="19"/>
  <c r="Z17650" i="19"/>
  <c r="Z17649" i="19"/>
  <c r="Z17648" i="19"/>
  <c r="Z17647" i="19"/>
  <c r="Z17646" i="19"/>
  <c r="Z17645" i="19"/>
  <c r="Z17644" i="19"/>
  <c r="Z17643" i="19"/>
  <c r="Z17642" i="19"/>
  <c r="Z17641" i="19"/>
  <c r="Z17640" i="19"/>
  <c r="Z17639" i="19"/>
  <c r="Z17638" i="19"/>
  <c r="Z17637" i="19"/>
  <c r="Z17636" i="19"/>
  <c r="Z17635" i="19"/>
  <c r="Z17634" i="19"/>
  <c r="Z17633" i="19"/>
  <c r="Z17632" i="19"/>
  <c r="Z17631" i="19"/>
  <c r="Z17630" i="19"/>
  <c r="Z17629" i="19"/>
  <c r="Z17628" i="19"/>
  <c r="Z17627" i="19"/>
  <c r="Z17626" i="19"/>
  <c r="Z17625" i="19"/>
  <c r="Z17624" i="19"/>
  <c r="Z17623" i="19"/>
  <c r="Z17622" i="19"/>
  <c r="Z17621" i="19"/>
  <c r="Z17620" i="19"/>
  <c r="Z17619" i="19"/>
  <c r="Z17618" i="19"/>
  <c r="Z17617" i="19"/>
  <c r="Z17616" i="19"/>
  <c r="Z17615" i="19"/>
  <c r="Z17614" i="19"/>
  <c r="Z17613" i="19"/>
  <c r="Z17612" i="19"/>
  <c r="Z17611" i="19"/>
  <c r="Z17610" i="19"/>
  <c r="Z17609" i="19"/>
  <c r="Z17608" i="19"/>
  <c r="Z17607" i="19"/>
  <c r="Z17606" i="19"/>
  <c r="Z17605" i="19"/>
  <c r="Z17604" i="19"/>
  <c r="Z17603" i="19"/>
  <c r="Z17602" i="19"/>
  <c r="Z17601" i="19"/>
  <c r="Z17600" i="19"/>
  <c r="Z17599" i="19"/>
  <c r="Z17598" i="19"/>
  <c r="Z17597" i="19"/>
  <c r="Z17596" i="19"/>
  <c r="Z17595" i="19"/>
  <c r="Z17594" i="19"/>
  <c r="Z17593" i="19"/>
  <c r="Z17592" i="19"/>
  <c r="Z17591" i="19"/>
  <c r="Z17590" i="19"/>
  <c r="Z17589" i="19"/>
  <c r="Z17588" i="19"/>
  <c r="Z17587" i="19"/>
  <c r="Z17586" i="19"/>
  <c r="Z17585" i="19"/>
  <c r="Z17584" i="19"/>
  <c r="Z17583" i="19"/>
  <c r="Z17582" i="19"/>
  <c r="Z17581" i="19"/>
  <c r="Z17580" i="19"/>
  <c r="Z17579" i="19"/>
  <c r="Z17578" i="19"/>
  <c r="Z17577" i="19"/>
  <c r="Z17576" i="19"/>
  <c r="Z17575" i="19"/>
  <c r="Z17574" i="19"/>
  <c r="Z17573" i="19"/>
  <c r="Z17572" i="19"/>
  <c r="Z17571" i="19"/>
  <c r="Z17570" i="19"/>
  <c r="Z17569" i="19"/>
  <c r="Z17568" i="19"/>
  <c r="Z17567" i="19"/>
  <c r="Z17566" i="19"/>
  <c r="Z17565" i="19"/>
  <c r="Z17564" i="19"/>
  <c r="Z17563" i="19"/>
  <c r="Z17562" i="19"/>
  <c r="Z17561" i="19"/>
  <c r="Z17560" i="19"/>
  <c r="Z17559" i="19"/>
  <c r="Z17558" i="19"/>
  <c r="Z17557" i="19"/>
  <c r="Z17556" i="19"/>
  <c r="Z17555" i="19"/>
  <c r="Z17554" i="19"/>
  <c r="Z17553" i="19"/>
  <c r="Z17552" i="19"/>
  <c r="Z17551" i="19"/>
  <c r="Z17550" i="19"/>
  <c r="Z17549" i="19"/>
  <c r="Z17548" i="19"/>
  <c r="Z17547" i="19"/>
  <c r="Z17546" i="19"/>
  <c r="Z17545" i="19"/>
  <c r="Z17544" i="19"/>
  <c r="Z17543" i="19"/>
  <c r="Z17542" i="19"/>
  <c r="Z17541" i="19"/>
  <c r="Z17540" i="19"/>
  <c r="Z17539" i="19"/>
  <c r="Z17538" i="19"/>
  <c r="Z17537" i="19"/>
  <c r="Z17536" i="19"/>
  <c r="Z17535" i="19"/>
  <c r="Z17534" i="19"/>
  <c r="Z17533" i="19"/>
  <c r="Z17532" i="19"/>
  <c r="Z17531" i="19"/>
  <c r="Z17530" i="19"/>
  <c r="Z17529" i="19"/>
  <c r="Z17528" i="19"/>
  <c r="Z17527" i="19"/>
  <c r="Z17526" i="19"/>
  <c r="Z17525" i="19"/>
  <c r="Z17524" i="19"/>
  <c r="Z17523" i="19"/>
  <c r="Z17522" i="19"/>
  <c r="Z17521" i="19"/>
  <c r="Z17520" i="19"/>
  <c r="Z17519" i="19"/>
  <c r="Z17518" i="19"/>
  <c r="Z17517" i="19"/>
  <c r="Z17516" i="19"/>
  <c r="Z17515" i="19"/>
  <c r="Z17514" i="19"/>
  <c r="Z17513" i="19"/>
  <c r="Z17512" i="19"/>
  <c r="Z17511" i="19"/>
  <c r="Z17510" i="19"/>
  <c r="Z17509" i="19"/>
  <c r="Z17508" i="19"/>
  <c r="Z17507" i="19"/>
  <c r="Z17506" i="19"/>
  <c r="Z17505" i="19"/>
  <c r="Z17504" i="19"/>
  <c r="Z17503" i="19"/>
  <c r="Z17502" i="19"/>
  <c r="Z17501" i="19"/>
  <c r="Z17500" i="19"/>
  <c r="Z17499" i="19"/>
  <c r="Z17498" i="19"/>
  <c r="Z17497" i="19"/>
  <c r="Z17496" i="19"/>
  <c r="Z17495" i="19"/>
  <c r="Z17494" i="19"/>
  <c r="Z17493" i="19"/>
  <c r="Z17492" i="19"/>
  <c r="Z17491" i="19"/>
  <c r="Z17490" i="19"/>
  <c r="Z17489" i="19"/>
  <c r="Z17488" i="19"/>
  <c r="Z17487" i="19"/>
  <c r="Z17486" i="19"/>
  <c r="Z17485" i="19"/>
  <c r="Z17484" i="19"/>
  <c r="Z17483" i="19"/>
  <c r="Z17482" i="19"/>
  <c r="Z17481" i="19"/>
  <c r="Z17480" i="19"/>
  <c r="Z17479" i="19"/>
  <c r="Z17478" i="19"/>
  <c r="Z17477" i="19"/>
  <c r="Z17476" i="19"/>
  <c r="Z17475" i="19"/>
  <c r="Z17474" i="19"/>
  <c r="Z17473" i="19"/>
  <c r="Z17472" i="19"/>
  <c r="Z17471" i="19"/>
  <c r="Z17470" i="19"/>
  <c r="Z17469" i="19"/>
  <c r="Z17468" i="19"/>
  <c r="Z17467" i="19"/>
  <c r="Z17466" i="19"/>
  <c r="Z17465" i="19"/>
  <c r="Z17464" i="19"/>
  <c r="Z17463" i="19"/>
  <c r="Z17462" i="19"/>
  <c r="Z17461" i="19"/>
  <c r="Z17460" i="19"/>
  <c r="Z17459" i="19"/>
  <c r="Z17458" i="19"/>
  <c r="Z17457" i="19"/>
  <c r="Z17456" i="19"/>
  <c r="Z17455" i="19"/>
  <c r="Z17454" i="19"/>
  <c r="Z17453" i="19"/>
  <c r="Z17452" i="19"/>
  <c r="Z17451" i="19"/>
  <c r="Z17450" i="19"/>
  <c r="Z17449" i="19"/>
  <c r="Z17448" i="19"/>
  <c r="Z17447" i="19"/>
  <c r="Z17446" i="19"/>
  <c r="Z17445" i="19"/>
  <c r="Z17444" i="19"/>
  <c r="Z17443" i="19"/>
  <c r="Z17442" i="19"/>
  <c r="Z17441" i="19"/>
  <c r="Z17440" i="19"/>
  <c r="Z17439" i="19"/>
  <c r="Z17438" i="19"/>
  <c r="Z17437" i="19"/>
  <c r="Z17436" i="19"/>
  <c r="Z17435" i="19"/>
  <c r="Z17434" i="19"/>
  <c r="Z17433" i="19"/>
  <c r="Z17432" i="19"/>
  <c r="Z17431" i="19"/>
  <c r="Z17430" i="19"/>
  <c r="Z17429" i="19"/>
  <c r="Z17428" i="19"/>
  <c r="Z17427" i="19"/>
  <c r="Z17426" i="19"/>
  <c r="Z17425" i="19"/>
  <c r="Z17424" i="19"/>
  <c r="Z17423" i="19"/>
  <c r="Z17422" i="19"/>
  <c r="Z17421" i="19"/>
  <c r="Z17420" i="19"/>
  <c r="Z17419" i="19"/>
  <c r="Z17418" i="19"/>
  <c r="Z17417" i="19"/>
  <c r="Z17416" i="19"/>
  <c r="Z17415" i="19"/>
  <c r="Z17414" i="19"/>
  <c r="Z17413" i="19"/>
  <c r="Z17412" i="19"/>
  <c r="Z17411" i="19"/>
  <c r="Z17410" i="19"/>
  <c r="Z17409" i="19"/>
  <c r="Z17408" i="19"/>
  <c r="Z17407" i="19"/>
  <c r="Z17406" i="19"/>
  <c r="Z17405" i="19"/>
  <c r="Z17404" i="19"/>
  <c r="Z17403" i="19"/>
  <c r="Z17402" i="19"/>
  <c r="Z17401" i="19"/>
  <c r="Z17400" i="19"/>
  <c r="Z17399" i="19"/>
  <c r="Z17398" i="19"/>
  <c r="Z17397" i="19"/>
  <c r="Z17396" i="19"/>
  <c r="Z17395" i="19"/>
  <c r="Z17394" i="19"/>
  <c r="Z17393" i="19"/>
  <c r="Z17392" i="19"/>
  <c r="Z17391" i="19"/>
  <c r="Z17390" i="19"/>
  <c r="Z17389" i="19"/>
  <c r="Z17388" i="19"/>
  <c r="Z17387" i="19"/>
  <c r="Z17386" i="19"/>
  <c r="Z17385" i="19"/>
  <c r="Z17384" i="19"/>
  <c r="Z17383" i="19"/>
  <c r="Z17382" i="19"/>
  <c r="Z17381" i="19"/>
  <c r="Z17380" i="19"/>
  <c r="Z17379" i="19"/>
  <c r="Z17378" i="19"/>
  <c r="Z17377" i="19"/>
  <c r="Z17376" i="19"/>
  <c r="Z17375" i="19"/>
  <c r="Z17374" i="19"/>
  <c r="Z17373" i="19"/>
  <c r="Z17372" i="19"/>
  <c r="Z17371" i="19"/>
  <c r="Z17370" i="19"/>
  <c r="Z17369" i="19"/>
  <c r="Z17368" i="19"/>
  <c r="Z17367" i="19"/>
  <c r="Z17366" i="19"/>
  <c r="Z17365" i="19"/>
  <c r="Z17364" i="19"/>
  <c r="Z17363" i="19"/>
  <c r="Z17362" i="19"/>
  <c r="Z17361" i="19"/>
  <c r="Z17360" i="19"/>
  <c r="Z17359" i="19"/>
  <c r="Z17358" i="19"/>
  <c r="Z17357" i="19"/>
  <c r="Z17356" i="19"/>
  <c r="Z17355" i="19"/>
  <c r="Z17354" i="19"/>
  <c r="Z17353" i="19"/>
  <c r="Z17352" i="19"/>
  <c r="Z17351" i="19"/>
  <c r="Z17350" i="19"/>
  <c r="Z17349" i="19"/>
  <c r="Z17348" i="19"/>
  <c r="Z17347" i="19"/>
  <c r="Z17346" i="19"/>
  <c r="Z17345" i="19"/>
  <c r="Z17344" i="19"/>
  <c r="Z17343" i="19"/>
  <c r="Z17342" i="19"/>
  <c r="Z17341" i="19"/>
  <c r="Z17340" i="19"/>
  <c r="Z17339" i="19"/>
  <c r="Z17338" i="19"/>
  <c r="Z17337" i="19"/>
  <c r="Z17336" i="19"/>
  <c r="Z17335" i="19"/>
  <c r="Z17334" i="19"/>
  <c r="Z17333" i="19"/>
  <c r="Z17332" i="19"/>
  <c r="Z17331" i="19"/>
  <c r="Z17330" i="19"/>
  <c r="Z17329" i="19"/>
  <c r="Z17328" i="19"/>
  <c r="Z17327" i="19"/>
  <c r="Z17326" i="19"/>
  <c r="Z17325" i="19"/>
  <c r="Z17324" i="19"/>
  <c r="Z17323" i="19"/>
  <c r="Z17322" i="19"/>
  <c r="Z17321" i="19"/>
  <c r="Z17320" i="19"/>
  <c r="Z17319" i="19"/>
  <c r="Z17318" i="19"/>
  <c r="Z17317" i="19"/>
  <c r="Z17316" i="19"/>
  <c r="Z17315" i="19"/>
  <c r="Z17314" i="19"/>
  <c r="Z17313" i="19"/>
  <c r="Z17312" i="19"/>
  <c r="Z17311" i="19"/>
  <c r="Z17310" i="19"/>
  <c r="Z17309" i="19"/>
  <c r="Z17308" i="19"/>
  <c r="Z17307" i="19"/>
  <c r="Z17306" i="19"/>
  <c r="Z17305" i="19"/>
  <c r="Z17304" i="19"/>
  <c r="Z17303" i="19"/>
  <c r="Z17302" i="19"/>
  <c r="Z17301" i="19"/>
  <c r="Z17300" i="19"/>
  <c r="Z17299" i="19"/>
  <c r="Z17298" i="19"/>
  <c r="Z17297" i="19"/>
  <c r="Z17296" i="19"/>
  <c r="Z17295" i="19"/>
  <c r="Z17294" i="19"/>
  <c r="Z17293" i="19"/>
  <c r="Z17292" i="19"/>
  <c r="Z17291" i="19"/>
  <c r="Z17290" i="19"/>
  <c r="Z17289" i="19"/>
  <c r="Z17288" i="19"/>
  <c r="Z17287" i="19"/>
  <c r="Z17286" i="19"/>
  <c r="Z17285" i="19"/>
  <c r="Z17284" i="19"/>
  <c r="Z17283" i="19"/>
  <c r="Z17282" i="19"/>
  <c r="Z17281" i="19"/>
  <c r="Z17280" i="19"/>
  <c r="Z17279" i="19"/>
  <c r="Z17278" i="19"/>
  <c r="Z17277" i="19"/>
  <c r="Z17276" i="19"/>
  <c r="Z17275" i="19"/>
  <c r="Z17274" i="19"/>
  <c r="Z17273" i="19"/>
  <c r="Z17272" i="19"/>
  <c r="Z17271" i="19"/>
  <c r="Z17270" i="19"/>
  <c r="Z17269" i="19"/>
  <c r="Z17268" i="19"/>
  <c r="Z17267" i="19"/>
  <c r="Z17266" i="19"/>
  <c r="Z17265" i="19"/>
  <c r="Z17264" i="19"/>
  <c r="Z17263" i="19"/>
  <c r="Z17262" i="19"/>
  <c r="Z17261" i="19"/>
  <c r="Z17260" i="19"/>
  <c r="Z17259" i="19"/>
  <c r="Z17258" i="19"/>
  <c r="Z17257" i="19"/>
  <c r="Z17256" i="19"/>
  <c r="Z17255" i="19"/>
  <c r="Z17254" i="19"/>
  <c r="Z17253" i="19"/>
  <c r="Z17252" i="19"/>
  <c r="Z17251" i="19"/>
  <c r="Z17250" i="19"/>
  <c r="Z17249" i="19"/>
  <c r="Z17248" i="19"/>
  <c r="Z17247" i="19"/>
  <c r="Z17246" i="19"/>
  <c r="Z17245" i="19"/>
  <c r="Z17244" i="19"/>
  <c r="Z17243" i="19"/>
  <c r="Z17242" i="19"/>
  <c r="Z17241" i="19"/>
  <c r="Z17240" i="19"/>
  <c r="Z17239" i="19"/>
  <c r="Z17238" i="19"/>
  <c r="Z17237" i="19"/>
  <c r="Z17236" i="19"/>
  <c r="Z17235" i="19"/>
  <c r="Z17234" i="19"/>
  <c r="Z17233" i="19"/>
  <c r="Z17232" i="19"/>
  <c r="Z17231" i="19"/>
  <c r="Z17230" i="19"/>
  <c r="Z17229" i="19"/>
  <c r="Z17228" i="19"/>
  <c r="Z17227" i="19"/>
  <c r="Z17226" i="19"/>
  <c r="Z17225" i="19"/>
  <c r="Z17224" i="19"/>
  <c r="Z17223" i="19"/>
  <c r="Z17222" i="19"/>
  <c r="Z17221" i="19"/>
  <c r="Z17220" i="19"/>
  <c r="Z17219" i="19"/>
  <c r="Z17218" i="19"/>
  <c r="Z17217" i="19"/>
  <c r="Z17216" i="19"/>
  <c r="Z17215" i="19"/>
  <c r="Z17214" i="19"/>
  <c r="Z17213" i="19"/>
  <c r="Z17212" i="19"/>
  <c r="Z17211" i="19"/>
  <c r="Z17210" i="19"/>
  <c r="Z17209" i="19"/>
  <c r="Z17208" i="19"/>
  <c r="Z17207" i="19"/>
  <c r="Z17206" i="19"/>
  <c r="Z17205" i="19"/>
  <c r="Z17204" i="19"/>
  <c r="Z17203" i="19"/>
  <c r="Z17202" i="19"/>
  <c r="Z17201" i="19"/>
  <c r="Z17200" i="19"/>
  <c r="Z17199" i="19"/>
  <c r="Z17198" i="19"/>
  <c r="Z17197" i="19"/>
  <c r="Z17196" i="19"/>
  <c r="Z17195" i="19"/>
  <c r="Z17194" i="19"/>
  <c r="Z17193" i="19"/>
  <c r="Z17192" i="19"/>
  <c r="Z17191" i="19"/>
  <c r="Z17190" i="19"/>
  <c r="Z17189" i="19"/>
  <c r="Z17188" i="19"/>
  <c r="Z17187" i="19"/>
  <c r="Z17186" i="19"/>
  <c r="Z17185" i="19"/>
  <c r="Z17184" i="19"/>
  <c r="Z17183" i="19"/>
  <c r="Z17182" i="19"/>
  <c r="Z17181" i="19"/>
  <c r="Z17180" i="19"/>
  <c r="Z17179" i="19"/>
  <c r="Z17178" i="19"/>
  <c r="Z17177" i="19"/>
  <c r="Z17176" i="19"/>
  <c r="Z17175" i="19"/>
  <c r="Z17174" i="19"/>
  <c r="Z17173" i="19"/>
  <c r="Z17172" i="19"/>
  <c r="Z17171" i="19"/>
  <c r="Z17170" i="19"/>
  <c r="Z17169" i="19"/>
  <c r="Z17168" i="19"/>
  <c r="Z17167" i="19"/>
  <c r="Z17166" i="19"/>
  <c r="Z17165" i="19"/>
  <c r="Z17164" i="19"/>
  <c r="Z17163" i="19"/>
  <c r="Z17162" i="19"/>
  <c r="Z17161" i="19"/>
  <c r="Z17160" i="19"/>
  <c r="Z17159" i="19"/>
  <c r="Z17158" i="19"/>
  <c r="Z17157" i="19"/>
  <c r="Z17156" i="19"/>
  <c r="Z17155" i="19"/>
  <c r="Z17154" i="19"/>
  <c r="Z17153" i="19"/>
  <c r="Z17152" i="19"/>
  <c r="Z17151" i="19"/>
  <c r="Z17150" i="19"/>
  <c r="Z17149" i="19"/>
  <c r="Z17148" i="19"/>
  <c r="Z17147" i="19"/>
  <c r="Z17146" i="19"/>
  <c r="Z17145" i="19"/>
  <c r="Z17144" i="19"/>
  <c r="Z17143" i="19"/>
  <c r="Z17142" i="19"/>
  <c r="Z17141" i="19"/>
  <c r="Z17140" i="19"/>
  <c r="Z17139" i="19"/>
  <c r="Z17138" i="19"/>
  <c r="Z17137" i="19"/>
  <c r="Z17136" i="19"/>
  <c r="Z17135" i="19"/>
  <c r="Z17134" i="19"/>
  <c r="Z17133" i="19"/>
  <c r="Z17132" i="19"/>
  <c r="Z17131" i="19"/>
  <c r="Z17130" i="19"/>
  <c r="Z17129" i="19"/>
  <c r="Z17128" i="19"/>
  <c r="Z17127" i="19"/>
  <c r="Z17126" i="19"/>
  <c r="Z17125" i="19"/>
  <c r="Z17124" i="19"/>
  <c r="Z17123" i="19"/>
  <c r="Z17122" i="19"/>
  <c r="Z17121" i="19"/>
  <c r="Z17120" i="19"/>
  <c r="Z17119" i="19"/>
  <c r="Z17118" i="19"/>
  <c r="Z17117" i="19"/>
  <c r="Z17116" i="19"/>
  <c r="Z17115" i="19"/>
  <c r="Z17114" i="19"/>
  <c r="Z17113" i="19"/>
  <c r="Z17112" i="19"/>
  <c r="Z17111" i="19"/>
  <c r="Z17110" i="19"/>
  <c r="Z17109" i="19"/>
  <c r="Z17108" i="19"/>
  <c r="Z17107" i="19"/>
  <c r="Z17106" i="19"/>
  <c r="Z17105" i="19"/>
  <c r="Z17104" i="19"/>
  <c r="Z17103" i="19"/>
  <c r="Z17102" i="19"/>
  <c r="Z17101" i="19"/>
  <c r="Z17100" i="19"/>
  <c r="Z17099" i="19"/>
  <c r="Z17098" i="19"/>
  <c r="Z17097" i="19"/>
  <c r="Z17096" i="19"/>
  <c r="Z17095" i="19"/>
  <c r="Z17094" i="19"/>
  <c r="Z17093" i="19"/>
  <c r="Z17092" i="19"/>
  <c r="Z17091" i="19"/>
  <c r="Z17090" i="19"/>
  <c r="Z17089" i="19"/>
  <c r="Z17088" i="19"/>
  <c r="Z17087" i="19"/>
  <c r="Z17086" i="19"/>
  <c r="Z17085" i="19"/>
  <c r="Z17084" i="19"/>
  <c r="Z17083" i="19"/>
  <c r="Z17082" i="19"/>
  <c r="Z17081" i="19"/>
  <c r="Z17080" i="19"/>
  <c r="Z17079" i="19"/>
  <c r="Z17078" i="19"/>
  <c r="Z17077" i="19"/>
  <c r="Z17076" i="19"/>
  <c r="Z17075" i="19"/>
  <c r="Z17074" i="19"/>
  <c r="Z17073" i="19"/>
  <c r="Z17072" i="19"/>
  <c r="Z17071" i="19"/>
  <c r="Z17070" i="19"/>
  <c r="Z17069" i="19"/>
  <c r="Z17068" i="19"/>
  <c r="Z17067" i="19"/>
  <c r="Z17066" i="19"/>
  <c r="Z17065" i="19"/>
  <c r="Z17064" i="19"/>
  <c r="Z17063" i="19"/>
  <c r="Z17062" i="19"/>
  <c r="Z17061" i="19"/>
  <c r="Z17060" i="19"/>
  <c r="Z17059" i="19"/>
  <c r="Z17058" i="19"/>
  <c r="Z17057" i="19"/>
  <c r="Z17056" i="19"/>
  <c r="Z17055" i="19"/>
  <c r="Z17054" i="19"/>
  <c r="Z17053" i="19"/>
  <c r="Z17052" i="19"/>
  <c r="Z17051" i="19"/>
  <c r="Z17050" i="19"/>
  <c r="Z17049" i="19"/>
  <c r="Z17048" i="19"/>
  <c r="Z17047" i="19"/>
  <c r="Z17046" i="19"/>
  <c r="Z17045" i="19"/>
  <c r="Z17044" i="19"/>
  <c r="Z17043" i="19"/>
  <c r="Z17042" i="19"/>
  <c r="Z17041" i="19"/>
  <c r="Z17040" i="19"/>
  <c r="Z17039" i="19"/>
  <c r="Z17038" i="19"/>
  <c r="Z17037" i="19"/>
  <c r="Z17036" i="19"/>
  <c r="Z17035" i="19"/>
  <c r="Z17034" i="19"/>
  <c r="Z17033" i="19"/>
  <c r="Z17032" i="19"/>
  <c r="Z17031" i="19"/>
  <c r="Z17030" i="19"/>
  <c r="Z17029" i="19"/>
  <c r="Z17028" i="19"/>
  <c r="Z17027" i="19"/>
  <c r="Z17026" i="19"/>
  <c r="Z17025" i="19"/>
  <c r="Z17024" i="19"/>
  <c r="Z17023" i="19"/>
  <c r="Z17022" i="19"/>
  <c r="Z17021" i="19"/>
  <c r="Z17020" i="19"/>
  <c r="Z17019" i="19"/>
  <c r="Z17018" i="19"/>
  <c r="Z17017" i="19"/>
  <c r="Z17016" i="19"/>
  <c r="Z17015" i="19"/>
  <c r="Z17014" i="19"/>
  <c r="Z17013" i="19"/>
  <c r="Z17012" i="19"/>
  <c r="Z17011" i="19"/>
  <c r="Z17010" i="19"/>
  <c r="Z17009" i="19"/>
  <c r="Z17008" i="19"/>
  <c r="Z17007" i="19"/>
  <c r="Z17006" i="19"/>
  <c r="Z17005" i="19"/>
  <c r="Z17004" i="19"/>
  <c r="Z17003" i="19"/>
  <c r="Z17002" i="19"/>
  <c r="Z17001" i="19"/>
  <c r="Z17000" i="19"/>
  <c r="Z16999" i="19"/>
  <c r="Z16998" i="19"/>
  <c r="Z16997" i="19"/>
  <c r="Z16996" i="19"/>
  <c r="Z16995" i="19"/>
  <c r="Z16994" i="19"/>
  <c r="Z16993" i="19"/>
  <c r="Z16992" i="19"/>
  <c r="Z16991" i="19"/>
  <c r="Z16990" i="19"/>
  <c r="Z16989" i="19"/>
  <c r="Z16988" i="19"/>
  <c r="Z16987" i="19"/>
  <c r="Z16986" i="19"/>
  <c r="Z16985" i="19"/>
  <c r="Z16984" i="19"/>
  <c r="Z16983" i="19"/>
  <c r="Z16982" i="19"/>
  <c r="Z16981" i="19"/>
  <c r="Z16980" i="19"/>
  <c r="Z16979" i="19"/>
  <c r="Z16978" i="19"/>
  <c r="Z16977" i="19"/>
  <c r="Z16976" i="19"/>
  <c r="Z16975" i="19"/>
  <c r="Z16974" i="19"/>
  <c r="Z16973" i="19"/>
  <c r="Z16972" i="19"/>
  <c r="Z16971" i="19"/>
  <c r="Z16970" i="19"/>
  <c r="Z16969" i="19"/>
  <c r="Z16968" i="19"/>
  <c r="Z16967" i="19"/>
  <c r="Z16966" i="19"/>
  <c r="Z16965" i="19"/>
  <c r="Z16964" i="19"/>
  <c r="Z16963" i="19"/>
  <c r="Z16962" i="19"/>
  <c r="Z16961" i="19"/>
  <c r="Z16960" i="19"/>
  <c r="Z16959" i="19"/>
  <c r="Z16958" i="19"/>
  <c r="Z16957" i="19"/>
  <c r="Z16956" i="19"/>
  <c r="Z16955" i="19"/>
  <c r="Z16954" i="19"/>
  <c r="Z16953" i="19"/>
  <c r="Z16952" i="19"/>
  <c r="Z16951" i="19"/>
  <c r="Z16950" i="19"/>
  <c r="Z16949" i="19"/>
  <c r="Z16948" i="19"/>
  <c r="Z16947" i="19"/>
  <c r="Z16946" i="19"/>
  <c r="Z16945" i="19"/>
  <c r="Z16944" i="19"/>
  <c r="Z16943" i="19"/>
  <c r="Z16942" i="19"/>
  <c r="Z16941" i="19"/>
  <c r="Z16940" i="19"/>
  <c r="Z16939" i="19"/>
  <c r="Z16938" i="19"/>
  <c r="Z16937" i="19"/>
  <c r="Z16936" i="19"/>
  <c r="Z16935" i="19"/>
  <c r="Z16934" i="19"/>
  <c r="Z16933" i="19"/>
  <c r="Z16932" i="19"/>
  <c r="Z16931" i="19"/>
  <c r="Z16930" i="19"/>
  <c r="Z16929" i="19"/>
  <c r="Z16928" i="19"/>
  <c r="Z16927" i="19"/>
  <c r="Z16926" i="19"/>
  <c r="Z16925" i="19"/>
  <c r="Z16924" i="19"/>
  <c r="Z16923" i="19"/>
  <c r="Z16922" i="19"/>
  <c r="Z16921" i="19"/>
  <c r="Z16920" i="19"/>
  <c r="Z16919" i="19"/>
  <c r="Z16918" i="19"/>
  <c r="Z16917" i="19"/>
  <c r="Z16916" i="19"/>
  <c r="Z16915" i="19"/>
  <c r="Z16914" i="19"/>
  <c r="Z16913" i="19"/>
  <c r="Z16912" i="19"/>
  <c r="Z16911" i="19"/>
  <c r="Z16910" i="19"/>
  <c r="Z16909" i="19"/>
  <c r="Z16908" i="19"/>
  <c r="Z16907" i="19"/>
  <c r="Z16906" i="19"/>
  <c r="Z16905" i="19"/>
  <c r="Z16904" i="19"/>
  <c r="Z16903" i="19"/>
  <c r="Z16902" i="19"/>
  <c r="Z16901" i="19"/>
  <c r="Z16900" i="19"/>
  <c r="Z16899" i="19"/>
  <c r="Z16898" i="19"/>
  <c r="Z16897" i="19"/>
  <c r="Z16896" i="19"/>
  <c r="Z16895" i="19"/>
  <c r="Z16894" i="19"/>
  <c r="Z16893" i="19"/>
  <c r="Z16892" i="19"/>
  <c r="Z16891" i="19"/>
  <c r="Z16890" i="19"/>
  <c r="Z16889" i="19"/>
  <c r="Z16888" i="19"/>
  <c r="Z16887" i="19"/>
  <c r="Z16886" i="19"/>
  <c r="Z16885" i="19"/>
  <c r="Z16884" i="19"/>
  <c r="Z16883" i="19"/>
  <c r="Z16882" i="19"/>
  <c r="Z16881" i="19"/>
  <c r="Z16880" i="19"/>
  <c r="Z16879" i="19"/>
  <c r="Z16878" i="19"/>
  <c r="Z16877" i="19"/>
  <c r="Z16876" i="19"/>
  <c r="Z16875" i="19"/>
  <c r="Z16874" i="19"/>
  <c r="Z16873" i="19"/>
  <c r="Z16872" i="19"/>
  <c r="Z16871" i="19"/>
  <c r="Z16870" i="19"/>
  <c r="Z16869" i="19"/>
  <c r="Z16868" i="19"/>
  <c r="Z16867" i="19"/>
  <c r="Z16866" i="19"/>
  <c r="Z16865" i="19"/>
  <c r="Z16864" i="19"/>
  <c r="Z16863" i="19"/>
  <c r="Z16862" i="19"/>
  <c r="Z16861" i="19"/>
  <c r="Z16860" i="19"/>
  <c r="Z16859" i="19"/>
  <c r="Z16858" i="19"/>
  <c r="Z16857" i="19"/>
  <c r="Z16856" i="19"/>
  <c r="Z16855" i="19"/>
  <c r="Z16854" i="19"/>
  <c r="Z16853" i="19"/>
  <c r="Z16852" i="19"/>
  <c r="Z16851" i="19"/>
  <c r="Z16850" i="19"/>
  <c r="Z16849" i="19"/>
  <c r="Z16848" i="19"/>
  <c r="Z16847" i="19"/>
  <c r="Z16846" i="19"/>
  <c r="Z16845" i="19"/>
  <c r="Z16844" i="19"/>
  <c r="Z16843" i="19"/>
  <c r="Z16842" i="19"/>
  <c r="Z16841" i="19"/>
  <c r="Z16840" i="19"/>
  <c r="Z16839" i="19"/>
  <c r="Z16838" i="19"/>
  <c r="Z16837" i="19"/>
  <c r="Z16836" i="19"/>
  <c r="Z16835" i="19"/>
  <c r="Z16834" i="19"/>
  <c r="Z16833" i="19"/>
  <c r="Z16832" i="19"/>
  <c r="Z16831" i="19"/>
  <c r="Z16830" i="19"/>
  <c r="Z16829" i="19"/>
  <c r="Z16828" i="19"/>
  <c r="Z16827" i="19"/>
  <c r="Z16826" i="19"/>
  <c r="Z16825" i="19"/>
  <c r="Z16824" i="19"/>
  <c r="Z16823" i="19"/>
  <c r="Z16822" i="19"/>
  <c r="Z16821" i="19"/>
  <c r="Z16820" i="19"/>
  <c r="Z16819" i="19"/>
  <c r="Z16818" i="19"/>
  <c r="Z16817" i="19"/>
  <c r="Z16816" i="19"/>
  <c r="Z16815" i="19"/>
  <c r="Z16814" i="19"/>
  <c r="Z16813" i="19"/>
  <c r="Z16812" i="19"/>
  <c r="Z16811" i="19"/>
  <c r="Z16810" i="19"/>
  <c r="Z16809" i="19"/>
  <c r="Z16808" i="19"/>
  <c r="Z16807" i="19"/>
  <c r="Z16806" i="19"/>
  <c r="Z16805" i="19"/>
  <c r="Z16804" i="19"/>
  <c r="Z16803" i="19"/>
  <c r="Z16802" i="19"/>
  <c r="Z16801" i="19"/>
  <c r="Z16800" i="19"/>
  <c r="Z16799" i="19"/>
  <c r="Z16798" i="19"/>
  <c r="Z16797" i="19"/>
  <c r="Z16796" i="19"/>
  <c r="Z16795" i="19"/>
  <c r="Z16794" i="19"/>
  <c r="Z16793" i="19"/>
  <c r="Z16792" i="19"/>
  <c r="Z16791" i="19"/>
  <c r="Z16790" i="19"/>
  <c r="Z16789" i="19"/>
  <c r="Z16788" i="19"/>
  <c r="Z16787" i="19"/>
  <c r="Z16786" i="19"/>
  <c r="Z16785" i="19"/>
  <c r="Z16784" i="19"/>
  <c r="Z16783" i="19"/>
  <c r="Z16782" i="19"/>
  <c r="Z16781" i="19"/>
  <c r="Z16780" i="19"/>
  <c r="Z16779" i="19"/>
  <c r="Z16778" i="19"/>
  <c r="Z16777" i="19"/>
  <c r="Z16776" i="19"/>
  <c r="Z16775" i="19"/>
  <c r="Z16774" i="19"/>
  <c r="Z16773" i="19"/>
  <c r="Z16772" i="19"/>
  <c r="Z16771" i="19"/>
  <c r="Z16770" i="19"/>
  <c r="Z16769" i="19"/>
  <c r="Z16768" i="19"/>
  <c r="Z16767" i="19"/>
  <c r="Z16766" i="19"/>
  <c r="Z16765" i="19"/>
  <c r="Z16764" i="19"/>
  <c r="Z16763" i="19"/>
  <c r="Z16762" i="19"/>
  <c r="Z16761" i="19"/>
  <c r="Z16760" i="19"/>
  <c r="Z16759" i="19"/>
  <c r="Z16758" i="19"/>
  <c r="Z16757" i="19"/>
  <c r="Z16756" i="19"/>
  <c r="Z16755" i="19"/>
  <c r="Z16754" i="19"/>
  <c r="Z16753" i="19"/>
  <c r="Z16752" i="19"/>
  <c r="Z16751" i="19"/>
  <c r="Z16750" i="19"/>
  <c r="Z16749" i="19"/>
  <c r="Z16748" i="19"/>
  <c r="Z16747" i="19"/>
  <c r="Z16746" i="19"/>
  <c r="Z16745" i="19"/>
  <c r="Z16744" i="19"/>
  <c r="Z16743" i="19"/>
  <c r="Z16742" i="19"/>
  <c r="Z16741" i="19"/>
  <c r="Z16740" i="19"/>
  <c r="Z16739" i="19"/>
  <c r="Z16738" i="19"/>
  <c r="Z16737" i="19"/>
  <c r="Z16736" i="19"/>
  <c r="Z16735" i="19"/>
  <c r="Z16734" i="19"/>
  <c r="Z16733" i="19"/>
  <c r="Z16732" i="19"/>
  <c r="Z16731" i="19"/>
  <c r="Z16730" i="19"/>
  <c r="Z16729" i="19"/>
  <c r="Z16728" i="19"/>
  <c r="Z16727" i="19"/>
  <c r="Z16726" i="19"/>
  <c r="Z16725" i="19"/>
  <c r="Z16724" i="19"/>
  <c r="Z16723" i="19"/>
  <c r="Z16722" i="19"/>
  <c r="Z16721" i="19"/>
  <c r="Z16720" i="19"/>
  <c r="Z16719" i="19"/>
  <c r="Z16718" i="19"/>
  <c r="Z16717" i="19"/>
  <c r="Z16716" i="19"/>
  <c r="Z16715" i="19"/>
  <c r="Z16714" i="19"/>
  <c r="Z16713" i="19"/>
  <c r="Z16712" i="19"/>
  <c r="Z16711" i="19"/>
  <c r="Z16710" i="19"/>
  <c r="Z16709" i="19"/>
  <c r="Z16708" i="19"/>
  <c r="Z16707" i="19"/>
  <c r="Z16706" i="19"/>
  <c r="Z16705" i="19"/>
  <c r="Z16704" i="19"/>
  <c r="Z16703" i="19"/>
  <c r="Z16702" i="19"/>
  <c r="Z16701" i="19"/>
  <c r="Z16700" i="19"/>
  <c r="Z16699" i="19"/>
  <c r="Z16698" i="19"/>
  <c r="Z16697" i="19"/>
  <c r="Z16696" i="19"/>
  <c r="Z16695" i="19"/>
  <c r="Z16694" i="19"/>
  <c r="Z16693" i="19"/>
  <c r="Z16692" i="19"/>
  <c r="Z16691" i="19"/>
  <c r="Z16690" i="19"/>
  <c r="Z16689" i="19"/>
  <c r="Z16688" i="19"/>
  <c r="Z16687" i="19"/>
  <c r="Z16686" i="19"/>
  <c r="Z16685" i="19"/>
  <c r="Z16684" i="19"/>
  <c r="Z16683" i="19"/>
  <c r="Z16682" i="19"/>
  <c r="Z16681" i="19"/>
  <c r="Z16680" i="19"/>
  <c r="Z16679" i="19"/>
  <c r="Z16678" i="19"/>
  <c r="Z16677" i="19"/>
  <c r="Z16676" i="19"/>
  <c r="Z16675" i="19"/>
  <c r="Z16674" i="19"/>
  <c r="Z16673" i="19"/>
  <c r="Z16672" i="19"/>
  <c r="Z16671" i="19"/>
  <c r="Z16670" i="19"/>
  <c r="Z16669" i="19"/>
  <c r="Z16668" i="19"/>
  <c r="Z16667" i="19"/>
  <c r="Z16666" i="19"/>
  <c r="Z16665" i="19"/>
  <c r="Z16664" i="19"/>
  <c r="Z16663" i="19"/>
  <c r="Z16662" i="19"/>
  <c r="Z16661" i="19"/>
  <c r="Z16660" i="19"/>
  <c r="Z16659" i="19"/>
  <c r="Z16658" i="19"/>
  <c r="Z16657" i="19"/>
  <c r="Z16656" i="19"/>
  <c r="Z16655" i="19"/>
  <c r="Z16654" i="19"/>
  <c r="Z16653" i="19"/>
  <c r="Z16652" i="19"/>
  <c r="Z16651" i="19"/>
  <c r="Z16650" i="19"/>
  <c r="Z16649" i="19"/>
  <c r="Z16648" i="19"/>
  <c r="Z16647" i="19"/>
  <c r="Z16646" i="19"/>
  <c r="Z16645" i="19"/>
  <c r="Z16644" i="19"/>
  <c r="Z16643" i="19"/>
  <c r="Z16642" i="19"/>
  <c r="Z16641" i="19"/>
  <c r="Z16640" i="19"/>
  <c r="Z16639" i="19"/>
  <c r="Z16638" i="19"/>
  <c r="Z16637" i="19"/>
  <c r="Z16636" i="19"/>
  <c r="Z16635" i="19"/>
  <c r="Z16634" i="19"/>
  <c r="Z16633" i="19"/>
  <c r="Z16632" i="19"/>
  <c r="Z16631" i="19"/>
  <c r="Z16630" i="19"/>
  <c r="Z16629" i="19"/>
  <c r="Z16628" i="19"/>
  <c r="Z16627" i="19"/>
  <c r="Z16626" i="19"/>
  <c r="Z16625" i="19"/>
  <c r="Z16624" i="19"/>
  <c r="Z16623" i="19"/>
  <c r="Z16622" i="19"/>
  <c r="Z16621" i="19"/>
  <c r="Z16620" i="19"/>
  <c r="Z16619" i="19"/>
  <c r="Z16618" i="19"/>
  <c r="Z16617" i="19"/>
  <c r="Z16616" i="19"/>
  <c r="Z16615" i="19"/>
  <c r="Z16614" i="19"/>
  <c r="Z16613" i="19"/>
  <c r="Z16612" i="19"/>
  <c r="Z16611" i="19"/>
  <c r="Z16610" i="19"/>
  <c r="Z16609" i="19"/>
  <c r="Z16608" i="19"/>
  <c r="Z16607" i="19"/>
  <c r="Z16606" i="19"/>
  <c r="Z16605" i="19"/>
  <c r="Z16604" i="19"/>
  <c r="Z16603" i="19"/>
  <c r="Z16602" i="19"/>
  <c r="Z16601" i="19"/>
  <c r="Z16600" i="19"/>
  <c r="Z16599" i="19"/>
  <c r="Z16598" i="19"/>
  <c r="Z16597" i="19"/>
  <c r="Z16596" i="19"/>
  <c r="Z16595" i="19"/>
  <c r="Z16594" i="19"/>
  <c r="Z16593" i="19"/>
  <c r="Z16592" i="19"/>
  <c r="Z16591" i="19"/>
  <c r="Z16590" i="19"/>
  <c r="Z16589" i="19"/>
  <c r="Z16588" i="19"/>
  <c r="Z16587" i="19"/>
  <c r="Z16586" i="19"/>
  <c r="Z16585" i="19"/>
  <c r="Z16584" i="19"/>
  <c r="Z16583" i="19"/>
  <c r="Z16582" i="19"/>
  <c r="Z16581" i="19"/>
  <c r="Z16580" i="19"/>
  <c r="Z16579" i="19"/>
  <c r="Z16578" i="19"/>
  <c r="Z16577" i="19"/>
  <c r="Z16576" i="19"/>
  <c r="Z16575" i="19"/>
  <c r="Z16574" i="19"/>
  <c r="Z16573" i="19"/>
  <c r="Z16572" i="19"/>
  <c r="Z16571" i="19"/>
  <c r="Z16570" i="19"/>
  <c r="Z16569" i="19"/>
  <c r="Z16568" i="19"/>
  <c r="Z16567" i="19"/>
  <c r="Z16566" i="19"/>
  <c r="Z16565" i="19"/>
  <c r="Z16564" i="19"/>
  <c r="Z16563" i="19"/>
  <c r="Z16562" i="19"/>
  <c r="Z16561" i="19"/>
  <c r="Z16560" i="19"/>
  <c r="Z16559" i="19"/>
  <c r="Z16558" i="19"/>
  <c r="Z16557" i="19"/>
  <c r="Z16556" i="19"/>
  <c r="Z16555" i="19"/>
  <c r="Z16554" i="19"/>
  <c r="Z16553" i="19"/>
  <c r="Z16552" i="19"/>
  <c r="Z16551" i="19"/>
  <c r="Z16550" i="19"/>
  <c r="Z16549" i="19"/>
  <c r="Z16548" i="19"/>
  <c r="Z16547" i="19"/>
  <c r="Z16546" i="19"/>
  <c r="Z16545" i="19"/>
  <c r="Z16544" i="19"/>
  <c r="Z16543" i="19"/>
  <c r="Z16542" i="19"/>
  <c r="Z16541" i="19"/>
  <c r="Z16540" i="19"/>
  <c r="Z16539" i="19"/>
  <c r="Z16538" i="19"/>
  <c r="Z16537" i="19"/>
  <c r="Z16536" i="19"/>
  <c r="Z16535" i="19"/>
  <c r="Z16534" i="19"/>
  <c r="Z16533" i="19"/>
  <c r="Z16532" i="19"/>
  <c r="Z16531" i="19"/>
  <c r="Z16530" i="19"/>
  <c r="Z16529" i="19"/>
  <c r="Z16528" i="19"/>
  <c r="Z16527" i="19"/>
  <c r="Z16526" i="19"/>
  <c r="Z16525" i="19"/>
  <c r="Z16524" i="19"/>
  <c r="Z16523" i="19"/>
  <c r="Z16522" i="19"/>
  <c r="Z16521" i="19"/>
  <c r="Z16520" i="19"/>
  <c r="Z16519" i="19"/>
  <c r="Z16518" i="19"/>
  <c r="Z16517" i="19"/>
  <c r="Z16516" i="19"/>
  <c r="Z16515" i="19"/>
  <c r="Z16514" i="19"/>
  <c r="Z16513" i="19"/>
  <c r="Z16512" i="19"/>
  <c r="Z16511" i="19"/>
  <c r="Z16510" i="19"/>
  <c r="Z16509" i="19"/>
  <c r="Z16508" i="19"/>
  <c r="Z16507" i="19"/>
  <c r="Z16506" i="19"/>
  <c r="Z16505" i="19"/>
  <c r="Z16504" i="19"/>
  <c r="Z16503" i="19"/>
  <c r="Z16502" i="19"/>
  <c r="Z16501" i="19"/>
  <c r="Z16500" i="19"/>
  <c r="Z16499" i="19"/>
  <c r="Z16498" i="19"/>
  <c r="Z16497" i="19"/>
  <c r="Z16496" i="19"/>
  <c r="Z16495" i="19"/>
  <c r="Z16494" i="19"/>
  <c r="Z16493" i="19"/>
  <c r="Z16492" i="19"/>
  <c r="Z16491" i="19"/>
  <c r="Z16490" i="19"/>
  <c r="Z16489" i="19"/>
  <c r="Z16488" i="19"/>
  <c r="Z16487" i="19"/>
  <c r="Z16486" i="19"/>
  <c r="Z16485" i="19"/>
  <c r="Z16484" i="19"/>
  <c r="Z16483" i="19"/>
  <c r="Z16482" i="19"/>
  <c r="Z16481" i="19"/>
  <c r="Z16480" i="19"/>
  <c r="Z16479" i="19"/>
  <c r="Z16478" i="19"/>
  <c r="Z16477" i="19"/>
  <c r="Z16476" i="19"/>
  <c r="Z16475" i="19"/>
  <c r="Z16474" i="19"/>
  <c r="Z16473" i="19"/>
  <c r="Z16472" i="19"/>
  <c r="Z16471" i="19"/>
  <c r="Z16470" i="19"/>
  <c r="Z16469" i="19"/>
  <c r="Z16468" i="19"/>
  <c r="Z16467" i="19"/>
  <c r="Z16466" i="19"/>
  <c r="Z16465" i="19"/>
  <c r="Z16464" i="19"/>
  <c r="Z16463" i="19"/>
  <c r="Z16462" i="19"/>
  <c r="Z16461" i="19"/>
  <c r="Z16460" i="19"/>
  <c r="Z16459" i="19"/>
  <c r="Z16458" i="19"/>
  <c r="Z16457" i="19"/>
  <c r="Z16456" i="19"/>
  <c r="Z16455" i="19"/>
  <c r="Z16454" i="19"/>
  <c r="Z16453" i="19"/>
  <c r="Z16452" i="19"/>
  <c r="Z16451" i="19"/>
  <c r="Z16450" i="19"/>
  <c r="Z16449" i="19"/>
  <c r="Z16448" i="19"/>
  <c r="Z16447" i="19"/>
  <c r="Z16446" i="19"/>
  <c r="Z16445" i="19"/>
  <c r="Z16444" i="19"/>
  <c r="Z16443" i="19"/>
  <c r="Z16442" i="19"/>
  <c r="Z16441" i="19"/>
  <c r="Z16440" i="19"/>
  <c r="Z16439" i="19"/>
  <c r="Z16438" i="19"/>
  <c r="Z16437" i="19"/>
  <c r="Z16436" i="19"/>
  <c r="Z16435" i="19"/>
  <c r="Z16434" i="19"/>
  <c r="Z16433" i="19"/>
  <c r="Z16432" i="19"/>
  <c r="Z16431" i="19"/>
  <c r="Z16430" i="19"/>
  <c r="Z16429" i="19"/>
  <c r="Z16428" i="19"/>
  <c r="Z16427" i="19"/>
  <c r="Z16426" i="19"/>
  <c r="Z16425" i="19"/>
  <c r="Z16424" i="19"/>
  <c r="Z16423" i="19"/>
  <c r="Z16422" i="19"/>
  <c r="Z16421" i="19"/>
  <c r="Z16420" i="19"/>
  <c r="Z16419" i="19"/>
  <c r="Z16418" i="19"/>
  <c r="Z16417" i="19"/>
  <c r="Z16416" i="19"/>
  <c r="Z16415" i="19"/>
  <c r="Z16414" i="19"/>
  <c r="Z16413" i="19"/>
  <c r="Z16412" i="19"/>
  <c r="Z16411" i="19"/>
  <c r="Z16410" i="19"/>
  <c r="Z16409" i="19"/>
  <c r="Z16408" i="19"/>
  <c r="Z16407" i="19"/>
  <c r="Z16406" i="19"/>
  <c r="Z16405" i="19"/>
  <c r="Z16404" i="19"/>
  <c r="Z16403" i="19"/>
  <c r="Z16402" i="19"/>
  <c r="Z16401" i="19"/>
  <c r="Z16400" i="19"/>
  <c r="Z16399" i="19"/>
  <c r="Z16398" i="19"/>
  <c r="Z16397" i="19"/>
  <c r="Z16396" i="19"/>
  <c r="Z16395" i="19"/>
  <c r="Z16394" i="19"/>
  <c r="Z16393" i="19"/>
  <c r="Z16392" i="19"/>
  <c r="Z16391" i="19"/>
  <c r="Z16390" i="19"/>
  <c r="Z16389" i="19"/>
  <c r="Z16388" i="19"/>
  <c r="Z16387" i="19"/>
  <c r="Z16386" i="19"/>
  <c r="Z16385" i="19"/>
  <c r="Z16384" i="19"/>
  <c r="Z16383" i="19"/>
  <c r="Z16382" i="19"/>
  <c r="Z16381" i="19"/>
  <c r="Z16380" i="19"/>
  <c r="Z16379" i="19"/>
  <c r="Z16378" i="19"/>
  <c r="Z16377" i="19"/>
  <c r="Z16376" i="19"/>
  <c r="Z16375" i="19"/>
  <c r="Z16374" i="19"/>
  <c r="Z16373" i="19"/>
  <c r="Z16372" i="19"/>
  <c r="Z16371" i="19"/>
  <c r="Z16370" i="19"/>
  <c r="Z16369" i="19"/>
  <c r="Z16368" i="19"/>
  <c r="Z16367" i="19"/>
  <c r="Z16366" i="19"/>
  <c r="Z16365" i="19"/>
  <c r="Z16364" i="19"/>
  <c r="Z16363" i="19"/>
  <c r="Z16362" i="19"/>
  <c r="Z16361" i="19"/>
  <c r="Z16360" i="19"/>
  <c r="Z16359" i="19"/>
  <c r="Z16358" i="19"/>
  <c r="Z16357" i="19"/>
  <c r="Z16356" i="19"/>
  <c r="Z16355" i="19"/>
  <c r="Z16354" i="19"/>
  <c r="Z16353" i="19"/>
  <c r="Z16352" i="19"/>
  <c r="Z16351" i="19"/>
  <c r="Z16350" i="19"/>
  <c r="Z16349" i="19"/>
  <c r="Z16348" i="19"/>
  <c r="Z16347" i="19"/>
  <c r="Z16346" i="19"/>
  <c r="Z16345" i="19"/>
  <c r="Z16344" i="19"/>
  <c r="Z16343" i="19"/>
  <c r="Z16342" i="19"/>
  <c r="Z16341" i="19"/>
  <c r="Z16340" i="19"/>
  <c r="Z16339" i="19"/>
  <c r="Z16338" i="19"/>
  <c r="Z16337" i="19"/>
  <c r="Z16336" i="19"/>
  <c r="Z16335" i="19"/>
  <c r="Z16334" i="19"/>
  <c r="Z16333" i="19"/>
  <c r="Z16332" i="19"/>
  <c r="Z16331" i="19"/>
  <c r="Z16330" i="19"/>
  <c r="Z16329" i="19"/>
  <c r="Z16328" i="19"/>
  <c r="Z16327" i="19"/>
  <c r="Z16326" i="19"/>
  <c r="Z16325" i="19"/>
  <c r="Z16324" i="19"/>
  <c r="Z16323" i="19"/>
  <c r="Z16322" i="19"/>
  <c r="Z16321" i="19"/>
  <c r="Z16320" i="19"/>
  <c r="Z16319" i="19"/>
  <c r="Z16318" i="19"/>
  <c r="Z16317" i="19"/>
  <c r="Z16316" i="19"/>
  <c r="Z16315" i="19"/>
  <c r="Z16314" i="19"/>
  <c r="Z16313" i="19"/>
  <c r="Z16312" i="19"/>
  <c r="Z16311" i="19"/>
  <c r="Z16310" i="19"/>
  <c r="Z16309" i="19"/>
  <c r="Z16308" i="19"/>
  <c r="Z16307" i="19"/>
  <c r="Z16306" i="19"/>
  <c r="Z16305" i="19"/>
  <c r="Z16304" i="19"/>
  <c r="Z16303" i="19"/>
  <c r="Z16302" i="19"/>
  <c r="Z16301" i="19"/>
  <c r="Z16300" i="19"/>
  <c r="Z16299" i="19"/>
  <c r="Z16298" i="19"/>
  <c r="Z16297" i="19"/>
  <c r="Z16296" i="19"/>
  <c r="Z16295" i="19"/>
  <c r="Z16294" i="19"/>
  <c r="Z16293" i="19"/>
  <c r="Z16292" i="19"/>
  <c r="Z16291" i="19"/>
  <c r="Z16290" i="19"/>
  <c r="Z16289" i="19"/>
  <c r="Z16288" i="19"/>
  <c r="Z16287" i="19"/>
  <c r="Z16286" i="19"/>
  <c r="Z16285" i="19"/>
  <c r="Z16284" i="19"/>
  <c r="Z16283" i="19"/>
  <c r="Z16282" i="19"/>
  <c r="Z16281" i="19"/>
  <c r="Z16280" i="19"/>
  <c r="Z16279" i="19"/>
  <c r="Z16278" i="19"/>
  <c r="Z16277" i="19"/>
  <c r="Z16276" i="19"/>
  <c r="Z16275" i="19"/>
  <c r="Z16274" i="19"/>
  <c r="Z16273" i="19"/>
  <c r="Z16272" i="19"/>
  <c r="Z16271" i="19"/>
  <c r="Z16270" i="19"/>
  <c r="Z16269" i="19"/>
  <c r="Z16268" i="19"/>
  <c r="Z16267" i="19"/>
  <c r="Z16266" i="19"/>
  <c r="Z16265" i="19"/>
  <c r="Z16264" i="19"/>
  <c r="Z16263" i="19"/>
  <c r="Z16262" i="19"/>
  <c r="Z16261" i="19"/>
  <c r="Z16260" i="19"/>
  <c r="Z16259" i="19"/>
  <c r="Z16258" i="19"/>
  <c r="Z16257" i="19"/>
  <c r="Z16256" i="19"/>
  <c r="Z16255" i="19"/>
  <c r="Z16254" i="19"/>
  <c r="Z16253" i="19"/>
  <c r="Z16252" i="19"/>
  <c r="Z16251" i="19"/>
  <c r="Z16250" i="19"/>
  <c r="Z16249" i="19"/>
  <c r="Z16248" i="19"/>
  <c r="Z16247" i="19"/>
  <c r="Z16246" i="19"/>
  <c r="Z16245" i="19"/>
  <c r="Z16244" i="19"/>
  <c r="Z16243" i="19"/>
  <c r="Z16242" i="19"/>
  <c r="Z16241" i="19"/>
  <c r="Z16240" i="19"/>
  <c r="Z16239" i="19"/>
  <c r="Z16238" i="19"/>
  <c r="Z16237" i="19"/>
  <c r="Z16236" i="19"/>
  <c r="Z16235" i="19"/>
  <c r="Z16234" i="19"/>
  <c r="Z16233" i="19"/>
  <c r="Z16232" i="19"/>
  <c r="Z16231" i="19"/>
  <c r="Z16230" i="19"/>
  <c r="Z16229" i="19"/>
  <c r="Z16228" i="19"/>
  <c r="Z16227" i="19"/>
  <c r="Z16226" i="19"/>
  <c r="Z16225" i="19"/>
  <c r="Z16224" i="19"/>
  <c r="Z16223" i="19"/>
  <c r="Z16222" i="19"/>
  <c r="Z16221" i="19"/>
  <c r="Z16220" i="19"/>
  <c r="Z16219" i="19"/>
  <c r="Z16218" i="19"/>
  <c r="Z16217" i="19"/>
  <c r="Z16216" i="19"/>
  <c r="Z16215" i="19"/>
  <c r="Z16214" i="19"/>
  <c r="Z16213" i="19"/>
  <c r="Z16212" i="19"/>
  <c r="Z16211" i="19"/>
  <c r="Z16210" i="19"/>
  <c r="Z16209" i="19"/>
  <c r="Z16208" i="19"/>
  <c r="Z16207" i="19"/>
  <c r="Z16206" i="19"/>
  <c r="Z16205" i="19"/>
  <c r="Z16204" i="19"/>
  <c r="Z16203" i="19"/>
  <c r="Z16202" i="19"/>
  <c r="Z16201" i="19"/>
  <c r="Z16200" i="19"/>
  <c r="Z16199" i="19"/>
  <c r="Z16198" i="19"/>
  <c r="Z16197" i="19"/>
  <c r="Z16196" i="19"/>
  <c r="Z16195" i="19"/>
  <c r="Z16194" i="19"/>
  <c r="Z16193" i="19"/>
  <c r="Z16192" i="19"/>
  <c r="Z16191" i="19"/>
  <c r="Z16190" i="19"/>
  <c r="Z16189" i="19"/>
  <c r="Z16188" i="19"/>
  <c r="Z16187" i="19"/>
  <c r="Z16186" i="19"/>
  <c r="Z16185" i="19"/>
  <c r="Z16184" i="19"/>
  <c r="Z16183" i="19"/>
  <c r="Z16182" i="19"/>
  <c r="Z16181" i="19"/>
  <c r="Z16180" i="19"/>
  <c r="Z16179" i="19"/>
  <c r="Z16178" i="19"/>
  <c r="Z16177" i="19"/>
  <c r="Z16176" i="19"/>
  <c r="Z16175" i="19"/>
  <c r="Z16174" i="19"/>
  <c r="Z16173" i="19"/>
  <c r="Z16172" i="19"/>
  <c r="Z16171" i="19"/>
  <c r="Z16170" i="19"/>
  <c r="Z16169" i="19"/>
  <c r="Z16168" i="19"/>
  <c r="Z16167" i="19"/>
  <c r="Z16166" i="19"/>
  <c r="Z16165" i="19"/>
  <c r="Z16164" i="19"/>
  <c r="Z16163" i="19"/>
  <c r="Z16162" i="19"/>
  <c r="Z16161" i="19"/>
  <c r="Z16160" i="19"/>
  <c r="Z16159" i="19"/>
  <c r="Z16158" i="19"/>
  <c r="Z16157" i="19"/>
  <c r="Z16156" i="19"/>
  <c r="Z16155" i="19"/>
  <c r="Z16154" i="19"/>
  <c r="Z16153" i="19"/>
  <c r="Z16152" i="19"/>
  <c r="Z16151" i="19"/>
  <c r="Z16150" i="19"/>
  <c r="Z16149" i="19"/>
  <c r="Z16148" i="19"/>
  <c r="Z16147" i="19"/>
  <c r="Z16146" i="19"/>
  <c r="Z16145" i="19"/>
  <c r="Z16144" i="19"/>
  <c r="Z16143" i="19"/>
  <c r="Z16142" i="19"/>
  <c r="Z16141" i="19"/>
  <c r="Z16140" i="19"/>
  <c r="Z16139" i="19"/>
  <c r="Z16138" i="19"/>
  <c r="Z16137" i="19"/>
  <c r="Z16136" i="19"/>
  <c r="Z16135" i="19"/>
  <c r="Z16134" i="19"/>
  <c r="Z16133" i="19"/>
  <c r="Z16132" i="19"/>
  <c r="Z16131" i="19"/>
  <c r="Z16130" i="19"/>
  <c r="Z16129" i="19"/>
  <c r="Z16128" i="19"/>
  <c r="Z16127" i="19"/>
  <c r="Z16126" i="19"/>
  <c r="Z16125" i="19"/>
  <c r="Z16124" i="19"/>
  <c r="Z16123" i="19"/>
  <c r="Z16122" i="19"/>
  <c r="Z16121" i="19"/>
  <c r="Z16120" i="19"/>
  <c r="Z16119" i="19"/>
  <c r="Z16118" i="19"/>
  <c r="Z16117" i="19"/>
  <c r="Z16116" i="19"/>
  <c r="Z16115" i="19"/>
  <c r="Z16114" i="19"/>
  <c r="Z16113" i="19"/>
  <c r="Z16112" i="19"/>
  <c r="Z16111" i="19"/>
  <c r="Z16110" i="19"/>
  <c r="Z16109" i="19"/>
  <c r="Z16108" i="19"/>
  <c r="Z16107" i="19"/>
  <c r="Z16106" i="19"/>
  <c r="Z16105" i="19"/>
  <c r="Z16104" i="19"/>
  <c r="Z16103" i="19"/>
  <c r="Z16102" i="19"/>
  <c r="Z16101" i="19"/>
  <c r="Z16100" i="19"/>
  <c r="Z16099" i="19"/>
  <c r="Z16098" i="19"/>
  <c r="Z16097" i="19"/>
  <c r="Z16096" i="19"/>
  <c r="Z16095" i="19"/>
  <c r="Z16094" i="19"/>
  <c r="Z16093" i="19"/>
  <c r="Z16092" i="19"/>
  <c r="Z16091" i="19"/>
  <c r="Z16090" i="19"/>
  <c r="Z16089" i="19"/>
  <c r="Z16088" i="19"/>
  <c r="Z16087" i="19"/>
  <c r="Z16086" i="19"/>
  <c r="Z16085" i="19"/>
  <c r="Z16084" i="19"/>
  <c r="Z16083" i="19"/>
  <c r="Z16082" i="19"/>
  <c r="Z16081" i="19"/>
  <c r="Z16080" i="19"/>
  <c r="Z16079" i="19"/>
  <c r="Z16078" i="19"/>
  <c r="Z16077" i="19"/>
  <c r="Z16076" i="19"/>
  <c r="Z16075" i="19"/>
  <c r="Z16074" i="19"/>
  <c r="Z16073" i="19"/>
  <c r="Z16072" i="19"/>
  <c r="Z16071" i="19"/>
  <c r="Z16070" i="19"/>
  <c r="Z16069" i="19"/>
  <c r="Z16068" i="19"/>
  <c r="Z16067" i="19"/>
  <c r="Z16066" i="19"/>
  <c r="Z16065" i="19"/>
  <c r="Z16064" i="19"/>
  <c r="Z16063" i="19"/>
  <c r="Z16062" i="19"/>
  <c r="Z16061" i="19"/>
  <c r="Z16060" i="19"/>
  <c r="Z16059" i="19"/>
  <c r="Z16058" i="19"/>
  <c r="Z16057" i="19"/>
  <c r="Z16056" i="19"/>
  <c r="Z16055" i="19"/>
  <c r="Z16054" i="19"/>
  <c r="Z16053" i="19"/>
  <c r="Z16052" i="19"/>
  <c r="Z16051" i="19"/>
  <c r="Z16050" i="19"/>
  <c r="Z16049" i="19"/>
  <c r="Z16048" i="19"/>
  <c r="Z16047" i="19"/>
  <c r="Z16046" i="19"/>
  <c r="Z16045" i="19"/>
  <c r="Z16044" i="19"/>
  <c r="Z16043" i="19"/>
  <c r="Z16042" i="19"/>
  <c r="Z16041" i="19"/>
  <c r="Z16040" i="19"/>
  <c r="Z16039" i="19"/>
  <c r="Z16038" i="19"/>
  <c r="Z16037" i="19"/>
  <c r="Z16036" i="19"/>
  <c r="Z16035" i="19"/>
  <c r="Z16034" i="19"/>
  <c r="Z16033" i="19"/>
  <c r="Z16032" i="19"/>
  <c r="Z16031" i="19"/>
  <c r="Z16030" i="19"/>
  <c r="Z16029" i="19"/>
  <c r="Z16028" i="19"/>
  <c r="Z16027" i="19"/>
  <c r="Z16026" i="19"/>
  <c r="Z16025" i="19"/>
  <c r="Z16024" i="19"/>
  <c r="Z16023" i="19"/>
  <c r="Z16022" i="19"/>
  <c r="Z16021" i="19"/>
  <c r="Z16020" i="19"/>
  <c r="Z16019" i="19"/>
  <c r="Z16018" i="19"/>
  <c r="Z16017" i="19"/>
  <c r="Z16016" i="19"/>
  <c r="Z16015" i="19"/>
  <c r="Z16014" i="19"/>
  <c r="Z16013" i="19"/>
  <c r="Z16012" i="19"/>
  <c r="Z16011" i="19"/>
  <c r="Z16010" i="19"/>
  <c r="Z16009" i="19"/>
  <c r="Z16008" i="19"/>
  <c r="Z16007" i="19"/>
  <c r="Z16006" i="19"/>
  <c r="Z16005" i="19"/>
  <c r="Z16004" i="19"/>
  <c r="Z16003" i="19"/>
  <c r="Z16002" i="19"/>
  <c r="Z16001" i="19"/>
  <c r="Z16000" i="19"/>
  <c r="Z15999" i="19"/>
  <c r="Z15998" i="19"/>
  <c r="Z15997" i="19"/>
  <c r="Z15996" i="19"/>
  <c r="Z15995" i="19"/>
  <c r="Z15994" i="19"/>
  <c r="Z15993" i="19"/>
  <c r="Z15992" i="19"/>
  <c r="Z15991" i="19"/>
  <c r="Z15990" i="19"/>
  <c r="Z15989" i="19"/>
  <c r="Z15988" i="19"/>
  <c r="Z15987" i="19"/>
  <c r="Z15986" i="19"/>
  <c r="Z15985" i="19"/>
  <c r="Z15984" i="19"/>
  <c r="Z15983" i="19"/>
  <c r="Z15982" i="19"/>
  <c r="Z15981" i="19"/>
  <c r="Z15980" i="19"/>
  <c r="Z15979" i="19"/>
  <c r="Z15978" i="19"/>
  <c r="Z15977" i="19"/>
  <c r="Z15976" i="19"/>
  <c r="Z15975" i="19"/>
  <c r="Z15974" i="19"/>
  <c r="Z15973" i="19"/>
  <c r="Z15972" i="19"/>
  <c r="Z15971" i="19"/>
  <c r="Z15970" i="19"/>
  <c r="Z15969" i="19"/>
  <c r="Z15968" i="19"/>
  <c r="Z15967" i="19"/>
  <c r="Z15966" i="19"/>
  <c r="Z15965" i="19"/>
  <c r="Z15964" i="19"/>
  <c r="Z15963" i="19"/>
  <c r="Z15962" i="19"/>
  <c r="Z15961" i="19"/>
  <c r="Z15960" i="19"/>
  <c r="Z15959" i="19"/>
  <c r="Z15958" i="19"/>
  <c r="Z15957" i="19"/>
  <c r="Z15956" i="19"/>
  <c r="Z15955" i="19"/>
  <c r="Z15954" i="19"/>
  <c r="Z15953" i="19"/>
  <c r="Z15952" i="19"/>
  <c r="Z15951" i="19"/>
  <c r="Z15950" i="19"/>
  <c r="Z15949" i="19"/>
  <c r="Z15948" i="19"/>
  <c r="Z15947" i="19"/>
  <c r="Z15946" i="19"/>
  <c r="Z15945" i="19"/>
  <c r="Z15944" i="19"/>
  <c r="Z15943" i="19"/>
  <c r="Z15942" i="19"/>
  <c r="Z15941" i="19"/>
  <c r="Z15940" i="19"/>
  <c r="Z15939" i="19"/>
  <c r="Z15938" i="19"/>
  <c r="Z15937" i="19"/>
  <c r="Z15936" i="19"/>
  <c r="Z15935" i="19"/>
  <c r="Z15934" i="19"/>
  <c r="Z15933" i="19"/>
  <c r="Z15932" i="19"/>
  <c r="Z15931" i="19"/>
  <c r="Z15930" i="19"/>
  <c r="Z15929" i="19"/>
  <c r="Z15928" i="19"/>
  <c r="Z15927" i="19"/>
  <c r="Z15926" i="19"/>
  <c r="Z15925" i="19"/>
  <c r="Z15924" i="19"/>
  <c r="Z15923" i="19"/>
  <c r="Z15922" i="19"/>
  <c r="Z15921" i="19"/>
  <c r="Z15920" i="19"/>
  <c r="Z15919" i="19"/>
  <c r="Z15918" i="19"/>
  <c r="Z15917" i="19"/>
  <c r="Z15916" i="19"/>
  <c r="Z15915" i="19"/>
  <c r="Z15914" i="19"/>
  <c r="Z15913" i="19"/>
  <c r="Z15912" i="19"/>
  <c r="Z15911" i="19"/>
  <c r="Z15910" i="19"/>
  <c r="Z15909" i="19"/>
  <c r="Z15908" i="19"/>
  <c r="Z15907" i="19"/>
  <c r="Z15906" i="19"/>
  <c r="Z15905" i="19"/>
  <c r="Z15904" i="19"/>
  <c r="Z15903" i="19"/>
  <c r="Z15902" i="19"/>
  <c r="Z15901" i="19"/>
  <c r="Z15900" i="19"/>
  <c r="Z15899" i="19"/>
  <c r="Z15898" i="19"/>
  <c r="Z15897" i="19"/>
  <c r="Z15896" i="19"/>
  <c r="Z15895" i="19"/>
  <c r="Z15894" i="19"/>
  <c r="Z15893" i="19"/>
  <c r="Z15892" i="19"/>
  <c r="Z15891" i="19"/>
  <c r="Z15890" i="19"/>
  <c r="Z15889" i="19"/>
  <c r="Z15888" i="19"/>
  <c r="Z15887" i="19"/>
  <c r="Z15886" i="19"/>
  <c r="Z15885" i="19"/>
  <c r="Z15884" i="19"/>
  <c r="Z15883" i="19"/>
  <c r="Z15882" i="19"/>
  <c r="Z15881" i="19"/>
  <c r="Z15880" i="19"/>
  <c r="Z15879" i="19"/>
  <c r="Z15878" i="19"/>
  <c r="Z15877" i="19"/>
  <c r="Z15876" i="19"/>
  <c r="Z15875" i="19"/>
  <c r="Z15874" i="19"/>
  <c r="Z15873" i="19"/>
  <c r="Z15872" i="19"/>
  <c r="Z15871" i="19"/>
  <c r="Z15870" i="19"/>
  <c r="Z15869" i="19"/>
  <c r="Z15868" i="19"/>
  <c r="Z15867" i="19"/>
  <c r="Z15866" i="19"/>
  <c r="Z15865" i="19"/>
  <c r="Z15864" i="19"/>
  <c r="Z15863" i="19"/>
  <c r="Z15862" i="19"/>
  <c r="Z15861" i="19"/>
  <c r="Z15860" i="19"/>
  <c r="Z15859" i="19"/>
  <c r="Z15858" i="19"/>
  <c r="Z15857" i="19"/>
  <c r="Z15856" i="19"/>
  <c r="Z15855" i="19"/>
  <c r="Z15854" i="19"/>
  <c r="Z15853" i="19"/>
  <c r="Z15852" i="19"/>
  <c r="Z15851" i="19"/>
  <c r="Z15850" i="19"/>
  <c r="Z15849" i="19"/>
  <c r="Z15848" i="19"/>
  <c r="Z15847" i="19"/>
  <c r="Z15846" i="19"/>
  <c r="Z15845" i="19"/>
  <c r="Z15844" i="19"/>
  <c r="Z15843" i="19"/>
  <c r="Z15842" i="19"/>
  <c r="Z15841" i="19"/>
  <c r="Z15840" i="19"/>
  <c r="Z15839" i="19"/>
  <c r="Z15838" i="19"/>
  <c r="Z15837" i="19"/>
  <c r="Z15836" i="19"/>
  <c r="Z15835" i="19"/>
  <c r="Z15834" i="19"/>
  <c r="Z15833" i="19"/>
  <c r="Z15832" i="19"/>
  <c r="Z15831" i="19"/>
  <c r="Z15830" i="19"/>
  <c r="Z15829" i="19"/>
  <c r="Z15828" i="19"/>
  <c r="Z15827" i="19"/>
  <c r="Z15826" i="19"/>
  <c r="Z15825" i="19"/>
  <c r="Z15824" i="19"/>
  <c r="Z15823" i="19"/>
  <c r="Z15822" i="19"/>
  <c r="Z15821" i="19"/>
  <c r="Z15820" i="19"/>
  <c r="Z15819" i="19"/>
  <c r="Z15818" i="19"/>
  <c r="Z15817" i="19"/>
  <c r="Z15816" i="19"/>
  <c r="Z15815" i="19"/>
  <c r="Z15814" i="19"/>
  <c r="Z15813" i="19"/>
  <c r="Z15812" i="19"/>
  <c r="Z15811" i="19"/>
  <c r="Z15810" i="19"/>
  <c r="Z15809" i="19"/>
  <c r="Z15808" i="19"/>
  <c r="Z15807" i="19"/>
  <c r="Z15806" i="19"/>
  <c r="Z15805" i="19"/>
  <c r="Z15804" i="19"/>
  <c r="Z15803" i="19"/>
  <c r="Z15802" i="19"/>
  <c r="Z15801" i="19"/>
  <c r="Z15800" i="19"/>
  <c r="Z15799" i="19"/>
  <c r="Z15798" i="19"/>
  <c r="Z15797" i="19"/>
  <c r="Z15796" i="19"/>
  <c r="Z15795" i="19"/>
  <c r="Z15794" i="19"/>
  <c r="Z15793" i="19"/>
  <c r="Z15792" i="19"/>
  <c r="Z15791" i="19"/>
  <c r="Z15790" i="19"/>
  <c r="Z15789" i="19"/>
  <c r="Z15788" i="19"/>
  <c r="Z15787" i="19"/>
  <c r="Z15786" i="19"/>
  <c r="Z15785" i="19"/>
  <c r="Z15784" i="19"/>
  <c r="Z15783" i="19"/>
  <c r="Z15782" i="19"/>
  <c r="Z15781" i="19"/>
  <c r="Z15780" i="19"/>
  <c r="Z15779" i="19"/>
  <c r="Z15778" i="19"/>
  <c r="Z15777" i="19"/>
  <c r="Z15776" i="19"/>
  <c r="Z15775" i="19"/>
  <c r="Z15774" i="19"/>
  <c r="Z15773" i="19"/>
  <c r="Z15772" i="19"/>
  <c r="Z15771" i="19"/>
  <c r="Z15770" i="19"/>
  <c r="Z15769" i="19"/>
  <c r="Z15768" i="19"/>
  <c r="Z15767" i="19"/>
  <c r="Z15766" i="19"/>
  <c r="Z15765" i="19"/>
  <c r="Z15764" i="19"/>
  <c r="Z15763" i="19"/>
  <c r="Z15762" i="19"/>
  <c r="Z15761" i="19"/>
  <c r="Z15760" i="19"/>
  <c r="Z15759" i="19"/>
  <c r="Z15758" i="19"/>
  <c r="Z15757" i="19"/>
  <c r="Z15756" i="19"/>
  <c r="Z15755" i="19"/>
  <c r="Z15754" i="19"/>
  <c r="Z15753" i="19"/>
  <c r="Z15752" i="19"/>
  <c r="Z15751" i="19"/>
  <c r="Z15750" i="19"/>
  <c r="Z15749" i="19"/>
  <c r="Z15748" i="19"/>
  <c r="Z15747" i="19"/>
  <c r="Z15746" i="19"/>
  <c r="Z15745" i="19"/>
  <c r="Z15744" i="19"/>
  <c r="Z15743" i="19"/>
  <c r="Z15742" i="19"/>
  <c r="Z15741" i="19"/>
  <c r="Z15740" i="19"/>
  <c r="Z15739" i="19"/>
  <c r="Z15738" i="19"/>
  <c r="Z15737" i="19"/>
  <c r="Z15736" i="19"/>
  <c r="Z15735" i="19"/>
  <c r="Z15734" i="19"/>
  <c r="Z15733" i="19"/>
  <c r="Z15732" i="19"/>
  <c r="Z15731" i="19"/>
  <c r="Z15730" i="19"/>
  <c r="Z15729" i="19"/>
  <c r="Z15728" i="19"/>
  <c r="Z15727" i="19"/>
  <c r="Z15726" i="19"/>
  <c r="Z15725" i="19"/>
  <c r="Z15724" i="19"/>
  <c r="Z15723" i="19"/>
  <c r="Z15722" i="19"/>
  <c r="Z15721" i="19"/>
  <c r="Z15720" i="19"/>
  <c r="Z15719" i="19"/>
  <c r="Z15718" i="19"/>
  <c r="Z15717" i="19"/>
  <c r="Z15716" i="19"/>
  <c r="Z15715" i="19"/>
  <c r="Z15714" i="19"/>
  <c r="Z15713" i="19"/>
  <c r="Z15712" i="19"/>
  <c r="Z15711" i="19"/>
  <c r="Z15710" i="19"/>
  <c r="Z15709" i="19"/>
  <c r="Z15708" i="19"/>
  <c r="Z15707" i="19"/>
  <c r="Z15706" i="19"/>
  <c r="Z15705" i="19"/>
  <c r="Z15704" i="19"/>
  <c r="Z15703" i="19"/>
  <c r="Z15702" i="19"/>
  <c r="Z15701" i="19"/>
  <c r="Z15700" i="19"/>
  <c r="Z15699" i="19"/>
  <c r="Z15698" i="19"/>
  <c r="Z15697" i="19"/>
  <c r="Z15696" i="19"/>
  <c r="Z15695" i="19"/>
  <c r="Z15694" i="19"/>
  <c r="Z15693" i="19"/>
  <c r="Z15692" i="19"/>
  <c r="Z15691" i="19"/>
  <c r="Z15690" i="19"/>
  <c r="Z15689" i="19"/>
  <c r="Z15688" i="19"/>
  <c r="Z15687" i="19"/>
  <c r="Z15686" i="19"/>
  <c r="Z15685" i="19"/>
  <c r="Z15684" i="19"/>
  <c r="Z15683" i="19"/>
  <c r="Z15682" i="19"/>
  <c r="Z15681" i="19"/>
  <c r="Z15680" i="19"/>
  <c r="Z15679" i="19"/>
  <c r="Z15678" i="19"/>
  <c r="Z15677" i="19"/>
  <c r="Z15676" i="19"/>
  <c r="Z15675" i="19"/>
  <c r="Z15674" i="19"/>
  <c r="Z15673" i="19"/>
  <c r="Z15672" i="19"/>
  <c r="Z15671" i="19"/>
  <c r="Z15670" i="19"/>
  <c r="Z15669" i="19"/>
  <c r="Z15668" i="19"/>
  <c r="Z15667" i="19"/>
  <c r="Z15666" i="19"/>
  <c r="Z15665" i="19"/>
  <c r="Z15664" i="19"/>
  <c r="Z15663" i="19"/>
  <c r="Z15662" i="19"/>
  <c r="Z15661" i="19"/>
  <c r="Z15660" i="19"/>
  <c r="Z15659" i="19"/>
  <c r="Z15658" i="19"/>
  <c r="Z15657" i="19"/>
  <c r="Z15656" i="19"/>
  <c r="Z15655" i="19"/>
  <c r="Z15654" i="19"/>
  <c r="Z15653" i="19"/>
  <c r="Z15652" i="19"/>
  <c r="Z15651" i="19"/>
  <c r="Z15650" i="19"/>
  <c r="Z15649" i="19"/>
  <c r="Z15648" i="19"/>
  <c r="Z15647" i="19"/>
  <c r="Z15646" i="19"/>
  <c r="Z15645" i="19"/>
  <c r="Z15644" i="19"/>
  <c r="Z15643" i="19"/>
  <c r="Z15642" i="19"/>
  <c r="Z15641" i="19"/>
  <c r="Z15640" i="19"/>
  <c r="Z15639" i="19"/>
  <c r="Z15638" i="19"/>
  <c r="Z15637" i="19"/>
  <c r="Z15636" i="19"/>
  <c r="Z15635" i="19"/>
  <c r="Z15634" i="19"/>
  <c r="Z15633" i="19"/>
  <c r="Z15632" i="19"/>
  <c r="Z15631" i="19"/>
  <c r="Z15630" i="19"/>
  <c r="Z15629" i="19"/>
  <c r="Z15628" i="19"/>
  <c r="Z15627" i="19"/>
  <c r="Z15626" i="19"/>
  <c r="Z15625" i="19"/>
  <c r="Z15624" i="19"/>
  <c r="Z15623" i="19"/>
  <c r="Z15622" i="19"/>
  <c r="Z15621" i="19"/>
  <c r="Z15620" i="19"/>
  <c r="Z15619" i="19"/>
  <c r="Z15618" i="19"/>
  <c r="Z15617" i="19"/>
  <c r="Z15616" i="19"/>
  <c r="Z15615" i="19"/>
  <c r="Z15614" i="19"/>
  <c r="Z15613" i="19"/>
  <c r="Z15612" i="19"/>
  <c r="Z15611" i="19"/>
  <c r="Z15610" i="19"/>
  <c r="Z15609" i="19"/>
  <c r="Z15608" i="19"/>
  <c r="Z15607" i="19"/>
  <c r="Z15606" i="19"/>
  <c r="Z15605" i="19"/>
  <c r="Z15604" i="19"/>
  <c r="Z15603" i="19"/>
  <c r="Z15602" i="19"/>
  <c r="Z15601" i="19"/>
  <c r="Z15600" i="19"/>
  <c r="Z15599" i="19"/>
  <c r="Z15598" i="19"/>
  <c r="Z15597" i="19"/>
  <c r="Z15596" i="19"/>
  <c r="Z15595" i="19"/>
  <c r="Z15594" i="19"/>
  <c r="Z15593" i="19"/>
  <c r="Z15592" i="19"/>
  <c r="Z15591" i="19"/>
  <c r="Z15590" i="19"/>
  <c r="Z15589" i="19"/>
  <c r="Z15588" i="19"/>
  <c r="Z15587" i="19"/>
  <c r="Z15586" i="19"/>
  <c r="Z15585" i="19"/>
  <c r="Z15584" i="19"/>
  <c r="Z15583" i="19"/>
  <c r="Z15582" i="19"/>
  <c r="Z15581" i="19"/>
  <c r="Z15580" i="19"/>
  <c r="Z15579" i="19"/>
  <c r="Z15578" i="19"/>
  <c r="Z15577" i="19"/>
  <c r="Z15576" i="19"/>
  <c r="Z15575" i="19"/>
  <c r="Z15574" i="19"/>
  <c r="Z15573" i="19"/>
  <c r="Z15572" i="19"/>
  <c r="Z15571" i="19"/>
  <c r="Z15570" i="19"/>
  <c r="Z15569" i="19"/>
  <c r="Z15568" i="19"/>
  <c r="Z15567" i="19"/>
  <c r="Z15566" i="19"/>
  <c r="Z15565" i="19"/>
  <c r="Z15564" i="19"/>
  <c r="Z15563" i="19"/>
  <c r="Z15562" i="19"/>
  <c r="Z15561" i="19"/>
  <c r="Z15560" i="19"/>
  <c r="Z15559" i="19"/>
  <c r="Z15558" i="19"/>
  <c r="Z15557" i="19"/>
  <c r="Z15556" i="19"/>
  <c r="Z15555" i="19"/>
  <c r="Z15554" i="19"/>
  <c r="Z15553" i="19"/>
  <c r="Z15552" i="19"/>
  <c r="Z15551" i="19"/>
  <c r="Z15550" i="19"/>
  <c r="Z15549" i="19"/>
  <c r="Z15548" i="19"/>
  <c r="Z15547" i="19"/>
  <c r="Z15546" i="19"/>
  <c r="Z15545" i="19"/>
  <c r="Z15544" i="19"/>
  <c r="Z15543" i="19"/>
  <c r="Z15542" i="19"/>
  <c r="Z15541" i="19"/>
  <c r="Z15540" i="19"/>
  <c r="Z15539" i="19"/>
  <c r="Z15538" i="19"/>
  <c r="Z15537" i="19"/>
  <c r="Z15536" i="19"/>
  <c r="Z15535" i="19"/>
  <c r="Z15534" i="19"/>
  <c r="Z15533" i="19"/>
  <c r="Z15532" i="19"/>
  <c r="Z15531" i="19"/>
  <c r="Z15530" i="19"/>
  <c r="Z15529" i="19"/>
  <c r="Z15528" i="19"/>
  <c r="Z15527" i="19"/>
  <c r="Z15526" i="19"/>
  <c r="Z15525" i="19"/>
  <c r="Z15524" i="19"/>
  <c r="Z15523" i="19"/>
  <c r="Z15522" i="19"/>
  <c r="Z15521" i="19"/>
  <c r="Z15520" i="19"/>
  <c r="Z15519" i="19"/>
  <c r="Z15518" i="19"/>
  <c r="Z15517" i="19"/>
  <c r="Z15516" i="19"/>
  <c r="Z15515" i="19"/>
  <c r="Z15514" i="19"/>
  <c r="Z15513" i="19"/>
  <c r="Z15512" i="19"/>
  <c r="Z15511" i="19"/>
  <c r="Z15510" i="19"/>
  <c r="Z15509" i="19"/>
  <c r="Z15508" i="19"/>
  <c r="Z15507" i="19"/>
  <c r="Z15506" i="19"/>
  <c r="Z15505" i="19"/>
  <c r="Z15504" i="19"/>
  <c r="Z15503" i="19"/>
  <c r="Z15502" i="19"/>
  <c r="Z15501" i="19"/>
  <c r="Z15500" i="19"/>
  <c r="Z15499" i="19"/>
  <c r="Z15498" i="19"/>
  <c r="Z15497" i="19"/>
  <c r="Z15496" i="19"/>
  <c r="Z15495" i="19"/>
  <c r="Z15494" i="19"/>
  <c r="Z15493" i="19"/>
  <c r="Z15492" i="19"/>
  <c r="Z15491" i="19"/>
  <c r="Z15490" i="19"/>
  <c r="Z15489" i="19"/>
  <c r="Z15488" i="19"/>
  <c r="Z15487" i="19"/>
  <c r="Z15486" i="19"/>
  <c r="Z15485" i="19"/>
  <c r="Z15484" i="19"/>
  <c r="Z15483" i="19"/>
  <c r="Z15482" i="19"/>
  <c r="Z15481" i="19"/>
  <c r="Z15480" i="19"/>
  <c r="Z15479" i="19"/>
  <c r="Z15478" i="19"/>
  <c r="Z15477" i="19"/>
  <c r="Z15476" i="19"/>
  <c r="Z15475" i="19"/>
  <c r="Z15474" i="19"/>
  <c r="Z15473" i="19"/>
  <c r="Z15472" i="19"/>
  <c r="Z15471" i="19"/>
  <c r="Z15470" i="19"/>
  <c r="Z15469" i="19"/>
  <c r="Z15468" i="19"/>
  <c r="Z15467" i="19"/>
  <c r="Z15466" i="19"/>
  <c r="Z15465" i="19"/>
  <c r="Z15464" i="19"/>
  <c r="Z15463" i="19"/>
  <c r="Z15462" i="19"/>
  <c r="Z15461" i="19"/>
  <c r="Z15460" i="19"/>
  <c r="Z15459" i="19"/>
  <c r="Z15458" i="19"/>
  <c r="Z15457" i="19"/>
  <c r="Z15456" i="19"/>
  <c r="Z15455" i="19"/>
  <c r="Z15454" i="19"/>
  <c r="Z15453" i="19"/>
  <c r="Z15452" i="19"/>
  <c r="Z15451" i="19"/>
  <c r="Z15450" i="19"/>
  <c r="Z15449" i="19"/>
  <c r="Z15448" i="19"/>
  <c r="Z15447" i="19"/>
  <c r="Z15446" i="19"/>
  <c r="Z15445" i="19"/>
  <c r="Z15444" i="19"/>
  <c r="Z15443" i="19"/>
  <c r="Z15442" i="19"/>
  <c r="Z15441" i="19"/>
  <c r="Z15440" i="19"/>
  <c r="Z15439" i="19"/>
  <c r="Z15438" i="19"/>
  <c r="Z15437" i="19"/>
  <c r="Z15436" i="19"/>
  <c r="Z15435" i="19"/>
  <c r="Z15434" i="19"/>
  <c r="Z15433" i="19"/>
  <c r="Z15432" i="19"/>
  <c r="Z15431" i="19"/>
  <c r="Z15430" i="19"/>
  <c r="Z15429" i="19"/>
  <c r="Z15428" i="19"/>
  <c r="Z15427" i="19"/>
  <c r="Z15426" i="19"/>
  <c r="Z15425" i="19"/>
  <c r="Z15424" i="19"/>
  <c r="Z15423" i="19"/>
  <c r="Z15422" i="19"/>
  <c r="Z15421" i="19"/>
  <c r="Z15420" i="19"/>
  <c r="Z15419" i="19"/>
  <c r="Z15418" i="19"/>
  <c r="Z15417" i="19"/>
  <c r="Z15416" i="19"/>
  <c r="Z15415" i="19"/>
  <c r="Z15414" i="19"/>
  <c r="Z15413" i="19"/>
  <c r="Z15412" i="19"/>
  <c r="Z15411" i="19"/>
  <c r="Z15410" i="19"/>
  <c r="Z15409" i="19"/>
  <c r="Z15408" i="19"/>
  <c r="Z15407" i="19"/>
  <c r="Z15406" i="19"/>
  <c r="Z15405" i="19"/>
  <c r="Z15404" i="19"/>
  <c r="Z15403" i="19"/>
  <c r="Z15402" i="19"/>
  <c r="Z15401" i="19"/>
  <c r="Z15400" i="19"/>
  <c r="Z15399" i="19"/>
  <c r="Z15398" i="19"/>
  <c r="Z15397" i="19"/>
  <c r="Z15396" i="19"/>
  <c r="Z15395" i="19"/>
  <c r="Z15394" i="19"/>
  <c r="Z15393" i="19"/>
  <c r="Z15392" i="19"/>
  <c r="Z15391" i="19"/>
  <c r="Z15390" i="19"/>
  <c r="Z15389" i="19"/>
  <c r="Z15388" i="19"/>
  <c r="Z15387" i="19"/>
  <c r="Z15386" i="19"/>
  <c r="Z15385" i="19"/>
  <c r="Z15384" i="19"/>
  <c r="Z15383" i="19"/>
  <c r="Z15382" i="19"/>
  <c r="Z15381" i="19"/>
  <c r="Z15380" i="19"/>
  <c r="Z15379" i="19"/>
  <c r="Z15378" i="19"/>
  <c r="Z15377" i="19"/>
  <c r="Z15376" i="19"/>
  <c r="Z15375" i="19"/>
  <c r="Z15374" i="19"/>
  <c r="Z15373" i="19"/>
  <c r="Z15372" i="19"/>
  <c r="Z15371" i="19"/>
  <c r="Z15370" i="19"/>
  <c r="Z15369" i="19"/>
  <c r="Z15368" i="19"/>
  <c r="Z15367" i="19"/>
  <c r="Z15366" i="19"/>
  <c r="Z15365" i="19"/>
  <c r="Z15364" i="19"/>
  <c r="Z15363" i="19"/>
  <c r="Z15362" i="19"/>
  <c r="Z15361" i="19"/>
  <c r="Z15360" i="19"/>
  <c r="Z15359" i="19"/>
  <c r="Z15358" i="19"/>
  <c r="Z15357" i="19"/>
  <c r="Z15356" i="19"/>
  <c r="Z15355" i="19"/>
  <c r="Z15354" i="19"/>
  <c r="Z15353" i="19"/>
  <c r="Z15352" i="19"/>
  <c r="Z15351" i="19"/>
  <c r="Z15350" i="19"/>
  <c r="Z15349" i="19"/>
  <c r="Z15348" i="19"/>
  <c r="Z15347" i="19"/>
  <c r="Z15346" i="19"/>
  <c r="Z15345" i="19"/>
  <c r="Z15344" i="19"/>
  <c r="Z15343" i="19"/>
  <c r="Z15342" i="19"/>
  <c r="Z15341" i="19"/>
  <c r="Z15340" i="19"/>
  <c r="Z15339" i="19"/>
  <c r="Z15338" i="19"/>
  <c r="Z15337" i="19"/>
  <c r="Z15336" i="19"/>
  <c r="Z15335" i="19"/>
  <c r="Z15334" i="19"/>
  <c r="Z15333" i="19"/>
  <c r="Z15332" i="19"/>
  <c r="Z15331" i="19"/>
  <c r="Z15330" i="19"/>
  <c r="Z15329" i="19"/>
  <c r="Z15328" i="19"/>
  <c r="Z15327" i="19"/>
  <c r="Z15326" i="19"/>
  <c r="Z15325" i="19"/>
  <c r="Z15324" i="19"/>
  <c r="Z15323" i="19"/>
  <c r="Z15322" i="19"/>
  <c r="Z15321" i="19"/>
  <c r="Z15320" i="19"/>
  <c r="Z15319" i="19"/>
  <c r="Z15318" i="19"/>
  <c r="Z15317" i="19"/>
  <c r="Z15316" i="19"/>
  <c r="Z15315" i="19"/>
  <c r="Z15314" i="19"/>
  <c r="Z15313" i="19"/>
  <c r="Z15312" i="19"/>
  <c r="Z15311" i="19"/>
  <c r="Z15310" i="19"/>
  <c r="Z15309" i="19"/>
  <c r="Z15308" i="19"/>
  <c r="Z15307" i="19"/>
  <c r="Z15306" i="19"/>
  <c r="Z15305" i="19"/>
  <c r="Z15304" i="19"/>
  <c r="Z15303" i="19"/>
  <c r="Z15302" i="19"/>
  <c r="Z15301" i="19"/>
  <c r="Z15300" i="19"/>
  <c r="Z15299" i="19"/>
  <c r="Z15298" i="19"/>
  <c r="Z15297" i="19"/>
  <c r="Z15296" i="19"/>
  <c r="Z15295" i="19"/>
  <c r="Z15294" i="19"/>
  <c r="Z15293" i="19"/>
  <c r="Z15292" i="19"/>
  <c r="Z15291" i="19"/>
  <c r="Z15290" i="19"/>
  <c r="Z15289" i="19"/>
  <c r="Z15288" i="19"/>
  <c r="Z15287" i="19"/>
  <c r="Z15286" i="19"/>
  <c r="Z15285" i="19"/>
  <c r="Z15284" i="19"/>
  <c r="Z15283" i="19"/>
  <c r="Z15282" i="19"/>
  <c r="Z15281" i="19"/>
  <c r="Z15280" i="19"/>
  <c r="Z15279" i="19"/>
  <c r="Z15278" i="19"/>
  <c r="Z15277" i="19"/>
  <c r="Z15276" i="19"/>
  <c r="Z15275" i="19"/>
  <c r="Z15274" i="19"/>
  <c r="Z15273" i="19"/>
  <c r="Z15272" i="19"/>
  <c r="Z15271" i="19"/>
  <c r="Z15270" i="19"/>
  <c r="Z15269" i="19"/>
  <c r="Z15268" i="19"/>
  <c r="Z15267" i="19"/>
  <c r="Z15266" i="19"/>
  <c r="Z15265" i="19"/>
  <c r="Z15264" i="19"/>
  <c r="Z15263" i="19"/>
  <c r="Z15262" i="19"/>
  <c r="Z15261" i="19"/>
  <c r="Z15260" i="19"/>
  <c r="Z15259" i="19"/>
  <c r="Z15258" i="19"/>
  <c r="Z15257" i="19"/>
  <c r="Z15256" i="19"/>
  <c r="Z15255" i="19"/>
  <c r="Z15254" i="19"/>
  <c r="Z15253" i="19"/>
  <c r="Z15252" i="19"/>
  <c r="Z15251" i="19"/>
  <c r="Z15250" i="19"/>
  <c r="Z15249" i="19"/>
  <c r="Z15248" i="19"/>
  <c r="Z15247" i="19"/>
  <c r="Z15246" i="19"/>
  <c r="Z15245" i="19"/>
  <c r="Z15244" i="19"/>
  <c r="Z15243" i="19"/>
  <c r="Z15242" i="19"/>
  <c r="Z15241" i="19"/>
  <c r="Z15240" i="19"/>
  <c r="Z15239" i="19"/>
  <c r="Z15238" i="19"/>
  <c r="Z15237" i="19"/>
  <c r="Z15236" i="19"/>
  <c r="Z15235" i="19"/>
  <c r="Z15234" i="19"/>
  <c r="Z15233" i="19"/>
  <c r="Z15232" i="19"/>
  <c r="Z15231" i="19"/>
  <c r="Z15230" i="19"/>
  <c r="Z15229" i="19"/>
  <c r="Z15228" i="19"/>
  <c r="Z15227" i="19"/>
  <c r="Z15226" i="19"/>
  <c r="Z15225" i="19"/>
  <c r="Z15224" i="19"/>
  <c r="Z15223" i="19"/>
  <c r="Z15222" i="19"/>
  <c r="Z15221" i="19"/>
  <c r="Z15220" i="19"/>
  <c r="Z15219" i="19"/>
  <c r="Z15218" i="19"/>
  <c r="Z15217" i="19"/>
  <c r="Z15216" i="19"/>
  <c r="Z15215" i="19"/>
  <c r="Z15214" i="19"/>
  <c r="Z15213" i="19"/>
  <c r="Z15212" i="19"/>
  <c r="Z15211" i="19"/>
  <c r="Z15210" i="19"/>
  <c r="Z15209" i="19"/>
  <c r="Z15208" i="19"/>
  <c r="Z15207" i="19"/>
  <c r="Z15206" i="19"/>
  <c r="Z15205" i="19"/>
  <c r="Z15204" i="19"/>
  <c r="Z15203" i="19"/>
  <c r="Z15202" i="19"/>
  <c r="Z15201" i="19"/>
  <c r="Z15200" i="19"/>
  <c r="Z15199" i="19"/>
  <c r="Z15198" i="19"/>
  <c r="Z15197" i="19"/>
  <c r="Z15196" i="19"/>
  <c r="Z15195" i="19"/>
  <c r="Z15194" i="19"/>
  <c r="Z15193" i="19"/>
  <c r="Z15192" i="19"/>
  <c r="Z15191" i="19"/>
  <c r="Z15190" i="19"/>
  <c r="Z15189" i="19"/>
  <c r="Z15188" i="19"/>
  <c r="Z15187" i="19"/>
  <c r="Z15186" i="19"/>
  <c r="Z15185" i="19"/>
  <c r="Z15184" i="19"/>
  <c r="Z15183" i="19"/>
  <c r="Z15182" i="19"/>
  <c r="Z15181" i="19"/>
  <c r="Z15180" i="19"/>
  <c r="Z15179" i="19"/>
  <c r="Z15178" i="19"/>
  <c r="Z15177" i="19"/>
  <c r="Z15176" i="19"/>
  <c r="Z15175" i="19"/>
  <c r="Z15174" i="19"/>
  <c r="Z15173" i="19"/>
  <c r="Z15172" i="19"/>
  <c r="Z15171" i="19"/>
  <c r="Z15170" i="19"/>
  <c r="Z15169" i="19"/>
  <c r="Z15168" i="19"/>
  <c r="Z15167" i="19"/>
  <c r="Z15166" i="19"/>
  <c r="Z15165" i="19"/>
  <c r="Z15164" i="19"/>
  <c r="Z15163" i="19"/>
  <c r="Z15162" i="19"/>
  <c r="Z15161" i="19"/>
  <c r="Z15160" i="19"/>
  <c r="Z15159" i="19"/>
  <c r="Z15158" i="19"/>
  <c r="Z15157" i="19"/>
  <c r="Z15156" i="19"/>
  <c r="Z15155" i="19"/>
  <c r="Z15154" i="19"/>
  <c r="Z15153" i="19"/>
  <c r="Z15152" i="19"/>
  <c r="Z15151" i="19"/>
  <c r="Z15150" i="19"/>
  <c r="Z15149" i="19"/>
  <c r="Z15148" i="19"/>
  <c r="Z15147" i="19"/>
  <c r="Z15146" i="19"/>
  <c r="Z15145" i="19"/>
  <c r="Z15144" i="19"/>
  <c r="Z15143" i="19"/>
  <c r="Z15142" i="19"/>
  <c r="Z15141" i="19"/>
  <c r="Z15140" i="19"/>
  <c r="Z15139" i="19"/>
  <c r="Z15138" i="19"/>
  <c r="Z15137" i="19"/>
  <c r="Z15136" i="19"/>
  <c r="Z15135" i="19"/>
  <c r="Z15134" i="19"/>
  <c r="Z15133" i="19"/>
  <c r="Z15132" i="19"/>
  <c r="Z15131" i="19"/>
  <c r="Z15130" i="19"/>
  <c r="Z15129" i="19"/>
  <c r="Z15128" i="19"/>
  <c r="Z15127" i="19"/>
  <c r="Z15126" i="19"/>
  <c r="Z15125" i="19"/>
  <c r="Z15124" i="19"/>
  <c r="Z15123" i="19"/>
  <c r="Z15122" i="19"/>
  <c r="Z15121" i="19"/>
  <c r="Z15120" i="19"/>
  <c r="Z15119" i="19"/>
  <c r="Z15118" i="19"/>
  <c r="Z15117" i="19"/>
  <c r="Z15116" i="19"/>
  <c r="Z15115" i="19"/>
  <c r="Z15114" i="19"/>
  <c r="Z15113" i="19"/>
  <c r="Z15112" i="19"/>
  <c r="Z15111" i="19"/>
  <c r="Z15110" i="19"/>
  <c r="Z15109" i="19"/>
  <c r="Z15108" i="19"/>
  <c r="Z15107" i="19"/>
  <c r="Z15106" i="19"/>
  <c r="Z15105" i="19"/>
  <c r="Z15104" i="19"/>
  <c r="Z15103" i="19"/>
  <c r="Z15102" i="19"/>
  <c r="Z15101" i="19"/>
  <c r="Z15100" i="19"/>
  <c r="Z15099" i="19"/>
  <c r="Z15098" i="19"/>
  <c r="Z15097" i="19"/>
  <c r="Z15096" i="19"/>
  <c r="Z15095" i="19"/>
  <c r="Z15094" i="19"/>
  <c r="Z15093" i="19"/>
  <c r="Z15092" i="19"/>
  <c r="Z15091" i="19"/>
  <c r="Z15090" i="19"/>
  <c r="Z15089" i="19"/>
  <c r="Z15088" i="19"/>
  <c r="Z15087" i="19"/>
  <c r="Z15086" i="19"/>
  <c r="Z15085" i="19"/>
  <c r="Z15084" i="19"/>
  <c r="Z15083" i="19"/>
  <c r="Z15082" i="19"/>
  <c r="Z15081" i="19"/>
  <c r="Z15080" i="19"/>
  <c r="Z15079" i="19"/>
  <c r="Z15078" i="19"/>
  <c r="Z15077" i="19"/>
  <c r="Z15076" i="19"/>
  <c r="Z15075" i="19"/>
  <c r="Z15074" i="19"/>
  <c r="Z15073" i="19"/>
  <c r="Z15072" i="19"/>
  <c r="Z15071" i="19"/>
  <c r="Z15070" i="19"/>
  <c r="Z15069" i="19"/>
  <c r="Z15068" i="19"/>
  <c r="Z15067" i="19"/>
  <c r="Z15066" i="19"/>
  <c r="Z15065" i="19"/>
  <c r="Z15064" i="19"/>
  <c r="Z15063" i="19"/>
  <c r="Z15062" i="19"/>
  <c r="Z15061" i="19"/>
  <c r="Z15060" i="19"/>
  <c r="Z15059" i="19"/>
  <c r="Z15058" i="19"/>
  <c r="Z15057" i="19"/>
  <c r="Z15056" i="19"/>
  <c r="Z15055" i="19"/>
  <c r="Z15054" i="19"/>
  <c r="Z15053" i="19"/>
  <c r="Z15052" i="19"/>
  <c r="Z15051" i="19"/>
  <c r="Z15050" i="19"/>
  <c r="Z15049" i="19"/>
  <c r="Z15048" i="19"/>
  <c r="Z15047" i="19"/>
  <c r="Z15046" i="19"/>
  <c r="Z15045" i="19"/>
  <c r="Z15044" i="19"/>
  <c r="Z15043" i="19"/>
  <c r="Z15042" i="19"/>
  <c r="Z15041" i="19"/>
  <c r="Z15040" i="19"/>
  <c r="Z15039" i="19"/>
  <c r="Z15038" i="19"/>
  <c r="Z15037" i="19"/>
  <c r="Z15036" i="19"/>
  <c r="Z15035" i="19"/>
  <c r="Z15034" i="19"/>
  <c r="Z15033" i="19"/>
  <c r="Z15032" i="19"/>
  <c r="Z15031" i="19"/>
  <c r="Z15030" i="19"/>
  <c r="Z15029" i="19"/>
  <c r="Z15028" i="19"/>
  <c r="Z15027" i="19"/>
  <c r="Z15026" i="19"/>
  <c r="Z15025" i="19"/>
  <c r="Z15024" i="19"/>
  <c r="Z15023" i="19"/>
  <c r="Z15022" i="19"/>
  <c r="Z15021" i="19"/>
  <c r="Z15020" i="19"/>
  <c r="Z15019" i="19"/>
  <c r="Z15018" i="19"/>
  <c r="Z15017" i="19"/>
  <c r="Z15016" i="19"/>
  <c r="Z15015" i="19"/>
  <c r="Z15014" i="19"/>
  <c r="Z15013" i="19"/>
  <c r="Z15012" i="19"/>
  <c r="Z15011" i="19"/>
  <c r="Z15010" i="19"/>
  <c r="Z15009" i="19"/>
  <c r="Z15008" i="19"/>
  <c r="Z15007" i="19"/>
  <c r="Z15006" i="19"/>
  <c r="Z15005" i="19"/>
  <c r="Z15004" i="19"/>
  <c r="Z15003" i="19"/>
  <c r="Z15002" i="19"/>
  <c r="Z15001" i="19"/>
  <c r="Z15000" i="19"/>
  <c r="Z14999" i="19"/>
  <c r="Z14998" i="19"/>
  <c r="Z14997" i="19"/>
  <c r="Z14996" i="19"/>
  <c r="Z14995" i="19"/>
  <c r="Z14994" i="19"/>
  <c r="Z14993" i="19"/>
  <c r="Z14992" i="19"/>
  <c r="Z14991" i="19"/>
  <c r="Z14990" i="19"/>
  <c r="Z14989" i="19"/>
  <c r="Z14988" i="19"/>
  <c r="Z14987" i="19"/>
  <c r="Z14986" i="19"/>
  <c r="Z14985" i="19"/>
  <c r="Z14984" i="19"/>
  <c r="Z14983" i="19"/>
  <c r="Z14982" i="19"/>
  <c r="Z14981" i="19"/>
  <c r="Z14980" i="19"/>
  <c r="Z14979" i="19"/>
  <c r="Z14978" i="19"/>
  <c r="Z14977" i="19"/>
  <c r="Z14976" i="19"/>
  <c r="Z14975" i="19"/>
  <c r="Z14974" i="19"/>
  <c r="Z14973" i="19"/>
  <c r="Z14972" i="19"/>
  <c r="Z14971" i="19"/>
  <c r="Z14970" i="19"/>
  <c r="Z14969" i="19"/>
  <c r="Z14968" i="19"/>
  <c r="Z14967" i="19"/>
  <c r="Z14966" i="19"/>
  <c r="Z14965" i="19"/>
  <c r="Z14964" i="19"/>
  <c r="Z14963" i="19"/>
  <c r="Z14962" i="19"/>
  <c r="Z14961" i="19"/>
  <c r="Z14960" i="19"/>
  <c r="Z14959" i="19"/>
  <c r="Z14958" i="19"/>
  <c r="Z14957" i="19"/>
  <c r="Z14956" i="19"/>
  <c r="Z14955" i="19"/>
  <c r="Z14954" i="19"/>
  <c r="Z14953" i="19"/>
  <c r="Z14952" i="19"/>
  <c r="Z14951" i="19"/>
  <c r="Z14950" i="19"/>
  <c r="Z14949" i="19"/>
  <c r="Z14948" i="19"/>
  <c r="Z14947" i="19"/>
  <c r="Z14946" i="19"/>
  <c r="Z14945" i="19"/>
  <c r="Z14944" i="19"/>
  <c r="Z14943" i="19"/>
  <c r="Z14942" i="19"/>
  <c r="Z14941" i="19"/>
  <c r="Z14940" i="19"/>
  <c r="Z14939" i="19"/>
  <c r="Z14938" i="19"/>
  <c r="Z14937" i="19"/>
  <c r="Z14936" i="19"/>
  <c r="Z14935" i="19"/>
  <c r="Z14934" i="19"/>
  <c r="Z14933" i="19"/>
  <c r="Z14932" i="19"/>
  <c r="Z14931" i="19"/>
  <c r="Z14930" i="19"/>
  <c r="Z14929" i="19"/>
  <c r="Z14928" i="19"/>
  <c r="Z14927" i="19"/>
  <c r="Z14926" i="19"/>
  <c r="Z14925" i="19"/>
  <c r="Z14924" i="19"/>
  <c r="Z14923" i="19"/>
  <c r="Z14922" i="19"/>
  <c r="Z14921" i="19"/>
  <c r="Z14920" i="19"/>
  <c r="Z14919" i="19"/>
  <c r="Z14918" i="19"/>
  <c r="Z14917" i="19"/>
  <c r="Z14916" i="19"/>
  <c r="Z14915" i="19"/>
  <c r="Z14914" i="19"/>
  <c r="Z14913" i="19"/>
  <c r="Z14912" i="19"/>
  <c r="Z14911" i="19"/>
  <c r="Z14910" i="19"/>
  <c r="Z14909" i="19"/>
  <c r="Z14908" i="19"/>
  <c r="Z14907" i="19"/>
  <c r="Z14906" i="19"/>
  <c r="Z14905" i="19"/>
  <c r="Z14904" i="19"/>
  <c r="Z14903" i="19"/>
  <c r="Z14902" i="19"/>
  <c r="Z14901" i="19"/>
  <c r="Z14900" i="19"/>
  <c r="Z14899" i="19"/>
  <c r="Z14898" i="19"/>
  <c r="Z14897" i="19"/>
  <c r="Z14896" i="19"/>
  <c r="Z14895" i="19"/>
  <c r="Z14894" i="19"/>
  <c r="Z14893" i="19"/>
  <c r="Z14892" i="19"/>
  <c r="Z14891" i="19"/>
  <c r="Z14890" i="19"/>
  <c r="Z14889" i="19"/>
  <c r="Z14888" i="19"/>
  <c r="Z14887" i="19"/>
  <c r="Z14886" i="19"/>
  <c r="Z14885" i="19"/>
  <c r="Z14884" i="19"/>
  <c r="Z14883" i="19"/>
  <c r="Z14882" i="19"/>
  <c r="Z14881" i="19"/>
  <c r="Z14880" i="19"/>
  <c r="Z14879" i="19"/>
  <c r="Z14878" i="19"/>
  <c r="Z14877" i="19"/>
  <c r="Z14876" i="19"/>
  <c r="Z14875" i="19"/>
  <c r="Z14874" i="19"/>
  <c r="Z14873" i="19"/>
  <c r="Z14872" i="19"/>
  <c r="Z14871" i="19"/>
  <c r="Z14870" i="19"/>
  <c r="Z14869" i="19"/>
  <c r="Z14868" i="19"/>
  <c r="Z14867" i="19"/>
  <c r="Z14866" i="19"/>
  <c r="Z14865" i="19"/>
  <c r="Z14864" i="19"/>
  <c r="Z14863" i="19"/>
  <c r="Z14862" i="19"/>
  <c r="Z14861" i="19"/>
  <c r="Z14860" i="19"/>
  <c r="Z14859" i="19"/>
  <c r="Z14858" i="19"/>
  <c r="Z14857" i="19"/>
  <c r="Z14856" i="19"/>
  <c r="Z14855" i="19"/>
  <c r="Z14854" i="19"/>
  <c r="Z14853" i="19"/>
  <c r="Z14852" i="19"/>
  <c r="Z14851" i="19"/>
  <c r="Z14850" i="19"/>
  <c r="Z14849" i="19"/>
  <c r="Z14848" i="19"/>
  <c r="Z14847" i="19"/>
  <c r="Z14846" i="19"/>
  <c r="Z14845" i="19"/>
  <c r="Z14844" i="19"/>
  <c r="Z14843" i="19"/>
  <c r="Z14842" i="19"/>
  <c r="Z14841" i="19"/>
  <c r="Z14840" i="19"/>
  <c r="Z14839" i="19"/>
  <c r="Z14838" i="19"/>
  <c r="Z14837" i="19"/>
  <c r="Z14836" i="19"/>
  <c r="Z14835" i="19"/>
  <c r="Z14834" i="19"/>
  <c r="Z14833" i="19"/>
  <c r="Z14832" i="19"/>
  <c r="Z14831" i="19"/>
  <c r="Z14830" i="19"/>
  <c r="Z14829" i="19"/>
  <c r="Z14828" i="19"/>
  <c r="Z14827" i="19"/>
  <c r="Z14826" i="19"/>
  <c r="Z14825" i="19"/>
  <c r="Z14824" i="19"/>
  <c r="Z14823" i="19"/>
  <c r="Z14822" i="19"/>
  <c r="Z14821" i="19"/>
  <c r="Z14820" i="19"/>
  <c r="Z14819" i="19"/>
  <c r="Z14818" i="19"/>
  <c r="Z14817" i="19"/>
  <c r="Z14816" i="19"/>
  <c r="Z14815" i="19"/>
  <c r="Z14814" i="19"/>
  <c r="Z14813" i="19"/>
  <c r="Z14812" i="19"/>
  <c r="Z14811" i="19"/>
  <c r="Z14810" i="19"/>
  <c r="Z14809" i="19"/>
  <c r="Z14808" i="19"/>
  <c r="Z14807" i="19"/>
  <c r="Z14806" i="19"/>
  <c r="Z14805" i="19"/>
  <c r="Z14804" i="19"/>
  <c r="Z14803" i="19"/>
  <c r="Z14802" i="19"/>
  <c r="Z14801" i="19"/>
  <c r="Z14800" i="19"/>
  <c r="Z14799" i="19"/>
  <c r="Z14798" i="19"/>
  <c r="Z14797" i="19"/>
  <c r="Z14796" i="19"/>
  <c r="Z14795" i="19"/>
  <c r="Z14794" i="19"/>
  <c r="Z14793" i="19"/>
  <c r="Z14792" i="19"/>
  <c r="Z14791" i="19"/>
  <c r="Z14790" i="19"/>
  <c r="Z14789" i="19"/>
  <c r="Z14788" i="19"/>
  <c r="Z14787" i="19"/>
  <c r="Z14786" i="19"/>
  <c r="Z14785" i="19"/>
  <c r="Z14784" i="19"/>
  <c r="Z14783" i="19"/>
  <c r="Z14782" i="19"/>
  <c r="Z14781" i="19"/>
  <c r="Z14780" i="19"/>
  <c r="Z14779" i="19"/>
  <c r="Z14778" i="19"/>
  <c r="Z14777" i="19"/>
  <c r="Z14776" i="19"/>
  <c r="Z14775" i="19"/>
  <c r="Z14774" i="19"/>
  <c r="Z14773" i="19"/>
  <c r="Z14772" i="19"/>
  <c r="Z14771" i="19"/>
  <c r="Z14770" i="19"/>
  <c r="Z14769" i="19"/>
  <c r="Z14768" i="19"/>
  <c r="Z14767" i="19"/>
  <c r="Z14766" i="19"/>
  <c r="Z14765" i="19"/>
  <c r="Z14764" i="19"/>
  <c r="Z14763" i="19"/>
  <c r="Z14762" i="19"/>
  <c r="Z14761" i="19"/>
  <c r="Z14760" i="19"/>
  <c r="Z14759" i="19"/>
  <c r="Z14758" i="19"/>
  <c r="Z14757" i="19"/>
  <c r="Z14756" i="19"/>
  <c r="Z14755" i="19"/>
  <c r="Z14754" i="19"/>
  <c r="Z14753" i="19"/>
  <c r="Z14752" i="19"/>
  <c r="Z14751" i="19"/>
  <c r="Z14750" i="19"/>
  <c r="Z14749" i="19"/>
  <c r="Z14748" i="19"/>
  <c r="Z14747" i="19"/>
  <c r="Z14746" i="19"/>
  <c r="Z14745" i="19"/>
  <c r="Z14744" i="19"/>
  <c r="Z14743" i="19"/>
  <c r="Z14742" i="19"/>
  <c r="Z14741" i="19"/>
  <c r="Z14740" i="19"/>
  <c r="Z14739" i="19"/>
  <c r="Z14738" i="19"/>
  <c r="Z14737" i="19"/>
  <c r="Z14736" i="19"/>
  <c r="Z14735" i="19"/>
  <c r="Z14734" i="19"/>
  <c r="Z14733" i="19"/>
  <c r="Z14732" i="19"/>
  <c r="Z14731" i="19"/>
  <c r="Z14730" i="19"/>
  <c r="Z14729" i="19"/>
  <c r="Z14728" i="19"/>
  <c r="Z14727" i="19"/>
  <c r="Z14726" i="19"/>
  <c r="Z14725" i="19"/>
  <c r="Z14724" i="19"/>
  <c r="Z14723" i="19"/>
  <c r="Z14722" i="19"/>
  <c r="Z14721" i="19"/>
  <c r="Z14720" i="19"/>
  <c r="Z14719" i="19"/>
  <c r="Z14718" i="19"/>
  <c r="Z14717" i="19"/>
  <c r="Z14716" i="19"/>
  <c r="Z14715" i="19"/>
  <c r="Z14714" i="19"/>
  <c r="Z14713" i="19"/>
  <c r="Z14712" i="19"/>
  <c r="Z14711" i="19"/>
  <c r="Z14710" i="19"/>
  <c r="Z14709" i="19"/>
  <c r="Z14708" i="19"/>
  <c r="Z14707" i="19"/>
  <c r="Z14706" i="19"/>
  <c r="Z14705" i="19"/>
  <c r="Z14704" i="19"/>
  <c r="Z14703" i="19"/>
  <c r="Z14702" i="19"/>
  <c r="Z14701" i="19"/>
  <c r="Z14700" i="19"/>
  <c r="Z14699" i="19"/>
  <c r="Z14698" i="19"/>
  <c r="Z14697" i="19"/>
  <c r="Z14696" i="19"/>
  <c r="Z14695" i="19"/>
  <c r="Z14694" i="19"/>
  <c r="Z14693" i="19"/>
  <c r="Z14692" i="19"/>
  <c r="Z14691" i="19"/>
  <c r="Z14690" i="19"/>
  <c r="Z14689" i="19"/>
  <c r="Z14688" i="19"/>
  <c r="Z14687" i="19"/>
  <c r="Z14686" i="19"/>
  <c r="Z14685" i="19"/>
  <c r="Z14684" i="19"/>
  <c r="Z14683" i="19"/>
  <c r="Z14682" i="19"/>
  <c r="Z14681" i="19"/>
  <c r="Z14680" i="19"/>
  <c r="Z14679" i="19"/>
  <c r="Z14678" i="19"/>
  <c r="Z14677" i="19"/>
  <c r="Z14676" i="19"/>
  <c r="Z14675" i="19"/>
  <c r="Z14674" i="19"/>
  <c r="Z14673" i="19"/>
  <c r="Z14672" i="19"/>
  <c r="Z14671" i="19"/>
  <c r="Z14670" i="19"/>
  <c r="Z14669" i="19"/>
  <c r="Z14668" i="19"/>
  <c r="Z14667" i="19"/>
  <c r="Z14666" i="19"/>
  <c r="Z14665" i="19"/>
  <c r="Z14664" i="19"/>
  <c r="Z14663" i="19"/>
  <c r="Z14662" i="19"/>
  <c r="Z14661" i="19"/>
  <c r="Z14660" i="19"/>
  <c r="Z14659" i="19"/>
  <c r="Z14658" i="19"/>
  <c r="Z14657" i="19"/>
  <c r="Z14656" i="19"/>
  <c r="Z14655" i="19"/>
  <c r="Z14654" i="19"/>
  <c r="Z14653" i="19"/>
  <c r="Z14652" i="19"/>
  <c r="Z14651" i="19"/>
  <c r="Z14650" i="19"/>
  <c r="Z14649" i="19"/>
  <c r="Z14648" i="19"/>
  <c r="Z14647" i="19"/>
  <c r="Z14646" i="19"/>
  <c r="Z14645" i="19"/>
  <c r="Z14644" i="19"/>
  <c r="Z14643" i="19"/>
  <c r="Z14642" i="19"/>
  <c r="Z14641" i="19"/>
  <c r="Z14640" i="19"/>
  <c r="Z14639" i="19"/>
  <c r="Z14638" i="19"/>
  <c r="Z14637" i="19"/>
  <c r="Z14636" i="19"/>
  <c r="Z14635" i="19"/>
  <c r="Z14634" i="19"/>
  <c r="Z14633" i="19"/>
  <c r="Z14632" i="19"/>
  <c r="Z14631" i="19"/>
  <c r="Z14630" i="19"/>
  <c r="Z14629" i="19"/>
  <c r="Z14628" i="19"/>
  <c r="Z14627" i="19"/>
  <c r="Z14626" i="19"/>
  <c r="Z14625" i="19"/>
  <c r="Z14624" i="19"/>
  <c r="Z14623" i="19"/>
  <c r="Z14622" i="19"/>
  <c r="Z14621" i="19"/>
  <c r="Z14620" i="19"/>
  <c r="Z14619" i="19"/>
  <c r="Z14618" i="19"/>
  <c r="Z14617" i="19"/>
  <c r="Z14616" i="19"/>
  <c r="Z14615" i="19"/>
  <c r="Z14614" i="19"/>
  <c r="Z14613" i="19"/>
  <c r="Z14612" i="19"/>
  <c r="Z14611" i="19"/>
  <c r="Z14610" i="19"/>
  <c r="Z14609" i="19"/>
  <c r="Z14608" i="19"/>
  <c r="Z14607" i="19"/>
  <c r="Z14606" i="19"/>
  <c r="Z14605" i="19"/>
  <c r="Z14604" i="19"/>
  <c r="Z14603" i="19"/>
  <c r="Z14602" i="19"/>
  <c r="Z14601" i="19"/>
  <c r="Z14600" i="19"/>
  <c r="Z14599" i="19"/>
  <c r="Z14598" i="19"/>
  <c r="Z14597" i="19"/>
  <c r="Z14596" i="19"/>
  <c r="Z14595" i="19"/>
  <c r="Z14594" i="19"/>
  <c r="Z14593" i="19"/>
  <c r="Z14592" i="19"/>
  <c r="Z14591" i="19"/>
  <c r="Z14590" i="19"/>
  <c r="Z14589" i="19"/>
  <c r="Z14588" i="19"/>
  <c r="Z14587" i="19"/>
  <c r="Z14586" i="19"/>
  <c r="Z14585" i="19"/>
  <c r="Z14584" i="19"/>
  <c r="Z14583" i="19"/>
  <c r="Z14582" i="19"/>
  <c r="Z14581" i="19"/>
  <c r="Z14580" i="19"/>
  <c r="Z14579" i="19"/>
  <c r="Z14578" i="19"/>
  <c r="Z14577" i="19"/>
  <c r="Z14576" i="19"/>
  <c r="Z14575" i="19"/>
  <c r="Z14574" i="19"/>
  <c r="Z14573" i="19"/>
  <c r="Z14572" i="19"/>
  <c r="Z14571" i="19"/>
  <c r="Z14570" i="19"/>
  <c r="Z14569" i="19"/>
  <c r="Z14568" i="19"/>
  <c r="Z14567" i="19"/>
  <c r="Z14566" i="19"/>
  <c r="Z14565" i="19"/>
  <c r="Z14564" i="19"/>
  <c r="Z14563" i="19"/>
  <c r="Z14562" i="19"/>
  <c r="Z14561" i="19"/>
  <c r="Z14560" i="19"/>
  <c r="Z14559" i="19"/>
  <c r="Z14558" i="19"/>
  <c r="Z14557" i="19"/>
  <c r="Z14556" i="19"/>
  <c r="Z14555" i="19"/>
  <c r="Z14554" i="19"/>
  <c r="Z14553" i="19"/>
  <c r="Z14552" i="19"/>
  <c r="Z14551" i="19"/>
  <c r="Z14550" i="19"/>
  <c r="Z14549" i="19"/>
  <c r="Z14548" i="19"/>
  <c r="Z14547" i="19"/>
  <c r="Z14546" i="19"/>
  <c r="Z14545" i="19"/>
  <c r="Z14544" i="19"/>
  <c r="Z14543" i="19"/>
  <c r="Z14542" i="19"/>
  <c r="Z14541" i="19"/>
  <c r="Z14540" i="19"/>
  <c r="Z14539" i="19"/>
  <c r="Z14538" i="19"/>
  <c r="Z14537" i="19"/>
  <c r="Z14536" i="19"/>
  <c r="Z14535" i="19"/>
  <c r="Z14534" i="19"/>
  <c r="Z14533" i="19"/>
  <c r="Z14532" i="19"/>
  <c r="Z14531" i="19"/>
  <c r="Z14530" i="19"/>
  <c r="Z14529" i="19"/>
  <c r="Z14528" i="19"/>
  <c r="Z14527" i="19"/>
  <c r="Z14526" i="19"/>
  <c r="Z14525" i="19"/>
  <c r="Z14524" i="19"/>
  <c r="Z14523" i="19"/>
  <c r="Z14522" i="19"/>
  <c r="Z14521" i="19"/>
  <c r="Z14520" i="19"/>
  <c r="Z14519" i="19"/>
  <c r="Z14518" i="19"/>
  <c r="Z14517" i="19"/>
  <c r="Z14516" i="19"/>
  <c r="Z14515" i="19"/>
  <c r="Z14514" i="19"/>
  <c r="Z14513" i="19"/>
  <c r="Z14512" i="19"/>
  <c r="Z14511" i="19"/>
  <c r="Z14510" i="19"/>
  <c r="Z14509" i="19"/>
  <c r="Z14508" i="19"/>
  <c r="Z14507" i="19"/>
  <c r="Z14506" i="19"/>
  <c r="Z14505" i="19"/>
  <c r="Z14504" i="19"/>
  <c r="Z14503" i="19"/>
  <c r="Z14502" i="19"/>
  <c r="Z14501" i="19"/>
  <c r="Z14500" i="19"/>
  <c r="Z14499" i="19"/>
  <c r="Z14498" i="19"/>
  <c r="Z14497" i="19"/>
  <c r="Z14496" i="19"/>
  <c r="Z14495" i="19"/>
  <c r="Z14494" i="19"/>
  <c r="Z14493" i="19"/>
  <c r="Z14492" i="19"/>
  <c r="Z14491" i="19"/>
  <c r="Z14490" i="19"/>
  <c r="Z14489" i="19"/>
  <c r="Z14488" i="19"/>
  <c r="Z14487" i="19"/>
  <c r="Z14486" i="19"/>
  <c r="Z14485" i="19"/>
  <c r="Z14484" i="19"/>
  <c r="Z14483" i="19"/>
  <c r="Z14482" i="19"/>
  <c r="Z14481" i="19"/>
  <c r="Z14480" i="19"/>
  <c r="Z14479" i="19"/>
  <c r="Z14478" i="19"/>
  <c r="Z14477" i="19"/>
  <c r="Z14476" i="19"/>
  <c r="Z14475" i="19"/>
  <c r="Z14474" i="19"/>
  <c r="Z14473" i="19"/>
  <c r="Z14472" i="19"/>
  <c r="Z14471" i="19"/>
  <c r="Z14470" i="19"/>
  <c r="Z14469" i="19"/>
  <c r="Z14468" i="19"/>
  <c r="Z14467" i="19"/>
  <c r="Z14466" i="19"/>
  <c r="Z14465" i="19"/>
  <c r="Z14464" i="19"/>
  <c r="Z14463" i="19"/>
  <c r="Z14462" i="19"/>
  <c r="Z14461" i="19"/>
  <c r="Z14460" i="19"/>
  <c r="Z14459" i="19"/>
  <c r="Z14458" i="19"/>
  <c r="Z14457" i="19"/>
  <c r="Z14456" i="19"/>
  <c r="Z14455" i="19"/>
  <c r="Z14454" i="19"/>
  <c r="Z14453" i="19"/>
  <c r="Z14452" i="19"/>
  <c r="Z14451" i="19"/>
  <c r="Z14450" i="19"/>
  <c r="Z14449" i="19"/>
  <c r="Z14448" i="19"/>
  <c r="Z14447" i="19"/>
  <c r="Z14446" i="19"/>
  <c r="Z14445" i="19"/>
  <c r="Z14444" i="19"/>
  <c r="Z14443" i="19"/>
  <c r="Z14442" i="19"/>
  <c r="Z14441" i="19"/>
  <c r="Z14440" i="19"/>
  <c r="Z14439" i="19"/>
  <c r="Z14438" i="19"/>
  <c r="Z14437" i="19"/>
  <c r="Z14436" i="19"/>
  <c r="Z14435" i="19"/>
  <c r="Z14434" i="19"/>
  <c r="Z14433" i="19"/>
  <c r="Z14432" i="19"/>
  <c r="Z14431" i="19"/>
  <c r="Z14430" i="19"/>
  <c r="Z14429" i="19"/>
  <c r="Z14428" i="19"/>
  <c r="Z14427" i="19"/>
  <c r="Z14426" i="19"/>
  <c r="Z14425" i="19"/>
  <c r="Z14424" i="19"/>
  <c r="Z14423" i="19"/>
  <c r="Z14422" i="19"/>
  <c r="Z14421" i="19"/>
  <c r="Z14420" i="19"/>
  <c r="Z14419" i="19"/>
  <c r="Z14418" i="19"/>
  <c r="Z14417" i="19"/>
  <c r="Z14416" i="19"/>
  <c r="Z14415" i="19"/>
  <c r="Z14414" i="19"/>
  <c r="Z14413" i="19"/>
  <c r="Z14412" i="19"/>
  <c r="Z14411" i="19"/>
  <c r="Z14410" i="19"/>
  <c r="Z14409" i="19"/>
  <c r="Z14408" i="19"/>
  <c r="Z14407" i="19"/>
  <c r="Z14406" i="19"/>
  <c r="Z14405" i="19"/>
  <c r="Z14404" i="19"/>
  <c r="Z14403" i="19"/>
  <c r="Z14402" i="19"/>
  <c r="Z14401" i="19"/>
  <c r="Z14400" i="19"/>
  <c r="Z14399" i="19"/>
  <c r="Z14398" i="19"/>
  <c r="Z14397" i="19"/>
  <c r="Z14396" i="19"/>
  <c r="Z14395" i="19"/>
  <c r="Z14394" i="19"/>
  <c r="Z14393" i="19"/>
  <c r="Z14392" i="19"/>
  <c r="Z14391" i="19"/>
  <c r="Z14390" i="19"/>
  <c r="Z14389" i="19"/>
  <c r="Z14388" i="19"/>
  <c r="Z14387" i="19"/>
  <c r="Z14386" i="19"/>
  <c r="Z14385" i="19"/>
  <c r="Z14384" i="19"/>
  <c r="Z14383" i="19"/>
  <c r="Z14382" i="19"/>
  <c r="Z14381" i="19"/>
  <c r="Z14380" i="19"/>
  <c r="Z14379" i="19"/>
  <c r="Z14378" i="19"/>
  <c r="Z14377" i="19"/>
  <c r="Z14376" i="19"/>
  <c r="Z14375" i="19"/>
  <c r="Z14374" i="19"/>
  <c r="Z14373" i="19"/>
  <c r="Z14372" i="19"/>
  <c r="Z14371" i="19"/>
  <c r="Z14370" i="19"/>
  <c r="Z14369" i="19"/>
  <c r="Z14368" i="19"/>
  <c r="Z14367" i="19"/>
  <c r="Z14366" i="19"/>
  <c r="Z14365" i="19"/>
  <c r="Z14364" i="19"/>
  <c r="Z14363" i="19"/>
  <c r="Z14362" i="19"/>
  <c r="Z14361" i="19"/>
  <c r="Z14360" i="19"/>
  <c r="Z14359" i="19"/>
  <c r="Z14358" i="19"/>
  <c r="Z14357" i="19"/>
  <c r="Z14356" i="19"/>
  <c r="Z14355" i="19"/>
  <c r="Z14354" i="19"/>
  <c r="Z14353" i="19"/>
  <c r="Z14352" i="19"/>
  <c r="Z14351" i="19"/>
  <c r="Z14350" i="19"/>
  <c r="Z14349" i="19"/>
  <c r="Z14348" i="19"/>
  <c r="Z14347" i="19"/>
  <c r="Z14346" i="19"/>
  <c r="Z14345" i="19"/>
  <c r="Z14344" i="19"/>
  <c r="Z14343" i="19"/>
  <c r="Z14342" i="19"/>
  <c r="Z14341" i="19"/>
  <c r="Z14340" i="19"/>
  <c r="Z14339" i="19"/>
  <c r="Z14338" i="19"/>
  <c r="Z14337" i="19"/>
  <c r="Z14336" i="19"/>
  <c r="Z14335" i="19"/>
  <c r="Z14334" i="19"/>
  <c r="Z14333" i="19"/>
  <c r="Z14332" i="19"/>
  <c r="Z14331" i="19"/>
  <c r="Z14330" i="19"/>
  <c r="Z14329" i="19"/>
  <c r="Z14328" i="19"/>
  <c r="Z14327" i="19"/>
  <c r="Z14326" i="19"/>
  <c r="Z14325" i="19"/>
  <c r="Z14324" i="19"/>
  <c r="Z14323" i="19"/>
  <c r="Z14322" i="19"/>
  <c r="Z14321" i="19"/>
  <c r="Z14320" i="19"/>
  <c r="Z14319" i="19"/>
  <c r="Z14318" i="19"/>
  <c r="Z14317" i="19"/>
  <c r="Z14316" i="19"/>
  <c r="Z14315" i="19"/>
  <c r="Z14314" i="19"/>
  <c r="Z14313" i="19"/>
  <c r="Z14312" i="19"/>
  <c r="Z14311" i="19"/>
  <c r="Z14310" i="19"/>
  <c r="Z14309" i="19"/>
  <c r="Z14308" i="19"/>
  <c r="Z14307" i="19"/>
  <c r="Z14306" i="19"/>
  <c r="Z14305" i="19"/>
  <c r="Z14304" i="19"/>
  <c r="Z14303" i="19"/>
  <c r="Z14302" i="19"/>
  <c r="Z14301" i="19"/>
  <c r="Z14300" i="19"/>
  <c r="Z14299" i="19"/>
  <c r="Z14298" i="19"/>
  <c r="Z14297" i="19"/>
  <c r="Z14296" i="19"/>
  <c r="Z14295" i="19"/>
  <c r="Z14294" i="19"/>
  <c r="Z14293" i="19"/>
  <c r="Z14292" i="19"/>
  <c r="Z14291" i="19"/>
  <c r="Z14290" i="19"/>
  <c r="Z14289" i="19"/>
  <c r="Z14288" i="19"/>
  <c r="Z14287" i="19"/>
  <c r="Z14286" i="19"/>
  <c r="Z14285" i="19"/>
  <c r="Z14284" i="19"/>
  <c r="Z14283" i="19"/>
  <c r="Z14282" i="19"/>
  <c r="Z14281" i="19"/>
  <c r="Z14280" i="19"/>
  <c r="Z14279" i="19"/>
  <c r="Z14278" i="19"/>
  <c r="Z14277" i="19"/>
  <c r="Z14276" i="19"/>
  <c r="Z14275" i="19"/>
  <c r="Z14274" i="19"/>
  <c r="Z14273" i="19"/>
  <c r="Z14272" i="19"/>
  <c r="Z14271" i="19"/>
  <c r="Z14270" i="19"/>
  <c r="Z14269" i="19"/>
  <c r="Z14268" i="19"/>
  <c r="Z14267" i="19"/>
  <c r="Z14266" i="19"/>
  <c r="Z14265" i="19"/>
  <c r="Z14264" i="19"/>
  <c r="Z14263" i="19"/>
  <c r="Z14262" i="19"/>
  <c r="Z14261" i="19"/>
  <c r="Z14260" i="19"/>
  <c r="Z14259" i="19"/>
  <c r="Z14258" i="19"/>
  <c r="Z14257" i="19"/>
  <c r="Z14256" i="19"/>
  <c r="Z14255" i="19"/>
  <c r="Z14254" i="19"/>
  <c r="Z14253" i="19"/>
  <c r="Z14252" i="19"/>
  <c r="Z14251" i="19"/>
  <c r="Z14250" i="19"/>
  <c r="Z14249" i="19"/>
  <c r="Z14248" i="19"/>
  <c r="Z14247" i="19"/>
  <c r="Z14246" i="19"/>
  <c r="Z14245" i="19"/>
  <c r="Z14244" i="19"/>
  <c r="Z14243" i="19"/>
  <c r="Z14242" i="19"/>
  <c r="Z14241" i="19"/>
  <c r="Z14240" i="19"/>
  <c r="Z14239" i="19"/>
  <c r="Z14238" i="19"/>
  <c r="Z14237" i="19"/>
  <c r="Z14236" i="19"/>
  <c r="Z14235" i="19"/>
  <c r="Z14234" i="19"/>
  <c r="Z14233" i="19"/>
  <c r="Z14232" i="19"/>
  <c r="Z14231" i="19"/>
  <c r="Z14230" i="19"/>
  <c r="Z14229" i="19"/>
  <c r="Z14228" i="19"/>
  <c r="Z14227" i="19"/>
  <c r="Z14226" i="19"/>
  <c r="Z14225" i="19"/>
  <c r="Z14224" i="19"/>
  <c r="Z14223" i="19"/>
  <c r="Z14222" i="19"/>
  <c r="Z14221" i="19"/>
  <c r="Z14220" i="19"/>
  <c r="Z14219" i="19"/>
  <c r="Z14218" i="19"/>
  <c r="Z14217" i="19"/>
  <c r="Z14216" i="19"/>
  <c r="Z14215" i="19"/>
  <c r="Z14214" i="19"/>
  <c r="Z14213" i="19"/>
  <c r="Z14212" i="19"/>
  <c r="Z14211" i="19"/>
  <c r="Z14210" i="19"/>
  <c r="Z14209" i="19"/>
  <c r="Z14208" i="19"/>
  <c r="Z14207" i="19"/>
  <c r="Z14206" i="19"/>
  <c r="Z14205" i="19"/>
  <c r="Z14204" i="19"/>
  <c r="Z14203" i="19"/>
  <c r="Z14202" i="19"/>
  <c r="Z14201" i="19"/>
  <c r="Z14200" i="19"/>
  <c r="Z14199" i="19"/>
  <c r="Z14198" i="19"/>
  <c r="Z14197" i="19"/>
  <c r="Z14196" i="19"/>
  <c r="Z14195" i="19"/>
  <c r="Z14194" i="19"/>
  <c r="Z14193" i="19"/>
  <c r="Z14192" i="19"/>
  <c r="Z14191" i="19"/>
  <c r="Z14190" i="19"/>
  <c r="Z14189" i="19"/>
  <c r="Z14188" i="19"/>
  <c r="Z14187" i="19"/>
  <c r="Z14186" i="19"/>
  <c r="Z14185" i="19"/>
  <c r="Z14184" i="19"/>
  <c r="Z14183" i="19"/>
  <c r="Z14182" i="19"/>
  <c r="Z14181" i="19"/>
  <c r="Z14180" i="19"/>
  <c r="Z14179" i="19"/>
  <c r="Z14178" i="19"/>
  <c r="Z14177" i="19"/>
  <c r="Z14176" i="19"/>
  <c r="Z14175" i="19"/>
  <c r="Z14174" i="19"/>
  <c r="Z14173" i="19"/>
  <c r="Z14172" i="19"/>
  <c r="Z14171" i="19"/>
  <c r="Z14170" i="19"/>
  <c r="Z14169" i="19"/>
  <c r="Z14168" i="19"/>
  <c r="Z14167" i="19"/>
  <c r="Z14166" i="19"/>
  <c r="Z14165" i="19"/>
  <c r="Z14164" i="19"/>
  <c r="Z14163" i="19"/>
  <c r="Z14162" i="19"/>
  <c r="Z14161" i="19"/>
  <c r="Z14160" i="19"/>
  <c r="Z14159" i="19"/>
  <c r="Z14158" i="19"/>
  <c r="Z14157" i="19"/>
  <c r="Z14156" i="19"/>
  <c r="Z14155" i="19"/>
  <c r="Z14154" i="19"/>
  <c r="Z14153" i="19"/>
  <c r="Z14152" i="19"/>
  <c r="Z14151" i="19"/>
  <c r="Z14150" i="19"/>
  <c r="Z14149" i="19"/>
  <c r="Z14148" i="19"/>
  <c r="Z14147" i="19"/>
  <c r="Z14146" i="19"/>
  <c r="Z14145" i="19"/>
  <c r="Z14144" i="19"/>
  <c r="Z14143" i="19"/>
  <c r="Z14142" i="19"/>
  <c r="Z14141" i="19"/>
  <c r="Z14140" i="19"/>
  <c r="Z14139" i="19"/>
  <c r="Z14138" i="19"/>
  <c r="Z14137" i="19"/>
  <c r="Z14136" i="19"/>
  <c r="Z14135" i="19"/>
  <c r="Z14134" i="19"/>
  <c r="Z14133" i="19"/>
  <c r="Z14132" i="19"/>
  <c r="Z14131" i="19"/>
  <c r="Z14130" i="19"/>
  <c r="Z14129" i="19"/>
  <c r="Z14128" i="19"/>
  <c r="Z14127" i="19"/>
  <c r="Z14126" i="19"/>
  <c r="Z14125" i="19"/>
  <c r="Z14124" i="19"/>
  <c r="Z14123" i="19"/>
  <c r="Z14122" i="19"/>
  <c r="Z14121" i="19"/>
  <c r="Z14120" i="19"/>
  <c r="Z14119" i="19"/>
  <c r="Z14118" i="19"/>
  <c r="Z14117" i="19"/>
  <c r="Z14116" i="19"/>
  <c r="Z14115" i="19"/>
  <c r="Z14114" i="19"/>
  <c r="Z14113" i="19"/>
  <c r="Z14112" i="19"/>
  <c r="Z14111" i="19"/>
  <c r="Z14110" i="19"/>
  <c r="Z14109" i="19"/>
  <c r="Z14108" i="19"/>
  <c r="Z14107" i="19"/>
  <c r="Z14106" i="19"/>
  <c r="Z14105" i="19"/>
  <c r="Z14104" i="19"/>
  <c r="Z14103" i="19"/>
  <c r="Z14102" i="19"/>
  <c r="Z14101" i="19"/>
  <c r="Z14100" i="19"/>
  <c r="Z14099" i="19"/>
  <c r="Z14098" i="19"/>
  <c r="Z14097" i="19"/>
  <c r="Z14096" i="19"/>
  <c r="Z14095" i="19"/>
  <c r="Z14094" i="19"/>
  <c r="Z14093" i="19"/>
  <c r="Z14092" i="19"/>
  <c r="Z14091" i="19"/>
  <c r="Z14090" i="19"/>
  <c r="Z14089" i="19"/>
  <c r="Z14088" i="19"/>
  <c r="Z14087" i="19"/>
  <c r="Z14086" i="19"/>
  <c r="Z14085" i="19"/>
  <c r="Z14084" i="19"/>
  <c r="Z14083" i="19"/>
  <c r="Z14082" i="19"/>
  <c r="Z14081" i="19"/>
  <c r="Z14080" i="19"/>
  <c r="Z14079" i="19"/>
  <c r="Z14078" i="19"/>
  <c r="Z14077" i="19"/>
  <c r="Z14076" i="19"/>
  <c r="Z14075" i="19"/>
  <c r="Z14074" i="19"/>
  <c r="Z14073" i="19"/>
  <c r="Z14072" i="19"/>
  <c r="Z14071" i="19"/>
  <c r="Z14070" i="19"/>
  <c r="Z14069" i="19"/>
  <c r="Z14068" i="19"/>
  <c r="Z14067" i="19"/>
  <c r="Z14066" i="19"/>
  <c r="Z14065" i="19"/>
  <c r="Z14064" i="19"/>
  <c r="Z14063" i="19"/>
  <c r="Z14062" i="19"/>
  <c r="Z14061" i="19"/>
  <c r="Z14060" i="19"/>
  <c r="Z14059" i="19"/>
  <c r="Z14058" i="19"/>
  <c r="Z14057" i="19"/>
  <c r="Z14056" i="19"/>
  <c r="Z14055" i="19"/>
  <c r="Z14054" i="19"/>
  <c r="Z14053" i="19"/>
  <c r="Z14052" i="19"/>
  <c r="Z14051" i="19"/>
  <c r="Z14050" i="19"/>
  <c r="Z14049" i="19"/>
  <c r="Z14048" i="19"/>
  <c r="Z14047" i="19"/>
  <c r="Z14046" i="19"/>
  <c r="Z14045" i="19"/>
  <c r="Z14044" i="19"/>
  <c r="Z14043" i="19"/>
  <c r="Z14042" i="19"/>
  <c r="Z14041" i="19"/>
  <c r="Z14040" i="19"/>
  <c r="Z14039" i="19"/>
  <c r="Z14038" i="19"/>
  <c r="Z14037" i="19"/>
  <c r="Z14036" i="19"/>
  <c r="Z14035" i="19"/>
  <c r="Z14034" i="19"/>
  <c r="Z14033" i="19"/>
  <c r="Z14032" i="19"/>
  <c r="Z14031" i="19"/>
  <c r="Z14030" i="19"/>
  <c r="Z14029" i="19"/>
  <c r="Z14028" i="19"/>
  <c r="Z14027" i="19"/>
  <c r="Z14026" i="19"/>
  <c r="Z14025" i="19"/>
  <c r="Z14024" i="19"/>
  <c r="Z14023" i="19"/>
  <c r="Z14022" i="19"/>
  <c r="Z14021" i="19"/>
  <c r="Z14020" i="19"/>
  <c r="Z14019" i="19"/>
  <c r="Z14018" i="19"/>
  <c r="Z14017" i="19"/>
  <c r="Z14016" i="19"/>
  <c r="Z14015" i="19"/>
  <c r="Z14014" i="19"/>
  <c r="Z14013" i="19"/>
  <c r="Z14012" i="19"/>
  <c r="Z14011" i="19"/>
  <c r="Z14010" i="19"/>
  <c r="Z14009" i="19"/>
  <c r="Z14008" i="19"/>
  <c r="Z14007" i="19"/>
  <c r="Z14006" i="19"/>
  <c r="Z14005" i="19"/>
  <c r="Z14004" i="19"/>
  <c r="Z14003" i="19"/>
  <c r="Z14002" i="19"/>
  <c r="Z14001" i="19"/>
  <c r="Z14000" i="19"/>
  <c r="Z13999" i="19"/>
  <c r="Z13998" i="19"/>
  <c r="Z13997" i="19"/>
  <c r="Z13996" i="19"/>
  <c r="Z13995" i="19"/>
  <c r="Z13994" i="19"/>
  <c r="Z13993" i="19"/>
  <c r="Z13992" i="19"/>
  <c r="Z13991" i="19"/>
  <c r="Z13990" i="19"/>
  <c r="Z13989" i="19"/>
  <c r="Z13988" i="19"/>
  <c r="Z13987" i="19"/>
  <c r="Z13986" i="19"/>
  <c r="Z13985" i="19"/>
  <c r="Z13984" i="19"/>
  <c r="Z13983" i="19"/>
  <c r="Z13982" i="19"/>
  <c r="Z13981" i="19"/>
  <c r="Z13980" i="19"/>
  <c r="Z13979" i="19"/>
  <c r="Z13978" i="19"/>
  <c r="Z13977" i="19"/>
  <c r="Z13976" i="19"/>
  <c r="Z13975" i="19"/>
  <c r="Z13974" i="19"/>
  <c r="Z13973" i="19"/>
  <c r="Z13972" i="19"/>
  <c r="Z13971" i="19"/>
  <c r="Z13970" i="19"/>
  <c r="Z13969" i="19"/>
  <c r="Z13968" i="19"/>
  <c r="Z13967" i="19"/>
  <c r="Z13966" i="19"/>
  <c r="Z13965" i="19"/>
  <c r="Z13964" i="19"/>
  <c r="Z13963" i="19"/>
  <c r="Z13962" i="19"/>
  <c r="Z13961" i="19"/>
  <c r="Z13960" i="19"/>
  <c r="Z13959" i="19"/>
  <c r="Z13958" i="19"/>
  <c r="Z13957" i="19"/>
  <c r="Z13956" i="19"/>
  <c r="Z13955" i="19"/>
  <c r="Z13954" i="19"/>
  <c r="Z13953" i="19"/>
  <c r="Z13952" i="19"/>
  <c r="Z13951" i="19"/>
  <c r="Z13950" i="19"/>
  <c r="Z13949" i="19"/>
  <c r="Z13948" i="19"/>
  <c r="Z13947" i="19"/>
  <c r="Z13946" i="19"/>
  <c r="Z13945" i="19"/>
  <c r="Z13944" i="19"/>
  <c r="Z13943" i="19"/>
  <c r="Z13942" i="19"/>
  <c r="Z13941" i="19"/>
  <c r="Z13940" i="19"/>
  <c r="Z13939" i="19"/>
  <c r="Z13938" i="19"/>
  <c r="Z13937" i="19"/>
  <c r="Z13936" i="19"/>
  <c r="Z13935" i="19"/>
  <c r="Z13934" i="19"/>
  <c r="Z13933" i="19"/>
  <c r="Z13932" i="19"/>
  <c r="Z13931" i="19"/>
  <c r="Z13930" i="19"/>
  <c r="Z13929" i="19"/>
  <c r="Z13928" i="19"/>
  <c r="Z13927" i="19"/>
  <c r="Z13926" i="19"/>
  <c r="Z13925" i="19"/>
  <c r="Z13924" i="19"/>
  <c r="Z13923" i="19"/>
  <c r="Z13922" i="19"/>
  <c r="Z13921" i="19"/>
  <c r="Z13920" i="19"/>
  <c r="Z13919" i="19"/>
  <c r="Z13918" i="19"/>
  <c r="Z13917" i="19"/>
  <c r="Z13916" i="19"/>
  <c r="Z13915" i="19"/>
  <c r="Z13914" i="19"/>
  <c r="Z13913" i="19"/>
  <c r="Z13912" i="19"/>
  <c r="Z13911" i="19"/>
  <c r="Z13910" i="19"/>
  <c r="Z13909" i="19"/>
  <c r="Z13908" i="19"/>
  <c r="Z13907" i="19"/>
  <c r="Z13906" i="19"/>
  <c r="Z13905" i="19"/>
  <c r="Z13904" i="19"/>
  <c r="Z13903" i="19"/>
  <c r="Z13902" i="19"/>
  <c r="Z13901" i="19"/>
  <c r="Z13900" i="19"/>
  <c r="Z13899" i="19"/>
  <c r="Z13898" i="19"/>
  <c r="Z13897" i="19"/>
  <c r="Z13896" i="19"/>
  <c r="Z13895" i="19"/>
  <c r="Z13894" i="19"/>
  <c r="Z13893" i="19"/>
  <c r="Z13892" i="19"/>
  <c r="Z13891" i="19"/>
  <c r="Z13890" i="19"/>
  <c r="Z13889" i="19"/>
  <c r="Z13888" i="19"/>
  <c r="Z13887" i="19"/>
  <c r="Z13886" i="19"/>
  <c r="Z13885" i="19"/>
  <c r="Z13884" i="19"/>
  <c r="Z13883" i="19"/>
  <c r="Z13882" i="19"/>
  <c r="Z13881" i="19"/>
  <c r="Z13880" i="19"/>
  <c r="Z13879" i="19"/>
  <c r="Z13878" i="19"/>
  <c r="Z13877" i="19"/>
  <c r="Z13876" i="19"/>
  <c r="Z13875" i="19"/>
  <c r="Z13874" i="19"/>
  <c r="Z13873" i="19"/>
  <c r="Z13872" i="19"/>
  <c r="Z13871" i="19"/>
  <c r="Z13870" i="19"/>
  <c r="Z13869" i="19"/>
  <c r="Z13868" i="19"/>
  <c r="Z13867" i="19"/>
  <c r="Z13866" i="19"/>
  <c r="Z13865" i="19"/>
  <c r="Z13864" i="19"/>
  <c r="Z13863" i="19"/>
  <c r="Z13862" i="19"/>
  <c r="Z13861" i="19"/>
  <c r="Z13860" i="19"/>
  <c r="Z13859" i="19"/>
  <c r="Z13858" i="19"/>
  <c r="Z13857" i="19"/>
  <c r="Z13856" i="19"/>
  <c r="Z13855" i="19"/>
  <c r="Z13854" i="19"/>
  <c r="Z13853" i="19"/>
  <c r="Z13852" i="19"/>
  <c r="Z13851" i="19"/>
  <c r="Z13850" i="19"/>
  <c r="Z13849" i="19"/>
  <c r="Z13848" i="19"/>
  <c r="Z13847" i="19"/>
  <c r="Z13846" i="19"/>
  <c r="Z13845" i="19"/>
  <c r="Z13844" i="19"/>
  <c r="Z13843" i="19"/>
  <c r="Z13842" i="19"/>
  <c r="Z13841" i="19"/>
  <c r="Z13840" i="19"/>
  <c r="Z13839" i="19"/>
  <c r="Z13838" i="19"/>
  <c r="Z13837" i="19"/>
  <c r="Z13836" i="19"/>
  <c r="Z13835" i="19"/>
  <c r="Z13834" i="19"/>
  <c r="Z13833" i="19"/>
  <c r="Z13832" i="19"/>
  <c r="Z13831" i="19"/>
  <c r="Z13830" i="19"/>
  <c r="Z13829" i="19"/>
  <c r="Z13828" i="19"/>
  <c r="Z13827" i="19"/>
  <c r="Z13826" i="19"/>
  <c r="Z13825" i="19"/>
  <c r="Z13824" i="19"/>
  <c r="Z13823" i="19"/>
  <c r="Z13822" i="19"/>
  <c r="Z13821" i="19"/>
  <c r="Z13820" i="19"/>
  <c r="Z13819" i="19"/>
  <c r="Z13818" i="19"/>
  <c r="Z13817" i="19"/>
  <c r="Z13816" i="19"/>
  <c r="Z13815" i="19"/>
  <c r="Z13814" i="19"/>
  <c r="Z13813" i="19"/>
  <c r="Z13812" i="19"/>
  <c r="Z13811" i="19"/>
  <c r="Z13810" i="19"/>
  <c r="Z13809" i="19"/>
  <c r="Z13808" i="19"/>
  <c r="Z13807" i="19"/>
  <c r="Z13806" i="19"/>
  <c r="Z13805" i="19"/>
  <c r="Z13804" i="19"/>
  <c r="Z13803" i="19"/>
  <c r="Z13802" i="19"/>
  <c r="Z13801" i="19"/>
  <c r="Z13800" i="19"/>
  <c r="Z13799" i="19"/>
  <c r="Z13798" i="19"/>
  <c r="Z13797" i="19"/>
  <c r="Z13796" i="19"/>
  <c r="Z13795" i="19"/>
  <c r="Z13794" i="19"/>
  <c r="Z13793" i="19"/>
  <c r="Z13792" i="19"/>
  <c r="Z13791" i="19"/>
  <c r="Z13790" i="19"/>
  <c r="Z13789" i="19"/>
  <c r="Z13788" i="19"/>
  <c r="Z13787" i="19"/>
  <c r="Z13786" i="19"/>
  <c r="Z13785" i="19"/>
  <c r="Z13784" i="19"/>
  <c r="Z13783" i="19"/>
  <c r="Z13782" i="19"/>
  <c r="Z13781" i="19"/>
  <c r="Z13780" i="19"/>
  <c r="Z13779" i="19"/>
  <c r="Z13778" i="19"/>
  <c r="Z13777" i="19"/>
  <c r="Z13776" i="19"/>
  <c r="Z13775" i="19"/>
  <c r="Z13774" i="19"/>
  <c r="Z13773" i="19"/>
  <c r="Z13772" i="19"/>
  <c r="Z13771" i="19"/>
  <c r="Z13770" i="19"/>
  <c r="Z13769" i="19"/>
  <c r="Z13768" i="19"/>
  <c r="Z13767" i="19"/>
  <c r="Z13766" i="19"/>
  <c r="Z13765" i="19"/>
  <c r="Z13764" i="19"/>
  <c r="Z13763" i="19"/>
  <c r="Z13762" i="19"/>
  <c r="Z13761" i="19"/>
  <c r="Z13760" i="19"/>
  <c r="Z13759" i="19"/>
  <c r="Z13758" i="19"/>
  <c r="Z13757" i="19"/>
  <c r="Z13756" i="19"/>
  <c r="Z13755" i="19"/>
  <c r="Z13754" i="19"/>
  <c r="Z13753" i="19"/>
  <c r="Z13752" i="19"/>
  <c r="Z13751" i="19"/>
  <c r="Z13750" i="19"/>
  <c r="Z13749" i="19"/>
  <c r="Z13748" i="19"/>
  <c r="Z13747" i="19"/>
  <c r="Z13746" i="19"/>
  <c r="Z13745" i="19"/>
  <c r="Z13744" i="19"/>
  <c r="Z13743" i="19"/>
  <c r="Z13742" i="19"/>
  <c r="Z13741" i="19"/>
  <c r="Z13740" i="19"/>
  <c r="Z13739" i="19"/>
  <c r="Z13738" i="19"/>
  <c r="Z13737" i="19"/>
  <c r="Z13736" i="19"/>
  <c r="Z13735" i="19"/>
  <c r="Z13734" i="19"/>
  <c r="Z13733" i="19"/>
  <c r="Z13732" i="19"/>
  <c r="Z13731" i="19"/>
  <c r="Z13730" i="19"/>
  <c r="Z13729" i="19"/>
  <c r="Z13728" i="19"/>
  <c r="Z13727" i="19"/>
  <c r="Z13726" i="19"/>
  <c r="Z13725" i="19"/>
  <c r="Z13724" i="19"/>
  <c r="Z13723" i="19"/>
  <c r="Z13722" i="19"/>
  <c r="Z13721" i="19"/>
  <c r="Z13720" i="19"/>
  <c r="Z13719" i="19"/>
  <c r="Z13718" i="19"/>
  <c r="Z13717" i="19"/>
  <c r="Z13716" i="19"/>
  <c r="Z13715" i="19"/>
  <c r="Z13714" i="19"/>
  <c r="Z13713" i="19"/>
  <c r="Z13712" i="19"/>
  <c r="Z13711" i="19"/>
  <c r="Z13710" i="19"/>
  <c r="Z13709" i="19"/>
  <c r="Z13708" i="19"/>
  <c r="Z13707" i="19"/>
  <c r="Z13706" i="19"/>
  <c r="Z13705" i="19"/>
  <c r="Z13704" i="19"/>
  <c r="Z13703" i="19"/>
  <c r="Z13702" i="19"/>
  <c r="Z13701" i="19"/>
  <c r="Z13700" i="19"/>
  <c r="Z13699" i="19"/>
  <c r="Z13698" i="19"/>
  <c r="Z13697" i="19"/>
  <c r="Z13696" i="19"/>
  <c r="Z13695" i="19"/>
  <c r="Z13694" i="19"/>
  <c r="Z13693" i="19"/>
  <c r="Z13692" i="19"/>
  <c r="Z13691" i="19"/>
  <c r="Z13690" i="19"/>
  <c r="Z13689" i="19"/>
  <c r="Z13688" i="19"/>
  <c r="Z13687" i="19"/>
  <c r="Z13686" i="19"/>
  <c r="Z13685" i="19"/>
  <c r="Z13684" i="19"/>
  <c r="Z13683" i="19"/>
  <c r="Z13682" i="19"/>
  <c r="Z13681" i="19"/>
  <c r="Z13680" i="19"/>
  <c r="Z13679" i="19"/>
  <c r="Z13678" i="19"/>
  <c r="Z13677" i="19"/>
  <c r="Z13676" i="19"/>
  <c r="Z13675" i="19"/>
  <c r="Z13674" i="19"/>
  <c r="Z13673" i="19"/>
  <c r="Z13672" i="19"/>
  <c r="Z13671" i="19"/>
  <c r="Z13670" i="19"/>
  <c r="Z13669" i="19"/>
  <c r="Z13668" i="19"/>
  <c r="Z13667" i="19"/>
  <c r="Z13666" i="19"/>
  <c r="Z13665" i="19"/>
  <c r="Z13664" i="19"/>
  <c r="Z13663" i="19"/>
  <c r="Z13662" i="19"/>
  <c r="Z13661" i="19"/>
  <c r="Z13660" i="19"/>
  <c r="Z13659" i="19"/>
  <c r="Z13658" i="19"/>
  <c r="Z13657" i="19"/>
  <c r="Z13656" i="19"/>
  <c r="Z13655" i="19"/>
  <c r="Z13654" i="19"/>
  <c r="Z13653" i="19"/>
  <c r="Z13652" i="19"/>
  <c r="Z13651" i="19"/>
  <c r="Z13650" i="19"/>
  <c r="Z13649" i="19"/>
  <c r="Z13648" i="19"/>
  <c r="Z13647" i="19"/>
  <c r="Z13646" i="19"/>
  <c r="Z13645" i="19"/>
  <c r="Z13644" i="19"/>
  <c r="Z13643" i="19"/>
  <c r="Z13642" i="19"/>
  <c r="Z13641" i="19"/>
  <c r="Z13640" i="19"/>
  <c r="Z13639" i="19"/>
  <c r="Z13638" i="19"/>
  <c r="Z13637" i="19"/>
  <c r="Z13636" i="19"/>
  <c r="Z13635" i="19"/>
  <c r="Z13634" i="19"/>
  <c r="Z13633" i="19"/>
  <c r="Z13632" i="19"/>
  <c r="Z13631" i="19"/>
  <c r="Z13630" i="19"/>
  <c r="Z13629" i="19"/>
  <c r="Z13628" i="19"/>
  <c r="Z13627" i="19"/>
  <c r="Z13626" i="19"/>
  <c r="Z13625" i="19"/>
  <c r="Z13624" i="19"/>
  <c r="Z13623" i="19"/>
  <c r="Z13622" i="19"/>
  <c r="Z13621" i="19"/>
  <c r="Z13620" i="19"/>
  <c r="Z13619" i="19"/>
  <c r="Z13618" i="19"/>
  <c r="Z13617" i="19"/>
  <c r="Z13616" i="19"/>
  <c r="Z13615" i="19"/>
  <c r="Z13614" i="19"/>
  <c r="Z13613" i="19"/>
  <c r="Z13612" i="19"/>
  <c r="Z13611" i="19"/>
  <c r="Z13610" i="19"/>
  <c r="Z13609" i="19"/>
  <c r="Z13608" i="19"/>
  <c r="Z13607" i="19"/>
  <c r="Z13606" i="19"/>
  <c r="Z13605" i="19"/>
  <c r="Z13604" i="19"/>
  <c r="Z13603" i="19"/>
  <c r="Z13602" i="19"/>
  <c r="Z13601" i="19"/>
  <c r="Z13600" i="19"/>
  <c r="Z13599" i="19"/>
  <c r="Z13598" i="19"/>
  <c r="Z13597" i="19"/>
  <c r="Z13596" i="19"/>
  <c r="Z13595" i="19"/>
  <c r="Z13594" i="19"/>
  <c r="Z13593" i="19"/>
  <c r="Z13592" i="19"/>
  <c r="Z13591" i="19"/>
  <c r="Z13590" i="19"/>
  <c r="Z13589" i="19"/>
  <c r="Z13588" i="19"/>
  <c r="Z13587" i="19"/>
  <c r="Z13586" i="19"/>
  <c r="Z13585" i="19"/>
  <c r="Z13584" i="19"/>
  <c r="Z13583" i="19"/>
  <c r="Z13582" i="19"/>
  <c r="Z13581" i="19"/>
  <c r="Z13580" i="19"/>
  <c r="Z13579" i="19"/>
  <c r="Z13578" i="19"/>
  <c r="Z13577" i="19"/>
  <c r="Z13576" i="19"/>
  <c r="Z13575" i="19"/>
  <c r="Z13574" i="19"/>
  <c r="Z13573" i="19"/>
  <c r="Z13572" i="19"/>
  <c r="Z13571" i="19"/>
  <c r="Z13570" i="19"/>
  <c r="Z13569" i="19"/>
  <c r="Z13568" i="19"/>
  <c r="Z13567" i="19"/>
  <c r="Z13566" i="19"/>
  <c r="Z13565" i="19"/>
  <c r="Z13564" i="19"/>
  <c r="Z13563" i="19"/>
  <c r="Z13562" i="19"/>
  <c r="Z13561" i="19"/>
  <c r="Z13560" i="19"/>
  <c r="Z13559" i="19"/>
  <c r="Z13558" i="19"/>
  <c r="Z13557" i="19"/>
  <c r="Z13556" i="19"/>
  <c r="Z13555" i="19"/>
  <c r="Z13554" i="19"/>
  <c r="Z13553" i="19"/>
  <c r="Z13552" i="19"/>
  <c r="Z13551" i="19"/>
  <c r="Z13550" i="19"/>
  <c r="Z13549" i="19"/>
  <c r="Z13548" i="19"/>
  <c r="Z13547" i="19"/>
  <c r="Z13546" i="19"/>
  <c r="Z13545" i="19"/>
  <c r="Z13544" i="19"/>
  <c r="Z13543" i="19"/>
  <c r="Z13542" i="19"/>
  <c r="Z13541" i="19"/>
  <c r="Z13540" i="19"/>
  <c r="Z13539" i="19"/>
  <c r="Z13538" i="19"/>
  <c r="Z13537" i="19"/>
  <c r="Z13536" i="19"/>
  <c r="Z13535" i="19"/>
  <c r="Z13534" i="19"/>
  <c r="Z13533" i="19"/>
  <c r="Z13532" i="19"/>
  <c r="Z13531" i="19"/>
  <c r="Z13530" i="19"/>
  <c r="Z13529" i="19"/>
  <c r="Z13528" i="19"/>
  <c r="Z13527" i="19"/>
  <c r="Z13526" i="19"/>
  <c r="Z13525" i="19"/>
  <c r="Z13524" i="19"/>
  <c r="Z13523" i="19"/>
  <c r="Z13522" i="19"/>
  <c r="Z13521" i="19"/>
  <c r="Z13520" i="19"/>
  <c r="Z13519" i="19"/>
  <c r="Z13518" i="19"/>
  <c r="Z13517" i="19"/>
  <c r="Z13516" i="19"/>
  <c r="Z13515" i="19"/>
  <c r="Z13514" i="19"/>
  <c r="Z13513" i="19"/>
  <c r="Z13512" i="19"/>
  <c r="Z13511" i="19"/>
  <c r="Z13510" i="19"/>
  <c r="Z13509" i="19"/>
  <c r="Z13508" i="19"/>
  <c r="Z13507" i="19"/>
  <c r="Z13506" i="19"/>
  <c r="Z13505" i="19"/>
  <c r="Z13504" i="19"/>
  <c r="Z13503" i="19"/>
  <c r="Z13502" i="19"/>
  <c r="Z13501" i="19"/>
  <c r="Z13500" i="19"/>
  <c r="Z13499" i="19"/>
  <c r="Z13498" i="19"/>
  <c r="Z13497" i="19"/>
  <c r="Z13496" i="19"/>
  <c r="Z13495" i="19"/>
  <c r="Z13494" i="19"/>
  <c r="Z13493" i="19"/>
  <c r="Z13492" i="19"/>
  <c r="Z13491" i="19"/>
  <c r="Z13490" i="19"/>
  <c r="Z13489" i="19"/>
  <c r="Z13488" i="19"/>
  <c r="Z13487" i="19"/>
  <c r="Z13486" i="19"/>
  <c r="Z13485" i="19"/>
  <c r="Z13484" i="19"/>
  <c r="Z13483" i="19"/>
  <c r="Z13482" i="19"/>
  <c r="Z13481" i="19"/>
  <c r="Z13480" i="19"/>
  <c r="Z13479" i="19"/>
  <c r="Z13478" i="19"/>
  <c r="Z13477" i="19"/>
  <c r="Z13476" i="19"/>
  <c r="Z13475" i="19"/>
  <c r="Z13474" i="19"/>
  <c r="Z13473" i="19"/>
  <c r="Z13472" i="19"/>
  <c r="Z13471" i="19"/>
  <c r="Z13470" i="19"/>
  <c r="Z13469" i="19"/>
  <c r="Z13468" i="19"/>
  <c r="Z13467" i="19"/>
  <c r="Z13466" i="19"/>
  <c r="Z13465" i="19"/>
  <c r="Z13464" i="19"/>
  <c r="Z13463" i="19"/>
  <c r="Z13462" i="19"/>
  <c r="Z13461" i="19"/>
  <c r="Z13460" i="19"/>
  <c r="Z13459" i="19"/>
  <c r="Z13458" i="19"/>
  <c r="Z13457" i="19"/>
  <c r="Z13456" i="19"/>
  <c r="Z13455" i="19"/>
  <c r="Z13454" i="19"/>
  <c r="Z13453" i="19"/>
  <c r="Z13452" i="19"/>
  <c r="Z13451" i="19"/>
  <c r="Z13450" i="19"/>
  <c r="Z13449" i="19"/>
  <c r="Z13448" i="19"/>
  <c r="Z13447" i="19"/>
  <c r="Z13446" i="19"/>
  <c r="Z13445" i="19"/>
  <c r="Z13444" i="19"/>
  <c r="Z13443" i="19"/>
  <c r="Z13442" i="19"/>
  <c r="Z13441" i="19"/>
  <c r="Z13440" i="19"/>
  <c r="Z13439" i="19"/>
  <c r="Z13438" i="19"/>
  <c r="Z13437" i="19"/>
  <c r="Z13436" i="19"/>
  <c r="Z13435" i="19"/>
  <c r="Z13434" i="19"/>
  <c r="Z13433" i="19"/>
  <c r="Z13432" i="19"/>
  <c r="Z13431" i="19"/>
  <c r="Z13430" i="19"/>
  <c r="Z13429" i="19"/>
  <c r="Z13428" i="19"/>
  <c r="Z13427" i="19"/>
  <c r="Z13426" i="19"/>
  <c r="Z13425" i="19"/>
  <c r="Z13424" i="19"/>
  <c r="Z13423" i="19"/>
  <c r="Z13422" i="19"/>
  <c r="Z13421" i="19"/>
  <c r="Z13420" i="19"/>
  <c r="Z13419" i="19"/>
  <c r="Z13418" i="19"/>
  <c r="Z13417" i="19"/>
  <c r="Z13416" i="19"/>
  <c r="Z13415" i="19"/>
  <c r="Z13414" i="19"/>
  <c r="Z13413" i="19"/>
  <c r="Z13412" i="19"/>
  <c r="Z13411" i="19"/>
  <c r="Z13410" i="19"/>
  <c r="Z13409" i="19"/>
  <c r="Z13408" i="19"/>
  <c r="Z13407" i="19"/>
  <c r="Z13406" i="19"/>
  <c r="Z13405" i="19"/>
  <c r="Z13404" i="19"/>
  <c r="Z13403" i="19"/>
  <c r="Z13402" i="19"/>
  <c r="Z13401" i="19"/>
  <c r="Z13400" i="19"/>
  <c r="Z13399" i="19"/>
  <c r="Z13398" i="19"/>
  <c r="Z13397" i="19"/>
  <c r="Z13396" i="19"/>
  <c r="Z13395" i="19"/>
  <c r="Z13394" i="19"/>
  <c r="Z13393" i="19"/>
  <c r="Z13392" i="19"/>
  <c r="Z13391" i="19"/>
  <c r="Z13390" i="19"/>
  <c r="Z13389" i="19"/>
  <c r="Z13388" i="19"/>
  <c r="Z13387" i="19"/>
  <c r="Z13386" i="19"/>
  <c r="Z13385" i="19"/>
  <c r="Z13384" i="19"/>
  <c r="Z13383" i="19"/>
  <c r="Z13382" i="19"/>
  <c r="Z13381" i="19"/>
  <c r="Z13380" i="19"/>
  <c r="Z13379" i="19"/>
  <c r="Z13378" i="19"/>
  <c r="Z13377" i="19"/>
  <c r="Z13376" i="19"/>
  <c r="Z13375" i="19"/>
  <c r="Z13374" i="19"/>
  <c r="Z13373" i="19"/>
  <c r="Z13372" i="19"/>
  <c r="Z13371" i="19"/>
  <c r="Z13370" i="19"/>
  <c r="Z13369" i="19"/>
  <c r="Z13368" i="19"/>
  <c r="Z13367" i="19"/>
  <c r="Z13366" i="19"/>
  <c r="Z13365" i="19"/>
  <c r="Z13364" i="19"/>
  <c r="Z13363" i="19"/>
  <c r="Z13362" i="19"/>
  <c r="Z13361" i="19"/>
  <c r="Z13360" i="19"/>
  <c r="Z13359" i="19"/>
  <c r="Z13358" i="19"/>
  <c r="Z13357" i="19"/>
  <c r="Z13356" i="19"/>
  <c r="Z13355" i="19"/>
  <c r="Z13354" i="19"/>
  <c r="Z13353" i="19"/>
  <c r="Z13352" i="19"/>
  <c r="Z13351" i="19"/>
  <c r="Z13350" i="19"/>
  <c r="Z13349" i="19"/>
  <c r="Z13348" i="19"/>
  <c r="Z13347" i="19"/>
  <c r="Z13346" i="19"/>
  <c r="Z13345" i="19"/>
  <c r="Z13344" i="19"/>
  <c r="Z13343" i="19"/>
  <c r="Z13342" i="19"/>
  <c r="Z13341" i="19"/>
  <c r="Z13340" i="19"/>
  <c r="Z13339" i="19"/>
  <c r="Z13338" i="19"/>
  <c r="Z13337" i="19"/>
  <c r="Z13336" i="19"/>
  <c r="Z13335" i="19"/>
  <c r="Z13334" i="19"/>
  <c r="Z13333" i="19"/>
  <c r="Z13332" i="19"/>
  <c r="Z13331" i="19"/>
  <c r="Z13330" i="19"/>
  <c r="Z13329" i="19"/>
  <c r="Z13328" i="19"/>
  <c r="Z13327" i="19"/>
  <c r="Z13326" i="19"/>
  <c r="Z13325" i="19"/>
  <c r="Z13324" i="19"/>
  <c r="Z13323" i="19"/>
  <c r="Z13322" i="19"/>
  <c r="Z13321" i="19"/>
  <c r="Z13320" i="19"/>
  <c r="Z13319" i="19"/>
  <c r="Z13318" i="19"/>
  <c r="Z13317" i="19"/>
  <c r="Z13316" i="19"/>
  <c r="Z13315" i="19"/>
  <c r="Z13314" i="19"/>
  <c r="Z13313" i="19"/>
  <c r="Z13312" i="19"/>
  <c r="Z13311" i="19"/>
  <c r="Z13310" i="19"/>
  <c r="Z13309" i="19"/>
  <c r="Z13308" i="19"/>
  <c r="Z13307" i="19"/>
  <c r="Z13306" i="19"/>
  <c r="Z13305" i="19"/>
  <c r="Z13304" i="19"/>
  <c r="Z13303" i="19"/>
  <c r="Z13302" i="19"/>
  <c r="Z13301" i="19"/>
  <c r="Z13300" i="19"/>
  <c r="Z13299" i="19"/>
  <c r="Z13298" i="19"/>
  <c r="Z13297" i="19"/>
  <c r="Z13296" i="19"/>
  <c r="Z13295" i="19"/>
  <c r="Z13294" i="19"/>
  <c r="Z13293" i="19"/>
  <c r="Z13292" i="19"/>
  <c r="Z13291" i="19"/>
  <c r="Z13290" i="19"/>
  <c r="Z13289" i="19"/>
  <c r="Z13288" i="19"/>
  <c r="Z13287" i="19"/>
  <c r="Z13286" i="19"/>
  <c r="Z13285" i="19"/>
  <c r="Z13284" i="19"/>
  <c r="Z13283" i="19"/>
  <c r="Z13282" i="19"/>
  <c r="Z13281" i="19"/>
  <c r="Z13280" i="19"/>
  <c r="Z13279" i="19"/>
  <c r="Z13278" i="19"/>
  <c r="Z13277" i="19"/>
  <c r="Z13276" i="19"/>
  <c r="Z13275" i="19"/>
  <c r="Z13274" i="19"/>
  <c r="Z13273" i="19"/>
  <c r="Z13272" i="19"/>
  <c r="Z13271" i="19"/>
  <c r="Z13270" i="19"/>
  <c r="Z13269" i="19"/>
  <c r="Z13268" i="19"/>
  <c r="Z13267" i="19"/>
  <c r="Z13266" i="19"/>
  <c r="Z13265" i="19"/>
  <c r="Z13264" i="19"/>
  <c r="Z13263" i="19"/>
  <c r="Z13262" i="19"/>
  <c r="Z13261" i="19"/>
  <c r="Z13260" i="19"/>
  <c r="Z13259" i="19"/>
  <c r="Z13258" i="19"/>
  <c r="Z13257" i="19"/>
  <c r="Z13256" i="19"/>
  <c r="Z13255" i="19"/>
  <c r="Z13254" i="19"/>
  <c r="Z13253" i="19"/>
  <c r="Z13252" i="19"/>
  <c r="Z13251" i="19"/>
  <c r="Z13250" i="19"/>
  <c r="Z13249" i="19"/>
  <c r="Z13248" i="19"/>
  <c r="Z13247" i="19"/>
  <c r="Z13246" i="19"/>
  <c r="Z13245" i="19"/>
  <c r="Z13244" i="19"/>
  <c r="Z13243" i="19"/>
  <c r="Z13242" i="19"/>
  <c r="Z13241" i="19"/>
  <c r="Z13240" i="19"/>
  <c r="Z13239" i="19"/>
  <c r="Z13238" i="19"/>
  <c r="Z13237" i="19"/>
  <c r="Z13236" i="19"/>
  <c r="Z13235" i="19"/>
  <c r="Z13234" i="19"/>
  <c r="Z13233" i="19"/>
  <c r="Z13232" i="19"/>
  <c r="Z13231" i="19"/>
  <c r="Z13230" i="19"/>
  <c r="Z13229" i="19"/>
  <c r="Z13228" i="19"/>
  <c r="Z13227" i="19"/>
  <c r="Z13226" i="19"/>
  <c r="Z13225" i="19"/>
  <c r="Z13224" i="19"/>
  <c r="Z13223" i="19"/>
  <c r="Z13222" i="19"/>
  <c r="Z13221" i="19"/>
  <c r="Z13220" i="19"/>
  <c r="Z13219" i="19"/>
  <c r="Z13218" i="19"/>
  <c r="Z13217" i="19"/>
  <c r="Z13216" i="19"/>
  <c r="Z13215" i="19"/>
  <c r="Z13214" i="19"/>
  <c r="Z13213" i="19"/>
  <c r="Z13212" i="19"/>
  <c r="Z13211" i="19"/>
  <c r="Z13210" i="19"/>
  <c r="Z13209" i="19"/>
  <c r="Z13208" i="19"/>
  <c r="Z13207" i="19"/>
  <c r="Z13206" i="19"/>
  <c r="Z13205" i="19"/>
  <c r="Z13204" i="19"/>
  <c r="Z13203" i="19"/>
  <c r="Z13202" i="19"/>
  <c r="Z13201" i="19"/>
  <c r="Z13200" i="19"/>
  <c r="Z13199" i="19"/>
  <c r="Z13198" i="19"/>
  <c r="Z13197" i="19"/>
  <c r="Z13196" i="19"/>
  <c r="Z13195" i="19"/>
  <c r="Z13194" i="19"/>
  <c r="Z13193" i="19"/>
  <c r="Z13192" i="19"/>
  <c r="Z13191" i="19"/>
  <c r="Z13190" i="19"/>
  <c r="Z13189" i="19"/>
  <c r="Z13188" i="19"/>
  <c r="Z13187" i="19"/>
  <c r="Z13186" i="19"/>
  <c r="Z13185" i="19"/>
  <c r="Z13184" i="19"/>
  <c r="Z13183" i="19"/>
  <c r="Z13182" i="19"/>
  <c r="Z13181" i="19"/>
  <c r="Z13180" i="19"/>
  <c r="Z13179" i="19"/>
  <c r="Z13178" i="19"/>
  <c r="Z13177" i="19"/>
  <c r="Z13176" i="19"/>
  <c r="Z13175" i="19"/>
  <c r="Z13174" i="19"/>
  <c r="Z13173" i="19"/>
  <c r="Z13172" i="19"/>
  <c r="Z13171" i="19"/>
  <c r="Z13170" i="19"/>
  <c r="Z13169" i="19"/>
  <c r="Z13168" i="19"/>
  <c r="Z13167" i="19"/>
  <c r="Z13166" i="19"/>
  <c r="Z13165" i="19"/>
  <c r="Z13164" i="19"/>
  <c r="Z13163" i="19"/>
  <c r="Z13162" i="19"/>
  <c r="Z13161" i="19"/>
  <c r="Z13160" i="19"/>
  <c r="Z13159" i="19"/>
  <c r="Z13158" i="19"/>
  <c r="Z13157" i="19"/>
  <c r="Z13156" i="19"/>
  <c r="Z13155" i="19"/>
  <c r="Z13154" i="19"/>
  <c r="Z13153" i="19"/>
  <c r="Z13152" i="19"/>
  <c r="Z13151" i="19"/>
  <c r="Z13150" i="19"/>
  <c r="Z13149" i="19"/>
  <c r="Z13148" i="19"/>
  <c r="Z13147" i="19"/>
  <c r="Z13146" i="19"/>
  <c r="Z13145" i="19"/>
  <c r="Z13144" i="19"/>
  <c r="Z13143" i="19"/>
  <c r="Z13142" i="19"/>
  <c r="Z13141" i="19"/>
  <c r="Z13140" i="19"/>
  <c r="Z13139" i="19"/>
  <c r="Z13138" i="19"/>
  <c r="Z13137" i="19"/>
  <c r="Z13136" i="19"/>
  <c r="Z13135" i="19"/>
  <c r="Z13134" i="19"/>
  <c r="Z13133" i="19"/>
  <c r="Z13132" i="19"/>
  <c r="Z13131" i="19"/>
  <c r="Z13130" i="19"/>
  <c r="Z13129" i="19"/>
  <c r="Z13128" i="19"/>
  <c r="Z13127" i="19"/>
  <c r="Z13126" i="19"/>
  <c r="Z13125" i="19"/>
  <c r="Z13124" i="19"/>
  <c r="Z13123" i="19"/>
  <c r="Z13122" i="19"/>
  <c r="Z13121" i="19"/>
  <c r="Z13120" i="19"/>
  <c r="Z13119" i="19"/>
  <c r="Z13118" i="19"/>
  <c r="Z13117" i="19"/>
  <c r="Z13116" i="19"/>
  <c r="Z13115" i="19"/>
  <c r="Z13114" i="19"/>
  <c r="Z13113" i="19"/>
  <c r="Z13112" i="19"/>
  <c r="Z13111" i="19"/>
  <c r="Z13110" i="19"/>
  <c r="Z13109" i="19"/>
  <c r="Z13108" i="19"/>
  <c r="Z13107" i="19"/>
  <c r="Z13106" i="19"/>
  <c r="Z13105" i="19"/>
  <c r="Z13104" i="19"/>
  <c r="Z13103" i="19"/>
  <c r="Z13102" i="19"/>
  <c r="Z13101" i="19"/>
  <c r="Z13100" i="19"/>
  <c r="Z13099" i="19"/>
  <c r="Z13098" i="19"/>
  <c r="Z13097" i="19"/>
  <c r="Z13096" i="19"/>
  <c r="Z13095" i="19"/>
  <c r="Z13094" i="19"/>
  <c r="Z13093" i="19"/>
  <c r="Z13092" i="19"/>
  <c r="Z13091" i="19"/>
  <c r="Z13090" i="19"/>
  <c r="Z13089" i="19"/>
  <c r="Z13088" i="19"/>
  <c r="Z13087" i="19"/>
  <c r="Z13086" i="19"/>
  <c r="Z13085" i="19"/>
  <c r="Z13084" i="19"/>
  <c r="Z13083" i="19"/>
  <c r="Z13082" i="19"/>
  <c r="Z13081" i="19"/>
  <c r="Z13080" i="19"/>
  <c r="Z13079" i="19"/>
  <c r="Z13078" i="19"/>
  <c r="Z13077" i="19"/>
  <c r="Z13076" i="19"/>
  <c r="Z13075" i="19"/>
  <c r="Z13074" i="19"/>
  <c r="Z13073" i="19"/>
  <c r="Z13072" i="19"/>
  <c r="Z13071" i="19"/>
  <c r="Z13070" i="19"/>
  <c r="Z13069" i="19"/>
  <c r="Z13068" i="19"/>
  <c r="Z13067" i="19"/>
  <c r="Z13066" i="19"/>
  <c r="Z13065" i="19"/>
  <c r="Z13064" i="19"/>
  <c r="Z13063" i="19"/>
  <c r="Z13062" i="19"/>
  <c r="Z13061" i="19"/>
  <c r="Z13060" i="19"/>
  <c r="Z13059" i="19"/>
  <c r="Z13058" i="19"/>
  <c r="Z13057" i="19"/>
  <c r="Z13056" i="19"/>
  <c r="Z13055" i="19"/>
  <c r="Z13054" i="19"/>
  <c r="Z13053" i="19"/>
  <c r="Z13052" i="19"/>
  <c r="Z13051" i="19"/>
  <c r="Z13050" i="19"/>
  <c r="Z13049" i="19"/>
  <c r="Z13048" i="19"/>
  <c r="Z13047" i="19"/>
  <c r="Z13046" i="19"/>
  <c r="Z13045" i="19"/>
  <c r="Z13044" i="19"/>
  <c r="Z13043" i="19"/>
  <c r="Z13042" i="19"/>
  <c r="Z13041" i="19"/>
  <c r="Z13040" i="19"/>
  <c r="Z13039" i="19"/>
  <c r="Z13038" i="19"/>
  <c r="Z13037" i="19"/>
  <c r="Z13036" i="19"/>
  <c r="Z13035" i="19"/>
  <c r="Z13034" i="19"/>
  <c r="Z13033" i="19"/>
  <c r="Z13032" i="19"/>
  <c r="Z13031" i="19"/>
  <c r="Z13030" i="19"/>
  <c r="Z13029" i="19"/>
  <c r="Z13028" i="19"/>
  <c r="Z13027" i="19"/>
  <c r="Z13026" i="19"/>
  <c r="Z13025" i="19"/>
  <c r="Z13024" i="19"/>
  <c r="Z13023" i="19"/>
  <c r="Z13022" i="19"/>
  <c r="Z13021" i="19"/>
  <c r="Z13020" i="19"/>
  <c r="Z13019" i="19"/>
  <c r="Z13018" i="19"/>
  <c r="Z13017" i="19"/>
  <c r="Z13016" i="19"/>
  <c r="Z13015" i="19"/>
  <c r="Z13014" i="19"/>
  <c r="Z13013" i="19"/>
  <c r="Z13012" i="19"/>
  <c r="Z13011" i="19"/>
  <c r="Z13010" i="19"/>
  <c r="Z13009" i="19"/>
  <c r="Z13008" i="19"/>
  <c r="Z13007" i="19"/>
  <c r="Z13006" i="19"/>
  <c r="Z13005" i="19"/>
  <c r="Z13004" i="19"/>
  <c r="Z13003" i="19"/>
  <c r="Z13002" i="19"/>
  <c r="Z13001" i="19"/>
  <c r="Z13000" i="19"/>
  <c r="Z12999" i="19"/>
  <c r="Z12998" i="19"/>
  <c r="Z12997" i="19"/>
  <c r="Z12996" i="19"/>
  <c r="Z12995" i="19"/>
  <c r="Z12994" i="19"/>
  <c r="Z12993" i="19"/>
  <c r="Z12992" i="19"/>
  <c r="Z12991" i="19"/>
  <c r="Z12990" i="19"/>
  <c r="Z12989" i="19"/>
  <c r="Z12988" i="19"/>
  <c r="Z12987" i="19"/>
  <c r="Z12986" i="19"/>
  <c r="Z12985" i="19"/>
  <c r="Z12984" i="19"/>
  <c r="Z12983" i="19"/>
  <c r="Z12982" i="19"/>
  <c r="Z12981" i="19"/>
  <c r="Z12980" i="19"/>
  <c r="Z12979" i="19"/>
  <c r="Z12978" i="19"/>
  <c r="Z12977" i="19"/>
  <c r="Z12976" i="19"/>
  <c r="Z12975" i="19"/>
  <c r="Z12974" i="19"/>
  <c r="Z12973" i="19"/>
  <c r="Z12972" i="19"/>
  <c r="Z12971" i="19"/>
  <c r="Z12970" i="19"/>
  <c r="Z12969" i="19"/>
  <c r="Z12968" i="19"/>
  <c r="Z12967" i="19"/>
  <c r="Z12966" i="19"/>
  <c r="Z12965" i="19"/>
  <c r="Z12964" i="19"/>
  <c r="Z12963" i="19"/>
  <c r="Z12962" i="19"/>
  <c r="Z12961" i="19"/>
  <c r="Z12960" i="19"/>
  <c r="Z12959" i="19"/>
  <c r="Z12958" i="19"/>
  <c r="Z12957" i="19"/>
  <c r="Z12956" i="19"/>
  <c r="Z12955" i="19"/>
  <c r="Z12954" i="19"/>
  <c r="Z12953" i="19"/>
  <c r="Z12952" i="19"/>
  <c r="Z12951" i="19"/>
  <c r="Z12950" i="19"/>
  <c r="Z12949" i="19"/>
  <c r="Z12948" i="19"/>
  <c r="Z12947" i="19"/>
  <c r="Z12946" i="19"/>
  <c r="Z12945" i="19"/>
  <c r="Z12944" i="19"/>
  <c r="Z12943" i="19"/>
  <c r="Z12942" i="19"/>
  <c r="Z12941" i="19"/>
  <c r="Z12940" i="19"/>
  <c r="Z12939" i="19"/>
  <c r="Z12938" i="19"/>
  <c r="Z12937" i="19"/>
  <c r="Z12936" i="19"/>
  <c r="Z12935" i="19"/>
  <c r="Z12934" i="19"/>
  <c r="Z12933" i="19"/>
  <c r="Z12932" i="19"/>
  <c r="Z12931" i="19"/>
  <c r="Z12930" i="19"/>
  <c r="Z12929" i="19"/>
  <c r="Z12928" i="19"/>
  <c r="Z12927" i="19"/>
  <c r="Z12926" i="19"/>
  <c r="Z12925" i="19"/>
  <c r="Z12924" i="19"/>
  <c r="Z12923" i="19"/>
  <c r="Z12922" i="19"/>
  <c r="Z12921" i="19"/>
  <c r="Z12920" i="19"/>
  <c r="Z12919" i="19"/>
  <c r="Z12918" i="19"/>
  <c r="Z12917" i="19"/>
  <c r="Z12916" i="19"/>
  <c r="Z12915" i="19"/>
  <c r="Z12914" i="19"/>
  <c r="Z12913" i="19"/>
  <c r="Z12912" i="19"/>
  <c r="Z12911" i="19"/>
  <c r="Z12910" i="19"/>
  <c r="Z12909" i="19"/>
  <c r="Z12908" i="19"/>
  <c r="Z12907" i="19"/>
  <c r="Z12906" i="19"/>
  <c r="Z12905" i="19"/>
  <c r="Z12904" i="19"/>
  <c r="Z12903" i="19"/>
  <c r="Z12902" i="19"/>
  <c r="Z12901" i="19"/>
  <c r="Z12900" i="19"/>
  <c r="Z12899" i="19"/>
  <c r="Z12898" i="19"/>
  <c r="Z12897" i="19"/>
  <c r="Z12896" i="19"/>
  <c r="Z12895" i="19"/>
  <c r="Z12894" i="19"/>
  <c r="Z12893" i="19"/>
  <c r="Z12892" i="19"/>
  <c r="Z12891" i="19"/>
  <c r="Z12890" i="19"/>
  <c r="Z12889" i="19"/>
  <c r="Z12888" i="19"/>
  <c r="Z12887" i="19"/>
  <c r="Z12886" i="19"/>
  <c r="Z12885" i="19"/>
  <c r="Z12884" i="19"/>
  <c r="Z12883" i="19"/>
  <c r="Z12882" i="19"/>
  <c r="Z12881" i="19"/>
  <c r="Z12880" i="19"/>
  <c r="Z12879" i="19"/>
  <c r="Z12878" i="19"/>
  <c r="Z12877" i="19"/>
  <c r="Z12876" i="19"/>
  <c r="Z12875" i="19"/>
  <c r="Z12874" i="19"/>
  <c r="Z12873" i="19"/>
  <c r="Z12872" i="19"/>
  <c r="Z12871" i="19"/>
  <c r="Z12870" i="19"/>
  <c r="Z12869" i="19"/>
  <c r="Z12868" i="19"/>
  <c r="Z12867" i="19"/>
  <c r="Z12866" i="19"/>
  <c r="Z12865" i="19"/>
  <c r="Z12864" i="19"/>
  <c r="Z12863" i="19"/>
  <c r="Z12862" i="19"/>
  <c r="Z12861" i="19"/>
  <c r="Z12860" i="19"/>
  <c r="Z12859" i="19"/>
  <c r="Z12858" i="19"/>
  <c r="Z12857" i="19"/>
  <c r="Z12856" i="19"/>
  <c r="Z12855" i="19"/>
  <c r="Z12854" i="19"/>
  <c r="Z12853" i="19"/>
  <c r="Z12852" i="19"/>
  <c r="Z12851" i="19"/>
  <c r="Z12850" i="19"/>
  <c r="Z12849" i="19"/>
  <c r="Z12848" i="19"/>
  <c r="Z12847" i="19"/>
  <c r="Z12846" i="19"/>
  <c r="Z12845" i="19"/>
  <c r="Z12844" i="19"/>
  <c r="Z12843" i="19"/>
  <c r="Z12842" i="19"/>
  <c r="Z12841" i="19"/>
  <c r="Z12840" i="19"/>
  <c r="Z12839" i="19"/>
  <c r="Z12838" i="19"/>
  <c r="Z12837" i="19"/>
  <c r="Z12836" i="19"/>
  <c r="Z12835" i="19"/>
  <c r="Z12834" i="19"/>
  <c r="Z12833" i="19"/>
  <c r="Z12832" i="19"/>
  <c r="Z12831" i="19"/>
  <c r="Z12830" i="19"/>
  <c r="Z12829" i="19"/>
  <c r="Z12828" i="19"/>
  <c r="Z12827" i="19"/>
  <c r="Z12826" i="19"/>
  <c r="Z12825" i="19"/>
  <c r="Z12824" i="19"/>
  <c r="Z12823" i="19"/>
  <c r="Z12822" i="19"/>
  <c r="Z12821" i="19"/>
  <c r="Z12820" i="19"/>
  <c r="Z12819" i="19"/>
  <c r="Z12818" i="19"/>
  <c r="Z12817" i="19"/>
  <c r="Z12816" i="19"/>
  <c r="Z12815" i="19"/>
  <c r="Z12814" i="19"/>
  <c r="Z12813" i="19"/>
  <c r="Z12812" i="19"/>
  <c r="Z12811" i="19"/>
  <c r="Z12810" i="19"/>
  <c r="Z12809" i="19"/>
  <c r="Z12808" i="19"/>
  <c r="Z12807" i="19"/>
  <c r="Z12806" i="19"/>
  <c r="Z12805" i="19"/>
  <c r="Z12804" i="19"/>
  <c r="Z12803" i="19"/>
  <c r="Z12802" i="19"/>
  <c r="Z12801" i="19"/>
  <c r="Z12800" i="19"/>
  <c r="Z12799" i="19"/>
  <c r="Z12798" i="19"/>
  <c r="Z12797" i="19"/>
  <c r="Z12796" i="19"/>
  <c r="Z12795" i="19"/>
  <c r="Z12794" i="19"/>
  <c r="Z12793" i="19"/>
  <c r="Z12792" i="19"/>
  <c r="Z12791" i="19"/>
  <c r="Z12790" i="19"/>
  <c r="Z12789" i="19"/>
  <c r="Z12788" i="19"/>
  <c r="Z12787" i="19"/>
  <c r="Z12786" i="19"/>
  <c r="Z12785" i="19"/>
  <c r="Z12784" i="19"/>
  <c r="Z12783" i="19"/>
  <c r="Z12782" i="19"/>
  <c r="Z12781" i="19"/>
  <c r="Z12780" i="19"/>
  <c r="Z12779" i="19"/>
  <c r="Z12778" i="19"/>
  <c r="Z12777" i="19"/>
  <c r="Z12776" i="19"/>
  <c r="Z12775" i="19"/>
  <c r="Z12774" i="19"/>
  <c r="Z12773" i="19"/>
  <c r="Z12772" i="19"/>
  <c r="Z12771" i="19"/>
  <c r="Z12770" i="19"/>
  <c r="Z12769" i="19"/>
  <c r="Z12768" i="19"/>
  <c r="Z12767" i="19"/>
  <c r="Z12766" i="19"/>
  <c r="Z12765" i="19"/>
  <c r="Z12764" i="19"/>
  <c r="Z12763" i="19"/>
  <c r="Z12762" i="19"/>
  <c r="Z12761" i="19"/>
  <c r="Z12760" i="19"/>
  <c r="Z12759" i="19"/>
  <c r="Z12758" i="19"/>
  <c r="Z12757" i="19"/>
  <c r="Z12756" i="19"/>
  <c r="Z12755" i="19"/>
  <c r="Z12754" i="19"/>
  <c r="Z12753" i="19"/>
  <c r="Z12752" i="19"/>
  <c r="Z12751" i="19"/>
  <c r="Z12750" i="19"/>
  <c r="Z12749" i="19"/>
  <c r="Z12748" i="19"/>
  <c r="Z12747" i="19"/>
  <c r="Z12746" i="19"/>
  <c r="Z12745" i="19"/>
  <c r="Z12744" i="19"/>
  <c r="Z12743" i="19"/>
  <c r="Z12742" i="19"/>
  <c r="Z12741" i="19"/>
  <c r="Z12740" i="19"/>
  <c r="Z12739" i="19"/>
  <c r="Z12738" i="19"/>
  <c r="Z12737" i="19"/>
  <c r="Z12736" i="19"/>
  <c r="Z12735" i="19"/>
  <c r="Z12734" i="19"/>
  <c r="Z12733" i="19"/>
  <c r="Z12732" i="19"/>
  <c r="Z12731" i="19"/>
  <c r="Z12730" i="19"/>
  <c r="Z12729" i="19"/>
  <c r="Z12728" i="19"/>
  <c r="Z12727" i="19"/>
  <c r="Z12726" i="19"/>
  <c r="Z12725" i="19"/>
  <c r="Z12724" i="19"/>
  <c r="Z12723" i="19"/>
  <c r="Z12722" i="19"/>
  <c r="Z12721" i="19"/>
  <c r="Z12720" i="19"/>
  <c r="Z12719" i="19"/>
  <c r="Z12718" i="19"/>
  <c r="Z12717" i="19"/>
  <c r="Z12716" i="19"/>
  <c r="Z12715" i="19"/>
  <c r="Z12714" i="19"/>
  <c r="Z12713" i="19"/>
  <c r="Z12712" i="19"/>
  <c r="Z12711" i="19"/>
  <c r="Z12710" i="19"/>
  <c r="Z12709" i="19"/>
  <c r="Z12708" i="19"/>
  <c r="Z12707" i="19"/>
  <c r="Z12706" i="19"/>
  <c r="Z12705" i="19"/>
  <c r="Z12704" i="19"/>
  <c r="Z12703" i="19"/>
  <c r="Z12702" i="19"/>
  <c r="Z12701" i="19"/>
  <c r="Z12700" i="19"/>
  <c r="Z12699" i="19"/>
  <c r="Z12698" i="19"/>
  <c r="Z12697" i="19"/>
  <c r="Z12696" i="19"/>
  <c r="Z12695" i="19"/>
  <c r="Z12694" i="19"/>
  <c r="Z12693" i="19"/>
  <c r="Z12692" i="19"/>
  <c r="Z12691" i="19"/>
  <c r="Z12690" i="19"/>
  <c r="Z12689" i="19"/>
  <c r="Z12688" i="19"/>
  <c r="Z12687" i="19"/>
  <c r="Z12686" i="19"/>
  <c r="Z12685" i="19"/>
  <c r="Z12684" i="19"/>
  <c r="Z12683" i="19"/>
  <c r="Z12682" i="19"/>
  <c r="Z12681" i="19"/>
  <c r="Z12680" i="19"/>
  <c r="Z12679" i="19"/>
  <c r="Z12678" i="19"/>
  <c r="Z12677" i="19"/>
  <c r="Z12676" i="19"/>
  <c r="Z12675" i="19"/>
  <c r="Z12674" i="19"/>
  <c r="Z12673" i="19"/>
  <c r="Z12672" i="19"/>
  <c r="Z12671" i="19"/>
  <c r="Z12670" i="19"/>
  <c r="Z12669" i="19"/>
  <c r="Z12668" i="19"/>
  <c r="Z12667" i="19"/>
  <c r="Z12666" i="19"/>
  <c r="Z12665" i="19"/>
  <c r="Z12664" i="19"/>
  <c r="Z12663" i="19"/>
  <c r="Z12662" i="19"/>
  <c r="Z12661" i="19"/>
  <c r="Z12660" i="19"/>
  <c r="Z12659" i="19"/>
  <c r="Z12658" i="19"/>
  <c r="Z12657" i="19"/>
  <c r="Z12656" i="19"/>
  <c r="Z12655" i="19"/>
  <c r="Z12654" i="19"/>
  <c r="Z12653" i="19"/>
  <c r="Z12652" i="19"/>
  <c r="Z12651" i="19"/>
  <c r="Z12650" i="19"/>
  <c r="Z12649" i="19"/>
  <c r="Z12648" i="19"/>
  <c r="Z12647" i="19"/>
  <c r="Z12646" i="19"/>
  <c r="Z12645" i="19"/>
  <c r="Z12644" i="19"/>
  <c r="Z12643" i="19"/>
  <c r="Z12642" i="19"/>
  <c r="Z12641" i="19"/>
  <c r="Z12640" i="19"/>
  <c r="Z12639" i="19"/>
  <c r="Z12638" i="19"/>
  <c r="Z12637" i="19"/>
  <c r="Z12636" i="19"/>
  <c r="Z12635" i="19"/>
  <c r="Z12634" i="19"/>
  <c r="Z12633" i="19"/>
  <c r="Z12632" i="19"/>
  <c r="Z12631" i="19"/>
  <c r="Z12630" i="19"/>
  <c r="Z12629" i="19"/>
  <c r="Z12628" i="19"/>
  <c r="Z12627" i="19"/>
  <c r="Z12626" i="19"/>
  <c r="Z12625" i="19"/>
  <c r="Z12624" i="19"/>
  <c r="Z12623" i="19"/>
  <c r="Z12622" i="19"/>
  <c r="Z12621" i="19"/>
  <c r="Z12620" i="19"/>
  <c r="Z12619" i="19"/>
  <c r="Z12618" i="19"/>
  <c r="Z12617" i="19"/>
  <c r="Z12616" i="19"/>
  <c r="Z12615" i="19"/>
  <c r="Z12614" i="19"/>
  <c r="Z12613" i="19"/>
  <c r="Z12612" i="19"/>
  <c r="Z12611" i="19"/>
  <c r="Z12610" i="19"/>
  <c r="Z12609" i="19"/>
  <c r="Z12608" i="19"/>
  <c r="Z12607" i="19"/>
  <c r="Z12606" i="19"/>
  <c r="Z12605" i="19"/>
  <c r="Z12604" i="19"/>
  <c r="Z12603" i="19"/>
  <c r="Z12602" i="19"/>
  <c r="Z12601" i="19"/>
  <c r="Z12600" i="19"/>
  <c r="Z12599" i="19"/>
  <c r="Z12598" i="19"/>
  <c r="Z12597" i="19"/>
  <c r="Z12596" i="19"/>
  <c r="Z12595" i="19"/>
  <c r="Z12594" i="19"/>
  <c r="Z12593" i="19"/>
  <c r="Z12592" i="19"/>
  <c r="Z12591" i="19"/>
  <c r="Z12590" i="19"/>
  <c r="Z12589" i="19"/>
  <c r="Z12588" i="19"/>
  <c r="Z12587" i="19"/>
  <c r="Z12586" i="19"/>
  <c r="Z12585" i="19"/>
  <c r="Z12584" i="19"/>
  <c r="Z12583" i="19"/>
  <c r="Z12582" i="19"/>
  <c r="Z12581" i="19"/>
  <c r="Z12580" i="19"/>
  <c r="Z12579" i="19"/>
  <c r="Z12578" i="19"/>
  <c r="Z12577" i="19"/>
  <c r="Z12576" i="19"/>
  <c r="Z12575" i="19"/>
  <c r="Z12574" i="19"/>
  <c r="Z12573" i="19"/>
  <c r="Z12572" i="19"/>
  <c r="Z12571" i="19"/>
  <c r="Z12570" i="19"/>
  <c r="Z12569" i="19"/>
  <c r="Z12568" i="19"/>
  <c r="Z12567" i="19"/>
  <c r="Z12566" i="19"/>
  <c r="Z12565" i="19"/>
  <c r="Z12564" i="19"/>
  <c r="Z12563" i="19"/>
  <c r="Z12562" i="19"/>
  <c r="Z12561" i="19"/>
  <c r="Z12560" i="19"/>
  <c r="Z12559" i="19"/>
  <c r="Z12558" i="19"/>
  <c r="Z12557" i="19"/>
  <c r="Z12556" i="19"/>
  <c r="Z12555" i="19"/>
  <c r="Z12554" i="19"/>
  <c r="Z12553" i="19"/>
  <c r="Z12552" i="19"/>
  <c r="Z12551" i="19"/>
  <c r="Z12550" i="19"/>
  <c r="Z12549" i="19"/>
  <c r="Z12548" i="19"/>
  <c r="Z12547" i="19"/>
  <c r="Z12546" i="19"/>
  <c r="Z12545" i="19"/>
  <c r="Z12544" i="19"/>
  <c r="Z12543" i="19"/>
  <c r="Z12542" i="19"/>
  <c r="Z12541" i="19"/>
  <c r="Z12540" i="19"/>
  <c r="Z12539" i="19"/>
  <c r="Z12538" i="19"/>
  <c r="Z12537" i="19"/>
  <c r="Z12536" i="19"/>
  <c r="Z12535" i="19"/>
  <c r="Z12534" i="19"/>
  <c r="Z12533" i="19"/>
  <c r="Z12532" i="19"/>
  <c r="Z12531" i="19"/>
  <c r="Z12530" i="19"/>
  <c r="Z12529" i="19"/>
  <c r="Z12528" i="19"/>
  <c r="Z12527" i="19"/>
  <c r="Z12526" i="19"/>
  <c r="Z12525" i="19"/>
  <c r="Z12524" i="19"/>
  <c r="Z12523" i="19"/>
  <c r="Z12522" i="19"/>
  <c r="Z12521" i="19"/>
  <c r="Z12520" i="19"/>
  <c r="Z12519" i="19"/>
  <c r="Z12518" i="19"/>
  <c r="Z12517" i="19"/>
  <c r="Z12516" i="19"/>
  <c r="Z12515" i="19"/>
  <c r="Z12514" i="19"/>
  <c r="Z12513" i="19"/>
  <c r="Z12512" i="19"/>
  <c r="Z12511" i="19"/>
  <c r="Z12510" i="19"/>
  <c r="Z12509" i="19"/>
  <c r="Z12508" i="19"/>
  <c r="Z12507" i="19"/>
  <c r="Z12506" i="19"/>
  <c r="Z12505" i="19"/>
  <c r="Z12504" i="19"/>
  <c r="Z12503" i="19"/>
  <c r="Z12502" i="19"/>
  <c r="Z12501" i="19"/>
  <c r="Z12500" i="19"/>
  <c r="Z12499" i="19"/>
  <c r="Z12498" i="19"/>
  <c r="Z12497" i="19"/>
  <c r="Z12496" i="19"/>
  <c r="Z12495" i="19"/>
  <c r="Z12494" i="19"/>
  <c r="Z12493" i="19"/>
  <c r="Z12492" i="19"/>
  <c r="Z12491" i="19"/>
  <c r="Z12490" i="19"/>
  <c r="Z12489" i="19"/>
  <c r="Z12488" i="19"/>
  <c r="Z12487" i="19"/>
  <c r="Z12486" i="19"/>
  <c r="Z12485" i="19"/>
  <c r="Z12484" i="19"/>
  <c r="Z12483" i="19"/>
  <c r="Z12482" i="19"/>
  <c r="Z12481" i="19"/>
  <c r="Z12480" i="19"/>
  <c r="Z12479" i="19"/>
  <c r="Z12478" i="19"/>
  <c r="Z12477" i="19"/>
  <c r="Z12476" i="19"/>
  <c r="Z12475" i="19"/>
  <c r="Z12474" i="19"/>
  <c r="Z12473" i="19"/>
  <c r="Z12472" i="19"/>
  <c r="Z12471" i="19"/>
  <c r="Z12470" i="19"/>
  <c r="Z12469" i="19"/>
  <c r="Z12468" i="19"/>
  <c r="Z12467" i="19"/>
  <c r="Z12466" i="19"/>
  <c r="Z12465" i="19"/>
  <c r="Z12464" i="19"/>
  <c r="Z12463" i="19"/>
  <c r="Z12462" i="19"/>
  <c r="Z12461" i="19"/>
  <c r="Z12460" i="19"/>
  <c r="Z12459" i="19"/>
  <c r="Z12458" i="19"/>
  <c r="Z12457" i="19"/>
  <c r="Z12456" i="19"/>
  <c r="Z12455" i="19"/>
  <c r="Z12454" i="19"/>
  <c r="Z12453" i="19"/>
  <c r="Z12452" i="19"/>
  <c r="Z12451" i="19"/>
  <c r="Z12450" i="19"/>
  <c r="Z12449" i="19"/>
  <c r="Z12448" i="19"/>
  <c r="Z12447" i="19"/>
  <c r="Z12446" i="19"/>
  <c r="Z12445" i="19"/>
  <c r="Z12444" i="19"/>
  <c r="Z12443" i="19"/>
  <c r="Z12442" i="19"/>
  <c r="Z12441" i="19"/>
  <c r="Z12440" i="19"/>
  <c r="Z12439" i="19"/>
  <c r="Z12438" i="19"/>
  <c r="Z12437" i="19"/>
  <c r="Z12436" i="19"/>
  <c r="Z12435" i="19"/>
  <c r="Z12434" i="19"/>
  <c r="Z12433" i="19"/>
  <c r="Z12432" i="19"/>
  <c r="Z12431" i="19"/>
  <c r="Z12430" i="19"/>
  <c r="Z12429" i="19"/>
  <c r="Z12428" i="19"/>
  <c r="Z12427" i="19"/>
  <c r="Z12426" i="19"/>
  <c r="Z12425" i="19"/>
  <c r="Z12424" i="19"/>
  <c r="Z12423" i="19"/>
  <c r="Z12422" i="19"/>
  <c r="Z12421" i="19"/>
  <c r="Z12420" i="19"/>
  <c r="Z12419" i="19"/>
  <c r="Z12418" i="19"/>
  <c r="Z12417" i="19"/>
  <c r="Z12416" i="19"/>
  <c r="Z12415" i="19"/>
  <c r="Z12414" i="19"/>
  <c r="Z12413" i="19"/>
  <c r="Z12412" i="19"/>
  <c r="Z12411" i="19"/>
  <c r="Z12410" i="19"/>
  <c r="Z12409" i="19"/>
  <c r="Z12408" i="19"/>
  <c r="Z12407" i="19"/>
  <c r="Z12406" i="19"/>
  <c r="Z12405" i="19"/>
  <c r="Z12404" i="19"/>
  <c r="Z12403" i="19"/>
  <c r="Z12402" i="19"/>
  <c r="Z12401" i="19"/>
  <c r="Z12400" i="19"/>
  <c r="Z12399" i="19"/>
  <c r="Z12398" i="19"/>
  <c r="Z12397" i="19"/>
  <c r="Z12396" i="19"/>
  <c r="Z12395" i="19"/>
  <c r="Z12394" i="19"/>
  <c r="Z12393" i="19"/>
  <c r="Z12392" i="19"/>
  <c r="Z12391" i="19"/>
  <c r="Z12390" i="19"/>
  <c r="Z12389" i="19"/>
  <c r="Z12388" i="19"/>
  <c r="Z12387" i="19"/>
  <c r="Z12386" i="19"/>
  <c r="Z12385" i="19"/>
  <c r="Z12384" i="19"/>
  <c r="Z12383" i="19"/>
  <c r="Z12382" i="19"/>
  <c r="Z12381" i="19"/>
  <c r="Z12380" i="19"/>
  <c r="Z12379" i="19"/>
  <c r="Z12378" i="19"/>
  <c r="Z12377" i="19"/>
  <c r="Z12376" i="19"/>
  <c r="Z12375" i="19"/>
  <c r="Z12374" i="19"/>
  <c r="Z12373" i="19"/>
  <c r="Z12372" i="19"/>
  <c r="Z12371" i="19"/>
  <c r="Z12370" i="19"/>
  <c r="Z12369" i="19"/>
  <c r="Z12368" i="19"/>
  <c r="Z12367" i="19"/>
  <c r="Z12366" i="19"/>
  <c r="Z12365" i="19"/>
  <c r="Z12364" i="19"/>
  <c r="Z12363" i="19"/>
  <c r="Z12362" i="19"/>
  <c r="Z12361" i="19"/>
  <c r="Z12360" i="19"/>
  <c r="Z12359" i="19"/>
  <c r="Z12358" i="19"/>
  <c r="Z12357" i="19"/>
  <c r="Z12356" i="19"/>
  <c r="Z12355" i="19"/>
  <c r="Z12354" i="19"/>
  <c r="Z12353" i="19"/>
  <c r="Z12352" i="19"/>
  <c r="Z12351" i="19"/>
  <c r="Z12350" i="19"/>
  <c r="Z12349" i="19"/>
  <c r="Z12348" i="19"/>
  <c r="Z12347" i="19"/>
  <c r="Z12346" i="19"/>
  <c r="Z12345" i="19"/>
  <c r="Z12344" i="19"/>
  <c r="Z12343" i="19"/>
  <c r="Z12342" i="19"/>
  <c r="Z12341" i="19"/>
  <c r="Z12340" i="19"/>
  <c r="Z12339" i="19"/>
  <c r="Z12338" i="19"/>
  <c r="Z12337" i="19"/>
  <c r="Z12336" i="19"/>
  <c r="Z12335" i="19"/>
  <c r="Z12334" i="19"/>
  <c r="Z12333" i="19"/>
  <c r="Z12332" i="19"/>
  <c r="Z12331" i="19"/>
  <c r="Z12330" i="19"/>
  <c r="Z12329" i="19"/>
  <c r="Z12328" i="19"/>
  <c r="Z12327" i="19"/>
  <c r="Z12326" i="19"/>
  <c r="Z12325" i="19"/>
  <c r="Z12324" i="19"/>
  <c r="Z12323" i="19"/>
  <c r="Z12322" i="19"/>
  <c r="Z12321" i="19"/>
  <c r="Z12320" i="19"/>
  <c r="Z12319" i="19"/>
  <c r="Z12318" i="19"/>
  <c r="Z12317" i="19"/>
  <c r="Z12316" i="19"/>
  <c r="Z12315" i="19"/>
  <c r="Z12314" i="19"/>
  <c r="Z12313" i="19"/>
  <c r="Z12312" i="19"/>
  <c r="Z12311" i="19"/>
  <c r="Z12310" i="19"/>
  <c r="Z12309" i="19"/>
  <c r="Z12308" i="19"/>
  <c r="Z12307" i="19"/>
  <c r="Z12306" i="19"/>
  <c r="Z12305" i="19"/>
  <c r="Z12304" i="19"/>
  <c r="Z12303" i="19"/>
  <c r="Z12302" i="19"/>
  <c r="Z12301" i="19"/>
  <c r="Z12300" i="19"/>
  <c r="Z12299" i="19"/>
  <c r="Z12298" i="19"/>
  <c r="Z12297" i="19"/>
  <c r="Z12296" i="19"/>
  <c r="Z12295" i="19"/>
  <c r="Z12294" i="19"/>
  <c r="Z12293" i="19"/>
  <c r="Z12292" i="19"/>
  <c r="Z12291" i="19"/>
  <c r="Z12290" i="19"/>
  <c r="Z12289" i="19"/>
  <c r="Z12288" i="19"/>
  <c r="Z12287" i="19"/>
  <c r="Z12286" i="19"/>
  <c r="Z12285" i="19"/>
  <c r="Z12284" i="19"/>
  <c r="Z12283" i="19"/>
  <c r="Z12282" i="19"/>
  <c r="Z12281" i="19"/>
  <c r="Z12280" i="19"/>
  <c r="Z12279" i="19"/>
  <c r="Z12278" i="19"/>
  <c r="Z12277" i="19"/>
  <c r="Z12276" i="19"/>
  <c r="Z12275" i="19"/>
  <c r="Z12274" i="19"/>
  <c r="Z12273" i="19"/>
  <c r="Z12272" i="19"/>
  <c r="Z12271" i="19"/>
  <c r="Z12270" i="19"/>
  <c r="Z12269" i="19"/>
  <c r="Z12268" i="19"/>
  <c r="Z12267" i="19"/>
  <c r="Z12266" i="19"/>
  <c r="Z12265" i="19"/>
  <c r="Z12264" i="19"/>
  <c r="Z12263" i="19"/>
  <c r="Z12262" i="19"/>
  <c r="Z12261" i="19"/>
  <c r="Z12260" i="19"/>
  <c r="Z12259" i="19"/>
  <c r="Z12258" i="19"/>
  <c r="Z12257" i="19"/>
  <c r="Z12256" i="19"/>
  <c r="Z12255" i="19"/>
  <c r="Z12254" i="19"/>
  <c r="Z12253" i="19"/>
  <c r="Z12252" i="19"/>
  <c r="Z12251" i="19"/>
  <c r="Z12250" i="19"/>
  <c r="Z12249" i="19"/>
  <c r="Z12248" i="19"/>
  <c r="Z12247" i="19"/>
  <c r="Z12246" i="19"/>
  <c r="Z12245" i="19"/>
  <c r="Z12244" i="19"/>
  <c r="Z12243" i="19"/>
  <c r="Z12242" i="19"/>
  <c r="Z12241" i="19"/>
  <c r="Z12240" i="19"/>
  <c r="Z12239" i="19"/>
  <c r="Z12238" i="19"/>
  <c r="Z12237" i="19"/>
  <c r="Z12236" i="19"/>
  <c r="Z12235" i="19"/>
  <c r="Z12234" i="19"/>
  <c r="Z12233" i="19"/>
  <c r="Z12232" i="19"/>
  <c r="Z12231" i="19"/>
  <c r="Z12230" i="19"/>
  <c r="Z12229" i="19"/>
  <c r="Z12228" i="19"/>
  <c r="Z12227" i="19"/>
  <c r="Z12226" i="19"/>
  <c r="Z12225" i="19"/>
  <c r="Z12224" i="19"/>
  <c r="Z12223" i="19"/>
  <c r="Z12222" i="19"/>
  <c r="Z12221" i="19"/>
  <c r="Z12220" i="19"/>
  <c r="Z12219" i="19"/>
  <c r="Z12218" i="19"/>
  <c r="Z12217" i="19"/>
  <c r="Z12216" i="19"/>
  <c r="Z12215" i="19"/>
  <c r="Z12214" i="19"/>
  <c r="Z12213" i="19"/>
  <c r="Z12212" i="19"/>
  <c r="Z12211" i="19"/>
  <c r="Z12210" i="19"/>
  <c r="Z12209" i="19"/>
  <c r="Z12208" i="19"/>
  <c r="Z12207" i="19"/>
  <c r="Z12206" i="19"/>
  <c r="Z12205" i="19"/>
  <c r="Z12204" i="19"/>
  <c r="Z12203" i="19"/>
  <c r="Z12202" i="19"/>
  <c r="Z12201" i="19"/>
  <c r="Z12200" i="19"/>
  <c r="Z12199" i="19"/>
  <c r="Z12198" i="19"/>
  <c r="Z12197" i="19"/>
  <c r="Z12196" i="19"/>
  <c r="Z12195" i="19"/>
  <c r="Z12194" i="19"/>
  <c r="Z12193" i="19"/>
  <c r="Z12192" i="19"/>
  <c r="Z12191" i="19"/>
  <c r="Z12190" i="19"/>
  <c r="Z12189" i="19"/>
  <c r="Z12188" i="19"/>
  <c r="Z12187" i="19"/>
  <c r="Z12186" i="19"/>
  <c r="Z12185" i="19"/>
  <c r="Z12184" i="19"/>
  <c r="Z12183" i="19"/>
  <c r="Z12182" i="19"/>
  <c r="Z12181" i="19"/>
  <c r="Z12180" i="19"/>
  <c r="Z12179" i="19"/>
  <c r="Z12178" i="19"/>
  <c r="Z12177" i="19"/>
  <c r="Z12176" i="19"/>
  <c r="Z12175" i="19"/>
  <c r="Z12174" i="19"/>
  <c r="Z12173" i="19"/>
  <c r="Z12172" i="19"/>
  <c r="Z12171" i="19"/>
  <c r="Z12170" i="19"/>
  <c r="Z12169" i="19"/>
  <c r="Z12168" i="19"/>
  <c r="Z12167" i="19"/>
  <c r="Z12166" i="19"/>
  <c r="Z12165" i="19"/>
  <c r="Z12164" i="19"/>
  <c r="Z12163" i="19"/>
  <c r="Z12162" i="19"/>
  <c r="Z12161" i="19"/>
  <c r="Z12160" i="19"/>
  <c r="Z12159" i="19"/>
  <c r="Z12158" i="19"/>
  <c r="Z12157" i="19"/>
  <c r="Z12156" i="19"/>
  <c r="Z12155" i="19"/>
  <c r="Z12154" i="19"/>
  <c r="Z12153" i="19"/>
  <c r="Z12152" i="19"/>
  <c r="Z12151" i="19"/>
  <c r="Z12150" i="19"/>
  <c r="Z12149" i="19"/>
  <c r="Z12148" i="19"/>
  <c r="Z12147" i="19"/>
  <c r="Z12146" i="19"/>
  <c r="Z12145" i="19"/>
  <c r="Z12144" i="19"/>
  <c r="Z12143" i="19"/>
  <c r="Z12142" i="19"/>
  <c r="Z12141" i="19"/>
  <c r="Z12140" i="19"/>
  <c r="Z12139" i="19"/>
  <c r="Z12138" i="19"/>
  <c r="Z12137" i="19"/>
  <c r="Z12136" i="19"/>
  <c r="Z12135" i="19"/>
  <c r="Z12134" i="19"/>
  <c r="Z12133" i="19"/>
  <c r="Z12132" i="19"/>
  <c r="Z12131" i="19"/>
  <c r="Z12130" i="19"/>
  <c r="Z12129" i="19"/>
  <c r="Z12128" i="19"/>
  <c r="Z12127" i="19"/>
  <c r="Z12126" i="19"/>
  <c r="Z12125" i="19"/>
  <c r="Z12124" i="19"/>
  <c r="Z12123" i="19"/>
  <c r="Z12122" i="19"/>
  <c r="Z12121" i="19"/>
  <c r="Z12120" i="19"/>
  <c r="Z12119" i="19"/>
  <c r="Z12118" i="19"/>
  <c r="Z12117" i="19"/>
  <c r="Z12116" i="19"/>
  <c r="Z12115" i="19"/>
  <c r="Z12114" i="19"/>
  <c r="Z12113" i="19"/>
  <c r="Z12112" i="19"/>
  <c r="Z12111" i="19"/>
  <c r="Z12110" i="19"/>
  <c r="Z12109" i="19"/>
  <c r="Z12108" i="19"/>
  <c r="Z12107" i="19"/>
  <c r="Z12106" i="19"/>
  <c r="Z12105" i="19"/>
  <c r="Z12104" i="19"/>
  <c r="Z12103" i="19"/>
  <c r="Z12102" i="19"/>
  <c r="Z12101" i="19"/>
  <c r="Z12100" i="19"/>
  <c r="Z12099" i="19"/>
  <c r="Z12098" i="19"/>
  <c r="Z12097" i="19"/>
  <c r="Z12096" i="19"/>
  <c r="Z12095" i="19"/>
  <c r="Z12094" i="19"/>
  <c r="Z12093" i="19"/>
  <c r="Z12092" i="19"/>
  <c r="Z12091" i="19"/>
  <c r="Z12090" i="19"/>
  <c r="Z12089" i="19"/>
  <c r="Z12088" i="19"/>
  <c r="Z12087" i="19"/>
  <c r="Z12086" i="19"/>
  <c r="Z12085" i="19"/>
  <c r="Z12084" i="19"/>
  <c r="Z12083" i="19"/>
  <c r="Z12082" i="19"/>
  <c r="Z12081" i="19"/>
  <c r="Z12080" i="19"/>
  <c r="Z12079" i="19"/>
  <c r="Z12078" i="19"/>
  <c r="Z12077" i="19"/>
  <c r="Z12076" i="19"/>
  <c r="Z12075" i="19"/>
  <c r="Z12074" i="19"/>
  <c r="Z12073" i="19"/>
  <c r="Z12072" i="19"/>
  <c r="Z12071" i="19"/>
  <c r="Z12070" i="19"/>
  <c r="Z12069" i="19"/>
  <c r="Z12068" i="19"/>
  <c r="Z12067" i="19"/>
  <c r="Z12066" i="19"/>
  <c r="Z12065" i="19"/>
  <c r="Z12064" i="19"/>
  <c r="Z12063" i="19"/>
  <c r="Z12062" i="19"/>
  <c r="Z12061" i="19"/>
  <c r="Z12060" i="19"/>
  <c r="Z12059" i="19"/>
  <c r="Z12058" i="19"/>
  <c r="Z12057" i="19"/>
  <c r="Z12056" i="19"/>
  <c r="Z12055" i="19"/>
  <c r="Z12054" i="19"/>
  <c r="Z12053" i="19"/>
  <c r="Z12052" i="19"/>
  <c r="Z12051" i="19"/>
  <c r="Z12050" i="19"/>
  <c r="Z12049" i="19"/>
  <c r="Z12048" i="19"/>
  <c r="Z12047" i="19"/>
  <c r="Z12046" i="19"/>
  <c r="Z12045" i="19"/>
  <c r="Z12044" i="19"/>
  <c r="Z12043" i="19"/>
  <c r="Z12042" i="19"/>
  <c r="Z12041" i="19"/>
  <c r="Z12040" i="19"/>
  <c r="Z12039" i="19"/>
  <c r="Z12038" i="19"/>
  <c r="Z12037" i="19"/>
  <c r="Z12036" i="19"/>
  <c r="Z12035" i="19"/>
  <c r="Z12034" i="19"/>
  <c r="Z12033" i="19"/>
  <c r="Z12032" i="19"/>
  <c r="Z12031" i="19"/>
  <c r="Z12030" i="19"/>
  <c r="Z12029" i="19"/>
  <c r="Z12028" i="19"/>
  <c r="Z12027" i="19"/>
  <c r="Z12026" i="19"/>
  <c r="Z12025" i="19"/>
  <c r="Z12024" i="19"/>
  <c r="Z12023" i="19"/>
  <c r="Z12022" i="19"/>
  <c r="Z12021" i="19"/>
  <c r="Z12020" i="19"/>
  <c r="Z12019" i="19"/>
  <c r="Z12018" i="19"/>
  <c r="Z12017" i="19"/>
  <c r="Z12016" i="19"/>
  <c r="Z12015" i="19"/>
  <c r="Z12014" i="19"/>
  <c r="Z12013" i="19"/>
  <c r="Z12012" i="19"/>
  <c r="Z12011" i="19"/>
  <c r="Z12010" i="19"/>
  <c r="Z12009" i="19"/>
  <c r="Z12008" i="19"/>
  <c r="Z12007" i="19"/>
  <c r="Z12006" i="19"/>
  <c r="Z12005" i="19"/>
  <c r="Z12004" i="19"/>
  <c r="Z12003" i="19"/>
  <c r="Z12002" i="19"/>
  <c r="Z12001" i="19"/>
  <c r="Z12000" i="19"/>
  <c r="Z11999" i="19"/>
  <c r="Z11998" i="19"/>
  <c r="Z11997" i="19"/>
  <c r="Z11996" i="19"/>
  <c r="Z11995" i="19"/>
  <c r="Z11994" i="19"/>
  <c r="Z11993" i="19"/>
  <c r="Z11992" i="19"/>
  <c r="Z11991" i="19"/>
  <c r="Z11990" i="19"/>
  <c r="Z11989" i="19"/>
  <c r="Z11988" i="19"/>
  <c r="Z11987" i="19"/>
  <c r="Z11986" i="19"/>
  <c r="Z11985" i="19"/>
  <c r="Z11984" i="19"/>
  <c r="Z11983" i="19"/>
  <c r="Z11982" i="19"/>
  <c r="Z11981" i="19"/>
  <c r="Z11980" i="19"/>
  <c r="Z11979" i="19"/>
  <c r="Z11978" i="19"/>
  <c r="Z11977" i="19"/>
  <c r="Z11976" i="19"/>
  <c r="Z11975" i="19"/>
  <c r="Z11974" i="19"/>
  <c r="Z11973" i="19"/>
  <c r="Z11972" i="19"/>
  <c r="Z11971" i="19"/>
  <c r="Z11970" i="19"/>
  <c r="Z11969" i="19"/>
  <c r="Z11968" i="19"/>
  <c r="Z11967" i="19"/>
  <c r="Z11966" i="19"/>
  <c r="Z11965" i="19"/>
  <c r="Z11964" i="19"/>
  <c r="Z11963" i="19"/>
  <c r="Z11962" i="19"/>
  <c r="Z11961" i="19"/>
  <c r="Z11960" i="19"/>
  <c r="Z11959" i="19"/>
  <c r="Z11958" i="19"/>
  <c r="Z11957" i="19"/>
  <c r="Z11956" i="19"/>
  <c r="Z11955" i="19"/>
  <c r="Z11954" i="19"/>
  <c r="Z11953" i="19"/>
  <c r="Z11952" i="19"/>
  <c r="Z11951" i="19"/>
  <c r="Z11950" i="19"/>
  <c r="Z11949" i="19"/>
  <c r="Z11948" i="19"/>
  <c r="Z11947" i="19"/>
  <c r="Z11946" i="19"/>
  <c r="Z11945" i="19"/>
  <c r="Z11944" i="19"/>
  <c r="Z11943" i="19"/>
  <c r="Z11942" i="19"/>
  <c r="Z11941" i="19"/>
  <c r="Z11940" i="19"/>
  <c r="Z11939" i="19"/>
  <c r="Z11938" i="19"/>
  <c r="Z11937" i="19"/>
  <c r="Z11936" i="19"/>
  <c r="Z11935" i="19"/>
  <c r="Z11934" i="19"/>
  <c r="Z11933" i="19"/>
  <c r="Z11932" i="19"/>
  <c r="Z11931" i="19"/>
  <c r="Z11930" i="19"/>
  <c r="Z11929" i="19"/>
  <c r="Z11928" i="19"/>
  <c r="Z11927" i="19"/>
  <c r="Z11926" i="19"/>
  <c r="Z11925" i="19"/>
  <c r="Z11924" i="19"/>
  <c r="Z11923" i="19"/>
  <c r="Z11922" i="19"/>
  <c r="Z11921" i="19"/>
  <c r="Z11920" i="19"/>
  <c r="Z11919" i="19"/>
  <c r="Z11918" i="19"/>
  <c r="Z11917" i="19"/>
  <c r="Z11916" i="19"/>
  <c r="Z11915" i="19"/>
  <c r="Z11914" i="19"/>
  <c r="Z11913" i="19"/>
  <c r="Z11912" i="19"/>
  <c r="Z11911" i="19"/>
  <c r="Z11910" i="19"/>
  <c r="Z11909" i="19"/>
  <c r="Z11908" i="19"/>
  <c r="Z11907" i="19"/>
  <c r="Z11906" i="19"/>
  <c r="Z11905" i="19"/>
  <c r="Z11904" i="19"/>
  <c r="Z11903" i="19"/>
  <c r="Z11902" i="19"/>
  <c r="Z11901" i="19"/>
  <c r="Z11900" i="19"/>
  <c r="Z11899" i="19"/>
  <c r="Z11898" i="19"/>
  <c r="Z11897" i="19"/>
  <c r="Z11896" i="19"/>
  <c r="Z11895" i="19"/>
  <c r="Z11894" i="19"/>
  <c r="Z11893" i="19"/>
  <c r="Z11892" i="19"/>
  <c r="Z11891" i="19"/>
  <c r="Z11890" i="19"/>
  <c r="Z11889" i="19"/>
  <c r="Z11888" i="19"/>
  <c r="Z11887" i="19"/>
  <c r="Z11886" i="19"/>
  <c r="Z11885" i="19"/>
  <c r="Z11884" i="19"/>
  <c r="Z11883" i="19"/>
  <c r="Z11882" i="19"/>
  <c r="Z11881" i="19"/>
  <c r="Z11880" i="19"/>
  <c r="Z11879" i="19"/>
  <c r="Z11878" i="19"/>
  <c r="Z11877" i="19"/>
  <c r="Z11876" i="19"/>
  <c r="Z11875" i="19"/>
  <c r="Z11874" i="19"/>
  <c r="Z11873" i="19"/>
  <c r="Z11872" i="19"/>
  <c r="Z11871" i="19"/>
  <c r="Z11870" i="19"/>
  <c r="Z11869" i="19"/>
  <c r="Z11868" i="19"/>
  <c r="Z11867" i="19"/>
  <c r="Z11866" i="19"/>
  <c r="Z11865" i="19"/>
  <c r="Z11864" i="19"/>
  <c r="Z11863" i="19"/>
  <c r="Z11862" i="19"/>
  <c r="Z11861" i="19"/>
  <c r="Z11860" i="19"/>
  <c r="Z11859" i="19"/>
  <c r="Z11858" i="19"/>
  <c r="Z11857" i="19"/>
  <c r="Z11856" i="19"/>
  <c r="Z11855" i="19"/>
  <c r="Z11854" i="19"/>
  <c r="Z11853" i="19"/>
  <c r="Z11852" i="19"/>
  <c r="Z11851" i="19"/>
  <c r="Z11850" i="19"/>
  <c r="Z11849" i="19"/>
  <c r="Z11848" i="19"/>
  <c r="Z11847" i="19"/>
  <c r="Z11846" i="19"/>
  <c r="Z11845" i="19"/>
  <c r="Z11844" i="19"/>
  <c r="Z11843" i="19"/>
  <c r="Z11842" i="19"/>
  <c r="Z11841" i="19"/>
  <c r="Z11840" i="19"/>
  <c r="Z11839" i="19"/>
  <c r="Z11838" i="19"/>
  <c r="Z11837" i="19"/>
  <c r="Z11836" i="19"/>
  <c r="Z11835" i="19"/>
  <c r="Z11834" i="19"/>
  <c r="Z11833" i="19"/>
  <c r="Z11832" i="19"/>
  <c r="Z11831" i="19"/>
  <c r="Z11830" i="19"/>
  <c r="Z11829" i="19"/>
  <c r="Z11828" i="19"/>
  <c r="Z11827" i="19"/>
  <c r="Z11826" i="19"/>
  <c r="Z11825" i="19"/>
  <c r="Z11824" i="19"/>
  <c r="Z11823" i="19"/>
  <c r="Z11822" i="19"/>
  <c r="Z11821" i="19"/>
  <c r="Z11820" i="19"/>
  <c r="Z11819" i="19"/>
  <c r="Z11818" i="19"/>
  <c r="Z11817" i="19"/>
  <c r="Z11816" i="19"/>
  <c r="Z11815" i="19"/>
  <c r="Z11814" i="19"/>
  <c r="Z11813" i="19"/>
  <c r="Z11812" i="19"/>
  <c r="Z11811" i="19"/>
  <c r="Z11810" i="19"/>
  <c r="Z11809" i="19"/>
  <c r="Z11808" i="19"/>
  <c r="Z11807" i="19"/>
  <c r="Z11806" i="19"/>
  <c r="Z11805" i="19"/>
  <c r="Z11804" i="19"/>
  <c r="Z11803" i="19"/>
  <c r="Z11802" i="19"/>
  <c r="Z11801" i="19"/>
  <c r="Z11800" i="19"/>
  <c r="Z11799" i="19"/>
  <c r="Z11798" i="19"/>
  <c r="Z11797" i="19"/>
  <c r="Z11796" i="19"/>
  <c r="Z11795" i="19"/>
  <c r="Z11794" i="19"/>
  <c r="Z11793" i="19"/>
  <c r="Z11792" i="19"/>
  <c r="Z11791" i="19"/>
  <c r="Z11790" i="19"/>
  <c r="Z11789" i="19"/>
  <c r="Z11788" i="19"/>
  <c r="Z11787" i="19"/>
  <c r="Z11786" i="19"/>
  <c r="Z11785" i="19"/>
  <c r="Z11784" i="19"/>
  <c r="Z11783" i="19"/>
  <c r="Z11782" i="19"/>
  <c r="Z11781" i="19"/>
  <c r="Z11780" i="19"/>
  <c r="Z11779" i="19"/>
  <c r="Z11778" i="19"/>
  <c r="Z11777" i="19"/>
  <c r="Z11776" i="19"/>
  <c r="Z11775" i="19"/>
  <c r="Z11774" i="19"/>
  <c r="Z11773" i="19"/>
  <c r="Z11772" i="19"/>
  <c r="Z11771" i="19"/>
  <c r="Z11770" i="19"/>
  <c r="Z11769" i="19"/>
  <c r="Z11768" i="19"/>
  <c r="Z11767" i="19"/>
  <c r="Z11766" i="19"/>
  <c r="Z11765" i="19"/>
  <c r="Z11764" i="19"/>
  <c r="Z11763" i="19"/>
  <c r="Z11762" i="19"/>
  <c r="Z11761" i="19"/>
  <c r="Z11760" i="19"/>
  <c r="Z11759" i="19"/>
  <c r="Z11758" i="19"/>
  <c r="Z11757" i="19"/>
  <c r="Z11756" i="19"/>
  <c r="Z11755" i="19"/>
  <c r="Z11754" i="19"/>
  <c r="Z11753" i="19"/>
  <c r="Z11752" i="19"/>
  <c r="Z11751" i="19"/>
  <c r="Z11750" i="19"/>
  <c r="Z11749" i="19"/>
  <c r="Z11748" i="19"/>
  <c r="Z11747" i="19"/>
  <c r="Z11746" i="19"/>
  <c r="Z11745" i="19"/>
  <c r="Z11744" i="19"/>
  <c r="Z11743" i="19"/>
  <c r="Z11742" i="19"/>
  <c r="Z11741" i="19"/>
  <c r="Z11740" i="19"/>
  <c r="Z11739" i="19"/>
  <c r="Z11738" i="19"/>
  <c r="Z11737" i="19"/>
  <c r="Z11736" i="19"/>
  <c r="Z11735" i="19"/>
  <c r="Z11734" i="19"/>
  <c r="Z11733" i="19"/>
  <c r="Z11732" i="19"/>
  <c r="Z11731" i="19"/>
  <c r="Z11730" i="19"/>
  <c r="Z11729" i="19"/>
  <c r="Z11728" i="19"/>
  <c r="Z11727" i="19"/>
  <c r="Z11726" i="19"/>
  <c r="Z11725" i="19"/>
  <c r="Z11724" i="19"/>
  <c r="Z11723" i="19"/>
  <c r="Z11722" i="19"/>
  <c r="Z11721" i="19"/>
  <c r="Z11720" i="19"/>
  <c r="Z11719" i="19"/>
  <c r="Z11718" i="19"/>
  <c r="Z11717" i="19"/>
  <c r="Z11716" i="19"/>
  <c r="Z11715" i="19"/>
  <c r="Z11714" i="19"/>
  <c r="Z11713" i="19"/>
  <c r="Z11712" i="19"/>
  <c r="Z11711" i="19"/>
  <c r="Z11710" i="19"/>
  <c r="Z11709" i="19"/>
  <c r="Z11708" i="19"/>
  <c r="Z11707" i="19"/>
  <c r="Z11706" i="19"/>
  <c r="Z11705" i="19"/>
  <c r="Z11704" i="19"/>
  <c r="Z11703" i="19"/>
  <c r="Z11702" i="19"/>
  <c r="Z11701" i="19"/>
  <c r="Z11700" i="19"/>
  <c r="Z11699" i="19"/>
  <c r="Z11698" i="19"/>
  <c r="Z11697" i="19"/>
  <c r="Z11696" i="19"/>
  <c r="Z11695" i="19"/>
  <c r="Z11694" i="19"/>
  <c r="Z11693" i="19"/>
  <c r="Z11692" i="19"/>
  <c r="Z11691" i="19"/>
  <c r="Z11690" i="19"/>
  <c r="Z11689" i="19"/>
  <c r="Z11688" i="19"/>
  <c r="Z11687" i="19"/>
  <c r="Z11686" i="19"/>
  <c r="Z11685" i="19"/>
  <c r="Z11684" i="19"/>
  <c r="Z11683" i="19"/>
  <c r="Z11682" i="19"/>
  <c r="Z11681" i="19"/>
  <c r="Z11680" i="19"/>
  <c r="Z11679" i="19"/>
  <c r="Z11678" i="19"/>
  <c r="Z11677" i="19"/>
  <c r="Z11676" i="19"/>
  <c r="Z11675" i="19"/>
  <c r="Z11674" i="19"/>
  <c r="Z11673" i="19"/>
  <c r="Z11672" i="19"/>
  <c r="Z11671" i="19"/>
  <c r="Z11670" i="19"/>
  <c r="Z11669" i="19"/>
  <c r="Z11668" i="19"/>
  <c r="Z11667" i="19"/>
  <c r="Z11666" i="19"/>
  <c r="Z11665" i="19"/>
  <c r="Z11664" i="19"/>
  <c r="Z11663" i="19"/>
  <c r="Z11662" i="19"/>
  <c r="Z11661" i="19"/>
  <c r="Z11660" i="19"/>
  <c r="Z11659" i="19"/>
  <c r="Z11658" i="19"/>
  <c r="Z11657" i="19"/>
  <c r="Z11656" i="19"/>
  <c r="Z11655" i="19"/>
  <c r="Z11654" i="19"/>
  <c r="Z11653" i="19"/>
  <c r="Z11652" i="19"/>
  <c r="Z11651" i="19"/>
  <c r="Z11650" i="19"/>
  <c r="Z11649" i="19"/>
  <c r="Z11648" i="19"/>
  <c r="Z11647" i="19"/>
  <c r="Z11646" i="19"/>
  <c r="Z11645" i="19"/>
  <c r="Z11644" i="19"/>
  <c r="Z11643" i="19"/>
  <c r="Z11642" i="19"/>
  <c r="Z11641" i="19"/>
  <c r="Z11640" i="19"/>
  <c r="Z11639" i="19"/>
  <c r="Z11638" i="19"/>
  <c r="Z11637" i="19"/>
  <c r="Z11636" i="19"/>
  <c r="Z11635" i="19"/>
  <c r="Z11634" i="19"/>
  <c r="Z11633" i="19"/>
  <c r="Z11632" i="19"/>
  <c r="Z11631" i="19"/>
  <c r="Z11630" i="19"/>
  <c r="Z11629" i="19"/>
  <c r="Z11628" i="19"/>
  <c r="Z11627" i="19"/>
  <c r="Z11626" i="19"/>
  <c r="Z11625" i="19"/>
  <c r="Z11624" i="19"/>
  <c r="Z11623" i="19"/>
  <c r="Z11622" i="19"/>
  <c r="Z11621" i="19"/>
  <c r="Z11620" i="19"/>
  <c r="Z11619" i="19"/>
  <c r="Z11618" i="19"/>
  <c r="Z11617" i="19"/>
  <c r="Z11616" i="19"/>
  <c r="Z11615" i="19"/>
  <c r="Z11614" i="19"/>
  <c r="Z11613" i="19"/>
  <c r="Z11612" i="19"/>
  <c r="Z11611" i="19"/>
  <c r="Z11610" i="19"/>
  <c r="Z11609" i="19"/>
  <c r="Z11608" i="19"/>
  <c r="Z11607" i="19"/>
  <c r="Z11606" i="19"/>
  <c r="Z11605" i="19"/>
  <c r="Z11604" i="19"/>
  <c r="Z11603" i="19"/>
  <c r="Z11602" i="19"/>
  <c r="Z11601" i="19"/>
  <c r="Z11600" i="19"/>
  <c r="Z11599" i="19"/>
  <c r="Z11598" i="19"/>
  <c r="Z11597" i="19"/>
  <c r="Z11596" i="19"/>
  <c r="Z11595" i="19"/>
  <c r="Z11594" i="19"/>
  <c r="Z11593" i="19"/>
  <c r="Z11592" i="19"/>
  <c r="Z11591" i="19"/>
  <c r="Z11590" i="19"/>
  <c r="Z11589" i="19"/>
  <c r="Z11588" i="19"/>
  <c r="Z11587" i="19"/>
  <c r="Z11586" i="19"/>
  <c r="Z11585" i="19"/>
  <c r="Z11584" i="19"/>
  <c r="Z11583" i="19"/>
  <c r="Z11582" i="19"/>
  <c r="Z11581" i="19"/>
  <c r="Z11580" i="19"/>
  <c r="Z11579" i="19"/>
  <c r="Z11578" i="19"/>
  <c r="Z11577" i="19"/>
  <c r="Z11576" i="19"/>
  <c r="Z11575" i="19"/>
  <c r="Z11574" i="19"/>
  <c r="Z11573" i="19"/>
  <c r="Z11572" i="19"/>
  <c r="Z11571" i="19"/>
  <c r="Z11570" i="19"/>
  <c r="Z11569" i="19"/>
  <c r="Z11568" i="19"/>
  <c r="Z11567" i="19"/>
  <c r="Z11566" i="19"/>
  <c r="Z11565" i="19"/>
  <c r="Z11564" i="19"/>
  <c r="Z11563" i="19"/>
  <c r="Z11562" i="19"/>
  <c r="Z11561" i="19"/>
  <c r="Z11560" i="19"/>
  <c r="Z11559" i="19"/>
  <c r="Z11558" i="19"/>
  <c r="Z11557" i="19"/>
  <c r="Z11556" i="19"/>
  <c r="Z11555" i="19"/>
  <c r="Z11554" i="19"/>
  <c r="Z11553" i="19"/>
  <c r="Z11552" i="19"/>
  <c r="Z11551" i="19"/>
  <c r="Z11550" i="19"/>
  <c r="Z11549" i="19"/>
  <c r="Z11548" i="19"/>
  <c r="Z11547" i="19"/>
  <c r="Z11546" i="19"/>
  <c r="Z11545" i="19"/>
  <c r="Z11544" i="19"/>
  <c r="Z11543" i="19"/>
  <c r="Z11542" i="19"/>
  <c r="Z11541" i="19"/>
  <c r="Z11540" i="19"/>
  <c r="Z11539" i="19"/>
  <c r="Z11538" i="19"/>
  <c r="Z11537" i="19"/>
  <c r="Z11536" i="19"/>
  <c r="Z11535" i="19"/>
  <c r="Z11534" i="19"/>
  <c r="Z11533" i="19"/>
  <c r="Z11532" i="19"/>
  <c r="Z11531" i="19"/>
  <c r="Z11530" i="19"/>
  <c r="Z11529" i="19"/>
  <c r="Z11528" i="19"/>
  <c r="Z11527" i="19"/>
  <c r="Z11526" i="19"/>
  <c r="Z11525" i="19"/>
  <c r="Z11524" i="19"/>
  <c r="Z11523" i="19"/>
  <c r="Z11522" i="19"/>
  <c r="Z11521" i="19"/>
  <c r="Z11520" i="19"/>
  <c r="Z11519" i="19"/>
  <c r="Z11518" i="19"/>
  <c r="Z11517" i="19"/>
  <c r="Z11516" i="19"/>
  <c r="Z11515" i="19"/>
  <c r="Z11514" i="19"/>
  <c r="Z11513" i="19"/>
  <c r="Z11512" i="19"/>
  <c r="Z11511" i="19"/>
  <c r="Z11510" i="19"/>
  <c r="Z11509" i="19"/>
  <c r="Z11508" i="19"/>
  <c r="Z11507" i="19"/>
  <c r="Z11506" i="19"/>
  <c r="Z11505" i="19"/>
  <c r="Z11504" i="19"/>
  <c r="Z11503" i="19"/>
  <c r="Z11502" i="19"/>
  <c r="Z11501" i="19"/>
  <c r="Z11500" i="19"/>
  <c r="Z11499" i="19"/>
  <c r="Z11498" i="19"/>
  <c r="Z11497" i="19"/>
  <c r="Z11496" i="19"/>
  <c r="Z11495" i="19"/>
  <c r="Z11494" i="19"/>
  <c r="Z11493" i="19"/>
  <c r="Z11492" i="19"/>
  <c r="Z11491" i="19"/>
  <c r="Z11490" i="19"/>
  <c r="Z11489" i="19"/>
  <c r="Z11488" i="19"/>
  <c r="Z11487" i="19"/>
  <c r="Z11486" i="19"/>
  <c r="Z11485" i="19"/>
  <c r="Z11484" i="19"/>
  <c r="Z11483" i="19"/>
  <c r="Z11482" i="19"/>
  <c r="Z11481" i="19"/>
  <c r="Z11480" i="19"/>
  <c r="Z11479" i="19"/>
  <c r="Z11478" i="19"/>
  <c r="Z11477" i="19"/>
  <c r="Z11476" i="19"/>
  <c r="Z11475" i="19"/>
  <c r="Z11474" i="19"/>
  <c r="Z11473" i="19"/>
  <c r="Z11472" i="19"/>
  <c r="Z11471" i="19"/>
  <c r="Z11470" i="19"/>
  <c r="Z11469" i="19"/>
  <c r="Z11468" i="19"/>
  <c r="Z11467" i="19"/>
  <c r="Z11466" i="19"/>
  <c r="Z11465" i="19"/>
  <c r="Z11464" i="19"/>
  <c r="Z11463" i="19"/>
  <c r="Z11462" i="19"/>
  <c r="Z11461" i="19"/>
  <c r="Z11460" i="19"/>
  <c r="Z11459" i="19"/>
  <c r="Z11458" i="19"/>
  <c r="Z11457" i="19"/>
  <c r="Z11456" i="19"/>
  <c r="Z11455" i="19"/>
  <c r="Z11454" i="19"/>
  <c r="Z11453" i="19"/>
  <c r="Z11452" i="19"/>
  <c r="Z11451" i="19"/>
  <c r="Z11450" i="19"/>
  <c r="Z11449" i="19"/>
  <c r="Z11448" i="19"/>
  <c r="Z11447" i="19"/>
  <c r="Z11446" i="19"/>
  <c r="Z11445" i="19"/>
  <c r="Z11444" i="19"/>
  <c r="Z11443" i="19"/>
  <c r="Z11442" i="19"/>
  <c r="Z11441" i="19"/>
  <c r="Z11440" i="19"/>
  <c r="Z11439" i="19"/>
  <c r="Z11438" i="19"/>
  <c r="Z11437" i="19"/>
  <c r="Z11436" i="19"/>
  <c r="Z11435" i="19"/>
  <c r="Z11434" i="19"/>
  <c r="Z11433" i="19"/>
  <c r="Z11432" i="19"/>
  <c r="Z11431" i="19"/>
  <c r="Z11430" i="19"/>
  <c r="Z11429" i="19"/>
  <c r="Z11428" i="19"/>
  <c r="Z11427" i="19"/>
  <c r="Z11426" i="19"/>
  <c r="Z11425" i="19"/>
  <c r="Z11424" i="19"/>
  <c r="Z11423" i="19"/>
  <c r="Z11422" i="19"/>
  <c r="Z11421" i="19"/>
  <c r="Z11420" i="19"/>
  <c r="Z11419" i="19"/>
  <c r="Z11418" i="19"/>
  <c r="Z11417" i="19"/>
  <c r="Z11416" i="19"/>
  <c r="Z11415" i="19"/>
  <c r="Z11414" i="19"/>
  <c r="Z11413" i="19"/>
  <c r="Z11412" i="19"/>
  <c r="Z11411" i="19"/>
  <c r="Z11410" i="19"/>
  <c r="Z11409" i="19"/>
  <c r="Z11408" i="19"/>
  <c r="Z11407" i="19"/>
  <c r="Z11406" i="19"/>
  <c r="Z11405" i="19"/>
  <c r="Z11404" i="19"/>
  <c r="Z11403" i="19"/>
  <c r="Z11402" i="19"/>
  <c r="Z11401" i="19"/>
  <c r="Z11400" i="19"/>
  <c r="Z11399" i="19"/>
  <c r="Z11398" i="19"/>
  <c r="Z11397" i="19"/>
  <c r="Z11396" i="19"/>
  <c r="Z11395" i="19"/>
  <c r="Z11394" i="19"/>
  <c r="Z11393" i="19"/>
  <c r="Z11392" i="19"/>
  <c r="Z11391" i="19"/>
  <c r="Z11390" i="19"/>
  <c r="Z11389" i="19"/>
  <c r="Z11388" i="19"/>
  <c r="Z11387" i="19"/>
  <c r="Z11386" i="19"/>
  <c r="Z11385" i="19"/>
  <c r="Z11384" i="19"/>
  <c r="Z11383" i="19"/>
  <c r="Z11382" i="19"/>
  <c r="Z11381" i="19"/>
  <c r="Z11380" i="19"/>
  <c r="Z11379" i="19"/>
  <c r="Z11378" i="19"/>
  <c r="Z11377" i="19"/>
  <c r="Z11376" i="19"/>
  <c r="Z11375" i="19"/>
  <c r="Z11374" i="19"/>
  <c r="Z11373" i="19"/>
  <c r="Z11372" i="19"/>
  <c r="Z11371" i="19"/>
  <c r="Z11370" i="19"/>
  <c r="Z11369" i="19"/>
  <c r="Z11368" i="19"/>
  <c r="Z11367" i="19"/>
  <c r="Z11366" i="19"/>
  <c r="Z11365" i="19"/>
  <c r="Z11364" i="19"/>
  <c r="Z11363" i="19"/>
  <c r="Z11362" i="19"/>
  <c r="Z11361" i="19"/>
  <c r="Z11360" i="19"/>
  <c r="Z11359" i="19"/>
  <c r="Z11358" i="19"/>
  <c r="Z11357" i="19"/>
  <c r="Z11356" i="19"/>
  <c r="Z11355" i="19"/>
  <c r="Z11354" i="19"/>
  <c r="Z11353" i="19"/>
  <c r="Z11352" i="19"/>
  <c r="Z11351" i="19"/>
  <c r="Z11350" i="19"/>
  <c r="Z11349" i="19"/>
  <c r="Z11348" i="19"/>
  <c r="Z11347" i="19"/>
  <c r="Z11346" i="19"/>
  <c r="Z11345" i="19"/>
  <c r="Z11344" i="19"/>
  <c r="Z11343" i="19"/>
  <c r="Z11342" i="19"/>
  <c r="Z11341" i="19"/>
  <c r="Z11340" i="19"/>
  <c r="Z11339" i="19"/>
  <c r="Z11338" i="19"/>
  <c r="Z11337" i="19"/>
  <c r="Z11336" i="19"/>
  <c r="Z11335" i="19"/>
  <c r="Z11334" i="19"/>
  <c r="Z11333" i="19"/>
  <c r="Z11332" i="19"/>
  <c r="Z11331" i="19"/>
  <c r="Z11330" i="19"/>
  <c r="Z11329" i="19"/>
  <c r="Z11328" i="19"/>
  <c r="Z11327" i="19"/>
  <c r="Z11326" i="19"/>
  <c r="Z11325" i="19"/>
  <c r="Z11324" i="19"/>
  <c r="Z11323" i="19"/>
  <c r="Z11322" i="19"/>
  <c r="Z11321" i="19"/>
  <c r="Z11320" i="19"/>
  <c r="Z11319" i="19"/>
  <c r="Z11318" i="19"/>
  <c r="Z11317" i="19"/>
  <c r="Z11316" i="19"/>
  <c r="Z11315" i="19"/>
  <c r="Z11314" i="19"/>
  <c r="Z11313" i="19"/>
  <c r="Z11312" i="19"/>
  <c r="Z11311" i="19"/>
  <c r="Z11310" i="19"/>
  <c r="Z11309" i="19"/>
  <c r="Z11308" i="19"/>
  <c r="Z11307" i="19"/>
  <c r="Z11306" i="19"/>
  <c r="Z11305" i="19"/>
  <c r="Z11304" i="19"/>
  <c r="Z11303" i="19"/>
  <c r="Z11302" i="19"/>
  <c r="Z11301" i="19"/>
  <c r="Z11300" i="19"/>
  <c r="Z11299" i="19"/>
  <c r="Z11298" i="19"/>
  <c r="Z11297" i="19"/>
  <c r="Z11296" i="19"/>
  <c r="Z11295" i="19"/>
  <c r="Z11294" i="19"/>
  <c r="Z11293" i="19"/>
  <c r="Z11292" i="19"/>
  <c r="Z11291" i="19"/>
  <c r="Z11290" i="19"/>
  <c r="Z11289" i="19"/>
  <c r="Z11288" i="19"/>
  <c r="Z11287" i="19"/>
  <c r="Z11286" i="19"/>
  <c r="Z11285" i="19"/>
  <c r="Z11284" i="19"/>
  <c r="Z11283" i="19"/>
  <c r="Z11282" i="19"/>
  <c r="Z11281" i="19"/>
  <c r="Z11280" i="19"/>
  <c r="Z11279" i="19"/>
  <c r="Z11278" i="19"/>
  <c r="Z11277" i="19"/>
  <c r="Z11276" i="19"/>
  <c r="Z11275" i="19"/>
  <c r="Z11274" i="19"/>
  <c r="Z11273" i="19"/>
  <c r="Z11272" i="19"/>
  <c r="Z11271" i="19"/>
  <c r="Z11270" i="19"/>
  <c r="Z11269" i="19"/>
  <c r="Z11268" i="19"/>
  <c r="Z11267" i="19"/>
  <c r="Z11266" i="19"/>
  <c r="Z11265" i="19"/>
  <c r="Z11264" i="19"/>
  <c r="Z11263" i="19"/>
  <c r="Z11262" i="19"/>
  <c r="Z11261" i="19"/>
  <c r="Z11260" i="19"/>
  <c r="Z11259" i="19"/>
  <c r="Z11258" i="19"/>
  <c r="Z11257" i="19"/>
  <c r="Z11256" i="19"/>
  <c r="Z11255" i="19"/>
  <c r="Z11254" i="19"/>
  <c r="Z11253" i="19"/>
  <c r="Z11252" i="19"/>
  <c r="Z11251" i="19"/>
  <c r="Z11250" i="19"/>
  <c r="Z11249" i="19"/>
  <c r="Z11248" i="19"/>
  <c r="Z11247" i="19"/>
  <c r="Z11246" i="19"/>
  <c r="Z11245" i="19"/>
  <c r="Z11244" i="19"/>
  <c r="Z11243" i="19"/>
  <c r="Z11242" i="19"/>
  <c r="Z11241" i="19"/>
  <c r="Z11240" i="19"/>
  <c r="Z11239" i="19"/>
  <c r="Z11238" i="19"/>
  <c r="Z11237" i="19"/>
  <c r="Z11236" i="19"/>
  <c r="Z11235" i="19"/>
  <c r="Z11234" i="19"/>
  <c r="Z11233" i="19"/>
  <c r="Z11232" i="19"/>
  <c r="Z11231" i="19"/>
  <c r="Z11230" i="19"/>
  <c r="Z11229" i="19"/>
  <c r="Z11228" i="19"/>
  <c r="Z11227" i="19"/>
  <c r="Z11226" i="19"/>
  <c r="Z11225" i="19"/>
  <c r="Z11224" i="19"/>
  <c r="Z11223" i="19"/>
  <c r="Z11222" i="19"/>
  <c r="Z11221" i="19"/>
  <c r="Z11220" i="19"/>
  <c r="Z11219" i="19"/>
  <c r="Z11218" i="19"/>
  <c r="Z11217" i="19"/>
  <c r="Z11216" i="19"/>
  <c r="Z11215" i="19"/>
  <c r="Z11214" i="19"/>
  <c r="Z11213" i="19"/>
  <c r="Z11212" i="19"/>
  <c r="Z11211" i="19"/>
  <c r="Z11210" i="19"/>
  <c r="Z11209" i="19"/>
  <c r="Z11208" i="19"/>
  <c r="Z11207" i="19"/>
  <c r="Z11206" i="19"/>
  <c r="Z11205" i="19"/>
  <c r="Z11204" i="19"/>
  <c r="Z11203" i="19"/>
  <c r="Z11202" i="19"/>
  <c r="Z11201" i="19"/>
  <c r="Z11200" i="19"/>
  <c r="Z11199" i="19"/>
  <c r="Z11198" i="19"/>
  <c r="Z11197" i="19"/>
  <c r="Z11196" i="19"/>
  <c r="Z11195" i="19"/>
  <c r="Z11194" i="19"/>
  <c r="Z11193" i="19"/>
  <c r="Z11192" i="19"/>
  <c r="Z11191" i="19"/>
  <c r="Z11190" i="19"/>
  <c r="Z11189" i="19"/>
  <c r="Z11188" i="19"/>
  <c r="Z11187" i="19"/>
  <c r="Z11186" i="19"/>
  <c r="Z11185" i="19"/>
  <c r="Z11184" i="19"/>
  <c r="Z11183" i="19"/>
  <c r="Z11182" i="19"/>
  <c r="Z11181" i="19"/>
  <c r="Z11180" i="19"/>
  <c r="Z11179" i="19"/>
  <c r="Z11178" i="19"/>
  <c r="Z11177" i="19"/>
  <c r="Z11176" i="19"/>
  <c r="Z11175" i="19"/>
  <c r="Z11174" i="19"/>
  <c r="Z11173" i="19"/>
  <c r="Z11172" i="19"/>
  <c r="Z11171" i="19"/>
  <c r="Z11170" i="19"/>
  <c r="Z11169" i="19"/>
  <c r="Z11168" i="19"/>
  <c r="Z11167" i="19"/>
  <c r="Z11166" i="19"/>
  <c r="Z11165" i="19"/>
  <c r="Z11164" i="19"/>
  <c r="Z11163" i="19"/>
  <c r="Z11162" i="19"/>
  <c r="Z11161" i="19"/>
  <c r="Z11160" i="19"/>
  <c r="Z11159" i="19"/>
  <c r="Z11158" i="19"/>
  <c r="Z11157" i="19"/>
  <c r="Z11156" i="19"/>
  <c r="Z11155" i="19"/>
  <c r="Z11154" i="19"/>
  <c r="Z11153" i="19"/>
  <c r="Z11152" i="19"/>
  <c r="Z11151" i="19"/>
  <c r="Z11150" i="19"/>
  <c r="Z11149" i="19"/>
  <c r="Z11148" i="19"/>
  <c r="Z11147" i="19"/>
  <c r="Z11146" i="19"/>
  <c r="Z11145" i="19"/>
  <c r="Z11144" i="19"/>
  <c r="Z11143" i="19"/>
  <c r="Z11142" i="19"/>
  <c r="Z11141" i="19"/>
  <c r="Z11140" i="19"/>
  <c r="Z11139" i="19"/>
  <c r="Z11138" i="19"/>
  <c r="Z11137" i="19"/>
  <c r="Z11136" i="19"/>
  <c r="Z11135" i="19"/>
  <c r="Z11134" i="19"/>
  <c r="Z11133" i="19"/>
  <c r="Z11132" i="19"/>
  <c r="Z11131" i="19"/>
  <c r="Z11130" i="19"/>
  <c r="Z11129" i="19"/>
  <c r="Z11128" i="19"/>
  <c r="Z11127" i="19"/>
  <c r="Z11126" i="19"/>
  <c r="Z11125" i="19"/>
  <c r="Z11124" i="19"/>
  <c r="Z11123" i="19"/>
  <c r="Z11122" i="19"/>
  <c r="Z11121" i="19"/>
  <c r="Z11120" i="19"/>
  <c r="Z11119" i="19"/>
  <c r="Z11118" i="19"/>
  <c r="Z11117" i="19"/>
  <c r="Z11116" i="19"/>
  <c r="Z11115" i="19"/>
  <c r="Z11114" i="19"/>
  <c r="Z11113" i="19"/>
  <c r="Z11112" i="19"/>
  <c r="Z11111" i="19"/>
  <c r="Z11110" i="19"/>
  <c r="Z11109" i="19"/>
  <c r="Z11108" i="19"/>
  <c r="Z11107" i="19"/>
  <c r="Z11106" i="19"/>
  <c r="Z11105" i="19"/>
  <c r="Z11104" i="19"/>
  <c r="Z11103" i="19"/>
  <c r="Z11102" i="19"/>
  <c r="Z11101" i="19"/>
  <c r="Z11100" i="19"/>
  <c r="Z11099" i="19"/>
  <c r="Z11098" i="19"/>
  <c r="Z11097" i="19"/>
  <c r="Z11096" i="19"/>
  <c r="Z11095" i="19"/>
  <c r="Z11094" i="19"/>
  <c r="Z11093" i="19"/>
  <c r="Z11092" i="19"/>
  <c r="Z11091" i="19"/>
  <c r="Z11090" i="19"/>
  <c r="Z11089" i="19"/>
  <c r="Z11088" i="19"/>
  <c r="Z11087" i="19"/>
  <c r="Z11086" i="19"/>
  <c r="Z11085" i="19"/>
  <c r="Z11084" i="19"/>
  <c r="Z11083" i="19"/>
  <c r="Z11082" i="19"/>
  <c r="Z11081" i="19"/>
  <c r="Z11080" i="19"/>
  <c r="Z11079" i="19"/>
  <c r="Z11078" i="19"/>
  <c r="Z11077" i="19"/>
  <c r="Z11076" i="19"/>
  <c r="Z11075" i="19"/>
  <c r="Z11074" i="19"/>
  <c r="Z11073" i="19"/>
  <c r="Z11072" i="19"/>
  <c r="Z11071" i="19"/>
  <c r="Z11070" i="19"/>
  <c r="Z11069" i="19"/>
  <c r="Z11068" i="19"/>
  <c r="Z11067" i="19"/>
  <c r="Z11066" i="19"/>
  <c r="Z11065" i="19"/>
  <c r="Z11064" i="19"/>
  <c r="Z11063" i="19"/>
  <c r="Z11062" i="19"/>
  <c r="Z11061" i="19"/>
  <c r="Z11060" i="19"/>
  <c r="Z11059" i="19"/>
  <c r="Z11058" i="19"/>
  <c r="Z11057" i="19"/>
  <c r="Z11056" i="19"/>
  <c r="Z11055" i="19"/>
  <c r="Z11054" i="19"/>
  <c r="Z11053" i="19"/>
  <c r="Z11052" i="19"/>
  <c r="Z11051" i="19"/>
  <c r="Z11050" i="19"/>
  <c r="Z11049" i="19"/>
  <c r="Z11048" i="19"/>
  <c r="Z11047" i="19"/>
  <c r="Z11046" i="19"/>
  <c r="Z11045" i="19"/>
  <c r="Z11044" i="19"/>
  <c r="Z11043" i="19"/>
  <c r="Z11042" i="19"/>
  <c r="Z11041" i="19"/>
  <c r="Z11040" i="19"/>
  <c r="Z11039" i="19"/>
  <c r="Z11038" i="19"/>
  <c r="Z11037" i="19"/>
  <c r="Z11036" i="19"/>
  <c r="Z11035" i="19"/>
  <c r="Z11034" i="19"/>
  <c r="Z11033" i="19"/>
  <c r="Z11032" i="19"/>
  <c r="Z11031" i="19"/>
  <c r="Z11030" i="19"/>
  <c r="Z11029" i="19"/>
  <c r="Z11028" i="19"/>
  <c r="Z11027" i="19"/>
  <c r="Z11026" i="19"/>
  <c r="Z11025" i="19"/>
  <c r="Z11024" i="19"/>
  <c r="Z11023" i="19"/>
  <c r="Z11022" i="19"/>
  <c r="Z11021" i="19"/>
  <c r="Z11020" i="19"/>
  <c r="Z11019" i="19"/>
  <c r="Z11018" i="19"/>
  <c r="Z11017" i="19"/>
  <c r="Z11016" i="19"/>
  <c r="Z11015" i="19"/>
  <c r="Z11014" i="19"/>
  <c r="Z11013" i="19"/>
  <c r="Z11012" i="19"/>
  <c r="Z11011" i="19"/>
  <c r="Z11010" i="19"/>
  <c r="Z11009" i="19"/>
  <c r="Z11008" i="19"/>
  <c r="Z11007" i="19"/>
  <c r="Z11006" i="19"/>
  <c r="Z11005" i="19"/>
  <c r="Z11004" i="19"/>
  <c r="Z11003" i="19"/>
  <c r="Z11002" i="19"/>
  <c r="Z11001" i="19"/>
  <c r="Z11000" i="19"/>
  <c r="Z10999" i="19"/>
  <c r="Z10998" i="19"/>
  <c r="Z10997" i="19"/>
  <c r="Z10996" i="19"/>
  <c r="Z10995" i="19"/>
  <c r="Z10994" i="19"/>
  <c r="Z10993" i="19"/>
  <c r="Z10992" i="19"/>
  <c r="Z10991" i="19"/>
  <c r="Z10990" i="19"/>
  <c r="Z10989" i="19"/>
  <c r="Z10988" i="19"/>
  <c r="Z10987" i="19"/>
  <c r="Z10986" i="19"/>
  <c r="Z10985" i="19"/>
  <c r="Z10984" i="19"/>
  <c r="Z10983" i="19"/>
  <c r="Z10982" i="19"/>
  <c r="Z10981" i="19"/>
  <c r="Z10980" i="19"/>
  <c r="Z10979" i="19"/>
  <c r="Z10978" i="19"/>
  <c r="Z10977" i="19"/>
  <c r="Z10976" i="19"/>
  <c r="Z10975" i="19"/>
  <c r="Z10974" i="19"/>
  <c r="Z10973" i="19"/>
  <c r="Z10972" i="19"/>
  <c r="Z10971" i="19"/>
  <c r="Z10970" i="19"/>
  <c r="Z10969" i="19"/>
  <c r="Z10968" i="19"/>
  <c r="Z10967" i="19"/>
  <c r="Z10966" i="19"/>
  <c r="Z10965" i="19"/>
  <c r="Z10964" i="19"/>
  <c r="Z10963" i="19"/>
  <c r="Z10962" i="19"/>
  <c r="Z10961" i="19"/>
  <c r="Z10960" i="19"/>
  <c r="Z10959" i="19"/>
  <c r="Z10958" i="19"/>
  <c r="Z10957" i="19"/>
  <c r="Z10956" i="19"/>
  <c r="Z10955" i="19"/>
  <c r="Z10954" i="19"/>
  <c r="Z10953" i="19"/>
  <c r="Z10952" i="19"/>
  <c r="Z10951" i="19"/>
  <c r="Z10950" i="19"/>
  <c r="Z10949" i="19"/>
  <c r="Z10948" i="19"/>
  <c r="Z10947" i="19"/>
  <c r="Z10946" i="19"/>
  <c r="Z10945" i="19"/>
  <c r="Z10944" i="19"/>
  <c r="Z10943" i="19"/>
  <c r="Z10942" i="19"/>
  <c r="Z10941" i="19"/>
  <c r="Z10940" i="19"/>
  <c r="Z10939" i="19"/>
  <c r="Z10938" i="19"/>
  <c r="Z10937" i="19"/>
  <c r="Z10936" i="19"/>
  <c r="Z10935" i="19"/>
  <c r="Z10934" i="19"/>
  <c r="Z10933" i="19"/>
  <c r="Z10932" i="19"/>
  <c r="Z10931" i="19"/>
  <c r="Z10930" i="19"/>
  <c r="Z10929" i="19"/>
  <c r="Z10928" i="19"/>
  <c r="Z10927" i="19"/>
  <c r="Z10926" i="19"/>
  <c r="Z10925" i="19"/>
  <c r="Z10924" i="19"/>
  <c r="Z10923" i="19"/>
  <c r="Z10922" i="19"/>
  <c r="Z10921" i="19"/>
  <c r="Z10920" i="19"/>
  <c r="Z10919" i="19"/>
  <c r="Z10918" i="19"/>
  <c r="Z10917" i="19"/>
  <c r="Z10916" i="19"/>
  <c r="Z10915" i="19"/>
  <c r="Z10914" i="19"/>
  <c r="Z10913" i="19"/>
  <c r="Z10912" i="19"/>
  <c r="Z10911" i="19"/>
  <c r="Z10910" i="19"/>
  <c r="Z10909" i="19"/>
  <c r="Z10908" i="19"/>
  <c r="Z10907" i="19"/>
  <c r="Z10906" i="19"/>
  <c r="Z10905" i="19"/>
  <c r="Z10904" i="19"/>
  <c r="Z10903" i="19"/>
  <c r="Z10902" i="19"/>
  <c r="Z10901" i="19"/>
  <c r="Z10900" i="19"/>
  <c r="Z10899" i="19"/>
  <c r="Z10898" i="19"/>
  <c r="Z10897" i="19"/>
  <c r="Z10896" i="19"/>
  <c r="Z10895" i="19"/>
  <c r="Z10894" i="19"/>
  <c r="Z10893" i="19"/>
  <c r="Z10892" i="19"/>
  <c r="Z10891" i="19"/>
  <c r="Z10890" i="19"/>
  <c r="Z10889" i="19"/>
  <c r="Z10888" i="19"/>
  <c r="Z10887" i="19"/>
  <c r="Z10886" i="19"/>
  <c r="Z10885" i="19"/>
  <c r="Z10884" i="19"/>
  <c r="Z10883" i="19"/>
  <c r="Z10882" i="19"/>
  <c r="Z10881" i="19"/>
  <c r="Z10880" i="19"/>
  <c r="Z10879" i="19"/>
  <c r="Z10878" i="19"/>
  <c r="Z10877" i="19"/>
  <c r="Z10876" i="19"/>
  <c r="Z10875" i="19"/>
  <c r="Z10874" i="19"/>
  <c r="Z10873" i="19"/>
  <c r="Z10872" i="19"/>
  <c r="Z10871" i="19"/>
  <c r="Z10870" i="19"/>
  <c r="Z10869" i="19"/>
  <c r="Z10868" i="19"/>
  <c r="Z10867" i="19"/>
  <c r="Z10866" i="19"/>
  <c r="Z10865" i="19"/>
  <c r="Z10864" i="19"/>
  <c r="Z10863" i="19"/>
  <c r="Z10862" i="19"/>
  <c r="Z10861" i="19"/>
  <c r="Z10860" i="19"/>
  <c r="Z10859" i="19"/>
  <c r="Z10858" i="19"/>
  <c r="Z10857" i="19"/>
  <c r="Z10856" i="19"/>
  <c r="Z10855" i="19"/>
  <c r="Z10854" i="19"/>
  <c r="Z10853" i="19"/>
  <c r="Z10852" i="19"/>
  <c r="Z10851" i="19"/>
  <c r="Z10850" i="19"/>
  <c r="Z10849" i="19"/>
  <c r="Z10848" i="19"/>
  <c r="Z10847" i="19"/>
  <c r="Z10846" i="19"/>
  <c r="Z10845" i="19"/>
  <c r="Z10844" i="19"/>
  <c r="Z10843" i="19"/>
  <c r="Z10842" i="19"/>
  <c r="Z10841" i="19"/>
  <c r="Z10840" i="19"/>
  <c r="Z10839" i="19"/>
  <c r="Z10838" i="19"/>
  <c r="Z10837" i="19"/>
  <c r="Z10836" i="19"/>
  <c r="Z10835" i="19"/>
  <c r="Z10834" i="19"/>
  <c r="Z10833" i="19"/>
  <c r="Z10832" i="19"/>
  <c r="Z10831" i="19"/>
  <c r="Z10830" i="19"/>
  <c r="Z10829" i="19"/>
  <c r="Z10828" i="19"/>
  <c r="Z10827" i="19"/>
  <c r="Z10826" i="19"/>
  <c r="Z10825" i="19"/>
  <c r="Z10824" i="19"/>
  <c r="Z10823" i="19"/>
  <c r="Z10822" i="19"/>
  <c r="Z10821" i="19"/>
  <c r="Z10820" i="19"/>
  <c r="Z10819" i="19"/>
  <c r="Z10818" i="19"/>
  <c r="Z10817" i="19"/>
  <c r="Z10816" i="19"/>
  <c r="Z10815" i="19"/>
  <c r="Z10814" i="19"/>
  <c r="Z10813" i="19"/>
  <c r="Z10812" i="19"/>
  <c r="Z10811" i="19"/>
  <c r="Z10810" i="19"/>
  <c r="Z10809" i="19"/>
  <c r="Z10808" i="19"/>
  <c r="Z10807" i="19"/>
  <c r="Z10806" i="19"/>
  <c r="Z10805" i="19"/>
  <c r="Z10804" i="19"/>
  <c r="Z10803" i="19"/>
  <c r="Z10802" i="19"/>
  <c r="Z10801" i="19"/>
  <c r="Z10800" i="19"/>
  <c r="Z10799" i="19"/>
  <c r="Z10798" i="19"/>
  <c r="Z10797" i="19"/>
  <c r="Z10796" i="19"/>
  <c r="Z10795" i="19"/>
  <c r="Z10794" i="19"/>
  <c r="Z10793" i="19"/>
  <c r="Z10792" i="19"/>
  <c r="Z10791" i="19"/>
  <c r="Z10790" i="19"/>
  <c r="Z10789" i="19"/>
  <c r="Z10788" i="19"/>
  <c r="Z10787" i="19"/>
  <c r="Z10786" i="19"/>
  <c r="Z10785" i="19"/>
  <c r="Z10784" i="19"/>
  <c r="Z10783" i="19"/>
  <c r="Z10782" i="19"/>
  <c r="Z10781" i="19"/>
  <c r="Z10780" i="19"/>
  <c r="Z10779" i="19"/>
  <c r="Z10778" i="19"/>
  <c r="Z10777" i="19"/>
  <c r="Z10776" i="19"/>
  <c r="Z10775" i="19"/>
  <c r="Z10774" i="19"/>
  <c r="Z10773" i="19"/>
  <c r="Z10772" i="19"/>
  <c r="Z10771" i="19"/>
  <c r="Z10770" i="19"/>
  <c r="Z10769" i="19"/>
  <c r="Z10768" i="19"/>
  <c r="Z10767" i="19"/>
  <c r="Z10766" i="19"/>
  <c r="Z10765" i="19"/>
  <c r="Z10764" i="19"/>
  <c r="Z10763" i="19"/>
  <c r="Z10762" i="19"/>
  <c r="Z10761" i="19"/>
  <c r="Z10760" i="19"/>
  <c r="Z10759" i="19"/>
  <c r="Z10758" i="19"/>
  <c r="Z10757" i="19"/>
  <c r="Z10756" i="19"/>
  <c r="Z10755" i="19"/>
  <c r="Z10754" i="19"/>
  <c r="Z10753" i="19"/>
  <c r="Z10752" i="19"/>
  <c r="Z10751" i="19"/>
  <c r="Z10750" i="19"/>
  <c r="Z10749" i="19"/>
  <c r="Z10748" i="19"/>
  <c r="Z10747" i="19"/>
  <c r="Z10746" i="19"/>
  <c r="Z10745" i="19"/>
  <c r="Z10744" i="19"/>
  <c r="Z10743" i="19"/>
  <c r="Z10742" i="19"/>
  <c r="Z10741" i="19"/>
  <c r="Z10740" i="19"/>
  <c r="Z10739" i="19"/>
  <c r="Z10738" i="19"/>
  <c r="Z10737" i="19"/>
  <c r="Z10736" i="19"/>
  <c r="Z10735" i="19"/>
  <c r="Z10734" i="19"/>
  <c r="Z10733" i="19"/>
  <c r="Z10732" i="19"/>
  <c r="Z10731" i="19"/>
  <c r="Z10730" i="19"/>
  <c r="Z10729" i="19"/>
  <c r="Z10728" i="19"/>
  <c r="Z10727" i="19"/>
  <c r="Z10726" i="19"/>
  <c r="Z10725" i="19"/>
  <c r="Z10724" i="19"/>
  <c r="Z10723" i="19"/>
  <c r="Z10722" i="19"/>
  <c r="Z10721" i="19"/>
  <c r="Z10720" i="19"/>
  <c r="Z10719" i="19"/>
  <c r="Z10718" i="19"/>
  <c r="Z10717" i="19"/>
  <c r="Z10716" i="19"/>
  <c r="Z10715" i="19"/>
  <c r="Z10714" i="19"/>
  <c r="Z10713" i="19"/>
  <c r="Z10712" i="19"/>
  <c r="Z10711" i="19"/>
  <c r="Z10710" i="19"/>
  <c r="Z10709" i="19"/>
  <c r="Z10708" i="19"/>
  <c r="Z10707" i="19"/>
  <c r="Z10706" i="19"/>
  <c r="Z10705" i="19"/>
  <c r="Z10704" i="19"/>
  <c r="Z10703" i="19"/>
  <c r="Z10702" i="19"/>
  <c r="Z10701" i="19"/>
  <c r="Z10700" i="19"/>
  <c r="Z10699" i="19"/>
  <c r="Z10698" i="19"/>
  <c r="Z10697" i="19"/>
  <c r="Z10696" i="19"/>
  <c r="Z10695" i="19"/>
  <c r="Z10694" i="19"/>
  <c r="Z10693" i="19"/>
  <c r="Z10692" i="19"/>
  <c r="Z10691" i="19"/>
  <c r="Z10690" i="19"/>
  <c r="Z10689" i="19"/>
  <c r="Z10688" i="19"/>
  <c r="Z10687" i="19"/>
  <c r="Z10686" i="19"/>
  <c r="Z10685" i="19"/>
  <c r="Z10684" i="19"/>
  <c r="Z10683" i="19"/>
  <c r="Z10682" i="19"/>
  <c r="Z10681" i="19"/>
  <c r="Z10680" i="19"/>
  <c r="Z10679" i="19"/>
  <c r="Z10678" i="19"/>
  <c r="Z10677" i="19"/>
  <c r="Z10676" i="19"/>
  <c r="Z10675" i="19"/>
  <c r="Z10674" i="19"/>
  <c r="Z10673" i="19"/>
  <c r="Z10672" i="19"/>
  <c r="Z10671" i="19"/>
  <c r="Z10670" i="19"/>
  <c r="Z10669" i="19"/>
  <c r="Z10668" i="19"/>
  <c r="Z10667" i="19"/>
  <c r="Z10666" i="19"/>
  <c r="Z10665" i="19"/>
  <c r="Z10664" i="19"/>
  <c r="Z10663" i="19"/>
  <c r="Z10662" i="19"/>
  <c r="Z10661" i="19"/>
  <c r="Z10660" i="19"/>
  <c r="Z10659" i="19"/>
  <c r="Z10658" i="19"/>
  <c r="Z10657" i="19"/>
  <c r="Z10656" i="19"/>
  <c r="Z10655" i="19"/>
  <c r="Z10654" i="19"/>
  <c r="Z10653" i="19"/>
  <c r="Z10652" i="19"/>
  <c r="Z10651" i="19"/>
  <c r="Z10650" i="19"/>
  <c r="Z10649" i="19"/>
  <c r="Z10648" i="19"/>
  <c r="Z10647" i="19"/>
  <c r="Z10646" i="19"/>
  <c r="Z10645" i="19"/>
  <c r="Z10644" i="19"/>
  <c r="Z10643" i="19"/>
  <c r="Z10642" i="19"/>
  <c r="Z10641" i="19"/>
  <c r="Z10640" i="19"/>
  <c r="Z10639" i="19"/>
  <c r="Z10638" i="19"/>
  <c r="Z10637" i="19"/>
  <c r="Z10636" i="19"/>
  <c r="Z10635" i="19"/>
  <c r="Z10634" i="19"/>
  <c r="Z10633" i="19"/>
  <c r="Z10632" i="19"/>
  <c r="Z10631" i="19"/>
  <c r="Z10630" i="19"/>
  <c r="Z10629" i="19"/>
  <c r="Z10628" i="19"/>
  <c r="Z10627" i="19"/>
  <c r="Z10626" i="19"/>
  <c r="Z10625" i="19"/>
  <c r="Z10624" i="19"/>
  <c r="Z10623" i="19"/>
  <c r="Z10622" i="19"/>
  <c r="Z10621" i="19"/>
  <c r="Z10620" i="19"/>
  <c r="Z10619" i="19"/>
  <c r="Z10618" i="19"/>
  <c r="Z10617" i="19"/>
  <c r="Z10616" i="19"/>
  <c r="Z10615" i="19"/>
  <c r="Z10614" i="19"/>
  <c r="Z10613" i="19"/>
  <c r="Z10612" i="19"/>
  <c r="Z10611" i="19"/>
  <c r="Z10610" i="19"/>
  <c r="Z10609" i="19"/>
  <c r="Z10608" i="19"/>
  <c r="Z10607" i="19"/>
  <c r="Z10606" i="19"/>
  <c r="Z10605" i="19"/>
  <c r="Z10604" i="19"/>
  <c r="Z10603" i="19"/>
  <c r="Z10602" i="19"/>
  <c r="Z10601" i="19"/>
  <c r="Z10600" i="19"/>
  <c r="Z10599" i="19"/>
  <c r="Z10598" i="19"/>
  <c r="Z10597" i="19"/>
  <c r="Z10596" i="19"/>
  <c r="Z10595" i="19"/>
  <c r="Z10594" i="19"/>
  <c r="Z10593" i="19"/>
  <c r="Z10592" i="19"/>
  <c r="Z10591" i="19"/>
  <c r="Z10590" i="19"/>
  <c r="Z10589" i="19"/>
  <c r="Z10588" i="19"/>
  <c r="Z10587" i="19"/>
  <c r="Z10586" i="19"/>
  <c r="Z10585" i="19"/>
  <c r="Z10584" i="19"/>
  <c r="Z10583" i="19"/>
  <c r="Z10582" i="19"/>
  <c r="Z10581" i="19"/>
  <c r="Z10580" i="19"/>
  <c r="Z10579" i="19"/>
  <c r="Z10578" i="19"/>
  <c r="Z10577" i="19"/>
  <c r="Z10576" i="19"/>
  <c r="Z10575" i="19"/>
  <c r="Z10574" i="19"/>
  <c r="Z10573" i="19"/>
  <c r="Z10572" i="19"/>
  <c r="Z10571" i="19"/>
  <c r="Z10570" i="19"/>
  <c r="Z10569" i="19"/>
  <c r="Z10568" i="19"/>
  <c r="Z10567" i="19"/>
  <c r="Z10566" i="19"/>
  <c r="Z10565" i="19"/>
  <c r="Z10564" i="19"/>
  <c r="Z10563" i="19"/>
  <c r="Z10562" i="19"/>
  <c r="Z10561" i="19"/>
  <c r="Z10560" i="19"/>
  <c r="Z10559" i="19"/>
  <c r="Z10558" i="19"/>
  <c r="Z10557" i="19"/>
  <c r="Z10556" i="19"/>
  <c r="Z10555" i="19"/>
  <c r="Z10554" i="19"/>
  <c r="Z10553" i="19"/>
  <c r="Z10552" i="19"/>
  <c r="Z10551" i="19"/>
  <c r="Z10550" i="19"/>
  <c r="Z10549" i="19"/>
  <c r="Z10548" i="19"/>
  <c r="Z10547" i="19"/>
  <c r="Z10546" i="19"/>
  <c r="Z10545" i="19"/>
  <c r="Z10544" i="19"/>
  <c r="Z10543" i="19"/>
  <c r="Z10542" i="19"/>
  <c r="Z10541" i="19"/>
  <c r="Z10540" i="19"/>
  <c r="Z10539" i="19"/>
  <c r="Z10538" i="19"/>
  <c r="Z10537" i="19"/>
  <c r="Z10536" i="19"/>
  <c r="Z10535" i="19"/>
  <c r="Z10534" i="19"/>
  <c r="Z10533" i="19"/>
  <c r="Z10532" i="19"/>
  <c r="Z10531" i="19"/>
  <c r="Z10530" i="19"/>
  <c r="Z10529" i="19"/>
  <c r="Z10528" i="19"/>
  <c r="Z10527" i="19"/>
  <c r="Z10526" i="19"/>
  <c r="Z10525" i="19"/>
  <c r="Z10524" i="19"/>
  <c r="Z10523" i="19"/>
  <c r="Z10522" i="19"/>
  <c r="Z10521" i="19"/>
  <c r="Z10520" i="19"/>
  <c r="Z10519" i="19"/>
  <c r="Z10518" i="19"/>
  <c r="Z10517" i="19"/>
  <c r="Z10516" i="19"/>
  <c r="Z10515" i="19"/>
  <c r="Z10514" i="19"/>
  <c r="Z10513" i="19"/>
  <c r="Z10512" i="19"/>
  <c r="Z10511" i="19"/>
  <c r="Z10510" i="19"/>
  <c r="Z10509" i="19"/>
  <c r="Z10508" i="19"/>
  <c r="Z10507" i="19"/>
  <c r="Z10506" i="19"/>
  <c r="Z10505" i="19"/>
  <c r="Z10504" i="19"/>
  <c r="Z10503" i="19"/>
  <c r="Z10502" i="19"/>
  <c r="Z10501" i="19"/>
  <c r="Z10500" i="19"/>
  <c r="Z10499" i="19"/>
  <c r="Z10498" i="19"/>
  <c r="Z10497" i="19"/>
  <c r="Z10496" i="19"/>
  <c r="Z10495" i="19"/>
  <c r="Z10494" i="19"/>
  <c r="Z10493" i="19"/>
  <c r="Z10492" i="19"/>
  <c r="Z10491" i="19"/>
  <c r="Z10490" i="19"/>
  <c r="Z10489" i="19"/>
  <c r="Z10488" i="19"/>
  <c r="Z10487" i="19"/>
  <c r="Z10486" i="19"/>
  <c r="Z10485" i="19"/>
  <c r="Z10484" i="19"/>
  <c r="Z10483" i="19"/>
  <c r="Z10482" i="19"/>
  <c r="Z10481" i="19"/>
  <c r="Z10480" i="19"/>
  <c r="Z10479" i="19"/>
  <c r="Z10478" i="19"/>
  <c r="Z10477" i="19"/>
  <c r="Z10476" i="19"/>
  <c r="Z10475" i="19"/>
  <c r="Z10474" i="19"/>
  <c r="Z10473" i="19"/>
  <c r="Z10472" i="19"/>
  <c r="Z10471" i="19"/>
  <c r="Z10470" i="19"/>
  <c r="Z10469" i="19"/>
  <c r="Z10468" i="19"/>
  <c r="Z10467" i="19"/>
  <c r="Z10466" i="19"/>
  <c r="Z10465" i="19"/>
  <c r="Z10464" i="19"/>
  <c r="Z10463" i="19"/>
  <c r="Z10462" i="19"/>
  <c r="Z10461" i="19"/>
  <c r="Z10460" i="19"/>
  <c r="Z10459" i="19"/>
  <c r="Z10458" i="19"/>
  <c r="Z10457" i="19"/>
  <c r="Z10456" i="19"/>
  <c r="Z10455" i="19"/>
  <c r="Z10454" i="19"/>
  <c r="Z10453" i="19"/>
  <c r="Z10452" i="19"/>
  <c r="Z10451" i="19"/>
  <c r="Z10450" i="19"/>
  <c r="Z10449" i="19"/>
  <c r="Z10448" i="19"/>
  <c r="Z10447" i="19"/>
  <c r="Z10446" i="19"/>
  <c r="Z10445" i="19"/>
  <c r="Z10444" i="19"/>
  <c r="Z10443" i="19"/>
  <c r="Z10442" i="19"/>
  <c r="Z10441" i="19"/>
  <c r="Z10440" i="19"/>
  <c r="Z10439" i="19"/>
  <c r="Z10438" i="19"/>
  <c r="Z10437" i="19"/>
  <c r="Z10436" i="19"/>
  <c r="Z10435" i="19"/>
  <c r="Z10434" i="19"/>
  <c r="Z10433" i="19"/>
  <c r="Z10432" i="19"/>
  <c r="Z10431" i="19"/>
  <c r="Z10430" i="19"/>
  <c r="Z10429" i="19"/>
  <c r="Z10428" i="19"/>
  <c r="Z10427" i="19"/>
  <c r="Z10426" i="19"/>
  <c r="Z10425" i="19"/>
  <c r="Z10424" i="19"/>
  <c r="Z10423" i="19"/>
  <c r="Z10422" i="19"/>
  <c r="Z10421" i="19"/>
  <c r="Z10420" i="19"/>
  <c r="Z10419" i="19"/>
  <c r="Z10418" i="19"/>
  <c r="Z10417" i="19"/>
  <c r="Z10416" i="19"/>
  <c r="Z10415" i="19"/>
  <c r="Z10414" i="19"/>
  <c r="Z10413" i="19"/>
  <c r="Z10412" i="19"/>
  <c r="Z10411" i="19"/>
  <c r="Z10410" i="19"/>
  <c r="Z10409" i="19"/>
  <c r="Z10408" i="19"/>
  <c r="Z10407" i="19"/>
  <c r="Z10406" i="19"/>
  <c r="Z10405" i="19"/>
  <c r="Z10404" i="19"/>
  <c r="Z10403" i="19"/>
  <c r="Z10402" i="19"/>
  <c r="Z10401" i="19"/>
  <c r="Z10400" i="19"/>
  <c r="Z10399" i="19"/>
  <c r="Z10398" i="19"/>
  <c r="Z10397" i="19"/>
  <c r="Z10396" i="19"/>
  <c r="Z10395" i="19"/>
  <c r="Z10394" i="19"/>
  <c r="Z10393" i="19"/>
  <c r="Z10392" i="19"/>
  <c r="Z10391" i="19"/>
  <c r="Z10390" i="19"/>
  <c r="Z10389" i="19"/>
  <c r="Z10388" i="19"/>
  <c r="Z10387" i="19"/>
  <c r="Z10386" i="19"/>
  <c r="Z10385" i="19"/>
  <c r="Z10384" i="19"/>
  <c r="Z10383" i="19"/>
  <c r="Z10382" i="19"/>
  <c r="Z10381" i="19"/>
  <c r="Z10380" i="19"/>
  <c r="Z10379" i="19"/>
  <c r="Z10378" i="19"/>
  <c r="Z10377" i="19"/>
  <c r="Z10376" i="19"/>
  <c r="Z10375" i="19"/>
  <c r="Z10374" i="19"/>
  <c r="Z10373" i="19"/>
  <c r="Z10372" i="19"/>
  <c r="Z10371" i="19"/>
  <c r="Z10370" i="19"/>
  <c r="Z10369" i="19"/>
  <c r="Z10368" i="19"/>
  <c r="Z10367" i="19"/>
  <c r="Z10366" i="19"/>
  <c r="Z10365" i="19"/>
  <c r="Z10364" i="19"/>
  <c r="Z10363" i="19"/>
  <c r="Z10362" i="19"/>
  <c r="Z10361" i="19"/>
  <c r="Z10360" i="19"/>
  <c r="Z10359" i="19"/>
  <c r="Z10358" i="19"/>
  <c r="Z10357" i="19"/>
  <c r="Z10356" i="19"/>
  <c r="Z10355" i="19"/>
  <c r="Z10354" i="19"/>
  <c r="Z10353" i="19"/>
  <c r="Z10352" i="19"/>
  <c r="Z10351" i="19"/>
  <c r="Z10350" i="19"/>
  <c r="Z10349" i="19"/>
  <c r="Z10348" i="19"/>
  <c r="Z10347" i="19"/>
  <c r="Z10346" i="19"/>
  <c r="Z10345" i="19"/>
  <c r="Z10344" i="19"/>
  <c r="Z10343" i="19"/>
  <c r="Z10342" i="19"/>
  <c r="Z10341" i="19"/>
  <c r="Z10340" i="19"/>
  <c r="Z10339" i="19"/>
  <c r="Z10338" i="19"/>
  <c r="Z10337" i="19"/>
  <c r="Z10336" i="19"/>
  <c r="Z10335" i="19"/>
  <c r="Z10334" i="19"/>
  <c r="Z10333" i="19"/>
  <c r="Z10332" i="19"/>
  <c r="Z10331" i="19"/>
  <c r="Z10330" i="19"/>
  <c r="Z10329" i="19"/>
  <c r="Z10328" i="19"/>
  <c r="Z10327" i="19"/>
  <c r="Z10326" i="19"/>
  <c r="Z10325" i="19"/>
  <c r="Z10324" i="19"/>
  <c r="Z10323" i="19"/>
  <c r="Z10322" i="19"/>
  <c r="Z10321" i="19"/>
  <c r="Z10320" i="19"/>
  <c r="Z10319" i="19"/>
  <c r="Z10318" i="19"/>
  <c r="Z10317" i="19"/>
  <c r="Z10316" i="19"/>
  <c r="Z10315" i="19"/>
  <c r="Z10314" i="19"/>
  <c r="Z10313" i="19"/>
  <c r="Z10312" i="19"/>
  <c r="Z10311" i="19"/>
  <c r="Z10310" i="19"/>
  <c r="Z10309" i="19"/>
  <c r="Z10308" i="19"/>
  <c r="Z10307" i="19"/>
  <c r="Z10306" i="19"/>
  <c r="Z10305" i="19"/>
  <c r="Z10304" i="19"/>
  <c r="Z10303" i="19"/>
  <c r="Z10302" i="19"/>
  <c r="Z10301" i="19"/>
  <c r="Z10300" i="19"/>
  <c r="Z10299" i="19"/>
  <c r="Z10298" i="19"/>
  <c r="Z10297" i="19"/>
  <c r="Z10296" i="19"/>
  <c r="Z10295" i="19"/>
  <c r="Z10294" i="19"/>
  <c r="Z10293" i="19"/>
  <c r="Z10292" i="19"/>
  <c r="Z10291" i="19"/>
  <c r="Z10290" i="19"/>
  <c r="Z10289" i="19"/>
  <c r="Z10288" i="19"/>
  <c r="Z10287" i="19"/>
  <c r="Z10286" i="19"/>
  <c r="Z10285" i="19"/>
  <c r="Z10284" i="19"/>
  <c r="Z10283" i="19"/>
  <c r="Z10282" i="19"/>
  <c r="Z10281" i="19"/>
  <c r="Z10280" i="19"/>
  <c r="Z10279" i="19"/>
  <c r="Z10278" i="19"/>
  <c r="Z10277" i="19"/>
  <c r="Z10276" i="19"/>
  <c r="Z10275" i="19"/>
  <c r="Z10274" i="19"/>
  <c r="Z10273" i="19"/>
  <c r="Z10272" i="19"/>
  <c r="Z10271" i="19"/>
  <c r="Z10270" i="19"/>
  <c r="Z10269" i="19"/>
  <c r="Z10268" i="19"/>
  <c r="Z10267" i="19"/>
  <c r="Z10266" i="19"/>
  <c r="Z10265" i="19"/>
  <c r="Z10264" i="19"/>
  <c r="Z10263" i="19"/>
  <c r="Z10262" i="19"/>
  <c r="Z10261" i="19"/>
  <c r="Z10260" i="19"/>
  <c r="Z10259" i="19"/>
  <c r="Z10258" i="19"/>
  <c r="Z10257" i="19"/>
  <c r="Z10256" i="19"/>
  <c r="Z10255" i="19"/>
  <c r="Z10254" i="19"/>
  <c r="Z10253" i="19"/>
  <c r="Z10252" i="19"/>
  <c r="Z10251" i="19"/>
  <c r="Z10250" i="19"/>
  <c r="Z10249" i="19"/>
  <c r="Z10248" i="19"/>
  <c r="Z10247" i="19"/>
  <c r="Z10246" i="19"/>
  <c r="Z10245" i="19"/>
  <c r="Z10244" i="19"/>
  <c r="Z10243" i="19"/>
  <c r="Z10242" i="19"/>
  <c r="Z10241" i="19"/>
  <c r="Z10240" i="19"/>
  <c r="Z10239" i="19"/>
  <c r="Z10238" i="19"/>
  <c r="Z10237" i="19"/>
  <c r="Z10236" i="19"/>
  <c r="Z10235" i="19"/>
  <c r="Z10234" i="19"/>
  <c r="Z10233" i="19"/>
  <c r="Z10232" i="19"/>
  <c r="Z10231" i="19"/>
  <c r="Z10230" i="19"/>
  <c r="Z10229" i="19"/>
  <c r="Z10228" i="19"/>
  <c r="Z10227" i="19"/>
  <c r="Z10226" i="19"/>
  <c r="Z10225" i="19"/>
  <c r="Z10224" i="19"/>
  <c r="Z10223" i="19"/>
  <c r="Z10222" i="19"/>
  <c r="Z10221" i="19"/>
  <c r="Z10220" i="19"/>
  <c r="Z10219" i="19"/>
  <c r="Z10218" i="19"/>
  <c r="Z10217" i="19"/>
  <c r="Z10216" i="19"/>
  <c r="Z10215" i="19"/>
  <c r="Z10214" i="19"/>
  <c r="Z10213" i="19"/>
  <c r="Z10212" i="19"/>
  <c r="Z10211" i="19"/>
  <c r="Z10210" i="19"/>
  <c r="Z10209" i="19"/>
  <c r="Z10208" i="19"/>
  <c r="Z10207" i="19"/>
  <c r="Z10206" i="19"/>
  <c r="Z10205" i="19"/>
  <c r="Z10204" i="19"/>
  <c r="Z10203" i="19"/>
  <c r="Z10202" i="19"/>
  <c r="Z10201" i="19"/>
  <c r="Z10200" i="19"/>
  <c r="Z10199" i="19"/>
  <c r="Z10198" i="19"/>
  <c r="Z10197" i="19"/>
  <c r="Z10196" i="19"/>
  <c r="Z10195" i="19"/>
  <c r="Z10194" i="19"/>
  <c r="Z10193" i="19"/>
  <c r="Z10192" i="19"/>
  <c r="Z10191" i="19"/>
  <c r="Z10190" i="19"/>
  <c r="Z10189" i="19"/>
  <c r="Z10188" i="19"/>
  <c r="Z10187" i="19"/>
  <c r="Z10186" i="19"/>
  <c r="Z10185" i="19"/>
  <c r="Z10184" i="19"/>
  <c r="Z10183" i="19"/>
  <c r="Z10182" i="19"/>
  <c r="Z10181" i="19"/>
  <c r="Z10180" i="19"/>
  <c r="Z10179" i="19"/>
  <c r="Z10178" i="19"/>
  <c r="Z10177" i="19"/>
  <c r="Z10176" i="19"/>
  <c r="Z10175" i="19"/>
  <c r="Z10174" i="19"/>
  <c r="Z10173" i="19"/>
  <c r="Z10172" i="19"/>
  <c r="Z10171" i="19"/>
  <c r="Z10170" i="19"/>
  <c r="Z10169" i="19"/>
  <c r="Z10168" i="19"/>
  <c r="Z10167" i="19"/>
  <c r="Z10166" i="19"/>
  <c r="Z10165" i="19"/>
  <c r="Z10164" i="19"/>
  <c r="Z10163" i="19"/>
  <c r="Z10162" i="19"/>
  <c r="Z10161" i="19"/>
  <c r="Z10160" i="19"/>
  <c r="Z10159" i="19"/>
  <c r="Z10158" i="19"/>
  <c r="Z10157" i="19"/>
  <c r="Z10156" i="19"/>
  <c r="Z10155" i="19"/>
  <c r="Z10154" i="19"/>
  <c r="Z10153" i="19"/>
  <c r="Z10152" i="19"/>
  <c r="Z10151" i="19"/>
  <c r="Z10150" i="19"/>
  <c r="Z10149" i="19"/>
  <c r="Z10148" i="19"/>
  <c r="Z10147" i="19"/>
  <c r="Z10146" i="19"/>
  <c r="Z10145" i="19"/>
  <c r="Z10144" i="19"/>
  <c r="Z10143" i="19"/>
  <c r="Z10142" i="19"/>
  <c r="Z10141" i="19"/>
  <c r="Z10140" i="19"/>
  <c r="Z10139" i="19"/>
  <c r="Z10138" i="19"/>
  <c r="Z10137" i="19"/>
  <c r="Z10136" i="19"/>
  <c r="Z10135" i="19"/>
  <c r="Z10134" i="19"/>
  <c r="Z10133" i="19"/>
  <c r="Z10132" i="19"/>
  <c r="Z10131" i="19"/>
  <c r="Z10130" i="19"/>
  <c r="Z10129" i="19"/>
  <c r="Z10128" i="19"/>
  <c r="Z10127" i="19"/>
  <c r="Z10126" i="19"/>
  <c r="Z10125" i="19"/>
  <c r="Z10124" i="19"/>
  <c r="Z10123" i="19"/>
  <c r="Z10122" i="19"/>
  <c r="Z10121" i="19"/>
  <c r="Z10120" i="19"/>
  <c r="Z10119" i="19"/>
  <c r="Z10118" i="19"/>
  <c r="Z10117" i="19"/>
  <c r="Z10116" i="19"/>
  <c r="Z10115" i="19"/>
  <c r="Z10114" i="19"/>
  <c r="Z10113" i="19"/>
  <c r="Z10112" i="19"/>
  <c r="Z10111" i="19"/>
  <c r="Z10110" i="19"/>
  <c r="Z10109" i="19"/>
  <c r="Z10108" i="19"/>
  <c r="Z10107" i="19"/>
  <c r="Z10106" i="19"/>
  <c r="Z10105" i="19"/>
  <c r="Z10104" i="19"/>
  <c r="Z10103" i="19"/>
  <c r="Z10102" i="19"/>
  <c r="Z10101" i="19"/>
  <c r="Z10100" i="19"/>
  <c r="Z10099" i="19"/>
  <c r="Z10098" i="19"/>
  <c r="Z10097" i="19"/>
  <c r="Z10096" i="19"/>
  <c r="Z10095" i="19"/>
  <c r="Z10094" i="19"/>
  <c r="Z10093" i="19"/>
  <c r="Z10092" i="19"/>
  <c r="Z10091" i="19"/>
  <c r="Z10090" i="19"/>
  <c r="Z10089" i="19"/>
  <c r="Z10088" i="19"/>
  <c r="Z10087" i="19"/>
  <c r="Z10086" i="19"/>
  <c r="Z10085" i="19"/>
  <c r="Z10084" i="19"/>
  <c r="Z10083" i="19"/>
  <c r="Z10082" i="19"/>
  <c r="Z10081" i="19"/>
  <c r="Z10080" i="19"/>
  <c r="Z10079" i="19"/>
  <c r="Z10078" i="19"/>
  <c r="Z10077" i="19"/>
  <c r="Z10076" i="19"/>
  <c r="Z10075" i="19"/>
  <c r="Z10074" i="19"/>
  <c r="Z10073" i="19"/>
  <c r="Z10072" i="19"/>
  <c r="Z10071" i="19"/>
  <c r="Z10070" i="19"/>
  <c r="Z10069" i="19"/>
  <c r="Z10068" i="19"/>
  <c r="Z10067" i="19"/>
  <c r="Z10066" i="19"/>
  <c r="Z10065" i="19"/>
  <c r="Z10064" i="19"/>
  <c r="Z10063" i="19"/>
  <c r="Z10062" i="19"/>
  <c r="Z10061" i="19"/>
  <c r="Z10060" i="19"/>
  <c r="Z10059" i="19"/>
  <c r="Z10058" i="19"/>
  <c r="Z10057" i="19"/>
  <c r="Z10056" i="19"/>
  <c r="Z10055" i="19"/>
  <c r="Z10054" i="19"/>
  <c r="Z10053" i="19"/>
  <c r="Z10052" i="19"/>
  <c r="Z10051" i="19"/>
  <c r="Z10050" i="19"/>
  <c r="Z10049" i="19"/>
  <c r="Z10048" i="19"/>
  <c r="Z10047" i="19"/>
  <c r="Z10046" i="19"/>
  <c r="Z10045" i="19"/>
  <c r="Z10044" i="19"/>
  <c r="Z10043" i="19"/>
  <c r="Z10042" i="19"/>
  <c r="Z10041" i="19"/>
  <c r="Z10040" i="19"/>
  <c r="Z10039" i="19"/>
  <c r="Z10038" i="19"/>
  <c r="Z10037" i="19"/>
  <c r="Z10036" i="19"/>
  <c r="Z10035" i="19"/>
  <c r="Z10034" i="19"/>
  <c r="Z10033" i="19"/>
  <c r="Z10032" i="19"/>
  <c r="Z10031" i="19"/>
  <c r="Z10030" i="19"/>
  <c r="Z10029" i="19"/>
  <c r="Z10028" i="19"/>
  <c r="Z10027" i="19"/>
  <c r="Z10026" i="19"/>
  <c r="Z10025" i="19"/>
  <c r="Z10024" i="19"/>
  <c r="Z10023" i="19"/>
  <c r="Z10022" i="19"/>
  <c r="Z10021" i="19"/>
  <c r="Z10020" i="19"/>
  <c r="Z10019" i="19"/>
  <c r="Z10018" i="19"/>
  <c r="Z10017" i="19"/>
  <c r="Z10016" i="19"/>
  <c r="Z10015" i="19"/>
  <c r="Z10014" i="19"/>
  <c r="Z10013" i="19"/>
  <c r="Z10012" i="19"/>
  <c r="Z10011" i="19"/>
  <c r="Z10010" i="19"/>
  <c r="Z10009" i="19"/>
  <c r="Z10008" i="19"/>
  <c r="Z10007" i="19"/>
  <c r="Z10006" i="19"/>
  <c r="Z10005" i="19"/>
  <c r="Z10004" i="19"/>
  <c r="Z10003" i="19"/>
  <c r="Z10002" i="19"/>
  <c r="Z10001" i="19"/>
  <c r="Z10000" i="19"/>
  <c r="Z9999" i="19"/>
  <c r="Z9998" i="19"/>
  <c r="Z9997" i="19"/>
  <c r="Z9996" i="19"/>
  <c r="Z9995" i="19"/>
  <c r="Z9994" i="19"/>
  <c r="Z9993" i="19"/>
  <c r="Z9992" i="19"/>
  <c r="Z9991" i="19"/>
  <c r="Z9990" i="19"/>
  <c r="Z9989" i="19"/>
  <c r="Z9988" i="19"/>
  <c r="Z9987" i="19"/>
  <c r="Z9986" i="19"/>
  <c r="Z9985" i="19"/>
  <c r="Z9984" i="19"/>
  <c r="Z9983" i="19"/>
  <c r="Z9982" i="19"/>
  <c r="Z9981" i="19"/>
  <c r="Z9980" i="19"/>
  <c r="Z9979" i="19"/>
  <c r="Z9978" i="19"/>
  <c r="Z9977" i="19"/>
  <c r="Z9976" i="19"/>
  <c r="Z9975" i="19"/>
  <c r="Z9974" i="19"/>
  <c r="Z9973" i="19"/>
  <c r="Z9972" i="19"/>
  <c r="Z9971" i="19"/>
  <c r="Z9970" i="19"/>
  <c r="Z9969" i="19"/>
  <c r="Z9968" i="19"/>
  <c r="Z9967" i="19"/>
  <c r="Z9966" i="19"/>
  <c r="Z9965" i="19"/>
  <c r="Z9964" i="19"/>
  <c r="Z9963" i="19"/>
  <c r="Z9962" i="19"/>
  <c r="Z9961" i="19"/>
  <c r="Z9960" i="19"/>
  <c r="Z9959" i="19"/>
  <c r="Z9958" i="19"/>
  <c r="Z9957" i="19"/>
  <c r="Z9956" i="19"/>
  <c r="Z9955" i="19"/>
  <c r="Z9954" i="19"/>
  <c r="Z9953" i="19"/>
  <c r="Z9952" i="19"/>
  <c r="Z9951" i="19"/>
  <c r="Z9950" i="19"/>
  <c r="Z9949" i="19"/>
  <c r="Z9948" i="19"/>
  <c r="Z9947" i="19"/>
  <c r="Z9946" i="19"/>
  <c r="Z9945" i="19"/>
  <c r="Z9944" i="19"/>
  <c r="Z9943" i="19"/>
  <c r="Z9942" i="19"/>
  <c r="Z9941" i="19"/>
  <c r="Z9940" i="19"/>
  <c r="Z9939" i="19"/>
  <c r="Z9938" i="19"/>
  <c r="Z9937" i="19"/>
  <c r="Z9936" i="19"/>
  <c r="Z9935" i="19"/>
  <c r="Z9934" i="19"/>
  <c r="Z9933" i="19"/>
  <c r="Z9932" i="19"/>
  <c r="Z9931" i="19"/>
  <c r="Z9930" i="19"/>
  <c r="Z9929" i="19"/>
  <c r="Z9928" i="19"/>
  <c r="Z9927" i="19"/>
  <c r="Z9926" i="19"/>
  <c r="Z9925" i="19"/>
  <c r="Z9924" i="19"/>
  <c r="Z9923" i="19"/>
  <c r="Z9922" i="19"/>
  <c r="Z9921" i="19"/>
  <c r="Z9920" i="19"/>
  <c r="Z9919" i="19"/>
  <c r="Z9918" i="19"/>
  <c r="Z9917" i="19"/>
  <c r="Z9916" i="19"/>
  <c r="Z9915" i="19"/>
  <c r="Z9914" i="19"/>
  <c r="Z9913" i="19"/>
  <c r="Z9912" i="19"/>
  <c r="Z9911" i="19"/>
  <c r="Z9910" i="19"/>
  <c r="Z9909" i="19"/>
  <c r="Z9908" i="19"/>
  <c r="Z9907" i="19"/>
  <c r="Z9906" i="19"/>
  <c r="Z9905" i="19"/>
  <c r="Z9904" i="19"/>
  <c r="Z9903" i="19"/>
  <c r="Z9902" i="19"/>
  <c r="Z9901" i="19"/>
  <c r="Z9900" i="19"/>
  <c r="Z9899" i="19"/>
  <c r="Z9898" i="19"/>
  <c r="Z9897" i="19"/>
  <c r="Z9896" i="19"/>
  <c r="Z9895" i="19"/>
  <c r="Z9894" i="19"/>
  <c r="Z9893" i="19"/>
  <c r="Z9892" i="19"/>
  <c r="Z9891" i="19"/>
  <c r="Z9890" i="19"/>
  <c r="Z9889" i="19"/>
  <c r="Z9888" i="19"/>
  <c r="Z9887" i="19"/>
  <c r="Z9886" i="19"/>
  <c r="Z9885" i="19"/>
  <c r="Z9884" i="19"/>
  <c r="Z9883" i="19"/>
  <c r="Z9882" i="19"/>
  <c r="Z9881" i="19"/>
  <c r="Z9880" i="19"/>
  <c r="Z9879" i="19"/>
  <c r="Z9878" i="19"/>
  <c r="Z9877" i="19"/>
  <c r="Z9876" i="19"/>
  <c r="Z9875" i="19"/>
  <c r="Z9874" i="19"/>
  <c r="Z9873" i="19"/>
  <c r="Z9872" i="19"/>
  <c r="Z9871" i="19"/>
  <c r="Z9870" i="19"/>
  <c r="Z9869" i="19"/>
  <c r="Z9868" i="19"/>
  <c r="Z9867" i="19"/>
  <c r="Z9866" i="19"/>
  <c r="Z9865" i="19"/>
  <c r="Z9864" i="19"/>
  <c r="Z9863" i="19"/>
  <c r="Z9862" i="19"/>
  <c r="Z9861" i="19"/>
  <c r="Z9860" i="19"/>
  <c r="Z9859" i="19"/>
  <c r="Z9858" i="19"/>
  <c r="Z9857" i="19"/>
  <c r="Z9856" i="19"/>
  <c r="Z9855" i="19"/>
  <c r="Z9854" i="19"/>
  <c r="Z9853" i="19"/>
  <c r="Z9852" i="19"/>
  <c r="Z9851" i="19"/>
  <c r="Z9850" i="19"/>
  <c r="Z9849" i="19"/>
  <c r="Z9848" i="19"/>
  <c r="Z9847" i="19"/>
  <c r="Z9846" i="19"/>
  <c r="Z9845" i="19"/>
  <c r="Z9844" i="19"/>
  <c r="Z9843" i="19"/>
  <c r="Z9842" i="19"/>
  <c r="Z9841" i="19"/>
  <c r="Z9840" i="19"/>
  <c r="Z9839" i="19"/>
  <c r="Z9838" i="19"/>
  <c r="Z9837" i="19"/>
  <c r="Z9836" i="19"/>
  <c r="Z9835" i="19"/>
  <c r="Z9834" i="19"/>
  <c r="Z9833" i="19"/>
  <c r="Z9832" i="19"/>
  <c r="Z9831" i="19"/>
  <c r="Z9830" i="19"/>
  <c r="Z9829" i="19"/>
  <c r="Z9828" i="19"/>
  <c r="Z9827" i="19"/>
  <c r="Z9826" i="19"/>
  <c r="Z9825" i="19"/>
  <c r="Z9824" i="19"/>
  <c r="Z9823" i="19"/>
  <c r="Z9822" i="19"/>
  <c r="Z9821" i="19"/>
  <c r="Z9820" i="19"/>
  <c r="Z9819" i="19"/>
  <c r="Z9818" i="19"/>
  <c r="Z9817" i="19"/>
  <c r="Z9816" i="19"/>
  <c r="Z9815" i="19"/>
  <c r="Z9814" i="19"/>
  <c r="Z9813" i="19"/>
  <c r="Z9812" i="19"/>
  <c r="Z9811" i="19"/>
  <c r="Z9810" i="19"/>
  <c r="Z9809" i="19"/>
  <c r="Z9808" i="19"/>
  <c r="Z9807" i="19"/>
  <c r="Z9806" i="19"/>
  <c r="Z9805" i="19"/>
  <c r="Z9804" i="19"/>
  <c r="Z9803" i="19"/>
  <c r="Z9802" i="19"/>
  <c r="Z9801" i="19"/>
  <c r="Z9800" i="19"/>
  <c r="Z9799" i="19"/>
  <c r="Z9798" i="19"/>
  <c r="Z9797" i="19"/>
  <c r="Z9796" i="19"/>
  <c r="Z9795" i="19"/>
  <c r="Z9794" i="19"/>
  <c r="Z9793" i="19"/>
  <c r="Z9792" i="19"/>
  <c r="Z9791" i="19"/>
  <c r="Z9790" i="19"/>
  <c r="Z9789" i="19"/>
  <c r="Z9788" i="19"/>
  <c r="Z9787" i="19"/>
  <c r="Z9786" i="19"/>
  <c r="Z9785" i="19"/>
  <c r="Z9784" i="19"/>
  <c r="Z9783" i="19"/>
  <c r="Z9782" i="19"/>
  <c r="Z9781" i="19"/>
  <c r="Z9780" i="19"/>
  <c r="Z9779" i="19"/>
  <c r="Z9778" i="19"/>
  <c r="Z9777" i="19"/>
  <c r="Z9776" i="19"/>
  <c r="Z9775" i="19"/>
  <c r="Z9774" i="19"/>
  <c r="Z9773" i="19"/>
  <c r="Z9772" i="19"/>
  <c r="Z9771" i="19"/>
  <c r="Z9770" i="19"/>
  <c r="Z9769" i="19"/>
  <c r="Z9768" i="19"/>
  <c r="Z9767" i="19"/>
  <c r="Z9766" i="19"/>
  <c r="Z9765" i="19"/>
  <c r="Z9764" i="19"/>
  <c r="Z9763" i="19"/>
  <c r="Z9762" i="19"/>
  <c r="Z9761" i="19"/>
  <c r="Z9760" i="19"/>
  <c r="Z9759" i="19"/>
  <c r="Z9758" i="19"/>
  <c r="Z9757" i="19"/>
  <c r="Z9756" i="19"/>
  <c r="Z9755" i="19"/>
  <c r="Z9754" i="19"/>
  <c r="Z9753" i="19"/>
  <c r="Z9752" i="19"/>
  <c r="Z9751" i="19"/>
  <c r="Z9750" i="19"/>
  <c r="Z9749" i="19"/>
  <c r="Z9748" i="19"/>
  <c r="Z9747" i="19"/>
  <c r="Z9746" i="19"/>
  <c r="Z9745" i="19"/>
  <c r="Z9744" i="19"/>
  <c r="Z9743" i="19"/>
  <c r="Z9742" i="19"/>
  <c r="Z9741" i="19"/>
  <c r="Z9740" i="19"/>
  <c r="Z9739" i="19"/>
  <c r="Z9738" i="19"/>
  <c r="Z9737" i="19"/>
  <c r="Z9736" i="19"/>
  <c r="Z9735" i="19"/>
  <c r="Z9734" i="19"/>
  <c r="Z9733" i="19"/>
  <c r="Z9732" i="19"/>
  <c r="Z9731" i="19"/>
  <c r="Z9730" i="19"/>
  <c r="Z9729" i="19"/>
  <c r="Z9728" i="19"/>
  <c r="Z9727" i="19"/>
  <c r="Z9726" i="19"/>
  <c r="Z9725" i="19"/>
  <c r="Z9724" i="19"/>
  <c r="Z9723" i="19"/>
  <c r="Z9722" i="19"/>
  <c r="Z9721" i="19"/>
  <c r="Z9720" i="19"/>
  <c r="Z9719" i="19"/>
  <c r="Z9718" i="19"/>
  <c r="Z9717" i="19"/>
  <c r="Z9716" i="19"/>
  <c r="Z9715" i="19"/>
  <c r="Z9714" i="19"/>
  <c r="Z9713" i="19"/>
  <c r="Z9712" i="19"/>
  <c r="Z9711" i="19"/>
  <c r="Z9710" i="19"/>
  <c r="Z9709" i="19"/>
  <c r="Z9708" i="19"/>
  <c r="Z9707" i="19"/>
  <c r="Z9706" i="19"/>
  <c r="Z9705" i="19"/>
  <c r="Z9704" i="19"/>
  <c r="Z9703" i="19"/>
  <c r="Z9702" i="19"/>
  <c r="Z9701" i="19"/>
  <c r="Z9700" i="19"/>
  <c r="Z9699" i="19"/>
  <c r="Z9698" i="19"/>
  <c r="Z9697" i="19"/>
  <c r="Z9696" i="19"/>
  <c r="Z9695" i="19"/>
  <c r="Z9694" i="19"/>
  <c r="Z9693" i="19"/>
  <c r="Z9692" i="19"/>
  <c r="Z9691" i="19"/>
  <c r="Z9690" i="19"/>
  <c r="Z9689" i="19"/>
  <c r="Z9688" i="19"/>
  <c r="Z9687" i="19"/>
  <c r="Z9686" i="19"/>
  <c r="Z9685" i="19"/>
  <c r="Z9684" i="19"/>
  <c r="Z9683" i="19"/>
  <c r="Z9682" i="19"/>
  <c r="Z9681" i="19"/>
  <c r="Z9680" i="19"/>
  <c r="Z9679" i="19"/>
  <c r="Z9678" i="19"/>
  <c r="Z9677" i="19"/>
  <c r="Z9676" i="19"/>
  <c r="Z9675" i="19"/>
  <c r="Z9674" i="19"/>
  <c r="Z9673" i="19"/>
  <c r="Z9672" i="19"/>
  <c r="Z9671" i="19"/>
  <c r="Z9670" i="19"/>
  <c r="Z9669" i="19"/>
  <c r="Z9668" i="19"/>
  <c r="Z9667" i="19"/>
  <c r="Z9666" i="19"/>
  <c r="Z9665" i="19"/>
  <c r="Z9664" i="19"/>
  <c r="Z9663" i="19"/>
  <c r="Z9662" i="19"/>
  <c r="Z9661" i="19"/>
  <c r="Z9660" i="19"/>
  <c r="Z9659" i="19"/>
  <c r="Z9658" i="19"/>
  <c r="Z9657" i="19"/>
  <c r="Z9656" i="19"/>
  <c r="Z9655" i="19"/>
  <c r="Z9654" i="19"/>
  <c r="Z9653" i="19"/>
  <c r="Z9652" i="19"/>
  <c r="Z9651" i="19"/>
  <c r="Z9650" i="19"/>
  <c r="Z9649" i="19"/>
  <c r="Z9648" i="19"/>
  <c r="Z9647" i="19"/>
  <c r="Z9646" i="19"/>
  <c r="Z9645" i="19"/>
  <c r="Z9644" i="19"/>
  <c r="Z9643" i="19"/>
  <c r="Z9642" i="19"/>
  <c r="Z9641" i="19"/>
  <c r="Z9640" i="19"/>
  <c r="Z9639" i="19"/>
  <c r="Z9638" i="19"/>
  <c r="Z9637" i="19"/>
  <c r="Z9636" i="19"/>
  <c r="Z9635" i="19"/>
  <c r="Z9634" i="19"/>
  <c r="Z9633" i="19"/>
  <c r="Z9632" i="19"/>
  <c r="Z9631" i="19"/>
  <c r="Z9630" i="19"/>
  <c r="Z9629" i="19"/>
  <c r="Z9628" i="19"/>
  <c r="Z9627" i="19"/>
  <c r="Z9626" i="19"/>
  <c r="Z9625" i="19"/>
  <c r="Z9624" i="19"/>
  <c r="Z9623" i="19"/>
  <c r="Z9622" i="19"/>
  <c r="Z9621" i="19"/>
  <c r="Z9620" i="19"/>
  <c r="Z9619" i="19"/>
  <c r="Z9618" i="19"/>
  <c r="Z9617" i="19"/>
  <c r="Z9616" i="19"/>
  <c r="Z9615" i="19"/>
  <c r="Z9614" i="19"/>
  <c r="Z9613" i="19"/>
  <c r="Z9612" i="19"/>
  <c r="Z9611" i="19"/>
  <c r="Z9610" i="19"/>
  <c r="Z9609" i="19"/>
  <c r="Z9608" i="19"/>
  <c r="Z9607" i="19"/>
  <c r="Z9606" i="19"/>
  <c r="Z9605" i="19"/>
  <c r="Z9604" i="19"/>
  <c r="Z9603" i="19"/>
  <c r="Z9602" i="19"/>
  <c r="Z9601" i="19"/>
  <c r="Z9600" i="19"/>
  <c r="Z9599" i="19"/>
  <c r="Z9598" i="19"/>
  <c r="Z9597" i="19"/>
  <c r="Z9596" i="19"/>
  <c r="Z9595" i="19"/>
  <c r="Z9594" i="19"/>
  <c r="Z9593" i="19"/>
  <c r="Z9592" i="19"/>
  <c r="Z9591" i="19"/>
  <c r="Z9590" i="19"/>
  <c r="Z9589" i="19"/>
  <c r="Z9588" i="19"/>
  <c r="Z9587" i="19"/>
  <c r="Z9586" i="19"/>
  <c r="Z9585" i="19"/>
  <c r="Z9584" i="19"/>
  <c r="Z9583" i="19"/>
  <c r="Z9582" i="19"/>
  <c r="Z9581" i="19"/>
  <c r="Z9580" i="19"/>
  <c r="Z9579" i="19"/>
  <c r="Z9578" i="19"/>
  <c r="Z9577" i="19"/>
  <c r="Z9576" i="19"/>
  <c r="Z9575" i="19"/>
  <c r="Z9574" i="19"/>
  <c r="Z9573" i="19"/>
  <c r="Z9572" i="19"/>
  <c r="Z9571" i="19"/>
  <c r="Z9570" i="19"/>
  <c r="Z9569" i="19"/>
  <c r="Z9568" i="19"/>
  <c r="Z9567" i="19"/>
  <c r="Z9566" i="19"/>
  <c r="Z9565" i="19"/>
  <c r="Z9564" i="19"/>
  <c r="Z9563" i="19"/>
  <c r="Z9562" i="19"/>
  <c r="Z9561" i="19"/>
  <c r="Z9560" i="19"/>
  <c r="Z9559" i="19"/>
  <c r="Z9558" i="19"/>
  <c r="Z9557" i="19"/>
  <c r="Z9556" i="19"/>
  <c r="Z9555" i="19"/>
  <c r="Z9554" i="19"/>
  <c r="Z9553" i="19"/>
  <c r="Z9552" i="19"/>
  <c r="Z9551" i="19"/>
  <c r="Z9550" i="19"/>
  <c r="Z9549" i="19"/>
  <c r="Z9548" i="19"/>
  <c r="Z9547" i="19"/>
  <c r="Z9546" i="19"/>
  <c r="Z9545" i="19"/>
  <c r="Z9544" i="19"/>
  <c r="Z9543" i="19"/>
  <c r="Z9542" i="19"/>
  <c r="Z9541" i="19"/>
  <c r="Z9540" i="19"/>
  <c r="Z9539" i="19"/>
  <c r="Z9538" i="19"/>
  <c r="Z9537" i="19"/>
  <c r="Z9536" i="19"/>
  <c r="Z9535" i="19"/>
  <c r="Z9534" i="19"/>
  <c r="Z9533" i="19"/>
  <c r="Z9532" i="19"/>
  <c r="Z9531" i="19"/>
  <c r="Z9530" i="19"/>
  <c r="Z9529" i="19"/>
  <c r="Z9528" i="19"/>
  <c r="Z9527" i="19"/>
  <c r="Z9526" i="19"/>
  <c r="Z9525" i="19"/>
  <c r="Z9524" i="19"/>
  <c r="Z9523" i="19"/>
  <c r="Z9522" i="19"/>
  <c r="Z9521" i="19"/>
  <c r="Z9520" i="19"/>
  <c r="Z9519" i="19"/>
  <c r="Z9518" i="19"/>
  <c r="Z9517" i="19"/>
  <c r="Z9516" i="19"/>
  <c r="Z9515" i="19"/>
  <c r="Z9514" i="19"/>
  <c r="Z9513" i="19"/>
  <c r="Z9512" i="19"/>
  <c r="Z9511" i="19"/>
  <c r="Z9510" i="19"/>
  <c r="Z9509" i="19"/>
  <c r="Z9508" i="19"/>
  <c r="Z9507" i="19"/>
  <c r="Z9506" i="19"/>
  <c r="Z9505" i="19"/>
  <c r="Z9504" i="19"/>
  <c r="Z9503" i="19"/>
  <c r="Z9502" i="19"/>
  <c r="Z9501" i="19"/>
  <c r="Z9500" i="19"/>
  <c r="Z9499" i="19"/>
  <c r="Z9498" i="19"/>
  <c r="Z9497" i="19"/>
  <c r="Z9496" i="19"/>
  <c r="Z9495" i="19"/>
  <c r="Z9494" i="19"/>
  <c r="Z9493" i="19"/>
  <c r="Z9492" i="19"/>
  <c r="Z9491" i="19"/>
  <c r="Z9490" i="19"/>
  <c r="Z9489" i="19"/>
  <c r="Z9488" i="19"/>
  <c r="Z9487" i="19"/>
  <c r="Z9486" i="19"/>
  <c r="Z9485" i="19"/>
  <c r="Z9484" i="19"/>
  <c r="Z9483" i="19"/>
  <c r="Z9482" i="19"/>
  <c r="Z9481" i="19"/>
  <c r="Z9480" i="19"/>
  <c r="Z9479" i="19"/>
  <c r="Z9478" i="19"/>
  <c r="Z9477" i="19"/>
  <c r="Z9476" i="19"/>
  <c r="Z9475" i="19"/>
  <c r="Z9474" i="19"/>
  <c r="Z9473" i="19"/>
  <c r="Z9472" i="19"/>
  <c r="Z9471" i="19"/>
  <c r="Z9470" i="19"/>
  <c r="Z9469" i="19"/>
  <c r="Z9468" i="19"/>
  <c r="Z9467" i="19"/>
  <c r="Z9466" i="19"/>
  <c r="Z9465" i="19"/>
  <c r="Z9464" i="19"/>
  <c r="Z9463" i="19"/>
  <c r="Z9462" i="19"/>
  <c r="Z9461" i="19"/>
  <c r="Z9460" i="19"/>
  <c r="Z9459" i="19"/>
  <c r="Z9458" i="19"/>
  <c r="Z9457" i="19"/>
  <c r="Z9456" i="19"/>
  <c r="Z9455" i="19"/>
  <c r="Z9454" i="19"/>
  <c r="Z9453" i="19"/>
  <c r="Z9452" i="19"/>
  <c r="Z9451" i="19"/>
  <c r="Z9450" i="19"/>
  <c r="Z9449" i="19"/>
  <c r="Z9448" i="19"/>
  <c r="Z9447" i="19"/>
  <c r="Z9446" i="19"/>
  <c r="Z9445" i="19"/>
  <c r="Z9444" i="19"/>
  <c r="Z9443" i="19"/>
  <c r="Z9442" i="19"/>
  <c r="Z9441" i="19"/>
  <c r="Z9440" i="19"/>
  <c r="Z9439" i="19"/>
  <c r="Z9438" i="19"/>
  <c r="Z9437" i="19"/>
  <c r="Z9436" i="19"/>
  <c r="Z9435" i="19"/>
  <c r="Z9434" i="19"/>
  <c r="Z9433" i="19"/>
  <c r="Z9432" i="19"/>
  <c r="Z9431" i="19"/>
  <c r="Z9430" i="19"/>
  <c r="Z9429" i="19"/>
  <c r="Z9428" i="19"/>
  <c r="Z9427" i="19"/>
  <c r="Z9426" i="19"/>
  <c r="Z9425" i="19"/>
  <c r="Z9424" i="19"/>
  <c r="Z9423" i="19"/>
  <c r="Z9422" i="19"/>
  <c r="Z9421" i="19"/>
  <c r="Z9420" i="19"/>
  <c r="Z9419" i="19"/>
  <c r="Z9418" i="19"/>
  <c r="Z9417" i="19"/>
  <c r="Z9416" i="19"/>
  <c r="Z9415" i="19"/>
  <c r="Z9414" i="19"/>
  <c r="Z9413" i="19"/>
  <c r="Z9412" i="19"/>
  <c r="Z9411" i="19"/>
  <c r="Z9410" i="19"/>
  <c r="Z9409" i="19"/>
  <c r="Z9408" i="19"/>
  <c r="Z9407" i="19"/>
  <c r="Z9406" i="19"/>
  <c r="Z9405" i="19"/>
  <c r="Z9404" i="19"/>
  <c r="Z9403" i="19"/>
  <c r="Z9402" i="19"/>
  <c r="Z9401" i="19"/>
  <c r="Z9400" i="19"/>
  <c r="Z9399" i="19"/>
  <c r="Z9398" i="19"/>
  <c r="Z9397" i="19"/>
  <c r="Z9396" i="19"/>
  <c r="Z9395" i="19"/>
  <c r="Z9394" i="19"/>
  <c r="Z9393" i="19"/>
  <c r="Z9392" i="19"/>
  <c r="Z9391" i="19"/>
  <c r="Z9390" i="19"/>
  <c r="Z9389" i="19"/>
  <c r="Z9388" i="19"/>
  <c r="Z9387" i="19"/>
  <c r="Z9386" i="19"/>
  <c r="Z9385" i="19"/>
  <c r="Z9384" i="19"/>
  <c r="Z9383" i="19"/>
  <c r="Z9382" i="19"/>
  <c r="Z9381" i="19"/>
  <c r="Z9380" i="19"/>
  <c r="Z9379" i="19"/>
  <c r="Z9378" i="19"/>
  <c r="Z9377" i="19"/>
  <c r="Z9376" i="19"/>
  <c r="Z9375" i="19"/>
  <c r="Z9374" i="19"/>
  <c r="Z9373" i="19"/>
  <c r="Z9372" i="19"/>
  <c r="Z9371" i="19"/>
  <c r="Z9370" i="19"/>
  <c r="Z9369" i="19"/>
  <c r="Z9368" i="19"/>
  <c r="Z9367" i="19"/>
  <c r="Z9366" i="19"/>
  <c r="Z9365" i="19"/>
  <c r="Z9364" i="19"/>
  <c r="Z9363" i="19"/>
  <c r="Z9362" i="19"/>
  <c r="Z9361" i="19"/>
  <c r="Z9360" i="19"/>
  <c r="Z9359" i="19"/>
  <c r="Z9358" i="19"/>
  <c r="Z9357" i="19"/>
  <c r="Z9356" i="19"/>
  <c r="Z9355" i="19"/>
  <c r="Z9354" i="19"/>
  <c r="Z9353" i="19"/>
  <c r="Z9352" i="19"/>
  <c r="Z9351" i="19"/>
  <c r="Z9350" i="19"/>
  <c r="Z9349" i="19"/>
  <c r="Z9348" i="19"/>
  <c r="Z9347" i="19"/>
  <c r="Z9346" i="19"/>
  <c r="Z9345" i="19"/>
  <c r="Z9344" i="19"/>
  <c r="Z9343" i="19"/>
  <c r="Z9342" i="19"/>
  <c r="Z9341" i="19"/>
  <c r="Z9340" i="19"/>
  <c r="Z9339" i="19"/>
  <c r="Z9338" i="19"/>
  <c r="Z9337" i="19"/>
  <c r="Z9336" i="19"/>
  <c r="Z9335" i="19"/>
  <c r="Z9334" i="19"/>
  <c r="Z9333" i="19"/>
  <c r="Z9332" i="19"/>
  <c r="Z9331" i="19"/>
  <c r="Z9330" i="19"/>
  <c r="Z9329" i="19"/>
  <c r="Z9328" i="19"/>
  <c r="Z9327" i="19"/>
  <c r="Z9326" i="19"/>
  <c r="Z9325" i="19"/>
  <c r="Z9324" i="19"/>
  <c r="Z9323" i="19"/>
  <c r="Z9322" i="19"/>
  <c r="Z9321" i="19"/>
  <c r="Z9320" i="19"/>
  <c r="Z9319" i="19"/>
  <c r="Z9318" i="19"/>
  <c r="Z9317" i="19"/>
  <c r="Z9316" i="19"/>
  <c r="Z9315" i="19"/>
  <c r="Z9314" i="19"/>
  <c r="Z9313" i="19"/>
  <c r="Z9312" i="19"/>
  <c r="Z9311" i="19"/>
  <c r="Z9310" i="19"/>
  <c r="Z9309" i="19"/>
  <c r="Z9308" i="19"/>
  <c r="Z9307" i="19"/>
  <c r="Z9306" i="19"/>
  <c r="Z9305" i="19"/>
  <c r="Z9304" i="19"/>
  <c r="Z9303" i="19"/>
  <c r="Z9302" i="19"/>
  <c r="Z9301" i="19"/>
  <c r="Z9300" i="19"/>
  <c r="Z9299" i="19"/>
  <c r="Z9298" i="19"/>
  <c r="Z9297" i="19"/>
  <c r="Z9296" i="19"/>
  <c r="Z9295" i="19"/>
  <c r="Z9294" i="19"/>
  <c r="Z9293" i="19"/>
  <c r="Z9292" i="19"/>
  <c r="Z9291" i="19"/>
  <c r="Z9290" i="19"/>
  <c r="Z9289" i="19"/>
  <c r="Z9288" i="19"/>
  <c r="Z9287" i="19"/>
  <c r="Z9286" i="19"/>
  <c r="Z9285" i="19"/>
  <c r="Z9284" i="19"/>
  <c r="Z9283" i="19"/>
  <c r="Z9282" i="19"/>
  <c r="Z9281" i="19"/>
  <c r="Z9280" i="19"/>
  <c r="Z9279" i="19"/>
  <c r="Z9278" i="19"/>
  <c r="Z9277" i="19"/>
  <c r="Z9276" i="19"/>
  <c r="Z9275" i="19"/>
  <c r="Z9274" i="19"/>
  <c r="Z9273" i="19"/>
  <c r="Z9272" i="19"/>
  <c r="Z9271" i="19"/>
  <c r="Z9270" i="19"/>
  <c r="Z9269" i="19"/>
  <c r="Z9268" i="19"/>
  <c r="Z9267" i="19"/>
  <c r="Z9266" i="19"/>
  <c r="Z9265" i="19"/>
  <c r="Z9264" i="19"/>
  <c r="Z9263" i="19"/>
  <c r="Z9262" i="19"/>
  <c r="Z9261" i="19"/>
  <c r="Z9260" i="19"/>
  <c r="Z9259" i="19"/>
  <c r="Z9258" i="19"/>
  <c r="Z9257" i="19"/>
  <c r="Z9256" i="19"/>
  <c r="Z9255" i="19"/>
  <c r="Z9254" i="19"/>
  <c r="Z9253" i="19"/>
  <c r="Z9252" i="19"/>
  <c r="Z9251" i="19"/>
  <c r="Z9250" i="19"/>
  <c r="Z9249" i="19"/>
  <c r="Z9248" i="19"/>
  <c r="Z9247" i="19"/>
  <c r="Z9246" i="19"/>
  <c r="Z9245" i="19"/>
  <c r="Z9244" i="19"/>
  <c r="Z9243" i="19"/>
  <c r="Z9242" i="19"/>
  <c r="Z9241" i="19"/>
  <c r="Z9240" i="19"/>
  <c r="Z9239" i="19"/>
  <c r="Z9238" i="19"/>
  <c r="Z9237" i="19"/>
  <c r="Z9236" i="19"/>
  <c r="Z9235" i="19"/>
  <c r="Z9234" i="19"/>
  <c r="Z9233" i="19"/>
  <c r="Z9232" i="19"/>
  <c r="Z9231" i="19"/>
  <c r="Z9230" i="19"/>
  <c r="Z9229" i="19"/>
  <c r="Z9228" i="19"/>
  <c r="Z9227" i="19"/>
  <c r="Z9226" i="19"/>
  <c r="Z9225" i="19"/>
  <c r="Z9224" i="19"/>
  <c r="Z9223" i="19"/>
  <c r="Z9222" i="19"/>
  <c r="Z9221" i="19"/>
  <c r="Z9220" i="19"/>
  <c r="Z9219" i="19"/>
  <c r="Z9218" i="19"/>
  <c r="Z9217" i="19"/>
  <c r="Z9216" i="19"/>
  <c r="Z9215" i="19"/>
  <c r="Z9214" i="19"/>
  <c r="Z9213" i="19"/>
  <c r="Z9212" i="19"/>
  <c r="Z9211" i="19"/>
  <c r="Z9210" i="19"/>
  <c r="Z9209" i="19"/>
  <c r="Z9208" i="19"/>
  <c r="Z9207" i="19"/>
  <c r="Z9206" i="19"/>
  <c r="Z9205" i="19"/>
  <c r="Z9204" i="19"/>
  <c r="Z9203" i="19"/>
  <c r="Z9202" i="19"/>
  <c r="Z9201" i="19"/>
  <c r="Z9200" i="19"/>
  <c r="Z9199" i="19"/>
  <c r="Z9198" i="19"/>
  <c r="Z9197" i="19"/>
  <c r="Z9196" i="19"/>
  <c r="Z9195" i="19"/>
  <c r="Z9194" i="19"/>
  <c r="Z9193" i="19"/>
  <c r="Z9192" i="19"/>
  <c r="Z9191" i="19"/>
  <c r="Z9190" i="19"/>
  <c r="Z9189" i="19"/>
  <c r="Z9188" i="19"/>
  <c r="Z9187" i="19"/>
  <c r="Z9186" i="19"/>
  <c r="Z9185" i="19"/>
  <c r="Z9184" i="19"/>
  <c r="Z9183" i="19"/>
  <c r="Z9182" i="19"/>
  <c r="Z9181" i="19"/>
  <c r="Z9180" i="19"/>
  <c r="Z9179" i="19"/>
  <c r="Z9178" i="19"/>
  <c r="Z9177" i="19"/>
  <c r="Z9176" i="19"/>
  <c r="Z9175" i="19"/>
  <c r="Z9174" i="19"/>
  <c r="Z9173" i="19"/>
  <c r="Z9172" i="19"/>
  <c r="Z9171" i="19"/>
  <c r="Z9170" i="19"/>
  <c r="Z9169" i="19"/>
  <c r="Z9168" i="19"/>
  <c r="Z9167" i="19"/>
  <c r="Z9166" i="19"/>
  <c r="Z9165" i="19"/>
  <c r="Z9164" i="19"/>
  <c r="Z9163" i="19"/>
  <c r="Z9162" i="19"/>
  <c r="Z9161" i="19"/>
  <c r="Z9160" i="19"/>
  <c r="Z9159" i="19"/>
  <c r="Z9158" i="19"/>
  <c r="Z9157" i="19"/>
  <c r="Z9156" i="19"/>
  <c r="Z9155" i="19"/>
  <c r="Z9154" i="19"/>
  <c r="Z9153" i="19"/>
  <c r="Z9152" i="19"/>
  <c r="Z9151" i="19"/>
  <c r="Z9150" i="19"/>
  <c r="Z9149" i="19"/>
  <c r="Z9148" i="19"/>
  <c r="Z9147" i="19"/>
  <c r="Z9146" i="19"/>
  <c r="Z9145" i="19"/>
  <c r="Z9144" i="19"/>
  <c r="Z9143" i="19"/>
  <c r="Z9142" i="19"/>
  <c r="Z9141" i="19"/>
  <c r="Z9140" i="19"/>
  <c r="Z9139" i="19"/>
  <c r="Z9138" i="19"/>
  <c r="Z9137" i="19"/>
  <c r="Z9136" i="19"/>
  <c r="Z9135" i="19"/>
  <c r="Z9134" i="19"/>
  <c r="Z9133" i="19"/>
  <c r="Z9132" i="19"/>
  <c r="Z9131" i="19"/>
  <c r="Z9130" i="19"/>
  <c r="Z9129" i="19"/>
  <c r="Z9128" i="19"/>
  <c r="Z9127" i="19"/>
  <c r="Z9126" i="19"/>
  <c r="Z9125" i="19"/>
  <c r="Z9124" i="19"/>
  <c r="Z9123" i="19"/>
  <c r="Z9122" i="19"/>
  <c r="Z9121" i="19"/>
  <c r="Z9120" i="19"/>
  <c r="Z9119" i="19"/>
  <c r="Z9118" i="19"/>
  <c r="Z9117" i="19"/>
  <c r="Z9116" i="19"/>
  <c r="Z9115" i="19"/>
  <c r="Z9114" i="19"/>
  <c r="Z9113" i="19"/>
  <c r="Z9112" i="19"/>
  <c r="Z9111" i="19"/>
  <c r="Z9110" i="19"/>
  <c r="Z9109" i="19"/>
  <c r="Z9108" i="19"/>
  <c r="Z9107" i="19"/>
  <c r="Z9106" i="19"/>
  <c r="Z9105" i="19"/>
  <c r="Z9104" i="19"/>
  <c r="Z9103" i="19"/>
  <c r="Z9102" i="19"/>
  <c r="Z9101" i="19"/>
  <c r="Z9100" i="19"/>
  <c r="Z9099" i="19"/>
  <c r="Z9098" i="19"/>
  <c r="Z9097" i="19"/>
  <c r="Z9096" i="19"/>
  <c r="Z9095" i="19"/>
  <c r="Z9094" i="19"/>
  <c r="Z9093" i="19"/>
  <c r="Z9092" i="19"/>
  <c r="Z9091" i="19"/>
  <c r="Z9090" i="19"/>
  <c r="Z9089" i="19"/>
  <c r="Z9088" i="19"/>
  <c r="Z9087" i="19"/>
  <c r="Z9086" i="19"/>
  <c r="Z9085" i="19"/>
  <c r="Z9084" i="19"/>
  <c r="Z9083" i="19"/>
  <c r="Z9082" i="19"/>
  <c r="Z9081" i="19"/>
  <c r="Z9080" i="19"/>
  <c r="Z9079" i="19"/>
  <c r="Z9078" i="19"/>
  <c r="Z9077" i="19"/>
  <c r="Z9076" i="19"/>
  <c r="Z9075" i="19"/>
  <c r="Z9074" i="19"/>
  <c r="Z9073" i="19"/>
  <c r="Z9072" i="19"/>
  <c r="Z9071" i="19"/>
  <c r="Z9070" i="19"/>
  <c r="Z9069" i="19"/>
  <c r="Z9068" i="19"/>
  <c r="Z9067" i="19"/>
  <c r="Z9066" i="19"/>
  <c r="Z9065" i="19"/>
  <c r="Z9064" i="19"/>
  <c r="Z9063" i="19"/>
  <c r="Z9062" i="19"/>
  <c r="Z9061" i="19"/>
  <c r="Z9060" i="19"/>
  <c r="Z9059" i="19"/>
  <c r="Z9058" i="19"/>
  <c r="Z9057" i="19"/>
  <c r="Z9056" i="19"/>
  <c r="Z9055" i="19"/>
  <c r="Z9054" i="19"/>
  <c r="Z9053" i="19"/>
  <c r="Z9052" i="19"/>
  <c r="Z9051" i="19"/>
  <c r="Z9050" i="19"/>
  <c r="Z9049" i="19"/>
  <c r="Z9048" i="19"/>
  <c r="Z9047" i="19"/>
  <c r="Z9046" i="19"/>
  <c r="Z9045" i="19"/>
  <c r="Z9044" i="19"/>
  <c r="Z9043" i="19"/>
  <c r="Z9042" i="19"/>
  <c r="Z9041" i="19"/>
  <c r="Z9040" i="19"/>
  <c r="Z9039" i="19"/>
  <c r="Z9038" i="19"/>
  <c r="Z9037" i="19"/>
  <c r="Z9036" i="19"/>
  <c r="Z9035" i="19"/>
  <c r="Z9034" i="19"/>
  <c r="Z9033" i="19"/>
  <c r="Z9032" i="19"/>
  <c r="Z9031" i="19"/>
  <c r="Z9030" i="19"/>
  <c r="Z9029" i="19"/>
  <c r="Z9028" i="19"/>
  <c r="Z9027" i="19"/>
  <c r="Z9026" i="19"/>
  <c r="Z9025" i="19"/>
  <c r="Z9024" i="19"/>
  <c r="Z9023" i="19"/>
  <c r="Z9022" i="19"/>
  <c r="Z9021" i="19"/>
  <c r="Z9020" i="19"/>
  <c r="Z9019" i="19"/>
  <c r="Z9018" i="19"/>
  <c r="Z9017" i="19"/>
  <c r="Z9016" i="19"/>
  <c r="Z9015" i="19"/>
  <c r="Z9014" i="19"/>
  <c r="Z9013" i="19"/>
  <c r="Z9012" i="19"/>
  <c r="Z9011" i="19"/>
  <c r="Z9010" i="19"/>
  <c r="Z9009" i="19"/>
  <c r="Z9008" i="19"/>
  <c r="Z9007" i="19"/>
  <c r="Z9006" i="19"/>
  <c r="Z9005" i="19"/>
  <c r="Z9004" i="19"/>
  <c r="Z9003" i="19"/>
  <c r="Z9002" i="19"/>
  <c r="Z9001" i="19"/>
  <c r="Z9000" i="19"/>
  <c r="Z8999" i="19"/>
  <c r="Z8998" i="19"/>
  <c r="Z8997" i="19"/>
  <c r="Z8996" i="19"/>
  <c r="Z8995" i="19"/>
  <c r="Z8994" i="19"/>
  <c r="Z8993" i="19"/>
  <c r="Z8992" i="19"/>
  <c r="Z8991" i="19"/>
  <c r="Z8990" i="19"/>
  <c r="Z8989" i="19"/>
  <c r="Z8988" i="19"/>
  <c r="Z8987" i="19"/>
  <c r="Z8986" i="19"/>
  <c r="Z8985" i="19"/>
  <c r="Z8984" i="19"/>
  <c r="Z8983" i="19"/>
  <c r="Z8982" i="19"/>
  <c r="Z8981" i="19"/>
  <c r="Z8980" i="19"/>
  <c r="Z8979" i="19"/>
  <c r="Z8978" i="19"/>
  <c r="Z8977" i="19"/>
  <c r="Z8976" i="19"/>
  <c r="Z8975" i="19"/>
  <c r="Z8974" i="19"/>
  <c r="Z8973" i="19"/>
  <c r="Z8972" i="19"/>
  <c r="Z8971" i="19"/>
  <c r="Z8970" i="19"/>
  <c r="Z8969" i="19"/>
  <c r="Z8968" i="19"/>
  <c r="Z8967" i="19"/>
  <c r="Z8966" i="19"/>
  <c r="Z8965" i="19"/>
  <c r="Z8964" i="19"/>
  <c r="Z8963" i="19"/>
  <c r="Z8962" i="19"/>
  <c r="Z8961" i="19"/>
  <c r="Z8960" i="19"/>
  <c r="Z8959" i="19"/>
  <c r="Z8958" i="19"/>
  <c r="Z8957" i="19"/>
  <c r="Z8956" i="19"/>
  <c r="Z8955" i="19"/>
  <c r="Z8954" i="19"/>
  <c r="Z8953" i="19"/>
  <c r="Z8952" i="19"/>
  <c r="Z8951" i="19"/>
  <c r="Z8950" i="19"/>
  <c r="Z8949" i="19"/>
  <c r="Z8948" i="19"/>
  <c r="Z8947" i="19"/>
  <c r="Z8946" i="19"/>
  <c r="Z8945" i="19"/>
  <c r="Z8944" i="19"/>
  <c r="Z8943" i="19"/>
  <c r="Z8942" i="19"/>
  <c r="Z8941" i="19"/>
  <c r="Z8940" i="19"/>
  <c r="Z8939" i="19"/>
  <c r="Z8938" i="19"/>
  <c r="Z8937" i="19"/>
  <c r="Z8936" i="19"/>
  <c r="Z8935" i="19"/>
  <c r="Z8934" i="19"/>
  <c r="Z8933" i="19"/>
  <c r="Z8932" i="19"/>
  <c r="Z8931" i="19"/>
  <c r="Z8930" i="19"/>
  <c r="Z8929" i="19"/>
  <c r="Z8928" i="19"/>
  <c r="Z8927" i="19"/>
  <c r="Z8926" i="19"/>
  <c r="Z8925" i="19"/>
  <c r="Z8924" i="19"/>
  <c r="Z8923" i="19"/>
  <c r="Z8922" i="19"/>
  <c r="Z8921" i="19"/>
  <c r="Z8920" i="19"/>
  <c r="Z8919" i="19"/>
  <c r="Z8918" i="19"/>
  <c r="Z8917" i="19"/>
  <c r="Z8916" i="19"/>
  <c r="Z8915" i="19"/>
  <c r="Z8914" i="19"/>
  <c r="Z8913" i="19"/>
  <c r="Z8912" i="19"/>
  <c r="Z8911" i="19"/>
  <c r="Z8910" i="19"/>
  <c r="Z8909" i="19"/>
  <c r="Z8908" i="19"/>
  <c r="Z8907" i="19"/>
  <c r="Z8906" i="19"/>
  <c r="Z8905" i="19"/>
  <c r="Z8904" i="19"/>
  <c r="Z8903" i="19"/>
  <c r="Z8902" i="19"/>
  <c r="Z8901" i="19"/>
  <c r="Z8900" i="19"/>
  <c r="Z8899" i="19"/>
  <c r="Z8898" i="19"/>
  <c r="Z8897" i="19"/>
  <c r="Z8896" i="19"/>
  <c r="Z8895" i="19"/>
  <c r="Z8894" i="19"/>
  <c r="Z8893" i="19"/>
  <c r="Z8892" i="19"/>
  <c r="Z8891" i="19"/>
  <c r="Z8890" i="19"/>
  <c r="Z8889" i="19"/>
  <c r="Z8888" i="19"/>
  <c r="Z8887" i="19"/>
  <c r="Z8886" i="19"/>
  <c r="Z8885" i="19"/>
  <c r="Z8884" i="19"/>
  <c r="Z8883" i="19"/>
  <c r="Z8882" i="19"/>
  <c r="Z8881" i="19"/>
  <c r="Z8880" i="19"/>
  <c r="Z8879" i="19"/>
  <c r="Z8878" i="19"/>
  <c r="Z8877" i="19"/>
  <c r="Z8876" i="19"/>
  <c r="Z8875" i="19"/>
  <c r="Z8874" i="19"/>
  <c r="Z8873" i="19"/>
  <c r="Z8872" i="19"/>
  <c r="Z8871" i="19"/>
  <c r="Z8870" i="19"/>
  <c r="Z8869" i="19"/>
  <c r="Z8868" i="19"/>
  <c r="Z8867" i="19"/>
  <c r="Z8866" i="19"/>
  <c r="Z8865" i="19"/>
  <c r="Z8864" i="19"/>
  <c r="Z8863" i="19"/>
  <c r="Z8862" i="19"/>
  <c r="Z8861" i="19"/>
  <c r="Z8860" i="19"/>
  <c r="Z8859" i="19"/>
  <c r="Z8858" i="19"/>
  <c r="Z8857" i="19"/>
  <c r="Z8856" i="19"/>
  <c r="Z8855" i="19"/>
  <c r="Z8854" i="19"/>
  <c r="Z8853" i="19"/>
  <c r="Z8852" i="19"/>
  <c r="Z8851" i="19"/>
  <c r="Z8850" i="19"/>
  <c r="Z8849" i="19"/>
  <c r="Z8848" i="19"/>
  <c r="Z8847" i="19"/>
  <c r="Z8846" i="19"/>
  <c r="Z8845" i="19"/>
  <c r="Z8844" i="19"/>
  <c r="Z8843" i="19"/>
  <c r="Z8842" i="19"/>
  <c r="Z8841" i="19"/>
  <c r="Z8840" i="19"/>
  <c r="Z8839" i="19"/>
  <c r="Z8838" i="19"/>
  <c r="Z8837" i="19"/>
  <c r="Z8836" i="19"/>
  <c r="Z8835" i="19"/>
  <c r="Z8834" i="19"/>
  <c r="Z8833" i="19"/>
  <c r="Z8832" i="19"/>
  <c r="Z8831" i="19"/>
  <c r="Z8830" i="19"/>
  <c r="Z8829" i="19"/>
  <c r="Z8828" i="19"/>
  <c r="Z8827" i="19"/>
  <c r="Z8826" i="19"/>
  <c r="Z8825" i="19"/>
  <c r="Z8824" i="19"/>
  <c r="Z8823" i="19"/>
  <c r="Z8822" i="19"/>
  <c r="Z8821" i="19"/>
  <c r="Z8820" i="19"/>
  <c r="Z8819" i="19"/>
  <c r="Z8818" i="19"/>
  <c r="Z8817" i="19"/>
  <c r="Z8816" i="19"/>
  <c r="Z8815" i="19"/>
  <c r="Z8814" i="19"/>
  <c r="Z8813" i="19"/>
  <c r="Z8812" i="19"/>
  <c r="Z8811" i="19"/>
  <c r="Z8810" i="19"/>
  <c r="Z8809" i="19"/>
  <c r="Z8808" i="19"/>
  <c r="Z8807" i="19"/>
  <c r="Z8806" i="19"/>
  <c r="Z8805" i="19"/>
  <c r="Z8804" i="19"/>
  <c r="Z8803" i="19"/>
  <c r="Z8802" i="19"/>
  <c r="Z8801" i="19"/>
  <c r="Z8800" i="19"/>
  <c r="Z8799" i="19"/>
  <c r="Z8798" i="19"/>
  <c r="Z8797" i="19"/>
  <c r="Z8796" i="19"/>
  <c r="Z8795" i="19"/>
  <c r="Z8794" i="19"/>
  <c r="Z8793" i="19"/>
  <c r="Z8792" i="19"/>
  <c r="Z8791" i="19"/>
  <c r="Z8790" i="19"/>
  <c r="Z8789" i="19"/>
  <c r="Z8788" i="19"/>
  <c r="Z8787" i="19"/>
  <c r="Z8786" i="19"/>
  <c r="Z8785" i="19"/>
  <c r="Z8784" i="19"/>
  <c r="Z8783" i="19"/>
  <c r="Z8782" i="19"/>
  <c r="Z8781" i="19"/>
  <c r="Z8780" i="19"/>
  <c r="Z8779" i="19"/>
  <c r="Z8778" i="19"/>
  <c r="Z8777" i="19"/>
  <c r="Z8776" i="19"/>
  <c r="Z8775" i="19"/>
  <c r="Z8774" i="19"/>
  <c r="Z8773" i="19"/>
  <c r="Z8772" i="19"/>
  <c r="Z8771" i="19"/>
  <c r="Z8770" i="19"/>
  <c r="Z8769" i="19"/>
  <c r="Z8768" i="19"/>
  <c r="Z8767" i="19"/>
  <c r="Z8766" i="19"/>
  <c r="Z8765" i="19"/>
  <c r="Z8764" i="19"/>
  <c r="Z8763" i="19"/>
  <c r="Z8762" i="19"/>
  <c r="Z8761" i="19"/>
  <c r="Z8760" i="19"/>
  <c r="Z8759" i="19"/>
  <c r="Z8758" i="19"/>
  <c r="Z8757" i="19"/>
  <c r="Z8756" i="19"/>
  <c r="Z8755" i="19"/>
  <c r="Z8754" i="19"/>
  <c r="Z8753" i="19"/>
  <c r="Z8752" i="19"/>
  <c r="Z8751" i="19"/>
  <c r="Z8750" i="19"/>
  <c r="Z8749" i="19"/>
  <c r="Z8748" i="19"/>
  <c r="Z8747" i="19"/>
  <c r="Z8746" i="19"/>
  <c r="Z8745" i="19"/>
  <c r="Z8744" i="19"/>
  <c r="Z8743" i="19"/>
  <c r="Z8742" i="19"/>
  <c r="Z8741" i="19"/>
  <c r="Z8740" i="19"/>
  <c r="Z8739" i="19"/>
  <c r="Z8738" i="19"/>
  <c r="Z8737" i="19"/>
  <c r="Z8736" i="19"/>
  <c r="Z8735" i="19"/>
  <c r="Z8734" i="19"/>
  <c r="Z8733" i="19"/>
  <c r="Z8732" i="19"/>
  <c r="Z8731" i="19"/>
  <c r="Z8730" i="19"/>
  <c r="Z8729" i="19"/>
  <c r="Z8728" i="19"/>
  <c r="Z8727" i="19"/>
  <c r="Z8726" i="19"/>
  <c r="Z8725" i="19"/>
  <c r="Z8724" i="19"/>
  <c r="Z8723" i="19"/>
  <c r="Z8722" i="19"/>
  <c r="Z8721" i="19"/>
  <c r="Z8720" i="19"/>
  <c r="Z8719" i="19"/>
  <c r="Z8718" i="19"/>
  <c r="Z8717" i="19"/>
  <c r="Z8716" i="19"/>
  <c r="Z8715" i="19"/>
  <c r="Z8714" i="19"/>
  <c r="Z8713" i="19"/>
  <c r="Z8712" i="19"/>
  <c r="Z8711" i="19"/>
  <c r="Z8710" i="19"/>
  <c r="Z8709" i="19"/>
  <c r="Z8708" i="19"/>
  <c r="Z8707" i="19"/>
  <c r="Z8706" i="19"/>
  <c r="Z8705" i="19"/>
  <c r="Z8704" i="19"/>
  <c r="Z8703" i="19"/>
  <c r="Z8702" i="19"/>
  <c r="Z8701" i="19"/>
  <c r="Z8700" i="19"/>
  <c r="Z8699" i="19"/>
  <c r="Z8698" i="19"/>
  <c r="Z8697" i="19"/>
  <c r="Z8696" i="19"/>
  <c r="Z8695" i="19"/>
  <c r="Z8694" i="19"/>
  <c r="Z8693" i="19"/>
  <c r="Z8692" i="19"/>
  <c r="Z8691" i="19"/>
  <c r="Z8690" i="19"/>
  <c r="Z8689" i="19"/>
  <c r="Z8688" i="19"/>
  <c r="Z8687" i="19"/>
  <c r="Z8686" i="19"/>
  <c r="Z8685" i="19"/>
  <c r="Z8684" i="19"/>
  <c r="Z8683" i="19"/>
  <c r="Z8682" i="19"/>
  <c r="Z8681" i="19"/>
  <c r="Z8680" i="19"/>
  <c r="Z8679" i="19"/>
  <c r="Z8678" i="19"/>
  <c r="Z8677" i="19"/>
  <c r="Z8676" i="19"/>
  <c r="Z8675" i="19"/>
  <c r="Z8674" i="19"/>
  <c r="Z8673" i="19"/>
  <c r="Z8672" i="19"/>
  <c r="Z8671" i="19"/>
  <c r="Z8670" i="19"/>
  <c r="Z8669" i="19"/>
  <c r="Z8668" i="19"/>
  <c r="Z8667" i="19"/>
  <c r="Z8666" i="19"/>
  <c r="Z8665" i="19"/>
  <c r="Z8664" i="19"/>
  <c r="Z8663" i="19"/>
  <c r="Z8662" i="19"/>
  <c r="Z8661" i="19"/>
  <c r="Z8660" i="19"/>
  <c r="Z8659" i="19"/>
  <c r="Z8658" i="19"/>
  <c r="Z8657" i="19"/>
  <c r="Z8656" i="19"/>
  <c r="Z8655" i="19"/>
  <c r="Z8654" i="19"/>
  <c r="Z8653" i="19"/>
  <c r="Z8652" i="19"/>
  <c r="Z8651" i="19"/>
  <c r="Z8650" i="19"/>
  <c r="Z8649" i="19"/>
  <c r="Z8648" i="19"/>
  <c r="Z8647" i="19"/>
  <c r="Z8646" i="19"/>
  <c r="Z8645" i="19"/>
  <c r="Z8644" i="19"/>
  <c r="Z8643" i="19"/>
  <c r="Z8642" i="19"/>
  <c r="Z8641" i="19"/>
  <c r="Z8640" i="19"/>
  <c r="Z8639" i="19"/>
  <c r="Z8638" i="19"/>
  <c r="Z8637" i="19"/>
  <c r="Z8636" i="19"/>
  <c r="Z8635" i="19"/>
  <c r="Z8634" i="19"/>
  <c r="Z8633" i="19"/>
  <c r="Z8632" i="19"/>
  <c r="Z8631" i="19"/>
  <c r="Z8630" i="19"/>
  <c r="Z8629" i="19"/>
  <c r="Z8628" i="19"/>
  <c r="Z8627" i="19"/>
  <c r="Z8626" i="19"/>
  <c r="Z8625" i="19"/>
  <c r="Z8624" i="19"/>
  <c r="Z8623" i="19"/>
  <c r="Z8622" i="19"/>
  <c r="Z8621" i="19"/>
  <c r="Z8620" i="19"/>
  <c r="Z8619" i="19"/>
  <c r="Z8618" i="19"/>
  <c r="Z8617" i="19"/>
  <c r="Z8616" i="19"/>
  <c r="Z8615" i="19"/>
  <c r="Z8614" i="19"/>
  <c r="Z8613" i="19"/>
  <c r="Z8612" i="19"/>
  <c r="Z8611" i="19"/>
  <c r="Z8610" i="19"/>
  <c r="Z8609" i="19"/>
  <c r="Z8608" i="19"/>
  <c r="Z8607" i="19"/>
  <c r="Z8606" i="19"/>
  <c r="Z8605" i="19"/>
  <c r="Z8604" i="19"/>
  <c r="Z8603" i="19"/>
  <c r="Z8602" i="19"/>
  <c r="Z8601" i="19"/>
  <c r="Z8600" i="19"/>
  <c r="Z8599" i="19"/>
  <c r="Z8598" i="19"/>
  <c r="Z8597" i="19"/>
  <c r="Z8596" i="19"/>
  <c r="Z8595" i="19"/>
  <c r="Z8594" i="19"/>
  <c r="Z8593" i="19"/>
  <c r="Z8592" i="19"/>
  <c r="Z8591" i="19"/>
  <c r="Z8590" i="19"/>
  <c r="Z8589" i="19"/>
  <c r="Z8588" i="19"/>
  <c r="Z8587" i="19"/>
  <c r="Z8586" i="19"/>
  <c r="Z8585" i="19"/>
  <c r="Z8584" i="19"/>
  <c r="Z8583" i="19"/>
  <c r="Z8582" i="19"/>
  <c r="Z8581" i="19"/>
  <c r="Z8580" i="19"/>
  <c r="Z8579" i="19"/>
  <c r="Z8578" i="19"/>
  <c r="Z8577" i="19"/>
  <c r="Z8576" i="19"/>
  <c r="Z8575" i="19"/>
  <c r="Z8574" i="19"/>
  <c r="Z8573" i="19"/>
  <c r="Z8572" i="19"/>
  <c r="Z8571" i="19"/>
  <c r="Z8570" i="19"/>
  <c r="Z8569" i="19"/>
  <c r="Z8568" i="19"/>
  <c r="Z8567" i="19"/>
  <c r="Z8566" i="19"/>
  <c r="Z8565" i="19"/>
  <c r="Z8564" i="19"/>
  <c r="Z8563" i="19"/>
  <c r="Z8562" i="19"/>
  <c r="Z8561" i="19"/>
  <c r="Z8560" i="19"/>
  <c r="Z8559" i="19"/>
  <c r="Z8558" i="19"/>
  <c r="Z8557" i="19"/>
  <c r="Z8556" i="19"/>
  <c r="Z8555" i="19"/>
  <c r="Z8554" i="19"/>
  <c r="Z8553" i="19"/>
  <c r="Z8552" i="19"/>
  <c r="Z8551" i="19"/>
  <c r="Z8550" i="19"/>
  <c r="Z8549" i="19"/>
  <c r="Z8548" i="19"/>
  <c r="Z8547" i="19"/>
  <c r="Z8546" i="19"/>
  <c r="Z8545" i="19"/>
  <c r="Z8544" i="19"/>
  <c r="Z8543" i="19"/>
  <c r="Z8542" i="19"/>
  <c r="Z8541" i="19"/>
  <c r="Z8540" i="19"/>
  <c r="Z8539" i="19"/>
  <c r="Z8538" i="19"/>
  <c r="Z8537" i="19"/>
  <c r="Z8536" i="19"/>
  <c r="Z8535" i="19"/>
  <c r="Z8534" i="19"/>
  <c r="Z8533" i="19"/>
  <c r="Z8532" i="19"/>
  <c r="Z8531" i="19"/>
  <c r="Z8530" i="19"/>
  <c r="Z8529" i="19"/>
  <c r="Z8528" i="19"/>
  <c r="Z8527" i="19"/>
  <c r="Z8526" i="19"/>
  <c r="Z8525" i="19"/>
  <c r="Z8524" i="19"/>
  <c r="Z8523" i="19"/>
  <c r="Z8522" i="19"/>
  <c r="Z8521" i="19"/>
  <c r="Z8520" i="19"/>
  <c r="Z8519" i="19"/>
  <c r="Z8518" i="19"/>
  <c r="Z8517" i="19"/>
  <c r="Z8516" i="19"/>
  <c r="Z8515" i="19"/>
  <c r="Z8514" i="19"/>
  <c r="Z8513" i="19"/>
  <c r="Z8512" i="19"/>
  <c r="Z8511" i="19"/>
  <c r="Z8510" i="19"/>
  <c r="Z8509" i="19"/>
  <c r="Z8508" i="19"/>
  <c r="Z8507" i="19"/>
  <c r="Z8506" i="19"/>
  <c r="Z8505" i="19"/>
  <c r="Z8504" i="19"/>
  <c r="Z8503" i="19"/>
  <c r="Z8502" i="19"/>
  <c r="Z8501" i="19"/>
  <c r="Z8500" i="19"/>
  <c r="Z8499" i="19"/>
  <c r="Z8498" i="19"/>
  <c r="Z8497" i="19"/>
  <c r="Z8496" i="19"/>
  <c r="Z8495" i="19"/>
  <c r="Z8494" i="19"/>
  <c r="Z8493" i="19"/>
  <c r="Z8492" i="19"/>
  <c r="Z8491" i="19"/>
  <c r="Z8490" i="19"/>
  <c r="Z8489" i="19"/>
  <c r="Z8488" i="19"/>
  <c r="Z8487" i="19"/>
  <c r="Z8486" i="19"/>
  <c r="Z8485" i="19"/>
  <c r="Z8484" i="19"/>
  <c r="Z8483" i="19"/>
  <c r="Z8482" i="19"/>
  <c r="Z8481" i="19"/>
  <c r="Z8480" i="19"/>
  <c r="Z8479" i="19"/>
  <c r="Z8478" i="19"/>
  <c r="Z8477" i="19"/>
  <c r="Z8476" i="19"/>
  <c r="Z8475" i="19"/>
  <c r="Z8474" i="19"/>
  <c r="Z8473" i="19"/>
  <c r="Z8472" i="19"/>
  <c r="Z8471" i="19"/>
  <c r="Z8470" i="19"/>
  <c r="Z8469" i="19"/>
  <c r="Z8468" i="19"/>
  <c r="Z8467" i="19"/>
  <c r="Z8466" i="19"/>
  <c r="Z8465" i="19"/>
  <c r="Z8464" i="19"/>
  <c r="Z8463" i="19"/>
  <c r="Z8462" i="19"/>
  <c r="Z8461" i="19"/>
  <c r="Z8460" i="19"/>
  <c r="Z8459" i="19"/>
  <c r="Z8458" i="19"/>
  <c r="Z8457" i="19"/>
  <c r="Z8456" i="19"/>
  <c r="Z8455" i="19"/>
  <c r="Z8454" i="19"/>
  <c r="Z8453" i="19"/>
  <c r="Z8452" i="19"/>
  <c r="Z8451" i="19"/>
  <c r="Z8450" i="19"/>
  <c r="Z8449" i="19"/>
  <c r="Z8448" i="19"/>
  <c r="Z8447" i="19"/>
  <c r="Z8446" i="19"/>
  <c r="Z8445" i="19"/>
  <c r="Z8444" i="19"/>
  <c r="Z8443" i="19"/>
  <c r="Z8442" i="19"/>
  <c r="Z8441" i="19"/>
  <c r="Z8440" i="19"/>
  <c r="Z8439" i="19"/>
  <c r="Z8438" i="19"/>
  <c r="Z8437" i="19"/>
  <c r="Z8436" i="19"/>
  <c r="Z8435" i="19"/>
  <c r="Z8434" i="19"/>
  <c r="Z8433" i="19"/>
  <c r="Z8432" i="19"/>
  <c r="Z8431" i="19"/>
  <c r="Z8430" i="19"/>
  <c r="Z8429" i="19"/>
  <c r="Z8428" i="19"/>
  <c r="Z8427" i="19"/>
  <c r="Z8426" i="19"/>
  <c r="Z8425" i="19"/>
  <c r="Z8424" i="19"/>
  <c r="Z8423" i="19"/>
  <c r="Z8422" i="19"/>
  <c r="Z8421" i="19"/>
  <c r="Z8420" i="19"/>
  <c r="Z8419" i="19"/>
  <c r="Z8418" i="19"/>
  <c r="Z8417" i="19"/>
  <c r="Z8416" i="19"/>
  <c r="Z8415" i="19"/>
  <c r="Z8414" i="19"/>
  <c r="Z8413" i="19"/>
  <c r="Z8412" i="19"/>
  <c r="Z8411" i="19"/>
  <c r="Z8410" i="19"/>
  <c r="Z8409" i="19"/>
  <c r="Z8408" i="19"/>
  <c r="Z8407" i="19"/>
  <c r="Z8406" i="19"/>
  <c r="Z8405" i="19"/>
  <c r="Z8404" i="19"/>
  <c r="Z8403" i="19"/>
  <c r="Z8402" i="19"/>
  <c r="Z8401" i="19"/>
  <c r="Z8400" i="19"/>
  <c r="Z8399" i="19"/>
  <c r="Z8398" i="19"/>
  <c r="Z8397" i="19"/>
  <c r="Z8396" i="19"/>
  <c r="Z8395" i="19"/>
  <c r="Z8394" i="19"/>
  <c r="Z8393" i="19"/>
  <c r="Z8392" i="19"/>
  <c r="Z8391" i="19"/>
  <c r="Z8390" i="19"/>
  <c r="Z8389" i="19"/>
  <c r="Z8388" i="19"/>
  <c r="Z8387" i="19"/>
  <c r="Z8386" i="19"/>
  <c r="Z8385" i="19"/>
  <c r="Z8384" i="19"/>
  <c r="Z8383" i="19"/>
  <c r="Z8382" i="19"/>
  <c r="Z8381" i="19"/>
  <c r="Z8380" i="19"/>
  <c r="Z8379" i="19"/>
  <c r="Z8378" i="19"/>
  <c r="Z8377" i="19"/>
  <c r="Z8376" i="19"/>
  <c r="Z8375" i="19"/>
  <c r="Z8374" i="19"/>
  <c r="Z8373" i="19"/>
  <c r="Z8372" i="19"/>
  <c r="Z8371" i="19"/>
  <c r="Z8370" i="19"/>
  <c r="Z8369" i="19"/>
  <c r="Z8368" i="19"/>
  <c r="Z8367" i="19"/>
  <c r="Z8366" i="19"/>
  <c r="Z8365" i="19"/>
  <c r="Z8364" i="19"/>
  <c r="Z8363" i="19"/>
  <c r="Z8362" i="19"/>
  <c r="Z8361" i="19"/>
  <c r="Z8360" i="19"/>
  <c r="Z8359" i="19"/>
  <c r="Z8358" i="19"/>
  <c r="Z8357" i="19"/>
  <c r="Z8356" i="19"/>
  <c r="Z8355" i="19"/>
  <c r="Z8354" i="19"/>
  <c r="Z8353" i="19"/>
  <c r="Z8352" i="19"/>
  <c r="Z8351" i="19"/>
  <c r="Z8350" i="19"/>
  <c r="Z8349" i="19"/>
  <c r="Z8348" i="19"/>
  <c r="Z8347" i="19"/>
  <c r="Z8346" i="19"/>
  <c r="Z8345" i="19"/>
  <c r="Z8344" i="19"/>
  <c r="Z8343" i="19"/>
  <c r="Z8342" i="19"/>
  <c r="Z8341" i="19"/>
  <c r="Z8340" i="19"/>
  <c r="Z8339" i="19"/>
  <c r="Z8338" i="19"/>
  <c r="Z8337" i="19"/>
  <c r="Z8336" i="19"/>
  <c r="Z8335" i="19"/>
  <c r="Z8334" i="19"/>
  <c r="Z8333" i="19"/>
  <c r="Z8332" i="19"/>
  <c r="Z8331" i="19"/>
  <c r="Z8330" i="19"/>
  <c r="Z8329" i="19"/>
  <c r="Z8328" i="19"/>
  <c r="Z8327" i="19"/>
  <c r="Z8326" i="19"/>
  <c r="Z8325" i="19"/>
  <c r="Z8324" i="19"/>
  <c r="Z8323" i="19"/>
  <c r="Z8322" i="19"/>
  <c r="Z8321" i="19"/>
  <c r="Z8320" i="19"/>
  <c r="Z8319" i="19"/>
  <c r="Z8318" i="19"/>
  <c r="Z8317" i="19"/>
  <c r="Z8316" i="19"/>
  <c r="Z8315" i="19"/>
  <c r="Z8314" i="19"/>
  <c r="Z8313" i="19"/>
  <c r="Z8312" i="19"/>
  <c r="Z8311" i="19"/>
  <c r="Z8310" i="19"/>
  <c r="Z8309" i="19"/>
  <c r="Z8308" i="19"/>
  <c r="Z8307" i="19"/>
  <c r="Z8306" i="19"/>
  <c r="Z8305" i="19"/>
  <c r="Z8304" i="19"/>
  <c r="Z8303" i="19"/>
  <c r="Z8302" i="19"/>
  <c r="Z8301" i="19"/>
  <c r="Z8300" i="19"/>
  <c r="Z8299" i="19"/>
  <c r="Z8298" i="19"/>
  <c r="Z8297" i="19"/>
  <c r="Z8296" i="19"/>
  <c r="Z8295" i="19"/>
  <c r="Z8294" i="19"/>
  <c r="Z8293" i="19"/>
  <c r="Z8292" i="19"/>
  <c r="Z8291" i="19"/>
  <c r="Z8290" i="19"/>
  <c r="Z8289" i="19"/>
  <c r="Z8288" i="19"/>
  <c r="Z8287" i="19"/>
  <c r="Z8286" i="19"/>
  <c r="Z8285" i="19"/>
  <c r="Z8284" i="19"/>
  <c r="Z8283" i="19"/>
  <c r="Z8282" i="19"/>
  <c r="Z8281" i="19"/>
  <c r="Z8280" i="19"/>
  <c r="Z8279" i="19"/>
  <c r="Z8278" i="19"/>
  <c r="Z8277" i="19"/>
  <c r="Z8276" i="19"/>
  <c r="Z8275" i="19"/>
  <c r="Z8274" i="19"/>
  <c r="Z8273" i="19"/>
  <c r="Z8272" i="19"/>
  <c r="Z8271" i="19"/>
  <c r="Z8270" i="19"/>
  <c r="Z8269" i="19"/>
  <c r="Z8268" i="19"/>
  <c r="Z8267" i="19"/>
  <c r="Z8266" i="19"/>
  <c r="Z8265" i="19"/>
  <c r="Z8264" i="19"/>
  <c r="Z8263" i="19"/>
  <c r="Z8262" i="19"/>
  <c r="Z8261" i="19"/>
  <c r="Z8260" i="19"/>
  <c r="Z8259" i="19"/>
  <c r="Z8258" i="19"/>
  <c r="Z8257" i="19"/>
  <c r="Z8256" i="19"/>
  <c r="Z8255" i="19"/>
  <c r="Z8254" i="19"/>
  <c r="Z8253" i="19"/>
  <c r="Z8252" i="19"/>
  <c r="Z8251" i="19"/>
  <c r="Z8250" i="19"/>
  <c r="Z8249" i="19"/>
  <c r="Z8248" i="19"/>
  <c r="Z8247" i="19"/>
  <c r="Z8246" i="19"/>
  <c r="Z8245" i="19"/>
  <c r="Z8244" i="19"/>
  <c r="Z8243" i="19"/>
  <c r="Z8242" i="19"/>
  <c r="Z8241" i="19"/>
  <c r="Z8240" i="19"/>
  <c r="Z8239" i="19"/>
  <c r="Z8238" i="19"/>
  <c r="Z8237" i="19"/>
  <c r="Z8236" i="19"/>
  <c r="Z8235" i="19"/>
  <c r="Z8234" i="19"/>
  <c r="Z8233" i="19"/>
  <c r="Z8232" i="19"/>
  <c r="Z8231" i="19"/>
  <c r="Z8230" i="19"/>
  <c r="Z8229" i="19"/>
  <c r="Z8228" i="19"/>
  <c r="Z8227" i="19"/>
  <c r="Z8226" i="19"/>
  <c r="Z8225" i="19"/>
  <c r="Z8224" i="19"/>
  <c r="Z8223" i="19"/>
  <c r="Z8222" i="19"/>
  <c r="Z8221" i="19"/>
  <c r="Z8220" i="19"/>
  <c r="Z8219" i="19"/>
  <c r="Z8218" i="19"/>
  <c r="Z8217" i="19"/>
  <c r="Z8216" i="19"/>
  <c r="Z8215" i="19"/>
  <c r="Z8214" i="19"/>
  <c r="Z8213" i="19"/>
  <c r="Z8212" i="19"/>
  <c r="Z8211" i="19"/>
  <c r="Z8210" i="19"/>
  <c r="Z8209" i="19"/>
  <c r="Z8208" i="19"/>
  <c r="Z8207" i="19"/>
  <c r="Z8206" i="19"/>
  <c r="Z8205" i="19"/>
  <c r="Z8204" i="19"/>
  <c r="Z8203" i="19"/>
  <c r="Z8202" i="19"/>
  <c r="Z8201" i="19"/>
  <c r="Z8200" i="19"/>
  <c r="Z8199" i="19"/>
  <c r="Z8198" i="19"/>
  <c r="Z8197" i="19"/>
  <c r="Z8196" i="19"/>
  <c r="Z8195" i="19"/>
  <c r="Z8194" i="19"/>
  <c r="Z8193" i="19"/>
  <c r="Z8192" i="19"/>
  <c r="Z8191" i="19"/>
  <c r="Z8190" i="19"/>
  <c r="Z8189" i="19"/>
  <c r="Z8188" i="19"/>
  <c r="Z8187" i="19"/>
  <c r="Z8186" i="19"/>
  <c r="Z8185" i="19"/>
  <c r="Z8184" i="19"/>
  <c r="Z8183" i="19"/>
  <c r="Z8182" i="19"/>
  <c r="Z8181" i="19"/>
  <c r="Z8180" i="19"/>
  <c r="Z8179" i="19"/>
  <c r="Z8178" i="19"/>
  <c r="Z8177" i="19"/>
  <c r="Z8176" i="19"/>
  <c r="Z8175" i="19"/>
  <c r="Z8174" i="19"/>
  <c r="Z8173" i="19"/>
  <c r="Z8172" i="19"/>
  <c r="Z8171" i="19"/>
  <c r="Z8170" i="19"/>
  <c r="Z8169" i="19"/>
  <c r="Z8168" i="19"/>
  <c r="Z8167" i="19"/>
  <c r="Z8166" i="19"/>
  <c r="Z8165" i="19"/>
  <c r="Z8164" i="19"/>
  <c r="Z8163" i="19"/>
  <c r="Z8162" i="19"/>
  <c r="Z8161" i="19"/>
  <c r="Z8160" i="19"/>
  <c r="Z8159" i="19"/>
  <c r="Z8158" i="19"/>
  <c r="Z8157" i="19"/>
  <c r="Z8156" i="19"/>
  <c r="Z8155" i="19"/>
  <c r="Z8154" i="19"/>
  <c r="Z8153" i="19"/>
  <c r="Z8152" i="19"/>
  <c r="Z8151" i="19"/>
  <c r="Z8150" i="19"/>
  <c r="Z8149" i="19"/>
  <c r="Z8148" i="19"/>
  <c r="Z8147" i="19"/>
  <c r="Z8146" i="19"/>
  <c r="Z8145" i="19"/>
  <c r="Z8144" i="19"/>
  <c r="Z8143" i="19"/>
  <c r="Z8142" i="19"/>
  <c r="Z8141" i="19"/>
  <c r="Z8140" i="19"/>
  <c r="Z8139" i="19"/>
  <c r="Z8138" i="19"/>
  <c r="Z8137" i="19"/>
  <c r="Z8136" i="19"/>
  <c r="Z8135" i="19"/>
  <c r="Z8134" i="19"/>
  <c r="Z8133" i="19"/>
  <c r="Z8132" i="19"/>
  <c r="Z8131" i="19"/>
  <c r="Z8130" i="19"/>
  <c r="Z8129" i="19"/>
  <c r="Z8128" i="19"/>
  <c r="Z8127" i="19"/>
  <c r="Z8126" i="19"/>
  <c r="Z8125" i="19"/>
  <c r="Z8124" i="19"/>
  <c r="Z8123" i="19"/>
  <c r="Z8122" i="19"/>
  <c r="Z8121" i="19"/>
  <c r="Z8120" i="19"/>
  <c r="Z8119" i="19"/>
  <c r="Z8118" i="19"/>
  <c r="Z8117" i="19"/>
  <c r="Z8116" i="19"/>
  <c r="Z8115" i="19"/>
  <c r="Z8114" i="19"/>
  <c r="Z8113" i="19"/>
  <c r="Z8112" i="19"/>
  <c r="Z8111" i="19"/>
  <c r="Z8110" i="19"/>
  <c r="Z8109" i="19"/>
  <c r="Z8108" i="19"/>
  <c r="Z8107" i="19"/>
  <c r="Z8106" i="19"/>
  <c r="Z8105" i="19"/>
  <c r="Z8104" i="19"/>
  <c r="Z8103" i="19"/>
  <c r="Z8102" i="19"/>
  <c r="Z8101" i="19"/>
  <c r="Z8100" i="19"/>
  <c r="Z8099" i="19"/>
  <c r="Z8098" i="19"/>
  <c r="Z8097" i="19"/>
  <c r="Z8096" i="19"/>
  <c r="Z8095" i="19"/>
  <c r="Z8094" i="19"/>
  <c r="Z8093" i="19"/>
  <c r="Z8092" i="19"/>
  <c r="Z8091" i="19"/>
  <c r="Z8090" i="19"/>
  <c r="Z8089" i="19"/>
  <c r="Z8088" i="19"/>
  <c r="Z8087" i="19"/>
  <c r="Z8086" i="19"/>
  <c r="Z8085" i="19"/>
  <c r="Z8084" i="19"/>
  <c r="Z8083" i="19"/>
  <c r="Z8082" i="19"/>
  <c r="Z8081" i="19"/>
  <c r="Z8080" i="19"/>
  <c r="Z8079" i="19"/>
  <c r="Z8078" i="19"/>
  <c r="Z8077" i="19"/>
  <c r="Z8076" i="19"/>
  <c r="Z8075" i="19"/>
  <c r="Z8074" i="19"/>
  <c r="Z8073" i="19"/>
  <c r="Z8072" i="19"/>
  <c r="Z8071" i="19"/>
  <c r="Z8070" i="19"/>
  <c r="Z8069" i="19"/>
  <c r="Z8068" i="19"/>
  <c r="Z8067" i="19"/>
  <c r="Z8066" i="19"/>
  <c r="Z8065" i="19"/>
  <c r="Z8064" i="19"/>
  <c r="Z8063" i="19"/>
  <c r="Z8062" i="19"/>
  <c r="Z8061" i="19"/>
  <c r="Z8060" i="19"/>
  <c r="Z8059" i="19"/>
  <c r="Z8058" i="19"/>
  <c r="Z8057" i="19"/>
  <c r="Z8056" i="19"/>
  <c r="Z8055" i="19"/>
  <c r="Z8054" i="19"/>
  <c r="Z8053" i="19"/>
  <c r="Z8052" i="19"/>
  <c r="Z8051" i="19"/>
  <c r="Z8050" i="19"/>
  <c r="Z8049" i="19"/>
  <c r="Z8048" i="19"/>
  <c r="Z8047" i="19"/>
  <c r="Z8046" i="19"/>
  <c r="Z8045" i="19"/>
  <c r="Z8044" i="19"/>
  <c r="Z8043" i="19"/>
  <c r="Z8042" i="19"/>
  <c r="Z8041" i="19"/>
  <c r="Z8040" i="19"/>
  <c r="Z8039" i="19"/>
  <c r="Z8038" i="19"/>
  <c r="Z8037" i="19"/>
  <c r="Z8036" i="19"/>
  <c r="Z8035" i="19"/>
  <c r="Z8034" i="19"/>
  <c r="Z8033" i="19"/>
  <c r="Z8032" i="19"/>
  <c r="Z8031" i="19"/>
  <c r="Z8030" i="19"/>
  <c r="Z8029" i="19"/>
  <c r="Z8028" i="19"/>
  <c r="Z8027" i="19"/>
  <c r="Z8026" i="19"/>
  <c r="Z8025" i="19"/>
  <c r="Z8024" i="19"/>
  <c r="Z8023" i="19"/>
  <c r="Z8022" i="19"/>
  <c r="Z8021" i="19"/>
  <c r="Z8020" i="19"/>
  <c r="Z8019" i="19"/>
  <c r="Z8018" i="19"/>
  <c r="Z8017" i="19"/>
  <c r="Z8016" i="19"/>
  <c r="Z8015" i="19"/>
  <c r="Z8014" i="19"/>
  <c r="Z8013" i="19"/>
  <c r="Z8012" i="19"/>
  <c r="Z8011" i="19"/>
  <c r="Z8010" i="19"/>
  <c r="Z8009" i="19"/>
  <c r="Z8008" i="19"/>
  <c r="Z8007" i="19"/>
  <c r="Z8006" i="19"/>
  <c r="Z8005" i="19"/>
  <c r="Z8004" i="19"/>
  <c r="Z8003" i="19"/>
  <c r="Z8002" i="19"/>
  <c r="Z8001" i="19"/>
  <c r="Z8000" i="19"/>
  <c r="Z7999" i="19"/>
  <c r="Z7998" i="19"/>
  <c r="Z7997" i="19"/>
  <c r="Z7996" i="19"/>
  <c r="Z7995" i="19"/>
  <c r="Z7994" i="19"/>
  <c r="Z7993" i="19"/>
  <c r="Z7992" i="19"/>
  <c r="Z7991" i="19"/>
  <c r="Z7990" i="19"/>
  <c r="Z7989" i="19"/>
  <c r="Z7988" i="19"/>
  <c r="Z7987" i="19"/>
  <c r="Z7986" i="19"/>
  <c r="Z7985" i="19"/>
  <c r="Z7984" i="19"/>
  <c r="Z7983" i="19"/>
  <c r="Z7982" i="19"/>
  <c r="Z7981" i="19"/>
  <c r="Z7980" i="19"/>
  <c r="Z7979" i="19"/>
  <c r="Z7978" i="19"/>
  <c r="Z7977" i="19"/>
  <c r="Z7976" i="19"/>
  <c r="Z7975" i="19"/>
  <c r="Z7974" i="19"/>
  <c r="Z7973" i="19"/>
  <c r="Z7972" i="19"/>
  <c r="Z7971" i="19"/>
  <c r="Z7970" i="19"/>
  <c r="Z7969" i="19"/>
  <c r="Z7968" i="19"/>
  <c r="Z7967" i="19"/>
  <c r="Z7966" i="19"/>
  <c r="Z7965" i="19"/>
  <c r="Z7964" i="19"/>
  <c r="Z7963" i="19"/>
  <c r="Z7962" i="19"/>
  <c r="Z7961" i="19"/>
  <c r="Z7960" i="19"/>
  <c r="Z7959" i="19"/>
  <c r="Z7958" i="19"/>
  <c r="Z7957" i="19"/>
  <c r="Z7956" i="19"/>
  <c r="Z7955" i="19"/>
  <c r="Z7954" i="19"/>
  <c r="Z7953" i="19"/>
  <c r="Z7952" i="19"/>
  <c r="Z7951" i="19"/>
  <c r="Z7950" i="19"/>
  <c r="Z7949" i="19"/>
  <c r="Z7948" i="19"/>
  <c r="Z7947" i="19"/>
  <c r="Z7946" i="19"/>
  <c r="Z7945" i="19"/>
  <c r="Z7944" i="19"/>
  <c r="Z7943" i="19"/>
  <c r="Z7942" i="19"/>
  <c r="Z7941" i="19"/>
  <c r="Z7940" i="19"/>
  <c r="Z7939" i="19"/>
  <c r="Z7938" i="19"/>
  <c r="Z7937" i="19"/>
  <c r="Z7936" i="19"/>
  <c r="Z7935" i="19"/>
  <c r="Z7934" i="19"/>
  <c r="Z7933" i="19"/>
  <c r="Z7932" i="19"/>
  <c r="Z7931" i="19"/>
  <c r="Z7930" i="19"/>
  <c r="Z7929" i="19"/>
  <c r="Z7928" i="19"/>
  <c r="Z7927" i="19"/>
  <c r="Z7926" i="19"/>
  <c r="Z7925" i="19"/>
  <c r="Z7924" i="19"/>
  <c r="Z7923" i="19"/>
  <c r="Z7922" i="19"/>
  <c r="Z7921" i="19"/>
  <c r="Z7920" i="19"/>
  <c r="Z7919" i="19"/>
  <c r="Z7918" i="19"/>
  <c r="Z7917" i="19"/>
  <c r="Z7916" i="19"/>
  <c r="Z7915" i="19"/>
  <c r="Z7914" i="19"/>
  <c r="Z7913" i="19"/>
  <c r="Z7912" i="19"/>
  <c r="Z7911" i="19"/>
  <c r="Z7910" i="19"/>
  <c r="Z7909" i="19"/>
  <c r="Z7908" i="19"/>
  <c r="Z7907" i="19"/>
  <c r="Z7906" i="19"/>
  <c r="Z7905" i="19"/>
  <c r="Z7904" i="19"/>
  <c r="Z7903" i="19"/>
  <c r="Z7902" i="19"/>
  <c r="Z7901" i="19"/>
  <c r="Z7900" i="19"/>
  <c r="Z7899" i="19"/>
  <c r="Z7898" i="19"/>
  <c r="Z7897" i="19"/>
  <c r="Z7896" i="19"/>
  <c r="Z7895" i="19"/>
  <c r="Z7894" i="19"/>
  <c r="Z7893" i="19"/>
  <c r="Z7892" i="19"/>
  <c r="Z7891" i="19"/>
  <c r="Z7890" i="19"/>
  <c r="Z7889" i="19"/>
  <c r="Z7888" i="19"/>
  <c r="Z7887" i="19"/>
  <c r="Z7886" i="19"/>
  <c r="Z7885" i="19"/>
  <c r="Z7884" i="19"/>
  <c r="Z7883" i="19"/>
  <c r="Z7882" i="19"/>
  <c r="Z7881" i="19"/>
  <c r="Z7880" i="19"/>
  <c r="Z7879" i="19"/>
  <c r="Z7878" i="19"/>
  <c r="Z7877" i="19"/>
  <c r="Z7876" i="19"/>
  <c r="Z7875" i="19"/>
  <c r="Z7874" i="19"/>
  <c r="Z7873" i="19"/>
  <c r="Z7872" i="19"/>
  <c r="Z7871" i="19"/>
  <c r="Z7870" i="19"/>
  <c r="Z7869" i="19"/>
  <c r="Z7868" i="19"/>
  <c r="Z7867" i="19"/>
  <c r="Z7866" i="19"/>
  <c r="Z7865" i="19"/>
  <c r="Z7864" i="19"/>
  <c r="Z7863" i="19"/>
  <c r="Z7862" i="19"/>
  <c r="Z7861" i="19"/>
  <c r="Z7860" i="19"/>
  <c r="Z7859" i="19"/>
  <c r="Z7858" i="19"/>
  <c r="Z7857" i="19"/>
  <c r="Z7856" i="19"/>
  <c r="Z7855" i="19"/>
  <c r="Z7854" i="19"/>
  <c r="Z7853" i="19"/>
  <c r="Z7852" i="19"/>
  <c r="Z7851" i="19"/>
  <c r="Z7850" i="19"/>
  <c r="Z7849" i="19"/>
  <c r="Z7848" i="19"/>
  <c r="Z7847" i="19"/>
  <c r="Z7846" i="19"/>
  <c r="Z7845" i="19"/>
  <c r="Z7844" i="19"/>
  <c r="Z7843" i="19"/>
  <c r="Z7842" i="19"/>
  <c r="Z7841" i="19"/>
  <c r="Z7840" i="19"/>
  <c r="Z7839" i="19"/>
  <c r="Z7838" i="19"/>
  <c r="Z7837" i="19"/>
  <c r="Z7836" i="19"/>
  <c r="Z7835" i="19"/>
  <c r="Z7834" i="19"/>
  <c r="Z7833" i="19"/>
  <c r="Z7832" i="19"/>
  <c r="Z7831" i="19"/>
  <c r="Z7830" i="19"/>
  <c r="Z7829" i="19"/>
  <c r="Z7828" i="19"/>
  <c r="Z7827" i="19"/>
  <c r="Z7826" i="19"/>
  <c r="Z7825" i="19"/>
  <c r="Z7824" i="19"/>
  <c r="Z7823" i="19"/>
  <c r="Z7822" i="19"/>
  <c r="Z7821" i="19"/>
  <c r="Z7820" i="19"/>
  <c r="Z7819" i="19"/>
  <c r="Z7818" i="19"/>
  <c r="Z7817" i="19"/>
  <c r="Z7816" i="19"/>
  <c r="Z7815" i="19"/>
  <c r="Z7814" i="19"/>
  <c r="Z7813" i="19"/>
  <c r="Z7812" i="19"/>
  <c r="Z7811" i="19"/>
  <c r="Z7810" i="19"/>
  <c r="Z7809" i="19"/>
  <c r="Z7808" i="19"/>
  <c r="Z7807" i="19"/>
  <c r="Z7806" i="19"/>
  <c r="Z7805" i="19"/>
  <c r="Z7804" i="19"/>
  <c r="Z7803" i="19"/>
  <c r="Z7802" i="19"/>
  <c r="Z7801" i="19"/>
  <c r="Z7800" i="19"/>
  <c r="Z7799" i="19"/>
  <c r="Z7798" i="19"/>
  <c r="Z7797" i="19"/>
  <c r="Z7796" i="19"/>
  <c r="Z7795" i="19"/>
  <c r="Z7794" i="19"/>
  <c r="Z7793" i="19"/>
  <c r="Z7792" i="19"/>
  <c r="Z7791" i="19"/>
  <c r="Z7790" i="19"/>
  <c r="Z7789" i="19"/>
  <c r="Z7788" i="19"/>
  <c r="Z7787" i="19"/>
  <c r="Z7786" i="19"/>
  <c r="Z7785" i="19"/>
  <c r="Z7784" i="19"/>
  <c r="Z7783" i="19"/>
  <c r="Z7782" i="19"/>
  <c r="Z7781" i="19"/>
  <c r="Z7780" i="19"/>
  <c r="Z7779" i="19"/>
  <c r="Z7778" i="19"/>
  <c r="Z7777" i="19"/>
  <c r="Z7776" i="19"/>
  <c r="Z7775" i="19"/>
  <c r="Z7774" i="19"/>
  <c r="Z7773" i="19"/>
  <c r="Z7772" i="19"/>
  <c r="Z7771" i="19"/>
  <c r="Z7770" i="19"/>
  <c r="Z7769" i="19"/>
  <c r="Z7768" i="19"/>
  <c r="Z7767" i="19"/>
  <c r="Z7766" i="19"/>
  <c r="Z7765" i="19"/>
  <c r="Z7764" i="19"/>
  <c r="Z7763" i="19"/>
  <c r="Z7762" i="19"/>
  <c r="Z7761" i="19"/>
  <c r="Z7760" i="19"/>
  <c r="Z7759" i="19"/>
  <c r="Z7758" i="19"/>
  <c r="Z7757" i="19"/>
  <c r="Z7756" i="19"/>
  <c r="Z7755" i="19"/>
  <c r="Z7754" i="19"/>
  <c r="Z7753" i="19"/>
  <c r="Z7752" i="19"/>
  <c r="Z7751" i="19"/>
  <c r="Z7750" i="19"/>
  <c r="Z7749" i="19"/>
  <c r="Z7748" i="19"/>
  <c r="Z7747" i="19"/>
  <c r="Z7746" i="19"/>
  <c r="Z7745" i="19"/>
  <c r="Z7744" i="19"/>
  <c r="Z7743" i="19"/>
  <c r="Z7742" i="19"/>
  <c r="Z7741" i="19"/>
  <c r="Z7740" i="19"/>
  <c r="Z7739" i="19"/>
  <c r="Z7738" i="19"/>
  <c r="Z7737" i="19"/>
  <c r="Z7736" i="19"/>
  <c r="Z7735" i="19"/>
  <c r="Z7734" i="19"/>
  <c r="Z7733" i="19"/>
  <c r="Z7732" i="19"/>
  <c r="Z7731" i="19"/>
  <c r="Z7730" i="19"/>
  <c r="Z7729" i="19"/>
  <c r="Z7728" i="19"/>
  <c r="Z7727" i="19"/>
  <c r="Z7726" i="19"/>
  <c r="Z7725" i="19"/>
  <c r="Z7724" i="19"/>
  <c r="Z7723" i="19"/>
  <c r="Z7722" i="19"/>
  <c r="Z7721" i="19"/>
  <c r="Z7720" i="19"/>
  <c r="Z7719" i="19"/>
  <c r="Z7718" i="19"/>
  <c r="Z7717" i="19"/>
  <c r="Z7716" i="19"/>
  <c r="Z7715" i="19"/>
  <c r="Z7714" i="19"/>
  <c r="Z7713" i="19"/>
  <c r="Z7712" i="19"/>
  <c r="Z7711" i="19"/>
  <c r="Z7710" i="19"/>
  <c r="Z7709" i="19"/>
  <c r="Z7708" i="19"/>
  <c r="Z7707" i="19"/>
  <c r="Z7706" i="19"/>
  <c r="Z7705" i="19"/>
  <c r="Z7704" i="19"/>
  <c r="Z7703" i="19"/>
  <c r="Z7702" i="19"/>
  <c r="Z7701" i="19"/>
  <c r="Z7700" i="19"/>
  <c r="Z7699" i="19"/>
  <c r="Z7698" i="19"/>
  <c r="Z7697" i="19"/>
  <c r="Z7696" i="19"/>
  <c r="Z7695" i="19"/>
  <c r="Z7694" i="19"/>
  <c r="Z7693" i="19"/>
  <c r="Z7692" i="19"/>
  <c r="Z7691" i="19"/>
  <c r="Z7690" i="19"/>
  <c r="Z7689" i="19"/>
  <c r="Z7688" i="19"/>
  <c r="Z7687" i="19"/>
  <c r="Z7686" i="19"/>
  <c r="Z7685" i="19"/>
  <c r="Z7684" i="19"/>
  <c r="Z7683" i="19"/>
  <c r="Z7682" i="19"/>
  <c r="Z7681" i="19"/>
  <c r="Z7680" i="19"/>
  <c r="Z7679" i="19"/>
  <c r="Z7678" i="19"/>
  <c r="Z7677" i="19"/>
  <c r="Z7676" i="19"/>
  <c r="Z7675" i="19"/>
  <c r="Z7674" i="19"/>
  <c r="Z7673" i="19"/>
  <c r="Z7672" i="19"/>
  <c r="Z7671" i="19"/>
  <c r="Z7670" i="19"/>
  <c r="Z7669" i="19"/>
  <c r="Z7668" i="19"/>
  <c r="Z7667" i="19"/>
  <c r="Z7666" i="19"/>
  <c r="Z7665" i="19"/>
  <c r="Z7664" i="19"/>
  <c r="Z7663" i="19"/>
  <c r="Z7662" i="19"/>
  <c r="Z7661" i="19"/>
  <c r="Z7660" i="19"/>
  <c r="Z7659" i="19"/>
  <c r="Z7658" i="19"/>
  <c r="Z7657" i="19"/>
  <c r="Z7656" i="19"/>
  <c r="Z7655" i="19"/>
  <c r="Z7654" i="19"/>
  <c r="Z7653" i="19"/>
  <c r="Z7652" i="19"/>
  <c r="Z7651" i="19"/>
  <c r="Z7650" i="19"/>
  <c r="Z7649" i="19"/>
  <c r="Z7648" i="19"/>
  <c r="Z7647" i="19"/>
  <c r="Z7646" i="19"/>
  <c r="Z7645" i="19"/>
  <c r="Z7644" i="19"/>
  <c r="Z7643" i="19"/>
  <c r="Z7642" i="19"/>
  <c r="Z7641" i="19"/>
  <c r="Z7640" i="19"/>
  <c r="Z7639" i="19"/>
  <c r="Z7638" i="19"/>
  <c r="Z7637" i="19"/>
  <c r="Z7636" i="19"/>
  <c r="Z7635" i="19"/>
  <c r="Z7634" i="19"/>
  <c r="Z7633" i="19"/>
  <c r="Z7632" i="19"/>
  <c r="Z7631" i="19"/>
  <c r="Z7630" i="19"/>
  <c r="Z7629" i="19"/>
  <c r="Z7628" i="19"/>
  <c r="Z7627" i="19"/>
  <c r="Z7626" i="19"/>
  <c r="Z7625" i="19"/>
  <c r="Z7624" i="19"/>
  <c r="Z7623" i="19"/>
  <c r="Z7622" i="19"/>
  <c r="Z7621" i="19"/>
  <c r="Z7620" i="19"/>
  <c r="Z7619" i="19"/>
  <c r="Z7618" i="19"/>
  <c r="Z7617" i="19"/>
  <c r="Z7616" i="19"/>
  <c r="Z7615" i="19"/>
  <c r="Z7614" i="19"/>
  <c r="Z7613" i="19"/>
  <c r="Z7612" i="19"/>
  <c r="Z7611" i="19"/>
  <c r="Z7610" i="19"/>
  <c r="Z7609" i="19"/>
  <c r="Z7608" i="19"/>
  <c r="Z7607" i="19"/>
  <c r="Z7606" i="19"/>
  <c r="Z7605" i="19"/>
  <c r="Z7604" i="19"/>
  <c r="Z7603" i="19"/>
  <c r="Z7602" i="19"/>
  <c r="Z7601" i="19"/>
  <c r="Z7600" i="19"/>
  <c r="Z7599" i="19"/>
  <c r="Z7598" i="19"/>
  <c r="Z7597" i="19"/>
  <c r="Z7596" i="19"/>
  <c r="Z7595" i="19"/>
  <c r="Z7594" i="19"/>
  <c r="Z7593" i="19"/>
  <c r="Z7592" i="19"/>
  <c r="Z7591" i="19"/>
  <c r="Z7590" i="19"/>
  <c r="Z7589" i="19"/>
  <c r="Z7588" i="19"/>
  <c r="Z7587" i="19"/>
  <c r="Z7586" i="19"/>
  <c r="Z7585" i="19"/>
  <c r="Z7584" i="19"/>
  <c r="Z7583" i="19"/>
  <c r="Z7582" i="19"/>
  <c r="Z7581" i="19"/>
  <c r="Z7580" i="19"/>
  <c r="Z7579" i="19"/>
  <c r="Z7578" i="19"/>
  <c r="Z7577" i="19"/>
  <c r="Z7576" i="19"/>
  <c r="Z7575" i="19"/>
  <c r="Z7574" i="19"/>
  <c r="Z7573" i="19"/>
  <c r="Z7572" i="19"/>
  <c r="Z7571" i="19"/>
  <c r="Z7570" i="19"/>
  <c r="Z7569" i="19"/>
  <c r="Z7568" i="19"/>
  <c r="Z7567" i="19"/>
  <c r="Z7566" i="19"/>
  <c r="Z7565" i="19"/>
  <c r="Z7564" i="19"/>
  <c r="Z7563" i="19"/>
  <c r="Z7562" i="19"/>
  <c r="Z7561" i="19"/>
  <c r="Z7560" i="19"/>
  <c r="Z7559" i="19"/>
  <c r="Z7558" i="19"/>
  <c r="Z7557" i="19"/>
  <c r="Z7556" i="19"/>
  <c r="Z7555" i="19"/>
  <c r="Z7554" i="19"/>
  <c r="Z7553" i="19"/>
  <c r="Z7552" i="19"/>
  <c r="Z7551" i="19"/>
  <c r="Z7550" i="19"/>
  <c r="Z7549" i="19"/>
  <c r="Z7548" i="19"/>
  <c r="Z7547" i="19"/>
  <c r="Z7546" i="19"/>
  <c r="Z7545" i="19"/>
  <c r="Z7544" i="19"/>
  <c r="Z7543" i="19"/>
  <c r="Z7542" i="19"/>
  <c r="Z7541" i="19"/>
  <c r="Z7540" i="19"/>
  <c r="Z7539" i="19"/>
  <c r="Z7538" i="19"/>
  <c r="Z7537" i="19"/>
  <c r="Z7536" i="19"/>
  <c r="Z7535" i="19"/>
  <c r="Z7534" i="19"/>
  <c r="Z7533" i="19"/>
  <c r="Z7532" i="19"/>
  <c r="Z7531" i="19"/>
  <c r="Z7530" i="19"/>
  <c r="Z7529" i="19"/>
  <c r="Z7528" i="19"/>
  <c r="Z7527" i="19"/>
  <c r="Z7526" i="19"/>
  <c r="Z7525" i="19"/>
  <c r="Z7524" i="19"/>
  <c r="Z7523" i="19"/>
  <c r="Z7522" i="19"/>
  <c r="Z7521" i="19"/>
  <c r="Z7520" i="19"/>
  <c r="Z7519" i="19"/>
  <c r="Z7518" i="19"/>
  <c r="Z7517" i="19"/>
  <c r="Z7516" i="19"/>
  <c r="Z7515" i="19"/>
  <c r="Z7514" i="19"/>
  <c r="Z7513" i="19"/>
  <c r="Z7512" i="19"/>
  <c r="Z7511" i="19"/>
  <c r="Z7510" i="19"/>
  <c r="Z7509" i="19"/>
  <c r="Z7508" i="19"/>
  <c r="Z7507" i="19"/>
  <c r="Z7506" i="19"/>
  <c r="Z7505" i="19"/>
  <c r="Z7504" i="19"/>
  <c r="Z7503" i="19"/>
  <c r="Z7502" i="19"/>
  <c r="Z7501" i="19"/>
  <c r="Z7500" i="19"/>
  <c r="Z7499" i="19"/>
  <c r="Z7498" i="19"/>
  <c r="Z7497" i="19"/>
  <c r="Z7496" i="19"/>
  <c r="Z7495" i="19"/>
  <c r="Z7494" i="19"/>
  <c r="Z7493" i="19"/>
  <c r="Z7492" i="19"/>
  <c r="Z7491" i="19"/>
  <c r="Z7490" i="19"/>
  <c r="Z7489" i="19"/>
  <c r="Z7488" i="19"/>
  <c r="Z7487" i="19"/>
  <c r="Z7486" i="19"/>
  <c r="Z7485" i="19"/>
  <c r="Z7484" i="19"/>
  <c r="Z7483" i="19"/>
  <c r="Z7482" i="19"/>
  <c r="Z7481" i="19"/>
  <c r="Z7480" i="19"/>
  <c r="Z7479" i="19"/>
  <c r="Z7478" i="19"/>
  <c r="Z7477" i="19"/>
  <c r="Z7476" i="19"/>
  <c r="Z7475" i="19"/>
  <c r="Z7474" i="19"/>
  <c r="Z7473" i="19"/>
  <c r="Z7472" i="19"/>
  <c r="Z7471" i="19"/>
  <c r="Z7470" i="19"/>
  <c r="Z7469" i="19"/>
  <c r="Z7468" i="19"/>
  <c r="Z7467" i="19"/>
  <c r="Z7466" i="19"/>
  <c r="Z7465" i="19"/>
  <c r="Z7464" i="19"/>
  <c r="Z7463" i="19"/>
  <c r="Z7462" i="19"/>
  <c r="Z7461" i="19"/>
  <c r="Z7460" i="19"/>
  <c r="Z7459" i="19"/>
  <c r="Z7458" i="19"/>
  <c r="Z7457" i="19"/>
  <c r="Z7456" i="19"/>
  <c r="Z7455" i="19"/>
  <c r="Z7454" i="19"/>
  <c r="Z7453" i="19"/>
  <c r="Z7452" i="19"/>
  <c r="Z7451" i="19"/>
  <c r="Z7450" i="19"/>
  <c r="Z7449" i="19"/>
  <c r="Z7448" i="19"/>
  <c r="Z7447" i="19"/>
  <c r="Z7446" i="19"/>
  <c r="Z7445" i="19"/>
  <c r="Z7444" i="19"/>
  <c r="Z7443" i="19"/>
  <c r="Z7442" i="19"/>
  <c r="Z7441" i="19"/>
  <c r="Z7440" i="19"/>
  <c r="Z7439" i="19"/>
  <c r="Z7438" i="19"/>
  <c r="Z7437" i="19"/>
  <c r="Z7436" i="19"/>
  <c r="Z7435" i="19"/>
  <c r="Z7434" i="19"/>
  <c r="Z7433" i="19"/>
  <c r="Z7432" i="19"/>
  <c r="Z7431" i="19"/>
  <c r="Z7430" i="19"/>
  <c r="Z7429" i="19"/>
  <c r="Z7428" i="19"/>
  <c r="Z7427" i="19"/>
  <c r="Z7426" i="19"/>
  <c r="Z7425" i="19"/>
  <c r="Z7424" i="19"/>
  <c r="Z7423" i="19"/>
  <c r="Z7422" i="19"/>
  <c r="Z7421" i="19"/>
  <c r="Z7420" i="19"/>
  <c r="Z7419" i="19"/>
  <c r="Z7418" i="19"/>
  <c r="Z7417" i="19"/>
  <c r="Z7416" i="19"/>
  <c r="Z7415" i="19"/>
  <c r="Z7414" i="19"/>
  <c r="Z7413" i="19"/>
  <c r="Z7412" i="19"/>
  <c r="Z7411" i="19"/>
  <c r="Z7410" i="19"/>
  <c r="Z7409" i="19"/>
  <c r="Z7408" i="19"/>
  <c r="Z7407" i="19"/>
  <c r="Z7406" i="19"/>
  <c r="Z7405" i="19"/>
  <c r="Z7404" i="19"/>
  <c r="Z7403" i="19"/>
  <c r="Z7402" i="19"/>
  <c r="Z7401" i="19"/>
  <c r="Z7400" i="19"/>
  <c r="Z7399" i="19"/>
  <c r="Z7398" i="19"/>
  <c r="Z7397" i="19"/>
  <c r="Z7396" i="19"/>
  <c r="Z7395" i="19"/>
  <c r="Z7394" i="19"/>
  <c r="Z7393" i="19"/>
  <c r="Z7392" i="19"/>
  <c r="Z7391" i="19"/>
  <c r="Z7390" i="19"/>
  <c r="Z7389" i="19"/>
  <c r="Z7388" i="19"/>
  <c r="Z7387" i="19"/>
  <c r="Z7386" i="19"/>
  <c r="Z7385" i="19"/>
  <c r="Z7384" i="19"/>
  <c r="Z7383" i="19"/>
  <c r="Z7382" i="19"/>
  <c r="Z7381" i="19"/>
  <c r="Z7380" i="19"/>
  <c r="Z7379" i="19"/>
  <c r="Z7378" i="19"/>
  <c r="Z7377" i="19"/>
  <c r="Z7376" i="19"/>
  <c r="Z7375" i="19"/>
  <c r="Z7374" i="19"/>
  <c r="Z7373" i="19"/>
  <c r="Z7372" i="19"/>
  <c r="Z7371" i="19"/>
  <c r="Z7370" i="19"/>
  <c r="Z7369" i="19"/>
  <c r="Z7368" i="19"/>
  <c r="Z7367" i="19"/>
  <c r="Z7366" i="19"/>
  <c r="Z7365" i="19"/>
  <c r="Z7364" i="19"/>
  <c r="Z7363" i="19"/>
  <c r="Z7362" i="19"/>
  <c r="Z7361" i="19"/>
  <c r="Z7360" i="19"/>
  <c r="Z7359" i="19"/>
  <c r="Z7358" i="19"/>
  <c r="Z7357" i="19"/>
  <c r="Z7356" i="19"/>
  <c r="Z7355" i="19"/>
  <c r="Z7354" i="19"/>
  <c r="Z7353" i="19"/>
  <c r="Z7352" i="19"/>
  <c r="Z7351" i="19"/>
  <c r="Z7350" i="19"/>
  <c r="Z7349" i="19"/>
  <c r="Z7348" i="19"/>
  <c r="Z7347" i="19"/>
  <c r="Z7346" i="19"/>
  <c r="Z7345" i="19"/>
  <c r="Z7344" i="19"/>
  <c r="Z7343" i="19"/>
  <c r="Z7342" i="19"/>
  <c r="Z7341" i="19"/>
  <c r="Z7340" i="19"/>
  <c r="Z7339" i="19"/>
  <c r="Z7338" i="19"/>
  <c r="Z7337" i="19"/>
  <c r="Z7336" i="19"/>
  <c r="Z7335" i="19"/>
  <c r="Z7334" i="19"/>
  <c r="Z7333" i="19"/>
  <c r="Z7332" i="19"/>
  <c r="Z7331" i="19"/>
  <c r="Z7330" i="19"/>
  <c r="Z7329" i="19"/>
  <c r="Z7328" i="19"/>
  <c r="Z7327" i="19"/>
  <c r="Z7326" i="19"/>
  <c r="Z7325" i="19"/>
  <c r="Z7324" i="19"/>
  <c r="Z7323" i="19"/>
  <c r="Z7322" i="19"/>
  <c r="Z7321" i="19"/>
  <c r="Z7320" i="19"/>
  <c r="Z7319" i="19"/>
  <c r="Z7318" i="19"/>
  <c r="Z7317" i="19"/>
  <c r="Z7316" i="19"/>
  <c r="Z7315" i="19"/>
  <c r="Z7314" i="19"/>
  <c r="Z7313" i="19"/>
  <c r="Z7312" i="19"/>
  <c r="Z7311" i="19"/>
  <c r="Z7310" i="19"/>
  <c r="Z7309" i="19"/>
  <c r="Z7308" i="19"/>
  <c r="Z7307" i="19"/>
  <c r="Z7306" i="19"/>
  <c r="Z7305" i="19"/>
  <c r="Z7304" i="19"/>
  <c r="Z7303" i="19"/>
  <c r="Z7302" i="19"/>
  <c r="Z7301" i="19"/>
  <c r="Z7300" i="19"/>
  <c r="Z7299" i="19"/>
  <c r="Z7298" i="19"/>
  <c r="Z7297" i="19"/>
  <c r="Z7296" i="19"/>
  <c r="Z7295" i="19"/>
  <c r="Z7294" i="19"/>
  <c r="Z7293" i="19"/>
  <c r="Z7292" i="19"/>
  <c r="Z7291" i="19"/>
  <c r="Z7290" i="19"/>
  <c r="Z7289" i="19"/>
  <c r="Z7288" i="19"/>
  <c r="Z7287" i="19"/>
  <c r="Z7286" i="19"/>
  <c r="Z7285" i="19"/>
  <c r="Z7284" i="19"/>
  <c r="Z7283" i="19"/>
  <c r="Z7282" i="19"/>
  <c r="Z7281" i="19"/>
  <c r="Z7280" i="19"/>
  <c r="Z7279" i="19"/>
  <c r="Z7278" i="19"/>
  <c r="Z7277" i="19"/>
  <c r="Z7276" i="19"/>
  <c r="Z7275" i="19"/>
  <c r="Z7274" i="19"/>
  <c r="Z7273" i="19"/>
  <c r="Z7272" i="19"/>
  <c r="Z7271" i="19"/>
  <c r="Z7270" i="19"/>
  <c r="Z7269" i="19"/>
  <c r="Z7268" i="19"/>
  <c r="Z7267" i="19"/>
  <c r="Z7266" i="19"/>
  <c r="Z7265" i="19"/>
  <c r="Z7264" i="19"/>
  <c r="Z7263" i="19"/>
  <c r="Z7262" i="19"/>
  <c r="Z7261" i="19"/>
  <c r="Z7260" i="19"/>
  <c r="Z7259" i="19"/>
  <c r="Z7258" i="19"/>
  <c r="Z7257" i="19"/>
  <c r="Z7256" i="19"/>
  <c r="Z7255" i="19"/>
  <c r="Z7254" i="19"/>
  <c r="Z7253" i="19"/>
  <c r="Z7252" i="19"/>
  <c r="Z7251" i="19"/>
  <c r="Z7250" i="19"/>
  <c r="Z7249" i="19"/>
  <c r="Z7248" i="19"/>
  <c r="Z7247" i="19"/>
  <c r="Z7246" i="19"/>
  <c r="Z7245" i="19"/>
  <c r="Z7244" i="19"/>
  <c r="Z7243" i="19"/>
  <c r="Z7242" i="19"/>
  <c r="Z7241" i="19"/>
  <c r="Z7240" i="19"/>
  <c r="Z7239" i="19"/>
  <c r="Z7238" i="19"/>
  <c r="Z7237" i="19"/>
  <c r="Z7236" i="19"/>
  <c r="Z7235" i="19"/>
  <c r="Z7234" i="19"/>
  <c r="Z7233" i="19"/>
  <c r="Z7232" i="19"/>
  <c r="Z7231" i="19"/>
  <c r="Z7230" i="19"/>
  <c r="Z7229" i="19"/>
  <c r="Z7228" i="19"/>
  <c r="Z7227" i="19"/>
  <c r="Z7226" i="19"/>
  <c r="Z7225" i="19"/>
  <c r="Z7224" i="19"/>
  <c r="Z7223" i="19"/>
  <c r="Z7222" i="19"/>
  <c r="Z7221" i="19"/>
  <c r="Z7220" i="19"/>
  <c r="Z7219" i="19"/>
  <c r="Z7218" i="19"/>
  <c r="Z7217" i="19"/>
  <c r="Z7216" i="19"/>
  <c r="Z7215" i="19"/>
  <c r="Z7214" i="19"/>
  <c r="Z7213" i="19"/>
  <c r="Z7212" i="19"/>
  <c r="Z7211" i="19"/>
  <c r="Z7210" i="19"/>
  <c r="Z7209" i="19"/>
  <c r="Z7208" i="19"/>
  <c r="Z7207" i="19"/>
  <c r="Z7206" i="19"/>
  <c r="Z7205" i="19"/>
  <c r="Z7204" i="19"/>
  <c r="Z7203" i="19"/>
  <c r="Z7202" i="19"/>
  <c r="Z7201" i="19"/>
  <c r="Z7200" i="19"/>
  <c r="Z7199" i="19"/>
  <c r="Z7198" i="19"/>
  <c r="Z7197" i="19"/>
  <c r="Z7196" i="19"/>
  <c r="Z7195" i="19"/>
  <c r="Z7194" i="19"/>
  <c r="Z7193" i="19"/>
  <c r="Z7192" i="19"/>
  <c r="Z7191" i="19"/>
  <c r="Z7190" i="19"/>
  <c r="Z7189" i="19"/>
  <c r="Z7188" i="19"/>
  <c r="Z7187" i="19"/>
  <c r="Z7186" i="19"/>
  <c r="Z7185" i="19"/>
  <c r="Z7184" i="19"/>
  <c r="Z7183" i="19"/>
  <c r="Z7182" i="19"/>
  <c r="Z7181" i="19"/>
  <c r="Z7180" i="19"/>
  <c r="Z7179" i="19"/>
  <c r="Z7178" i="19"/>
  <c r="Z7177" i="19"/>
  <c r="Z7176" i="19"/>
  <c r="Z7175" i="19"/>
  <c r="Z7174" i="19"/>
  <c r="Z7173" i="19"/>
  <c r="Z7172" i="19"/>
  <c r="Z7171" i="19"/>
  <c r="Z7170" i="19"/>
  <c r="Z7169" i="19"/>
  <c r="Z7168" i="19"/>
  <c r="Z7167" i="19"/>
  <c r="Z7166" i="19"/>
  <c r="Z7165" i="19"/>
  <c r="Z7164" i="19"/>
  <c r="Z7163" i="19"/>
  <c r="Z7162" i="19"/>
  <c r="Z7161" i="19"/>
  <c r="Z7160" i="19"/>
  <c r="Z7159" i="19"/>
  <c r="Z7158" i="19"/>
  <c r="Z7157" i="19"/>
  <c r="Z7156" i="19"/>
  <c r="Z7155" i="19"/>
  <c r="Z7154" i="19"/>
  <c r="Z7153" i="19"/>
  <c r="Z7152" i="19"/>
  <c r="Z7151" i="19"/>
  <c r="Z7150" i="19"/>
  <c r="Z7149" i="19"/>
  <c r="Z7148" i="19"/>
  <c r="Z7147" i="19"/>
  <c r="Z7146" i="19"/>
  <c r="Z7145" i="19"/>
  <c r="Z7144" i="19"/>
  <c r="Z7143" i="19"/>
  <c r="Z7142" i="19"/>
  <c r="Z7141" i="19"/>
  <c r="Z7140" i="19"/>
  <c r="Z7139" i="19"/>
  <c r="Z7138" i="19"/>
  <c r="Z7137" i="19"/>
  <c r="Z7136" i="19"/>
  <c r="Z7135" i="19"/>
  <c r="Z7134" i="19"/>
  <c r="Z7133" i="19"/>
  <c r="Z7132" i="19"/>
  <c r="Z7131" i="19"/>
  <c r="Z7130" i="19"/>
  <c r="Z7129" i="19"/>
  <c r="Z7128" i="19"/>
  <c r="Z7127" i="19"/>
  <c r="Z7126" i="19"/>
  <c r="Z7125" i="19"/>
  <c r="Z7124" i="19"/>
  <c r="Z7123" i="19"/>
  <c r="Z7122" i="19"/>
  <c r="Z7121" i="19"/>
  <c r="Z7120" i="19"/>
  <c r="Z7119" i="19"/>
  <c r="Z7118" i="19"/>
  <c r="Z7117" i="19"/>
  <c r="Z7116" i="19"/>
  <c r="Z7115" i="19"/>
  <c r="Z7114" i="19"/>
  <c r="Z7113" i="19"/>
  <c r="Z7112" i="19"/>
  <c r="Z7111" i="19"/>
  <c r="Z7110" i="19"/>
  <c r="Z7109" i="19"/>
  <c r="Z7108" i="19"/>
  <c r="Z7107" i="19"/>
  <c r="Z7106" i="19"/>
  <c r="Z7105" i="19"/>
  <c r="Z7104" i="19"/>
  <c r="Z7103" i="19"/>
  <c r="Z7102" i="19"/>
  <c r="Z7101" i="19"/>
  <c r="Z7100" i="19"/>
  <c r="Z7099" i="19"/>
  <c r="Z7098" i="19"/>
  <c r="Z7097" i="19"/>
  <c r="Z7096" i="19"/>
  <c r="Z7095" i="19"/>
  <c r="Z7094" i="19"/>
  <c r="Z7093" i="19"/>
  <c r="Z7092" i="19"/>
  <c r="Z7091" i="19"/>
  <c r="Z7090" i="19"/>
  <c r="Z7089" i="19"/>
  <c r="Z7088" i="19"/>
  <c r="Z7087" i="19"/>
  <c r="Z7086" i="19"/>
  <c r="Z7085" i="19"/>
  <c r="Z7084" i="19"/>
  <c r="Z7083" i="19"/>
  <c r="Z7082" i="19"/>
  <c r="Z7081" i="19"/>
  <c r="Z7080" i="19"/>
  <c r="Z7079" i="19"/>
  <c r="Z7078" i="19"/>
  <c r="Z7077" i="19"/>
  <c r="Z7076" i="19"/>
  <c r="Z7075" i="19"/>
  <c r="Z7074" i="19"/>
  <c r="Z7073" i="19"/>
  <c r="Z7072" i="19"/>
  <c r="Z7071" i="19"/>
  <c r="Z7070" i="19"/>
  <c r="Z7069" i="19"/>
  <c r="Z7068" i="19"/>
  <c r="Z7067" i="19"/>
  <c r="Z7066" i="19"/>
  <c r="Z7065" i="19"/>
  <c r="Z7064" i="19"/>
  <c r="Z7063" i="19"/>
  <c r="Z7062" i="19"/>
  <c r="Z7061" i="19"/>
  <c r="Z7060" i="19"/>
  <c r="Z7059" i="19"/>
  <c r="Z7058" i="19"/>
  <c r="Z7057" i="19"/>
  <c r="Z7056" i="19"/>
  <c r="Z7055" i="19"/>
  <c r="Z7054" i="19"/>
  <c r="Z7053" i="19"/>
  <c r="Z7052" i="19"/>
  <c r="Z7051" i="19"/>
  <c r="Z7050" i="19"/>
  <c r="Z7049" i="19"/>
  <c r="Z7048" i="19"/>
  <c r="Z7047" i="19"/>
  <c r="Z7046" i="19"/>
  <c r="Z7045" i="19"/>
  <c r="Z7044" i="19"/>
  <c r="Z7043" i="19"/>
  <c r="Z7042" i="19"/>
  <c r="Z7041" i="19"/>
  <c r="Z7040" i="19"/>
  <c r="Z7039" i="19"/>
  <c r="Z7038" i="19"/>
  <c r="Z7037" i="19"/>
  <c r="Z7036" i="19"/>
  <c r="Z7035" i="19"/>
  <c r="Z7034" i="19"/>
  <c r="Z7033" i="19"/>
  <c r="Z7032" i="19"/>
  <c r="Z7031" i="19"/>
  <c r="Z7030" i="19"/>
  <c r="Z7029" i="19"/>
  <c r="Z7028" i="19"/>
  <c r="Z7027" i="19"/>
  <c r="Z7026" i="19"/>
  <c r="Z7025" i="19"/>
  <c r="Z7024" i="19"/>
  <c r="Z7023" i="19"/>
  <c r="Z7022" i="19"/>
  <c r="Z7021" i="19"/>
  <c r="Z7020" i="19"/>
  <c r="Z7019" i="19"/>
  <c r="Z7018" i="19"/>
  <c r="Z7017" i="19"/>
  <c r="Z7016" i="19"/>
  <c r="Z7015" i="19"/>
  <c r="Z7014" i="19"/>
  <c r="Z7013" i="19"/>
  <c r="Z7012" i="19"/>
  <c r="Z7011" i="19"/>
  <c r="Z7010" i="19"/>
  <c r="Z7009" i="19"/>
  <c r="Z7008" i="19"/>
  <c r="Z7007" i="19"/>
  <c r="Z7006" i="19"/>
  <c r="Z7005" i="19"/>
  <c r="Z7004" i="19"/>
  <c r="Z7003" i="19"/>
  <c r="Z7002" i="19"/>
  <c r="Z7001" i="19"/>
  <c r="Z7000" i="19"/>
  <c r="Z6999" i="19"/>
  <c r="Z6998" i="19"/>
  <c r="Z6997" i="19"/>
  <c r="Z6996" i="19"/>
  <c r="Z6995" i="19"/>
  <c r="Z6994" i="19"/>
  <c r="Z6993" i="19"/>
  <c r="Z6992" i="19"/>
  <c r="Z6991" i="19"/>
  <c r="Z6990" i="19"/>
  <c r="Z6989" i="19"/>
  <c r="Z6988" i="19"/>
  <c r="Z6987" i="19"/>
  <c r="Z6986" i="19"/>
  <c r="Z6985" i="19"/>
  <c r="Z6984" i="19"/>
  <c r="Z6983" i="19"/>
  <c r="Z6982" i="19"/>
  <c r="Z6981" i="19"/>
  <c r="Z6980" i="19"/>
  <c r="Z6979" i="19"/>
  <c r="Z6978" i="19"/>
  <c r="Z6977" i="19"/>
  <c r="Z6976" i="19"/>
  <c r="Z6975" i="19"/>
  <c r="Z6974" i="19"/>
  <c r="Z6973" i="19"/>
  <c r="Z6972" i="19"/>
  <c r="Z6971" i="19"/>
  <c r="Z6970" i="19"/>
  <c r="Z6969" i="19"/>
  <c r="Z6968" i="19"/>
  <c r="Z6967" i="19"/>
  <c r="Z6966" i="19"/>
  <c r="Z6965" i="19"/>
  <c r="Z6964" i="19"/>
  <c r="Z6963" i="19"/>
  <c r="Z6962" i="19"/>
  <c r="Z6961" i="19"/>
  <c r="Z6960" i="19"/>
  <c r="Z6959" i="19"/>
  <c r="Z6958" i="19"/>
  <c r="Z6957" i="19"/>
  <c r="Z6956" i="19"/>
  <c r="Z6955" i="19"/>
  <c r="Z6954" i="19"/>
  <c r="Z6953" i="19"/>
  <c r="Z6952" i="19"/>
  <c r="Z6951" i="19"/>
  <c r="Z6950" i="19"/>
  <c r="Z6949" i="19"/>
  <c r="Z6948" i="19"/>
  <c r="Z6947" i="19"/>
  <c r="Z6946" i="19"/>
  <c r="Z6945" i="19"/>
  <c r="Z6944" i="19"/>
  <c r="Z6943" i="19"/>
  <c r="Z6942" i="19"/>
  <c r="Z6941" i="19"/>
  <c r="Z6940" i="19"/>
  <c r="Z6939" i="19"/>
  <c r="Z6938" i="19"/>
  <c r="Z6937" i="19"/>
  <c r="Z6936" i="19"/>
  <c r="Z6935" i="19"/>
  <c r="Z6934" i="19"/>
  <c r="Z6933" i="19"/>
  <c r="Z6932" i="19"/>
  <c r="Z6931" i="19"/>
  <c r="Z6930" i="19"/>
  <c r="Z6929" i="19"/>
  <c r="Z6928" i="19"/>
  <c r="Z6927" i="19"/>
  <c r="Z6926" i="19"/>
  <c r="Z6925" i="19"/>
  <c r="Z6924" i="19"/>
  <c r="Z6923" i="19"/>
  <c r="Z6922" i="19"/>
  <c r="Z6921" i="19"/>
  <c r="Z6920" i="19"/>
  <c r="Z6919" i="19"/>
  <c r="Z6918" i="19"/>
  <c r="Z6917" i="19"/>
  <c r="Z6916" i="19"/>
  <c r="Z6915" i="19"/>
  <c r="Z6914" i="19"/>
  <c r="Z6913" i="19"/>
  <c r="Z6912" i="19"/>
  <c r="Z6911" i="19"/>
  <c r="Z6910" i="19"/>
  <c r="Z6909" i="19"/>
  <c r="Z6908" i="19"/>
  <c r="Z6907" i="19"/>
  <c r="Z6906" i="19"/>
  <c r="Z6905" i="19"/>
  <c r="Z6904" i="19"/>
  <c r="Z6903" i="19"/>
  <c r="Z6902" i="19"/>
  <c r="Z6901" i="19"/>
  <c r="Z6900" i="19"/>
  <c r="Z6899" i="19"/>
  <c r="Z6898" i="19"/>
  <c r="Z6897" i="19"/>
  <c r="Z6896" i="19"/>
  <c r="Z6895" i="19"/>
  <c r="Z6894" i="19"/>
  <c r="Z6893" i="19"/>
  <c r="Z6892" i="19"/>
  <c r="Z6891" i="19"/>
  <c r="Z6890" i="19"/>
  <c r="Z6889" i="19"/>
  <c r="Z6888" i="19"/>
  <c r="Z6887" i="19"/>
  <c r="Z6886" i="19"/>
  <c r="Z6885" i="19"/>
  <c r="Z6884" i="19"/>
  <c r="Z6883" i="19"/>
  <c r="Z6882" i="19"/>
  <c r="Z6881" i="19"/>
  <c r="Z6880" i="19"/>
  <c r="Z6879" i="19"/>
  <c r="Z6878" i="19"/>
  <c r="Z6877" i="19"/>
  <c r="Z6876" i="19"/>
  <c r="Z6875" i="19"/>
  <c r="Z6874" i="19"/>
  <c r="Z6873" i="19"/>
  <c r="Z6872" i="19"/>
  <c r="Z6871" i="19"/>
  <c r="Z6870" i="19"/>
  <c r="Z6869" i="19"/>
  <c r="Z6868" i="19"/>
  <c r="Z6867" i="19"/>
  <c r="Z6866" i="19"/>
  <c r="Z6865" i="19"/>
  <c r="Z6864" i="19"/>
  <c r="Z6863" i="19"/>
  <c r="Z6862" i="19"/>
  <c r="Z6861" i="19"/>
  <c r="Z6860" i="19"/>
  <c r="Z6859" i="19"/>
  <c r="Z6858" i="19"/>
  <c r="Z6857" i="19"/>
  <c r="Z6856" i="19"/>
  <c r="Z6855" i="19"/>
  <c r="Z6854" i="19"/>
  <c r="Z6853" i="19"/>
  <c r="Z6852" i="19"/>
  <c r="Z6851" i="19"/>
  <c r="Z6850" i="19"/>
  <c r="Z6849" i="19"/>
  <c r="Z6848" i="19"/>
  <c r="Z6847" i="19"/>
  <c r="Z6846" i="19"/>
  <c r="Z6845" i="19"/>
  <c r="Z6844" i="19"/>
  <c r="Z6843" i="19"/>
  <c r="Z6842" i="19"/>
  <c r="Z6841" i="19"/>
  <c r="Z6840" i="19"/>
  <c r="Z6839" i="19"/>
  <c r="Z6838" i="19"/>
  <c r="Z6837" i="19"/>
  <c r="Z6836" i="19"/>
  <c r="Z6835" i="19"/>
  <c r="Z6834" i="19"/>
  <c r="Z6833" i="19"/>
  <c r="Z6832" i="19"/>
  <c r="Z6831" i="19"/>
  <c r="Z6830" i="19"/>
  <c r="Z6829" i="19"/>
  <c r="Z6828" i="19"/>
  <c r="Z6827" i="19"/>
  <c r="Z6826" i="19"/>
  <c r="Z6825" i="19"/>
  <c r="Z6824" i="19"/>
  <c r="Z6823" i="19"/>
  <c r="Z6822" i="19"/>
  <c r="Z6821" i="19"/>
  <c r="Z6820" i="19"/>
  <c r="Z6819" i="19"/>
  <c r="Z6818" i="19"/>
  <c r="Z6817" i="19"/>
  <c r="Z6816" i="19"/>
  <c r="Z6815" i="19"/>
  <c r="Z6814" i="19"/>
  <c r="Z6813" i="19"/>
  <c r="Z6812" i="19"/>
  <c r="Z6811" i="19"/>
  <c r="Z6810" i="19"/>
  <c r="Z6809" i="19"/>
  <c r="Z6808" i="19"/>
  <c r="Z6807" i="19"/>
  <c r="Z6806" i="19"/>
  <c r="Z6805" i="19"/>
  <c r="Z6804" i="19"/>
  <c r="Z6803" i="19"/>
  <c r="Z6802" i="19"/>
  <c r="Z6801" i="19"/>
  <c r="Z6800" i="19"/>
  <c r="Z6799" i="19"/>
  <c r="Z6798" i="19"/>
  <c r="Z6797" i="19"/>
  <c r="Z6796" i="19"/>
  <c r="Z6795" i="19"/>
  <c r="Z6794" i="19"/>
  <c r="Z6793" i="19"/>
  <c r="Z6792" i="19"/>
  <c r="Z6791" i="19"/>
  <c r="Z6790" i="19"/>
  <c r="Z6789" i="19"/>
  <c r="Z6788" i="19"/>
  <c r="Z6787" i="19"/>
  <c r="Z6786" i="19"/>
  <c r="Z6785" i="19"/>
  <c r="Z6784" i="19"/>
  <c r="Z6783" i="19"/>
  <c r="Z6782" i="19"/>
  <c r="Z6781" i="19"/>
  <c r="Z6780" i="19"/>
  <c r="Z6779" i="19"/>
  <c r="Z6778" i="19"/>
  <c r="Z6777" i="19"/>
  <c r="Z6776" i="19"/>
  <c r="Z6775" i="19"/>
  <c r="Z6774" i="19"/>
  <c r="Z6773" i="19"/>
  <c r="Z6772" i="19"/>
  <c r="Z6771" i="19"/>
  <c r="Z6770" i="19"/>
  <c r="Z6769" i="19"/>
  <c r="Z6768" i="19"/>
  <c r="Z6767" i="19"/>
  <c r="Z6766" i="19"/>
  <c r="Z6765" i="19"/>
  <c r="Z6764" i="19"/>
  <c r="Z6763" i="19"/>
  <c r="Z6762" i="19"/>
  <c r="Z6761" i="19"/>
  <c r="Z6760" i="19"/>
  <c r="Z6759" i="19"/>
  <c r="Z6758" i="19"/>
  <c r="Z6757" i="19"/>
  <c r="Z6756" i="19"/>
  <c r="Z6755" i="19"/>
  <c r="Z6754" i="19"/>
  <c r="Z6753" i="19"/>
  <c r="Z6752" i="19"/>
  <c r="Z6751" i="19"/>
  <c r="Z6750" i="19"/>
  <c r="Z6749" i="19"/>
  <c r="Z6748" i="19"/>
  <c r="Z6747" i="19"/>
  <c r="Z6746" i="19"/>
  <c r="Z6745" i="19"/>
  <c r="Z6744" i="19"/>
  <c r="Z6743" i="19"/>
  <c r="Z6742" i="19"/>
  <c r="Z6741" i="19"/>
  <c r="Z6740" i="19"/>
  <c r="Z6739" i="19"/>
  <c r="Z6738" i="19"/>
  <c r="Z6737" i="19"/>
  <c r="Z6736" i="19"/>
  <c r="Z6735" i="19"/>
  <c r="Z6734" i="19"/>
  <c r="Z6733" i="19"/>
  <c r="Z6732" i="19"/>
  <c r="Z6731" i="19"/>
  <c r="Z6730" i="19"/>
  <c r="Z6729" i="19"/>
  <c r="Z6728" i="19"/>
  <c r="Z6727" i="19"/>
  <c r="Z6726" i="19"/>
  <c r="Z6725" i="19"/>
  <c r="Z6724" i="19"/>
  <c r="Z6723" i="19"/>
  <c r="Z6722" i="19"/>
  <c r="Z6721" i="19"/>
  <c r="Z6720" i="19"/>
  <c r="Z6719" i="19"/>
  <c r="Z6718" i="19"/>
  <c r="Z6717" i="19"/>
  <c r="Z6716" i="19"/>
  <c r="Z6715" i="19"/>
  <c r="Z6714" i="19"/>
  <c r="Z6713" i="19"/>
  <c r="Z6712" i="19"/>
  <c r="Z6711" i="19"/>
  <c r="Z6710" i="19"/>
  <c r="Z6709" i="19"/>
  <c r="Z6708" i="19"/>
  <c r="Z6707" i="19"/>
  <c r="Z6706" i="19"/>
  <c r="Z6705" i="19"/>
  <c r="Z6704" i="19"/>
  <c r="Z6703" i="19"/>
  <c r="Z6702" i="19"/>
  <c r="Z6701" i="19"/>
  <c r="Z6700" i="19"/>
  <c r="Z6699" i="19"/>
  <c r="Z6698" i="19"/>
  <c r="Z6697" i="19"/>
  <c r="Z6696" i="19"/>
  <c r="Z6695" i="19"/>
  <c r="Z6694" i="19"/>
  <c r="Z6693" i="19"/>
  <c r="Z6692" i="19"/>
  <c r="Z6691" i="19"/>
  <c r="Z6690" i="19"/>
  <c r="Z6689" i="19"/>
  <c r="Z6688" i="19"/>
  <c r="Z6687" i="19"/>
  <c r="Z6686" i="19"/>
  <c r="Z6685" i="19"/>
  <c r="Z6684" i="19"/>
  <c r="Z6683" i="19"/>
  <c r="Z6682" i="19"/>
  <c r="Z6681" i="19"/>
  <c r="Z6680" i="19"/>
  <c r="Z6679" i="19"/>
  <c r="Z6678" i="19"/>
  <c r="Z6677" i="19"/>
  <c r="Z6676" i="19"/>
  <c r="Z6675" i="19"/>
  <c r="Z6674" i="19"/>
  <c r="Z6673" i="19"/>
  <c r="Z6672" i="19"/>
  <c r="Z6671" i="19"/>
  <c r="Z6670" i="19"/>
  <c r="Z6669" i="19"/>
  <c r="Z6668" i="19"/>
  <c r="Z6667" i="19"/>
  <c r="Z6666" i="19"/>
  <c r="Z6665" i="19"/>
  <c r="Z6664" i="19"/>
  <c r="Z6663" i="19"/>
  <c r="Z6662" i="19"/>
  <c r="Z6661" i="19"/>
  <c r="Z6660" i="19"/>
  <c r="Z6659" i="19"/>
  <c r="Z6658" i="19"/>
  <c r="Z6657" i="19"/>
  <c r="Z6656" i="19"/>
  <c r="Z6655" i="19"/>
  <c r="Z6654" i="19"/>
  <c r="Z6653" i="19"/>
  <c r="Z6652" i="19"/>
  <c r="Z6651" i="19"/>
  <c r="Z6650" i="19"/>
  <c r="Z6649" i="19"/>
  <c r="Z6648" i="19"/>
  <c r="Z6647" i="19"/>
  <c r="Z6646" i="19"/>
  <c r="Z6645" i="19"/>
  <c r="Z6644" i="19"/>
  <c r="Z6643" i="19"/>
  <c r="Z6642" i="19"/>
  <c r="Z6641" i="19"/>
  <c r="Z6640" i="19"/>
  <c r="Z6639" i="19"/>
  <c r="Z6638" i="19"/>
  <c r="Z6637" i="19"/>
  <c r="Z6636" i="19"/>
  <c r="Z6635" i="19"/>
  <c r="Z6634" i="19"/>
  <c r="Z6633" i="19"/>
  <c r="Z6632" i="19"/>
  <c r="Z6631" i="19"/>
  <c r="Z6630" i="19"/>
  <c r="Z6629" i="19"/>
  <c r="Z6628" i="19"/>
  <c r="Z6627" i="19"/>
  <c r="Z6626" i="19"/>
  <c r="Z6625" i="19"/>
  <c r="Z6624" i="19"/>
  <c r="Z6623" i="19"/>
  <c r="Z6622" i="19"/>
  <c r="Z6621" i="19"/>
  <c r="Z6620" i="19"/>
  <c r="Z6619" i="19"/>
  <c r="Z6618" i="19"/>
  <c r="Z6617" i="19"/>
  <c r="Z6616" i="19"/>
  <c r="Z6615" i="19"/>
  <c r="Z6614" i="19"/>
  <c r="Z6613" i="19"/>
  <c r="Z6612" i="19"/>
  <c r="Z6611" i="19"/>
  <c r="Z6610" i="19"/>
  <c r="Z6609" i="19"/>
  <c r="Z6608" i="19"/>
  <c r="Z6607" i="19"/>
  <c r="Z6606" i="19"/>
  <c r="Z6605" i="19"/>
  <c r="Z6604" i="19"/>
  <c r="Z6603" i="19"/>
  <c r="Z6602" i="19"/>
  <c r="Z6601" i="19"/>
  <c r="Z6600" i="19"/>
  <c r="Z6599" i="19"/>
  <c r="Z6598" i="19"/>
  <c r="Z6597" i="19"/>
  <c r="Z6596" i="19"/>
  <c r="Z6595" i="19"/>
  <c r="Z6594" i="19"/>
  <c r="Z6593" i="19"/>
  <c r="Z6592" i="19"/>
  <c r="Z6591" i="19"/>
  <c r="Z6590" i="19"/>
  <c r="Z6589" i="19"/>
  <c r="Z6588" i="19"/>
  <c r="Z6587" i="19"/>
  <c r="Z6586" i="19"/>
  <c r="Z6585" i="19"/>
  <c r="Z6584" i="19"/>
  <c r="Z6583" i="19"/>
  <c r="Z6582" i="19"/>
  <c r="Z6581" i="19"/>
  <c r="Z6580" i="19"/>
  <c r="Z6579" i="19"/>
  <c r="Z6578" i="19"/>
  <c r="Z6577" i="19"/>
  <c r="Z6576" i="19"/>
  <c r="Z6575" i="19"/>
  <c r="Z6574" i="19"/>
  <c r="Z6573" i="19"/>
  <c r="Z6572" i="19"/>
  <c r="Z6571" i="19"/>
  <c r="Z6570" i="19"/>
  <c r="Z6569" i="19"/>
  <c r="Z6568" i="19"/>
  <c r="Z6567" i="19"/>
  <c r="Z6566" i="19"/>
  <c r="Z6565" i="19"/>
  <c r="Z6564" i="19"/>
  <c r="Z6563" i="19"/>
  <c r="Z6562" i="19"/>
  <c r="Z6561" i="19"/>
  <c r="Z6560" i="19"/>
  <c r="Z6559" i="19"/>
  <c r="Z6558" i="19"/>
  <c r="Z6557" i="19"/>
  <c r="Z6556" i="19"/>
  <c r="Z6555" i="19"/>
  <c r="Z6554" i="19"/>
  <c r="Z6553" i="19"/>
  <c r="Z6552" i="19"/>
  <c r="Z6551" i="19"/>
  <c r="Z6550" i="19"/>
  <c r="Z6549" i="19"/>
  <c r="Z6548" i="19"/>
  <c r="Z6547" i="19"/>
  <c r="Z6546" i="19"/>
  <c r="Z6545" i="19"/>
  <c r="Z6544" i="19"/>
  <c r="Z6543" i="19"/>
  <c r="Z6542" i="19"/>
  <c r="Z6541" i="19"/>
  <c r="Z6540" i="19"/>
  <c r="Z6539" i="19"/>
  <c r="Z6538" i="19"/>
  <c r="Z6537" i="19"/>
  <c r="Z6536" i="19"/>
  <c r="Z6535" i="19"/>
  <c r="Z6534" i="19"/>
  <c r="Z6533" i="19"/>
  <c r="Z6532" i="19"/>
  <c r="Z6531" i="19"/>
  <c r="Z6530" i="19"/>
  <c r="Z6529" i="19"/>
  <c r="Z6528" i="19"/>
  <c r="Z6527" i="19"/>
  <c r="Z6526" i="19"/>
  <c r="Z6525" i="19"/>
  <c r="Z6524" i="19"/>
  <c r="Z6523" i="19"/>
  <c r="Z6522" i="19"/>
  <c r="Z6521" i="19"/>
  <c r="Z6520" i="19"/>
  <c r="Z6519" i="19"/>
  <c r="Z6518" i="19"/>
  <c r="Z6517" i="19"/>
  <c r="Z6516" i="19"/>
  <c r="Z6515" i="19"/>
  <c r="Z6514" i="19"/>
  <c r="Z6513" i="19"/>
  <c r="Z6512" i="19"/>
  <c r="Z6511" i="19"/>
  <c r="Z6510" i="19"/>
  <c r="Z6509" i="19"/>
  <c r="Z6508" i="19"/>
  <c r="Z6507" i="19"/>
  <c r="Z6506" i="19"/>
  <c r="Z6505" i="19"/>
  <c r="Z6504" i="19"/>
  <c r="Z6503" i="19"/>
  <c r="Z6502" i="19"/>
  <c r="Z6501" i="19"/>
  <c r="Z6500" i="19"/>
  <c r="Z6499" i="19"/>
  <c r="Z6498" i="19"/>
  <c r="Z6497" i="19"/>
  <c r="Z6496" i="19"/>
  <c r="Z6495" i="19"/>
  <c r="Z6494" i="19"/>
  <c r="Z6493" i="19"/>
  <c r="Z6492" i="19"/>
  <c r="Z6491" i="19"/>
  <c r="Z6490" i="19"/>
  <c r="Z6489" i="19"/>
  <c r="Z6488" i="19"/>
  <c r="Z6487" i="19"/>
  <c r="Z6486" i="19"/>
  <c r="Z6485" i="19"/>
  <c r="Z6484" i="19"/>
  <c r="Z6483" i="19"/>
  <c r="Z6482" i="19"/>
  <c r="Z6481" i="19"/>
  <c r="Z6480" i="19"/>
  <c r="Z6479" i="19"/>
  <c r="Z6478" i="19"/>
  <c r="Z6477" i="19"/>
  <c r="Z6476" i="19"/>
  <c r="Z6475" i="19"/>
  <c r="Z6474" i="19"/>
  <c r="Z6473" i="19"/>
  <c r="Z6472" i="19"/>
  <c r="Z6471" i="19"/>
  <c r="Z6470" i="19"/>
  <c r="Z6469" i="19"/>
  <c r="Z6468" i="19"/>
  <c r="Z6467" i="19"/>
  <c r="Z6466" i="19"/>
  <c r="Z6465" i="19"/>
  <c r="Z6464" i="19"/>
  <c r="Z6463" i="19"/>
  <c r="Z6462" i="19"/>
  <c r="Z6461" i="19"/>
  <c r="Z6460" i="19"/>
  <c r="Z6459" i="19"/>
  <c r="Z6458" i="19"/>
  <c r="Z6457" i="19"/>
  <c r="Z6456" i="19"/>
  <c r="Z6455" i="19"/>
  <c r="Z6454" i="19"/>
  <c r="Z6453" i="19"/>
  <c r="Z6452" i="19"/>
  <c r="Z6451" i="19"/>
  <c r="Z6450" i="19"/>
  <c r="Z6449" i="19"/>
  <c r="Z6448" i="19"/>
  <c r="Z6447" i="19"/>
  <c r="Z6446" i="19"/>
  <c r="Z6445" i="19"/>
  <c r="Z6444" i="19"/>
  <c r="Z6443" i="19"/>
  <c r="Z6442" i="19"/>
  <c r="Z6441" i="19"/>
  <c r="Z6440" i="19"/>
  <c r="Z6439" i="19"/>
  <c r="Z6438" i="19"/>
  <c r="Z6437" i="19"/>
  <c r="Z6436" i="19"/>
  <c r="Z6435" i="19"/>
  <c r="Z6434" i="19"/>
  <c r="Z6433" i="19"/>
  <c r="Z6432" i="19"/>
  <c r="Z6431" i="19"/>
  <c r="Z6430" i="19"/>
  <c r="Z6429" i="19"/>
  <c r="Z6428" i="19"/>
  <c r="Z6427" i="19"/>
  <c r="Z6426" i="19"/>
  <c r="Z6425" i="19"/>
  <c r="Z6424" i="19"/>
  <c r="Z6423" i="19"/>
  <c r="Z6422" i="19"/>
  <c r="Z6421" i="19"/>
  <c r="Z6420" i="19"/>
  <c r="Z6419" i="19"/>
  <c r="Z6418" i="19"/>
  <c r="Z6417" i="19"/>
  <c r="Z6416" i="19"/>
  <c r="Z6415" i="19"/>
  <c r="Z6414" i="19"/>
  <c r="Z6413" i="19"/>
  <c r="Z6412" i="19"/>
  <c r="Z6411" i="19"/>
  <c r="Z6410" i="19"/>
  <c r="Z6409" i="19"/>
  <c r="Z6408" i="19"/>
  <c r="Z6407" i="19"/>
  <c r="Z6406" i="19"/>
  <c r="Z6405" i="19"/>
  <c r="Z6404" i="19"/>
  <c r="Z6403" i="19"/>
  <c r="Z6402" i="19"/>
  <c r="Z6401" i="19"/>
  <c r="Z6400" i="19"/>
  <c r="Z6399" i="19"/>
  <c r="Z6398" i="19"/>
  <c r="Z6397" i="19"/>
  <c r="Z6396" i="19"/>
  <c r="Z6395" i="19"/>
  <c r="Z6394" i="19"/>
  <c r="Z6393" i="19"/>
  <c r="Z6392" i="19"/>
  <c r="Z6391" i="19"/>
  <c r="Z6390" i="19"/>
  <c r="Z6389" i="19"/>
  <c r="Z6388" i="19"/>
  <c r="Z6387" i="19"/>
  <c r="Z6386" i="19"/>
  <c r="Z6385" i="19"/>
  <c r="Z6384" i="19"/>
  <c r="Z6383" i="19"/>
  <c r="Z6382" i="19"/>
  <c r="Z6381" i="19"/>
  <c r="Z6380" i="19"/>
  <c r="Z6379" i="19"/>
  <c r="Z6378" i="19"/>
  <c r="Z6377" i="19"/>
  <c r="Z6376" i="19"/>
  <c r="Z6375" i="19"/>
  <c r="Z6374" i="19"/>
  <c r="Z6373" i="19"/>
  <c r="Z6372" i="19"/>
  <c r="Z6371" i="19"/>
  <c r="Z6370" i="19"/>
  <c r="Z6369" i="19"/>
  <c r="Z6368" i="19"/>
  <c r="Z6367" i="19"/>
  <c r="Z6366" i="19"/>
  <c r="Z6365" i="19"/>
  <c r="Z6364" i="19"/>
  <c r="Z6363" i="19"/>
  <c r="Z6362" i="19"/>
  <c r="Z6361" i="19"/>
  <c r="Z6360" i="19"/>
  <c r="Z6359" i="19"/>
  <c r="Z6358" i="19"/>
  <c r="Z6357" i="19"/>
  <c r="Z6356" i="19"/>
  <c r="Z6355" i="19"/>
  <c r="Z6354" i="19"/>
  <c r="Z6353" i="19"/>
  <c r="Z6352" i="19"/>
  <c r="Z6351" i="19"/>
  <c r="Z6350" i="19"/>
  <c r="Z6349" i="19"/>
  <c r="Z6348" i="19"/>
  <c r="Z6347" i="19"/>
  <c r="Z6346" i="19"/>
  <c r="Z6345" i="19"/>
  <c r="Z6344" i="19"/>
  <c r="Z6343" i="19"/>
  <c r="Z6342" i="19"/>
  <c r="Z6341" i="19"/>
  <c r="Z6340" i="19"/>
  <c r="Z6339" i="19"/>
  <c r="Z6338" i="19"/>
  <c r="Z6337" i="19"/>
  <c r="Z6336" i="19"/>
  <c r="Z6335" i="19"/>
  <c r="Z6334" i="19"/>
  <c r="Z6333" i="19"/>
  <c r="Z6332" i="19"/>
  <c r="Z6331" i="19"/>
  <c r="Z6330" i="19"/>
  <c r="Z6329" i="19"/>
  <c r="Z6328" i="19"/>
  <c r="Z6327" i="19"/>
  <c r="Z6326" i="19"/>
  <c r="Z6325" i="19"/>
  <c r="Z6324" i="19"/>
  <c r="Z6323" i="19"/>
  <c r="Z6322" i="19"/>
  <c r="Z6321" i="19"/>
  <c r="Z6320" i="19"/>
  <c r="Z6319" i="19"/>
  <c r="Z6318" i="19"/>
  <c r="Z6317" i="19"/>
  <c r="Z6316" i="19"/>
  <c r="Z6315" i="19"/>
  <c r="Z6314" i="19"/>
  <c r="Z6313" i="19"/>
  <c r="Z6312" i="19"/>
  <c r="Z6311" i="19"/>
  <c r="Z6310" i="19"/>
  <c r="Z6309" i="19"/>
  <c r="Z6308" i="19"/>
  <c r="Z6307" i="19"/>
  <c r="Z6306" i="19"/>
  <c r="Z6305" i="19"/>
  <c r="Z6304" i="19"/>
  <c r="Z6303" i="19"/>
  <c r="Z6302" i="19"/>
  <c r="Z6301" i="19"/>
  <c r="Z6300" i="19"/>
  <c r="Z6299" i="19"/>
  <c r="Z6298" i="19"/>
  <c r="Z6297" i="19"/>
  <c r="Z6296" i="19"/>
  <c r="Z6295" i="19"/>
  <c r="Z6294" i="19"/>
  <c r="Z6293" i="19"/>
  <c r="Z6292" i="19"/>
  <c r="Z6291" i="19"/>
  <c r="Z6290" i="19"/>
  <c r="Z6289" i="19"/>
  <c r="Z6288" i="19"/>
  <c r="Z6287" i="19"/>
  <c r="Z6286" i="19"/>
  <c r="Z6285" i="19"/>
  <c r="Z6284" i="19"/>
  <c r="Z6283" i="19"/>
  <c r="Z6282" i="19"/>
  <c r="Z6281" i="19"/>
  <c r="Z6280" i="19"/>
  <c r="Z6279" i="19"/>
  <c r="Z6278" i="19"/>
  <c r="Z6277" i="19"/>
  <c r="Z6276" i="19"/>
  <c r="Z6275" i="19"/>
  <c r="Z6274" i="19"/>
  <c r="Z6273" i="19"/>
  <c r="Z6272" i="19"/>
  <c r="Z6271" i="19"/>
  <c r="Z6270" i="19"/>
  <c r="Z6269" i="19"/>
  <c r="Z6268" i="19"/>
  <c r="Z6267" i="19"/>
  <c r="Z6266" i="19"/>
  <c r="Z6265" i="19"/>
  <c r="Z6264" i="19"/>
  <c r="Z6263" i="19"/>
  <c r="Z6262" i="19"/>
  <c r="Z6261" i="19"/>
  <c r="Z6260" i="19"/>
  <c r="Z6259" i="19"/>
  <c r="Z6258" i="19"/>
  <c r="Z6257" i="19"/>
  <c r="Z6256" i="19"/>
  <c r="Z6255" i="19"/>
  <c r="Z6254" i="19"/>
  <c r="Z6253" i="19"/>
  <c r="Z6252" i="19"/>
  <c r="Z6251" i="19"/>
  <c r="Z6250" i="19"/>
  <c r="Z6249" i="19"/>
  <c r="Z6248" i="19"/>
  <c r="Z6247" i="19"/>
  <c r="Z6246" i="19"/>
  <c r="Z6245" i="19"/>
  <c r="Z6244" i="19"/>
  <c r="Z6243" i="19"/>
  <c r="Z6242" i="19"/>
  <c r="Z6241" i="19"/>
  <c r="Z6240" i="19"/>
  <c r="Z6239" i="19"/>
  <c r="Z6238" i="19"/>
  <c r="Z6237" i="19"/>
  <c r="Z6236" i="19"/>
  <c r="Z6235" i="19"/>
  <c r="Z6234" i="19"/>
  <c r="Z6233" i="19"/>
  <c r="Z6232" i="19"/>
  <c r="Z6231" i="19"/>
  <c r="Z6230" i="19"/>
  <c r="Z6229" i="19"/>
  <c r="Z6228" i="19"/>
  <c r="Z6227" i="19"/>
  <c r="Z6226" i="19"/>
  <c r="Z6225" i="19"/>
  <c r="Z6224" i="19"/>
  <c r="Z6223" i="19"/>
  <c r="Z6222" i="19"/>
  <c r="Z6221" i="19"/>
  <c r="Z6220" i="19"/>
  <c r="Z6219" i="19"/>
  <c r="Z6218" i="19"/>
  <c r="Z6217" i="19"/>
  <c r="Z6216" i="19"/>
  <c r="Z6215" i="19"/>
  <c r="Z6214" i="19"/>
  <c r="Z6213" i="19"/>
  <c r="Z6212" i="19"/>
  <c r="Z6211" i="19"/>
  <c r="Z6210" i="19"/>
  <c r="Z6209" i="19"/>
  <c r="Z6208" i="19"/>
  <c r="Z6207" i="19"/>
  <c r="Z6206" i="19"/>
  <c r="Z6205" i="19"/>
  <c r="Z6204" i="19"/>
  <c r="Z6203" i="19"/>
  <c r="Z6202" i="19"/>
  <c r="Z6201" i="19"/>
  <c r="Z6200" i="19"/>
  <c r="Z6199" i="19"/>
  <c r="Z6198" i="19"/>
  <c r="Z6197" i="19"/>
  <c r="Z6196" i="19"/>
  <c r="Z6195" i="19"/>
  <c r="Z6194" i="19"/>
  <c r="Z6193" i="19"/>
  <c r="Z6192" i="19"/>
  <c r="Z6191" i="19"/>
  <c r="Z6190" i="19"/>
  <c r="Z6189" i="19"/>
  <c r="Z6188" i="19"/>
  <c r="Z6187" i="19"/>
  <c r="Z6186" i="19"/>
  <c r="Z6185" i="19"/>
  <c r="Z6184" i="19"/>
  <c r="Z6183" i="19"/>
  <c r="Z6182" i="19"/>
  <c r="Z6181" i="19"/>
  <c r="Z6180" i="19"/>
  <c r="Z6179" i="19"/>
  <c r="Z6178" i="19"/>
  <c r="Z6177" i="19"/>
  <c r="Z6176" i="19"/>
  <c r="Z6175" i="19"/>
  <c r="Z6174" i="19"/>
  <c r="Z6173" i="19"/>
  <c r="Z6172" i="19"/>
  <c r="Z6171" i="19"/>
  <c r="Z6170" i="19"/>
  <c r="Z6169" i="19"/>
  <c r="Z6168" i="19"/>
  <c r="Z6167" i="19"/>
  <c r="Z6166" i="19"/>
  <c r="Z6165" i="19"/>
  <c r="Z6164" i="19"/>
  <c r="Z6163" i="19"/>
  <c r="Z6162" i="19"/>
  <c r="Z6161" i="19"/>
  <c r="Z6160" i="19"/>
  <c r="Z6159" i="19"/>
  <c r="Z6158" i="19"/>
  <c r="Z6157" i="19"/>
  <c r="Z6156" i="19"/>
  <c r="Z6155" i="19"/>
  <c r="Z6154" i="19"/>
  <c r="Z6153" i="19"/>
  <c r="Z6152" i="19"/>
  <c r="Z6151" i="19"/>
  <c r="Z6150" i="19"/>
  <c r="Z6149" i="19"/>
  <c r="Z6148" i="19"/>
  <c r="Z6147" i="19"/>
  <c r="Z6146" i="19"/>
  <c r="Z6145" i="19"/>
  <c r="Z6144" i="19"/>
  <c r="Z6143" i="19"/>
  <c r="Z6142" i="19"/>
  <c r="Z6141" i="19"/>
  <c r="Z6140" i="19"/>
  <c r="Z6139" i="19"/>
  <c r="Z6138" i="19"/>
  <c r="Z6137" i="19"/>
  <c r="Z6136" i="19"/>
  <c r="Z6135" i="19"/>
  <c r="Z6134" i="19"/>
  <c r="Z6133" i="19"/>
  <c r="Z6132" i="19"/>
  <c r="Z6131" i="19"/>
  <c r="Z6130" i="19"/>
  <c r="Z6129" i="19"/>
  <c r="Z6128" i="19"/>
  <c r="Z6127" i="19"/>
  <c r="Z6126" i="19"/>
  <c r="Z6125" i="19"/>
  <c r="Z6124" i="19"/>
  <c r="Z6123" i="19"/>
  <c r="Z6122" i="19"/>
  <c r="Z6121" i="19"/>
  <c r="Z6120" i="19"/>
  <c r="Z6119" i="19"/>
  <c r="Z6118" i="19"/>
  <c r="Z6117" i="19"/>
  <c r="Z6116" i="19"/>
  <c r="Z6115" i="19"/>
  <c r="Z6114" i="19"/>
  <c r="Z6113" i="19"/>
  <c r="Z6112" i="19"/>
  <c r="Z6111" i="19"/>
  <c r="Z6110" i="19"/>
  <c r="Z6109" i="19"/>
  <c r="Z6108" i="19"/>
  <c r="Z6107" i="19"/>
  <c r="Z6106" i="19"/>
  <c r="Z6105" i="19"/>
  <c r="Z6104" i="19"/>
  <c r="Z6103" i="19"/>
  <c r="Z6102" i="19"/>
  <c r="Z6101" i="19"/>
  <c r="Z6100" i="19"/>
  <c r="Z6099" i="19"/>
  <c r="Z6098" i="19"/>
  <c r="Z6097" i="19"/>
  <c r="Z6096" i="19"/>
  <c r="Z6095" i="19"/>
  <c r="Z6094" i="19"/>
  <c r="Z6093" i="19"/>
  <c r="Z6092" i="19"/>
  <c r="Z6091" i="19"/>
  <c r="Z6090" i="19"/>
  <c r="Z6089" i="19"/>
  <c r="Z6088" i="19"/>
  <c r="Z6087" i="19"/>
  <c r="Z6086" i="19"/>
  <c r="Z6085" i="19"/>
  <c r="Z6084" i="19"/>
  <c r="Z6083" i="19"/>
  <c r="Z6082" i="19"/>
  <c r="Z6081" i="19"/>
  <c r="Z6080" i="19"/>
  <c r="Z6079" i="19"/>
  <c r="Z6078" i="19"/>
  <c r="Z6077" i="19"/>
  <c r="Z6076" i="19"/>
  <c r="Z6075" i="19"/>
  <c r="Z6074" i="19"/>
  <c r="Z6073" i="19"/>
  <c r="Z6072" i="19"/>
  <c r="Z6071" i="19"/>
  <c r="Z6070" i="19"/>
  <c r="Z6069" i="19"/>
  <c r="Z6068" i="19"/>
  <c r="Z6067" i="19"/>
  <c r="Z6066" i="19"/>
  <c r="Z6065" i="19"/>
  <c r="Z6064" i="19"/>
  <c r="Z6063" i="19"/>
  <c r="Z6062" i="19"/>
  <c r="Z6061" i="19"/>
  <c r="Z6060" i="19"/>
  <c r="Z6059" i="19"/>
  <c r="Z6058" i="19"/>
  <c r="Z6057" i="19"/>
  <c r="Z6056" i="19"/>
  <c r="Z6055" i="19"/>
  <c r="Z6054" i="19"/>
  <c r="Z6053" i="19"/>
  <c r="Z6052" i="19"/>
  <c r="Z6051" i="19"/>
  <c r="Z6050" i="19"/>
  <c r="Z6049" i="19"/>
  <c r="Z6048" i="19"/>
  <c r="Z6047" i="19"/>
  <c r="Z6046" i="19"/>
  <c r="Z6045" i="19"/>
  <c r="Z6044" i="19"/>
  <c r="Z6043" i="19"/>
  <c r="Z6042" i="19"/>
  <c r="Z6041" i="19"/>
  <c r="Z6040" i="19"/>
  <c r="Z6039" i="19"/>
  <c r="Z6038" i="19"/>
  <c r="Z6037" i="19"/>
  <c r="Z6036" i="19"/>
  <c r="Z6035" i="19"/>
  <c r="Z6034" i="19"/>
  <c r="Z6033" i="19"/>
  <c r="Z6032" i="19"/>
  <c r="Z6031" i="19"/>
  <c r="Z6030" i="19"/>
  <c r="Z6029" i="19"/>
  <c r="Z6028" i="19"/>
  <c r="Z6027" i="19"/>
  <c r="Z6026" i="19"/>
  <c r="Z6025" i="19"/>
  <c r="Z6024" i="19"/>
  <c r="Z6023" i="19"/>
  <c r="Z6022" i="19"/>
  <c r="Z6021" i="19"/>
  <c r="Z6020" i="19"/>
  <c r="Z6019" i="19"/>
  <c r="Z6018" i="19"/>
  <c r="Z6017" i="19"/>
  <c r="Z6016" i="19"/>
  <c r="Z6015" i="19"/>
  <c r="Z6014" i="19"/>
  <c r="Z6013" i="19"/>
  <c r="Z6012" i="19"/>
  <c r="Z6011" i="19"/>
  <c r="Z6010" i="19"/>
  <c r="Z6009" i="19"/>
  <c r="Z6008" i="19"/>
  <c r="Z6007" i="19"/>
  <c r="Z6006" i="19"/>
  <c r="Z6005" i="19"/>
  <c r="Z6004" i="19"/>
  <c r="Z6003" i="19"/>
  <c r="Z6002" i="19"/>
  <c r="Z6001" i="19"/>
  <c r="Z6000" i="19"/>
  <c r="Z5999" i="19"/>
  <c r="Z5998" i="19"/>
  <c r="Z5997" i="19"/>
  <c r="Z5996" i="19"/>
  <c r="Z5995" i="19"/>
  <c r="Z5994" i="19"/>
  <c r="Z5993" i="19"/>
  <c r="Z5992" i="19"/>
  <c r="Z5991" i="19"/>
  <c r="Z5990" i="19"/>
  <c r="Z5989" i="19"/>
  <c r="Z5988" i="19"/>
  <c r="Z5987" i="19"/>
  <c r="Z5986" i="19"/>
  <c r="Z5985" i="19"/>
  <c r="Z5984" i="19"/>
  <c r="Z5983" i="19"/>
  <c r="Z5982" i="19"/>
  <c r="Z5981" i="19"/>
  <c r="Z5980" i="19"/>
  <c r="Z5979" i="19"/>
  <c r="Z5978" i="19"/>
  <c r="Z5977" i="19"/>
  <c r="Z5976" i="19"/>
  <c r="Z5975" i="19"/>
  <c r="Z5974" i="19"/>
  <c r="Z5973" i="19"/>
  <c r="Z5972" i="19"/>
  <c r="Z5971" i="19"/>
  <c r="Z5970" i="19"/>
  <c r="Z5969" i="19"/>
  <c r="Z5968" i="19"/>
  <c r="Z5967" i="19"/>
  <c r="Z5966" i="19"/>
  <c r="Z5965" i="19"/>
  <c r="Z5964" i="19"/>
  <c r="Z5963" i="19"/>
  <c r="Z5962" i="19"/>
  <c r="Z5961" i="19"/>
  <c r="Z5960" i="19"/>
  <c r="Z5959" i="19"/>
  <c r="Z5958" i="19"/>
  <c r="Z5957" i="19"/>
  <c r="Z5956" i="19"/>
  <c r="Z5955" i="19"/>
  <c r="Z5954" i="19"/>
  <c r="Z5953" i="19"/>
  <c r="Z5952" i="19"/>
  <c r="Z5951" i="19"/>
  <c r="Z5950" i="19"/>
  <c r="Z5949" i="19"/>
  <c r="Z5948" i="19"/>
  <c r="Z5947" i="19"/>
  <c r="Z5946" i="19"/>
  <c r="Z5945" i="19"/>
  <c r="Z5944" i="19"/>
  <c r="Z3778" i="19"/>
  <c r="Z5943" i="19"/>
  <c r="Z5942" i="19"/>
  <c r="Z5941" i="19"/>
  <c r="Z5940" i="19"/>
  <c r="Z5939" i="19"/>
  <c r="Z5938" i="19"/>
  <c r="Z5937" i="19"/>
  <c r="Z5936" i="19"/>
  <c r="Z5935" i="19"/>
  <c r="Z5934" i="19"/>
  <c r="Z5933" i="19"/>
  <c r="Z5932" i="19"/>
  <c r="Z5931" i="19"/>
  <c r="Z5930" i="19"/>
  <c r="Z5929" i="19"/>
  <c r="Z5928" i="19"/>
  <c r="Z5927" i="19"/>
  <c r="Z5926" i="19"/>
  <c r="Z5925" i="19"/>
  <c r="Z5924" i="19"/>
  <c r="Z5923" i="19"/>
  <c r="Z5922" i="19"/>
  <c r="Z5921" i="19"/>
  <c r="Z5920" i="19"/>
  <c r="Z5919" i="19"/>
  <c r="Z5918" i="19"/>
  <c r="Z5917" i="19"/>
  <c r="Z5916" i="19"/>
  <c r="Z5915" i="19"/>
  <c r="Z5914" i="19"/>
  <c r="Z5913" i="19"/>
  <c r="Z5912" i="19"/>
  <c r="Z5911" i="19"/>
  <c r="Z5910" i="19"/>
  <c r="Z5909" i="19"/>
  <c r="Z5908" i="19"/>
  <c r="Z5907" i="19"/>
  <c r="Z5906" i="19"/>
  <c r="Z5905" i="19"/>
  <c r="Z5904" i="19"/>
  <c r="Z5903" i="19"/>
  <c r="Z5902" i="19"/>
  <c r="Z5901" i="19"/>
  <c r="Z5900" i="19"/>
  <c r="Z5899" i="19"/>
  <c r="Z5898" i="19"/>
  <c r="Z5897" i="19"/>
  <c r="Z5896" i="19"/>
  <c r="Z5895" i="19"/>
  <c r="Z5894" i="19"/>
  <c r="Z5893" i="19"/>
  <c r="Z5892" i="19"/>
  <c r="Z5891" i="19"/>
  <c r="Z5890" i="19"/>
  <c r="Z5889" i="19"/>
  <c r="Z5888" i="19"/>
  <c r="Z5887" i="19"/>
  <c r="Z5886" i="19"/>
  <c r="Z5885" i="19"/>
  <c r="Z5884" i="19"/>
  <c r="Z5883" i="19"/>
  <c r="Z5882" i="19"/>
  <c r="Z5881" i="19"/>
  <c r="Z5880" i="19"/>
  <c r="Z5879" i="19"/>
  <c r="Z5878" i="19"/>
  <c r="Z5877" i="19"/>
  <c r="Z5876" i="19"/>
  <c r="Z5875" i="19"/>
  <c r="Z5874" i="19"/>
  <c r="Z5873" i="19"/>
  <c r="Z5872" i="19"/>
  <c r="Z5871" i="19"/>
  <c r="Z5870" i="19"/>
  <c r="Z5869" i="19"/>
  <c r="Z5868" i="19"/>
  <c r="Z5867" i="19"/>
  <c r="Z5866" i="19"/>
  <c r="Z5865" i="19"/>
  <c r="Z5864" i="19"/>
  <c r="Z5863" i="19"/>
  <c r="Z5862" i="19"/>
  <c r="Z5861" i="19"/>
  <c r="Z5860" i="19"/>
  <c r="Z5859" i="19"/>
  <c r="Z5858" i="19"/>
  <c r="Z5857" i="19"/>
  <c r="Z5856" i="19"/>
  <c r="Z5855" i="19"/>
  <c r="Z5854" i="19"/>
  <c r="Z5853" i="19"/>
  <c r="Z5852" i="19"/>
  <c r="Z5851" i="19"/>
  <c r="Z5850" i="19"/>
  <c r="Z5849" i="19"/>
  <c r="Z5848" i="19"/>
  <c r="Z5847" i="19"/>
  <c r="Z5846" i="19"/>
  <c r="Z5845" i="19"/>
  <c r="Z5844" i="19"/>
  <c r="Z5843" i="19"/>
  <c r="Z5842" i="19"/>
  <c r="Z5841" i="19"/>
  <c r="Z5840" i="19"/>
  <c r="Z5839" i="19"/>
  <c r="Z5838" i="19"/>
  <c r="Z5837" i="19"/>
  <c r="Z5836" i="19"/>
  <c r="Z5835" i="19"/>
  <c r="Z5834" i="19"/>
  <c r="Z5833" i="19"/>
  <c r="Z5832" i="19"/>
  <c r="Z5831" i="19"/>
  <c r="Z5830" i="19"/>
  <c r="Z5829" i="19"/>
  <c r="Z5828" i="19"/>
  <c r="Z5827" i="19"/>
  <c r="Z5826" i="19"/>
  <c r="Z5825" i="19"/>
  <c r="Z5824" i="19"/>
  <c r="Z5823" i="19"/>
  <c r="Z5822" i="19"/>
  <c r="Z5821" i="19"/>
  <c r="Z5820" i="19"/>
  <c r="Z5819" i="19"/>
  <c r="Z5818" i="19"/>
  <c r="Z5817" i="19"/>
  <c r="Z5816" i="19"/>
  <c r="Z5815" i="19"/>
  <c r="Z5814" i="19"/>
  <c r="Z5813" i="19"/>
  <c r="Z5812" i="19"/>
  <c r="Z5811" i="19"/>
  <c r="Z5810" i="19"/>
  <c r="Z5809" i="19"/>
  <c r="Z5808" i="19"/>
  <c r="Z5807" i="19"/>
  <c r="Z5806" i="19"/>
  <c r="Z5805" i="19"/>
  <c r="Z5804" i="19"/>
  <c r="Z5803" i="19"/>
  <c r="Z5802" i="19"/>
  <c r="Z5801" i="19"/>
  <c r="Z5800" i="19"/>
  <c r="Z5799" i="19"/>
  <c r="Z5798" i="19"/>
  <c r="Z5797" i="19"/>
  <c r="Z5796" i="19"/>
  <c r="Z5795" i="19"/>
  <c r="Z5794" i="19"/>
  <c r="Z5793" i="19"/>
  <c r="Z5792" i="19"/>
  <c r="Z5791" i="19"/>
  <c r="Z5790" i="19"/>
  <c r="Z5789" i="19"/>
  <c r="Z5788" i="19"/>
  <c r="Z5787" i="19"/>
  <c r="Z5786" i="19"/>
  <c r="Z5785" i="19"/>
  <c r="Z5784" i="19"/>
  <c r="Z5783" i="19"/>
  <c r="Z5782" i="19"/>
  <c r="Z5781" i="19"/>
  <c r="Z5780" i="19"/>
  <c r="Z5779" i="19"/>
  <c r="Z5778" i="19"/>
  <c r="Z5777" i="19"/>
  <c r="Z5776" i="19"/>
  <c r="Z5775" i="19"/>
  <c r="Z5774" i="19"/>
  <c r="Z5773" i="19"/>
  <c r="Z5772" i="19"/>
  <c r="Z5771" i="19"/>
  <c r="Z5770" i="19"/>
  <c r="Z5769" i="19"/>
  <c r="Z5768" i="19"/>
  <c r="Z5767" i="19"/>
  <c r="Z5766" i="19"/>
  <c r="Z5765" i="19"/>
  <c r="Z5764" i="19"/>
  <c r="Z5763" i="19"/>
  <c r="Z5762" i="19"/>
  <c r="Z5761" i="19"/>
  <c r="Z5760" i="19"/>
  <c r="Z5759" i="19"/>
  <c r="Z5758" i="19"/>
  <c r="Z5757" i="19"/>
  <c r="Z5756" i="19"/>
  <c r="Z5755" i="19"/>
  <c r="Z5754" i="19"/>
  <c r="Z5753" i="19"/>
  <c r="Z5752" i="19"/>
  <c r="Z5751" i="19"/>
  <c r="Z5750" i="19"/>
  <c r="Z5749" i="19"/>
  <c r="Z5748" i="19"/>
  <c r="Z5747" i="19"/>
  <c r="Z5746" i="19"/>
  <c r="Z5745" i="19"/>
  <c r="Z5744" i="19"/>
  <c r="Z5743" i="19"/>
  <c r="Z5742" i="19"/>
  <c r="Z5741" i="19"/>
  <c r="Z5740" i="19"/>
  <c r="Z5739" i="19"/>
  <c r="Z5738" i="19"/>
  <c r="Z5737" i="19"/>
  <c r="Z5736" i="19"/>
  <c r="Z5735" i="19"/>
  <c r="Z5734" i="19"/>
  <c r="Z5733" i="19"/>
  <c r="Z5732" i="19"/>
  <c r="Z5731" i="19"/>
  <c r="Z5730" i="19"/>
  <c r="Z5729" i="19"/>
  <c r="Z5728" i="19"/>
  <c r="Z5727" i="19"/>
  <c r="Z5726" i="19"/>
  <c r="Z5725" i="19"/>
  <c r="Z5724" i="19"/>
  <c r="Z5723" i="19"/>
  <c r="Z5722" i="19"/>
  <c r="Z5721" i="19"/>
  <c r="Z5720" i="19"/>
  <c r="Z5719" i="19"/>
  <c r="Z5718" i="19"/>
  <c r="Z5717" i="19"/>
  <c r="Z5716" i="19"/>
  <c r="Z5715" i="19"/>
  <c r="Z5714" i="19"/>
  <c r="Z5713" i="19"/>
  <c r="Z5712" i="19"/>
  <c r="Z5711" i="19"/>
  <c r="Z5710" i="19"/>
  <c r="Z5709" i="19"/>
  <c r="Z5708" i="19"/>
  <c r="Z5707" i="19"/>
  <c r="Z5706" i="19"/>
  <c r="Z5705" i="19"/>
  <c r="Z5704" i="19"/>
  <c r="Z5703" i="19"/>
  <c r="Z5702" i="19"/>
  <c r="Z5701" i="19"/>
  <c r="Z5700" i="19"/>
  <c r="Z5699" i="19"/>
  <c r="Z5698" i="19"/>
  <c r="Z5697" i="19"/>
  <c r="Z5696" i="19"/>
  <c r="Z5695" i="19"/>
  <c r="Z5694" i="19"/>
  <c r="Z5693" i="19"/>
  <c r="Z5692" i="19"/>
  <c r="Z5691" i="19"/>
  <c r="Z5690" i="19"/>
  <c r="Z5689" i="19"/>
  <c r="Z5688" i="19"/>
  <c r="Z5687" i="19"/>
  <c r="Z5686" i="19"/>
  <c r="Z5685" i="19"/>
  <c r="Z5684" i="19"/>
  <c r="Z5683" i="19"/>
  <c r="Z5682" i="19"/>
  <c r="Z5681" i="19"/>
  <c r="Z5680" i="19"/>
  <c r="Z5679" i="19"/>
  <c r="Z5678" i="19"/>
  <c r="Z5677" i="19"/>
  <c r="Z5676" i="19"/>
  <c r="Z5675" i="19"/>
  <c r="Z5674" i="19"/>
  <c r="Z5673" i="19"/>
  <c r="Z5672" i="19"/>
  <c r="Z5671" i="19"/>
  <c r="Z5670" i="19"/>
  <c r="Z5669" i="19"/>
  <c r="Z5668" i="19"/>
  <c r="Z5667" i="19"/>
  <c r="Z5666" i="19"/>
  <c r="Z5665" i="19"/>
  <c r="Z5664" i="19"/>
  <c r="Z5663" i="19"/>
  <c r="Z5662" i="19"/>
  <c r="Z5661" i="19"/>
  <c r="Z5660" i="19"/>
  <c r="Z5659" i="19"/>
  <c r="Z5658" i="19"/>
  <c r="Z5657" i="19"/>
  <c r="Z5656" i="19"/>
  <c r="Z5655" i="19"/>
  <c r="Z5654" i="19"/>
  <c r="Z5653" i="19"/>
  <c r="Z5652" i="19"/>
  <c r="Z5651" i="19"/>
  <c r="Z5650" i="19"/>
  <c r="Z5649" i="19"/>
  <c r="Z5648" i="19"/>
  <c r="Z5647" i="19"/>
  <c r="Z5646" i="19"/>
  <c r="Z5645" i="19"/>
  <c r="Z5644" i="19"/>
  <c r="Z5643" i="19"/>
  <c r="Z5642" i="19"/>
  <c r="Z5641" i="19"/>
  <c r="Z5640" i="19"/>
  <c r="Z5639" i="19"/>
  <c r="Z5638" i="19"/>
  <c r="Z5637" i="19"/>
  <c r="Z5636" i="19"/>
  <c r="Z5635" i="19"/>
  <c r="Z5634" i="19"/>
  <c r="Z5633" i="19"/>
  <c r="Z5632" i="19"/>
  <c r="Z5631" i="19"/>
  <c r="Z5630" i="19"/>
  <c r="Z5629" i="19"/>
  <c r="Z5628" i="19"/>
  <c r="Z5627" i="19"/>
  <c r="Z5626" i="19"/>
  <c r="Z5625" i="19"/>
  <c r="Z5624" i="19"/>
  <c r="Z5623" i="19"/>
  <c r="Z5622" i="19"/>
  <c r="Z5621" i="19"/>
  <c r="Z5620" i="19"/>
  <c r="Z5619" i="19"/>
  <c r="Z5618" i="19"/>
  <c r="Z5617" i="19"/>
  <c r="Z5616" i="19"/>
  <c r="Z5615" i="19"/>
  <c r="Z5614" i="19"/>
  <c r="Z5613" i="19"/>
  <c r="Z5612" i="19"/>
  <c r="Z5611" i="19"/>
  <c r="Z5610" i="19"/>
  <c r="Z5609" i="19"/>
  <c r="Z5608" i="19"/>
  <c r="Z5607" i="19"/>
  <c r="Z5606" i="19"/>
  <c r="Z5605" i="19"/>
  <c r="Z5604" i="19"/>
  <c r="Z5603" i="19"/>
  <c r="Z5602" i="19"/>
  <c r="Z5601" i="19"/>
  <c r="Z5600" i="19"/>
  <c r="Z5599" i="19"/>
  <c r="Z5598" i="19"/>
  <c r="Z5597" i="19"/>
  <c r="Z5596" i="19"/>
  <c r="Z5595" i="19"/>
  <c r="Z5594" i="19"/>
  <c r="Z5593" i="19"/>
  <c r="Z5592" i="19"/>
  <c r="Z5591" i="19"/>
  <c r="Z5590" i="19"/>
  <c r="Z5589" i="19"/>
  <c r="Z5588" i="19"/>
  <c r="Z5587" i="19"/>
  <c r="Z5586" i="19"/>
  <c r="Z5585" i="19"/>
  <c r="Z5584" i="19"/>
  <c r="Z5583" i="19"/>
  <c r="Z5582" i="19"/>
  <c r="Z5581" i="19"/>
  <c r="Z5580" i="19"/>
  <c r="Z5579" i="19"/>
  <c r="Z5578" i="19"/>
  <c r="Z5577" i="19"/>
  <c r="Z5576" i="19"/>
  <c r="Z5575" i="19"/>
  <c r="Z5574" i="19"/>
  <c r="Z5573" i="19"/>
  <c r="Z5572" i="19"/>
  <c r="Z5571" i="19"/>
  <c r="Z5570" i="19"/>
  <c r="Z5569" i="19"/>
  <c r="Z5568" i="19"/>
  <c r="Z5567" i="19"/>
  <c r="Z5566" i="19"/>
  <c r="Z5565" i="19"/>
  <c r="Z5564" i="19"/>
  <c r="Z5563" i="19"/>
  <c r="Z5562" i="19"/>
  <c r="Z5561" i="19"/>
  <c r="Z5560" i="19"/>
  <c r="Z5559" i="19"/>
  <c r="Z5558" i="19"/>
  <c r="Z5557" i="19"/>
  <c r="Z5556" i="19"/>
  <c r="Z5555" i="19"/>
  <c r="Z5554" i="19"/>
  <c r="Z5553" i="19"/>
  <c r="Z5552" i="19"/>
  <c r="Z5551" i="19"/>
  <c r="Z5550" i="19"/>
  <c r="Z5549" i="19"/>
  <c r="Z5548" i="19"/>
  <c r="Z5547" i="19"/>
  <c r="Z5546" i="19"/>
  <c r="Z5545" i="19"/>
  <c r="Z5544" i="19"/>
  <c r="Z5543" i="19"/>
  <c r="Z5542" i="19"/>
  <c r="Z5541" i="19"/>
  <c r="Z5540" i="19"/>
  <c r="Z5539" i="19"/>
  <c r="Z5538" i="19"/>
  <c r="Z5537" i="19"/>
  <c r="Z5536" i="19"/>
  <c r="Z5535" i="19"/>
  <c r="Z5534" i="19"/>
  <c r="Z5533" i="19"/>
  <c r="Z5532" i="19"/>
  <c r="Z5531" i="19"/>
  <c r="Z5530" i="19"/>
  <c r="Z5529" i="19"/>
  <c r="Z5528" i="19"/>
  <c r="Z5527" i="19"/>
  <c r="Z5526" i="19"/>
  <c r="Z5525" i="19"/>
  <c r="Z5524" i="19"/>
  <c r="Z5523" i="19"/>
  <c r="Z5522" i="19"/>
  <c r="Z5521" i="19"/>
  <c r="Z5520" i="19"/>
  <c r="Z5519" i="19"/>
  <c r="Z5518" i="19"/>
  <c r="Z5517" i="19"/>
  <c r="Z5516" i="19"/>
  <c r="Z5515" i="19"/>
  <c r="Z5514" i="19"/>
  <c r="Z5513" i="19"/>
  <c r="Z5512" i="19"/>
  <c r="Z5511" i="19"/>
  <c r="Z5510" i="19"/>
  <c r="Z5509" i="19"/>
  <c r="Z5508" i="19"/>
  <c r="Z5507" i="19"/>
  <c r="Z5506" i="19"/>
  <c r="Z5505" i="19"/>
  <c r="Z5504" i="19"/>
  <c r="Z5503" i="19"/>
  <c r="Z5502" i="19"/>
  <c r="Z5501" i="19"/>
  <c r="Z5500" i="19"/>
  <c r="Z5499" i="19"/>
  <c r="Z5498" i="19"/>
  <c r="Z5497" i="19"/>
  <c r="Z5496" i="19"/>
  <c r="Z5495" i="19"/>
  <c r="Z5494" i="19"/>
  <c r="Z5493" i="19"/>
  <c r="Z5492" i="19"/>
  <c r="Z5491" i="19"/>
  <c r="Z5490" i="19"/>
  <c r="Z5489" i="19"/>
  <c r="Z5488" i="19"/>
  <c r="Z5487" i="19"/>
  <c r="Z5486" i="19"/>
  <c r="Z5485" i="19"/>
  <c r="Z5484" i="19"/>
  <c r="Z5483" i="19"/>
  <c r="Z5482" i="19"/>
  <c r="Z5481" i="19"/>
  <c r="Z5480" i="19"/>
  <c r="Z5479" i="19"/>
  <c r="Z5478" i="19"/>
  <c r="Z5477" i="19"/>
  <c r="Z5476" i="19"/>
  <c r="Z5475" i="19"/>
  <c r="Z5474" i="19"/>
  <c r="Z5473" i="19"/>
  <c r="Z5472" i="19"/>
  <c r="Z5471" i="19"/>
  <c r="Z5470" i="19"/>
  <c r="Z5469" i="19"/>
  <c r="Z5468" i="19"/>
  <c r="Z5467" i="19"/>
  <c r="Z5466" i="19"/>
  <c r="Z5465" i="19"/>
  <c r="Z5464" i="19"/>
  <c r="Z5463" i="19"/>
  <c r="Z5462" i="19"/>
  <c r="Z5461" i="19"/>
  <c r="Z5460" i="19"/>
  <c r="Z5459" i="19"/>
  <c r="Z5458" i="19"/>
  <c r="Z5457" i="19"/>
  <c r="Z5456" i="19"/>
  <c r="Z5455" i="19"/>
  <c r="Z5454" i="19"/>
  <c r="Z5453" i="19"/>
  <c r="Z5452" i="19"/>
  <c r="Z5451" i="19"/>
  <c r="Z5450" i="19"/>
  <c r="Z5449" i="19"/>
  <c r="Z5448" i="19"/>
  <c r="Z5447" i="19"/>
  <c r="Z5446" i="19"/>
  <c r="Z5445" i="19"/>
  <c r="Z5444" i="19"/>
  <c r="Z5443" i="19"/>
  <c r="Z5442" i="19"/>
  <c r="Z5441" i="19"/>
  <c r="Z5440" i="19"/>
  <c r="Z5439" i="19"/>
  <c r="Z5438" i="19"/>
  <c r="Z5437" i="19"/>
  <c r="Z5436" i="19"/>
  <c r="Z5435" i="19"/>
  <c r="Z5434" i="19"/>
  <c r="Z5433" i="19"/>
  <c r="Z5432" i="19"/>
  <c r="Z5431" i="19"/>
  <c r="Z5430" i="19"/>
  <c r="Z5429" i="19"/>
  <c r="Z5428" i="19"/>
  <c r="Z5427" i="19"/>
  <c r="Z5426" i="19"/>
  <c r="Z5425" i="19"/>
  <c r="Z5424" i="19"/>
  <c r="Z5423" i="19"/>
  <c r="Z5422" i="19"/>
  <c r="Z5421" i="19"/>
  <c r="Z5420" i="19"/>
  <c r="Z5419" i="19"/>
  <c r="Z5418" i="19"/>
  <c r="Z5417" i="19"/>
  <c r="Z5416" i="19"/>
  <c r="Z5415" i="19"/>
  <c r="Z5414" i="19"/>
  <c r="Z5413" i="19"/>
  <c r="Z5412" i="19"/>
  <c r="Z5411" i="19"/>
  <c r="Z5410" i="19"/>
  <c r="Z5409" i="19"/>
  <c r="Z5408" i="19"/>
  <c r="Z5407" i="19"/>
  <c r="Z5406" i="19"/>
  <c r="Z5405" i="19"/>
  <c r="Z5404" i="19"/>
  <c r="Z5403" i="19"/>
  <c r="Z5402" i="19"/>
  <c r="Z5401" i="19"/>
  <c r="Z5400" i="19"/>
  <c r="Z5399" i="19"/>
  <c r="Z5398" i="19"/>
  <c r="Z5397" i="19"/>
  <c r="Z5396" i="19"/>
  <c r="Z5395" i="19"/>
  <c r="Z5394" i="19"/>
  <c r="Z5393" i="19"/>
  <c r="Z5392" i="19"/>
  <c r="Z5391" i="19"/>
  <c r="Z5390" i="19"/>
  <c r="Z5389" i="19"/>
  <c r="Z5388" i="19"/>
  <c r="Z5387" i="19"/>
  <c r="Z5386" i="19"/>
  <c r="Z5385" i="19"/>
  <c r="Z5384" i="19"/>
  <c r="Z5383" i="19"/>
  <c r="Z5382" i="19"/>
  <c r="Z5381" i="19"/>
  <c r="Z5380" i="19"/>
  <c r="Z5379" i="19"/>
  <c r="Z5378" i="19"/>
  <c r="Z5377" i="19"/>
  <c r="Z5376" i="19"/>
  <c r="Z5375" i="19"/>
  <c r="Z5374" i="19"/>
  <c r="Z5373" i="19"/>
  <c r="Z5372" i="19"/>
  <c r="Z5371" i="19"/>
  <c r="Z5370" i="19"/>
  <c r="Z5369" i="19"/>
  <c r="Z5368" i="19"/>
  <c r="Z5367" i="19"/>
  <c r="Z5366" i="19"/>
  <c r="Z5365" i="19"/>
  <c r="Z5364" i="19"/>
  <c r="Z5363" i="19"/>
  <c r="Z5362" i="19"/>
  <c r="Z5361" i="19"/>
  <c r="Z5360" i="19"/>
  <c r="Z5359" i="19"/>
  <c r="Z5358" i="19"/>
  <c r="Z5357" i="19"/>
  <c r="Z5356" i="19"/>
  <c r="Z5355" i="19"/>
  <c r="Z5354" i="19"/>
  <c r="Z5353" i="19"/>
  <c r="Z5352" i="19"/>
  <c r="Z5351" i="19"/>
  <c r="Z5350" i="19"/>
  <c r="Z5349" i="19"/>
  <c r="Z5348" i="19"/>
  <c r="Z5347" i="19"/>
  <c r="Z5346" i="19"/>
  <c r="Z5345" i="19"/>
  <c r="Z5344" i="19"/>
  <c r="Z5343" i="19"/>
  <c r="Z5342" i="19"/>
  <c r="Z5341" i="19"/>
  <c r="Z5340" i="19"/>
  <c r="Z5339" i="19"/>
  <c r="Z5338" i="19"/>
  <c r="Z5337" i="19"/>
  <c r="Z5336" i="19"/>
  <c r="Z5335" i="19"/>
  <c r="Z5334" i="19"/>
  <c r="Z5333" i="19"/>
  <c r="Z5332" i="19"/>
  <c r="Z5331" i="19"/>
  <c r="Z5330" i="19"/>
  <c r="Z5329" i="19"/>
  <c r="Z5328" i="19"/>
  <c r="Z5327" i="19"/>
  <c r="Z5326" i="19"/>
  <c r="Z5325" i="19"/>
  <c r="Z5324" i="19"/>
  <c r="Z5323" i="19"/>
  <c r="Z5322" i="19"/>
  <c r="Z5321" i="19"/>
  <c r="Z5320" i="19"/>
  <c r="Z5319" i="19"/>
  <c r="Z5318" i="19"/>
  <c r="Z5317" i="19"/>
  <c r="Z5316" i="19"/>
  <c r="Z5315" i="19"/>
  <c r="Z5314" i="19"/>
  <c r="Z5313" i="19"/>
  <c r="Z5312" i="19"/>
  <c r="Z5311" i="19"/>
  <c r="Z5310" i="19"/>
  <c r="Z5309" i="19"/>
  <c r="Z5308" i="19"/>
  <c r="Z5307" i="19"/>
  <c r="Z5306" i="19"/>
  <c r="Z5305" i="19"/>
  <c r="Z5304" i="19"/>
  <c r="Z5303" i="19"/>
  <c r="Z5302" i="19"/>
  <c r="Z5301" i="19"/>
  <c r="Z5300" i="19"/>
  <c r="Z5299" i="19"/>
  <c r="Z5298" i="19"/>
  <c r="Z5297" i="19"/>
  <c r="Z5296" i="19"/>
  <c r="Z5295" i="19"/>
  <c r="Z5294" i="19"/>
  <c r="Z5293" i="19"/>
  <c r="Z5292" i="19"/>
  <c r="Z5291" i="19"/>
  <c r="Z5290" i="19"/>
  <c r="Z5289" i="19"/>
  <c r="Z5288" i="19"/>
  <c r="Z5287" i="19"/>
  <c r="Z5286" i="19"/>
  <c r="Z5285" i="19"/>
  <c r="Z5284" i="19"/>
  <c r="Z5283" i="19"/>
  <c r="Z5282" i="19"/>
  <c r="Z5281" i="19"/>
  <c r="Z5280" i="19"/>
  <c r="Z5279" i="19"/>
  <c r="Z5278" i="19"/>
  <c r="Z5277" i="19"/>
  <c r="Z5276" i="19"/>
  <c r="Z5275" i="19"/>
  <c r="Z5274" i="19"/>
  <c r="Z5273" i="19"/>
  <c r="Z5272" i="19"/>
  <c r="Z5271" i="19"/>
  <c r="Z5270" i="19"/>
  <c r="Z5269" i="19"/>
  <c r="Z5268" i="19"/>
  <c r="Z5267" i="19"/>
  <c r="Z5266" i="19"/>
  <c r="Z5265" i="19"/>
  <c r="Z5264" i="19"/>
  <c r="Z5263" i="19"/>
  <c r="Z5262" i="19"/>
  <c r="Z5261" i="19"/>
  <c r="Z5260" i="19"/>
  <c r="Z5259" i="19"/>
  <c r="Z5258" i="19"/>
  <c r="Z5257" i="19"/>
  <c r="Z5256" i="19"/>
  <c r="Z5255" i="19"/>
  <c r="Z5254" i="19"/>
  <c r="Z5253" i="19"/>
  <c r="Z5252" i="19"/>
  <c r="Z5251" i="19"/>
  <c r="Z5250" i="19"/>
  <c r="Z5249" i="19"/>
  <c r="Z5248" i="19"/>
  <c r="Z5247" i="19"/>
  <c r="Z5246" i="19"/>
  <c r="Z5245" i="19"/>
  <c r="Z5244" i="19"/>
  <c r="Z5243" i="19"/>
  <c r="Z5242" i="19"/>
  <c r="Z5241" i="19"/>
  <c r="Z5240" i="19"/>
  <c r="Z5239" i="19"/>
  <c r="Z5238" i="19"/>
  <c r="Z5237" i="19"/>
  <c r="Z5236" i="19"/>
  <c r="Z5235" i="19"/>
  <c r="Z5234" i="19"/>
  <c r="Z5233" i="19"/>
  <c r="Z5232" i="19"/>
  <c r="Z5231" i="19"/>
  <c r="Z5230" i="19"/>
  <c r="Z5229" i="19"/>
  <c r="Z5228" i="19"/>
  <c r="Z5227" i="19"/>
  <c r="Z5226" i="19"/>
  <c r="Z5225" i="19"/>
  <c r="Z5224" i="19"/>
  <c r="Z5223" i="19"/>
  <c r="Z5222" i="19"/>
  <c r="Z5221" i="19"/>
  <c r="Z5220" i="19"/>
  <c r="Z5219" i="19"/>
  <c r="Z5218" i="19"/>
  <c r="Z5217" i="19"/>
  <c r="Z5216" i="19"/>
  <c r="Z5215" i="19"/>
  <c r="Z5214" i="19"/>
  <c r="Z5213" i="19"/>
  <c r="Z5212" i="19"/>
  <c r="Z5211" i="19"/>
  <c r="Z5210" i="19"/>
  <c r="Z5209" i="19"/>
  <c r="Z5208" i="19"/>
  <c r="Z5207" i="19"/>
  <c r="Z5206" i="19"/>
  <c r="Z5205" i="19"/>
  <c r="Z5204" i="19"/>
  <c r="Z5203" i="19"/>
  <c r="Z5202" i="19"/>
  <c r="Z5201" i="19"/>
  <c r="Z5200" i="19"/>
  <c r="Z5199" i="19"/>
  <c r="Z5198" i="19"/>
  <c r="Z5197" i="19"/>
  <c r="Z5196" i="19"/>
  <c r="Z5195" i="19"/>
  <c r="Z5194" i="19"/>
  <c r="Z5193" i="19"/>
  <c r="Z5192" i="19"/>
  <c r="Z5191" i="19"/>
  <c r="Z5190" i="19"/>
  <c r="Z5189" i="19"/>
  <c r="Z5188" i="19"/>
  <c r="Z5187" i="19"/>
  <c r="Z5186" i="19"/>
  <c r="Z5185" i="19"/>
  <c r="Z5184" i="19"/>
  <c r="Z5183" i="19"/>
  <c r="Z5182" i="19"/>
  <c r="Z5181" i="19"/>
  <c r="Z5180" i="19"/>
  <c r="Z5179" i="19"/>
  <c r="Z5178" i="19"/>
  <c r="Z5177" i="19"/>
  <c r="Z5176" i="19"/>
  <c r="Z5175" i="19"/>
  <c r="Z5174" i="19"/>
  <c r="Z5173" i="19"/>
  <c r="Z5172" i="19"/>
  <c r="Z5171" i="19"/>
  <c r="Z5170" i="19"/>
  <c r="Z5169" i="19"/>
  <c r="Z5168" i="19"/>
  <c r="Z5167" i="19"/>
  <c r="Z5166" i="19"/>
  <c r="Z5165" i="19"/>
  <c r="Z5164" i="19"/>
  <c r="Z5163" i="19"/>
  <c r="Z5162" i="19"/>
  <c r="Z5161" i="19"/>
  <c r="Z5160" i="19"/>
  <c r="Z5159" i="19"/>
  <c r="Z5158" i="19"/>
  <c r="Z5157" i="19"/>
  <c r="Z5156" i="19"/>
  <c r="Z5155" i="19"/>
  <c r="Z5154" i="19"/>
  <c r="Z5153" i="19"/>
  <c r="Z5152" i="19"/>
  <c r="Z5151" i="19"/>
  <c r="Z5150" i="19"/>
  <c r="Z5149" i="19"/>
  <c r="Z5148" i="19"/>
  <c r="Z5147" i="19"/>
  <c r="Z5146" i="19"/>
  <c r="Z5145" i="19"/>
  <c r="Z5144" i="19"/>
  <c r="Z5143" i="19"/>
  <c r="Z5142" i="19"/>
  <c r="Z5141" i="19"/>
  <c r="Z5140" i="19"/>
  <c r="Z5139" i="19"/>
  <c r="Z5138" i="19"/>
  <c r="Z5137" i="19"/>
  <c r="Z5136" i="19"/>
  <c r="Z5135" i="19"/>
  <c r="Z5134" i="19"/>
  <c r="Z5133" i="19"/>
  <c r="Z5132" i="19"/>
  <c r="Z5131" i="19"/>
  <c r="Z5130" i="19"/>
  <c r="Z5129" i="19"/>
  <c r="Z5128" i="19"/>
  <c r="Z5127" i="19"/>
  <c r="Z5126" i="19"/>
  <c r="Z5125" i="19"/>
  <c r="Z5124" i="19"/>
  <c r="Z5123" i="19"/>
  <c r="Z5122" i="19"/>
  <c r="Z5121" i="19"/>
  <c r="Z5120" i="19"/>
  <c r="Z5119" i="19"/>
  <c r="Z5118" i="19"/>
  <c r="Z5117" i="19"/>
  <c r="Z5116" i="19"/>
  <c r="Z5115" i="19"/>
  <c r="Z5114" i="19"/>
  <c r="Z5113" i="19"/>
  <c r="Z5112" i="19"/>
  <c r="Z5111" i="19"/>
  <c r="Z5110" i="19"/>
  <c r="Z5109" i="19"/>
  <c r="Z5108" i="19"/>
  <c r="Z5107" i="19"/>
  <c r="Z5106" i="19"/>
  <c r="Z5105" i="19"/>
  <c r="Z5104" i="19"/>
  <c r="Z5103" i="19"/>
  <c r="Z5102" i="19"/>
  <c r="Z5101" i="19"/>
  <c r="Z5100" i="19"/>
  <c r="Z5099" i="19"/>
  <c r="Z5098" i="19"/>
  <c r="Z5097" i="19"/>
  <c r="Z5096" i="19"/>
  <c r="Z5095" i="19"/>
  <c r="Z5094" i="19"/>
  <c r="Z5093" i="19"/>
  <c r="Z5092" i="19"/>
  <c r="Z5091" i="19"/>
  <c r="Z5090" i="19"/>
  <c r="Z5089" i="19"/>
  <c r="Z5088" i="19"/>
  <c r="Z5087" i="19"/>
  <c r="Z5086" i="19"/>
  <c r="Z5085" i="19"/>
  <c r="Z5084" i="19"/>
  <c r="Z5083" i="19"/>
  <c r="Z5082" i="19"/>
  <c r="Z5081" i="19"/>
  <c r="Z5080" i="19"/>
  <c r="Z5079" i="19"/>
  <c r="Z5078" i="19"/>
  <c r="Z5077" i="19"/>
  <c r="Z5076" i="19"/>
  <c r="Z5075" i="19"/>
  <c r="Z5074" i="19"/>
  <c r="Z5073" i="19"/>
  <c r="Z5072" i="19"/>
  <c r="Z5071" i="19"/>
  <c r="Z5070" i="19"/>
  <c r="Z5069" i="19"/>
  <c r="Z5068" i="19"/>
  <c r="Z5067" i="19"/>
  <c r="Z5066" i="19"/>
  <c r="Z5065" i="19"/>
  <c r="Z5064" i="19"/>
  <c r="Z5063" i="19"/>
  <c r="Z5062" i="19"/>
  <c r="Z5061" i="19"/>
  <c r="Z5060" i="19"/>
  <c r="Z5059" i="19"/>
  <c r="Z5058" i="19"/>
  <c r="Z5057" i="19"/>
  <c r="Z5056" i="19"/>
  <c r="Z5055" i="19"/>
  <c r="Z5054" i="19"/>
  <c r="Z5053" i="19"/>
  <c r="Z5052" i="19"/>
  <c r="Z5051" i="19"/>
  <c r="Z5050" i="19"/>
  <c r="Z5049" i="19"/>
  <c r="Z5048" i="19"/>
  <c r="Z5047" i="19"/>
  <c r="Z5046" i="19"/>
  <c r="Z5045" i="19"/>
  <c r="Z5044" i="19"/>
  <c r="Z5043" i="19"/>
  <c r="Z5042" i="19"/>
  <c r="Z5041" i="19"/>
  <c r="Z5040" i="19"/>
  <c r="Z5039" i="19"/>
  <c r="Z5038" i="19"/>
  <c r="Z5037" i="19"/>
  <c r="Z5036" i="19"/>
  <c r="Z5035" i="19"/>
  <c r="Z5034" i="19"/>
  <c r="Z5033" i="19"/>
  <c r="Z5032" i="19"/>
  <c r="Z5031" i="19"/>
  <c r="Z5030" i="19"/>
  <c r="Z5029" i="19"/>
  <c r="Z5028" i="19"/>
  <c r="Z5027" i="19"/>
  <c r="Z5026" i="19"/>
  <c r="Z5025" i="19"/>
  <c r="Z5024" i="19"/>
  <c r="Z5023" i="19"/>
  <c r="Z5022" i="19"/>
  <c r="Z5021" i="19"/>
  <c r="Z5020" i="19"/>
  <c r="Z5019" i="19"/>
  <c r="Z5018" i="19"/>
  <c r="Z5017" i="19"/>
  <c r="Z5016" i="19"/>
  <c r="Z5015" i="19"/>
  <c r="Z5014" i="19"/>
  <c r="Z5013" i="19"/>
  <c r="Z5012" i="19"/>
  <c r="Z5011" i="19"/>
  <c r="Z5010" i="19"/>
  <c r="Z5009" i="19"/>
  <c r="Z5008" i="19"/>
  <c r="Z5007" i="19"/>
  <c r="Z5006" i="19"/>
  <c r="Z5005" i="19"/>
  <c r="Z5004" i="19"/>
  <c r="Z5003" i="19"/>
  <c r="Z5002" i="19"/>
  <c r="Z5001" i="19"/>
  <c r="Z5000" i="19"/>
  <c r="Z4999" i="19"/>
  <c r="Z4998" i="19"/>
  <c r="Z4997" i="19"/>
  <c r="Z4996" i="19"/>
  <c r="Z4995" i="19"/>
  <c r="Z4994" i="19"/>
  <c r="Z4993" i="19"/>
  <c r="Z4992" i="19"/>
  <c r="Z4991" i="19"/>
  <c r="Z4990" i="19"/>
  <c r="Z4989" i="19"/>
  <c r="Z4988" i="19"/>
  <c r="Z4987" i="19"/>
  <c r="Z4986" i="19"/>
  <c r="Z4985" i="19"/>
  <c r="Z4984" i="19"/>
  <c r="Z4983" i="19"/>
  <c r="Z4982" i="19"/>
  <c r="Z4981" i="19"/>
  <c r="Z4980" i="19"/>
  <c r="Z4979" i="19"/>
  <c r="Z4978" i="19"/>
  <c r="Z4977" i="19"/>
  <c r="Z4976" i="19"/>
  <c r="Z4975" i="19"/>
  <c r="Z4974" i="19"/>
  <c r="Z4973" i="19"/>
  <c r="Z4972" i="19"/>
  <c r="Z4971" i="19"/>
  <c r="Z4970" i="19"/>
  <c r="Z4969" i="19"/>
  <c r="Z4968" i="19"/>
  <c r="Z4967" i="19"/>
  <c r="Z4966" i="19"/>
  <c r="Z4965" i="19"/>
  <c r="Z4964" i="19"/>
  <c r="Z4963" i="19"/>
  <c r="Z4962" i="19"/>
  <c r="Z4961" i="19"/>
  <c r="Z4960" i="19"/>
  <c r="Z4959" i="19"/>
  <c r="Z4958" i="19"/>
  <c r="Z4957" i="19"/>
  <c r="Z4956" i="19"/>
  <c r="Z4955" i="19"/>
  <c r="Z4954" i="19"/>
  <c r="Z4953" i="19"/>
  <c r="Z4952" i="19"/>
  <c r="Z4951" i="19"/>
  <c r="Z4950" i="19"/>
  <c r="Z4949" i="19"/>
  <c r="Z4948" i="19"/>
  <c r="Z4947" i="19"/>
  <c r="Z4946" i="19"/>
  <c r="Z4945" i="19"/>
  <c r="Z4944" i="19"/>
  <c r="Z4943" i="19"/>
  <c r="Z4942" i="19"/>
  <c r="Z4941" i="19"/>
  <c r="Z4940" i="19"/>
  <c r="Z4939" i="19"/>
  <c r="Z4938" i="19"/>
  <c r="Z4937" i="19"/>
  <c r="Z4936" i="19"/>
  <c r="Z4935" i="19"/>
  <c r="Z4934" i="19"/>
  <c r="Z4933" i="19"/>
  <c r="Z4932" i="19"/>
  <c r="Z4931" i="19"/>
  <c r="Z4930" i="19"/>
  <c r="Z4929" i="19"/>
  <c r="Z4928" i="19"/>
  <c r="Z4927" i="19"/>
  <c r="Z4926" i="19"/>
  <c r="Z4925" i="19"/>
  <c r="Z4924" i="19"/>
  <c r="Z4923" i="19"/>
  <c r="Z4922" i="19"/>
  <c r="Z4921" i="19"/>
  <c r="Z4920" i="19"/>
  <c r="Z4919" i="19"/>
  <c r="Z4918" i="19"/>
  <c r="Z4917" i="19"/>
  <c r="Z4916" i="19"/>
  <c r="Z4915" i="19"/>
  <c r="Z4914" i="19"/>
  <c r="Z4913" i="19"/>
  <c r="Z4912" i="19"/>
  <c r="Z4911" i="19"/>
  <c r="Z4910" i="19"/>
  <c r="Z4909" i="19"/>
  <c r="Z4908" i="19"/>
  <c r="Z4907" i="19"/>
  <c r="Z4906" i="19"/>
  <c r="Z4905" i="19"/>
  <c r="Z4904" i="19"/>
  <c r="Z4903" i="19"/>
  <c r="Z4902" i="19"/>
  <c r="Z4901" i="19"/>
  <c r="Z4900" i="19"/>
  <c r="Z4899" i="19"/>
  <c r="Z4898" i="19"/>
  <c r="Z4897" i="19"/>
  <c r="Z4896" i="19"/>
  <c r="Z4895" i="19"/>
  <c r="Z4894" i="19"/>
  <c r="Z4893" i="19"/>
  <c r="Z4892" i="19"/>
  <c r="Z4891" i="19"/>
  <c r="Z4890" i="19"/>
  <c r="Z4889" i="19"/>
  <c r="Z4888" i="19"/>
  <c r="Z4887" i="19"/>
  <c r="Z4886" i="19"/>
  <c r="Z4885" i="19"/>
  <c r="Z4884" i="19"/>
  <c r="Z4883" i="19"/>
  <c r="Z4882" i="19"/>
  <c r="Z4881" i="19"/>
  <c r="Z4880" i="19"/>
  <c r="Z4879" i="19"/>
  <c r="Z4878" i="19"/>
  <c r="Z4877" i="19"/>
  <c r="Z4876" i="19"/>
  <c r="Z4875" i="19"/>
  <c r="Z4874" i="19"/>
  <c r="Z4873" i="19"/>
  <c r="Z4872" i="19"/>
  <c r="Z4871" i="19"/>
  <c r="Z4870" i="19"/>
  <c r="Z4869" i="19"/>
  <c r="Z4868" i="19"/>
  <c r="Z4867" i="19"/>
  <c r="Z4866" i="19"/>
  <c r="Z4865" i="19"/>
  <c r="Z4864" i="19"/>
  <c r="Z4863" i="19"/>
  <c r="Z4862" i="19"/>
  <c r="Z4861" i="19"/>
  <c r="Z4860" i="19"/>
  <c r="Z4859" i="19"/>
  <c r="Z4858" i="19"/>
  <c r="Z4857" i="19"/>
  <c r="Z4856" i="19"/>
  <c r="Z4855" i="19"/>
  <c r="Z4854" i="19"/>
  <c r="Z4853" i="19"/>
  <c r="Z4852" i="19"/>
  <c r="Z4851" i="19"/>
  <c r="Z4850" i="19"/>
  <c r="Z4849" i="19"/>
  <c r="Z4848" i="19"/>
  <c r="Z4847" i="19"/>
  <c r="Z4846" i="19"/>
  <c r="Z4845" i="19"/>
  <c r="Z4844" i="19"/>
  <c r="Z4843" i="19"/>
  <c r="Z4842" i="19"/>
  <c r="Z4841" i="19"/>
  <c r="Z4840" i="19"/>
  <c r="Z4839" i="19"/>
  <c r="Z4838" i="19"/>
  <c r="Z4837" i="19"/>
  <c r="Z4836" i="19"/>
  <c r="Z4835" i="19"/>
  <c r="Z4834" i="19"/>
  <c r="Z4833" i="19"/>
  <c r="Z4832" i="19"/>
  <c r="Z4831" i="19"/>
  <c r="Z4830" i="19"/>
  <c r="Z4829" i="19"/>
  <c r="Z4828" i="19"/>
  <c r="Z4827" i="19"/>
  <c r="Z4826" i="19"/>
  <c r="Z4825" i="19"/>
  <c r="Z4824" i="19"/>
  <c r="Z4823" i="19"/>
  <c r="Z4822" i="19"/>
  <c r="Z4821" i="19"/>
  <c r="Z4820" i="19"/>
  <c r="Z4819" i="19"/>
  <c r="Z4818" i="19"/>
  <c r="Z4817" i="19"/>
  <c r="Z4816" i="19"/>
  <c r="Z4815" i="19"/>
  <c r="Z4814" i="19"/>
  <c r="Z4813" i="19"/>
  <c r="Z4812" i="19"/>
  <c r="Z4811" i="19"/>
  <c r="Z4810" i="19"/>
  <c r="Z4809" i="19"/>
  <c r="Z4808" i="19"/>
  <c r="Z4807" i="19"/>
  <c r="Z4806" i="19"/>
  <c r="Z4805" i="19"/>
  <c r="Z4804" i="19"/>
  <c r="Z4803" i="19"/>
  <c r="Z4802" i="19"/>
  <c r="Z4801" i="19"/>
  <c r="Z4800" i="19"/>
  <c r="Z4799" i="19"/>
  <c r="Z4798" i="19"/>
  <c r="Z4797" i="19"/>
  <c r="Z4796" i="19"/>
  <c r="Z4795" i="19"/>
  <c r="Z4794" i="19"/>
  <c r="Z4793" i="19"/>
  <c r="Z4792" i="19"/>
  <c r="Z4791" i="19"/>
  <c r="Z4790" i="19"/>
  <c r="Z4789" i="19"/>
  <c r="Z4788" i="19"/>
  <c r="Z4787" i="19"/>
  <c r="Z4786" i="19"/>
  <c r="Z4785" i="19"/>
  <c r="Z4784" i="19"/>
  <c r="Z4783" i="19"/>
  <c r="Z4782" i="19"/>
  <c r="Z4781" i="19"/>
  <c r="Z4780" i="19"/>
  <c r="Z4779" i="19"/>
  <c r="Z4778" i="19"/>
  <c r="Z4777" i="19"/>
  <c r="Z4776" i="19"/>
  <c r="Z4775" i="19"/>
  <c r="Z4774" i="19"/>
  <c r="Z4773" i="19"/>
  <c r="Z4772" i="19"/>
  <c r="Z4771" i="19"/>
  <c r="Z4770" i="19"/>
  <c r="Z4769" i="19"/>
  <c r="Z4768" i="19"/>
  <c r="Z4767" i="19"/>
  <c r="Z4766" i="19"/>
  <c r="Z4765" i="19"/>
  <c r="Z4764" i="19"/>
  <c r="Z4763" i="19"/>
  <c r="Z4762" i="19"/>
  <c r="Z4761" i="19"/>
  <c r="Z4760" i="19"/>
  <c r="Z4759" i="19"/>
  <c r="Z4758" i="19"/>
  <c r="Z4757" i="19"/>
  <c r="Z4756" i="19"/>
  <c r="Z4755" i="19"/>
  <c r="Z4754" i="19"/>
  <c r="Z4753" i="19"/>
  <c r="Z4752" i="19"/>
  <c r="Z4751" i="19"/>
  <c r="Z4750" i="19"/>
  <c r="Z4749" i="19"/>
  <c r="Z4748" i="19"/>
  <c r="Z4747" i="19"/>
  <c r="Z4746" i="19"/>
  <c r="Z4745" i="19"/>
  <c r="Z4744" i="19"/>
  <c r="Z4743" i="19"/>
  <c r="Z4742" i="19"/>
  <c r="Z4741" i="19"/>
  <c r="Z4740" i="19"/>
  <c r="Z4739" i="19"/>
  <c r="Z4738" i="19"/>
  <c r="Z4737" i="19"/>
  <c r="Z4736" i="19"/>
  <c r="Z4735" i="19"/>
  <c r="Z4734" i="19"/>
  <c r="Z4733" i="19"/>
  <c r="Z4732" i="19"/>
  <c r="Z4731" i="19"/>
  <c r="Z4730" i="19"/>
  <c r="Z4729" i="19"/>
  <c r="Z4728" i="19"/>
  <c r="Z4727" i="19"/>
  <c r="Z4726" i="19"/>
  <c r="Z4725" i="19"/>
  <c r="Z4724" i="19"/>
  <c r="Z4723" i="19"/>
  <c r="Z4722" i="19"/>
  <c r="Z4721" i="19"/>
  <c r="Z4720" i="19"/>
  <c r="Z4719" i="19"/>
  <c r="Z4718" i="19"/>
  <c r="Z4717" i="19"/>
  <c r="Z4716" i="19"/>
  <c r="Z4715" i="19"/>
  <c r="Z4714" i="19"/>
  <c r="Z4713" i="19"/>
  <c r="Z4712" i="19"/>
  <c r="Z4711" i="19"/>
  <c r="Z4710" i="19"/>
  <c r="Z4709" i="19"/>
  <c r="Z4708" i="19"/>
  <c r="Z4707" i="19"/>
  <c r="Z4706" i="19"/>
  <c r="Z4705" i="19"/>
  <c r="Z4704" i="19"/>
  <c r="Z4703" i="19"/>
  <c r="Z4702" i="19"/>
  <c r="Z4701" i="19"/>
  <c r="Z4700" i="19"/>
  <c r="Z4699" i="19"/>
  <c r="Z4698" i="19"/>
  <c r="Z4697" i="19"/>
  <c r="Z4696" i="19"/>
  <c r="Z4695" i="19"/>
  <c r="Z4694" i="19"/>
  <c r="Z4693" i="19"/>
  <c r="Z4692" i="19"/>
  <c r="Z4691" i="19"/>
  <c r="Z4690" i="19"/>
  <c r="Z4689" i="19"/>
  <c r="Z4688" i="19"/>
  <c r="Z4687" i="19"/>
  <c r="Z4686" i="19"/>
  <c r="Z4685" i="19"/>
  <c r="Z4684" i="19"/>
  <c r="Z4683" i="19"/>
  <c r="Z4682" i="19"/>
  <c r="Z4681" i="19"/>
  <c r="Z4680" i="19"/>
  <c r="Z4679" i="19"/>
  <c r="Z4678" i="19"/>
  <c r="Z4677" i="19"/>
  <c r="Z4676" i="19"/>
  <c r="Z4675" i="19"/>
  <c r="Z4674" i="19"/>
  <c r="Z4673" i="19"/>
  <c r="Z4672" i="19"/>
  <c r="Z4671" i="19"/>
  <c r="Z4670" i="19"/>
  <c r="Z4669" i="19"/>
  <c r="Z4668" i="19"/>
  <c r="Z4667" i="19"/>
  <c r="Z4666" i="19"/>
  <c r="Z4665" i="19"/>
  <c r="Z4664" i="19"/>
  <c r="Z4663" i="19"/>
  <c r="Z4662" i="19"/>
  <c r="Z4661" i="19"/>
  <c r="Z4660" i="19"/>
  <c r="Z4659" i="19"/>
  <c r="Z4658" i="19"/>
  <c r="Z4657" i="19"/>
  <c r="Z4656" i="19"/>
  <c r="Z4655" i="19"/>
  <c r="Z4654" i="19"/>
  <c r="Z4653" i="19"/>
  <c r="Z4652" i="19"/>
  <c r="Z4651" i="19"/>
  <c r="Z4650" i="19"/>
  <c r="Z4649" i="19"/>
  <c r="Z4648" i="19"/>
  <c r="Z4647" i="19"/>
  <c r="Z4646" i="19"/>
  <c r="Z4645" i="19"/>
  <c r="Z4644" i="19"/>
  <c r="Z4643" i="19"/>
  <c r="Z4642" i="19"/>
  <c r="Z4641" i="19"/>
  <c r="Z4640" i="19"/>
  <c r="Z4639" i="19"/>
  <c r="Z4638" i="19"/>
  <c r="Z4637" i="19"/>
  <c r="Z4636" i="19"/>
  <c r="Z4635" i="19"/>
  <c r="Z4634" i="19"/>
  <c r="Z4633" i="19"/>
  <c r="Z4632" i="19"/>
  <c r="Z4631" i="19"/>
  <c r="Z4630" i="19"/>
  <c r="Z4629" i="19"/>
  <c r="Z4628" i="19"/>
  <c r="Z4627" i="19"/>
  <c r="Z4626" i="19"/>
  <c r="Z4625" i="19"/>
  <c r="Z4624" i="19"/>
  <c r="Z4623" i="19"/>
  <c r="Z4622" i="19"/>
  <c r="Z4621" i="19"/>
  <c r="Z4620" i="19"/>
  <c r="Z4619" i="19"/>
  <c r="Z4618" i="19"/>
  <c r="Z4617" i="19"/>
  <c r="Z4616" i="19"/>
  <c r="Z4615" i="19"/>
  <c r="Z4614" i="19"/>
  <c r="Z4613" i="19"/>
  <c r="Z4612" i="19"/>
  <c r="Z4611" i="19"/>
  <c r="Z4610" i="19"/>
  <c r="Z4609" i="19"/>
  <c r="Z4608" i="19"/>
  <c r="Z4607" i="19"/>
  <c r="Z4606" i="19"/>
  <c r="Z4605" i="19"/>
  <c r="Z4604" i="19"/>
  <c r="Z4603" i="19"/>
  <c r="Z4602" i="19"/>
  <c r="Z4601" i="19"/>
  <c r="Z4600" i="19"/>
  <c r="Z4599" i="19"/>
  <c r="Z4598" i="19"/>
  <c r="Z4597" i="19"/>
  <c r="Z4596" i="19"/>
  <c r="Z4595" i="19"/>
  <c r="Z4594" i="19"/>
  <c r="Z4593" i="19"/>
  <c r="Z4592" i="19"/>
  <c r="Z4591" i="19"/>
  <c r="Z4590" i="19"/>
  <c r="Z4589" i="19"/>
  <c r="Z4588" i="19"/>
  <c r="Z4587" i="19"/>
  <c r="Z4586" i="19"/>
  <c r="Z4585" i="19"/>
  <c r="Z4584" i="19"/>
  <c r="Z4583" i="19"/>
  <c r="Z4582" i="19"/>
  <c r="Z4581" i="19"/>
  <c r="Z4580" i="19"/>
  <c r="Z4579" i="19"/>
  <c r="Z4578" i="19"/>
  <c r="Z4577" i="19"/>
  <c r="Z4576" i="19"/>
  <c r="Z4575" i="19"/>
  <c r="Z4574" i="19"/>
  <c r="Z4573" i="19"/>
  <c r="Z4572" i="19"/>
  <c r="Z4571" i="19"/>
  <c r="Z4570" i="19"/>
  <c r="Z4569" i="19"/>
  <c r="Z4568" i="19"/>
  <c r="Z4567" i="19"/>
  <c r="Z4566" i="19"/>
  <c r="Z4565" i="19"/>
  <c r="Z4564" i="19"/>
  <c r="Z4563" i="19"/>
  <c r="Z4562" i="19"/>
  <c r="Z4561" i="19"/>
  <c r="Z4560" i="19"/>
  <c r="Z4559" i="19"/>
  <c r="Z4558" i="19"/>
  <c r="Z4557" i="19"/>
  <c r="Z4556" i="19"/>
  <c r="Z4555" i="19"/>
  <c r="Z4554" i="19"/>
  <c r="Z4553" i="19"/>
  <c r="Z4552" i="19"/>
  <c r="Z4551" i="19"/>
  <c r="Z4550" i="19"/>
  <c r="Z4549" i="19"/>
  <c r="Z4548" i="19"/>
  <c r="Z4547" i="19"/>
  <c r="Z4546" i="19"/>
  <c r="Z4545" i="19"/>
  <c r="Z4544" i="19"/>
  <c r="Z4543" i="19"/>
  <c r="Z4542" i="19"/>
  <c r="Z4541" i="19"/>
  <c r="Z4540" i="19"/>
  <c r="Z4539" i="19"/>
  <c r="Z4538" i="19"/>
  <c r="Z4537" i="19"/>
  <c r="Z4536" i="19"/>
  <c r="Z4535" i="19"/>
  <c r="Z4534" i="19"/>
  <c r="Z4533" i="19"/>
  <c r="Z4532" i="19"/>
  <c r="Z4531" i="19"/>
  <c r="Z4530" i="19"/>
  <c r="Z4529" i="19"/>
  <c r="Z4528" i="19"/>
  <c r="Z4527" i="19"/>
  <c r="Z4526" i="19"/>
  <c r="Z4525" i="19"/>
  <c r="Z4524" i="19"/>
  <c r="Z4523" i="19"/>
  <c r="Z4522" i="19"/>
  <c r="Z4521" i="19"/>
  <c r="Z4520" i="19"/>
  <c r="Z4519" i="19"/>
  <c r="Z4518" i="19"/>
  <c r="Z4517" i="19"/>
  <c r="Z4516" i="19"/>
  <c r="Z4515" i="19"/>
  <c r="Z4514" i="19"/>
  <c r="Z4513" i="19"/>
  <c r="Z4512" i="19"/>
  <c r="Z4511" i="19"/>
  <c r="Z4510" i="19"/>
  <c r="Z4509" i="19"/>
  <c r="Z4508" i="19"/>
  <c r="Z4507" i="19"/>
  <c r="Z4506" i="19"/>
  <c r="Z4505" i="19"/>
  <c r="Z4504" i="19"/>
  <c r="Z4503" i="19"/>
  <c r="Z4502" i="19"/>
  <c r="Z4501" i="19"/>
  <c r="Z4500" i="19"/>
  <c r="Z4499" i="19"/>
  <c r="Z4498" i="19"/>
  <c r="Z4497" i="19"/>
  <c r="Z4496" i="19"/>
  <c r="Z4495" i="19"/>
  <c r="Z4494" i="19"/>
  <c r="Z4493" i="19"/>
  <c r="Z4492" i="19"/>
  <c r="Z4491" i="19"/>
  <c r="Z4490" i="19"/>
  <c r="Z4489" i="19"/>
  <c r="Z4488" i="19"/>
  <c r="Z4487" i="19"/>
  <c r="Z4486" i="19"/>
  <c r="Z4485" i="19"/>
  <c r="Z4484" i="19"/>
  <c r="Z4483" i="19"/>
  <c r="Z4482" i="19"/>
  <c r="Z4481" i="19"/>
  <c r="Z4480" i="19"/>
  <c r="Z4479" i="19"/>
  <c r="Z4478" i="19"/>
  <c r="Z4477" i="19"/>
  <c r="Z4476" i="19"/>
  <c r="Z4475" i="19"/>
  <c r="Z4474" i="19"/>
  <c r="Z4473" i="19"/>
  <c r="Z4472" i="19"/>
  <c r="Z4471" i="19"/>
  <c r="Z4470" i="19"/>
  <c r="Z4469" i="19"/>
  <c r="Z4468" i="19"/>
  <c r="Z4467" i="19"/>
  <c r="Z4466" i="19"/>
  <c r="Z4465" i="19"/>
  <c r="Z4464" i="19"/>
  <c r="Z4463" i="19"/>
  <c r="Z4462" i="19"/>
  <c r="Z4461" i="19"/>
  <c r="Z4460" i="19"/>
  <c r="Z4459" i="19"/>
  <c r="Z4458" i="19"/>
  <c r="Z4457" i="19"/>
  <c r="Z4456" i="19"/>
  <c r="Z4455" i="19"/>
  <c r="Z4454" i="19"/>
  <c r="Z4453" i="19"/>
  <c r="Z4452" i="19"/>
  <c r="Z4451" i="19"/>
  <c r="Z4450" i="19"/>
  <c r="Z4449" i="19"/>
  <c r="Z4448" i="19"/>
  <c r="Z4447" i="19"/>
  <c r="Z4446" i="19"/>
  <c r="Z4445" i="19"/>
  <c r="Z4444" i="19"/>
  <c r="Z4443" i="19"/>
  <c r="Z4442" i="19"/>
  <c r="Z4441" i="19"/>
  <c r="Z4440" i="19"/>
  <c r="Z4439" i="19"/>
  <c r="Z4438" i="19"/>
  <c r="Z4437" i="19"/>
  <c r="Z4436" i="19"/>
  <c r="Z4435" i="19"/>
  <c r="Z4434" i="19"/>
  <c r="Z4433" i="19"/>
  <c r="Z4432" i="19"/>
  <c r="Z4431" i="19"/>
  <c r="Z4430" i="19"/>
  <c r="Z4429" i="19"/>
  <c r="Z4428" i="19"/>
  <c r="Z4427" i="19"/>
  <c r="Z4426" i="19"/>
  <c r="Z4425" i="19"/>
  <c r="Z4424" i="19"/>
  <c r="Z4423" i="19"/>
  <c r="Z4422" i="19"/>
  <c r="Z4421" i="19"/>
  <c r="Z4420" i="19"/>
  <c r="Z4419" i="19"/>
  <c r="Z4418" i="19"/>
  <c r="Z4417" i="19"/>
  <c r="Z4416" i="19"/>
  <c r="Z4415" i="19"/>
  <c r="Z4414" i="19"/>
  <c r="Z4413" i="19"/>
  <c r="Z4412" i="19"/>
  <c r="Z4411" i="19"/>
  <c r="Z4410" i="19"/>
  <c r="Z4409" i="19"/>
  <c r="Z4408" i="19"/>
  <c r="Z4407" i="19"/>
  <c r="Z4406" i="19"/>
  <c r="Z4405" i="19"/>
  <c r="Z4404" i="19"/>
  <c r="Z4403" i="19"/>
  <c r="Z4402" i="19"/>
  <c r="Z4401" i="19"/>
  <c r="Z4400" i="19"/>
  <c r="Z4399" i="19"/>
  <c r="Z4398" i="19"/>
  <c r="Z4397" i="19"/>
  <c r="Z4396" i="19"/>
  <c r="Z4395" i="19"/>
  <c r="Z4394" i="19"/>
  <c r="Z4393" i="19"/>
  <c r="Z4392" i="19"/>
  <c r="Z4391" i="19"/>
  <c r="Z4390" i="19"/>
  <c r="Z4389" i="19"/>
  <c r="Z4388" i="19"/>
  <c r="Z4387" i="19"/>
  <c r="Z4386" i="19"/>
  <c r="Z4385" i="19"/>
  <c r="Z4384" i="19"/>
  <c r="Z4383" i="19"/>
  <c r="Z4382" i="19"/>
  <c r="Z4381" i="19"/>
  <c r="Z4380" i="19"/>
  <c r="Z4379" i="19"/>
  <c r="Z4378" i="19"/>
  <c r="Z4377" i="19"/>
  <c r="Z4376" i="19"/>
  <c r="Z4375" i="19"/>
  <c r="Z4374" i="19"/>
  <c r="Z4373" i="19"/>
  <c r="Z4372" i="19"/>
  <c r="Z4371" i="19"/>
  <c r="Z4370" i="19"/>
  <c r="Z4369" i="19"/>
  <c r="Z4368" i="19"/>
  <c r="Z4367" i="19"/>
  <c r="Z4366" i="19"/>
  <c r="Z4365" i="19"/>
  <c r="Z4364" i="19"/>
  <c r="Z4363" i="19"/>
  <c r="Z4362" i="19"/>
  <c r="Z4361" i="19"/>
  <c r="Z4360" i="19"/>
  <c r="Z4359" i="19"/>
  <c r="Z4358" i="19"/>
  <c r="Z4357" i="19"/>
  <c r="Z4356" i="19"/>
  <c r="Z4355" i="19"/>
  <c r="Z4354" i="19"/>
  <c r="Z4353" i="19"/>
  <c r="Z4352" i="19"/>
  <c r="Z4351" i="19"/>
  <c r="Z4350" i="19"/>
  <c r="Z4349" i="19"/>
  <c r="Z4348" i="19"/>
  <c r="Z4347" i="19"/>
  <c r="Z4346" i="19"/>
  <c r="Z4345" i="19"/>
  <c r="Z4344" i="19"/>
  <c r="Z4343" i="19"/>
  <c r="Z4342" i="19"/>
  <c r="Z4341" i="19"/>
  <c r="Z4340" i="19"/>
  <c r="Z4339" i="19"/>
  <c r="Z4338" i="19"/>
  <c r="Z4337" i="19"/>
  <c r="Z4336" i="19"/>
  <c r="Z4335" i="19"/>
  <c r="Z4334" i="19"/>
  <c r="Z4333" i="19"/>
  <c r="Z4332" i="19"/>
  <c r="Z4331" i="19"/>
  <c r="Z4330" i="19"/>
  <c r="Z4329" i="19"/>
  <c r="Z4328" i="19"/>
  <c r="Z4327" i="19"/>
  <c r="Z4326" i="19"/>
  <c r="Z4325" i="19"/>
  <c r="Z4324" i="19"/>
  <c r="Z4323" i="19"/>
  <c r="Z4322" i="19"/>
  <c r="Z4321" i="19"/>
  <c r="Z4320" i="19"/>
  <c r="Z4319" i="19"/>
  <c r="Z4318" i="19"/>
  <c r="Z4317" i="19"/>
  <c r="Z4316" i="19"/>
  <c r="Z4315" i="19"/>
  <c r="Z4314" i="19"/>
  <c r="Z4313" i="19"/>
  <c r="Z4312" i="19"/>
  <c r="Z4311" i="19"/>
  <c r="Z4310" i="19"/>
  <c r="Z4309" i="19"/>
  <c r="Z4308" i="19"/>
  <c r="Z4307" i="19"/>
  <c r="Z4306" i="19"/>
  <c r="Z4305" i="19"/>
  <c r="Z4304" i="19"/>
  <c r="Z4303" i="19"/>
  <c r="Z4302" i="19"/>
  <c r="Z4301" i="19"/>
  <c r="Z4300" i="19"/>
  <c r="Z4299" i="19"/>
  <c r="Z4298" i="19"/>
  <c r="Z4297" i="19"/>
  <c r="Z4296" i="19"/>
  <c r="Z4295" i="19"/>
  <c r="Z4294" i="19"/>
  <c r="Z4293" i="19"/>
  <c r="Z4292" i="19"/>
  <c r="Z4291" i="19"/>
  <c r="Z4290" i="19"/>
  <c r="Z4289" i="19"/>
  <c r="Z4288" i="19"/>
  <c r="Z4287" i="19"/>
  <c r="Z4286" i="19"/>
  <c r="Z4285" i="19"/>
  <c r="Z4284" i="19"/>
  <c r="Z4283" i="19"/>
  <c r="Z4282" i="19"/>
  <c r="Z4281" i="19"/>
  <c r="Z4280" i="19"/>
  <c r="Z4279" i="19"/>
  <c r="Z4278" i="19"/>
  <c r="Z4277" i="19"/>
  <c r="Z4276" i="19"/>
  <c r="Z4275" i="19"/>
  <c r="Z4274" i="19"/>
  <c r="Z4273" i="19"/>
  <c r="Z4272" i="19"/>
  <c r="Z4271" i="19"/>
  <c r="Z4270" i="19"/>
  <c r="Z4269" i="19"/>
  <c r="Z4268" i="19"/>
  <c r="Z4267" i="19"/>
  <c r="Z4266" i="19"/>
  <c r="Z4265" i="19"/>
  <c r="Z4264" i="19"/>
  <c r="Z4263" i="19"/>
  <c r="Z4262" i="19"/>
  <c r="Z4261" i="19"/>
  <c r="Z4260" i="19"/>
  <c r="Z4259" i="19"/>
  <c r="Z4258" i="19"/>
  <c r="Z4257" i="19"/>
  <c r="Z4256" i="19"/>
  <c r="Z4255" i="19"/>
  <c r="Z4254" i="19"/>
  <c r="Z4253" i="19"/>
  <c r="Z4252" i="19"/>
  <c r="Z4251" i="19"/>
  <c r="Z4250" i="19"/>
  <c r="Z4249" i="19"/>
  <c r="Z4248" i="19"/>
  <c r="Z4247" i="19"/>
  <c r="Z4246" i="19"/>
  <c r="Z4245" i="19"/>
  <c r="Z4244" i="19"/>
  <c r="Z4243" i="19"/>
  <c r="Z4242" i="19"/>
  <c r="Z4241" i="19"/>
  <c r="Z4240" i="19"/>
  <c r="Z4239" i="19"/>
  <c r="Z4238" i="19"/>
  <c r="Z4237" i="19"/>
  <c r="Z4236" i="19"/>
  <c r="Z4235" i="19"/>
  <c r="Z4234" i="19"/>
  <c r="Z4233" i="19"/>
  <c r="Z4232" i="19"/>
  <c r="Z4231" i="19"/>
  <c r="Z4230" i="19"/>
  <c r="Z4229" i="19"/>
  <c r="Z4228" i="19"/>
  <c r="Z4227" i="19"/>
  <c r="Z4226" i="19"/>
  <c r="Z4225" i="19"/>
  <c r="Z4224" i="19"/>
  <c r="Z4223" i="19"/>
  <c r="Z4222" i="19"/>
  <c r="Z4221" i="19"/>
  <c r="Z4220" i="19"/>
  <c r="Z4219" i="19"/>
  <c r="Z4218" i="19"/>
  <c r="Z4217" i="19"/>
  <c r="Z4216" i="19"/>
  <c r="Z4215" i="19"/>
  <c r="Z4214" i="19"/>
  <c r="Z4213" i="19"/>
  <c r="Z4212" i="19"/>
  <c r="Z4211" i="19"/>
  <c r="Z4210" i="19"/>
  <c r="Z4209" i="19"/>
  <c r="Z4208" i="19"/>
  <c r="Z4207" i="19"/>
  <c r="Z4206" i="19"/>
  <c r="Z4205" i="19"/>
  <c r="Z4204" i="19"/>
  <c r="Z4203" i="19"/>
  <c r="Z4202" i="19"/>
  <c r="Z4201" i="19"/>
  <c r="Z4200" i="19"/>
  <c r="Z4199" i="19"/>
  <c r="Z4198" i="19"/>
  <c r="Z4197" i="19"/>
  <c r="Z4196" i="19"/>
  <c r="Z4195" i="19"/>
  <c r="Z4194" i="19"/>
  <c r="Z4193" i="19"/>
  <c r="Z4192" i="19"/>
  <c r="Z4191" i="19"/>
  <c r="Z4190" i="19"/>
  <c r="Z4189" i="19"/>
  <c r="Z4188" i="19"/>
  <c r="Z4187" i="19"/>
  <c r="Z4186" i="19"/>
  <c r="Z4185" i="19"/>
  <c r="Z4184" i="19"/>
  <c r="Z4183" i="19"/>
  <c r="Z4182" i="19"/>
  <c r="Z4181" i="19"/>
  <c r="Z4180" i="19"/>
  <c r="Z4179" i="19"/>
  <c r="Z4178" i="19"/>
  <c r="Z4177" i="19"/>
  <c r="Z4176" i="19"/>
  <c r="Z4175" i="19"/>
  <c r="Z4174" i="19"/>
  <c r="Z4173" i="19"/>
  <c r="Z4172" i="19"/>
  <c r="Z4171" i="19"/>
  <c r="Z4170" i="19"/>
  <c r="Z4169" i="19"/>
  <c r="Z4168" i="19"/>
  <c r="Z4167" i="19"/>
  <c r="Z4166" i="19"/>
  <c r="Z4165" i="19"/>
  <c r="Z4164" i="19"/>
  <c r="Z4163" i="19"/>
  <c r="Z4162" i="19"/>
  <c r="Z4161" i="19"/>
  <c r="Z4160" i="19"/>
  <c r="Z4159" i="19"/>
  <c r="Z4158" i="19"/>
  <c r="Z4157" i="19"/>
  <c r="Z4156" i="19"/>
  <c r="Z4155" i="19"/>
  <c r="Z4154" i="19"/>
  <c r="Z4153" i="19"/>
  <c r="Z4152" i="19"/>
  <c r="Z4151" i="19"/>
  <c r="Z4150" i="19"/>
  <c r="Z4149" i="19"/>
  <c r="Z4148" i="19"/>
  <c r="Z4147" i="19"/>
  <c r="Z4146" i="19"/>
  <c r="Z4145" i="19"/>
  <c r="Z4144" i="19"/>
  <c r="Z4143" i="19"/>
  <c r="Z4142" i="19"/>
  <c r="Z4141" i="19"/>
  <c r="Z4140" i="19"/>
  <c r="Z4139" i="19"/>
  <c r="Z4138" i="19"/>
  <c r="Z4137" i="19"/>
  <c r="Z4136" i="19"/>
  <c r="Z4135" i="19"/>
  <c r="Z4134" i="19"/>
  <c r="Z4133" i="19"/>
  <c r="Z4132" i="19"/>
  <c r="Z4131" i="19"/>
  <c r="Z4130" i="19"/>
  <c r="Z4129" i="19"/>
  <c r="Z4128" i="19"/>
  <c r="Z4127" i="19"/>
  <c r="Z4126" i="19"/>
  <c r="Z4125" i="19"/>
  <c r="Z4124" i="19"/>
  <c r="Z4123" i="19"/>
  <c r="Z4122" i="19"/>
  <c r="Z4121" i="19"/>
  <c r="Z4120" i="19"/>
  <c r="Z4119" i="19"/>
  <c r="Z4118" i="19"/>
  <c r="Z4117" i="19"/>
  <c r="Z4116" i="19"/>
  <c r="Z4115" i="19"/>
  <c r="Z4114" i="19"/>
  <c r="Z4113" i="19"/>
  <c r="Z4112" i="19"/>
  <c r="Z4111" i="19"/>
  <c r="Z4110" i="19"/>
  <c r="Z4109" i="19"/>
  <c r="Z4108" i="19"/>
  <c r="Z4107" i="19"/>
  <c r="Z4106" i="19"/>
  <c r="Z4105" i="19"/>
  <c r="Z4104" i="19"/>
  <c r="Z4103" i="19"/>
  <c r="Z4102" i="19"/>
  <c r="Z4101" i="19"/>
  <c r="Z4100" i="19"/>
  <c r="Z4099" i="19"/>
  <c r="Z4098" i="19"/>
  <c r="Z4097" i="19"/>
  <c r="Z4096" i="19"/>
  <c r="Z4095" i="19"/>
  <c r="Z4094" i="19"/>
  <c r="Z4093" i="19"/>
  <c r="Z4092" i="19"/>
  <c r="Z4091" i="19"/>
  <c r="Z4090" i="19"/>
  <c r="Z4089" i="19"/>
  <c r="Z4088" i="19"/>
  <c r="Z4087" i="19"/>
  <c r="Z4086" i="19"/>
  <c r="Z4085" i="19"/>
  <c r="Z4084" i="19"/>
  <c r="Z4083" i="19"/>
  <c r="Z4082" i="19"/>
  <c r="Z4081" i="19"/>
  <c r="Z4080" i="19"/>
  <c r="Z4079" i="19"/>
  <c r="Z4078" i="19"/>
  <c r="Z4077" i="19"/>
  <c r="Z4076" i="19"/>
  <c r="Z4075" i="19"/>
  <c r="Z4074" i="19"/>
  <c r="Z4073" i="19"/>
  <c r="Z4072" i="19"/>
  <c r="Z4071" i="19"/>
  <c r="Z4070" i="19"/>
  <c r="Z4069" i="19"/>
  <c r="Z4068" i="19"/>
  <c r="Z4067" i="19"/>
  <c r="Z4066" i="19"/>
  <c r="Z4065" i="19"/>
  <c r="Z4064" i="19"/>
  <c r="Z4063" i="19"/>
  <c r="Z4062" i="19"/>
  <c r="Z4061" i="19"/>
  <c r="Z4060" i="19"/>
  <c r="Z4059" i="19"/>
  <c r="Z4058" i="19"/>
  <c r="Z4057" i="19"/>
  <c r="Z4056" i="19"/>
  <c r="Z4055" i="19"/>
  <c r="Z4054" i="19"/>
  <c r="Z4053" i="19"/>
  <c r="Z4052" i="19"/>
  <c r="Z4051" i="19"/>
  <c r="Z4050" i="19"/>
  <c r="Z4049" i="19"/>
  <c r="Z4048" i="19"/>
  <c r="Z4047" i="19"/>
  <c r="Z4046" i="19"/>
  <c r="Z4045" i="19"/>
  <c r="Z4044" i="19"/>
  <c r="Z4043" i="19"/>
  <c r="Z4042" i="19"/>
  <c r="Z4041" i="19"/>
  <c r="Z4040" i="19"/>
  <c r="Z4039" i="19"/>
  <c r="Z4038" i="19"/>
  <c r="Z4037" i="19"/>
  <c r="Z4036" i="19"/>
  <c r="Z4035" i="19"/>
  <c r="Z4034" i="19"/>
  <c r="Z4033" i="19"/>
  <c r="Z4032" i="19"/>
  <c r="Z4031" i="19"/>
  <c r="Z4030" i="19"/>
  <c r="Z4029" i="19"/>
  <c r="Z4028" i="19"/>
  <c r="Z4027" i="19"/>
  <c r="Z4026" i="19"/>
  <c r="Z4025" i="19"/>
  <c r="Z4024" i="19"/>
  <c r="Z4023" i="19"/>
  <c r="Z4022" i="19"/>
  <c r="Z4021" i="19"/>
  <c r="Z4020" i="19"/>
  <c r="Z4019" i="19"/>
  <c r="Z4018" i="19"/>
  <c r="Z4017" i="19"/>
  <c r="Z4016" i="19"/>
  <c r="Z4015" i="19"/>
  <c r="Z4014" i="19"/>
  <c r="Z4013" i="19"/>
  <c r="Z4012" i="19"/>
  <c r="Z4011" i="19"/>
  <c r="Z4010" i="19"/>
  <c r="Z4009" i="19"/>
  <c r="Z4008" i="19"/>
  <c r="Z4007" i="19"/>
  <c r="Z4006" i="19"/>
  <c r="Z4005" i="19"/>
  <c r="Z4004" i="19"/>
  <c r="Z4003" i="19"/>
  <c r="Z4002" i="19"/>
  <c r="Z4001" i="19"/>
  <c r="Z4000" i="19"/>
  <c r="Z3999" i="19"/>
  <c r="Z3998" i="19"/>
  <c r="Z3997" i="19"/>
  <c r="Z3996" i="19"/>
  <c r="Z3995" i="19"/>
  <c r="Z3994" i="19"/>
  <c r="Z3993" i="19"/>
  <c r="Z3992" i="19"/>
  <c r="Z3991" i="19"/>
  <c r="Z3990" i="19"/>
  <c r="Z3989" i="19"/>
  <c r="Z3988" i="19"/>
  <c r="Z3987" i="19"/>
  <c r="Z3986" i="19"/>
  <c r="Z3985" i="19"/>
  <c r="Z3984" i="19"/>
  <c r="Z3983" i="19"/>
  <c r="Z3982" i="19"/>
  <c r="Z3981" i="19"/>
  <c r="Z3980" i="19"/>
  <c r="Z3979" i="19"/>
  <c r="Z3978" i="19"/>
  <c r="Z3977" i="19"/>
  <c r="Z3976" i="19"/>
  <c r="Z3975" i="19"/>
  <c r="Z3974" i="19"/>
  <c r="Z3973" i="19"/>
  <c r="Z3972" i="19"/>
  <c r="Z3971" i="19"/>
  <c r="Z3970" i="19"/>
  <c r="Z3969" i="19"/>
  <c r="Z3968" i="19"/>
  <c r="Z3967" i="19"/>
  <c r="Z3966" i="19"/>
  <c r="Z3965" i="19"/>
  <c r="Z3964" i="19"/>
  <c r="Z3963" i="19"/>
  <c r="Z3962" i="19"/>
  <c r="Z3961" i="19"/>
  <c r="Z3960" i="19"/>
  <c r="Z3959" i="19"/>
  <c r="Z3958" i="19"/>
  <c r="Z3957" i="19"/>
  <c r="Z3956" i="19"/>
  <c r="Z3955" i="19"/>
  <c r="Z3954" i="19"/>
  <c r="Z3953" i="19"/>
  <c r="Z3952" i="19"/>
  <c r="Z3951" i="19"/>
  <c r="Z3950" i="19"/>
  <c r="Z3949" i="19"/>
  <c r="Z3948" i="19"/>
  <c r="Z3947" i="19"/>
  <c r="Z3946" i="19"/>
  <c r="Z3945" i="19"/>
  <c r="Z3944" i="19"/>
  <c r="Z3943" i="19"/>
  <c r="Z3942" i="19"/>
  <c r="Z3941" i="19"/>
  <c r="Z3940" i="19"/>
  <c r="Z3939" i="19"/>
  <c r="Z3938" i="19"/>
  <c r="Z3937" i="19"/>
  <c r="Z3936" i="19"/>
  <c r="Z3935" i="19"/>
  <c r="Z3934" i="19"/>
  <c r="Z3933" i="19"/>
  <c r="Z3932" i="19"/>
  <c r="Z3931" i="19"/>
  <c r="Z3930" i="19"/>
  <c r="Z3929" i="19"/>
  <c r="Z3928" i="19"/>
  <c r="Z3927" i="19"/>
  <c r="Z3926" i="19"/>
  <c r="Z3925" i="19"/>
  <c r="Z3924" i="19"/>
  <c r="Z3923" i="19"/>
  <c r="Z3922" i="19"/>
  <c r="Z3921" i="19"/>
  <c r="Z3920" i="19"/>
  <c r="Z3919" i="19"/>
  <c r="Z3918" i="19"/>
  <c r="Z3917" i="19"/>
  <c r="Z3916" i="19"/>
  <c r="Z3915" i="19"/>
  <c r="Z3914" i="19"/>
  <c r="Z3913" i="19"/>
  <c r="Z3912" i="19"/>
  <c r="Z3911" i="19"/>
  <c r="Z3910" i="19"/>
  <c r="Z3909" i="19"/>
  <c r="Z3908" i="19"/>
  <c r="Z3907" i="19"/>
  <c r="Z3906" i="19"/>
  <c r="Z3905" i="19"/>
  <c r="Z3904" i="19"/>
  <c r="Z3903" i="19"/>
  <c r="Z3902" i="19"/>
  <c r="Z3901" i="19"/>
  <c r="Z3900" i="19"/>
  <c r="Z3899" i="19"/>
  <c r="Z3898" i="19"/>
  <c r="Z3897" i="19"/>
  <c r="Z3896" i="19"/>
  <c r="Z3895" i="19"/>
  <c r="Z3894" i="19"/>
  <c r="Z3893" i="19"/>
  <c r="Z3892" i="19"/>
  <c r="Z3891" i="19"/>
  <c r="Z3890" i="19"/>
  <c r="Z3889" i="19"/>
  <c r="Z3888" i="19"/>
  <c r="Z3887" i="19"/>
  <c r="Z3886" i="19"/>
  <c r="Z3885" i="19"/>
  <c r="Z3884" i="19"/>
  <c r="Z3883" i="19"/>
  <c r="Z3882" i="19"/>
  <c r="Z3881" i="19"/>
  <c r="Z3880" i="19"/>
  <c r="Z3879" i="19"/>
  <c r="Z3878" i="19"/>
  <c r="Z3877" i="19"/>
  <c r="Z3876" i="19"/>
  <c r="Z3875" i="19"/>
  <c r="Z3874" i="19"/>
  <c r="Z3873" i="19"/>
  <c r="Z3872" i="19"/>
  <c r="Z3871" i="19"/>
  <c r="Z3870" i="19"/>
  <c r="Z3869" i="19"/>
  <c r="Z3868" i="19"/>
  <c r="Z3867" i="19"/>
  <c r="Z3866" i="19"/>
  <c r="Z3865" i="19"/>
  <c r="Z3864" i="19"/>
  <c r="Z3863" i="19"/>
  <c r="Z3862" i="19"/>
  <c r="Z3861" i="19"/>
  <c r="Z3860" i="19"/>
  <c r="Z3859" i="19"/>
  <c r="Z3858" i="19"/>
  <c r="Z3857" i="19"/>
  <c r="Z3856" i="19"/>
  <c r="Z3855" i="19"/>
  <c r="Z3854" i="19"/>
  <c r="Z3853" i="19"/>
  <c r="Z3852" i="19"/>
  <c r="Z3851" i="19"/>
  <c r="Z3850" i="19"/>
  <c r="Z3849" i="19"/>
  <c r="Z3848" i="19"/>
  <c r="Z3847" i="19"/>
  <c r="Z3846" i="19"/>
  <c r="Z3845" i="19"/>
  <c r="Z3844" i="19"/>
  <c r="Z3843" i="19"/>
  <c r="Z3842" i="19"/>
  <c r="Z3841" i="19"/>
  <c r="Z3840" i="19"/>
  <c r="Z3839" i="19"/>
  <c r="Z3838" i="19"/>
  <c r="Z3837" i="19"/>
  <c r="Z3836" i="19"/>
  <c r="Z3835" i="19"/>
  <c r="Z3834" i="19"/>
  <c r="Z3833" i="19"/>
  <c r="Z3832" i="19"/>
  <c r="Z3831" i="19"/>
  <c r="Z3830" i="19"/>
  <c r="Z3829" i="19"/>
  <c r="Z3828" i="19"/>
  <c r="Z3827" i="19"/>
  <c r="Z3826" i="19"/>
  <c r="Z3825" i="19"/>
  <c r="Z3824" i="19"/>
  <c r="Z3823" i="19"/>
  <c r="Z3822" i="19"/>
  <c r="Z3821" i="19"/>
  <c r="Z3820" i="19"/>
  <c r="Z3819" i="19"/>
  <c r="Z3818" i="19"/>
  <c r="Z3817" i="19"/>
  <c r="Z3816" i="19"/>
  <c r="Z3815" i="19"/>
  <c r="Z3814" i="19"/>
  <c r="Z3813" i="19"/>
  <c r="Z3812" i="19"/>
  <c r="Z3811" i="19"/>
  <c r="Z3810" i="19"/>
  <c r="Z3809" i="19"/>
  <c r="Z3808" i="19"/>
  <c r="Z3807" i="19"/>
  <c r="Z3806" i="19"/>
  <c r="Z3805" i="19"/>
  <c r="Z3804" i="19"/>
  <c r="Z3803" i="19"/>
  <c r="Z3802" i="19"/>
  <c r="Z3801" i="19"/>
  <c r="Z3800" i="19"/>
  <c r="Z3799" i="19"/>
  <c r="Z3798" i="19"/>
  <c r="Z3797" i="19"/>
  <c r="Z3796" i="19"/>
  <c r="Z3795" i="19"/>
  <c r="Z3794" i="19"/>
  <c r="Z3793" i="19"/>
  <c r="Z3792" i="19"/>
  <c r="Z3791" i="19"/>
  <c r="Z3790" i="19"/>
  <c r="Z3789" i="19"/>
  <c r="Z3788" i="19"/>
  <c r="Z3787" i="19"/>
  <c r="Z3786" i="19"/>
  <c r="Z3785" i="19"/>
  <c r="Z3784" i="19"/>
  <c r="Z3783" i="19"/>
  <c r="Z3782" i="19"/>
  <c r="Z3781" i="19"/>
  <c r="Z3780" i="19"/>
  <c r="Z3779" i="19"/>
  <c r="Z3777" i="19"/>
  <c r="Z3776" i="19"/>
  <c r="Z3775" i="19"/>
  <c r="Z3774" i="19"/>
  <c r="Z3773" i="19"/>
  <c r="Z3772" i="19"/>
  <c r="Z3771" i="19"/>
  <c r="Z3770" i="19"/>
  <c r="Z3769" i="19"/>
  <c r="Z3768" i="19"/>
  <c r="Z3767" i="19"/>
  <c r="Z3766" i="19"/>
  <c r="Z3765" i="19"/>
  <c r="Z3764" i="19"/>
  <c r="Z3763" i="19"/>
  <c r="Z3762" i="19"/>
  <c r="Z3761" i="19"/>
  <c r="Z3760" i="19"/>
  <c r="Z3759" i="19"/>
  <c r="Z3758" i="19"/>
  <c r="Z3757" i="19"/>
  <c r="Z3756" i="19"/>
  <c r="Z3755" i="19"/>
  <c r="Z3754" i="19"/>
  <c r="Z3753" i="19"/>
  <c r="Z3752" i="19"/>
  <c r="Z3751" i="19"/>
  <c r="Z3750" i="19"/>
  <c r="Z3749" i="19"/>
  <c r="Z3748" i="19"/>
  <c r="Z3747" i="19"/>
  <c r="Z3746" i="19"/>
  <c r="Z3745" i="19"/>
  <c r="Z3744" i="19"/>
  <c r="Z3743" i="19"/>
  <c r="Z3742" i="19"/>
  <c r="Z3741" i="19"/>
  <c r="Z3740" i="19"/>
  <c r="Z3739" i="19"/>
  <c r="Z3738" i="19"/>
  <c r="Z3737" i="19"/>
  <c r="Z3736" i="19"/>
  <c r="Z3735" i="19"/>
  <c r="Z3734" i="19"/>
  <c r="Z3733" i="19"/>
  <c r="Z3732" i="19"/>
  <c r="Z3731" i="19"/>
  <c r="Z3730" i="19"/>
  <c r="Z3729" i="19"/>
  <c r="Z3728" i="19"/>
  <c r="Z3727" i="19"/>
  <c r="Z3726" i="19"/>
  <c r="Z3725" i="19"/>
  <c r="Z3724" i="19"/>
  <c r="Z3723" i="19"/>
  <c r="Z3722" i="19"/>
  <c r="Z3721" i="19"/>
  <c r="Z3720" i="19"/>
  <c r="Z3719" i="19"/>
  <c r="Z3718" i="19"/>
  <c r="Z3717" i="19"/>
  <c r="Z3716" i="19"/>
  <c r="Z3715" i="19"/>
  <c r="Z3714" i="19"/>
  <c r="Z3713" i="19"/>
  <c r="Z3712" i="19"/>
  <c r="Z3711" i="19"/>
  <c r="Z3710" i="19"/>
  <c r="Z3709" i="19"/>
  <c r="Z3708" i="19"/>
  <c r="Z3707" i="19"/>
  <c r="Z3706" i="19"/>
  <c r="Z3705" i="19"/>
  <c r="Z3704" i="19"/>
  <c r="Z3703" i="19"/>
  <c r="Z3702" i="19"/>
  <c r="Z3701" i="19"/>
  <c r="Z3700" i="19"/>
  <c r="Z3699" i="19"/>
  <c r="Z3698" i="19"/>
  <c r="Z3697" i="19"/>
  <c r="Z3696" i="19"/>
  <c r="Z3695" i="19"/>
  <c r="Z3694" i="19"/>
  <c r="Z3693" i="19"/>
  <c r="Z3692" i="19"/>
  <c r="Z3691" i="19"/>
  <c r="Z3690" i="19"/>
  <c r="Z3689" i="19"/>
  <c r="Z3688" i="19"/>
  <c r="Z3687" i="19"/>
  <c r="Z3686" i="19"/>
  <c r="Z3685" i="19"/>
  <c r="Z3684" i="19"/>
  <c r="Z3683" i="19"/>
  <c r="Z3682" i="19"/>
  <c r="Z3681" i="19"/>
  <c r="Z3680" i="19"/>
  <c r="Z3679" i="19"/>
  <c r="Z3678" i="19"/>
  <c r="Z3677" i="19"/>
  <c r="Z3676" i="19"/>
  <c r="Z3675" i="19"/>
  <c r="Z3674" i="19"/>
  <c r="Z3673" i="19"/>
  <c r="Z3672" i="19"/>
  <c r="Z3671" i="19"/>
  <c r="Z3670" i="19"/>
  <c r="Z3669" i="19"/>
  <c r="Z3668" i="19"/>
  <c r="Z3667" i="19"/>
  <c r="Z3666" i="19"/>
  <c r="Z3665" i="19"/>
  <c r="Z3664" i="19"/>
  <c r="Z3663" i="19"/>
  <c r="Z3662" i="19"/>
  <c r="Z3661" i="19"/>
  <c r="Z3660" i="19"/>
  <c r="Z3659" i="19"/>
  <c r="Z3658" i="19"/>
  <c r="Z3657" i="19"/>
  <c r="Z3656" i="19"/>
  <c r="Z3655" i="19"/>
  <c r="Z3654" i="19"/>
  <c r="Z3653" i="19"/>
  <c r="Z3652" i="19"/>
  <c r="Z3651" i="19"/>
  <c r="Z3650" i="19"/>
  <c r="Z3649" i="19"/>
  <c r="Z3648" i="19"/>
  <c r="Z3647" i="19"/>
  <c r="Z3646" i="19"/>
  <c r="Z3645" i="19"/>
  <c r="Z3644" i="19"/>
  <c r="Z3643" i="19"/>
  <c r="Z3642" i="19"/>
  <c r="Z3641" i="19"/>
  <c r="Z3640" i="19"/>
  <c r="Z3639" i="19"/>
  <c r="Z3638" i="19"/>
  <c r="Z3637" i="19"/>
  <c r="Z3636" i="19"/>
  <c r="Z3635" i="19"/>
  <c r="Z3634" i="19"/>
  <c r="Z3633" i="19"/>
  <c r="Z3632" i="19"/>
  <c r="Z3631" i="19"/>
  <c r="Z3630" i="19"/>
  <c r="Z3629" i="19"/>
  <c r="Z3628" i="19"/>
  <c r="Z3627" i="19"/>
  <c r="Z3626" i="19"/>
  <c r="Z3625" i="19"/>
  <c r="Z3624" i="19"/>
  <c r="Z3623" i="19"/>
  <c r="Z3622" i="19"/>
  <c r="Z3621" i="19"/>
  <c r="Z3620" i="19"/>
  <c r="Z3619" i="19"/>
  <c r="Z3618" i="19"/>
  <c r="Z3617" i="19"/>
  <c r="Z3616" i="19"/>
  <c r="Z3615" i="19"/>
  <c r="Z3614" i="19"/>
  <c r="Z3613" i="19"/>
  <c r="Z3612" i="19"/>
  <c r="Z3611" i="19"/>
  <c r="Z3610" i="19"/>
  <c r="Z3609" i="19"/>
  <c r="Z3608" i="19"/>
  <c r="Z3607" i="19"/>
  <c r="Z3606" i="19"/>
  <c r="Z3605" i="19"/>
  <c r="Z3604" i="19"/>
  <c r="Z3603" i="19"/>
  <c r="Z3602" i="19"/>
  <c r="Z3601" i="19"/>
  <c r="Z3600" i="19"/>
  <c r="Z3599" i="19"/>
  <c r="Z3598" i="19"/>
  <c r="Z3597" i="19"/>
  <c r="Z3596" i="19"/>
  <c r="Z3595" i="19"/>
  <c r="Z3594" i="19"/>
  <c r="Z3593" i="19"/>
  <c r="Z3592" i="19"/>
  <c r="Z3591" i="19"/>
  <c r="Z3590" i="19"/>
  <c r="Z3589" i="19"/>
  <c r="Z3588" i="19"/>
  <c r="Z3587" i="19"/>
  <c r="Z3586" i="19"/>
  <c r="Z3585" i="19"/>
  <c r="Z3584" i="19"/>
  <c r="Z3583" i="19"/>
  <c r="Z3582" i="19"/>
  <c r="Z3581" i="19"/>
  <c r="Z3580" i="19"/>
  <c r="Z3579" i="19"/>
  <c r="Z3578" i="19"/>
  <c r="Z3577" i="19"/>
  <c r="Z3576" i="19"/>
  <c r="Z3575" i="19"/>
  <c r="Z3574" i="19"/>
  <c r="Z3573" i="19"/>
  <c r="Z3572" i="19"/>
  <c r="Z3571" i="19"/>
  <c r="Z3570" i="19"/>
  <c r="Z3569" i="19"/>
  <c r="Z3568" i="19"/>
  <c r="Z3567" i="19"/>
  <c r="Z3566" i="19"/>
  <c r="Z3565" i="19"/>
  <c r="Z3564" i="19"/>
  <c r="Z3563" i="19"/>
  <c r="Z3562" i="19"/>
  <c r="Z3561" i="19"/>
  <c r="Z3560" i="19"/>
  <c r="Z3559" i="19"/>
  <c r="Z3558" i="19"/>
  <c r="Z3557" i="19"/>
  <c r="Z3556" i="19"/>
  <c r="Z3555" i="19"/>
  <c r="Z3554" i="19"/>
  <c r="Z3553" i="19"/>
  <c r="Z3552" i="19"/>
  <c r="Z3551" i="19"/>
  <c r="Z3550" i="19"/>
  <c r="Z3549" i="19"/>
  <c r="Z3548" i="19"/>
  <c r="Z3547" i="19"/>
  <c r="Z3546" i="19"/>
  <c r="Z3545" i="19"/>
  <c r="Z3544" i="19"/>
  <c r="Z3543" i="19"/>
  <c r="Z3542" i="19"/>
  <c r="Z3541" i="19"/>
  <c r="Z3540" i="19"/>
  <c r="Z3539" i="19"/>
  <c r="Z3538" i="19"/>
  <c r="Z3537" i="19"/>
  <c r="Z3536" i="19"/>
  <c r="Z3535" i="19"/>
  <c r="Z3534" i="19"/>
  <c r="Z3533" i="19"/>
  <c r="Z3532" i="19"/>
  <c r="Z3531" i="19"/>
  <c r="Z3530" i="19"/>
  <c r="Z3529" i="19"/>
  <c r="Z3528" i="19"/>
  <c r="Z3527" i="19"/>
  <c r="Z3526" i="19"/>
  <c r="Z3525" i="19"/>
  <c r="Z3524" i="19"/>
  <c r="Z3523" i="19"/>
  <c r="Z3522" i="19"/>
  <c r="Z3521" i="19"/>
  <c r="Z3520" i="19"/>
  <c r="Z3519" i="19"/>
  <c r="Z3518" i="19"/>
  <c r="Z3517" i="19"/>
  <c r="Z3516" i="19"/>
  <c r="Z3515" i="19"/>
  <c r="Z3514" i="19"/>
  <c r="Z3513" i="19"/>
  <c r="Z3512" i="19"/>
  <c r="Z3511" i="19"/>
  <c r="Z3510" i="19"/>
  <c r="Z3509" i="19"/>
  <c r="Z3508" i="19"/>
  <c r="Z3507" i="19"/>
  <c r="Z3506" i="19"/>
  <c r="Z3505" i="19"/>
  <c r="Z3504" i="19"/>
  <c r="Z3503" i="19"/>
  <c r="Z3502" i="19"/>
  <c r="Z3501" i="19"/>
  <c r="Z3500" i="19"/>
  <c r="Z3499" i="19"/>
  <c r="Z3498" i="19"/>
  <c r="Z3497" i="19"/>
  <c r="Z3496" i="19"/>
  <c r="Z3495" i="19"/>
  <c r="Z3494" i="19"/>
  <c r="Z3493" i="19"/>
  <c r="Z3492" i="19"/>
  <c r="Z3491" i="19"/>
  <c r="Z3490" i="19"/>
  <c r="Z3489" i="19"/>
  <c r="Z3488" i="19"/>
  <c r="Z3487" i="19"/>
  <c r="Z3486" i="19"/>
  <c r="Z3485" i="19"/>
  <c r="Z3484" i="19"/>
  <c r="Z3483" i="19"/>
  <c r="Z3482" i="19"/>
  <c r="Z3481" i="19"/>
  <c r="Z3480" i="19"/>
  <c r="Z3479" i="19"/>
  <c r="Z3478" i="19"/>
  <c r="Z3477" i="19"/>
  <c r="Z3476" i="19"/>
  <c r="Z3475" i="19"/>
  <c r="Z3474" i="19"/>
  <c r="Z3473" i="19"/>
  <c r="Z3472" i="19"/>
  <c r="Z3471" i="19"/>
  <c r="Z3470" i="19"/>
  <c r="Z3469" i="19"/>
  <c r="Z3468" i="19"/>
  <c r="Z3467" i="19"/>
  <c r="Z3466" i="19"/>
  <c r="Z3465" i="19"/>
  <c r="Z3464" i="19"/>
  <c r="Z3463" i="19"/>
  <c r="Z3462" i="19"/>
  <c r="Z3461" i="19"/>
  <c r="Z3460" i="19"/>
  <c r="Z3459" i="19"/>
  <c r="Z3458" i="19"/>
  <c r="Z3457" i="19"/>
  <c r="Z3456" i="19"/>
  <c r="Z3455" i="19"/>
  <c r="Z3454" i="19"/>
  <c r="Z3453" i="19"/>
  <c r="Z3452" i="19"/>
  <c r="Z3451" i="19"/>
  <c r="Z3450" i="19"/>
  <c r="Z3449" i="19"/>
  <c r="Z3448" i="19"/>
  <c r="Z3447" i="19"/>
  <c r="Z3446" i="19"/>
  <c r="Z3445" i="19"/>
  <c r="Z3444" i="19"/>
  <c r="Z3443" i="19"/>
  <c r="Z3442" i="19"/>
  <c r="Z3441" i="19"/>
  <c r="Z3440" i="19"/>
  <c r="Z3439" i="19"/>
  <c r="Z3438" i="19"/>
  <c r="Z3437" i="19"/>
  <c r="Z3436" i="19"/>
  <c r="Z3435" i="19"/>
  <c r="Z3434" i="19"/>
  <c r="Z3433" i="19"/>
  <c r="Z3432" i="19"/>
  <c r="Z3431" i="19"/>
  <c r="Z3430" i="19"/>
  <c r="Z3429" i="19"/>
  <c r="Z3428" i="19"/>
  <c r="Z3427" i="19"/>
  <c r="Z3426" i="19"/>
  <c r="Z3425" i="19"/>
  <c r="Z3424" i="19"/>
  <c r="Z3423" i="19"/>
  <c r="Z3422" i="19"/>
  <c r="Z3421" i="19"/>
  <c r="Z3420" i="19"/>
  <c r="Z3419" i="19"/>
  <c r="Z3418" i="19"/>
  <c r="Z3417" i="19"/>
  <c r="Z3416" i="19"/>
  <c r="Z3415" i="19"/>
  <c r="Z3414" i="19"/>
  <c r="Z3413" i="19"/>
  <c r="Z3412" i="19"/>
  <c r="Z3411" i="19"/>
  <c r="Z3410" i="19"/>
  <c r="Z3409" i="19"/>
  <c r="Z3408" i="19"/>
  <c r="Z3407" i="19"/>
  <c r="Z3406" i="19"/>
  <c r="Z3405" i="19"/>
  <c r="Z3404" i="19"/>
  <c r="Z3403" i="19"/>
  <c r="Z3402" i="19"/>
  <c r="Z3401" i="19"/>
  <c r="Z3400" i="19"/>
  <c r="Z3399" i="19"/>
  <c r="Z3398" i="19"/>
  <c r="Z3397" i="19"/>
  <c r="Z3396" i="19"/>
  <c r="Z3395" i="19"/>
  <c r="Z3394" i="19"/>
  <c r="Z3393" i="19"/>
  <c r="Z3392" i="19"/>
  <c r="Z3391" i="19"/>
  <c r="Z3390" i="19"/>
  <c r="Z3389" i="19"/>
  <c r="Z3388" i="19"/>
  <c r="Z3387" i="19"/>
  <c r="Z3386" i="19"/>
  <c r="Z3385" i="19"/>
  <c r="Z3384" i="19"/>
  <c r="Z3383" i="19"/>
  <c r="Z3382" i="19"/>
  <c r="Z3381" i="19"/>
  <c r="Z3380" i="19"/>
  <c r="Z3379" i="19"/>
  <c r="Z3378" i="19"/>
  <c r="Z3377" i="19"/>
  <c r="Z3376" i="19"/>
  <c r="Z3375" i="19"/>
  <c r="Z3374" i="19"/>
  <c r="Z3373" i="19"/>
  <c r="Z3372" i="19"/>
  <c r="Z3371" i="19"/>
  <c r="Z3370" i="19"/>
  <c r="Z3369" i="19"/>
  <c r="Z3368" i="19"/>
  <c r="Z3367" i="19"/>
  <c r="Z3366" i="19"/>
  <c r="Z3365" i="19"/>
  <c r="Z3364" i="19"/>
  <c r="Z3363" i="19"/>
  <c r="Z3362" i="19"/>
  <c r="Z3361" i="19"/>
  <c r="Z3360" i="19"/>
  <c r="Z3359" i="19"/>
  <c r="Z3358" i="19"/>
  <c r="Z3357" i="19"/>
  <c r="Z3356" i="19"/>
  <c r="Z3355" i="19"/>
  <c r="Z3354" i="19"/>
  <c r="Z3353" i="19"/>
  <c r="Z3352" i="19"/>
  <c r="Z3351" i="19"/>
  <c r="Z3350" i="19"/>
  <c r="Z3349" i="19"/>
  <c r="Z3348" i="19"/>
  <c r="Z3347" i="19"/>
  <c r="Z3346" i="19"/>
  <c r="Z3345" i="19"/>
  <c r="Z3344" i="19"/>
  <c r="Z3343" i="19"/>
  <c r="Z3342" i="19"/>
  <c r="Z3341" i="19"/>
  <c r="Z3340" i="19"/>
  <c r="Z3339" i="19"/>
  <c r="Z3338" i="19"/>
  <c r="Z3337" i="19"/>
  <c r="Z3336" i="19"/>
  <c r="Z3335" i="19"/>
  <c r="Z3334" i="19"/>
  <c r="Z3333" i="19"/>
  <c r="Z3332" i="19"/>
  <c r="Z3331" i="19"/>
  <c r="Z3330" i="19"/>
  <c r="Z3329" i="19"/>
  <c r="Z3328" i="19"/>
  <c r="Z3327" i="19"/>
  <c r="Z3326" i="19"/>
  <c r="Z3325" i="19"/>
  <c r="Z3324" i="19"/>
  <c r="Z3323" i="19"/>
  <c r="Z3322" i="19"/>
  <c r="Z3321" i="19"/>
  <c r="Z3320" i="19"/>
  <c r="Z3319" i="19"/>
  <c r="Z3318" i="19"/>
  <c r="Z3317" i="19"/>
  <c r="Z3316" i="19"/>
  <c r="Z3315" i="19"/>
  <c r="Z3314" i="19"/>
  <c r="Z3313" i="19"/>
  <c r="Z3312" i="19"/>
  <c r="Z3311" i="19"/>
  <c r="Z3310" i="19"/>
  <c r="Z3309" i="19"/>
  <c r="Z3308" i="19"/>
  <c r="Z3307" i="19"/>
  <c r="Z3306" i="19"/>
  <c r="Z3305" i="19"/>
  <c r="Z3304" i="19"/>
  <c r="Z3303" i="19"/>
  <c r="Z3302" i="19"/>
  <c r="Z3301" i="19"/>
  <c r="Z3300" i="19"/>
  <c r="Z3299" i="19"/>
  <c r="Z3298" i="19"/>
  <c r="Z3297" i="19"/>
  <c r="Z3296" i="19"/>
  <c r="Z3295" i="19"/>
  <c r="Z3294" i="19"/>
  <c r="Z3293" i="19"/>
  <c r="Z3292" i="19"/>
  <c r="Z3291" i="19"/>
  <c r="Z3290" i="19"/>
  <c r="Z3289" i="19"/>
  <c r="Z3288" i="19"/>
  <c r="Z3287" i="19"/>
  <c r="Z3286" i="19"/>
  <c r="Z3285" i="19"/>
  <c r="Z3284" i="19"/>
  <c r="Z3283" i="19"/>
  <c r="Z3282" i="19"/>
  <c r="Z3281" i="19"/>
  <c r="Z3280" i="19"/>
  <c r="Z3279" i="19"/>
  <c r="Z3278" i="19"/>
  <c r="Z3277" i="19"/>
  <c r="Z3276" i="19"/>
  <c r="Z3275" i="19"/>
  <c r="Z3274" i="19"/>
  <c r="Z3273" i="19"/>
  <c r="Z3272" i="19"/>
  <c r="Z3271" i="19"/>
  <c r="Z3270" i="19"/>
  <c r="Z3269" i="19"/>
  <c r="Z3268" i="19"/>
  <c r="Z3267" i="19"/>
  <c r="Z3266" i="19"/>
  <c r="Z3265" i="19"/>
  <c r="Z3264" i="19"/>
  <c r="Z3263" i="19"/>
  <c r="Z3262" i="19"/>
  <c r="Z3261" i="19"/>
  <c r="Z3260" i="19"/>
  <c r="Z3259" i="19"/>
  <c r="Z3258" i="19"/>
  <c r="Z3257" i="19"/>
  <c r="Z3256" i="19"/>
  <c r="Z3255" i="19"/>
  <c r="Z3254" i="19"/>
  <c r="Z3253" i="19"/>
  <c r="Z3252" i="19"/>
  <c r="Z3251" i="19"/>
  <c r="Z3250" i="19"/>
  <c r="Z3249" i="19"/>
  <c r="Z3248" i="19"/>
  <c r="Z3247" i="19"/>
  <c r="Z3246" i="19"/>
  <c r="Z3245" i="19"/>
  <c r="Z3244" i="19"/>
  <c r="Z3243" i="19"/>
  <c r="Z3242" i="19"/>
  <c r="Z3241" i="19"/>
  <c r="Z3240" i="19"/>
  <c r="Z3239" i="19"/>
  <c r="Z3238" i="19"/>
  <c r="Z3237" i="19"/>
  <c r="Z3236" i="19"/>
  <c r="Z3235" i="19"/>
  <c r="Z3234" i="19"/>
  <c r="Z3233" i="19"/>
  <c r="Z3232" i="19"/>
  <c r="Z3231" i="19"/>
  <c r="Z3230" i="19"/>
  <c r="Z3229" i="19"/>
  <c r="Z3228" i="19"/>
  <c r="Z3227" i="19"/>
  <c r="Z3226" i="19"/>
  <c r="Z3225" i="19"/>
  <c r="Z3224" i="19"/>
  <c r="Z3223" i="19"/>
  <c r="Z3222" i="19"/>
  <c r="Z3221" i="19"/>
  <c r="Z3220" i="19"/>
  <c r="Z3219" i="19"/>
  <c r="Z3218" i="19"/>
  <c r="Z3217" i="19"/>
  <c r="Z3216" i="19"/>
  <c r="Z3215" i="19"/>
  <c r="Z3214" i="19"/>
  <c r="Z3213" i="19"/>
  <c r="Z3212" i="19"/>
  <c r="Z3211" i="19"/>
  <c r="Z3210" i="19"/>
  <c r="Z3209" i="19"/>
  <c r="Z3208" i="19"/>
  <c r="Z3207" i="19"/>
  <c r="Z3206" i="19"/>
  <c r="Z3205" i="19"/>
  <c r="Z3204" i="19"/>
  <c r="Z3203" i="19"/>
  <c r="Z3202" i="19"/>
  <c r="Z3201" i="19"/>
  <c r="Z3200" i="19"/>
  <c r="Z3199" i="19"/>
  <c r="Z3198" i="19"/>
  <c r="Z3197" i="19"/>
  <c r="Z3196" i="19"/>
  <c r="Z3195" i="19"/>
  <c r="Z3194" i="19"/>
  <c r="Z3193" i="19"/>
  <c r="Z3192" i="19"/>
  <c r="Z3191" i="19"/>
  <c r="Z3190" i="19"/>
  <c r="Z3189" i="19"/>
  <c r="Z3188" i="19"/>
  <c r="Z3187" i="19"/>
  <c r="Z3186" i="19"/>
  <c r="Z3185" i="19"/>
  <c r="Z3184" i="19"/>
  <c r="Z3183" i="19"/>
  <c r="Z3182" i="19"/>
  <c r="Z3181" i="19"/>
  <c r="Z3180" i="19"/>
  <c r="Z3179" i="19"/>
  <c r="Z3178" i="19"/>
  <c r="Z3177" i="19"/>
  <c r="Z3176" i="19"/>
  <c r="Z3175" i="19"/>
  <c r="Z3174" i="19"/>
  <c r="Z3173" i="19"/>
  <c r="Z3172" i="19"/>
  <c r="Z3171" i="19"/>
  <c r="Z3170" i="19"/>
  <c r="Z3169" i="19"/>
  <c r="Z3168" i="19"/>
  <c r="Z3167" i="19"/>
  <c r="Z3166" i="19"/>
  <c r="Z3165" i="19"/>
  <c r="Z3164" i="19"/>
  <c r="Z3163" i="19"/>
  <c r="Z3162" i="19"/>
  <c r="Z3161" i="19"/>
  <c r="Z3160" i="19"/>
  <c r="Z3159" i="19"/>
  <c r="Z3158" i="19"/>
  <c r="Z3157" i="19"/>
  <c r="Z3156" i="19"/>
  <c r="Z3155" i="19"/>
  <c r="Z3154" i="19"/>
  <c r="Z3153" i="19"/>
  <c r="Z3152" i="19"/>
  <c r="Z3151" i="19"/>
  <c r="Z3150" i="19"/>
  <c r="Z3149" i="19"/>
  <c r="Z3148" i="19"/>
  <c r="Z3147" i="19"/>
  <c r="Z3146" i="19"/>
  <c r="Z3145" i="19"/>
  <c r="Z3144" i="19"/>
  <c r="Z3143" i="19"/>
  <c r="Z3142" i="19"/>
  <c r="Z3141" i="19"/>
  <c r="Z3140" i="19"/>
  <c r="Z3139" i="19"/>
  <c r="Z3138" i="19"/>
  <c r="Z3137" i="19"/>
  <c r="Z3136" i="19"/>
  <c r="Z3135" i="19"/>
  <c r="Z3134" i="19"/>
  <c r="Z3133" i="19"/>
  <c r="Z3132" i="19"/>
  <c r="Z3131" i="19"/>
  <c r="Z3130" i="19"/>
  <c r="Z3129" i="19"/>
  <c r="Z3128" i="19"/>
  <c r="Z3127" i="19"/>
  <c r="Z3126" i="19"/>
  <c r="Z3125" i="19"/>
  <c r="Z3124" i="19"/>
  <c r="Z3123" i="19"/>
  <c r="Z3122" i="19"/>
  <c r="Z3121" i="19"/>
  <c r="Z3120" i="19"/>
  <c r="Z3119" i="19"/>
  <c r="Z3118" i="19"/>
  <c r="Z3117" i="19"/>
  <c r="Z3116" i="19"/>
  <c r="Z3115" i="19"/>
  <c r="Z3114" i="19"/>
  <c r="Z3113" i="19"/>
  <c r="Z3112" i="19"/>
  <c r="Z3111" i="19"/>
  <c r="Z3110" i="19"/>
  <c r="Z3109" i="19"/>
  <c r="Z3108" i="19"/>
  <c r="Z3107" i="19"/>
  <c r="Z3106" i="19"/>
  <c r="Z3105" i="19"/>
  <c r="Z3104" i="19"/>
  <c r="Z3103" i="19"/>
  <c r="Z3102" i="19"/>
  <c r="Z3101" i="19"/>
  <c r="Z3100" i="19"/>
  <c r="Z3099" i="19"/>
  <c r="Z3098" i="19"/>
  <c r="Z3097" i="19"/>
  <c r="Z3096" i="19"/>
  <c r="Z3095" i="19"/>
  <c r="Z3094" i="19"/>
  <c r="Z3093" i="19"/>
  <c r="Z3092" i="19"/>
  <c r="Z3091" i="19"/>
  <c r="Z3090" i="19"/>
  <c r="Z3089" i="19"/>
  <c r="Z3088" i="19"/>
  <c r="Z3087" i="19"/>
  <c r="Z3086" i="19"/>
  <c r="Z3085" i="19"/>
  <c r="Z3084" i="19"/>
  <c r="Z3083" i="19"/>
  <c r="Z3082" i="19"/>
  <c r="Z3081" i="19"/>
  <c r="Z3080" i="19"/>
  <c r="Z3079" i="19"/>
  <c r="Z3078" i="19"/>
  <c r="Z3077" i="19"/>
  <c r="Z3076" i="19"/>
  <c r="Z3075" i="19"/>
  <c r="Z3074" i="19"/>
  <c r="Z3073" i="19"/>
  <c r="Z3072" i="19"/>
  <c r="Z3071" i="19"/>
  <c r="Z3070" i="19"/>
  <c r="Z3069" i="19"/>
  <c r="Z3068" i="19"/>
  <c r="Z3067" i="19"/>
  <c r="Z3066" i="19"/>
  <c r="Z3065" i="19"/>
  <c r="Z3064" i="19"/>
  <c r="Z3063" i="19"/>
  <c r="Z3062" i="19"/>
  <c r="Z3061" i="19"/>
  <c r="Z3060" i="19"/>
  <c r="Z3059" i="19"/>
  <c r="Z3058" i="19"/>
  <c r="Z3057" i="19"/>
  <c r="Z3056" i="19"/>
  <c r="Z3055" i="19"/>
  <c r="Z3054" i="19"/>
  <c r="Z3053" i="19"/>
  <c r="Z3052" i="19"/>
  <c r="Z3051" i="19"/>
  <c r="Z3050" i="19"/>
  <c r="Z3049" i="19"/>
  <c r="Z3048" i="19"/>
  <c r="Z3047" i="19"/>
  <c r="Z3046" i="19"/>
  <c r="Z3045" i="19"/>
  <c r="Z3044" i="19"/>
  <c r="Z3043" i="19"/>
  <c r="Z3042" i="19"/>
  <c r="Z3041" i="19"/>
  <c r="Z3040" i="19"/>
  <c r="Z3039" i="19"/>
  <c r="Z3038" i="19"/>
  <c r="Z3037" i="19"/>
  <c r="Z3036" i="19"/>
  <c r="Z3035" i="19"/>
  <c r="Z3034" i="19"/>
  <c r="Z3033" i="19"/>
  <c r="Z3032" i="19"/>
  <c r="Z3031" i="19"/>
  <c r="Z3030" i="19"/>
  <c r="Z3029" i="19"/>
  <c r="Z3028" i="19"/>
  <c r="Z3027" i="19"/>
  <c r="Z3026" i="19"/>
  <c r="Z3025" i="19"/>
  <c r="Z3024" i="19"/>
  <c r="Z3023" i="19"/>
  <c r="Z3022" i="19"/>
  <c r="Z3021" i="19"/>
  <c r="Z3020" i="19"/>
  <c r="Z3019" i="19"/>
  <c r="Z3018" i="19"/>
  <c r="Z3017" i="19"/>
  <c r="Z3016" i="19"/>
  <c r="Z3015" i="19"/>
  <c r="Z3014" i="19"/>
  <c r="Z3013" i="19"/>
  <c r="Z3012" i="19"/>
  <c r="Z3011" i="19"/>
  <c r="Z3010" i="19"/>
  <c r="Z3009" i="19"/>
  <c r="Z3008" i="19"/>
  <c r="Z3007" i="19"/>
  <c r="Z3006" i="19"/>
  <c r="Z3005" i="19"/>
  <c r="Z3004" i="19"/>
  <c r="Z3003" i="19"/>
  <c r="Z3002" i="19"/>
  <c r="Z3001" i="19"/>
  <c r="Z3000" i="19"/>
  <c r="Z2999" i="19"/>
  <c r="Z2998" i="19"/>
  <c r="Z2997" i="19"/>
  <c r="Z2996" i="19"/>
  <c r="Z2995" i="19"/>
  <c r="Z2994" i="19"/>
  <c r="Z2993" i="19"/>
  <c r="Z2992" i="19"/>
  <c r="Z2991" i="19"/>
  <c r="Z2990" i="19"/>
  <c r="Z2989" i="19"/>
  <c r="Z2988" i="19"/>
  <c r="Z2987" i="19"/>
  <c r="Z2986" i="19"/>
  <c r="Z2985" i="19"/>
  <c r="Z2984" i="19"/>
  <c r="Z2983" i="19"/>
  <c r="Z2982" i="19"/>
  <c r="Z2981" i="19"/>
  <c r="Z2980" i="19"/>
  <c r="Z2979" i="19"/>
  <c r="Z2978" i="19"/>
  <c r="Z2977" i="19"/>
  <c r="Z2976" i="19"/>
  <c r="Z2975" i="19"/>
  <c r="Z2974" i="19"/>
  <c r="Z2973" i="19"/>
  <c r="Z2972" i="19"/>
  <c r="Z2971" i="19"/>
  <c r="Z2970" i="19"/>
  <c r="Z2969" i="19"/>
  <c r="Z2968" i="19"/>
  <c r="Z2967" i="19"/>
  <c r="Z2966" i="19"/>
  <c r="Z2965" i="19"/>
  <c r="Z2964" i="19"/>
  <c r="Z2963" i="19"/>
  <c r="Z2962" i="19"/>
  <c r="Z2961" i="19"/>
  <c r="Z2960" i="19"/>
  <c r="Z2959" i="19"/>
  <c r="Z2958" i="19"/>
  <c r="Z2957" i="19"/>
  <c r="Z2956" i="19"/>
  <c r="Z2955" i="19"/>
  <c r="Z2954" i="19"/>
  <c r="Z2953" i="19"/>
  <c r="Z2952" i="19"/>
  <c r="Z2951" i="19"/>
  <c r="Z2950" i="19"/>
  <c r="Z2949" i="19"/>
  <c r="Z2948" i="19"/>
  <c r="Z2947" i="19"/>
  <c r="Z2946" i="19"/>
  <c r="Z2945" i="19"/>
  <c r="Z2944" i="19"/>
  <c r="Z2943" i="19"/>
  <c r="Z2942" i="19"/>
  <c r="Z2941" i="19"/>
  <c r="Z2940" i="19"/>
  <c r="Z2939" i="19"/>
  <c r="Z2938" i="19"/>
  <c r="Z2937" i="19"/>
  <c r="Z2936" i="19"/>
  <c r="Z2935" i="19"/>
  <c r="Z2934" i="19"/>
  <c r="Z2933" i="19"/>
  <c r="Z2932" i="19"/>
  <c r="Z2931" i="19"/>
  <c r="Z2930" i="19"/>
  <c r="Z2929" i="19"/>
  <c r="Z2928" i="19"/>
  <c r="Z2927" i="19"/>
  <c r="Z2926" i="19"/>
  <c r="Z2925" i="19"/>
  <c r="Z2924" i="19"/>
  <c r="Z2923" i="19"/>
  <c r="Z2922" i="19"/>
  <c r="Z2921" i="19"/>
  <c r="Z2920" i="19"/>
  <c r="Z2919" i="19"/>
  <c r="Z2918" i="19"/>
  <c r="Z2917" i="19"/>
  <c r="Z2916" i="19"/>
  <c r="Z2915" i="19"/>
  <c r="Z2914" i="19"/>
  <c r="Z2913" i="19"/>
  <c r="Z2912" i="19"/>
  <c r="Z2911" i="19"/>
  <c r="Z2910" i="19"/>
  <c r="Z2909" i="19"/>
  <c r="Z2908" i="19"/>
  <c r="Z2907" i="19"/>
  <c r="Z2906" i="19"/>
  <c r="Z2905" i="19"/>
  <c r="Z2904" i="19"/>
  <c r="Z2903" i="19"/>
  <c r="Z2902" i="19"/>
  <c r="Z2901" i="19"/>
  <c r="Z2900" i="19"/>
  <c r="Z2899" i="19"/>
  <c r="Z2898" i="19"/>
  <c r="Z2897" i="19"/>
  <c r="Z2896" i="19"/>
  <c r="Z2895" i="19"/>
  <c r="Z2894" i="19"/>
  <c r="Z2893" i="19"/>
  <c r="Z2892" i="19"/>
  <c r="Z2891" i="19"/>
  <c r="Z2890" i="19"/>
  <c r="Z2889" i="19"/>
  <c r="Z2888" i="19"/>
  <c r="Z2887" i="19"/>
  <c r="Z2886" i="19"/>
  <c r="Z2885" i="19"/>
  <c r="Z2884" i="19"/>
  <c r="Z2883" i="19"/>
  <c r="Z2882" i="19"/>
  <c r="Z2881" i="19"/>
  <c r="Z2880" i="19"/>
  <c r="Z2879" i="19"/>
  <c r="Z2878" i="19"/>
  <c r="Z2877" i="19"/>
  <c r="Z2876" i="19"/>
  <c r="Z2875" i="19"/>
  <c r="Z2874" i="19"/>
  <c r="Z2873" i="19"/>
  <c r="Z2872" i="19"/>
  <c r="Z2871" i="19"/>
  <c r="Z2870" i="19"/>
  <c r="Z2869" i="19"/>
  <c r="Z2868" i="19"/>
  <c r="Z2867" i="19"/>
  <c r="Z2866" i="19"/>
  <c r="Z2865" i="19"/>
  <c r="Z2864" i="19"/>
  <c r="Z2863" i="19"/>
  <c r="Z2862" i="19"/>
  <c r="Z2861" i="19"/>
  <c r="Z2860" i="19"/>
  <c r="Z2859" i="19"/>
  <c r="Z2858" i="19"/>
  <c r="Z2857" i="19"/>
  <c r="Z2856" i="19"/>
  <c r="Z2855" i="19"/>
  <c r="Z2854" i="19"/>
  <c r="Z2853" i="19"/>
  <c r="Z2852" i="19"/>
  <c r="Z2851" i="19"/>
  <c r="Z2850" i="19"/>
  <c r="Z2849" i="19"/>
  <c r="Z2848" i="19"/>
  <c r="Z2847" i="19"/>
  <c r="Z2846" i="19"/>
  <c r="Z2845" i="19"/>
  <c r="Z2844" i="19"/>
  <c r="Z2843" i="19"/>
  <c r="Z2842" i="19"/>
  <c r="Z2841" i="19"/>
  <c r="Z2840" i="19"/>
  <c r="Z2839" i="19"/>
  <c r="Z2838" i="19"/>
  <c r="Z2837" i="19"/>
  <c r="Z2836" i="19"/>
  <c r="Z2835" i="19"/>
  <c r="Z2834" i="19"/>
  <c r="Z2833" i="19"/>
  <c r="Z2832" i="19"/>
  <c r="Z2831" i="19"/>
  <c r="Z2830" i="19"/>
  <c r="Z2829" i="19"/>
  <c r="Z2828" i="19"/>
  <c r="Z2827" i="19"/>
  <c r="Z2826" i="19"/>
  <c r="Z2825" i="19"/>
  <c r="Z2824" i="19"/>
  <c r="Z2823" i="19"/>
  <c r="Z2822" i="19"/>
  <c r="Z2821" i="19"/>
  <c r="Z2820" i="19"/>
  <c r="Z2819" i="19"/>
  <c r="Z2818" i="19"/>
  <c r="Z2817" i="19"/>
  <c r="Z2816" i="19"/>
  <c r="Z2815" i="19"/>
  <c r="Z2814" i="19"/>
  <c r="Z2813" i="19"/>
  <c r="Z2812" i="19"/>
  <c r="Z2811" i="19"/>
  <c r="Z2810" i="19"/>
  <c r="Z2809" i="19"/>
  <c r="Z2808" i="19"/>
  <c r="Z2807" i="19"/>
  <c r="Z2806" i="19"/>
  <c r="Z2805" i="19"/>
  <c r="Z2804" i="19"/>
  <c r="Z2803" i="19"/>
  <c r="Z2802" i="19"/>
  <c r="Z2801" i="19"/>
  <c r="Z2800" i="19"/>
  <c r="Z2799" i="19"/>
  <c r="Z2798" i="19"/>
  <c r="Z2797" i="19"/>
  <c r="Z2796" i="19"/>
  <c r="Z2795" i="19"/>
  <c r="Z2794" i="19"/>
  <c r="Z2793" i="19"/>
  <c r="Z2792" i="19"/>
  <c r="Z2791" i="19"/>
  <c r="Z2790" i="19"/>
  <c r="Z2789" i="19"/>
  <c r="Z2788" i="19"/>
  <c r="Z2787" i="19"/>
  <c r="Z2786" i="19"/>
  <c r="Z2785" i="19"/>
  <c r="Z2784" i="19"/>
  <c r="Z2783" i="19"/>
  <c r="Z2782" i="19"/>
  <c r="Z2781" i="19"/>
  <c r="Z2780" i="19"/>
  <c r="Z2779" i="19"/>
  <c r="Z2778" i="19"/>
  <c r="Z2777" i="19"/>
  <c r="Z2776" i="19"/>
  <c r="Z2775" i="19"/>
  <c r="Z2774" i="19"/>
  <c r="Z2773" i="19"/>
  <c r="Z2772" i="19"/>
  <c r="Z2771" i="19"/>
  <c r="Z2770" i="19"/>
  <c r="Z2769" i="19"/>
  <c r="Z2768" i="19"/>
  <c r="Z2767" i="19"/>
  <c r="Z2766" i="19"/>
  <c r="Z2765" i="19"/>
  <c r="Z2764" i="19"/>
  <c r="Z2763" i="19"/>
  <c r="Z2762" i="19"/>
  <c r="Z2761" i="19"/>
  <c r="Z2760" i="19"/>
  <c r="Z2759" i="19"/>
  <c r="Z2758" i="19"/>
  <c r="Z2757" i="19"/>
  <c r="Z2756" i="19"/>
  <c r="Z2755" i="19"/>
  <c r="Z2754" i="19"/>
  <c r="Z2753" i="19"/>
  <c r="Z2752" i="19"/>
  <c r="Z2751" i="19"/>
  <c r="Z2750" i="19"/>
  <c r="Z2749" i="19"/>
  <c r="Z2748" i="19"/>
  <c r="Z2747" i="19"/>
  <c r="Z2746" i="19"/>
  <c r="Z2745" i="19"/>
  <c r="Z2744" i="19"/>
  <c r="Z2743" i="19"/>
  <c r="Z2742" i="19"/>
  <c r="Z2741" i="19"/>
  <c r="Z2740" i="19"/>
  <c r="Z2739" i="19"/>
  <c r="Z2738" i="19"/>
  <c r="Z2737" i="19"/>
  <c r="Z2736" i="19"/>
  <c r="Z2735" i="19"/>
  <c r="Z2734" i="19"/>
  <c r="Z2733" i="19"/>
  <c r="Z2732" i="19"/>
  <c r="Z2731" i="19"/>
  <c r="Z2730" i="19"/>
  <c r="Z2729" i="19"/>
  <c r="Z2728" i="19"/>
  <c r="Z2727" i="19"/>
  <c r="Z2726" i="19"/>
  <c r="Z2725" i="19"/>
  <c r="Z2724" i="19"/>
  <c r="Z2723" i="19"/>
  <c r="Z2722" i="19"/>
  <c r="Z2721" i="19"/>
  <c r="Z2720" i="19"/>
  <c r="Z2719" i="19"/>
  <c r="Z2718" i="19"/>
  <c r="Z2717" i="19"/>
  <c r="Z2716" i="19"/>
  <c r="Z2715" i="19"/>
  <c r="Z2714" i="19"/>
  <c r="Z2713" i="19"/>
  <c r="Z2712" i="19"/>
  <c r="Z2711" i="19"/>
  <c r="Z2710" i="19"/>
  <c r="Z2709" i="19"/>
  <c r="Z2708" i="19"/>
  <c r="Z2707" i="19"/>
  <c r="Z2706" i="19"/>
  <c r="Z2705" i="19"/>
  <c r="Z2704" i="19"/>
  <c r="Z2703" i="19"/>
  <c r="Z2702" i="19"/>
  <c r="Z2701" i="19"/>
  <c r="Z2700" i="19"/>
  <c r="Z2699" i="19"/>
  <c r="Z2698" i="19"/>
  <c r="Z2697" i="19"/>
  <c r="Z2696" i="19"/>
  <c r="Z2695" i="19"/>
  <c r="Z2694" i="19"/>
  <c r="Z2693" i="19"/>
  <c r="Z2692" i="19"/>
  <c r="Z2691" i="19"/>
  <c r="Z2690" i="19"/>
  <c r="Z2689" i="19"/>
  <c r="Z2688" i="19"/>
  <c r="Z2687" i="19"/>
  <c r="Z2686" i="19"/>
  <c r="Z2685" i="19"/>
  <c r="Z2684" i="19"/>
  <c r="Z2683" i="19"/>
  <c r="Z2682" i="19"/>
  <c r="Z2681" i="19"/>
  <c r="Z2680" i="19"/>
  <c r="Z2679" i="19"/>
  <c r="Z2678" i="19"/>
  <c r="Z2677" i="19"/>
  <c r="Z2676" i="19"/>
  <c r="Z2675" i="19"/>
  <c r="Z2674" i="19"/>
  <c r="Z2673" i="19"/>
  <c r="Z2672" i="19"/>
  <c r="Z2671" i="19"/>
  <c r="Z2670" i="19"/>
  <c r="Z2669" i="19"/>
  <c r="Z2668" i="19"/>
  <c r="Z2667" i="19"/>
  <c r="Z2666" i="19"/>
  <c r="Z2665" i="19"/>
  <c r="Z2664" i="19"/>
  <c r="Z2663" i="19"/>
  <c r="Z2662" i="19"/>
  <c r="Z2661" i="19"/>
  <c r="Z2660" i="19"/>
  <c r="Z2659" i="19"/>
  <c r="Z2658" i="19"/>
  <c r="Z2657" i="19"/>
  <c r="Z2656" i="19"/>
  <c r="Z2655" i="19"/>
  <c r="Z2654" i="19"/>
  <c r="Z2653" i="19"/>
  <c r="Z2652" i="19"/>
  <c r="Z2651" i="19"/>
  <c r="Z2650" i="19"/>
  <c r="Z2649" i="19"/>
  <c r="Z2648" i="19"/>
  <c r="Z2647" i="19"/>
  <c r="Z2646" i="19"/>
  <c r="Z2645" i="19"/>
  <c r="Z2644" i="19"/>
  <c r="Z2643" i="19"/>
  <c r="Z2642" i="19"/>
  <c r="Z2641" i="19"/>
  <c r="Z2640" i="19"/>
  <c r="Z2639" i="19"/>
  <c r="Z2638" i="19"/>
  <c r="Z2637" i="19"/>
  <c r="Z2636" i="19"/>
  <c r="Z2635" i="19"/>
  <c r="Z2634" i="19"/>
  <c r="Z2633" i="19"/>
  <c r="Z2632" i="19"/>
  <c r="Z2631" i="19"/>
  <c r="Z2630" i="19"/>
  <c r="Z2629" i="19"/>
  <c r="Z2628" i="19"/>
  <c r="Z2627" i="19"/>
  <c r="Z2626" i="19"/>
  <c r="Z2625" i="19"/>
  <c r="Z2624" i="19"/>
  <c r="Z2623" i="19"/>
  <c r="Z2622" i="19"/>
  <c r="Z2621" i="19"/>
  <c r="Z2620" i="19"/>
  <c r="Z2619" i="19"/>
  <c r="Z2618" i="19"/>
  <c r="Z2617" i="19"/>
  <c r="Z2616" i="19"/>
  <c r="Z2615" i="19"/>
  <c r="Z2614" i="19"/>
  <c r="Z2613" i="19"/>
  <c r="Z2612" i="19"/>
  <c r="Z2611" i="19"/>
  <c r="Z2610" i="19"/>
  <c r="Z2609" i="19"/>
  <c r="Z2608" i="19"/>
  <c r="Z2607" i="19"/>
  <c r="Z2606" i="19"/>
  <c r="Z2605" i="19"/>
  <c r="Z2604" i="19"/>
  <c r="Z2603" i="19"/>
  <c r="Z2602" i="19"/>
  <c r="Z2601" i="19"/>
  <c r="Z2600" i="19"/>
  <c r="Z2599" i="19"/>
  <c r="Z2598" i="19"/>
  <c r="Z2597" i="19"/>
  <c r="Z2596" i="19"/>
  <c r="Z2595" i="19"/>
  <c r="Z2594" i="19"/>
  <c r="Z2593" i="19"/>
  <c r="Z2592" i="19"/>
  <c r="Z2591" i="19"/>
  <c r="Z2590" i="19"/>
  <c r="Z2589" i="19"/>
  <c r="Z2588" i="19"/>
  <c r="Z2587" i="19"/>
  <c r="Z2586" i="19"/>
  <c r="Z2585" i="19"/>
  <c r="Z2584" i="19"/>
  <c r="Z2583" i="19"/>
  <c r="Z2582" i="19"/>
  <c r="Z2581" i="19"/>
  <c r="Z2580" i="19"/>
  <c r="Z2579" i="19"/>
  <c r="Z2578" i="19"/>
  <c r="Z2577" i="19"/>
  <c r="Z2576" i="19"/>
  <c r="Z2575" i="19"/>
  <c r="Z2574" i="19"/>
  <c r="Z2573" i="19"/>
  <c r="Z2572" i="19"/>
  <c r="Z2571" i="19"/>
  <c r="Z2570" i="19"/>
  <c r="Z2569" i="19"/>
  <c r="Z2568" i="19"/>
  <c r="Z2567" i="19"/>
  <c r="Z2566" i="19"/>
  <c r="Z2565" i="19"/>
  <c r="Z2564" i="19"/>
  <c r="Z2563" i="19"/>
  <c r="Z2562" i="19"/>
  <c r="Z2561" i="19"/>
  <c r="Z2560" i="19"/>
  <c r="Z2559" i="19"/>
  <c r="Z2558" i="19"/>
  <c r="Z2557" i="19"/>
  <c r="Z2556" i="19"/>
  <c r="Z2555" i="19"/>
  <c r="Z2554" i="19"/>
  <c r="Z2553" i="19"/>
  <c r="Z2552" i="19"/>
  <c r="Z2551" i="19"/>
  <c r="Z2550" i="19"/>
  <c r="Z2549" i="19"/>
  <c r="Z2548" i="19"/>
  <c r="Z2547" i="19"/>
  <c r="Z2546" i="19"/>
  <c r="Z2545" i="19"/>
  <c r="Z2544" i="19"/>
  <c r="Z2543" i="19"/>
  <c r="Z2542" i="19"/>
  <c r="Z2541" i="19"/>
  <c r="Z2540" i="19"/>
  <c r="Z2539" i="19"/>
  <c r="Z2538" i="19"/>
  <c r="Z2537" i="19"/>
  <c r="Z2536" i="19"/>
  <c r="Z2535" i="19"/>
  <c r="Z2534" i="19"/>
  <c r="Z2533" i="19"/>
  <c r="Z2532" i="19"/>
  <c r="Z2531" i="19"/>
  <c r="Z2530" i="19"/>
  <c r="Z2529" i="19"/>
  <c r="Z2528" i="19"/>
  <c r="Z2527" i="19"/>
  <c r="Z2526" i="19"/>
  <c r="Z2525" i="19"/>
  <c r="Z2524" i="19"/>
  <c r="Z2523" i="19"/>
  <c r="Z2522" i="19"/>
  <c r="Z2521" i="19"/>
  <c r="Z2520" i="19"/>
  <c r="Z2519" i="19"/>
  <c r="Z2518" i="19"/>
  <c r="Z2517" i="19"/>
  <c r="Z2516" i="19"/>
  <c r="Z2515" i="19"/>
  <c r="Z2514" i="19"/>
  <c r="Z2513" i="19"/>
  <c r="Z2512" i="19"/>
  <c r="Z2511" i="19"/>
  <c r="Z2510" i="19"/>
  <c r="Z2509" i="19"/>
  <c r="Z2508" i="19"/>
  <c r="Z2507" i="19"/>
  <c r="Z2506" i="19"/>
  <c r="Z2505" i="19"/>
  <c r="Z2504" i="19"/>
  <c r="Z2503" i="19"/>
  <c r="Z2502" i="19"/>
  <c r="Z2501" i="19"/>
  <c r="Z2500" i="19"/>
  <c r="Z2499" i="19"/>
  <c r="Z2498" i="19"/>
  <c r="Z2497" i="19"/>
  <c r="Z2496" i="19"/>
  <c r="Z2495" i="19"/>
  <c r="Z2494" i="19"/>
  <c r="Z2493" i="19"/>
  <c r="Z2492" i="19"/>
  <c r="Z2491" i="19"/>
  <c r="Z2490" i="19"/>
  <c r="Z2489" i="19"/>
  <c r="Z2488" i="19"/>
  <c r="Z2487" i="19"/>
  <c r="Z2486" i="19"/>
  <c r="Z2485" i="19"/>
  <c r="Z2484" i="19"/>
  <c r="Z2483" i="19"/>
  <c r="Z2482" i="19"/>
  <c r="Z2481" i="19"/>
  <c r="Z2480" i="19"/>
  <c r="Z2479" i="19"/>
  <c r="Z2478" i="19"/>
  <c r="Z2477" i="19"/>
  <c r="Z2476" i="19"/>
  <c r="Z2475" i="19"/>
  <c r="Z2474" i="19"/>
  <c r="Z2473" i="19"/>
  <c r="Z2472" i="19"/>
  <c r="Z2471" i="19"/>
  <c r="Z2470" i="19"/>
  <c r="Z2469" i="19"/>
  <c r="Z2468" i="19"/>
  <c r="Z2467" i="19"/>
  <c r="Z2466" i="19"/>
  <c r="Z2465" i="19"/>
  <c r="Z2464" i="19"/>
  <c r="Z2463" i="19"/>
  <c r="Z2462" i="19"/>
  <c r="Z2461" i="19"/>
  <c r="Z2460" i="19"/>
  <c r="Z2459" i="19"/>
  <c r="Z2458" i="19"/>
  <c r="Z2457" i="19"/>
  <c r="Z2456" i="19"/>
  <c r="Z2455" i="19"/>
  <c r="Z2454" i="19"/>
  <c r="Z2453" i="19"/>
  <c r="Z2452" i="19"/>
  <c r="Z2451" i="19"/>
  <c r="Z2450" i="19"/>
  <c r="Z2449" i="19"/>
  <c r="Z2448" i="19"/>
  <c r="Z2447" i="19"/>
  <c r="Z2446" i="19"/>
  <c r="Z2445" i="19"/>
  <c r="Z2444" i="19"/>
  <c r="Z2443" i="19"/>
  <c r="Z2442" i="19"/>
  <c r="Z2441" i="19"/>
  <c r="Z2440" i="19"/>
  <c r="Z2439" i="19"/>
  <c r="Z2438" i="19"/>
  <c r="Z2437" i="19"/>
  <c r="Z2436" i="19"/>
  <c r="Z2435" i="19"/>
  <c r="Z2434" i="19"/>
  <c r="Z2433" i="19"/>
  <c r="Z2432" i="19"/>
  <c r="Z2431" i="19"/>
  <c r="Z2430" i="19"/>
  <c r="Z2429" i="19"/>
  <c r="Z2428" i="19"/>
  <c r="Z2427" i="19"/>
  <c r="Z2426" i="19"/>
  <c r="Z2425" i="19"/>
  <c r="Z2424" i="19"/>
  <c r="Z2423" i="19"/>
  <c r="Z2422" i="19"/>
  <c r="Z2421" i="19"/>
  <c r="Z2420" i="19"/>
  <c r="Z2419" i="19"/>
  <c r="Z2418" i="19"/>
  <c r="Z2417" i="19"/>
  <c r="Z2416" i="19"/>
  <c r="Z2415" i="19"/>
  <c r="Z2414" i="19"/>
  <c r="Z2413" i="19"/>
  <c r="Z2412" i="19"/>
  <c r="Z2411" i="19"/>
  <c r="Z2410" i="19"/>
  <c r="Z2409" i="19"/>
  <c r="Z2408" i="19"/>
  <c r="Z2407" i="19"/>
  <c r="Z2406" i="19"/>
  <c r="Z2405" i="19"/>
  <c r="Z2404" i="19"/>
  <c r="Z2403" i="19"/>
  <c r="Z2402" i="19"/>
  <c r="Z2401" i="19"/>
  <c r="Z2400" i="19"/>
  <c r="Z2399" i="19"/>
  <c r="Z2398" i="19"/>
  <c r="Z2397" i="19"/>
  <c r="Z2396" i="19"/>
  <c r="Z2395" i="19"/>
  <c r="Z2394" i="19"/>
  <c r="Z2393" i="19"/>
  <c r="Z2392" i="19"/>
  <c r="Z2391" i="19"/>
  <c r="Z2390" i="19"/>
  <c r="Z2389" i="19"/>
  <c r="Z2388" i="19"/>
  <c r="Z2387" i="19"/>
  <c r="Z2386" i="19"/>
  <c r="Z2385" i="19"/>
  <c r="Z2384" i="19"/>
  <c r="Z2383" i="19"/>
  <c r="Z2382" i="19"/>
  <c r="Z2381" i="19"/>
  <c r="Z2380" i="19"/>
  <c r="Z2379" i="19"/>
  <c r="Z2378" i="19"/>
  <c r="Z2377" i="19"/>
  <c r="Z2376" i="19"/>
  <c r="Z2375" i="19"/>
  <c r="Z2374" i="19"/>
  <c r="Z2373" i="19"/>
  <c r="Z2372" i="19"/>
  <c r="Z2371" i="19"/>
  <c r="Z2370" i="19"/>
  <c r="Z2369" i="19"/>
  <c r="Z2368" i="19"/>
  <c r="Z2367" i="19"/>
  <c r="Z2366" i="19"/>
  <c r="Z2365" i="19"/>
  <c r="Z2364" i="19"/>
  <c r="Z2363" i="19"/>
  <c r="Z2362" i="19"/>
  <c r="Z2361" i="19"/>
  <c r="Z2360" i="19"/>
  <c r="Z2359" i="19"/>
  <c r="Z2358" i="19"/>
  <c r="Z2357" i="19"/>
  <c r="Z2356" i="19"/>
  <c r="Z2355" i="19"/>
  <c r="Z2354" i="19"/>
  <c r="Z2353" i="19"/>
  <c r="Z2352" i="19"/>
  <c r="Z2351" i="19"/>
  <c r="Z2350" i="19"/>
  <c r="Z2349" i="19"/>
  <c r="Z2348" i="19"/>
  <c r="Z2347" i="19"/>
  <c r="Z2346" i="19"/>
  <c r="Z2345" i="19"/>
  <c r="Z2344" i="19"/>
  <c r="Z2343" i="19"/>
  <c r="Z2342" i="19"/>
  <c r="Z2341" i="19"/>
  <c r="Z2340" i="19"/>
  <c r="Z2339" i="19"/>
  <c r="Z2338" i="19"/>
  <c r="Z2337" i="19"/>
  <c r="Z2336" i="19"/>
  <c r="Z2335" i="19"/>
  <c r="Z2334" i="19"/>
  <c r="Z2333" i="19"/>
  <c r="Z2332" i="19"/>
  <c r="Z2331" i="19"/>
  <c r="Z2330" i="19"/>
  <c r="Z2329" i="19"/>
  <c r="Z2328" i="19"/>
  <c r="Z2327" i="19"/>
  <c r="Z2326" i="19"/>
  <c r="Z2325" i="19"/>
  <c r="Z2324" i="19"/>
  <c r="Z2323" i="19"/>
  <c r="Z2322" i="19"/>
  <c r="Z2321" i="19"/>
  <c r="Z2320" i="19"/>
  <c r="Z2319" i="19"/>
  <c r="Z2318" i="19"/>
  <c r="Z2317" i="19"/>
  <c r="Z2316" i="19"/>
  <c r="Z2315" i="19"/>
  <c r="Z2314" i="19"/>
  <c r="Z2313" i="19"/>
  <c r="Z2312" i="19"/>
  <c r="Z2311" i="19"/>
  <c r="Z2310" i="19"/>
  <c r="Z2309" i="19"/>
  <c r="Z2308" i="19"/>
  <c r="Z2307" i="19"/>
  <c r="Z2306" i="19"/>
  <c r="Z2305" i="19"/>
  <c r="Z2304" i="19"/>
  <c r="Z2303" i="19"/>
  <c r="Z2302" i="19"/>
  <c r="Z2301" i="19"/>
  <c r="Z2300" i="19"/>
  <c r="Z2299" i="19"/>
  <c r="Z2298" i="19"/>
  <c r="Z2297" i="19"/>
  <c r="Z2296" i="19"/>
  <c r="Z2295" i="19"/>
  <c r="Z2294" i="19"/>
  <c r="Z2293" i="19"/>
  <c r="Z2292" i="19"/>
  <c r="Z2291" i="19"/>
  <c r="Z2290" i="19"/>
  <c r="Z2289" i="19"/>
  <c r="Z2288" i="19"/>
  <c r="Z2287" i="19"/>
  <c r="Z2286" i="19"/>
  <c r="Z2285" i="19"/>
  <c r="Z2284" i="19"/>
  <c r="Z2283" i="19"/>
  <c r="Z2282" i="19"/>
  <c r="Z2281" i="19"/>
  <c r="Z2280" i="19"/>
  <c r="Z2279" i="19"/>
  <c r="Z2278" i="19"/>
  <c r="Z2277" i="19"/>
  <c r="Z2276" i="19"/>
  <c r="Z2275" i="19"/>
  <c r="Z2274" i="19"/>
  <c r="Z2273" i="19"/>
  <c r="Z2272" i="19"/>
  <c r="Z2271" i="19"/>
  <c r="Z2270" i="19"/>
  <c r="Z2269" i="19"/>
  <c r="Z2268" i="19"/>
  <c r="Z2267" i="19"/>
  <c r="Z2266" i="19"/>
  <c r="Z2265" i="19"/>
  <c r="Z2264" i="19"/>
  <c r="Z2263" i="19"/>
  <c r="Z2262" i="19"/>
  <c r="Z2261" i="19"/>
  <c r="Z2260" i="19"/>
  <c r="Z2259" i="19"/>
  <c r="Z2258" i="19"/>
  <c r="Z2257" i="19"/>
  <c r="Z2256" i="19"/>
  <c r="Z2255" i="19"/>
  <c r="Z2254" i="19"/>
  <c r="Z2253" i="19"/>
  <c r="Z2252" i="19"/>
  <c r="Z2251" i="19"/>
  <c r="Z2250" i="19"/>
  <c r="Z2249" i="19"/>
  <c r="Z2248" i="19"/>
  <c r="Z2247" i="19"/>
  <c r="Z2246" i="19"/>
  <c r="Z2245" i="19"/>
  <c r="Z2244" i="19"/>
  <c r="Z2243" i="19"/>
  <c r="Z2242" i="19"/>
  <c r="Z2241" i="19"/>
  <c r="Z2240" i="19"/>
  <c r="Z2239" i="19"/>
  <c r="Z2238" i="19"/>
  <c r="Z2237" i="19"/>
  <c r="Z2236" i="19"/>
  <c r="Z2235" i="19"/>
  <c r="Z2234" i="19"/>
  <c r="Z2233" i="19"/>
  <c r="Z2232" i="19"/>
  <c r="Z2231" i="19"/>
  <c r="Z2230" i="19"/>
  <c r="Z2229" i="19"/>
  <c r="Z2228" i="19"/>
  <c r="Z2227" i="19"/>
  <c r="Z2226" i="19"/>
  <c r="Z2225" i="19"/>
  <c r="Z2224" i="19"/>
  <c r="Z2223" i="19"/>
  <c r="Z2222" i="19"/>
  <c r="Z2221" i="19"/>
  <c r="Z2220" i="19"/>
  <c r="Z2219" i="19"/>
  <c r="Z2218" i="19"/>
  <c r="Z2217" i="19"/>
  <c r="Z2216" i="19"/>
  <c r="Z2215" i="19"/>
  <c r="Z2214" i="19"/>
  <c r="Z2213" i="19"/>
  <c r="Z2212" i="19"/>
  <c r="Z2211" i="19"/>
  <c r="Z2210" i="19"/>
  <c r="Z2209" i="19"/>
  <c r="Z2208" i="19"/>
  <c r="Z2207" i="19"/>
  <c r="Z2206" i="19"/>
  <c r="Z2205" i="19"/>
  <c r="Z2204" i="19"/>
  <c r="Z2203" i="19"/>
  <c r="Z2202" i="19"/>
  <c r="Z2201" i="19"/>
  <c r="Z2200" i="19"/>
  <c r="Z2199" i="19"/>
  <c r="Z2198" i="19"/>
  <c r="Z2197" i="19"/>
  <c r="Z2196" i="19"/>
  <c r="Z2195" i="19"/>
  <c r="Z2194" i="19"/>
  <c r="Z2193" i="19"/>
  <c r="Z2192" i="19"/>
  <c r="Z2191" i="19"/>
  <c r="Z2190" i="19"/>
  <c r="Z2189" i="19"/>
  <c r="Z2188" i="19"/>
  <c r="Z2187" i="19"/>
  <c r="Z2186" i="19"/>
  <c r="Z2185" i="19"/>
  <c r="Z2184" i="19"/>
  <c r="Z2183" i="19"/>
  <c r="Z2182" i="19"/>
  <c r="Z2181" i="19"/>
  <c r="Z2180" i="19"/>
  <c r="Z2179" i="19"/>
  <c r="Z2178" i="19"/>
  <c r="Z2177" i="19"/>
  <c r="Z2176" i="19"/>
  <c r="Z2175" i="19"/>
  <c r="Z2174" i="19"/>
  <c r="Z2173" i="19"/>
  <c r="Z2172" i="19"/>
  <c r="Z2171" i="19"/>
  <c r="Z2170" i="19"/>
  <c r="Z2169" i="19"/>
  <c r="Z2168" i="19"/>
  <c r="Z2167" i="19"/>
  <c r="Z2166" i="19"/>
  <c r="Z2165" i="19"/>
  <c r="Z2164" i="19"/>
  <c r="Z2163" i="19"/>
  <c r="Z2162" i="19"/>
  <c r="Z2161" i="19"/>
  <c r="Z2160" i="19"/>
  <c r="Z2159" i="19"/>
  <c r="Z2158" i="19"/>
  <c r="Z2157" i="19"/>
  <c r="Z2156" i="19"/>
  <c r="Z2155" i="19"/>
  <c r="Z2154" i="19"/>
  <c r="Z2153" i="19"/>
  <c r="Z2152" i="19"/>
  <c r="Z2151" i="19"/>
  <c r="Z2150" i="19"/>
  <c r="Z2149" i="19"/>
  <c r="Z2148" i="19"/>
  <c r="Z2147" i="19"/>
  <c r="Z2146" i="19"/>
  <c r="Z2145" i="19"/>
  <c r="Z2144" i="19"/>
  <c r="Z2143" i="19"/>
  <c r="Z2142" i="19"/>
  <c r="Z2141" i="19"/>
  <c r="Z2140" i="19"/>
  <c r="Z2139" i="19"/>
  <c r="Z2138" i="19"/>
  <c r="Z2137" i="19"/>
  <c r="Z2136" i="19"/>
  <c r="Z2135" i="19"/>
  <c r="Z2134" i="19"/>
  <c r="Z2133" i="19"/>
  <c r="Z2132" i="19"/>
  <c r="Z2131" i="19"/>
  <c r="Z2130" i="19"/>
  <c r="Z2129" i="19"/>
  <c r="Z2128" i="19"/>
  <c r="Z2127" i="19"/>
  <c r="Z2126" i="19"/>
  <c r="Z2125" i="19"/>
  <c r="Z2124" i="19"/>
  <c r="Z2123" i="19"/>
  <c r="Z2122" i="19"/>
  <c r="Z2121" i="19"/>
  <c r="Z2120" i="19"/>
  <c r="Z2119" i="19"/>
  <c r="Z2118" i="19"/>
  <c r="Z2117" i="19"/>
  <c r="Z2116" i="19"/>
  <c r="Z2115" i="19"/>
  <c r="Z2114" i="19"/>
  <c r="Z2113" i="19"/>
  <c r="Z2112" i="19"/>
  <c r="Z2111" i="19"/>
  <c r="Z2110" i="19"/>
  <c r="Z2109" i="19"/>
  <c r="Z2108" i="19"/>
  <c r="Z2107" i="19"/>
  <c r="Z2106" i="19"/>
  <c r="Z2105" i="19"/>
  <c r="Z2104" i="19"/>
  <c r="Z2103" i="19"/>
  <c r="Z2102" i="19"/>
  <c r="Z2101" i="19"/>
  <c r="Z2100" i="19"/>
  <c r="Z2099" i="19"/>
  <c r="Z2098" i="19"/>
  <c r="Z2097" i="19"/>
  <c r="Z2096" i="19"/>
  <c r="Z2095" i="19"/>
  <c r="Z2094" i="19"/>
  <c r="Z2093" i="19"/>
  <c r="Z2092" i="19"/>
  <c r="Z2091" i="19"/>
  <c r="Z2090" i="19"/>
  <c r="Z2089" i="19"/>
  <c r="Z2088" i="19"/>
  <c r="Z2087" i="19"/>
  <c r="Z2086" i="19"/>
  <c r="Z2085" i="19"/>
  <c r="Z2084" i="19"/>
  <c r="Z2083" i="19"/>
  <c r="Z2082" i="19"/>
  <c r="Z2081" i="19"/>
  <c r="Z2080" i="19"/>
  <c r="Z2079" i="19"/>
  <c r="Z2078" i="19"/>
  <c r="Z2077" i="19"/>
  <c r="Z2076" i="19"/>
  <c r="Z2075" i="19"/>
  <c r="Z2074" i="19"/>
  <c r="Z2073" i="19"/>
  <c r="Z2072" i="19"/>
  <c r="Z2071" i="19"/>
  <c r="Z2070" i="19"/>
  <c r="Z2069" i="19"/>
  <c r="Z2068" i="19"/>
  <c r="Z2067" i="19"/>
  <c r="Z2066" i="19"/>
  <c r="Z2065" i="19"/>
  <c r="Z2064" i="19"/>
  <c r="Z2063" i="19"/>
  <c r="Z2062" i="19"/>
  <c r="Z2061" i="19"/>
  <c r="Z2060" i="19"/>
  <c r="Z2059" i="19"/>
  <c r="Z2058" i="19"/>
  <c r="Z2057" i="19"/>
  <c r="Z2056" i="19"/>
  <c r="Z2055" i="19"/>
  <c r="Z2054" i="19"/>
  <c r="Z2053" i="19"/>
  <c r="Z2052" i="19"/>
  <c r="Z2051" i="19"/>
  <c r="Z2050" i="19"/>
  <c r="Z2049" i="19"/>
  <c r="Z2048" i="19"/>
  <c r="Z2047" i="19"/>
  <c r="Z2046" i="19"/>
  <c r="Z2045" i="19"/>
  <c r="Z2044" i="19"/>
  <c r="Z2043" i="19"/>
  <c r="Z2042" i="19"/>
  <c r="Z2041" i="19"/>
  <c r="Z2040" i="19"/>
  <c r="Z2039" i="19"/>
  <c r="Z2038" i="19"/>
  <c r="Z2037" i="19"/>
  <c r="Z2036" i="19"/>
  <c r="Z2035" i="19"/>
  <c r="Z2034" i="19"/>
  <c r="Z2033" i="19"/>
  <c r="Z2032" i="19"/>
  <c r="Z2031" i="19"/>
  <c r="Z2030" i="19"/>
  <c r="Z2029" i="19"/>
  <c r="Z2028" i="19"/>
  <c r="Z2027" i="19"/>
  <c r="Z2026" i="19"/>
  <c r="Z2025" i="19"/>
  <c r="Z2024" i="19"/>
  <c r="Z2023" i="19"/>
  <c r="Z2022" i="19"/>
  <c r="Z2021" i="19"/>
  <c r="Z2020" i="19"/>
  <c r="Z2019" i="19"/>
  <c r="Z2018" i="19"/>
  <c r="Z2017" i="19"/>
  <c r="Z2016" i="19"/>
  <c r="Z2015" i="19"/>
  <c r="Z2014" i="19"/>
  <c r="Z2013" i="19"/>
  <c r="Z2012" i="19"/>
  <c r="Z2011" i="19"/>
  <c r="Z2010" i="19"/>
  <c r="Z2009" i="19"/>
  <c r="Z2008" i="19"/>
  <c r="Z2007" i="19"/>
  <c r="Z2006" i="19"/>
  <c r="Z2005" i="19"/>
  <c r="Z2004" i="19"/>
  <c r="Z2003" i="19"/>
  <c r="Z2002" i="19"/>
  <c r="Z2001" i="19"/>
  <c r="Z2000" i="19"/>
  <c r="Z1999" i="19"/>
  <c r="Z1998" i="19"/>
  <c r="Z1997" i="19"/>
  <c r="Z1996" i="19"/>
  <c r="Z1995" i="19"/>
  <c r="Z1994" i="19"/>
  <c r="Z1993" i="19"/>
  <c r="Z1992" i="19"/>
  <c r="Z1991" i="19"/>
  <c r="Z1990" i="19"/>
  <c r="Z1989" i="19"/>
  <c r="Z1988" i="19"/>
  <c r="Z1987" i="19"/>
  <c r="Z1986" i="19"/>
  <c r="Z1985" i="19"/>
  <c r="Z1984" i="19"/>
  <c r="Z1983" i="19"/>
  <c r="Z1982" i="19"/>
  <c r="Z1981" i="19"/>
  <c r="Z1980" i="19"/>
  <c r="Z1979" i="19"/>
  <c r="Z1978" i="19"/>
  <c r="Z1977" i="19"/>
  <c r="Z1976" i="19"/>
  <c r="Z1975" i="19"/>
  <c r="Z1974" i="19"/>
  <c r="Z1973" i="19"/>
  <c r="Z1972" i="19"/>
  <c r="Z1971" i="19"/>
  <c r="Z1970" i="19"/>
  <c r="Z1969" i="19"/>
  <c r="Z1968" i="19"/>
  <c r="Z1967" i="19"/>
  <c r="Z1966" i="19"/>
  <c r="Z1965" i="19"/>
  <c r="Z1964" i="19"/>
  <c r="Z1963" i="19"/>
  <c r="Z1962" i="19"/>
  <c r="Z1961" i="19"/>
  <c r="Z1960" i="19"/>
  <c r="Z1959" i="19"/>
  <c r="Z1958" i="19"/>
  <c r="Z1957" i="19"/>
  <c r="Z1956" i="19"/>
  <c r="Z1955" i="19"/>
  <c r="Z1954" i="19"/>
  <c r="Z1953" i="19"/>
  <c r="Z1952" i="19"/>
  <c r="Z1951" i="19"/>
  <c r="Z1950" i="19"/>
  <c r="Z1949" i="19"/>
  <c r="Z1948" i="19"/>
  <c r="Z1947" i="19"/>
  <c r="Z1946" i="19"/>
  <c r="Z1945" i="19"/>
  <c r="Z1944" i="19"/>
  <c r="Z1943" i="19"/>
  <c r="Z1942" i="19"/>
  <c r="Z1941" i="19"/>
  <c r="Z1940" i="19"/>
  <c r="Z1939" i="19"/>
  <c r="Z1938" i="19"/>
  <c r="Z1937" i="19"/>
  <c r="Z1936" i="19"/>
  <c r="Z1935" i="19"/>
  <c r="Z1934" i="19"/>
  <c r="Z1933" i="19"/>
  <c r="Z1932" i="19"/>
  <c r="Z1931" i="19"/>
  <c r="Z1930" i="19"/>
  <c r="Z1929" i="19"/>
  <c r="Z1928" i="19"/>
  <c r="Z1927" i="19"/>
  <c r="Z1926" i="19"/>
  <c r="Z1925" i="19"/>
  <c r="Z1924" i="19"/>
  <c r="Z1923" i="19"/>
  <c r="Z1922" i="19"/>
  <c r="Z1921" i="19"/>
  <c r="Z1920" i="19"/>
  <c r="Z1919" i="19"/>
  <c r="Z1918" i="19"/>
  <c r="Z1917" i="19"/>
  <c r="Z1916" i="19"/>
  <c r="Z1915" i="19"/>
  <c r="Z1914" i="19"/>
  <c r="Z1913" i="19"/>
  <c r="Z1912" i="19"/>
  <c r="Z1911" i="19"/>
  <c r="Z1910" i="19"/>
  <c r="Z1909" i="19"/>
  <c r="Z1908" i="19"/>
  <c r="Z1907" i="19"/>
  <c r="Z1906" i="19"/>
  <c r="Z1905" i="19"/>
  <c r="Z1904" i="19"/>
  <c r="Z1903" i="19"/>
  <c r="Z1902" i="19"/>
  <c r="Z1901" i="19"/>
  <c r="Z1900" i="19"/>
  <c r="Z1899" i="19"/>
  <c r="Z1898" i="19"/>
  <c r="Z1897" i="19"/>
  <c r="Z1896" i="19"/>
  <c r="Z1895" i="19"/>
  <c r="Z1894" i="19"/>
  <c r="Z1893" i="19"/>
  <c r="Z1892" i="19"/>
  <c r="Z1891" i="19"/>
  <c r="Z1890" i="19"/>
  <c r="Z1417" i="19"/>
  <c r="Z1416" i="19"/>
  <c r="Z1415" i="19"/>
  <c r="Z1414" i="19"/>
  <c r="Z1413" i="19"/>
  <c r="Z1412" i="19"/>
  <c r="Z1411" i="19"/>
  <c r="Z1410" i="19"/>
  <c r="Z1409" i="19"/>
  <c r="Z1408" i="19"/>
  <c r="Z1407" i="19"/>
  <c r="Z1406" i="19"/>
  <c r="Z1405" i="19"/>
  <c r="Z1404" i="19"/>
  <c r="Z1403" i="19"/>
  <c r="Z1402" i="19"/>
  <c r="Z1401" i="19"/>
  <c r="Z1400" i="19"/>
  <c r="Z1399" i="19"/>
  <c r="Z1398" i="19"/>
  <c r="Z1397" i="19"/>
  <c r="Z1396" i="19"/>
  <c r="Z1395" i="19"/>
  <c r="Z1394" i="19"/>
  <c r="Z1393" i="19"/>
  <c r="Z1392" i="19"/>
  <c r="Z1391" i="19"/>
  <c r="Z1390" i="19"/>
  <c r="Z1389" i="19"/>
  <c r="Z1388" i="19"/>
  <c r="Z1387" i="19"/>
  <c r="Z1386" i="19"/>
  <c r="Z1385" i="19"/>
  <c r="Z1384" i="19"/>
  <c r="Z1383" i="19"/>
  <c r="Z1382" i="19"/>
  <c r="Z1381" i="19"/>
  <c r="Z1380" i="19"/>
  <c r="Z1379" i="19"/>
  <c r="Z1378" i="19"/>
  <c r="Z1377" i="19"/>
  <c r="Z1376" i="19"/>
  <c r="Z1375" i="19"/>
  <c r="Z1374" i="19"/>
  <c r="Z1373" i="19"/>
  <c r="Z1372" i="19"/>
  <c r="Z1371" i="19"/>
  <c r="Z1370" i="19"/>
  <c r="Z1369" i="19"/>
  <c r="Z1368" i="19"/>
  <c r="Z1367" i="19"/>
  <c r="Z1366" i="19"/>
  <c r="Z1365" i="19"/>
  <c r="Z1364" i="19"/>
  <c r="Z1363" i="19"/>
  <c r="Z1362" i="19"/>
  <c r="Z1361" i="19"/>
  <c r="Z1360" i="19"/>
  <c r="Z1359" i="19"/>
  <c r="Z1358" i="19"/>
  <c r="Z1357" i="19"/>
  <c r="Z1356" i="19"/>
  <c r="Z1355" i="19"/>
  <c r="Z1354" i="19"/>
  <c r="Z1353" i="19"/>
  <c r="Z1352" i="19"/>
  <c r="Z1351" i="19"/>
  <c r="Z1350" i="19"/>
  <c r="Z1349" i="19"/>
  <c r="Z1348" i="19"/>
  <c r="Z1347" i="19"/>
  <c r="Z1346" i="19"/>
  <c r="Z1345" i="19"/>
  <c r="Z1344" i="19"/>
  <c r="Z1343" i="19"/>
  <c r="Z1342" i="19"/>
  <c r="Z1341" i="19"/>
  <c r="Z1340" i="19"/>
  <c r="Z1339" i="19"/>
  <c r="Z1338" i="19"/>
  <c r="Z1337" i="19"/>
  <c r="Z1336" i="19"/>
  <c r="Z1335" i="19"/>
  <c r="Z1334" i="19"/>
  <c r="Z1333" i="19"/>
  <c r="Z1332" i="19"/>
  <c r="Z1331" i="19"/>
  <c r="Z1330" i="19"/>
  <c r="Z1329" i="19"/>
  <c r="Z1328" i="19"/>
  <c r="Z1327" i="19"/>
  <c r="Z1326" i="19"/>
  <c r="Z1325" i="19"/>
  <c r="Z1324" i="19"/>
  <c r="Z1323" i="19"/>
  <c r="Z1322" i="19"/>
  <c r="Z1321" i="19"/>
  <c r="Z1320" i="19"/>
  <c r="Z1319" i="19"/>
  <c r="Z1318" i="19"/>
  <c r="Z1317" i="19"/>
  <c r="Z1316" i="19"/>
  <c r="Z1315" i="19"/>
  <c r="Z1314" i="19"/>
  <c r="Z1313" i="19"/>
  <c r="Z1312" i="19"/>
  <c r="Z1311" i="19"/>
  <c r="Z1310" i="19"/>
  <c r="Z1309" i="19"/>
  <c r="Z1308" i="19"/>
  <c r="Z1307" i="19"/>
  <c r="Z1306" i="19"/>
  <c r="Z1305" i="19"/>
  <c r="Z1304" i="19"/>
  <c r="Z1303" i="19"/>
  <c r="Z1302" i="19"/>
  <c r="Z1301" i="19"/>
  <c r="Z1300" i="19"/>
  <c r="Z1299" i="19"/>
  <c r="Z1298" i="19"/>
  <c r="Z1297" i="19"/>
  <c r="Z1296" i="19"/>
  <c r="Z1295" i="19"/>
  <c r="Z1294" i="19"/>
  <c r="Z1293" i="19"/>
  <c r="Z1292" i="19"/>
  <c r="Z1291" i="19"/>
  <c r="Z1290" i="19"/>
  <c r="Z1289" i="19"/>
  <c r="Z1288" i="19"/>
  <c r="Z1287" i="19"/>
  <c r="Z1286" i="19"/>
  <c r="Z1285" i="19"/>
  <c r="Z1284" i="19"/>
  <c r="Z1283" i="19"/>
  <c r="Z1282" i="19"/>
  <c r="Z1281" i="19"/>
  <c r="Z1280" i="19"/>
  <c r="Z1279" i="19"/>
  <c r="Z1278" i="19"/>
  <c r="Z1277" i="19"/>
  <c r="Z1276" i="19"/>
  <c r="Z1275" i="19"/>
  <c r="Z1274" i="19"/>
  <c r="Z1273" i="19"/>
  <c r="Z1272" i="19"/>
  <c r="Z1271" i="19"/>
  <c r="Z1270" i="19"/>
  <c r="Z1269" i="19"/>
  <c r="Z1268" i="19"/>
  <c r="Z1267" i="19"/>
  <c r="Z1266" i="19"/>
  <c r="Z1265" i="19"/>
  <c r="Z1264" i="19"/>
  <c r="Z1263" i="19"/>
  <c r="Z1262" i="19"/>
  <c r="Z1261" i="19"/>
  <c r="Z1260" i="19"/>
  <c r="Z1259" i="19"/>
  <c r="Z1258" i="19"/>
  <c r="Z1257" i="19"/>
  <c r="Z1256" i="19"/>
  <c r="Z1255" i="19"/>
  <c r="Z1254" i="19"/>
  <c r="Z1253" i="19"/>
  <c r="Z1252" i="19"/>
  <c r="Z1251" i="19"/>
  <c r="Z1250" i="19"/>
  <c r="Z1249" i="19"/>
  <c r="Z1248" i="19"/>
  <c r="Z1247" i="19"/>
  <c r="Z1246" i="19"/>
  <c r="Z1245" i="19"/>
  <c r="Z1244" i="19"/>
  <c r="Z1243" i="19"/>
  <c r="Z1242" i="19"/>
  <c r="Z1241" i="19"/>
  <c r="Z1240" i="19"/>
  <c r="Z1239" i="19"/>
  <c r="Z1238" i="19"/>
  <c r="Z1237" i="19"/>
  <c r="Z1236" i="19"/>
  <c r="Z1235" i="19"/>
  <c r="Z1234" i="19"/>
  <c r="Z1233" i="19"/>
  <c r="Z1232" i="19"/>
  <c r="Z1231" i="19"/>
  <c r="Z1230" i="19"/>
  <c r="Z1229" i="19"/>
  <c r="Z1228" i="19"/>
  <c r="Z1227" i="19"/>
  <c r="Z1226" i="19"/>
  <c r="Z1225" i="19"/>
  <c r="Z1224" i="19"/>
  <c r="Z1223" i="19"/>
  <c r="Z1222" i="19"/>
  <c r="Z1221" i="19"/>
  <c r="Z1220" i="19"/>
  <c r="Z1219" i="19"/>
  <c r="Z1218" i="19"/>
  <c r="Z1217" i="19"/>
  <c r="Z1216" i="19"/>
  <c r="Z1215" i="19"/>
  <c r="Z1214" i="19"/>
  <c r="Z1213" i="19"/>
  <c r="Z1212" i="19"/>
  <c r="Z1211" i="19"/>
  <c r="Z1210" i="19"/>
  <c r="Z1209" i="19"/>
  <c r="Z1208" i="19"/>
  <c r="Z1207" i="19"/>
  <c r="Z1206" i="19"/>
  <c r="Z1205" i="19"/>
  <c r="Z1204" i="19"/>
  <c r="Z1203" i="19"/>
  <c r="Z1202" i="19"/>
  <c r="Z1201" i="19"/>
  <c r="Z1200" i="19"/>
  <c r="Z1199" i="19"/>
  <c r="Z1198" i="19"/>
  <c r="Z1197" i="19"/>
  <c r="Z1196" i="19"/>
  <c r="Z1195" i="19"/>
  <c r="Z1194" i="19"/>
  <c r="Z1193" i="19"/>
  <c r="Z1192" i="19"/>
  <c r="Z1191" i="19"/>
  <c r="Z1190" i="19"/>
  <c r="Z1189" i="19"/>
  <c r="Z1188" i="19"/>
  <c r="Z1187" i="19"/>
  <c r="Z1186" i="19"/>
  <c r="Z1185" i="19"/>
  <c r="Z1184" i="19"/>
  <c r="Z1183" i="19"/>
  <c r="Z1182" i="19"/>
  <c r="Z1181" i="19"/>
  <c r="Z1180" i="19"/>
  <c r="Z1179" i="19"/>
  <c r="Z1178" i="19"/>
  <c r="Z1177" i="19"/>
  <c r="Z1176" i="19"/>
  <c r="Z1175" i="19"/>
  <c r="Z1174" i="19"/>
  <c r="Z1173" i="19"/>
  <c r="Z1172" i="19"/>
  <c r="Z1171" i="19"/>
  <c r="Z1170" i="19"/>
  <c r="Z1169" i="19"/>
  <c r="Z1168" i="19"/>
  <c r="Z1167" i="19"/>
  <c r="Z1166" i="19"/>
  <c r="Z1165" i="19"/>
  <c r="Z1164" i="19"/>
  <c r="Z1163" i="19"/>
  <c r="Z1162" i="19"/>
  <c r="Z1161" i="19"/>
  <c r="Z1160" i="19"/>
  <c r="Z1159" i="19"/>
  <c r="Z1158" i="19"/>
  <c r="Z1157" i="19"/>
  <c r="Z1156" i="19"/>
  <c r="Z1155" i="19"/>
  <c r="Z1154" i="19"/>
  <c r="Z1153" i="19"/>
  <c r="Z1152" i="19"/>
  <c r="Z1151" i="19"/>
  <c r="Z1150" i="19"/>
  <c r="Z1149" i="19"/>
  <c r="Z1148" i="19"/>
  <c r="Z1147" i="19"/>
  <c r="Z1146" i="19"/>
  <c r="Z1145" i="19"/>
  <c r="Z1144" i="19"/>
  <c r="Z1143" i="19"/>
  <c r="Z1142" i="19"/>
  <c r="Z1141" i="19"/>
  <c r="Z1140" i="19"/>
  <c r="Z1139" i="19"/>
  <c r="Z1138" i="19"/>
  <c r="Z1137" i="19"/>
  <c r="Z1136" i="19"/>
  <c r="Z1135" i="19"/>
  <c r="Z1134" i="19"/>
  <c r="Z1133" i="19"/>
  <c r="Z1132" i="19"/>
  <c r="Z1131" i="19"/>
  <c r="Z1130" i="19"/>
  <c r="Z1129" i="19"/>
  <c r="Z1128" i="19"/>
  <c r="Z1127" i="19"/>
  <c r="Z1126" i="19"/>
  <c r="Z1125" i="19"/>
  <c r="Z1124" i="19"/>
  <c r="Z1123" i="19"/>
  <c r="Z1122" i="19"/>
  <c r="Z1121" i="19"/>
  <c r="Z1120" i="19"/>
  <c r="Z1119" i="19"/>
  <c r="Z1118" i="19"/>
  <c r="Z1117" i="19"/>
  <c r="Z1116" i="19"/>
  <c r="Z1115" i="19"/>
  <c r="Z1114" i="19"/>
  <c r="Z1113" i="19"/>
  <c r="Z1112" i="19"/>
  <c r="Z1111" i="19"/>
  <c r="Z1110" i="19"/>
  <c r="Z1109" i="19"/>
  <c r="Z1108" i="19"/>
  <c r="Z1107" i="19"/>
  <c r="Z1106" i="19"/>
  <c r="Z1105" i="19"/>
  <c r="Z1104" i="19"/>
  <c r="Z1103" i="19"/>
  <c r="Z1102" i="19"/>
  <c r="Z1101" i="19"/>
  <c r="Z1100" i="19"/>
  <c r="Z1099" i="19"/>
  <c r="Z1098" i="19"/>
  <c r="Z1097" i="19"/>
  <c r="Z1096" i="19"/>
  <c r="Z1095" i="19"/>
  <c r="Z1094" i="19"/>
  <c r="Z1093" i="19"/>
  <c r="Z1092" i="19"/>
  <c r="Z1091" i="19"/>
  <c r="Z1090" i="19"/>
  <c r="Z1089" i="19"/>
  <c r="Z1088" i="19"/>
  <c r="Z1087" i="19"/>
  <c r="Z1086" i="19"/>
  <c r="Z1085" i="19"/>
  <c r="Z1084" i="19"/>
  <c r="Z1083" i="19"/>
  <c r="Z1082" i="19"/>
  <c r="Z1081" i="19"/>
  <c r="Z1080" i="19"/>
  <c r="Z1079" i="19"/>
  <c r="Z1078" i="19"/>
  <c r="Z1077" i="19"/>
  <c r="Z1076" i="19"/>
  <c r="Z1075" i="19"/>
  <c r="Z1074" i="19"/>
  <c r="Z1073" i="19"/>
  <c r="Z1072" i="19"/>
  <c r="Z1071" i="19"/>
  <c r="Z1070" i="19"/>
  <c r="Z1069" i="19"/>
  <c r="Z1068" i="19"/>
  <c r="Z1067" i="19"/>
  <c r="Z1066" i="19"/>
  <c r="Z1065" i="19"/>
  <c r="Z1064" i="19"/>
  <c r="Z1063" i="19"/>
  <c r="Z1062" i="19"/>
  <c r="Z1061" i="19"/>
  <c r="Z1060" i="19"/>
  <c r="Z1059" i="19"/>
  <c r="Z1058" i="19"/>
  <c r="Z1057" i="19"/>
  <c r="Z1056" i="19"/>
  <c r="Z1055" i="19"/>
  <c r="Z1054" i="19"/>
  <c r="Z1053" i="19"/>
  <c r="Z1052" i="19"/>
  <c r="Z1051" i="19"/>
  <c r="Z1050" i="19"/>
  <c r="Z1049" i="19"/>
  <c r="Z1048" i="19"/>
  <c r="Z1047" i="19"/>
  <c r="Z1046" i="19"/>
  <c r="Z1045" i="19"/>
  <c r="Z1044" i="19"/>
  <c r="Z1043" i="19"/>
  <c r="Z1042" i="19"/>
  <c r="Z1041" i="19"/>
  <c r="Z1040" i="19"/>
  <c r="Z1039" i="19"/>
  <c r="Z1038" i="19"/>
  <c r="Z1037" i="19"/>
  <c r="Z1036" i="19"/>
  <c r="Z1035" i="19"/>
  <c r="Z1034" i="19"/>
  <c r="Z1033" i="19"/>
  <c r="Z1032" i="19"/>
  <c r="Z1031" i="19"/>
  <c r="Z1030" i="19"/>
  <c r="Z1029" i="19"/>
  <c r="Z1028" i="19"/>
  <c r="Z1027" i="19"/>
  <c r="Z1026" i="19"/>
  <c r="Z1025" i="19"/>
  <c r="Z1024" i="19"/>
  <c r="Z1023" i="19"/>
  <c r="Z1022" i="19"/>
  <c r="Z1021" i="19"/>
  <c r="Z1020" i="19"/>
  <c r="Z1019" i="19"/>
  <c r="Z1018" i="19"/>
  <c r="Z1017" i="19"/>
  <c r="Z1016" i="19"/>
  <c r="Z1015" i="19"/>
  <c r="Z1014" i="19"/>
  <c r="Z1013" i="19"/>
  <c r="Z1012" i="19"/>
  <c r="Z1011" i="19"/>
  <c r="Z1010" i="19"/>
  <c r="Z1009" i="19"/>
  <c r="Z1008" i="19"/>
  <c r="Z1007" i="19"/>
  <c r="Z1006" i="19"/>
  <c r="Z1005" i="19"/>
  <c r="Z1004" i="19"/>
  <c r="Z1003" i="19"/>
  <c r="Z1002" i="19"/>
  <c r="Z1001" i="19"/>
  <c r="Z1000" i="19"/>
  <c r="Z999" i="19"/>
  <c r="Z998" i="19"/>
  <c r="Z997" i="19"/>
  <c r="Z996" i="19"/>
  <c r="Z995" i="19"/>
  <c r="Z994" i="19"/>
  <c r="Z993" i="19"/>
  <c r="Z992" i="19"/>
  <c r="Z991" i="19"/>
  <c r="Z990" i="19"/>
  <c r="Z989" i="19"/>
  <c r="Z988" i="19"/>
  <c r="Z987" i="19"/>
  <c r="Z986" i="19"/>
  <c r="Z985" i="19"/>
  <c r="Z984" i="19"/>
  <c r="Z983" i="19"/>
  <c r="Z982" i="19"/>
  <c r="Z981" i="19"/>
  <c r="Z980" i="19"/>
  <c r="Z979" i="19"/>
  <c r="Z978" i="19"/>
  <c r="Z977" i="19"/>
  <c r="Z976" i="19"/>
  <c r="Z975" i="19"/>
  <c r="Z974" i="19"/>
  <c r="Z973" i="19"/>
  <c r="Z972" i="19"/>
  <c r="Z971" i="19"/>
  <c r="Z970" i="19"/>
  <c r="Z969" i="19"/>
  <c r="Z968" i="19"/>
  <c r="Z967" i="19"/>
  <c r="Z966" i="19"/>
  <c r="Z965" i="19"/>
  <c r="Z964" i="19"/>
  <c r="Z963" i="19"/>
  <c r="Z962" i="19"/>
  <c r="Z961" i="19"/>
  <c r="Z960" i="19"/>
  <c r="Z959" i="19"/>
  <c r="Z958" i="19"/>
  <c r="Z957" i="19"/>
  <c r="Z956" i="19"/>
  <c r="Z955" i="19"/>
  <c r="Z954" i="19"/>
  <c r="Z953" i="19"/>
  <c r="Z952" i="19"/>
  <c r="Z951" i="19"/>
  <c r="Z950" i="19"/>
  <c r="Z949" i="19"/>
  <c r="Z948" i="19"/>
  <c r="Z947" i="19"/>
  <c r="Z946" i="19"/>
  <c r="Z945" i="19"/>
  <c r="Z944" i="19"/>
  <c r="Z943" i="19"/>
  <c r="Z942" i="19"/>
  <c r="Z941" i="19"/>
  <c r="Z940" i="19"/>
  <c r="Z939" i="19"/>
  <c r="Z938" i="19"/>
  <c r="Z937" i="19"/>
  <c r="Z936" i="19"/>
  <c r="Z935" i="19"/>
  <c r="Z934" i="19"/>
  <c r="Z933" i="19"/>
  <c r="Z932" i="19"/>
  <c r="Z931" i="19"/>
  <c r="Z930" i="19"/>
  <c r="Z929" i="19"/>
  <c r="Z928" i="19"/>
  <c r="Z927" i="19"/>
  <c r="Z926" i="19"/>
  <c r="Z925" i="19"/>
  <c r="Z924" i="19"/>
  <c r="Z923" i="19"/>
  <c r="Z922" i="19"/>
  <c r="Z921" i="19"/>
  <c r="Z920" i="19"/>
  <c r="Z919" i="19"/>
  <c r="Z918" i="19"/>
  <c r="Z917" i="19"/>
  <c r="Z916" i="19"/>
  <c r="Z915" i="19"/>
  <c r="Z914" i="19"/>
  <c r="Z913" i="19"/>
  <c r="Z912" i="19"/>
  <c r="Z911" i="19"/>
  <c r="Z910" i="19"/>
  <c r="Z909" i="19"/>
  <c r="Z908" i="19"/>
  <c r="Z907" i="19"/>
  <c r="Z906" i="19"/>
  <c r="Z905" i="19"/>
  <c r="Z904" i="19"/>
  <c r="Z903" i="19"/>
  <c r="Z902" i="19"/>
  <c r="Z901" i="19"/>
  <c r="Z900" i="19"/>
  <c r="Z899" i="19"/>
  <c r="Z898" i="19"/>
  <c r="Z897" i="19"/>
  <c r="Z896" i="19"/>
  <c r="Z895" i="19"/>
  <c r="Z894" i="19"/>
  <c r="Z893" i="19"/>
  <c r="Z892" i="19"/>
  <c r="Z891" i="19"/>
  <c r="Z890" i="19"/>
  <c r="Z889" i="19"/>
  <c r="Z888" i="19"/>
  <c r="Z887" i="19"/>
  <c r="Z886" i="19"/>
  <c r="Z885" i="19"/>
  <c r="Z884" i="19"/>
  <c r="Z883" i="19"/>
  <c r="Z882" i="19"/>
  <c r="Z881" i="19"/>
  <c r="Z880" i="19"/>
  <c r="Z879" i="19"/>
  <c r="Z878" i="19"/>
  <c r="Z877" i="19"/>
  <c r="Z876" i="19"/>
  <c r="Z875" i="19"/>
  <c r="Z874" i="19"/>
  <c r="Z873" i="19"/>
  <c r="Z872" i="19"/>
  <c r="Z871" i="19"/>
  <c r="Z870" i="19"/>
  <c r="Z869" i="19"/>
  <c r="Z868" i="19"/>
  <c r="Z867" i="19"/>
  <c r="Z866" i="19"/>
  <c r="Z865" i="19"/>
  <c r="Z864" i="19"/>
  <c r="Z863" i="19"/>
  <c r="Z862" i="19"/>
  <c r="Z861" i="19"/>
  <c r="Z860" i="19"/>
  <c r="Z859" i="19"/>
  <c r="Z858" i="19"/>
  <c r="Z857" i="19"/>
  <c r="Z856" i="19"/>
  <c r="Z855" i="19"/>
  <c r="Z854" i="19"/>
  <c r="Z853" i="19"/>
  <c r="Z852" i="19"/>
  <c r="Z851" i="19"/>
  <c r="Z850" i="19"/>
  <c r="Z849" i="19"/>
  <c r="Z848" i="19"/>
  <c r="Z847" i="19"/>
  <c r="Z846" i="19"/>
  <c r="Z845" i="19"/>
  <c r="Z844" i="19"/>
  <c r="Z843" i="19"/>
  <c r="Z842" i="19"/>
  <c r="Z841" i="19"/>
  <c r="Z840" i="19"/>
  <c r="Z839" i="19"/>
  <c r="Z838" i="19"/>
  <c r="Z837" i="19"/>
  <c r="Z836" i="19"/>
  <c r="Z835" i="19"/>
  <c r="Z834" i="19"/>
  <c r="Z833" i="19"/>
  <c r="Z832" i="19"/>
  <c r="Z831" i="19"/>
  <c r="Z830" i="19"/>
  <c r="Z829" i="19"/>
  <c r="Z828" i="19"/>
  <c r="Z827" i="19"/>
  <c r="Z826" i="19"/>
  <c r="Z825" i="19"/>
  <c r="Z824" i="19"/>
  <c r="Z823" i="19"/>
  <c r="Z822" i="19"/>
  <c r="Z821" i="19"/>
  <c r="Z820" i="19"/>
  <c r="Z819" i="19"/>
  <c r="Z818" i="19"/>
  <c r="Z817" i="19"/>
  <c r="Z816" i="19"/>
  <c r="Z815" i="19"/>
  <c r="Z814" i="19"/>
  <c r="Z813" i="19"/>
  <c r="Z812" i="19"/>
  <c r="Z811" i="19"/>
  <c r="Z810" i="19"/>
  <c r="Z809" i="19"/>
  <c r="Z808" i="19"/>
  <c r="Z807" i="19"/>
  <c r="Z806" i="19"/>
  <c r="Z805" i="19"/>
  <c r="Z804" i="19"/>
  <c r="Z803" i="19"/>
  <c r="Z802" i="19"/>
  <c r="Z801" i="19"/>
  <c r="Z800" i="19"/>
  <c r="Z799" i="19"/>
  <c r="Z798" i="19"/>
  <c r="Z797" i="19"/>
  <c r="Z796" i="19"/>
  <c r="Z795" i="19"/>
  <c r="Z794" i="19"/>
  <c r="Z793" i="19"/>
  <c r="Z792" i="19"/>
  <c r="Z791" i="19"/>
  <c r="Z790" i="19"/>
  <c r="Z789" i="19"/>
  <c r="Z788" i="19"/>
  <c r="Z787" i="19"/>
  <c r="Z786" i="19"/>
  <c r="Z785" i="19"/>
  <c r="Z784" i="19"/>
  <c r="Z783" i="19"/>
  <c r="Z782" i="19"/>
  <c r="Z781" i="19"/>
  <c r="Z780" i="19"/>
  <c r="Z779" i="19"/>
  <c r="Z778" i="19"/>
  <c r="Z777" i="19"/>
  <c r="Z776" i="19"/>
  <c r="Z775" i="19"/>
  <c r="Z774" i="19"/>
  <c r="Z773" i="19"/>
  <c r="Z772" i="19"/>
  <c r="Z771" i="19"/>
  <c r="Z770" i="19"/>
  <c r="Z769" i="19"/>
  <c r="Z768" i="19"/>
  <c r="Z767" i="19"/>
  <c r="Z766" i="19"/>
  <c r="Z765" i="19"/>
  <c r="Z764" i="19"/>
  <c r="Z763" i="19"/>
  <c r="Z762" i="19"/>
  <c r="Z761" i="19"/>
  <c r="Z760" i="19"/>
  <c r="Z759" i="19"/>
  <c r="Z758" i="19"/>
  <c r="Z757" i="19"/>
  <c r="Z756" i="19"/>
  <c r="Z755" i="19"/>
  <c r="Z754" i="19"/>
  <c r="Z753" i="19"/>
  <c r="Z752" i="19"/>
  <c r="Z751" i="19"/>
  <c r="Z750" i="19"/>
  <c r="Z749" i="19"/>
  <c r="Z748" i="19"/>
  <c r="Z747" i="19"/>
  <c r="Z746" i="19"/>
  <c r="Z745" i="19"/>
  <c r="Z744" i="19"/>
  <c r="Z743" i="19"/>
  <c r="Z742" i="19"/>
  <c r="Z741" i="19"/>
  <c r="Z740" i="19"/>
  <c r="Z739" i="19"/>
  <c r="Z738" i="19"/>
  <c r="Z737" i="19"/>
  <c r="Z736" i="19"/>
  <c r="Z735" i="19"/>
  <c r="Z734" i="19"/>
  <c r="Z733" i="19"/>
  <c r="Z732" i="19"/>
  <c r="Z731" i="19"/>
  <c r="Z730" i="19"/>
  <c r="Z729" i="19"/>
  <c r="Z728" i="19"/>
  <c r="Z727" i="19"/>
  <c r="Z726" i="19"/>
  <c r="Z725" i="19"/>
  <c r="Z724" i="19"/>
  <c r="Z723" i="19"/>
  <c r="Z722" i="19"/>
  <c r="Z721" i="19"/>
  <c r="Z720" i="19"/>
  <c r="Z719" i="19"/>
  <c r="Z718" i="19"/>
  <c r="Z717" i="19"/>
  <c r="Z716" i="19"/>
  <c r="Z715" i="19"/>
  <c r="Z714" i="19"/>
  <c r="Z713" i="19"/>
  <c r="Z712" i="19"/>
  <c r="Z711" i="19"/>
  <c r="Z710" i="19"/>
  <c r="Z709" i="19"/>
  <c r="Z708" i="19"/>
  <c r="Z707" i="19"/>
  <c r="Z706" i="19"/>
  <c r="Z705" i="19"/>
  <c r="Z704" i="19"/>
  <c r="Z703" i="19"/>
  <c r="Z702" i="19"/>
  <c r="Z701" i="19"/>
  <c r="Z700" i="19"/>
  <c r="Z699" i="19"/>
  <c r="Z698" i="19"/>
  <c r="Z697" i="19"/>
  <c r="Z696" i="19"/>
  <c r="Z695" i="19"/>
  <c r="Z694" i="19"/>
  <c r="Z693" i="19"/>
  <c r="Z692" i="19"/>
  <c r="Z691" i="19"/>
  <c r="Z690" i="19"/>
  <c r="Z689" i="19"/>
  <c r="Z688" i="19"/>
  <c r="Z687" i="19"/>
  <c r="Z686" i="19"/>
  <c r="Z685" i="19"/>
  <c r="Z684" i="19"/>
  <c r="Z683" i="19"/>
  <c r="Z682" i="19"/>
  <c r="Z681" i="19"/>
  <c r="Z680" i="19"/>
  <c r="Z679" i="19"/>
  <c r="Z678" i="19"/>
  <c r="Z677" i="19"/>
  <c r="Z676" i="19"/>
  <c r="Z675" i="19"/>
  <c r="Z674" i="19"/>
  <c r="Z673" i="19"/>
  <c r="Z672" i="19"/>
  <c r="Z671" i="19"/>
  <c r="Z670" i="19"/>
  <c r="Z669" i="19"/>
  <c r="Z668" i="19"/>
  <c r="Z667" i="19"/>
  <c r="Z666" i="19"/>
  <c r="Z665" i="19"/>
  <c r="Z664" i="19"/>
  <c r="Z663" i="19"/>
  <c r="Z662" i="19"/>
  <c r="Z661" i="19"/>
  <c r="Z660" i="19"/>
  <c r="Z659" i="19"/>
  <c r="Z658" i="19"/>
  <c r="Z657" i="19"/>
  <c r="Z656" i="19"/>
  <c r="Z655" i="19"/>
  <c r="Z654" i="19"/>
  <c r="Z653" i="19"/>
  <c r="Z652" i="19"/>
  <c r="Z651" i="19"/>
  <c r="Z650" i="19"/>
  <c r="Z649" i="19"/>
  <c r="Z648" i="19"/>
  <c r="Z647" i="19"/>
  <c r="Z646" i="19"/>
  <c r="Z645" i="19"/>
  <c r="Z644" i="19"/>
  <c r="Z643" i="19"/>
  <c r="Z642" i="19"/>
  <c r="Z641" i="19"/>
  <c r="Z640" i="19"/>
  <c r="Z639" i="19"/>
  <c r="Z638" i="19"/>
  <c r="Z637" i="19"/>
  <c r="Z636" i="19"/>
  <c r="Z635" i="19"/>
  <c r="Z634" i="19"/>
  <c r="Z633" i="19"/>
  <c r="Z632" i="19"/>
  <c r="Z631" i="19"/>
  <c r="Z630" i="19"/>
  <c r="Z629" i="19"/>
  <c r="Z628" i="19"/>
  <c r="Z627" i="19"/>
  <c r="Z626" i="19"/>
  <c r="Z625" i="19"/>
  <c r="Z624" i="19"/>
  <c r="Z623" i="19"/>
  <c r="Z622" i="19"/>
  <c r="Z621" i="19"/>
  <c r="Z620" i="19"/>
  <c r="Z619" i="19"/>
  <c r="Z618" i="19"/>
  <c r="Z617" i="19"/>
  <c r="Z616" i="19"/>
  <c r="Z615" i="19"/>
  <c r="Z614" i="19"/>
  <c r="Z613" i="19"/>
  <c r="Z612" i="19"/>
  <c r="Z611" i="19"/>
  <c r="Z610" i="19"/>
  <c r="Z609" i="19"/>
  <c r="Z608" i="19"/>
  <c r="Z607" i="19"/>
  <c r="Z606" i="19"/>
  <c r="Z605" i="19"/>
  <c r="Z604" i="19"/>
  <c r="Z603" i="19"/>
  <c r="Z602" i="19"/>
  <c r="Z601" i="19"/>
  <c r="Z600" i="19"/>
  <c r="Z599" i="19"/>
  <c r="Z598" i="19"/>
  <c r="Z597" i="19"/>
  <c r="Z596" i="19"/>
  <c r="Z595" i="19"/>
  <c r="Z594" i="19"/>
  <c r="Z593" i="19"/>
  <c r="Z592" i="19"/>
  <c r="Z591" i="19"/>
  <c r="Z590" i="19"/>
  <c r="Z589" i="19"/>
  <c r="Z588" i="19"/>
  <c r="Z587" i="19"/>
  <c r="Z586" i="19"/>
  <c r="Z585" i="19"/>
  <c r="Z584" i="19"/>
  <c r="Z583" i="19"/>
  <c r="Z582" i="19"/>
  <c r="Z581" i="19"/>
  <c r="Z580" i="19"/>
  <c r="Z579" i="19"/>
  <c r="Z578" i="19"/>
  <c r="Z577" i="19"/>
  <c r="Z576" i="19"/>
  <c r="Z575" i="19"/>
  <c r="Z574" i="19"/>
  <c r="Z573" i="19"/>
  <c r="Z572" i="19"/>
  <c r="Z571" i="19"/>
  <c r="Z570" i="19"/>
  <c r="Z569" i="19"/>
  <c r="Z568" i="19"/>
  <c r="Z567" i="19"/>
  <c r="Z566" i="19"/>
  <c r="Z565" i="19"/>
  <c r="Z564" i="19"/>
  <c r="Z563" i="19"/>
  <c r="Z562" i="19"/>
  <c r="Z561" i="19"/>
  <c r="Z560" i="19"/>
  <c r="Z559" i="19"/>
  <c r="Z558" i="19"/>
  <c r="Z557" i="19"/>
  <c r="Z556" i="19"/>
  <c r="Z555" i="19"/>
  <c r="Z554" i="19"/>
  <c r="Z553" i="19"/>
  <c r="Z552" i="19"/>
  <c r="Z551" i="19"/>
  <c r="Z550" i="19"/>
  <c r="Z549" i="19"/>
  <c r="Z548" i="19"/>
  <c r="Z547" i="19"/>
  <c r="Z546" i="19"/>
  <c r="Z545" i="19"/>
  <c r="Z544" i="19"/>
  <c r="Z543" i="19"/>
  <c r="Z542" i="19"/>
  <c r="Z541" i="19"/>
  <c r="Z540" i="19"/>
  <c r="Z539" i="19"/>
  <c r="Z538" i="19"/>
  <c r="Z537" i="19"/>
  <c r="Z536" i="19"/>
  <c r="Z535" i="19"/>
  <c r="Z534" i="19"/>
  <c r="Z533" i="19"/>
  <c r="Z532" i="19"/>
  <c r="Z531" i="19"/>
  <c r="Z530" i="19"/>
  <c r="Z529" i="19"/>
  <c r="Z528" i="19"/>
  <c r="Z527" i="19"/>
  <c r="Z526" i="19"/>
  <c r="Z525" i="19"/>
  <c r="Z524" i="19"/>
  <c r="Z523" i="19"/>
  <c r="Z522" i="19"/>
  <c r="Z521" i="19"/>
  <c r="Z520" i="19"/>
  <c r="Z519" i="19"/>
  <c r="Z518" i="19"/>
  <c r="Z517" i="19"/>
  <c r="Z516" i="19"/>
  <c r="Z515" i="19"/>
  <c r="Z514" i="19"/>
  <c r="Z513" i="19"/>
  <c r="Z512" i="19"/>
  <c r="Z511" i="19"/>
  <c r="Z510" i="19"/>
  <c r="Z509" i="19"/>
  <c r="Z508" i="19"/>
  <c r="Z507" i="19"/>
  <c r="Z506" i="19"/>
  <c r="Z505" i="19"/>
  <c r="Z504" i="19"/>
  <c r="Z503" i="19"/>
  <c r="Z502" i="19"/>
  <c r="Z501" i="19"/>
  <c r="Z500" i="19"/>
  <c r="Z499" i="19"/>
  <c r="Z498" i="19"/>
  <c r="Z497" i="19"/>
  <c r="Z496" i="19"/>
  <c r="Z495" i="19"/>
  <c r="Z494" i="19"/>
  <c r="Z493" i="19"/>
  <c r="Z492" i="19"/>
  <c r="Z491" i="19"/>
  <c r="Z490" i="19"/>
  <c r="Z489" i="19"/>
  <c r="Z488" i="19"/>
  <c r="Z487" i="19"/>
  <c r="Z486" i="19"/>
  <c r="Z485" i="19"/>
  <c r="Z484" i="19"/>
  <c r="Z483" i="19"/>
  <c r="Z482" i="19"/>
  <c r="Z481" i="19"/>
  <c r="Z480" i="19"/>
  <c r="Z479" i="19"/>
  <c r="Z478" i="19"/>
  <c r="Z477" i="19"/>
  <c r="Z476" i="19"/>
  <c r="Z475" i="19"/>
  <c r="A39" i="3"/>
  <c r="B7" i="3"/>
  <c r="I38" i="3"/>
  <c r="H38" i="3"/>
  <c r="G38" i="3"/>
  <c r="F38" i="3"/>
  <c r="E38" i="3"/>
  <c r="D38" i="3"/>
  <c r="C38" i="3"/>
  <c r="I37" i="3"/>
  <c r="H37" i="3"/>
  <c r="G37" i="3"/>
  <c r="F37" i="3"/>
  <c r="E37" i="3"/>
  <c r="D37" i="3"/>
  <c r="C37" i="3"/>
  <c r="I36" i="3"/>
  <c r="H36" i="3"/>
  <c r="G36" i="3"/>
  <c r="F36" i="3"/>
  <c r="E36" i="3"/>
  <c r="D36" i="3"/>
  <c r="C36" i="3"/>
  <c r="I35" i="3"/>
  <c r="H35" i="3"/>
  <c r="G35" i="3"/>
  <c r="F35" i="3"/>
  <c r="E35" i="3"/>
  <c r="D35" i="3"/>
  <c r="C35" i="3"/>
  <c r="I33" i="3"/>
  <c r="H33" i="3"/>
  <c r="G33" i="3"/>
  <c r="F33" i="3"/>
  <c r="E33" i="3"/>
  <c r="D33" i="3"/>
  <c r="C33" i="3"/>
  <c r="I32" i="3"/>
  <c r="H32" i="3"/>
  <c r="G32" i="3"/>
  <c r="F32" i="3"/>
  <c r="E32" i="3"/>
  <c r="D32" i="3"/>
  <c r="C32" i="3"/>
  <c r="B6" i="3"/>
  <c r="Z474" i="19" l="1"/>
  <c r="J13" i="10" l="1"/>
  <c r="J12" i="10"/>
  <c r="J11" i="10"/>
  <c r="J10" i="10"/>
  <c r="J8" i="10"/>
  <c r="J7" i="10"/>
  <c r="J24" i="3" l="1"/>
  <c r="J23" i="3"/>
  <c r="J22" i="3"/>
  <c r="J21" i="3"/>
  <c r="J19" i="3"/>
  <c r="J18" i="3"/>
  <c r="F20" i="3"/>
  <c r="F17" i="3" l="1"/>
  <c r="F16" i="3" l="1"/>
  <c r="J21" i="10"/>
  <c r="J22" i="10"/>
  <c r="H20" i="3" l="1"/>
  <c r="H34" i="3" s="1"/>
  <c r="G20" i="3"/>
  <c r="G34" i="3" s="1"/>
  <c r="E20" i="3"/>
  <c r="D20" i="3"/>
  <c r="C20" i="3"/>
  <c r="B20" i="3"/>
  <c r="D34" i="3" l="1"/>
  <c r="E34" i="3"/>
  <c r="F34" i="3"/>
  <c r="C34" i="3"/>
  <c r="F9" i="10"/>
  <c r="E17" i="3"/>
  <c r="B17" i="3"/>
  <c r="B16" i="3" s="1"/>
  <c r="G17" i="3"/>
  <c r="H17" i="3"/>
  <c r="G9" i="10"/>
  <c r="E9" i="10"/>
  <c r="H9" i="10"/>
  <c r="B9" i="10"/>
  <c r="C9" i="10"/>
  <c r="D9" i="10"/>
  <c r="C17" i="3"/>
  <c r="D17" i="3"/>
  <c r="H16" i="3" l="1"/>
  <c r="H30" i="3" s="1"/>
  <c r="H31" i="3"/>
  <c r="D16" i="3"/>
  <c r="D31" i="3"/>
  <c r="G16" i="3"/>
  <c r="G30" i="3" s="1"/>
  <c r="G31" i="3"/>
  <c r="C16" i="3"/>
  <c r="C30" i="3" s="1"/>
  <c r="C31" i="3"/>
  <c r="E16" i="3"/>
  <c r="E31" i="3"/>
  <c r="F31" i="3"/>
  <c r="D6" i="10"/>
  <c r="D5" i="10" s="1"/>
  <c r="C6" i="10"/>
  <c r="C5" i="10" s="1"/>
  <c r="B6" i="10"/>
  <c r="B5" i="10" s="1"/>
  <c r="G6" i="10"/>
  <c r="G5" i="10" s="1"/>
  <c r="H6" i="10"/>
  <c r="E6" i="10"/>
  <c r="E5" i="10" s="1"/>
  <c r="F6" i="10"/>
  <c r="H5" i="10" l="1"/>
  <c r="E30" i="3"/>
  <c r="F30" i="3"/>
  <c r="D30" i="3"/>
  <c r="F5" i="10"/>
  <c r="J24" i="10" l="1"/>
  <c r="J23" i="10"/>
  <c r="I20" i="3" l="1"/>
  <c r="I34" i="3" s="1"/>
  <c r="J20" i="3" l="1"/>
  <c r="I9" i="10"/>
  <c r="J9" i="10" s="1"/>
  <c r="I17" i="3"/>
  <c r="I16" i="3" l="1"/>
  <c r="I31" i="3"/>
  <c r="I6" i="10"/>
  <c r="I5" i="10" s="1"/>
  <c r="J5" i="10" s="1"/>
  <c r="J17" i="3"/>
  <c r="J16" i="3" l="1"/>
  <c r="I30" i="3"/>
  <c r="J6" i="10"/>
  <c r="AM27" i="3" l="1"/>
  <c r="AL27" i="3"/>
  <c r="AK27" i="3"/>
  <c r="AJ27" i="3"/>
  <c r="AI27" i="3"/>
  <c r="AH27" i="3"/>
  <c r="AG27" i="3"/>
  <c r="AF27" i="3"/>
  <c r="AE27" i="3"/>
  <c r="AD27" i="3"/>
  <c r="AC27" i="3"/>
  <c r="AB27" i="3"/>
  <c r="AA27" i="3"/>
  <c r="A14" i="10" l="1"/>
  <c r="A25" i="10"/>
</calcChain>
</file>

<file path=xl/sharedStrings.xml><?xml version="1.0" encoding="utf-8"?>
<sst xmlns="http://schemas.openxmlformats.org/spreadsheetml/2006/main" count="30275" uniqueCount="233">
  <si>
    <t>List of Tables</t>
  </si>
  <si>
    <t>Table of Contents</t>
  </si>
  <si>
    <t>1-1</t>
  </si>
  <si>
    <t>For More Information...</t>
  </si>
  <si>
    <t>Worldwide via gartner.com:</t>
  </si>
  <si>
    <t>Chapter 1</t>
  </si>
  <si>
    <t>www.gartner.com</t>
  </si>
  <si>
    <t>Table 1-1</t>
  </si>
  <si>
    <t>Table 1-2</t>
  </si>
  <si>
    <t>(Top)</t>
  </si>
  <si>
    <t>(Front Page)</t>
  </si>
  <si>
    <t>1-2</t>
  </si>
  <si>
    <t>Total Semiconductor</t>
  </si>
  <si>
    <t xml:space="preserve">    Total Memory</t>
  </si>
  <si>
    <t xml:space="preserve">      DRAM</t>
  </si>
  <si>
    <t xml:space="preserve">    Total Microcomponent</t>
  </si>
  <si>
    <t xml:space="preserve">      Total Microcontroller</t>
  </si>
  <si>
    <t xml:space="preserve">        Microcontroller 16-bit</t>
  </si>
  <si>
    <t xml:space="preserve">        Microcontroller 32-bit</t>
  </si>
  <si>
    <t xml:space="preserve">      Total Microprocessor</t>
  </si>
  <si>
    <t xml:space="preserve">        Microprocessor Compute</t>
  </si>
  <si>
    <t xml:space="preserve">      Digital Signal Processor</t>
  </si>
  <si>
    <t xml:space="preserve">      Other Logic</t>
  </si>
  <si>
    <t xml:space="preserve">    Total Analog</t>
  </si>
  <si>
    <t xml:space="preserve">      Voltage Regulator/Reference</t>
  </si>
  <si>
    <t xml:space="preserve">      Data Converter/Switch/Multiplexer</t>
  </si>
  <si>
    <t xml:space="preserve">      Other Analog</t>
  </si>
  <si>
    <t xml:space="preserve">    Total Discrete</t>
  </si>
  <si>
    <t xml:space="preserve">      Diodes</t>
  </si>
  <si>
    <t xml:space="preserve">      Transistors</t>
  </si>
  <si>
    <t xml:space="preserve">      Other Discretes</t>
  </si>
  <si>
    <t xml:space="preserve">    Total Optoelectronics</t>
  </si>
  <si>
    <t xml:space="preserve">      Image Sensor, CMOS</t>
  </si>
  <si>
    <t>Graphics Cards</t>
  </si>
  <si>
    <t>Factory ASP ($)</t>
  </si>
  <si>
    <t>Semiconductor Content ($)</t>
  </si>
  <si>
    <t>Semiconductor Market ($M)</t>
  </si>
  <si>
    <t xml:space="preserve">        Microcontroller 08-bit</t>
  </si>
  <si>
    <t>Semiconductor I/O Ratio**</t>
  </si>
  <si>
    <t>Solid State Drive, SSD</t>
  </si>
  <si>
    <t>Disk Drive, RDD</t>
  </si>
  <si>
    <t>External Monitor</t>
  </si>
  <si>
    <t>Ultramobile Basic Clamshell</t>
  </si>
  <si>
    <t xml:space="preserve">  Total General Purpose</t>
  </si>
  <si>
    <t xml:space="preserve">      Other Memory</t>
  </si>
  <si>
    <t xml:space="preserve">    Total General Purpose Logic</t>
  </si>
  <si>
    <t xml:space="preserve">      FPGA/PLD</t>
  </si>
  <si>
    <t xml:space="preserve">  Total Application Specific</t>
  </si>
  <si>
    <t>Total PCs</t>
  </si>
  <si>
    <t xml:space="preserve">      Flash Memory, NAND</t>
  </si>
  <si>
    <t xml:space="preserve">      Emerging Memory</t>
  </si>
  <si>
    <t xml:space="preserve">        Microprocessor Embedded</t>
  </si>
  <si>
    <t xml:space="preserve">      Display Driver</t>
  </si>
  <si>
    <t xml:space="preserve">      Image Sensor, CCD</t>
  </si>
  <si>
    <t xml:space="preserve">      Photosensor</t>
  </si>
  <si>
    <t xml:space="preserve">      LED</t>
  </si>
  <si>
    <t xml:space="preserve">      Other Optoelectronics</t>
  </si>
  <si>
    <t xml:space="preserve">      Environmental Sensors</t>
  </si>
  <si>
    <t xml:space="preserve">      Fingerprint Sensors</t>
  </si>
  <si>
    <t xml:space="preserve">      Inertial Sensors</t>
  </si>
  <si>
    <t xml:space="preserve">      Magnetic Sensors</t>
  </si>
  <si>
    <t xml:space="preserve">      MEMS Microphones</t>
  </si>
  <si>
    <t xml:space="preserve">      Other Sensors</t>
  </si>
  <si>
    <t xml:space="preserve">    Discrete Application/Multimedia Processor</t>
  </si>
  <si>
    <t xml:space="preserve">    Discrete Cellular Baseband</t>
  </si>
  <si>
    <t xml:space="preserve">    Discrete Graphics Processing Units (GPU)</t>
  </si>
  <si>
    <t xml:space="preserve">    Integrated Baseband/Application Processor</t>
  </si>
  <si>
    <t xml:space="preserve">    Wireless Connectivity (NFC, WiFi, BT, GPS, Combo)</t>
  </si>
  <si>
    <t xml:space="preserve">    Wired Connectivity (all interface functions and controllers)</t>
  </si>
  <si>
    <t xml:space="preserve">    RF Front-end and Transceivers</t>
  </si>
  <si>
    <t xml:space="preserve">    Power Management</t>
  </si>
  <si>
    <t xml:space="preserve">    Other Application Specific</t>
  </si>
  <si>
    <t>Client Services/Analyst Inquiry:</t>
  </si>
  <si>
    <t>inquiry@gartner.com</t>
  </si>
  <si>
    <t>Vendor Briefings:</t>
  </si>
  <si>
    <t>Vendor.Briefings@gartner.com</t>
  </si>
  <si>
    <t xml:space="preserve">   PC, Desk-based</t>
  </si>
  <si>
    <t xml:space="preserve">   Traditional Notebook</t>
  </si>
  <si>
    <t xml:space="preserve">      Ultramobile Premium Hybrid</t>
  </si>
  <si>
    <t xml:space="preserve">      Ultramobile Premium Tablet</t>
  </si>
  <si>
    <t xml:space="preserve">   Ultramobile Premium</t>
  </si>
  <si>
    <t xml:space="preserve">      Ultramobile Premium Clamshell </t>
  </si>
  <si>
    <t>NA</t>
  </si>
  <si>
    <t>Forecast: Peripherals Factory Average Selling Price, Worldwide, 2018-2025 (Dollars)</t>
  </si>
  <si>
    <t xml:space="preserve"> CAGR 
2020-2025</t>
  </si>
  <si>
    <t xml:space="preserve">      Coupler</t>
  </si>
  <si>
    <t xml:space="preserve">      Laser Diode</t>
  </si>
  <si>
    <t>Forecast: PCs and Ultramobile Basic Clamshell Production by Platform, Worldwide, 2018-2025 (Thousands of Units)</t>
  </si>
  <si>
    <t>Forecast: Fully Equipped PCs and Ultramobile Basic Clamshell Factory Average Selling Price, Worldwide, 2018-2025 (Dollars)</t>
  </si>
  <si>
    <t>Data Segmentation and Structure</t>
  </si>
  <si>
    <t>Data Measures and Regions</t>
  </si>
  <si>
    <r>
      <rPr>
        <b/>
        <sz val="11"/>
        <color indexed="8"/>
        <rFont val="Calibri"/>
        <family val="2"/>
      </rPr>
      <t xml:space="preserve">I/O Ratio (%) </t>
    </r>
    <r>
      <rPr>
        <sz val="9"/>
        <rFont val="Arial"/>
        <family val="2"/>
      </rPr>
      <t>= Percentage of semiconductor content in each piece of electronic equipment or subsystem</t>
    </r>
  </si>
  <si>
    <t>Device Aggregation</t>
  </si>
  <si>
    <r>
      <rPr>
        <b/>
        <sz val="11"/>
        <color indexed="8"/>
        <rFont val="Arial"/>
        <family val="2"/>
      </rPr>
      <t>Total Semiconductor</t>
    </r>
    <r>
      <rPr>
        <sz val="9"/>
        <rFont val="Arial"/>
        <family val="2"/>
      </rPr>
      <t xml:space="preserve"> = Total General-Purpose, Total Application-Specific, Nonoptical Sensors</t>
    </r>
  </si>
  <si>
    <r>
      <rPr>
        <b/>
        <sz val="11"/>
        <color indexed="8"/>
        <rFont val="Calibri"/>
        <family val="2"/>
      </rPr>
      <t xml:space="preserve">  Total General-Purpose</t>
    </r>
    <r>
      <rPr>
        <sz val="9"/>
        <rFont val="Arial"/>
        <family val="2"/>
      </rPr>
      <t xml:space="preserve"> = Total Memory, Total Microcomponents, Total General-Purpose Logic, Total Analog, Total Discrete, Total Optoelectronics</t>
    </r>
  </si>
  <si>
    <r>
      <t xml:space="preserve">  </t>
    </r>
    <r>
      <rPr>
        <b/>
        <sz val="11"/>
        <color indexed="8"/>
        <rFont val="Calibri"/>
        <family val="2"/>
      </rPr>
      <t xml:space="preserve">    Total Memory</t>
    </r>
    <r>
      <rPr>
        <sz val="9"/>
        <rFont val="Arial"/>
        <family val="2"/>
      </rPr>
      <t xml:space="preserve"> = DRAM,  Flash Memory — NAND, Emerging Memory, Other Memory  </t>
    </r>
    <r>
      <rPr>
        <sz val="9"/>
        <color rgb="FFFF0000"/>
        <rFont val="Arial"/>
        <family val="2"/>
      </rPr>
      <t xml:space="preserve"> (Legacy Memory has been merged into Other Memory)</t>
    </r>
  </si>
  <si>
    <r>
      <rPr>
        <b/>
        <sz val="11"/>
        <color indexed="8"/>
        <rFont val="Calibri"/>
        <family val="2"/>
      </rPr>
      <t xml:space="preserve">      Total Microcomponents</t>
    </r>
    <r>
      <rPr>
        <sz val="9"/>
        <rFont val="Arial"/>
        <family val="2"/>
      </rPr>
      <t xml:space="preserve"> = Microcontrollers, Microprocessors, Digital Signal Processors</t>
    </r>
  </si>
  <si>
    <r>
      <rPr>
        <b/>
        <sz val="11"/>
        <color indexed="8"/>
        <rFont val="Calibri"/>
        <family val="2"/>
      </rPr>
      <t xml:space="preserve">      Total Microcontroller</t>
    </r>
    <r>
      <rPr>
        <sz val="9"/>
        <rFont val="Arial"/>
        <family val="2"/>
      </rPr>
      <t xml:space="preserve"> = MCU 8-Bit, MCU 16-Bit, MCU 32-Bit</t>
    </r>
  </si>
  <si>
    <r>
      <rPr>
        <b/>
        <sz val="11"/>
        <color indexed="8"/>
        <rFont val="Calibri"/>
        <family val="2"/>
      </rPr>
      <t xml:space="preserve">      Total Microprocessor</t>
    </r>
    <r>
      <rPr>
        <sz val="9"/>
        <rFont val="Arial"/>
        <family val="2"/>
      </rPr>
      <t xml:space="preserve"> = Embedded MPU, Compute MPU</t>
    </r>
  </si>
  <si>
    <r>
      <t xml:space="preserve">  </t>
    </r>
    <r>
      <rPr>
        <b/>
        <sz val="11"/>
        <color indexed="8"/>
        <rFont val="Calibri"/>
        <family val="2"/>
      </rPr>
      <t xml:space="preserve">    Total General-Purpose Logic</t>
    </r>
    <r>
      <rPr>
        <sz val="9"/>
        <rFont val="Arial"/>
        <family val="2"/>
      </rPr>
      <t xml:space="preserve"> = FPGA/PLD, Display Drivers, Other Logic</t>
    </r>
  </si>
  <si>
    <r>
      <rPr>
        <b/>
        <sz val="11"/>
        <color indexed="8"/>
        <rFont val="Calibri"/>
        <family val="2"/>
      </rPr>
      <t xml:space="preserve">      Total Analog</t>
    </r>
    <r>
      <rPr>
        <sz val="9"/>
        <rFont val="Arial"/>
        <family val="2"/>
      </rPr>
      <t xml:space="preserve"> = Voltage Regulator/Reference, Data Converter/Switch/Multiplexer, Other Analog</t>
    </r>
  </si>
  <si>
    <r>
      <t xml:space="preserve">  </t>
    </r>
    <r>
      <rPr>
        <b/>
        <sz val="11"/>
        <color indexed="8"/>
        <rFont val="Calibri"/>
        <family val="2"/>
      </rPr>
      <t xml:space="preserve">    Total Discrete</t>
    </r>
    <r>
      <rPr>
        <sz val="9"/>
        <rFont val="Arial"/>
        <family val="2"/>
      </rPr>
      <t xml:space="preserve"> = Diodes, Transistors, Other Discretes</t>
    </r>
  </si>
  <si>
    <r>
      <rPr>
        <b/>
        <sz val="11"/>
        <color indexed="8"/>
        <rFont val="Calibri"/>
        <family val="2"/>
      </rPr>
      <t xml:space="preserve">      Total Optoelectronics</t>
    </r>
    <r>
      <rPr>
        <sz val="9"/>
        <rFont val="Arial"/>
        <family val="2"/>
      </rPr>
      <t xml:space="preserve"> = Image Sensors — CCD, Image Sensors — CMOS, Optoelectronics</t>
    </r>
  </si>
  <si>
    <r>
      <rPr>
        <b/>
        <sz val="9"/>
        <rFont val="Arial"/>
        <family val="2"/>
      </rPr>
      <t xml:space="preserve">      Nonoptical Sensors</t>
    </r>
    <r>
      <rPr>
        <sz val="9"/>
        <rFont val="Arial"/>
        <family val="2"/>
      </rPr>
      <t xml:space="preserve"> = Environmental Sensors, Fingerprint Sensors, Inertial Sensors, Magnetic Sensors, MEMS Microphones, Other Sensors</t>
    </r>
  </si>
  <si>
    <r>
      <rPr>
        <b/>
        <sz val="11"/>
        <color indexed="8"/>
        <rFont val="Calibri"/>
        <family val="2"/>
      </rPr>
      <t xml:space="preserve">  Total Application-Specific</t>
    </r>
    <r>
      <rPr>
        <sz val="9"/>
        <rFont val="Arial"/>
        <family val="2"/>
      </rPr>
      <t xml:space="preserve"> = Discrete Application/Multimedia Processor, Discrete Cellular Baseband, Discrete Graphics Processing Units (GPU), Integrated Baseband/Application Processor, Power Management,</t>
    </r>
  </si>
  <si>
    <t xml:space="preserve">     Wireless Connectivity (NFC, WiFi, BT, GPS, Combo), Wired Connectivity (all interface functions and controllers), RF Front-end and Transceivers, Other Application Specific</t>
  </si>
  <si>
    <t>Calculating Growth Rates</t>
  </si>
  <si>
    <t>Gartner uses the following calculation to calculate growth rates:</t>
  </si>
  <si>
    <t>=((ending-value/beginning-value)^(1/number-of-years))-1</t>
  </si>
  <si>
    <r>
      <rPr>
        <b/>
        <sz val="11"/>
        <color indexed="8"/>
        <rFont val="Calibri"/>
        <family val="2"/>
      </rPr>
      <t>Production Units (K)</t>
    </r>
    <r>
      <rPr>
        <sz val="9"/>
        <rFont val="Arial"/>
        <family val="2"/>
      </rPr>
      <t xml:space="preserve"> = Number of application units produced, including factory inventory </t>
    </r>
  </si>
  <si>
    <r>
      <rPr>
        <b/>
        <sz val="11"/>
        <color indexed="8"/>
        <rFont val="Calibri"/>
        <family val="2"/>
      </rPr>
      <t>Factory Revenue ($M)</t>
    </r>
    <r>
      <rPr>
        <sz val="9"/>
        <rFont val="Arial"/>
        <family val="2"/>
      </rPr>
      <t xml:space="preserve"> = Revenue from sales of electronic equipment (applications) from factory gate </t>
    </r>
  </si>
  <si>
    <r>
      <rPr>
        <b/>
        <sz val="9"/>
        <color indexed="8"/>
        <rFont val="Arial"/>
        <family val="2"/>
      </rPr>
      <t>Semiconductor market ($M)</t>
    </r>
    <r>
      <rPr>
        <sz val="9"/>
        <rFont val="Arial"/>
        <family val="2"/>
      </rPr>
      <t xml:space="preserve"> = Semiconductor device revenue from sales in the electrnic equipment </t>
    </r>
  </si>
  <si>
    <r>
      <rPr>
        <b/>
        <sz val="11"/>
        <color indexed="8"/>
        <rFont val="Calibri"/>
        <family val="2"/>
      </rPr>
      <t>semiconductor content ($)</t>
    </r>
    <r>
      <rPr>
        <sz val="9"/>
        <rFont val="Arial"/>
        <family val="2"/>
      </rPr>
      <t xml:space="preserve"> = The semiconductor dollar value per Application</t>
    </r>
  </si>
  <si>
    <t>Total PCs and Ultramobile Basic Clamshell</t>
  </si>
  <si>
    <t>2-1</t>
  </si>
  <si>
    <t>Chapter 2</t>
  </si>
  <si>
    <t>Table 2-1</t>
  </si>
  <si>
    <t>Total General Purpose</t>
  </si>
  <si>
    <t>Total Memory</t>
  </si>
  <si>
    <t>DRAM</t>
  </si>
  <si>
    <t>Emerging Memory</t>
  </si>
  <si>
    <t>Flash Memory, NAND</t>
  </si>
  <si>
    <t>Other Memory</t>
  </si>
  <si>
    <t>Total Microcomponent</t>
  </si>
  <si>
    <t>Total Microcontroller</t>
  </si>
  <si>
    <t>Microcontroller 08-bit</t>
  </si>
  <si>
    <t>Microcontroller 16-bit</t>
  </si>
  <si>
    <t>Microcontroller 32-bit</t>
  </si>
  <si>
    <t>Total Microprocessor</t>
  </si>
  <si>
    <t>Microprocessor Compute</t>
  </si>
  <si>
    <t>Microprocessor Embedded</t>
  </si>
  <si>
    <t>Digital Signal Processor</t>
  </si>
  <si>
    <t>Total General Purpose Logic</t>
  </si>
  <si>
    <t>Display Driver</t>
  </si>
  <si>
    <t>FPGA/PLD</t>
  </si>
  <si>
    <t>Other Logic</t>
  </si>
  <si>
    <t>Total Analog</t>
  </si>
  <si>
    <t>Data Converter/Switch/Multiplexer</t>
  </si>
  <si>
    <t>Voltage Regulator/Reference</t>
  </si>
  <si>
    <t>Other Analog</t>
  </si>
  <si>
    <t>Total Discrete</t>
  </si>
  <si>
    <t>Diodes</t>
  </si>
  <si>
    <t>Transistors</t>
  </si>
  <si>
    <t>Other Discretes</t>
  </si>
  <si>
    <t>Total Optoelectronics</t>
  </si>
  <si>
    <t>Image Sensor, CCD</t>
  </si>
  <si>
    <t>Image Sensor, CMOS</t>
  </si>
  <si>
    <t>Photosensor</t>
  </si>
  <si>
    <t>LED</t>
  </si>
  <si>
    <t>Coupler</t>
  </si>
  <si>
    <t>Laser Diode</t>
  </si>
  <si>
    <t>Other Optoelectronics</t>
  </si>
  <si>
    <t>Environmental Sensors</t>
  </si>
  <si>
    <t>Fingerprint Sensors</t>
  </si>
  <si>
    <t>Inertial Sensors</t>
  </si>
  <si>
    <t>Magnetic Sensors</t>
  </si>
  <si>
    <t>MEMS Microphones</t>
  </si>
  <si>
    <t>Other Sensors</t>
  </si>
  <si>
    <t>Total Application Specific</t>
  </si>
  <si>
    <t>Discrete Application/Multimedia Processor</t>
  </si>
  <si>
    <t>Discrete Cellular Baseband</t>
  </si>
  <si>
    <t>Discrete Graphics Processing Units (GPU)</t>
  </si>
  <si>
    <t>Integrated Baseband/Application Processor</t>
  </si>
  <si>
    <t>Wireless Connectivity (NFC, WiFi, BT, GPS, Combo)</t>
  </si>
  <si>
    <t>Wired Connectivity (all interface functions and controllers)</t>
  </si>
  <si>
    <t>RF Front-end and Transceivers</t>
  </si>
  <si>
    <t>Power Management</t>
  </si>
  <si>
    <t>Other Application Specific</t>
  </si>
  <si>
    <t>Total Nonoptical Sensors</t>
  </si>
  <si>
    <t>Desk-Based PC</t>
  </si>
  <si>
    <t>Notebook</t>
  </si>
  <si>
    <t>Ultramobile Premium, Clamshell</t>
  </si>
  <si>
    <t>Ultramobile Premium, Hybrid</t>
  </si>
  <si>
    <t>Ultramobile Premium, Tablet</t>
  </si>
  <si>
    <t>Ultramobile Basic, Clamshell</t>
  </si>
  <si>
    <t>Total Premium Ultramobile</t>
  </si>
  <si>
    <t>Application</t>
  </si>
  <si>
    <t>Semiconductor Device</t>
  </si>
  <si>
    <t>DataVal</t>
  </si>
  <si>
    <t>Year</t>
  </si>
  <si>
    <t>Semiconductor Revenue ($M)</t>
  </si>
  <si>
    <t>DeviceCon</t>
  </si>
  <si>
    <t>AppCon</t>
  </si>
  <si>
    <t>**PremiumTablet</t>
  </si>
  <si>
    <t>**BasicClamshell</t>
  </si>
  <si>
    <t>**Premium Hybrid</t>
  </si>
  <si>
    <t>**PremiumClamshell</t>
  </si>
  <si>
    <t>**Notebook</t>
  </si>
  <si>
    <t>Sum of DataVal</t>
  </si>
  <si>
    <t xml:space="preserve">    Total Nonoptical Sensors</t>
  </si>
  <si>
    <t>Factory Production Units K</t>
  </si>
  <si>
    <t>Factory Production Revenue ($M)</t>
  </si>
  <si>
    <t>Source: Gartner (August 2021)</t>
  </si>
  <si>
    <t>Semiconductor Forecast Fully-Equipped PCs and Ultramobiles, Worldwide, 2Q21 Update</t>
  </si>
  <si>
    <t>3-1</t>
  </si>
  <si>
    <t>Table 3-1</t>
  </si>
  <si>
    <t>Chapter 3</t>
  </si>
  <si>
    <t>Forecast: PCs and Ultramobile Basic Clamshell Production by Platform, Worldwide, 2018-2025</t>
  </si>
  <si>
    <t>Forecast: PCs and Ultramobile Basic Clamshell Production by Platform, Worldwide, 2018-2025 (Annual Growth)</t>
  </si>
  <si>
    <t>PCs and Ultramobile Basic Clamshell Production by Platform, Worldwide, 2018-2025 (Thousands of Units)</t>
  </si>
  <si>
    <t>PCs and Ultramobile Basic Clamshell Production by Platform, Worldwide, 2018-2025 (Annual Growth)</t>
  </si>
  <si>
    <t>Metric</t>
  </si>
  <si>
    <t>Data Structure</t>
  </si>
  <si>
    <t>**Basic Clamshell Growth</t>
  </si>
  <si>
    <t>** Premium Tablet Growth</t>
  </si>
  <si>
    <t>**End of SemiTAM</t>
  </si>
  <si>
    <t>**Desktop PC Growth</t>
  </si>
  <si>
    <t>**Premium Clamshell Growth</t>
  </si>
  <si>
    <t>**Notebook Growth</t>
  </si>
  <si>
    <t>**Desktop PC SemiTAM</t>
  </si>
  <si>
    <t>YoY Growth</t>
  </si>
  <si>
    <t xml:space="preserve">      Ultramobile Premium, Clamshell </t>
  </si>
  <si>
    <t xml:space="preserve">      Ultramobile Premium, Hybrid</t>
  </si>
  <si>
    <t xml:space="preserve">      Ultramobile Premium, Tablet</t>
  </si>
  <si>
    <t xml:space="preserve">   Desk-Based PC</t>
  </si>
  <si>
    <t>Total PC</t>
  </si>
  <si>
    <t>***Total PC</t>
  </si>
  <si>
    <t>**Total Ultramobile</t>
  </si>
  <si>
    <t>**</t>
  </si>
  <si>
    <t>CAGR</t>
  </si>
  <si>
    <t>2020-2025</t>
  </si>
  <si>
    <t>Please pick Single Selections Only</t>
  </si>
  <si>
    <t>Production Forecast</t>
  </si>
  <si>
    <t>Total Ultramobile Premium</t>
  </si>
  <si>
    <t>Semiconductor Content</t>
  </si>
  <si>
    <t>ContentCon</t>
  </si>
  <si>
    <t>In Excel, Growth Rate calculation is:</t>
  </si>
  <si>
    <t>Fully Equipped PCs Semiconductor Market, Worldwide, 2018-2025 ($M)</t>
  </si>
  <si>
    <t>Pivot Table (Semiconductor Content)</t>
  </si>
  <si>
    <t>Pivot Table for Analysis  (Semiconductor Content)</t>
  </si>
  <si>
    <t>Pivot Table for Analysis (Semiconductor TAM)</t>
  </si>
  <si>
    <t>Pivot Table (Semiconductor TAM)</t>
  </si>
  <si>
    <t>Fully Equipped PCs Semiconductor Content, Worldwide, 2018-2025 (U.S. Dollars)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</si>
</sst>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0.0"/>
    <numFmt numFmtId="165" formatCode="0.0%"/>
    <numFmt numFmtId="166" formatCode="0.0"/>
    <numFmt numFmtId="167" formatCode="0.000000"/>
    <numFmt numFmtId="168" formatCode="#,##0.00000"/>
    <numFmt numFmtId="169" formatCode="#,##0.0000000"/>
  </numFmts>
  <fonts count="24" x14ac:knownFonts="1">
    <font>
      <sz val="9"/>
      <name val="Arial"/>
      <family val="2"/>
    </font>
    <font>
      <sz val="11"/>
      <color theme="1"/>
      <name val="Calibri"/>
      <family val="2"/>
      <scheme val="minor"/>
    </font>
    <font>
      <sz val="10"/>
      <name val="Arial"/>
      <family val="2"/>
    </font>
    <font>
      <sz val="9"/>
      <name val="Arial"/>
      <family val="2"/>
    </font>
    <font>
      <u/>
      <sz val="9"/>
      <color indexed="12"/>
      <name val="Arial"/>
      <family val="2"/>
    </font>
    <font>
      <sz val="8"/>
      <name val="Arial"/>
      <family val="2"/>
    </font>
    <font>
      <b/>
      <sz val="9"/>
      <name val="Arial"/>
      <family val="2"/>
    </font>
    <font>
      <b/>
      <sz val="16"/>
      <color indexed="62"/>
      <name val="Arial"/>
      <family val="2"/>
    </font>
    <font>
      <sz val="10"/>
      <name val="Arial"/>
      <family val="2"/>
    </font>
    <font>
      <sz val="9"/>
      <color rgb="FFFF0000"/>
      <name val="Arial"/>
      <family val="2"/>
    </font>
    <font>
      <sz val="9"/>
      <color theme="1"/>
      <name val="Arial"/>
      <family val="2"/>
      <charset val="204"/>
    </font>
    <font>
      <u/>
      <sz val="9"/>
      <color indexed="12"/>
      <name val="Arial"/>
      <family val="2"/>
      <charset val="204"/>
    </font>
    <font>
      <sz val="9"/>
      <name val="Arial"/>
      <family val="2"/>
      <charset val="204"/>
    </font>
    <font>
      <sz val="16"/>
      <color rgb="FF0033CC"/>
      <name val="Arial"/>
      <family val="2"/>
    </font>
    <font>
      <b/>
      <sz val="9"/>
      <color indexed="8"/>
      <name val="Arial"/>
      <family val="2"/>
    </font>
    <font>
      <b/>
      <sz val="11"/>
      <color theme="1"/>
      <name val="Arial"/>
      <family val="2"/>
    </font>
    <font>
      <b/>
      <sz val="11"/>
      <color indexed="8"/>
      <name val="Calibri"/>
      <family val="2"/>
    </font>
    <font>
      <b/>
      <sz val="11"/>
      <color indexed="8"/>
      <name val="Arial"/>
      <family val="2"/>
    </font>
    <font>
      <b/>
      <sz val="10"/>
      <name val="Arial"/>
      <family val="2"/>
    </font>
    <font>
      <b/>
      <sz val="9"/>
      <color rgb="FFC00000"/>
      <name val="Arial"/>
      <family val="2"/>
    </font>
    <font>
      <b/>
      <sz val="9"/>
      <color theme="1"/>
      <name val="Arial"/>
      <family val="2"/>
    </font>
    <font>
      <b/>
      <sz val="9"/>
      <color theme="0"/>
      <name val="Arial"/>
      <family val="2"/>
    </font>
    <font>
      <b/>
      <sz val="16"/>
      <color rgb="FF002C56"/>
      <name val="Arial"/>
      <family val="2"/>
    </font>
    <font>
      <sz val="9"/>
      <color rgb="FF002C56"/>
      <name val="Arial"/>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79998168889431442"/>
        <bgColor theme="4" tint="0.79998168889431442"/>
      </patternFill>
    </fill>
    <fill>
      <patternFill patternType="solid">
        <fgColor rgb="FF002C56"/>
        <bgColor indexed="64"/>
      </patternFill>
    </fill>
  </fills>
  <borders count="32">
    <border>
      <left/>
      <right/>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ck">
        <color rgb="FF0033CC"/>
      </left>
      <right/>
      <top style="thick">
        <color rgb="FF0033CC"/>
      </top>
      <bottom/>
      <diagonal/>
    </border>
    <border>
      <left/>
      <right/>
      <top style="thick">
        <color rgb="FF0033CC"/>
      </top>
      <bottom/>
      <diagonal/>
    </border>
    <border>
      <left/>
      <right style="thick">
        <color rgb="FF0033CC"/>
      </right>
      <top style="thick">
        <color rgb="FF0033CC"/>
      </top>
      <bottom/>
      <diagonal/>
    </border>
    <border>
      <left style="thick">
        <color rgb="FF0033CC"/>
      </left>
      <right/>
      <top/>
      <bottom/>
      <diagonal/>
    </border>
    <border>
      <left/>
      <right style="thick">
        <color rgb="FF0033CC"/>
      </right>
      <top/>
      <bottom/>
      <diagonal/>
    </border>
    <border>
      <left style="thick">
        <color rgb="FF0033CC"/>
      </left>
      <right/>
      <top/>
      <bottom style="thick">
        <color rgb="FF0033CC"/>
      </bottom>
      <diagonal/>
    </border>
    <border>
      <left/>
      <right/>
      <top/>
      <bottom style="thick">
        <color rgb="FF0033CC"/>
      </bottom>
      <diagonal/>
    </border>
    <border>
      <left/>
      <right style="thick">
        <color rgb="FF0033CC"/>
      </right>
      <top/>
      <bottom style="thick">
        <color rgb="FF0033CC"/>
      </bottom>
      <diagonal/>
    </border>
    <border>
      <left style="double">
        <color indexed="64"/>
      </left>
      <right style="double">
        <color indexed="64"/>
      </right>
      <top style="double">
        <color indexed="64"/>
      </top>
      <bottom/>
      <diagonal/>
    </border>
    <border>
      <left style="double">
        <color indexed="64"/>
      </left>
      <right style="double">
        <color indexed="64"/>
      </right>
      <top/>
      <bottom style="thin">
        <color theme="4" tint="0.39997558519241921"/>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0">
    <xf numFmtId="3" fontId="0" fillId="0" borderId="0"/>
    <xf numFmtId="3" fontId="3" fillId="0" borderId="0"/>
    <xf numFmtId="0" fontId="4" fillId="0" borderId="0" applyNumberFormat="0" applyFill="0" applyBorder="0" applyAlignment="0" applyProtection="0">
      <alignment vertical="top"/>
      <protection locked="0"/>
    </xf>
    <xf numFmtId="0" fontId="2" fillId="0" borderId="0"/>
    <xf numFmtId="3" fontId="3" fillId="0" borderId="0" applyBorder="0"/>
    <xf numFmtId="9" fontId="3" fillId="0" borderId="0" applyFont="0" applyFill="0" applyBorder="0" applyProtection="0">
      <alignment horizontal="right"/>
    </xf>
    <xf numFmtId="165" fontId="3" fillId="0" borderId="0" applyFont="0" applyFill="0" applyBorder="0" applyProtection="0">
      <alignment horizontal="right"/>
    </xf>
    <xf numFmtId="49" fontId="3" fillId="0" borderId="0">
      <alignment horizontal="right"/>
    </xf>
    <xf numFmtId="3" fontId="5" fillId="0" borderId="0"/>
    <xf numFmtId="3" fontId="6" fillId="0" borderId="0" applyNumberFormat="0"/>
    <xf numFmtId="3" fontId="7" fillId="0" borderId="0"/>
    <xf numFmtId="0" fontId="6" fillId="0" borderId="1">
      <alignment horizontal="right" wrapText="1"/>
    </xf>
    <xf numFmtId="3" fontId="6" fillId="0" borderId="2" applyNumberFormat="0"/>
    <xf numFmtId="0" fontId="4" fillId="0" borderId="0" applyNumberFormat="0" applyFill="0" applyBorder="0" applyAlignment="0" applyProtection="0">
      <alignment vertical="top"/>
      <protection locked="0"/>
    </xf>
    <xf numFmtId="3" fontId="3" fillId="0" borderId="0"/>
    <xf numFmtId="0" fontId="4" fillId="0" borderId="0" applyNumberFormat="0" applyFill="0" applyBorder="0" applyAlignment="0" applyProtection="0">
      <alignment vertical="top"/>
      <protection locked="0"/>
    </xf>
    <xf numFmtId="0" fontId="2" fillId="0" borderId="0"/>
    <xf numFmtId="0" fontId="6" fillId="0" borderId="0">
      <alignment horizontal="right" wrapText="1"/>
    </xf>
    <xf numFmtId="43" fontId="1" fillId="0" borderId="0" applyFont="0" applyFill="0" applyBorder="0" applyAlignment="0" applyProtection="0"/>
    <xf numFmtId="0" fontId="2" fillId="0" borderId="0"/>
  </cellStyleXfs>
  <cellXfs count="216">
    <xf numFmtId="3" fontId="0" fillId="0" borderId="0" xfId="0"/>
    <xf numFmtId="3" fontId="7" fillId="0" borderId="0" xfId="10" applyFont="1"/>
    <xf numFmtId="49" fontId="6" fillId="0" borderId="0" xfId="9" applyNumberFormat="1" applyFont="1" applyAlignment="1">
      <alignment horizontal="left"/>
    </xf>
    <xf numFmtId="3" fontId="6" fillId="0" borderId="0" xfId="9"/>
    <xf numFmtId="0" fontId="4" fillId="0" borderId="0" xfId="2" applyAlignment="1" applyProtection="1"/>
    <xf numFmtId="3" fontId="4" fillId="0" borderId="0" xfId="2" applyNumberFormat="1" applyAlignment="1" applyProtection="1"/>
    <xf numFmtId="49" fontId="3" fillId="0" borderId="0" xfId="7" applyNumberFormat="1" applyFont="1" applyAlignment="1">
      <alignment horizontal="right"/>
    </xf>
    <xf numFmtId="3" fontId="0" fillId="0" borderId="0" xfId="0" applyAlignment="1"/>
    <xf numFmtId="49" fontId="3" fillId="0" borderId="0" xfId="7">
      <alignment horizontal="right"/>
    </xf>
    <xf numFmtId="0" fontId="4" fillId="0" borderId="0" xfId="2" applyAlignment="1" applyProtection="1">
      <alignment horizontal="left"/>
    </xf>
    <xf numFmtId="49" fontId="6" fillId="0" borderId="0" xfId="0" applyNumberFormat="1" applyFont="1" applyAlignment="1">
      <alignment horizontal="left"/>
    </xf>
    <xf numFmtId="49" fontId="3" fillId="0" borderId="0" xfId="0" applyNumberFormat="1" applyFont="1" applyAlignment="1">
      <alignment horizontal="right"/>
    </xf>
    <xf numFmtId="3" fontId="0" fillId="0" borderId="0" xfId="0" quotePrefix="1" applyAlignment="1"/>
    <xf numFmtId="9" fontId="0" fillId="0" borderId="0" xfId="0" applyNumberFormat="1"/>
    <xf numFmtId="3" fontId="5" fillId="0" borderId="0" xfId="8" applyFont="1"/>
    <xf numFmtId="3" fontId="0" fillId="0" borderId="0" xfId="0" applyBorder="1"/>
    <xf numFmtId="0" fontId="8" fillId="0" borderId="0" xfId="3" applyFont="1" applyBorder="1"/>
    <xf numFmtId="3" fontId="5" fillId="0" borderId="0" xfId="8" applyFont="1" applyFill="1" applyBorder="1"/>
    <xf numFmtId="3" fontId="7" fillId="0" borderId="0" xfId="10" applyFont="1" applyAlignment="1"/>
    <xf numFmtId="164" fontId="3" fillId="0" borderId="0" xfId="0" applyNumberFormat="1" applyFont="1" applyBorder="1"/>
    <xf numFmtId="3" fontId="7" fillId="0" borderId="0" xfId="0" applyFont="1"/>
    <xf numFmtId="3" fontId="3" fillId="0" borderId="0" xfId="0" applyFont="1" applyFill="1" applyBorder="1" applyAlignment="1">
      <alignment horizontal="left"/>
    </xf>
    <xf numFmtId="165" fontId="0" fillId="0" borderId="0" xfId="0" applyNumberFormat="1"/>
    <xf numFmtId="165" fontId="3" fillId="0" borderId="8" xfId="6" applyNumberFormat="1" applyFont="1" applyFill="1" applyBorder="1">
      <alignment horizontal="right"/>
    </xf>
    <xf numFmtId="3" fontId="0" fillId="0" borderId="4" xfId="0" applyBorder="1" applyAlignment="1">
      <alignment horizontal="left"/>
    </xf>
    <xf numFmtId="3" fontId="3" fillId="0" borderId="7" xfId="0" applyFont="1" applyBorder="1" applyAlignment="1">
      <alignment horizontal="left"/>
    </xf>
    <xf numFmtId="164" fontId="3" fillId="0" borderId="2" xfId="0" applyNumberFormat="1" applyFont="1" applyBorder="1"/>
    <xf numFmtId="165" fontId="3" fillId="0" borderId="9" xfId="6" applyNumberFormat="1" applyFont="1" applyFill="1" applyBorder="1">
      <alignment horizontal="right"/>
    </xf>
    <xf numFmtId="3" fontId="3" fillId="0" borderId="0" xfId="0" applyFont="1"/>
    <xf numFmtId="3" fontId="6" fillId="0" borderId="4" xfId="0" applyFont="1" applyBorder="1" applyAlignment="1">
      <alignment horizontal="left"/>
    </xf>
    <xf numFmtId="164" fontId="6" fillId="0" borderId="0" xfId="0" applyNumberFormat="1" applyFont="1" applyBorder="1"/>
    <xf numFmtId="165" fontId="6" fillId="0" borderId="8" xfId="6" applyNumberFormat="1" applyFont="1" applyFill="1" applyBorder="1">
      <alignment horizontal="right"/>
    </xf>
    <xf numFmtId="0" fontId="6" fillId="0" borderId="3" xfId="11" applyBorder="1">
      <alignment horizontal="right" wrapText="1"/>
    </xf>
    <xf numFmtId="3" fontId="6" fillId="0" borderId="4" xfId="0" applyFont="1" applyBorder="1"/>
    <xf numFmtId="3" fontId="6" fillId="0" borderId="11" xfId="0" applyFont="1" applyBorder="1"/>
    <xf numFmtId="3" fontId="6" fillId="0" borderId="0" xfId="0" applyFont="1"/>
    <xf numFmtId="0" fontId="6" fillId="0" borderId="1" xfId="11" applyFill="1" applyBorder="1" applyAlignment="1">
      <alignment horizontal="right" wrapText="1"/>
    </xf>
    <xf numFmtId="0" fontId="6" fillId="0" borderId="6" xfId="11" applyFont="1" applyFill="1" applyBorder="1" applyAlignment="1">
      <alignment horizontal="right" wrapText="1"/>
    </xf>
    <xf numFmtId="0" fontId="6" fillId="0" borderId="0" xfId="9" applyNumberFormat="1" applyFont="1"/>
    <xf numFmtId="3" fontId="6" fillId="0" borderId="0" xfId="9" applyFont="1"/>
    <xf numFmtId="3" fontId="7" fillId="0" borderId="0" xfId="10" applyFont="1" applyAlignment="1">
      <alignment wrapText="1"/>
    </xf>
    <xf numFmtId="3" fontId="0" fillId="0" borderId="0" xfId="0" applyAlignment="1">
      <alignment wrapText="1"/>
    </xf>
    <xf numFmtId="165" fontId="3" fillId="0" borderId="0" xfId="6" applyNumberFormat="1" applyFont="1" applyFill="1" applyBorder="1">
      <alignment horizontal="right"/>
    </xf>
    <xf numFmtId="165" fontId="6" fillId="0" borderId="0" xfId="9" applyNumberFormat="1"/>
    <xf numFmtId="3" fontId="0" fillId="0" borderId="4" xfId="0" applyFont="1" applyBorder="1" applyAlignment="1">
      <alignment horizontal="left"/>
    </xf>
    <xf numFmtId="164" fontId="0" fillId="0" borderId="0" xfId="0" applyNumberFormat="1" applyFont="1" applyBorder="1"/>
    <xf numFmtId="164" fontId="0" fillId="0" borderId="2" xfId="0" applyNumberFormat="1" applyFont="1" applyBorder="1"/>
    <xf numFmtId="49" fontId="0" fillId="0" borderId="0" xfId="7" quotePrefix="1" applyNumberFormat="1" applyFont="1" applyAlignment="1">
      <alignment horizontal="right"/>
    </xf>
    <xf numFmtId="49" fontId="3" fillId="2" borderId="0" xfId="7" quotePrefix="1" applyFill="1">
      <alignment horizontal="right"/>
    </xf>
    <xf numFmtId="0" fontId="4" fillId="2" borderId="0" xfId="13" applyFill="1" applyAlignment="1" applyProtection="1"/>
    <xf numFmtId="3" fontId="6" fillId="2" borderId="0" xfId="9" applyFill="1"/>
    <xf numFmtId="3" fontId="3" fillId="2" borderId="0" xfId="14" applyFill="1"/>
    <xf numFmtId="3" fontId="10" fillId="3" borderId="0" xfId="0" applyFont="1" applyFill="1"/>
    <xf numFmtId="3" fontId="11" fillId="3" borderId="0" xfId="15" quotePrefix="1" applyNumberFormat="1" applyFont="1" applyFill="1" applyAlignment="1" applyProtection="1">
      <alignment horizontal="right"/>
    </xf>
    <xf numFmtId="3" fontId="3" fillId="2" borderId="0" xfId="14" applyFill="1" applyAlignment="1">
      <alignment horizontal="right"/>
    </xf>
    <xf numFmtId="3" fontId="11" fillId="3" borderId="0" xfId="15" applyNumberFormat="1" applyFont="1" applyFill="1" applyAlignment="1" applyProtection="1">
      <alignment horizontal="right"/>
    </xf>
    <xf numFmtId="3" fontId="12" fillId="3" borderId="0" xfId="1" applyFont="1" applyFill="1"/>
    <xf numFmtId="3" fontId="4" fillId="2" borderId="0" xfId="13" applyNumberFormat="1" applyFill="1" applyAlignment="1" applyProtection="1"/>
    <xf numFmtId="3" fontId="6" fillId="0" borderId="7" xfId="0" applyFont="1" applyBorder="1" applyAlignment="1">
      <alignment horizontal="left"/>
    </xf>
    <xf numFmtId="3" fontId="7" fillId="0" borderId="12" xfId="10" applyBorder="1"/>
    <xf numFmtId="3" fontId="7" fillId="0" borderId="13" xfId="10" applyBorder="1"/>
    <xf numFmtId="3" fontId="7" fillId="0" borderId="14" xfId="10" applyBorder="1"/>
    <xf numFmtId="3" fontId="7" fillId="0" borderId="0" xfId="10"/>
    <xf numFmtId="3" fontId="7" fillId="0" borderId="15" xfId="10" applyBorder="1"/>
    <xf numFmtId="3" fontId="4" fillId="0" borderId="0" xfId="2" applyNumberFormat="1" applyBorder="1" applyAlignment="1" applyProtection="1">
      <alignment horizontal="right"/>
    </xf>
    <xf numFmtId="3" fontId="7" fillId="0" borderId="16" xfId="10" applyBorder="1"/>
    <xf numFmtId="0" fontId="0" fillId="0" borderId="15" xfId="0" applyNumberFormat="1" applyBorder="1"/>
    <xf numFmtId="0" fontId="0" fillId="0" borderId="0" xfId="0" applyNumberFormat="1"/>
    <xf numFmtId="0" fontId="0" fillId="0" borderId="16" xfId="0" applyNumberFormat="1" applyBorder="1"/>
    <xf numFmtId="0" fontId="2" fillId="0" borderId="15" xfId="0" applyNumberFormat="1" applyFont="1" applyBorder="1"/>
    <xf numFmtId="0" fontId="0" fillId="0" borderId="17" xfId="0" applyNumberFormat="1" applyBorder="1"/>
    <xf numFmtId="0" fontId="0" fillId="0" borderId="18" xfId="0" applyNumberFormat="1" applyBorder="1"/>
    <xf numFmtId="0" fontId="0" fillId="0" borderId="19" xfId="0" applyNumberFormat="1" applyBorder="1"/>
    <xf numFmtId="0" fontId="18" fillId="0" borderId="0" xfId="0" applyNumberFormat="1" applyFont="1"/>
    <xf numFmtId="0" fontId="2" fillId="0" borderId="0" xfId="0" applyNumberFormat="1" applyFont="1"/>
    <xf numFmtId="3" fontId="3" fillId="0" borderId="0" xfId="0" applyFont="1" applyBorder="1"/>
    <xf numFmtId="166" fontId="6" fillId="0" borderId="0" xfId="11" applyNumberFormat="1" applyFill="1" applyBorder="1" applyAlignment="1">
      <alignment horizontal="right" wrapText="1"/>
    </xf>
    <xf numFmtId="3" fontId="4" fillId="0" borderId="0" xfId="2" applyNumberFormat="1" applyAlignment="1" applyProtection="1"/>
    <xf numFmtId="3" fontId="4" fillId="0" borderId="0" xfId="2" applyNumberFormat="1" applyAlignment="1" applyProtection="1"/>
    <xf numFmtId="3" fontId="0" fillId="0" borderId="7" xfId="0" applyFont="1" applyBorder="1" applyAlignment="1">
      <alignment horizontal="left" indent="1"/>
    </xf>
    <xf numFmtId="3" fontId="0" fillId="0" borderId="5" xfId="0" applyBorder="1"/>
    <xf numFmtId="3" fontId="0" fillId="4" borderId="0" xfId="0" applyNumberFormat="1" applyFill="1" applyBorder="1"/>
    <xf numFmtId="3" fontId="0" fillId="4" borderId="8" xfId="0" applyNumberFormat="1" applyFill="1" applyBorder="1"/>
    <xf numFmtId="3" fontId="0" fillId="0" borderId="0" xfId="0" applyNumberFormat="1" applyBorder="1"/>
    <xf numFmtId="3" fontId="0" fillId="0" borderId="8" xfId="0" applyNumberFormat="1" applyBorder="1"/>
    <xf numFmtId="3" fontId="0" fillId="0" borderId="2" xfId="0" applyNumberFormat="1" applyBorder="1"/>
    <xf numFmtId="3" fontId="0" fillId="0" borderId="9" xfId="0" applyNumberFormat="1" applyBorder="1"/>
    <xf numFmtId="3" fontId="0" fillId="0" borderId="10" xfId="0" applyBorder="1"/>
    <xf numFmtId="3" fontId="6" fillId="0" borderId="0" xfId="0" quotePrefix="1" applyFont="1"/>
    <xf numFmtId="3" fontId="19" fillId="0" borderId="0" xfId="0" applyFont="1" applyAlignment="1"/>
    <xf numFmtId="0" fontId="2" fillId="0" borderId="0" xfId="0" quotePrefix="1" applyNumberFormat="1" applyFont="1"/>
    <xf numFmtId="3" fontId="3" fillId="0" borderId="15" xfId="0" applyFont="1" applyBorder="1"/>
    <xf numFmtId="0" fontId="0" fillId="0" borderId="0" xfId="0" applyNumberFormat="1" applyBorder="1"/>
    <xf numFmtId="0" fontId="15" fillId="0" borderId="0" xfId="0" applyNumberFormat="1" applyFont="1" applyBorder="1"/>
    <xf numFmtId="3" fontId="3" fillId="0" borderId="16" xfId="0" applyFont="1" applyBorder="1"/>
    <xf numFmtId="49" fontId="3" fillId="0" borderId="0" xfId="7" quotePrefix="1">
      <alignment horizontal="right"/>
    </xf>
    <xf numFmtId="0" fontId="6" fillId="0" borderId="0" xfId="9" applyNumberFormat="1"/>
    <xf numFmtId="0" fontId="6" fillId="0" borderId="1" xfId="11">
      <alignment horizontal="right" wrapText="1"/>
    </xf>
    <xf numFmtId="0" fontId="6" fillId="0" borderId="6" xfId="11" applyBorder="1">
      <alignment horizontal="right" wrapText="1"/>
    </xf>
    <xf numFmtId="164" fontId="6" fillId="0" borderId="0" xfId="0" applyNumberFormat="1" applyFont="1" applyAlignment="1">
      <alignment horizontal="center"/>
    </xf>
    <xf numFmtId="165" fontId="6" fillId="0" borderId="0" xfId="0" applyNumberFormat="1" applyFont="1"/>
    <xf numFmtId="165" fontId="6" fillId="0" borderId="8" xfId="0" applyNumberFormat="1" applyFont="1" applyBorder="1"/>
    <xf numFmtId="164" fontId="0" fillId="0" borderId="0" xfId="0" applyNumberFormat="1" applyAlignment="1">
      <alignment horizontal="center"/>
    </xf>
    <xf numFmtId="165" fontId="0" fillId="0" borderId="8" xfId="0" applyNumberFormat="1" applyBorder="1"/>
    <xf numFmtId="164" fontId="6" fillId="0" borderId="2" xfId="0" applyNumberFormat="1" applyFont="1" applyBorder="1" applyAlignment="1">
      <alignment horizontal="center"/>
    </xf>
    <xf numFmtId="165" fontId="6" fillId="0" borderId="2" xfId="0" applyNumberFormat="1" applyFont="1" applyBorder="1"/>
    <xf numFmtId="165" fontId="6" fillId="0" borderId="9" xfId="0" applyNumberFormat="1" applyFont="1" applyBorder="1"/>
    <xf numFmtId="165" fontId="6" fillId="0" borderId="0" xfId="5" applyNumberFormat="1" applyFont="1" applyBorder="1">
      <alignment horizontal="right"/>
    </xf>
    <xf numFmtId="0" fontId="0" fillId="0" borderId="0" xfId="5" applyNumberFormat="1" applyFont="1">
      <alignment horizontal="right"/>
    </xf>
    <xf numFmtId="167" fontId="0" fillId="0" borderId="0" xfId="5" applyNumberFormat="1" applyFont="1">
      <alignment horizontal="right"/>
    </xf>
    <xf numFmtId="165" fontId="0" fillId="4" borderId="11" xfId="5" applyNumberFormat="1" applyFont="1" applyFill="1" applyBorder="1">
      <alignment horizontal="right"/>
    </xf>
    <xf numFmtId="165" fontId="0" fillId="4" borderId="5" xfId="5" applyNumberFormat="1" applyFont="1" applyFill="1" applyBorder="1">
      <alignment horizontal="right"/>
    </xf>
    <xf numFmtId="165" fontId="0" fillId="4" borderId="4" xfId="5" applyNumberFormat="1" applyFont="1" applyFill="1" applyBorder="1">
      <alignment horizontal="right"/>
    </xf>
    <xf numFmtId="165" fontId="0" fillId="4" borderId="0" xfId="5" applyNumberFormat="1" applyFont="1" applyFill="1" applyBorder="1">
      <alignment horizontal="right"/>
    </xf>
    <xf numFmtId="165" fontId="0" fillId="0" borderId="11" xfId="5" applyNumberFormat="1" applyFont="1" applyBorder="1">
      <alignment horizontal="right"/>
    </xf>
    <xf numFmtId="165" fontId="0" fillId="0" borderId="5" xfId="5" applyNumberFormat="1" applyFont="1" applyBorder="1">
      <alignment horizontal="right"/>
    </xf>
    <xf numFmtId="165" fontId="0" fillId="0" borderId="4" xfId="5" applyNumberFormat="1" applyFont="1" applyBorder="1">
      <alignment horizontal="right"/>
    </xf>
    <xf numFmtId="165" fontId="0" fillId="0" borderId="0" xfId="5" applyNumberFormat="1" applyFont="1" applyBorder="1">
      <alignment horizontal="right"/>
    </xf>
    <xf numFmtId="165" fontId="0" fillId="0" borderId="7" xfId="5" applyNumberFormat="1" applyFont="1" applyBorder="1">
      <alignment horizontal="right"/>
    </xf>
    <xf numFmtId="165" fontId="0" fillId="0" borderId="2" xfId="5" applyNumberFormat="1" applyFont="1" applyBorder="1">
      <alignment horizontal="right"/>
    </xf>
    <xf numFmtId="165" fontId="6" fillId="0" borderId="11" xfId="5" applyNumberFormat="1" applyFont="1" applyBorder="1">
      <alignment horizontal="right"/>
    </xf>
    <xf numFmtId="165" fontId="6" fillId="0" borderId="5" xfId="5" applyNumberFormat="1" applyFont="1" applyBorder="1">
      <alignment horizontal="right"/>
    </xf>
    <xf numFmtId="3" fontId="0" fillId="0" borderId="6" xfId="0" applyBorder="1"/>
    <xf numFmtId="3" fontId="4" fillId="0" borderId="0" xfId="2" applyNumberFormat="1" applyAlignment="1" applyProtection="1"/>
    <xf numFmtId="3" fontId="0" fillId="0" borderId="0" xfId="0" applyNumberFormat="1"/>
    <xf numFmtId="9" fontId="0" fillId="4" borderId="2" xfId="0" applyNumberFormat="1" applyFill="1" applyBorder="1" applyAlignment="1">
      <alignment horizontal="right"/>
    </xf>
    <xf numFmtId="9" fontId="0" fillId="4" borderId="9" xfId="0" applyNumberFormat="1" applyFill="1" applyBorder="1" applyAlignment="1">
      <alignment horizontal="right"/>
    </xf>
    <xf numFmtId="3" fontId="6" fillId="0" borderId="0" xfId="0" applyNumberFormat="1" applyFont="1" applyBorder="1"/>
    <xf numFmtId="3" fontId="6" fillId="0" borderId="8" xfId="0" applyNumberFormat="1" applyFont="1" applyBorder="1"/>
    <xf numFmtId="3" fontId="6" fillId="0" borderId="0" xfId="0" applyFont="1" applyBorder="1"/>
    <xf numFmtId="168" fontId="0" fillId="0" borderId="0" xfId="0" applyNumberFormat="1"/>
    <xf numFmtId="169" fontId="0" fillId="0" borderId="0" xfId="0" applyNumberFormat="1"/>
    <xf numFmtId="0" fontId="20" fillId="5" borderId="3" xfId="0" applyNumberFormat="1" applyFont="1" applyFill="1" applyBorder="1"/>
    <xf numFmtId="0" fontId="20" fillId="5" borderId="1" xfId="0" applyNumberFormat="1" applyFont="1" applyFill="1" applyBorder="1"/>
    <xf numFmtId="3" fontId="0" fillId="0" borderId="3" xfId="0" pivotButton="1" applyBorder="1"/>
    <xf numFmtId="0" fontId="0" fillId="0" borderId="8" xfId="0" applyNumberFormat="1" applyBorder="1"/>
    <xf numFmtId="3" fontId="0" fillId="0" borderId="4" xfId="0" applyBorder="1"/>
    <xf numFmtId="3" fontId="0" fillId="0" borderId="7" xfId="0" applyBorder="1"/>
    <xf numFmtId="165" fontId="6" fillId="0" borderId="4" xfId="5" applyNumberFormat="1" applyFont="1" applyBorder="1">
      <alignment horizontal="right"/>
    </xf>
    <xf numFmtId="3" fontId="6" fillId="0" borderId="7" xfId="0" applyFont="1" applyBorder="1"/>
    <xf numFmtId="3" fontId="6" fillId="0" borderId="2" xfId="0" applyNumberFormat="1" applyFont="1" applyBorder="1"/>
    <xf numFmtId="3" fontId="6" fillId="0" borderId="9" xfId="0" applyNumberFormat="1" applyFont="1" applyBorder="1"/>
    <xf numFmtId="3" fontId="20" fillId="5" borderId="20" xfId="0" applyFont="1" applyFill="1" applyBorder="1" applyAlignment="1">
      <alignment horizontal="center"/>
    </xf>
    <xf numFmtId="0" fontId="20" fillId="5" borderId="21" xfId="0" applyNumberFormat="1" applyFont="1" applyFill="1" applyBorder="1" applyAlignment="1">
      <alignment horizontal="center"/>
    </xf>
    <xf numFmtId="165" fontId="0" fillId="4" borderId="22" xfId="5" applyNumberFormat="1" applyFont="1" applyFill="1" applyBorder="1">
      <alignment horizontal="right"/>
    </xf>
    <xf numFmtId="165" fontId="0" fillId="4" borderId="23" xfId="5" applyNumberFormat="1" applyFont="1" applyFill="1" applyBorder="1">
      <alignment horizontal="right"/>
    </xf>
    <xf numFmtId="165" fontId="6" fillId="0" borderId="22" xfId="5" applyNumberFormat="1" applyFont="1" applyBorder="1">
      <alignment horizontal="right"/>
    </xf>
    <xf numFmtId="165" fontId="0" fillId="0" borderId="22" xfId="5" applyNumberFormat="1" applyFont="1" applyBorder="1">
      <alignment horizontal="right"/>
    </xf>
    <xf numFmtId="165" fontId="0" fillId="0" borderId="24" xfId="5" applyNumberFormat="1" applyFont="1" applyBorder="1">
      <alignment horizontal="right"/>
    </xf>
    <xf numFmtId="0" fontId="20" fillId="5" borderId="25" xfId="0" applyNumberFormat="1" applyFont="1" applyFill="1" applyBorder="1"/>
    <xf numFmtId="165" fontId="0" fillId="4" borderId="26" xfId="5" applyNumberFormat="1" applyFont="1" applyFill="1" applyBorder="1">
      <alignment horizontal="right"/>
    </xf>
    <xf numFmtId="165" fontId="0" fillId="4" borderId="27" xfId="5" applyNumberFormat="1" applyFont="1" applyFill="1" applyBorder="1">
      <alignment horizontal="right"/>
    </xf>
    <xf numFmtId="165" fontId="6" fillId="0" borderId="26" xfId="5" applyNumberFormat="1" applyFont="1" applyBorder="1">
      <alignment horizontal="right"/>
    </xf>
    <xf numFmtId="165" fontId="6" fillId="0" borderId="27" xfId="5" applyNumberFormat="1" applyFont="1" applyBorder="1">
      <alignment horizontal="right"/>
    </xf>
    <xf numFmtId="165" fontId="0" fillId="0" borderId="27" xfId="5" applyNumberFormat="1" applyFont="1" applyBorder="1">
      <alignment horizontal="right"/>
    </xf>
    <xf numFmtId="165" fontId="0" fillId="0" borderId="26" xfId="5" applyNumberFormat="1" applyFont="1" applyBorder="1">
      <alignment horizontal="right"/>
    </xf>
    <xf numFmtId="165" fontId="0" fillId="0" borderId="28" xfId="5" applyNumberFormat="1" applyFont="1" applyBorder="1">
      <alignment horizontal="right"/>
    </xf>
    <xf numFmtId="165" fontId="6" fillId="0" borderId="23" xfId="5" applyNumberFormat="1" applyFont="1" applyBorder="1">
      <alignment horizontal="right"/>
    </xf>
    <xf numFmtId="3" fontId="0" fillId="0" borderId="29" xfId="0" pivotButton="1" applyBorder="1"/>
    <xf numFmtId="3" fontId="0" fillId="0" borderId="10" xfId="0" pivotButton="1" applyBorder="1"/>
    <xf numFmtId="3" fontId="0" fillId="0" borderId="30" xfId="0" pivotButton="1" applyBorder="1"/>
    <xf numFmtId="3" fontId="0" fillId="4" borderId="30" xfId="0" applyFill="1" applyBorder="1"/>
    <xf numFmtId="3" fontId="0" fillId="4" borderId="31" xfId="0" applyFill="1" applyBorder="1"/>
    <xf numFmtId="3" fontId="6" fillId="0" borderId="30" xfId="0" applyFont="1" applyBorder="1"/>
    <xf numFmtId="3" fontId="0" fillId="0" borderId="30" xfId="0" applyBorder="1"/>
    <xf numFmtId="3" fontId="6" fillId="0" borderId="31" xfId="0" applyFont="1" applyBorder="1"/>
    <xf numFmtId="3" fontId="0" fillId="0" borderId="31" xfId="0" applyBorder="1"/>
    <xf numFmtId="3" fontId="21" fillId="6" borderId="0" xfId="0" applyFont="1" applyFill="1"/>
    <xf numFmtId="3" fontId="0" fillId="6" borderId="0" xfId="0" applyFill="1"/>
    <xf numFmtId="3" fontId="0" fillId="0" borderId="0" xfId="0" applyFont="1" applyBorder="1"/>
    <xf numFmtId="3" fontId="3" fillId="0" borderId="0" xfId="1" applyFont="1" applyBorder="1" applyAlignment="1">
      <alignment horizontal="left" indent="1"/>
    </xf>
    <xf numFmtId="3" fontId="3" fillId="0" borderId="0" xfId="1" applyFont="1" applyBorder="1" applyAlignment="1">
      <alignment horizontal="left" indent="3"/>
    </xf>
    <xf numFmtId="3" fontId="3" fillId="0" borderId="0" xfId="1" applyFont="1" applyBorder="1" applyAlignment="1">
      <alignment horizontal="left" indent="4"/>
    </xf>
    <xf numFmtId="3" fontId="3" fillId="0" borderId="0" xfId="1" applyFont="1" applyBorder="1" applyAlignment="1">
      <alignment horizontal="left" indent="2"/>
    </xf>
    <xf numFmtId="165" fontId="0" fillId="0" borderId="22" xfId="5" applyNumberFormat="1" applyFont="1" applyFill="1" applyBorder="1">
      <alignment horizontal="right"/>
    </xf>
    <xf numFmtId="165" fontId="0" fillId="0" borderId="4" xfId="5" applyNumberFormat="1" applyFont="1" applyFill="1" applyBorder="1">
      <alignment horizontal="right"/>
    </xf>
    <xf numFmtId="165" fontId="0" fillId="0" borderId="0" xfId="5" applyNumberFormat="1" applyFont="1" applyFill="1" applyBorder="1">
      <alignment horizontal="right"/>
    </xf>
    <xf numFmtId="165" fontId="0" fillId="0" borderId="27" xfId="5" applyNumberFormat="1" applyFont="1" applyFill="1" applyBorder="1">
      <alignment horizontal="right"/>
    </xf>
    <xf numFmtId="165" fontId="0" fillId="0" borderId="7" xfId="5" applyNumberFormat="1" applyFont="1" applyFill="1" applyBorder="1">
      <alignment horizontal="right"/>
    </xf>
    <xf numFmtId="165" fontId="0" fillId="0" borderId="2" xfId="5" applyNumberFormat="1" applyFont="1" applyFill="1" applyBorder="1">
      <alignment horizontal="right"/>
    </xf>
    <xf numFmtId="165" fontId="0" fillId="0" borderId="28" xfId="5" applyNumberFormat="1" applyFont="1" applyFill="1" applyBorder="1">
      <alignment horizontal="right"/>
    </xf>
    <xf numFmtId="165" fontId="0" fillId="0" borderId="24" xfId="5" applyNumberFormat="1" applyFont="1" applyFill="1" applyBorder="1">
      <alignment horizontal="right"/>
    </xf>
    <xf numFmtId="3" fontId="0" fillId="0" borderId="4" xfId="0" applyNumberFormat="1" applyBorder="1"/>
    <xf numFmtId="3" fontId="0" fillId="0" borderId="7" xfId="0" applyNumberFormat="1" applyBorder="1"/>
    <xf numFmtId="3" fontId="0" fillId="0" borderId="3" xfId="0" applyBorder="1"/>
    <xf numFmtId="3" fontId="0" fillId="0" borderId="1" xfId="0" applyBorder="1"/>
    <xf numFmtId="0" fontId="0" fillId="0" borderId="3" xfId="0" applyNumberFormat="1" applyBorder="1"/>
    <xf numFmtId="0" fontId="0" fillId="0" borderId="1" xfId="0" applyNumberFormat="1" applyBorder="1"/>
    <xf numFmtId="3" fontId="0" fillId="0" borderId="2" xfId="0" applyBorder="1"/>
    <xf numFmtId="3" fontId="6" fillId="0" borderId="11" xfId="0" applyNumberFormat="1" applyFont="1" applyBorder="1"/>
    <xf numFmtId="3" fontId="6" fillId="0" borderId="5" xfId="0" applyNumberFormat="1" applyFont="1" applyBorder="1"/>
    <xf numFmtId="165" fontId="6" fillId="0" borderId="11" xfId="5" applyNumberFormat="1" applyFont="1" applyFill="1" applyBorder="1">
      <alignment horizontal="right"/>
    </xf>
    <xf numFmtId="165" fontId="6" fillId="0" borderId="5" xfId="5" applyNumberFormat="1" applyFont="1" applyFill="1" applyBorder="1">
      <alignment horizontal="right"/>
    </xf>
    <xf numFmtId="165" fontId="6" fillId="0" borderId="26" xfId="5" applyNumberFormat="1" applyFont="1" applyFill="1" applyBorder="1">
      <alignment horizontal="right"/>
    </xf>
    <xf numFmtId="165" fontId="6" fillId="0" borderId="22" xfId="5" applyNumberFormat="1" applyFont="1" applyFill="1" applyBorder="1">
      <alignment horizontal="right"/>
    </xf>
    <xf numFmtId="3" fontId="6" fillId="0" borderId="4" xfId="0" applyNumberFormat="1" applyFont="1" applyBorder="1"/>
    <xf numFmtId="165" fontId="6" fillId="0" borderId="4" xfId="5" applyNumberFormat="1" applyFont="1" applyFill="1" applyBorder="1">
      <alignment horizontal="right"/>
    </xf>
    <xf numFmtId="165" fontId="6" fillId="0" borderId="0" xfId="5" applyNumberFormat="1" applyFont="1" applyFill="1" applyBorder="1">
      <alignment horizontal="right"/>
    </xf>
    <xf numFmtId="165" fontId="6" fillId="0" borderId="27" xfId="5" applyNumberFormat="1" applyFont="1" applyFill="1" applyBorder="1">
      <alignment horizontal="right"/>
    </xf>
    <xf numFmtId="3" fontId="6" fillId="0" borderId="7" xfId="0" applyNumberFormat="1" applyFont="1" applyBorder="1"/>
    <xf numFmtId="165" fontId="6" fillId="0" borderId="7" xfId="5" applyNumberFormat="1" applyFont="1" applyFill="1" applyBorder="1">
      <alignment horizontal="right"/>
    </xf>
    <xf numFmtId="165" fontId="6" fillId="0" borderId="2" xfId="5" applyNumberFormat="1" applyFont="1" applyFill="1" applyBorder="1">
      <alignment horizontal="right"/>
    </xf>
    <xf numFmtId="165" fontId="6" fillId="0" borderId="28" xfId="5" applyNumberFormat="1" applyFont="1" applyFill="1" applyBorder="1">
      <alignment horizontal="right"/>
    </xf>
    <xf numFmtId="165" fontId="6" fillId="0" borderId="23" xfId="5" applyNumberFormat="1" applyFont="1" applyFill="1" applyBorder="1">
      <alignment horizontal="right"/>
    </xf>
    <xf numFmtId="3" fontId="22" fillId="2" borderId="0" xfId="10" applyFont="1" applyFill="1"/>
    <xf numFmtId="3" fontId="4" fillId="0" borderId="0" xfId="2" applyNumberFormat="1" applyAlignment="1" applyProtection="1"/>
    <xf numFmtId="3" fontId="0" fillId="0" borderId="0" xfId="0" applyFill="1"/>
    <xf numFmtId="3" fontId="4" fillId="0" borderId="0" xfId="2" applyNumberFormat="1" applyAlignment="1" applyProtection="1"/>
    <xf numFmtId="3" fontId="22" fillId="0" borderId="0" xfId="10" applyFont="1" applyAlignment="1">
      <alignment wrapText="1"/>
    </xf>
    <xf numFmtId="3" fontId="23" fillId="0" borderId="0" xfId="0" applyFont="1" applyAlignment="1">
      <alignment wrapText="1"/>
    </xf>
    <xf numFmtId="3" fontId="20" fillId="5" borderId="3" xfId="0" applyFont="1" applyFill="1" applyBorder="1" applyAlignment="1">
      <alignment horizontal="center"/>
    </xf>
    <xf numFmtId="3" fontId="20" fillId="5" borderId="1" xfId="0" applyFont="1" applyFill="1" applyBorder="1" applyAlignment="1">
      <alignment horizontal="center"/>
    </xf>
    <xf numFmtId="3" fontId="20" fillId="5" borderId="25" xfId="0" applyFont="1" applyFill="1" applyBorder="1" applyAlignment="1">
      <alignment horizontal="center"/>
    </xf>
    <xf numFmtId="0" fontId="13" fillId="0" borderId="12" xfId="0" applyNumberFormat="1" applyFont="1" applyBorder="1" applyAlignment="1">
      <alignment horizontal="center"/>
    </xf>
    <xf numFmtId="0" fontId="13" fillId="0" borderId="13" xfId="0" applyNumberFormat="1" applyFont="1" applyBorder="1" applyAlignment="1">
      <alignment horizontal="center"/>
    </xf>
    <xf numFmtId="0" fontId="13" fillId="0" borderId="14" xfId="0" applyNumberFormat="1" applyFont="1" applyBorder="1" applyAlignment="1">
      <alignment horizontal="center"/>
    </xf>
  </cellXfs>
  <cellStyles count="20">
    <cellStyle name="Comma 12 2" xfId="18"/>
    <cellStyle name="Hyperlink" xfId="2" builtinId="8"/>
    <cellStyle name="Hyperlink 2" xfId="15"/>
    <cellStyle name="Hyperlink_Chapter Template Feb 22-02" xfId="13"/>
    <cellStyle name="Normal" xfId="0" builtinId="0"/>
    <cellStyle name="Normal 2 2" xfId="19"/>
    <cellStyle name="Normal 3 2" xfId="16"/>
    <cellStyle name="Normal_Chapter Template Feb 22-02" xfId="14"/>
    <cellStyle name="Normal_Sheet1" xfId="3"/>
    <cellStyle name="Number" xfId="4"/>
    <cellStyle name="Percent" xfId="5" builtinId="5"/>
    <cellStyle name="Percent_original" xfId="6"/>
    <cellStyle name="Ref Numbers" xfId="7"/>
    <cellStyle name="Source Line" xfId="8"/>
    <cellStyle name="Style 1" xfId="1"/>
    <cellStyle name="Table Heading" xfId="9"/>
    <cellStyle name="Title Line" xfId="10"/>
    <cellStyle name="Top Row" xfId="11"/>
    <cellStyle name="Top Row 3" xfId="17"/>
    <cellStyle name="Total Row" xfId="12"/>
  </cellStyles>
  <dxfs count="170">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AAD2FF"/>
        </patternFill>
      </fill>
      <border>
        <top style="thin">
          <color theme="4" tint="-0.24994659260841701"/>
        </top>
        <bottom style="thin">
          <color theme="4" tint="-0.24994659260841701"/>
        </bottom>
        <vertical/>
        <horizontal/>
      </border>
    </dxf>
    <dxf>
      <font>
        <b/>
        <i val="0"/>
      </font>
      <fill>
        <patternFill>
          <bgColor rgb="FFFEDA6D"/>
        </patternFill>
      </fill>
      <border>
        <top style="thin">
          <color theme="4" tint="9.9948118533890809E-2"/>
        </top>
        <bottom style="thin">
          <color theme="4" tint="9.9948118533890809E-2"/>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FFDBCC"/>
        </patternFill>
      </fill>
      <border>
        <top style="thin">
          <color theme="9" tint="-0.24994659260841701"/>
        </top>
        <bottom style="thin">
          <color theme="9" tint="-0.24994659260841701"/>
        </bottom>
        <vertical/>
        <horizontal/>
      </border>
    </dxf>
    <dxf>
      <font>
        <b/>
        <i val="0"/>
      </font>
      <fill>
        <patternFill>
          <bgColor rgb="FFC7FDCA"/>
        </patternFill>
      </fill>
      <border>
        <top style="thin">
          <color theme="7" tint="-0.24994659260841701"/>
        </top>
        <bottom style="thin">
          <color theme="7" tint="-0.24994659260841701"/>
        </bottom>
        <vertical/>
        <horizont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6" tint="0.59999389629810485"/>
        </patternFill>
      </fill>
    </dxf>
    <dxf>
      <fill>
        <patternFill patternType="solid">
          <bgColor theme="6" tint="0.59999389629810485"/>
        </patternFill>
      </fill>
    </dxf>
    <dxf>
      <border>
        <bottom style="thin">
          <color indexed="64"/>
        </bottom>
      </border>
    </dxf>
    <dxf>
      <border>
        <bottom style="thin">
          <color indexed="64"/>
        </bottom>
      </border>
    </dxf>
    <dxf>
      <numFmt numFmtId="13" formatCode="0%"/>
      <alignment horizontal="right" vertical="bottom" textRotation="0" wrapText="0" indent="0" justifyLastLine="0" shrinkToFit="0" readingOrder="0"/>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numFmt numFmtId="0" formatCode="General"/>
    </dxf>
    <dxf>
      <border>
        <right/>
      </border>
    </dxf>
    <dxf>
      <border>
        <bottom/>
      </border>
    </dxf>
    <dxf>
      <border>
        <right/>
      </border>
    </dxf>
    <dxf>
      <border>
        <bottom style="thin">
          <color indexed="64"/>
        </bottom>
      </border>
    </dxf>
    <dxf>
      <border>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border>
        <left style="thin">
          <color indexed="64"/>
        </left>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numFmt numFmtId="0" formatCode="General"/>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s>
  <tableStyles count="1" defaultTableStyle="TableStyleMedium9" defaultPivotStyle="PivotStyleLight16">
    <tableStyle name="Invisible"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2C56"/>
      <color rgb="FF6600CC"/>
      <color rgb="FF6666FF"/>
      <color rgb="FF0000FF"/>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https://www.gartner.com/en/about/ombuds/ombuds-guide" TargetMode="External"/><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1303020</xdr:colOff>
      <xdr:row>26</xdr:row>
      <xdr:rowOff>0</xdr:rowOff>
    </xdr:from>
    <xdr:to>
      <xdr:col>11</xdr:col>
      <xdr:colOff>266700</xdr:colOff>
      <xdr:row>26</xdr:row>
      <xdr:rowOff>0</xdr:rowOff>
    </xdr:to>
    <xdr:sp macro="" textlink="">
      <xdr:nvSpPr>
        <xdr:cNvPr id="5125" name="Line 5">
          <a:extLst>
            <a:ext uri="{FF2B5EF4-FFF2-40B4-BE49-F238E27FC236}">
              <a16:creationId xmlns:a16="http://schemas.microsoft.com/office/drawing/2014/main" xmlns="" id="{00000000-0008-0000-0000-000005140000}"/>
            </a:ext>
          </a:extLst>
        </xdr:cNvPr>
        <xdr:cNvSpPr>
          <a:spLocks noChangeShapeType="1"/>
        </xdr:cNvSpPr>
      </xdr:nvSpPr>
      <xdr:spPr bwMode="auto">
        <a:xfrm flipV="1">
          <a:off x="1303020" y="4236720"/>
          <a:ext cx="6019800" cy="0"/>
        </a:xfrm>
        <a:prstGeom prst="line">
          <a:avLst/>
        </a:prstGeom>
        <a:noFill/>
        <a:ln w="19050">
          <a:solidFill>
            <a:srgbClr val="000080"/>
          </a:solidFill>
          <a:round/>
          <a:headEnd/>
          <a:tailEnd/>
        </a:ln>
      </xdr:spPr>
    </xdr:sp>
    <xdr:clientData/>
  </xdr:twoCellAnchor>
  <xdr:oneCellAnchor>
    <xdr:from>
      <xdr:col>0</xdr:col>
      <xdr:colOff>6350</xdr:colOff>
      <xdr:row>0</xdr:row>
      <xdr:rowOff>13970</xdr:rowOff>
    </xdr:from>
    <xdr:ext cx="8399145" cy="2636520"/>
    <xdr:pic>
      <xdr:nvPicPr>
        <xdr:cNvPr id="6" name="Picture 10">
          <a:extLst>
            <a:ext uri="{FF2B5EF4-FFF2-40B4-BE49-F238E27FC236}">
              <a16:creationId xmlns:a16="http://schemas.microsoft.com/office/drawing/2014/main" xmlns="" id="{A66BF136-F292-434E-B516-2A2B55790B1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350" y="13970"/>
          <a:ext cx="8399145" cy="2636520"/>
        </a:xfrm>
        <a:prstGeom prst="rect">
          <a:avLst/>
        </a:prstGeom>
        <a:noFill/>
        <a:ln w="9525">
          <a:noFill/>
          <a:miter lim="800000"/>
          <a:headEnd/>
          <a:tailEnd/>
        </a:ln>
      </xdr:spPr>
    </xdr:pic>
    <xdr:clientData/>
  </xdr:oneCellAnchor>
  <xdr:twoCellAnchor>
    <xdr:from>
      <xdr:col>0</xdr:col>
      <xdr:colOff>0</xdr:colOff>
      <xdr:row>49</xdr:row>
      <xdr:rowOff>85725</xdr:rowOff>
    </xdr:from>
    <xdr:to>
      <xdr:col>12</xdr:col>
      <xdr:colOff>0</xdr:colOff>
      <xdr:row>49</xdr:row>
      <xdr:rowOff>85725</xdr:rowOff>
    </xdr:to>
    <xdr:sp macro="" textlink="">
      <xdr:nvSpPr>
        <xdr:cNvPr id="7" name="Line 3">
          <a:extLst>
            <a:ext uri="{FF2B5EF4-FFF2-40B4-BE49-F238E27FC236}">
              <a16:creationId xmlns:a16="http://schemas.microsoft.com/office/drawing/2014/main" xmlns="" id="{66885F4C-2BD1-4EF9-B438-6FBFB5DEC021}"/>
            </a:ext>
          </a:extLst>
        </xdr:cNvPr>
        <xdr:cNvSpPr>
          <a:spLocks noChangeShapeType="1"/>
        </xdr:cNvSpPr>
      </xdr:nvSpPr>
      <xdr:spPr bwMode="auto">
        <a:xfrm flipV="1">
          <a:off x="0" y="14773275"/>
          <a:ext cx="9328150" cy="0"/>
        </a:xfrm>
        <a:prstGeom prst="line">
          <a:avLst/>
        </a:prstGeom>
        <a:noFill/>
        <a:ln w="17145">
          <a:solidFill>
            <a:srgbClr val="000080"/>
          </a:solidFill>
          <a:round/>
          <a:headEnd/>
          <a:tailEnd/>
        </a:ln>
      </xdr:spPr>
    </xdr:sp>
    <xdr:clientData/>
  </xdr:twoCellAnchor>
  <xdr:twoCellAnchor>
    <xdr:from>
      <xdr:col>0</xdr:col>
      <xdr:colOff>0</xdr:colOff>
      <xdr:row>49</xdr:row>
      <xdr:rowOff>114299</xdr:rowOff>
    </xdr:from>
    <xdr:to>
      <xdr:col>11</xdr:col>
      <xdr:colOff>657225</xdr:colOff>
      <xdr:row>57</xdr:row>
      <xdr:rowOff>121920</xdr:rowOff>
    </xdr:to>
    <xdr:sp macro="" textlink="">
      <xdr:nvSpPr>
        <xdr:cNvPr id="8" name="Text 4">
          <a:hlinkClick xmlns:r="http://schemas.openxmlformats.org/officeDocument/2006/relationships" r:id="rId2"/>
          <a:extLst>
            <a:ext uri="{FF2B5EF4-FFF2-40B4-BE49-F238E27FC236}">
              <a16:creationId xmlns:a16="http://schemas.microsoft.com/office/drawing/2014/main" xmlns="" id="{7D2B6D7E-5BDA-4706-954A-865BF1B4D921}"/>
            </a:ext>
          </a:extLst>
        </xdr:cNvPr>
        <xdr:cNvSpPr txBox="1">
          <a:spLocks noChangeArrowheads="1"/>
        </xdr:cNvSpPr>
      </xdr:nvSpPr>
      <xdr:spPr bwMode="auto">
        <a:xfrm>
          <a:off x="0" y="14801849"/>
          <a:ext cx="9299575" cy="1176021"/>
        </a:xfrm>
        <a:prstGeom prst="rect">
          <a:avLst/>
        </a:prstGeom>
        <a:solidFill>
          <a:srgbClr val="FFFFFF"/>
        </a:solidFill>
        <a:ln w="9525">
          <a:noFill/>
          <a:miter lim="800000"/>
          <a:headEnd/>
          <a:tailEnd/>
        </a:ln>
      </xdr:spPr>
      <xdr:txBody>
        <a:bodyPr vertOverflow="clip" wrap="square" lIns="27432" tIns="22860" rIns="0" bIns="0" anchor="t" upright="1"/>
        <a:lstStyle/>
        <a:p>
          <a:pPr rtl="0" eaLnBrk="1" fontAlgn="auto" latinLnBrk="0" hangingPunct="1"/>
          <a:r>
            <a:rPr lang="en-US" sz="800" b="0">
              <a:effectLst/>
              <a:latin typeface="Arial" panose="020B0604020202020204" pitchFamily="34" charset="0"/>
              <a:ea typeface="+mn-ea"/>
              <a:cs typeface="Arial" panose="020B0604020202020204" pitchFamily="34" charset="0"/>
            </a:rPr>
            <a:t>© 2021 Gartner, Inc. and/or its affiliates. All rights reserved. Gartner is a registered trademark of Gartner, Inc. or its affiliates. This publication may not be reproduced or distributed in any form without Gartner’s prior written permission. The information contained in this publication has been obtained from sources believed to be reliable. Gartner disclaims all warranties as to the accuracy, completeness or adequacy of such information and shall have no liability for errors, omissions or inadequacies in such information. This publication consists of the opinions of Gartner’s research organization and should not be construed as statements of fact. The opinions expressed herein are subject to change without notice. Although Gartner research may include a discussion of related legal issues, Gartner does not provide legal advice or services and its research should not be construed or used as such. Gartner is a public company, and its shareholders may include firms and funds that have financial interests in entities covered in Gartner research. Gartner’s Board of Directors may include senior managers of these firms or funds. Gartner research is produced independently by its research organization without input or influence from these firms, funds or their managers. For further information on the independence and integrity of Gartner research, see “Guiding Principles on Independence and Objectivity” on its website, </a:t>
          </a:r>
          <a:r>
            <a:rPr lang="en-US" sz="800" b="0" u="sng">
              <a:solidFill>
                <a:srgbClr val="0000FF"/>
              </a:solidFill>
              <a:effectLst/>
              <a:latin typeface="Arial" panose="020B0604020202020204" pitchFamily="34" charset="0"/>
              <a:ea typeface="+mn-ea"/>
              <a:cs typeface="Arial" panose="020B0604020202020204" pitchFamily="34" charset="0"/>
            </a:rPr>
            <a:t>https://www.gartner.com/en/about/ombuds/ombuds-guide</a:t>
          </a:r>
        </a:p>
        <a:p>
          <a:pPr rtl="0" eaLnBrk="1" fontAlgn="auto" latinLnBrk="0" hangingPunct="1"/>
          <a:endParaRPr lang="en-US" sz="800">
            <a:effectLst/>
            <a:latin typeface="Arial" panose="020B0604020202020204" pitchFamily="34" charset="0"/>
            <a:cs typeface="Arial" panose="020B0604020202020204" pitchFamily="34" charset="0"/>
          </a:endParaRPr>
        </a:p>
      </xdr:txBody>
    </xdr:sp>
    <xdr:clientData/>
  </xdr:twoCellAnchor>
  <xdr:oneCellAnchor>
    <xdr:from>
      <xdr:col>0</xdr:col>
      <xdr:colOff>1276350</xdr:colOff>
      <xdr:row>20</xdr:row>
      <xdr:rowOff>57150</xdr:rowOff>
    </xdr:from>
    <xdr:ext cx="6400800" cy="821055"/>
    <xdr:sp macro="" textlink="">
      <xdr:nvSpPr>
        <xdr:cNvPr id="9" name="Text 1">
          <a:extLst>
            <a:ext uri="{FF2B5EF4-FFF2-40B4-BE49-F238E27FC236}">
              <a16:creationId xmlns:a16="http://schemas.microsoft.com/office/drawing/2014/main" xmlns="" id="{9D37B2D4-9DC4-4B18-9BA2-46F2B055AE8B}"/>
            </a:ext>
          </a:extLst>
        </xdr:cNvPr>
        <xdr:cNvSpPr txBox="1">
          <a:spLocks noChangeArrowheads="1"/>
        </xdr:cNvSpPr>
      </xdr:nvSpPr>
      <xdr:spPr bwMode="auto">
        <a:xfrm>
          <a:off x="1276350" y="3321050"/>
          <a:ext cx="6400800" cy="821055"/>
        </a:xfrm>
        <a:prstGeom prst="rect">
          <a:avLst/>
        </a:prstGeom>
        <a:solidFill>
          <a:sysClr val="window" lastClr="FFFFFF"/>
        </a:solidFill>
        <a:ln w="9525">
          <a:noFill/>
          <a:miter lim="800000"/>
          <a:headEnd/>
          <a:tailEnd/>
        </a:ln>
      </xdr:spPr>
      <xdr:txBody>
        <a:bodyPr vertOverflow="clip" wrap="square" lIns="27432" tIns="22860" rIns="0" bIns="0" anchor="t" upright="1"/>
        <a:lstStyle/>
        <a:p>
          <a:pPr rtl="0"/>
          <a:r>
            <a:rPr lang="en-GB" sz="900" b="1" i="0" strike="noStrike">
              <a:solidFill>
                <a:srgbClr val="000000"/>
              </a:solidFill>
              <a:latin typeface="Arial" panose="020B0604020202020204" pitchFamily="34" charset="0"/>
              <a:cs typeface="Arial" panose="020B0604020202020204" pitchFamily="34" charset="0"/>
            </a:rPr>
            <a:t>Summary:</a:t>
          </a:r>
          <a:r>
            <a:rPr lang="en-GB" sz="900" b="0" i="0" strike="noStrike">
              <a:solidFill>
                <a:srgbClr val="000000"/>
              </a:solidFill>
              <a:latin typeface="Arial" panose="020B0604020202020204" pitchFamily="34" charset="0"/>
              <a:cs typeface="Arial" panose="020B0604020202020204" pitchFamily="34" charset="0"/>
            </a:rPr>
            <a:t> </a:t>
          </a:r>
          <a:r>
            <a:rPr lang="en-GB" sz="900" b="0" i="1">
              <a:effectLst/>
              <a:latin typeface="Arial" panose="020B0604020202020204" pitchFamily="34" charset="0"/>
              <a:ea typeface="+mn-ea"/>
              <a:cs typeface="Arial" panose="020B0604020202020204" pitchFamily="34" charset="0"/>
            </a:rPr>
            <a:t>This report shows the unit forecast</a:t>
          </a:r>
          <a:r>
            <a:rPr lang="en-GB" sz="900" b="0" i="1" baseline="0">
              <a:effectLst/>
              <a:latin typeface="Arial" panose="020B0604020202020204" pitchFamily="34" charset="0"/>
              <a:ea typeface="+mn-ea"/>
              <a:cs typeface="Arial" panose="020B0604020202020204" pitchFamily="34" charset="0"/>
            </a:rPr>
            <a:t> of units, factory ASP, as well as semiconductor content in a fully-equipped PCs and ultramobile basic, which is mostly from chromebooks. "Fully Equipped" in this table may include necessary peripherals such as hard disk drives and solid state drives in PCs and ultramobiles basic; external graphic cards in PCs and monitors in desktop PCs that we don't count them in PCs and ultramobile basic in the Semiconductor Forecast Database.</a:t>
          </a:r>
        </a:p>
        <a:p>
          <a:pPr rtl="0"/>
          <a:endParaRPr lang="en-GB" sz="900" b="0" i="1">
            <a:latin typeface="Arial" pitchFamily="34" charset="0"/>
            <a:ea typeface="+mn-ea"/>
            <a:cs typeface="Arial" pitchFamily="34" charset="0"/>
          </a:endParaRPr>
        </a:p>
        <a:p>
          <a:r>
            <a:rPr lang="en-GB" sz="900" b="0" i="1">
              <a:latin typeface="Arial" pitchFamily="34" charset="0"/>
              <a:ea typeface="+mn-ea"/>
              <a:cs typeface="Arial" pitchFamily="34" charset="0"/>
            </a:rPr>
            <a:t>By Ben Lee</a:t>
          </a:r>
          <a:endParaRPr lang="en-GB" sz="900" b="0" i="1" strike="noStrike">
            <a:solidFill>
              <a:srgbClr val="000000"/>
            </a:solidFill>
            <a:latin typeface="Arial" pitchFamily="34" charset="0"/>
            <a:cs typeface="Arial"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9</xdr:col>
      <xdr:colOff>457200</xdr:colOff>
      <xdr:row>0</xdr:row>
      <xdr:rowOff>28575</xdr:rowOff>
    </xdr:from>
    <xdr:ext cx="5832622" cy="781240"/>
    <xdr:sp macro="" textlink="">
      <xdr:nvSpPr>
        <xdr:cNvPr id="2" name="TextBox 1">
          <a:extLst>
            <a:ext uri="{FF2B5EF4-FFF2-40B4-BE49-F238E27FC236}">
              <a16:creationId xmlns:a16="http://schemas.microsoft.com/office/drawing/2014/main" xmlns="" id="{1643A833-D3B5-4118-B676-C1A4628231AD}"/>
            </a:ext>
          </a:extLst>
        </xdr:cNvPr>
        <xdr:cNvSpPr txBox="1"/>
      </xdr:nvSpPr>
      <xdr:spPr>
        <a:xfrm>
          <a:off x="9906000" y="28575"/>
          <a:ext cx="5832622" cy="781240"/>
        </a:xfrm>
        <a:prstGeom prst="rect">
          <a:avLst/>
        </a:prstGeom>
        <a:noFill/>
        <a:ln w="3175">
          <a:solidFill>
            <a:schemeClr val="tx2">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rPr>
            <a:t>- Total PC includes desktop, traditional notebook, and premium ultramobiles</a:t>
          </a:r>
          <a:r>
            <a:rPr lang="en-US"/>
            <a:t> </a:t>
          </a:r>
        </a:p>
        <a:p>
          <a:r>
            <a:rPr lang="en-US" sz="1100" b="0" i="0">
              <a:solidFill>
                <a:schemeClr val="tx1"/>
              </a:solidFill>
              <a:effectLst/>
              <a:latin typeface="+mn-lt"/>
              <a:ea typeface="+mn-ea"/>
              <a:cs typeface="+mn-cs"/>
            </a:rPr>
            <a:t>- Desktop PC in this table includes consumer and enterprise desktop PCs</a:t>
          </a:r>
          <a:endParaRPr lang="en-US">
            <a:effectLst/>
          </a:endParaRPr>
        </a:p>
        <a:p>
          <a:r>
            <a:rPr lang="en-US" sz="1100" b="0" i="0" u="none" strike="noStrike">
              <a:solidFill>
                <a:schemeClr val="tx1"/>
              </a:solidFill>
              <a:effectLst/>
              <a:latin typeface="+mn-lt"/>
              <a:ea typeface="+mn-ea"/>
              <a:cs typeface="+mn-cs"/>
            </a:rPr>
            <a:t>- Ultramobile premium is classified as PCs and includes 3 platforms: clamshell, hybrid and tablet</a:t>
          </a:r>
          <a:r>
            <a:rPr lang="en-US"/>
            <a:t> </a:t>
          </a:r>
        </a:p>
        <a:p>
          <a:r>
            <a:rPr lang="en-US"/>
            <a:t>- Most of the Ultramobile Basic Clamshell are Chromebooks</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9</xdr:col>
      <xdr:colOff>266700</xdr:colOff>
      <xdr:row>0</xdr:row>
      <xdr:rowOff>85725</xdr:rowOff>
    </xdr:from>
    <xdr:ext cx="5696881" cy="609013"/>
    <xdr:sp macro="" textlink="">
      <xdr:nvSpPr>
        <xdr:cNvPr id="2" name="TextBox 1">
          <a:extLst>
            <a:ext uri="{FF2B5EF4-FFF2-40B4-BE49-F238E27FC236}">
              <a16:creationId xmlns:a16="http://schemas.microsoft.com/office/drawing/2014/main" xmlns="" id="{056704C2-F621-4632-9134-C12C9F7C823C}"/>
            </a:ext>
          </a:extLst>
        </xdr:cNvPr>
        <xdr:cNvSpPr txBox="1"/>
      </xdr:nvSpPr>
      <xdr:spPr>
        <a:xfrm>
          <a:off x="8953500" y="85725"/>
          <a:ext cx="5696881" cy="609013"/>
        </a:xfrm>
        <a:prstGeom prst="rect">
          <a:avLst/>
        </a:prstGeom>
        <a:noFill/>
        <a:ln w="3175">
          <a:solidFill>
            <a:schemeClr val="tx2">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rPr>
            <a:t>- Total PC includes desktop PC, traditional notebook, and premium ultramobiles</a:t>
          </a:r>
          <a:r>
            <a:rPr lang="en-US"/>
            <a:t> </a:t>
          </a:r>
        </a:p>
        <a:p>
          <a:r>
            <a:rPr lang="en-US" sz="1100" b="0" i="0">
              <a:solidFill>
                <a:schemeClr val="tx1"/>
              </a:solidFill>
              <a:effectLst/>
              <a:latin typeface="+mn-lt"/>
              <a:ea typeface="+mn-ea"/>
              <a:cs typeface="+mn-cs"/>
            </a:rPr>
            <a:t>- Desktop PC in this table includes consumer and enterprise desktop PCs</a:t>
          </a:r>
          <a:endParaRPr lang="en-US">
            <a:effectLst/>
          </a:endParaRPr>
        </a:p>
        <a:p>
          <a:r>
            <a:rPr lang="en-US" sz="1100" b="0" i="0">
              <a:solidFill>
                <a:schemeClr val="tx1"/>
              </a:solidFill>
              <a:effectLst/>
              <a:latin typeface="+mn-lt"/>
              <a:ea typeface="+mn-ea"/>
              <a:cs typeface="+mn-cs"/>
            </a:rPr>
            <a:t>- Ultramobile premium is classified as PCs and includes 3 platforms: clamshell, hybrid and tablet</a:t>
          </a:r>
          <a:r>
            <a:rPr lang="en-US" sz="1100">
              <a:solidFill>
                <a:schemeClr val="tx1"/>
              </a:solidFill>
              <a:effectLst/>
              <a:latin typeface="+mn-lt"/>
              <a:ea typeface="+mn-ea"/>
              <a:cs typeface="+mn-cs"/>
            </a:rPr>
            <a:t>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9</xdr:col>
      <xdr:colOff>266700</xdr:colOff>
      <xdr:row>0</xdr:row>
      <xdr:rowOff>85725</xdr:rowOff>
    </xdr:from>
    <xdr:ext cx="5696881" cy="781240"/>
    <xdr:sp macro="" textlink="">
      <xdr:nvSpPr>
        <xdr:cNvPr id="2" name="TextBox 1">
          <a:extLst>
            <a:ext uri="{FF2B5EF4-FFF2-40B4-BE49-F238E27FC236}">
              <a16:creationId xmlns:a16="http://schemas.microsoft.com/office/drawing/2014/main" xmlns="" id="{FC87CA98-4E63-4262-9FCF-C71297740536}"/>
            </a:ext>
          </a:extLst>
        </xdr:cNvPr>
        <xdr:cNvSpPr txBox="1"/>
      </xdr:nvSpPr>
      <xdr:spPr>
        <a:xfrm>
          <a:off x="8572500" y="85725"/>
          <a:ext cx="5696881" cy="781240"/>
        </a:xfrm>
        <a:prstGeom prst="rect">
          <a:avLst/>
        </a:prstGeom>
        <a:noFill/>
        <a:ln w="3175">
          <a:solidFill>
            <a:schemeClr val="tx2">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rPr>
            <a:t>- Total PC includes desktop PC, traditional notebook, and premium ultramobiles</a:t>
          </a:r>
          <a:r>
            <a:rPr lang="en-US"/>
            <a:t> </a:t>
          </a:r>
        </a:p>
        <a:p>
          <a:r>
            <a:rPr lang="en-US" sz="1100" b="0" i="0">
              <a:solidFill>
                <a:schemeClr val="tx1"/>
              </a:solidFill>
              <a:effectLst/>
              <a:latin typeface="+mn-lt"/>
              <a:ea typeface="+mn-ea"/>
              <a:cs typeface="+mn-cs"/>
            </a:rPr>
            <a:t>- Desktop PC in this table includes consumer and enterprise desktop PCs</a:t>
          </a:r>
          <a:endParaRPr lang="en-US">
            <a:effectLst/>
          </a:endParaRPr>
        </a:p>
        <a:p>
          <a:r>
            <a:rPr lang="en-US" sz="1100" b="0" i="0">
              <a:solidFill>
                <a:schemeClr val="tx1"/>
              </a:solidFill>
              <a:effectLst/>
              <a:latin typeface="+mn-lt"/>
              <a:ea typeface="+mn-ea"/>
              <a:cs typeface="+mn-cs"/>
            </a:rPr>
            <a:t>- Ultramobile premium is classified as PCs and includes 3 platforms: clamshell, hybrid and tablet</a:t>
          </a:r>
          <a:r>
            <a:rPr lang="en-US" sz="1100">
              <a:solidFill>
                <a:schemeClr val="tx1"/>
              </a:solidFill>
              <a:effectLst/>
              <a:latin typeface="+mn-lt"/>
              <a:ea typeface="+mn-ea"/>
              <a:cs typeface="+mn-cs"/>
            </a:rPr>
            <a:t> </a:t>
          </a:r>
        </a:p>
        <a:p>
          <a:r>
            <a:rPr lang="en-US" sz="1100" b="0" i="0" u="none" strike="noStrike">
              <a:solidFill>
                <a:schemeClr val="tx1"/>
              </a:solidFill>
              <a:effectLst/>
              <a:latin typeface="+mn-lt"/>
              <a:ea typeface="+mn-ea"/>
              <a:cs typeface="+mn-cs"/>
            </a:rPr>
            <a:t>- I/O Ratio is the percentage of semiconductor content in system verses the factory ASP</a:t>
          </a:r>
          <a:endParaRPr lang="en-US"/>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11</xdr:col>
      <xdr:colOff>542925</xdr:colOff>
      <xdr:row>2</xdr:row>
      <xdr:rowOff>0</xdr:rowOff>
    </xdr:from>
    <xdr:ext cx="941476" cy="374141"/>
    <xdr:sp macro="" textlink="">
      <xdr:nvSpPr>
        <xdr:cNvPr id="2" name="TextBox 1">
          <a:extLst>
            <a:ext uri="{FF2B5EF4-FFF2-40B4-BE49-F238E27FC236}">
              <a16:creationId xmlns:a16="http://schemas.microsoft.com/office/drawing/2014/main" xmlns="" id="{E07AFB9D-E996-40BC-A281-BA9C5F0937E7}"/>
            </a:ext>
          </a:extLst>
        </xdr:cNvPr>
        <xdr:cNvSpPr txBox="1"/>
      </xdr:nvSpPr>
      <xdr:spPr>
        <a:xfrm>
          <a:off x="15020925" y="304800"/>
          <a:ext cx="941476" cy="374141"/>
        </a:xfrm>
        <a:prstGeom prst="rect">
          <a:avLst/>
        </a:prstGeom>
        <a:solidFill>
          <a:schemeClr val="bg1"/>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a:t>Content</a:t>
          </a:r>
        </a:p>
      </xdr:txBody>
    </xdr:sp>
    <xdr:clientData/>
  </xdr:oneCellAnchor>
  <xdr:oneCellAnchor>
    <xdr:from>
      <xdr:col>2</xdr:col>
      <xdr:colOff>1343025</xdr:colOff>
      <xdr:row>2</xdr:row>
      <xdr:rowOff>0</xdr:rowOff>
    </xdr:from>
    <xdr:ext cx="628057" cy="374141"/>
    <xdr:sp macro="" textlink="">
      <xdr:nvSpPr>
        <xdr:cNvPr id="3" name="TextBox 2">
          <a:extLst>
            <a:ext uri="{FF2B5EF4-FFF2-40B4-BE49-F238E27FC236}">
              <a16:creationId xmlns:a16="http://schemas.microsoft.com/office/drawing/2014/main" xmlns="" id="{AD4F95F5-2E77-4C93-A17B-0800059E3AA9}"/>
            </a:ext>
          </a:extLst>
        </xdr:cNvPr>
        <xdr:cNvSpPr txBox="1"/>
      </xdr:nvSpPr>
      <xdr:spPr>
        <a:xfrm>
          <a:off x="6372225" y="304800"/>
          <a:ext cx="628057" cy="374141"/>
        </a:xfrm>
        <a:prstGeom prst="rect">
          <a:avLst/>
        </a:prstGeom>
        <a:solidFill>
          <a:schemeClr val="bg1"/>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a:t>TAM</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171451</xdr:colOff>
      <xdr:row>3</xdr:row>
      <xdr:rowOff>180976</xdr:rowOff>
    </xdr:from>
    <xdr:to>
      <xdr:col>9</xdr:col>
      <xdr:colOff>481964</xdr:colOff>
      <xdr:row>9</xdr:row>
      <xdr:rowOff>187325</xdr:rowOff>
    </xdr:to>
    <xdr:sp macro="" textlink="">
      <xdr:nvSpPr>
        <xdr:cNvPr id="2" name="Text Box 62">
          <a:extLst>
            <a:ext uri="{FF2B5EF4-FFF2-40B4-BE49-F238E27FC236}">
              <a16:creationId xmlns:a16="http://schemas.microsoft.com/office/drawing/2014/main" xmlns="" id="{83B7814F-1174-4F6B-A4C6-7C387099C7C1}"/>
            </a:ext>
          </a:extLst>
        </xdr:cNvPr>
        <xdr:cNvSpPr txBox="1">
          <a:spLocks noChangeArrowheads="1"/>
        </xdr:cNvSpPr>
      </xdr:nvSpPr>
      <xdr:spPr bwMode="auto">
        <a:xfrm>
          <a:off x="171451" y="962026"/>
          <a:ext cx="9187813" cy="1130299"/>
        </a:xfrm>
        <a:prstGeom prst="rect">
          <a:avLst/>
        </a:prstGeom>
        <a:solidFill>
          <a:srgbClr val="FFFFFF"/>
        </a:solidFill>
        <a:ln w="9525">
          <a:solidFill>
            <a:srgbClr val="000000"/>
          </a:solidFill>
          <a:miter lim="800000"/>
          <a:headEnd/>
          <a:tailEnd/>
        </a:ln>
      </xdr:spPr>
      <xdr:txBody>
        <a:bodyPr vertOverflow="clip" wrap="square" lIns="27432" tIns="91440" rIns="0" bIns="0" anchor="t" upright="1"/>
        <a:lstStyle/>
        <a:p>
          <a:pPr algn="l" rtl="0">
            <a:lnSpc>
              <a:spcPts val="900"/>
            </a:lnSpc>
            <a:defRPr sz="1000"/>
          </a:pPr>
          <a:r>
            <a:rPr lang="en-US" sz="1000" b="0" i="0" u="none" strike="noStrike" baseline="0">
              <a:solidFill>
                <a:srgbClr val="000000"/>
              </a:solidFill>
              <a:latin typeface="Arial" panose="020B0604020202020204" pitchFamily="34" charset="0"/>
              <a:cs typeface="Arial" panose="020B0604020202020204" pitchFamily="34" charset="0"/>
            </a:rPr>
            <a:t>PCs and ultramobile basic in Gartner's semiconductor forecast database does not include some major peripherals such as hard disk drive, solid-state drive, external graphic cards, external monitors, etc as these peripherals have been incldued in the electronic equipment seperately in the database. The PCs and ultamobiles basic semiconductor market in forecast dtaabase contains only barebone of the PCs and ultramobile basic only. This document is to provide "Fully-Equipped PCs, Ultramobile Basic Clamshell Production and Included Semiconductor Market Forecast", so as to provide a clearer on the PCs and ultramobile basic semiconductor market in semiconductor device level. Please refer definition in "Market Definitions and Methodology: Semiconductor Devices and Applications". </a:t>
          </a:r>
        </a:p>
      </xdr:txBody>
    </xdr:sp>
    <xdr:clientData/>
  </xdr:twoCellAnchor>
  <xdr:twoCellAnchor editAs="oneCell">
    <xdr:from>
      <xdr:col>0</xdr:col>
      <xdr:colOff>114300</xdr:colOff>
      <xdr:row>40</xdr:row>
      <xdr:rowOff>66675</xdr:rowOff>
    </xdr:from>
    <xdr:to>
      <xdr:col>1</xdr:col>
      <xdr:colOff>980440</xdr:colOff>
      <xdr:row>45</xdr:row>
      <xdr:rowOff>63500</xdr:rowOff>
    </xdr:to>
    <xdr:pic>
      <xdr:nvPicPr>
        <xdr:cNvPr id="3" name="Picture 1">
          <a:extLst>
            <a:ext uri="{FF2B5EF4-FFF2-40B4-BE49-F238E27FC236}">
              <a16:creationId xmlns:a16="http://schemas.microsoft.com/office/drawing/2014/main" xmlns="" id="{535087A3-EC98-4C5E-B5BD-B24D99FAE7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4300" y="7010400"/>
          <a:ext cx="2723515" cy="768350"/>
        </a:xfrm>
        <a:prstGeom prst="rect">
          <a:avLst/>
        </a:prstGeom>
        <a:noFill/>
        <a:ln w="1">
          <a:solidFill>
            <a:srgbClr val="0000FF"/>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reilly/Documents/DQDMS_Templates/New_Database/OutputTools/CheckTool_v8-7-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Sheet"/>
      <sheetName val="SemiUMSApp_v3_2017_FullFinalHis"/>
      <sheetName val="FrontPage"/>
      <sheetName val="admin"/>
      <sheetName val="AppUnitCopy"/>
      <sheetName val="AppGrowth_vs_DevGrowth"/>
      <sheetName val="ApplicationCheck"/>
      <sheetName val="AppAIO"/>
      <sheetName val="DeviceDRev"/>
      <sheetName val="AppDRev"/>
      <sheetName val="RegionalCheck"/>
      <sheetName val="MarketShareAll"/>
      <sheetName val="MarketShareDevice"/>
      <sheetName val="IORatio"/>
      <sheetName val="DPA_WO_ASPAdj"/>
      <sheetName val="Data_Structure"/>
    </sheetNames>
    <sheetDataSet>
      <sheetData sheetId="0">
        <row r="8">
          <cell r="AB8" t="str">
            <v>AftermarketDiscrete Application/Multimedia Processor</v>
          </cell>
          <cell r="AC8" t="str">
            <v>All ApplicationsDiscrete Application/Multimedia Processor</v>
          </cell>
          <cell r="AE8" t="str">
            <v>Automotive ElectronicsDiscrete Application/Multimedia Processor</v>
          </cell>
        </row>
        <row r="9">
          <cell r="AB9" t="str">
            <v>AftermarketDiscrete Cellular Baseband</v>
          </cell>
          <cell r="AC9" t="str">
            <v>All ApplicationsDiscrete Cellular Baseband</v>
          </cell>
          <cell r="AE9" t="str">
            <v>Automotive ElectronicsDiscrete Cellular Baseband</v>
          </cell>
        </row>
        <row r="10">
          <cell r="AB10" t="str">
            <v>AftermarketDiscrete Graphics Processing Units (GPU)</v>
          </cell>
          <cell r="AC10" t="str">
            <v>All ApplicationsDiscrete Graphics Processing Units (GPU)</v>
          </cell>
          <cell r="AE10" t="str">
            <v>Automotive ElectronicsDiscrete Graphics Processing Units (GPU)</v>
          </cell>
        </row>
        <row r="11">
          <cell r="AB11" t="str">
            <v>AftermarketIntegrated Baseband/Application Processor</v>
          </cell>
          <cell r="AC11" t="str">
            <v>All ApplicationsIntegrated Baseband/Application Processor</v>
          </cell>
          <cell r="AE11" t="str">
            <v>Automotive ElectronicsIntegrated Baseband/Application Processor</v>
          </cell>
        </row>
        <row r="12">
          <cell r="AB12" t="str">
            <v>AftermarketWireless Connectivity (NFC, WiFi, BT, GPS, Combo)</v>
          </cell>
          <cell r="AC12" t="str">
            <v>All ApplicationsWireless Connectivity (NFC, WiFi, BT, GPS, Combo)</v>
          </cell>
          <cell r="AE12" t="str">
            <v>Automotive ElectronicsWireless Connectivity (NFC, WiFi, BT, GPS, Combo)</v>
          </cell>
        </row>
        <row r="13">
          <cell r="AB13" t="str">
            <v>AftermarketRF Front-end and Transceivers</v>
          </cell>
          <cell r="AC13" t="str">
            <v>All ApplicationsRF Front-end and Transceivers</v>
          </cell>
          <cell r="AE13" t="str">
            <v>Automotive ElectronicsRF Front-end and Transceivers</v>
          </cell>
        </row>
        <row r="14">
          <cell r="AB14" t="str">
            <v>AftermarketPower Management</v>
          </cell>
          <cell r="AC14" t="str">
            <v>All ApplicationsPower Management</v>
          </cell>
          <cell r="AE14" t="str">
            <v>Automotive ElectronicsPower Management</v>
          </cell>
        </row>
        <row r="15">
          <cell r="AB15" t="str">
            <v>AftermarketOther Application Specific</v>
          </cell>
          <cell r="AC15" t="str">
            <v>All ApplicationsOther Application Specific</v>
          </cell>
          <cell r="AE15" t="str">
            <v>Automotive ElectronicsOther Application Specific</v>
          </cell>
        </row>
        <row r="16">
          <cell r="AB16" t="str">
            <v>AftermarketWired Connectivity (all interface functions and controllers)</v>
          </cell>
          <cell r="AC16" t="str">
            <v>All ApplicationsWired Connectivity (all interface functions and controllers)</v>
          </cell>
          <cell r="AE16" t="str">
            <v>Automotive ElectronicsWired Connectivity (all interface functions and controllers)</v>
          </cell>
        </row>
        <row r="17">
          <cell r="AB17" t="str">
            <v>AftermarketEnvironmental Sensors</v>
          </cell>
          <cell r="AC17" t="str">
            <v>All ApplicationsEnvironmental Sensors</v>
          </cell>
          <cell r="AE17" t="str">
            <v>Automotive ElectronicsEnvironmental Sensors</v>
          </cell>
        </row>
        <row r="18">
          <cell r="AB18" t="str">
            <v>AftermarketFingerprint Sensors</v>
          </cell>
          <cell r="AC18" t="str">
            <v>All ApplicationsFingerprint Sensors</v>
          </cell>
          <cell r="AE18" t="str">
            <v>Automotive ElectronicsFingerprint Sensors</v>
          </cell>
        </row>
        <row r="19">
          <cell r="AB19" t="str">
            <v>AftermarketInertial Sensors</v>
          </cell>
          <cell r="AC19" t="str">
            <v>All ApplicationsInertial Sensors</v>
          </cell>
          <cell r="AE19" t="str">
            <v>Automotive ElectronicsInertial Sensors</v>
          </cell>
        </row>
        <row r="20">
          <cell r="AB20" t="str">
            <v>AftermarketMagnetic Sensors</v>
          </cell>
          <cell r="AC20" t="str">
            <v>All ApplicationsMagnetic Sensors</v>
          </cell>
          <cell r="AE20" t="str">
            <v>Automotive ElectronicsMagnetic Sensors</v>
          </cell>
        </row>
        <row r="21">
          <cell r="AB21" t="str">
            <v>AftermarketMEMS Microphones</v>
          </cell>
          <cell r="AC21" t="str">
            <v>All ApplicationsMEMS Microphones</v>
          </cell>
          <cell r="AE21" t="str">
            <v>Automotive ElectronicsMEMS Microphones</v>
          </cell>
        </row>
        <row r="22">
          <cell r="AB22" t="str">
            <v>AftermarketOther Sensors</v>
          </cell>
          <cell r="AC22" t="str">
            <v>All ApplicationsOther Sensors</v>
          </cell>
          <cell r="AE22" t="str">
            <v>Automotive ElectronicsOther Sensors</v>
          </cell>
        </row>
        <row r="23">
          <cell r="AB23" t="str">
            <v>AftermarketDigital Signal Processor</v>
          </cell>
          <cell r="AC23" t="str">
            <v>All ApplicationsDigital Signal Processor</v>
          </cell>
          <cell r="AE23" t="str">
            <v>Automotive ElectronicsDigital Signal Processor</v>
          </cell>
        </row>
        <row r="24">
          <cell r="AB24" t="str">
            <v>AftermarketMicrocontroller 08-bit</v>
          </cell>
          <cell r="AC24" t="str">
            <v>All ApplicationsMicrocontroller 08-bit</v>
          </cell>
          <cell r="AE24" t="str">
            <v>Automotive ElectronicsMicrocontroller 08-bit</v>
          </cell>
        </row>
        <row r="25">
          <cell r="AB25" t="str">
            <v>AftermarketMicrocontroller 16-bit</v>
          </cell>
          <cell r="AC25" t="str">
            <v>All ApplicationsMicrocontroller 16-bit</v>
          </cell>
          <cell r="AE25" t="str">
            <v>Automotive ElectronicsMicrocontroller 16-bit</v>
          </cell>
        </row>
        <row r="26">
          <cell r="AB26" t="str">
            <v>AftermarketMicrocontroller 32-bit</v>
          </cell>
          <cell r="AC26" t="str">
            <v>All ApplicationsMicrocontroller 32-bit</v>
          </cell>
          <cell r="AE26" t="str">
            <v>Automotive ElectronicsMicrocontroller 32-bit</v>
          </cell>
        </row>
        <row r="27">
          <cell r="AB27" t="str">
            <v>AftermarketMicroprocessor Compute</v>
          </cell>
          <cell r="AC27" t="str">
            <v>All ApplicationsMicroprocessor Compute</v>
          </cell>
          <cell r="AE27" t="str">
            <v>Automotive ElectronicsMicroprocessor Compute</v>
          </cell>
        </row>
        <row r="28">
          <cell r="AB28" t="str">
            <v>AftermarketMicroprocessor Embedded</v>
          </cell>
          <cell r="AC28" t="str">
            <v>All ApplicationsMicroprocessor Embedded</v>
          </cell>
          <cell r="AE28" t="str">
            <v>Automotive ElectronicsMicroprocessor Embedded</v>
          </cell>
        </row>
        <row r="29">
          <cell r="AB29" t="str">
            <v>AftermarketData Converter/Switch/Multiplexer</v>
          </cell>
          <cell r="AC29" t="str">
            <v>All ApplicationsData Converter/Switch/Multiplexer</v>
          </cell>
          <cell r="AE29" t="str">
            <v>Automotive ElectronicsData Converter/Switch/Multiplexer</v>
          </cell>
        </row>
        <row r="30">
          <cell r="AB30" t="str">
            <v>AftermarketVoltage Regulator/Reference</v>
          </cell>
          <cell r="AC30" t="str">
            <v>All ApplicationsVoltage Regulator/Reference</v>
          </cell>
          <cell r="AE30" t="str">
            <v>Automotive ElectronicsVoltage Regulator/Reference</v>
          </cell>
        </row>
        <row r="31">
          <cell r="AB31" t="str">
            <v>AftermarketOther Analog</v>
          </cell>
          <cell r="AC31" t="str">
            <v>All ApplicationsOther Analog</v>
          </cell>
          <cell r="AE31" t="str">
            <v>Automotive ElectronicsOther Analog</v>
          </cell>
        </row>
        <row r="32">
          <cell r="AB32" t="str">
            <v>AftermarketDiodes</v>
          </cell>
          <cell r="AC32" t="str">
            <v>All ApplicationsDiodes</v>
          </cell>
          <cell r="AE32" t="str">
            <v>Automotive ElectronicsDiodes</v>
          </cell>
        </row>
        <row r="33">
          <cell r="AB33" t="str">
            <v>AftermarketTransistors</v>
          </cell>
          <cell r="AC33" t="str">
            <v>All ApplicationsTransistors</v>
          </cell>
          <cell r="AE33" t="str">
            <v>Automotive ElectronicsTransistors</v>
          </cell>
        </row>
        <row r="34">
          <cell r="AB34" t="str">
            <v>AftermarketOther Discretes</v>
          </cell>
          <cell r="AC34" t="str">
            <v>All ApplicationsOther Discretes</v>
          </cell>
          <cell r="AE34" t="str">
            <v>Automotive ElectronicsOther Discretes</v>
          </cell>
        </row>
        <row r="35">
          <cell r="AB35" t="str">
            <v>AftermarketDisplay Driver</v>
          </cell>
          <cell r="AC35" t="str">
            <v>All ApplicationsDisplay Driver</v>
          </cell>
          <cell r="AE35" t="str">
            <v>Automotive ElectronicsDisplay Driver</v>
          </cell>
        </row>
        <row r="36">
          <cell r="AB36" t="str">
            <v>AftermarketFPGA/PLD</v>
          </cell>
          <cell r="AC36" t="str">
            <v>All ApplicationsFPGA/PLD</v>
          </cell>
          <cell r="AE36" t="str">
            <v>Automotive ElectronicsFPGA/PLD</v>
          </cell>
        </row>
        <row r="37">
          <cell r="AB37" t="str">
            <v>AftermarketOther Logic</v>
          </cell>
          <cell r="AC37" t="str">
            <v>All ApplicationsOther Logic</v>
          </cell>
          <cell r="AE37" t="str">
            <v>Automotive ElectronicsOther Logic</v>
          </cell>
        </row>
        <row r="38">
          <cell r="AB38" t="str">
            <v>AftermarketDRAM</v>
          </cell>
          <cell r="AC38" t="str">
            <v>All ApplicationsDRAM</v>
          </cell>
          <cell r="AE38" t="str">
            <v>Automotive ElectronicsDRAM</v>
          </cell>
        </row>
        <row r="39">
          <cell r="AB39" t="str">
            <v>AftermarketEmerging Memory</v>
          </cell>
          <cell r="AC39" t="str">
            <v>All ApplicationsEmerging Memory</v>
          </cell>
          <cell r="AE39" t="str">
            <v>Automotive ElectronicsEmerging Memory</v>
          </cell>
        </row>
        <row r="40">
          <cell r="AB40" t="str">
            <v>AftermarketFlash Memory, NAND</v>
          </cell>
          <cell r="AC40" t="str">
            <v>All ApplicationsFlash Memory, NAND</v>
          </cell>
          <cell r="AE40" t="str">
            <v>Automotive ElectronicsFlash Memory, NAND</v>
          </cell>
        </row>
        <row r="41">
          <cell r="AB41" t="str">
            <v>AftermarketOther Memory</v>
          </cell>
          <cell r="AC41" t="str">
            <v>All ApplicationsOther Memory</v>
          </cell>
          <cell r="AE41" t="str">
            <v>Automotive ElectronicsOther Memory</v>
          </cell>
        </row>
        <row r="42">
          <cell r="AB42" t="str">
            <v>AftermarketImage Sensor, CCD</v>
          </cell>
          <cell r="AC42" t="str">
            <v>All ApplicationsImage Sensor, CCD</v>
          </cell>
          <cell r="AE42" t="str">
            <v>Automotive ElectronicsImage Sensor, CCD</v>
          </cell>
        </row>
        <row r="43">
          <cell r="AB43" t="str">
            <v>AftermarketImage Sensor, CMOS</v>
          </cell>
          <cell r="AC43" t="str">
            <v>All ApplicationsImage Sensor, CMOS</v>
          </cell>
          <cell r="AE43" t="str">
            <v>Automotive ElectronicsImage Sensor, CMOS</v>
          </cell>
        </row>
        <row r="44">
          <cell r="AB44" t="str">
            <v>AftermarketLED</v>
          </cell>
          <cell r="AC44" t="str">
            <v>All ApplicationsLED</v>
          </cell>
          <cell r="AE44" t="str">
            <v>Automotive ElectronicsLED</v>
          </cell>
        </row>
        <row r="45">
          <cell r="AB45" t="str">
            <v>AftermarketPhotosensor</v>
          </cell>
          <cell r="AC45" t="str">
            <v>All ApplicationsPhotosensor</v>
          </cell>
          <cell r="AE45" t="str">
            <v>Automotive ElectronicsPhotosensor</v>
          </cell>
        </row>
        <row r="46">
          <cell r="AB46" t="str">
            <v>AftermarketOther Optoelectronics</v>
          </cell>
          <cell r="AC46" t="str">
            <v>All ApplicationsOther Optoelectronics</v>
          </cell>
          <cell r="AE46" t="str">
            <v>Automotive ElectronicsOther Optoelectronics</v>
          </cell>
        </row>
        <row r="47">
          <cell r="AB47" t="str">
            <v>AftermarketCoupler</v>
          </cell>
          <cell r="AC47" t="str">
            <v>All ApplicationsCoupler</v>
          </cell>
          <cell r="AE47" t="str">
            <v>Automotive ElectronicsCoupler</v>
          </cell>
        </row>
        <row r="48">
          <cell r="AB48" t="str">
            <v>AftermarketLaser Diode</v>
          </cell>
          <cell r="AC48" t="str">
            <v>All ApplicationsLaser Diode</v>
          </cell>
          <cell r="AE48" t="str">
            <v>Automotive ElectronicsLaser Diode</v>
          </cell>
        </row>
        <row r="49">
          <cell r="AB49" t="str">
            <v>ADASDiscrete Application/Multimedia Processor</v>
          </cell>
          <cell r="AC49" t="str">
            <v>All ApplicationsDiscrete Application/Multimedia Processor</v>
          </cell>
          <cell r="AE49" t="str">
            <v>Automotive ElectronicsDiscrete Application/Multimedia Processor</v>
          </cell>
        </row>
        <row r="50">
          <cell r="AB50" t="str">
            <v>ADASDiscrete Cellular Baseband</v>
          </cell>
          <cell r="AC50" t="str">
            <v>All ApplicationsDiscrete Cellular Baseband</v>
          </cell>
          <cell r="AE50" t="str">
            <v>Automotive ElectronicsDiscrete Cellular Baseband</v>
          </cell>
        </row>
        <row r="51">
          <cell r="AB51" t="str">
            <v>ADASDiscrete Graphics Processing Units (GPU)</v>
          </cell>
          <cell r="AC51" t="str">
            <v>All ApplicationsDiscrete Graphics Processing Units (GPU)</v>
          </cell>
          <cell r="AE51" t="str">
            <v>Automotive ElectronicsDiscrete Graphics Processing Units (GPU)</v>
          </cell>
        </row>
        <row r="52">
          <cell r="AB52" t="str">
            <v>ADASIntegrated Baseband/Application Processor</v>
          </cell>
          <cell r="AC52" t="str">
            <v>All ApplicationsIntegrated Baseband/Application Processor</v>
          </cell>
          <cell r="AE52" t="str">
            <v>Automotive ElectronicsIntegrated Baseband/Application Processor</v>
          </cell>
        </row>
        <row r="53">
          <cell r="AB53" t="str">
            <v>ADASWireless Connectivity (NFC, WiFi, BT, GPS, Combo)</v>
          </cell>
          <cell r="AC53" t="str">
            <v>All ApplicationsWireless Connectivity (NFC, WiFi, BT, GPS, Combo)</v>
          </cell>
          <cell r="AE53" t="str">
            <v>Automotive ElectronicsWireless Connectivity (NFC, WiFi, BT, GPS, Combo)</v>
          </cell>
        </row>
        <row r="54">
          <cell r="AB54" t="str">
            <v>ADASRF Front-end and Transceivers</v>
          </cell>
          <cell r="AC54" t="str">
            <v>All ApplicationsRF Front-end and Transceivers</v>
          </cell>
          <cell r="AE54" t="str">
            <v>Automotive ElectronicsRF Front-end and Transceivers</v>
          </cell>
        </row>
        <row r="55">
          <cell r="AB55" t="str">
            <v>ADASPower Management</v>
          </cell>
          <cell r="AC55" t="str">
            <v>All ApplicationsPower Management</v>
          </cell>
          <cell r="AE55" t="str">
            <v>Automotive ElectronicsPower Management</v>
          </cell>
        </row>
        <row r="56">
          <cell r="AB56" t="str">
            <v>ADASOther Application Specific</v>
          </cell>
          <cell r="AC56" t="str">
            <v>All ApplicationsOther Application Specific</v>
          </cell>
          <cell r="AE56" t="str">
            <v>Automotive ElectronicsOther Application Specific</v>
          </cell>
        </row>
        <row r="57">
          <cell r="AB57" t="str">
            <v>ADASWired Connectivity (all interface functions and controllers)</v>
          </cell>
          <cell r="AC57" t="str">
            <v>All ApplicationsWired Connectivity (all interface functions and controllers)</v>
          </cell>
          <cell r="AE57" t="str">
            <v>Automotive ElectronicsWired Connectivity (all interface functions and controllers)</v>
          </cell>
        </row>
        <row r="58">
          <cell r="AB58" t="str">
            <v>ADASEnvironmental Sensors</v>
          </cell>
          <cell r="AC58" t="str">
            <v>All ApplicationsEnvironmental Sensors</v>
          </cell>
          <cell r="AE58" t="str">
            <v>Automotive ElectronicsEnvironmental Sensors</v>
          </cell>
        </row>
        <row r="59">
          <cell r="AB59" t="str">
            <v>ADASFingerprint Sensors</v>
          </cell>
          <cell r="AC59" t="str">
            <v>All ApplicationsFingerprint Sensors</v>
          </cell>
          <cell r="AE59" t="str">
            <v>Automotive ElectronicsFingerprint Sensors</v>
          </cell>
        </row>
        <row r="60">
          <cell r="AB60" t="str">
            <v>ADASInertial Sensors</v>
          </cell>
          <cell r="AC60" t="str">
            <v>All ApplicationsInertial Sensors</v>
          </cell>
          <cell r="AE60" t="str">
            <v>Automotive ElectronicsInertial Sensors</v>
          </cell>
        </row>
        <row r="61">
          <cell r="AB61" t="str">
            <v>ADASMagnetic Sensors</v>
          </cell>
          <cell r="AC61" t="str">
            <v>All ApplicationsMagnetic Sensors</v>
          </cell>
          <cell r="AE61" t="str">
            <v>Automotive ElectronicsMagnetic Sensors</v>
          </cell>
        </row>
        <row r="62">
          <cell r="AB62" t="str">
            <v>ADASMEMS Microphones</v>
          </cell>
          <cell r="AC62" t="str">
            <v>All ApplicationsMEMS Microphones</v>
          </cell>
          <cell r="AE62" t="str">
            <v>Automotive ElectronicsMEMS Microphones</v>
          </cell>
        </row>
        <row r="63">
          <cell r="AB63" t="str">
            <v>ADASOther Sensors</v>
          </cell>
          <cell r="AC63" t="str">
            <v>All ApplicationsOther Sensors</v>
          </cell>
          <cell r="AE63" t="str">
            <v>Automotive ElectronicsOther Sensors</v>
          </cell>
        </row>
        <row r="64">
          <cell r="AB64" t="str">
            <v>ADASDigital Signal Processor</v>
          </cell>
          <cell r="AC64" t="str">
            <v>All ApplicationsDigital Signal Processor</v>
          </cell>
          <cell r="AE64" t="str">
            <v>Automotive ElectronicsDigital Signal Processor</v>
          </cell>
        </row>
        <row r="65">
          <cell r="AB65" t="str">
            <v>ADASMicrocontroller 08-bit</v>
          </cell>
          <cell r="AC65" t="str">
            <v>All ApplicationsMicrocontroller 08-bit</v>
          </cell>
          <cell r="AE65" t="str">
            <v>Automotive ElectronicsMicrocontroller 08-bit</v>
          </cell>
        </row>
        <row r="66">
          <cell r="AB66" t="str">
            <v>ADASMicrocontroller 16-bit</v>
          </cell>
          <cell r="AC66" t="str">
            <v>All ApplicationsMicrocontroller 16-bit</v>
          </cell>
          <cell r="AE66" t="str">
            <v>Automotive ElectronicsMicrocontroller 16-bit</v>
          </cell>
        </row>
        <row r="67">
          <cell r="AB67" t="str">
            <v>ADASMicrocontroller 32-bit</v>
          </cell>
          <cell r="AC67" t="str">
            <v>All ApplicationsMicrocontroller 32-bit</v>
          </cell>
          <cell r="AE67" t="str">
            <v>Automotive ElectronicsMicrocontroller 32-bit</v>
          </cell>
        </row>
        <row r="68">
          <cell r="AB68" t="str">
            <v>ADASMicroprocessor Compute</v>
          </cell>
          <cell r="AC68" t="str">
            <v>All ApplicationsMicroprocessor Compute</v>
          </cell>
          <cell r="AE68" t="str">
            <v>Automotive ElectronicsMicroprocessor Compute</v>
          </cell>
        </row>
        <row r="69">
          <cell r="AB69" t="str">
            <v>ADASMicroprocessor Embedded</v>
          </cell>
          <cell r="AC69" t="str">
            <v>All ApplicationsMicroprocessor Embedded</v>
          </cell>
          <cell r="AE69" t="str">
            <v>Automotive ElectronicsMicroprocessor Embedded</v>
          </cell>
        </row>
        <row r="70">
          <cell r="AB70" t="str">
            <v>ADASData Converter/Switch/Multiplexer</v>
          </cell>
          <cell r="AC70" t="str">
            <v>All ApplicationsData Converter/Switch/Multiplexer</v>
          </cell>
          <cell r="AE70" t="str">
            <v>Automotive ElectronicsData Converter/Switch/Multiplexer</v>
          </cell>
        </row>
        <row r="71">
          <cell r="AB71" t="str">
            <v>ADASVoltage Regulator/Reference</v>
          </cell>
          <cell r="AC71" t="str">
            <v>All ApplicationsVoltage Regulator/Reference</v>
          </cell>
          <cell r="AE71" t="str">
            <v>Automotive ElectronicsVoltage Regulator/Reference</v>
          </cell>
        </row>
        <row r="72">
          <cell r="AB72" t="str">
            <v>ADASOther Analog</v>
          </cell>
          <cell r="AC72" t="str">
            <v>All ApplicationsOther Analog</v>
          </cell>
          <cell r="AE72" t="str">
            <v>Automotive ElectronicsOther Analog</v>
          </cell>
        </row>
        <row r="73">
          <cell r="AB73" t="str">
            <v>ADASDiodes</v>
          </cell>
          <cell r="AC73" t="str">
            <v>All ApplicationsDiodes</v>
          </cell>
          <cell r="AE73" t="str">
            <v>Automotive ElectronicsDiodes</v>
          </cell>
        </row>
        <row r="74">
          <cell r="AB74" t="str">
            <v>ADASTransistors</v>
          </cell>
          <cell r="AC74" t="str">
            <v>All ApplicationsTransistors</v>
          </cell>
          <cell r="AE74" t="str">
            <v>Automotive ElectronicsTransistors</v>
          </cell>
        </row>
        <row r="75">
          <cell r="AB75" t="str">
            <v>ADASOther Discretes</v>
          </cell>
          <cell r="AC75" t="str">
            <v>All ApplicationsOther Discretes</v>
          </cell>
          <cell r="AE75" t="str">
            <v>Automotive ElectronicsOther Discretes</v>
          </cell>
        </row>
        <row r="76">
          <cell r="AB76" t="str">
            <v>ADASDisplay Driver</v>
          </cell>
          <cell r="AC76" t="str">
            <v>All ApplicationsDisplay Driver</v>
          </cell>
          <cell r="AE76" t="str">
            <v>Automotive ElectronicsDisplay Driver</v>
          </cell>
        </row>
        <row r="77">
          <cell r="AB77" t="str">
            <v>ADASFPGA/PLD</v>
          </cell>
          <cell r="AC77" t="str">
            <v>All ApplicationsFPGA/PLD</v>
          </cell>
          <cell r="AE77" t="str">
            <v>Automotive ElectronicsFPGA/PLD</v>
          </cell>
        </row>
        <row r="78">
          <cell r="AB78" t="str">
            <v>ADASOther Logic</v>
          </cell>
          <cell r="AC78" t="str">
            <v>All ApplicationsOther Logic</v>
          </cell>
          <cell r="AE78" t="str">
            <v>Automotive ElectronicsOther Logic</v>
          </cell>
        </row>
        <row r="79">
          <cell r="AB79" t="str">
            <v>ADASDRAM</v>
          </cell>
          <cell r="AC79" t="str">
            <v>All ApplicationsDRAM</v>
          </cell>
          <cell r="AE79" t="str">
            <v>Automotive ElectronicsDRAM</v>
          </cell>
        </row>
        <row r="80">
          <cell r="AB80" t="str">
            <v>ADASEmerging Memory</v>
          </cell>
          <cell r="AC80" t="str">
            <v>All ApplicationsEmerging Memory</v>
          </cell>
          <cell r="AE80" t="str">
            <v>Automotive ElectronicsEmerging Memory</v>
          </cell>
        </row>
        <row r="81">
          <cell r="AB81" t="str">
            <v>ADASFlash Memory, NAND</v>
          </cell>
          <cell r="AC81" t="str">
            <v>All ApplicationsFlash Memory, NAND</v>
          </cell>
          <cell r="AE81" t="str">
            <v>Automotive ElectronicsFlash Memory, NAND</v>
          </cell>
        </row>
        <row r="82">
          <cell r="AB82" t="str">
            <v>ADASOther Memory</v>
          </cell>
          <cell r="AC82" t="str">
            <v>All ApplicationsOther Memory</v>
          </cell>
          <cell r="AE82" t="str">
            <v>Automotive ElectronicsOther Memory</v>
          </cell>
        </row>
        <row r="83">
          <cell r="AB83" t="str">
            <v>ADASImage Sensor, CCD</v>
          </cell>
          <cell r="AC83" t="str">
            <v>All ApplicationsImage Sensor, CCD</v>
          </cell>
          <cell r="AE83" t="str">
            <v>Automotive ElectronicsImage Sensor, CCD</v>
          </cell>
        </row>
        <row r="84">
          <cell r="AB84" t="str">
            <v>ADASImage Sensor, CMOS</v>
          </cell>
          <cell r="AC84" t="str">
            <v>All ApplicationsImage Sensor, CMOS</v>
          </cell>
          <cell r="AE84" t="str">
            <v>Automotive ElectronicsImage Sensor, CMOS</v>
          </cell>
        </row>
        <row r="85">
          <cell r="AB85" t="str">
            <v>ADASLED</v>
          </cell>
          <cell r="AC85" t="str">
            <v>All ApplicationsLED</v>
          </cell>
          <cell r="AE85" t="str">
            <v>Automotive ElectronicsLED</v>
          </cell>
        </row>
        <row r="86">
          <cell r="AB86" t="str">
            <v>ADASPhotosensor</v>
          </cell>
          <cell r="AC86" t="str">
            <v>All ApplicationsPhotosensor</v>
          </cell>
          <cell r="AE86" t="str">
            <v>Automotive ElectronicsPhotosensor</v>
          </cell>
        </row>
        <row r="87">
          <cell r="AB87" t="str">
            <v>ADASOther Optoelectronics</v>
          </cell>
          <cell r="AC87" t="str">
            <v>All ApplicationsOther Optoelectronics</v>
          </cell>
          <cell r="AE87" t="str">
            <v>Automotive ElectronicsOther Optoelectronics</v>
          </cell>
        </row>
        <row r="88">
          <cell r="AB88" t="str">
            <v>ADASCoupler</v>
          </cell>
          <cell r="AC88" t="str">
            <v>All ApplicationsCoupler</v>
          </cell>
          <cell r="AE88" t="str">
            <v>Automotive ElectronicsCoupler</v>
          </cell>
        </row>
        <row r="89">
          <cell r="AB89" t="str">
            <v>ADASLaser Diode</v>
          </cell>
          <cell r="AC89" t="str">
            <v>All ApplicationsLaser Diode</v>
          </cell>
          <cell r="AE89" t="str">
            <v>Automotive ElectronicsLaser Diode</v>
          </cell>
        </row>
        <row r="90">
          <cell r="AB90" t="str">
            <v>ADAS-ECU (Level-0/1/2)Discrete Application/Multimedia Processor</v>
          </cell>
          <cell r="AC90" t="str">
            <v>All ApplicationsDiscrete Application/Multimedia Processor</v>
          </cell>
          <cell r="AE90" t="str">
            <v>Automotive ElectronicsDiscrete Application/Multimedia Processor</v>
          </cell>
        </row>
        <row r="91">
          <cell r="AB91" t="str">
            <v>ADAS-ECU (Level-0/1/2)Discrete Cellular Baseband</v>
          </cell>
          <cell r="AC91" t="str">
            <v>All ApplicationsDiscrete Cellular Baseband</v>
          </cell>
          <cell r="AE91" t="str">
            <v>Automotive ElectronicsDiscrete Cellular Baseband</v>
          </cell>
        </row>
        <row r="92">
          <cell r="AB92" t="str">
            <v>ADAS-ECU (Level-0/1/2)Discrete Graphics Processing Units (GPU)</v>
          </cell>
          <cell r="AC92" t="str">
            <v>All ApplicationsDiscrete Graphics Processing Units (GPU)</v>
          </cell>
          <cell r="AE92" t="str">
            <v>Automotive ElectronicsDiscrete Graphics Processing Units (GPU)</v>
          </cell>
        </row>
        <row r="93">
          <cell r="AB93" t="str">
            <v>ADAS-ECU (Level-0/1/2)Integrated Baseband/Application Processor</v>
          </cell>
          <cell r="AC93" t="str">
            <v>All ApplicationsIntegrated Baseband/Application Processor</v>
          </cell>
          <cell r="AE93" t="str">
            <v>Automotive ElectronicsIntegrated Baseband/Application Processor</v>
          </cell>
        </row>
        <row r="94">
          <cell r="AB94" t="str">
            <v>ADAS-ECU (Level-0/1/2)Wireless Connectivity (NFC, WiFi, BT, GPS, Combo)</v>
          </cell>
          <cell r="AC94" t="str">
            <v>All ApplicationsWireless Connectivity (NFC, WiFi, BT, GPS, Combo)</v>
          </cell>
          <cell r="AE94" t="str">
            <v>Automotive ElectronicsWireless Connectivity (NFC, WiFi, BT, GPS, Combo)</v>
          </cell>
        </row>
        <row r="95">
          <cell r="AB95" t="str">
            <v>ADAS-ECU (Level-0/1/2)RF Front-end and Transceivers</v>
          </cell>
          <cell r="AC95" t="str">
            <v>All ApplicationsRF Front-end and Transceivers</v>
          </cell>
          <cell r="AE95" t="str">
            <v>Automotive ElectronicsRF Front-end and Transceivers</v>
          </cell>
        </row>
        <row r="96">
          <cell r="AB96" t="str">
            <v>ADAS-ECU (Level-0/1/2)Power Management</v>
          </cell>
          <cell r="AC96" t="str">
            <v>All ApplicationsPower Management</v>
          </cell>
          <cell r="AE96" t="str">
            <v>Automotive ElectronicsPower Management</v>
          </cell>
        </row>
        <row r="97">
          <cell r="AB97" t="str">
            <v>ADAS-ECU (Level-0/1/2)Other Application Specific</v>
          </cell>
          <cell r="AC97" t="str">
            <v>All ApplicationsOther Application Specific</v>
          </cell>
          <cell r="AE97" t="str">
            <v>Automotive ElectronicsOther Application Specific</v>
          </cell>
        </row>
        <row r="98">
          <cell r="AB98" t="str">
            <v>ADAS-ECU (Level-0/1/2)Wired Connectivity (all interface functions and controllers)</v>
          </cell>
          <cell r="AC98" t="str">
            <v>All ApplicationsWired Connectivity (all interface functions and controllers)</v>
          </cell>
          <cell r="AE98" t="str">
            <v>Automotive ElectronicsWired Connectivity (all interface functions and controllers)</v>
          </cell>
        </row>
        <row r="99">
          <cell r="AB99" t="str">
            <v>ADAS-ECU (Level-0/1/2)Environmental Sensors</v>
          </cell>
          <cell r="AC99" t="str">
            <v>All ApplicationsEnvironmental Sensors</v>
          </cell>
          <cell r="AE99" t="str">
            <v>Automotive ElectronicsEnvironmental Sensors</v>
          </cell>
        </row>
        <row r="100">
          <cell r="AB100" t="str">
            <v>ADAS-ECU (Level-0/1/2)Fingerprint Sensors</v>
          </cell>
          <cell r="AC100" t="str">
            <v>All ApplicationsFingerprint Sensors</v>
          </cell>
          <cell r="AE100" t="str">
            <v>Automotive ElectronicsFingerprint Sensors</v>
          </cell>
        </row>
        <row r="101">
          <cell r="AB101" t="str">
            <v>ADAS-ECU (Level-0/1/2)Inertial Sensors</v>
          </cell>
          <cell r="AC101" t="str">
            <v>All ApplicationsInertial Sensors</v>
          </cell>
          <cell r="AE101" t="str">
            <v>Automotive ElectronicsInertial Sensors</v>
          </cell>
        </row>
        <row r="102">
          <cell r="AB102" t="str">
            <v>ADAS-ECU (Level-0/1/2)Magnetic Sensors</v>
          </cell>
          <cell r="AC102" t="str">
            <v>All ApplicationsMagnetic Sensors</v>
          </cell>
          <cell r="AE102" t="str">
            <v>Automotive ElectronicsMagnetic Sensors</v>
          </cell>
        </row>
        <row r="103">
          <cell r="AB103" t="str">
            <v>ADAS-ECU (Level-0/1/2)MEMS Microphones</v>
          </cell>
          <cell r="AC103" t="str">
            <v>All ApplicationsMEMS Microphones</v>
          </cell>
          <cell r="AE103" t="str">
            <v>Automotive ElectronicsMEMS Microphones</v>
          </cell>
        </row>
        <row r="104">
          <cell r="AB104" t="str">
            <v>ADAS-ECU (Level-0/1/2)Other Sensors</v>
          </cell>
          <cell r="AC104" t="str">
            <v>All ApplicationsOther Sensors</v>
          </cell>
          <cell r="AE104" t="str">
            <v>Automotive ElectronicsOther Sensors</v>
          </cell>
        </row>
        <row r="105">
          <cell r="AB105" t="str">
            <v>ADAS-ECU (Level-0/1/2)Digital Signal Processor</v>
          </cell>
          <cell r="AC105" t="str">
            <v>All ApplicationsDigital Signal Processor</v>
          </cell>
          <cell r="AE105" t="str">
            <v>Automotive ElectronicsDigital Signal Processor</v>
          </cell>
        </row>
        <row r="106">
          <cell r="AB106" t="str">
            <v>ADAS-ECU (Level-0/1/2)Microcontroller 08-bit</v>
          </cell>
          <cell r="AC106" t="str">
            <v>All ApplicationsMicrocontroller 08-bit</v>
          </cell>
          <cell r="AE106" t="str">
            <v>Automotive ElectronicsMicrocontroller 08-bit</v>
          </cell>
        </row>
        <row r="107">
          <cell r="AB107" t="str">
            <v>ADAS-ECU (Level-0/1/2)Microcontroller 16-bit</v>
          </cell>
          <cell r="AC107" t="str">
            <v>All ApplicationsMicrocontroller 16-bit</v>
          </cell>
          <cell r="AE107" t="str">
            <v>Automotive ElectronicsMicrocontroller 16-bit</v>
          </cell>
        </row>
        <row r="108">
          <cell r="AB108" t="str">
            <v>ADAS-ECU (Level-0/1/2)Microcontroller 32-bit</v>
          </cell>
          <cell r="AC108" t="str">
            <v>All ApplicationsMicrocontroller 32-bit</v>
          </cell>
          <cell r="AE108" t="str">
            <v>Automotive ElectronicsMicrocontroller 32-bit</v>
          </cell>
        </row>
        <row r="109">
          <cell r="AB109" t="str">
            <v>ADAS-ECU (Level-0/1/2)Microprocessor Compute</v>
          </cell>
          <cell r="AC109" t="str">
            <v>All ApplicationsMicroprocessor Compute</v>
          </cell>
          <cell r="AE109" t="str">
            <v>Automotive ElectronicsMicroprocessor Compute</v>
          </cell>
        </row>
        <row r="110">
          <cell r="AB110" t="str">
            <v>ADAS-ECU (Level-0/1/2)Microprocessor Embedded</v>
          </cell>
          <cell r="AC110" t="str">
            <v>All ApplicationsMicroprocessor Embedded</v>
          </cell>
          <cell r="AE110" t="str">
            <v>Automotive ElectronicsMicroprocessor Embedded</v>
          </cell>
        </row>
        <row r="111">
          <cell r="AB111" t="str">
            <v>ADAS-ECU (Level-0/1/2)Data Converter/Switch/Multiplexer</v>
          </cell>
          <cell r="AC111" t="str">
            <v>All ApplicationsData Converter/Switch/Multiplexer</v>
          </cell>
          <cell r="AE111" t="str">
            <v>Automotive ElectronicsData Converter/Switch/Multiplexer</v>
          </cell>
        </row>
        <row r="112">
          <cell r="AB112" t="str">
            <v>ADAS-ECU (Level-0/1/2)Voltage Regulator/Reference</v>
          </cell>
          <cell r="AC112" t="str">
            <v>All ApplicationsVoltage Regulator/Reference</v>
          </cell>
          <cell r="AE112" t="str">
            <v>Automotive ElectronicsVoltage Regulator/Reference</v>
          </cell>
        </row>
        <row r="113">
          <cell r="AB113" t="str">
            <v>ADAS-ECU (Level-0/1/2)Other Analog</v>
          </cell>
          <cell r="AC113" t="str">
            <v>All ApplicationsOther Analog</v>
          </cell>
          <cell r="AE113" t="str">
            <v>Automotive ElectronicsOther Analog</v>
          </cell>
        </row>
        <row r="114">
          <cell r="AB114" t="str">
            <v>ADAS-ECU (Level-0/1/2)Diodes</v>
          </cell>
          <cell r="AC114" t="str">
            <v>All ApplicationsDiodes</v>
          </cell>
          <cell r="AE114" t="str">
            <v>Automotive ElectronicsDiodes</v>
          </cell>
        </row>
        <row r="115">
          <cell r="AB115" t="str">
            <v>ADAS-ECU (Level-0/1/2)Transistors</v>
          </cell>
          <cell r="AC115" t="str">
            <v>All ApplicationsTransistors</v>
          </cell>
          <cell r="AE115" t="str">
            <v>Automotive ElectronicsTransistors</v>
          </cell>
        </row>
        <row r="116">
          <cell r="AB116" t="str">
            <v>ADAS-ECU (Level-0/1/2)Other Discretes</v>
          </cell>
          <cell r="AC116" t="str">
            <v>All ApplicationsOther Discretes</v>
          </cell>
          <cell r="AE116" t="str">
            <v>Automotive ElectronicsOther Discretes</v>
          </cell>
        </row>
        <row r="117">
          <cell r="AB117" t="str">
            <v>ADAS-ECU (Level-0/1/2)Display Driver</v>
          </cell>
          <cell r="AC117" t="str">
            <v>All ApplicationsDisplay Driver</v>
          </cell>
          <cell r="AE117" t="str">
            <v>Automotive ElectronicsDisplay Driver</v>
          </cell>
        </row>
        <row r="118">
          <cell r="AB118" t="str">
            <v>ADAS-ECU (Level-0/1/2)FPGA/PLD</v>
          </cell>
          <cell r="AC118" t="str">
            <v>All ApplicationsFPGA/PLD</v>
          </cell>
          <cell r="AE118" t="str">
            <v>Automotive ElectronicsFPGA/PLD</v>
          </cell>
        </row>
        <row r="119">
          <cell r="AB119" t="str">
            <v>ADAS-ECU (Level-0/1/2)Other Logic</v>
          </cell>
          <cell r="AC119" t="str">
            <v>All ApplicationsOther Logic</v>
          </cell>
          <cell r="AE119" t="str">
            <v>Automotive ElectronicsOther Logic</v>
          </cell>
        </row>
        <row r="120">
          <cell r="AB120" t="str">
            <v>ADAS-ECU (Level-0/1/2)DRAM</v>
          </cell>
          <cell r="AC120" t="str">
            <v>All ApplicationsDRAM</v>
          </cell>
          <cell r="AE120" t="str">
            <v>Automotive ElectronicsDRAM</v>
          </cell>
        </row>
        <row r="121">
          <cell r="AB121" t="str">
            <v>ADAS-ECU (Level-0/1/2)Emerging Memory</v>
          </cell>
          <cell r="AC121" t="str">
            <v>All ApplicationsEmerging Memory</v>
          </cell>
          <cell r="AE121" t="str">
            <v>Automotive ElectronicsEmerging Memory</v>
          </cell>
        </row>
        <row r="122">
          <cell r="AB122" t="str">
            <v>ADAS-ECU (Level-0/1/2)Flash Memory, NAND</v>
          </cell>
          <cell r="AC122" t="str">
            <v>All ApplicationsFlash Memory, NAND</v>
          </cell>
          <cell r="AE122" t="str">
            <v>Automotive ElectronicsFlash Memory, NAND</v>
          </cell>
        </row>
        <row r="123">
          <cell r="AB123" t="str">
            <v>ADAS-ECU (Level-0/1/2)Other Memory</v>
          </cell>
          <cell r="AC123" t="str">
            <v>All ApplicationsOther Memory</v>
          </cell>
          <cell r="AE123" t="str">
            <v>Automotive ElectronicsOther Memory</v>
          </cell>
        </row>
        <row r="124">
          <cell r="AB124" t="str">
            <v>ADAS-ECU (Level-0/1/2)Image Sensor, CCD</v>
          </cell>
          <cell r="AC124" t="str">
            <v>All ApplicationsImage Sensor, CCD</v>
          </cell>
          <cell r="AE124" t="str">
            <v>Automotive ElectronicsImage Sensor, CCD</v>
          </cell>
        </row>
        <row r="125">
          <cell r="AB125" t="str">
            <v>ADAS-ECU (Level-0/1/2)Image Sensor, CMOS</v>
          </cell>
          <cell r="AC125" t="str">
            <v>All ApplicationsImage Sensor, CMOS</v>
          </cell>
          <cell r="AE125" t="str">
            <v>Automotive ElectronicsImage Sensor, CMOS</v>
          </cell>
        </row>
        <row r="126">
          <cell r="AB126" t="str">
            <v>ADAS-ECU (Level-0/1/2)LED</v>
          </cell>
          <cell r="AC126" t="str">
            <v>All ApplicationsLED</v>
          </cell>
          <cell r="AE126" t="str">
            <v>Automotive ElectronicsLED</v>
          </cell>
        </row>
        <row r="127">
          <cell r="AB127" t="str">
            <v>ADAS-ECU (Level-0/1/2)Photosensor</v>
          </cell>
          <cell r="AC127" t="str">
            <v>All ApplicationsPhotosensor</v>
          </cell>
          <cell r="AE127" t="str">
            <v>Automotive ElectronicsPhotosensor</v>
          </cell>
        </row>
        <row r="128">
          <cell r="AB128" t="str">
            <v>ADAS-ECU (Level-0/1/2)Other Optoelectronics</v>
          </cell>
          <cell r="AC128" t="str">
            <v>All ApplicationsOther Optoelectronics</v>
          </cell>
          <cell r="AE128" t="str">
            <v>Automotive ElectronicsOther Optoelectronics</v>
          </cell>
        </row>
        <row r="129">
          <cell r="AB129" t="str">
            <v>ADAS-ECU (Level-0/1/2)Coupler</v>
          </cell>
          <cell r="AC129" t="str">
            <v>All ApplicationsCoupler</v>
          </cell>
          <cell r="AE129" t="str">
            <v>Automotive ElectronicsCoupler</v>
          </cell>
        </row>
        <row r="130">
          <cell r="AB130" t="str">
            <v>ADAS-ECU (Level-0/1/2)Laser Diode</v>
          </cell>
          <cell r="AC130" t="str">
            <v>All ApplicationsLaser Diode</v>
          </cell>
          <cell r="AE130" t="str">
            <v>Automotive ElectronicsLaser Diode</v>
          </cell>
        </row>
        <row r="131">
          <cell r="AB131" t="str">
            <v>ADAS-ECU (Level-2+/3/4)Discrete Application/Multimedia Processor</v>
          </cell>
          <cell r="AC131" t="str">
            <v>All ApplicationsDiscrete Application/Multimedia Processor</v>
          </cell>
          <cell r="AE131" t="str">
            <v>Automotive ElectronicsDiscrete Application/Multimedia Processor</v>
          </cell>
        </row>
        <row r="132">
          <cell r="AB132" t="str">
            <v>ADAS-ECU (Level-2+/3/4)Discrete Cellular Baseband</v>
          </cell>
          <cell r="AC132" t="str">
            <v>All ApplicationsDiscrete Cellular Baseband</v>
          </cell>
          <cell r="AE132" t="str">
            <v>Automotive ElectronicsDiscrete Cellular Baseband</v>
          </cell>
        </row>
        <row r="133">
          <cell r="AB133" t="str">
            <v>ADAS-ECU (Level-2+/3/4)Discrete Graphics Processing Units (GPU)</v>
          </cell>
          <cell r="AC133" t="str">
            <v>All ApplicationsDiscrete Graphics Processing Units (GPU)</v>
          </cell>
          <cell r="AE133" t="str">
            <v>Automotive ElectronicsDiscrete Graphics Processing Units (GPU)</v>
          </cell>
        </row>
        <row r="134">
          <cell r="AB134" t="str">
            <v>ADAS-ECU (Level-2+/3/4)Integrated Baseband/Application Processor</v>
          </cell>
          <cell r="AC134" t="str">
            <v>All ApplicationsIntegrated Baseband/Application Processor</v>
          </cell>
          <cell r="AE134" t="str">
            <v>Automotive ElectronicsIntegrated Baseband/Application Processor</v>
          </cell>
        </row>
        <row r="135">
          <cell r="AB135" t="str">
            <v>ADAS-ECU (Level-2+/3/4)Wireless Connectivity (NFC, WiFi, BT, GPS, Combo)</v>
          </cell>
          <cell r="AC135" t="str">
            <v>All ApplicationsWireless Connectivity (NFC, WiFi, BT, GPS, Combo)</v>
          </cell>
          <cell r="AE135" t="str">
            <v>Automotive ElectronicsWireless Connectivity (NFC, WiFi, BT, GPS, Combo)</v>
          </cell>
        </row>
        <row r="136">
          <cell r="AB136" t="str">
            <v>ADAS-ECU (Level-2+/3/4)RF Front-end and Transceivers</v>
          </cell>
          <cell r="AC136" t="str">
            <v>All ApplicationsRF Front-end and Transceivers</v>
          </cell>
          <cell r="AE136" t="str">
            <v>Automotive ElectronicsRF Front-end and Transceivers</v>
          </cell>
        </row>
        <row r="137">
          <cell r="AB137" t="str">
            <v>ADAS-ECU (Level-2+/3/4)Power Management</v>
          </cell>
          <cell r="AC137" t="str">
            <v>All ApplicationsPower Management</v>
          </cell>
          <cell r="AE137" t="str">
            <v>Automotive ElectronicsPower Management</v>
          </cell>
        </row>
        <row r="138">
          <cell r="AB138" t="str">
            <v>ADAS-ECU (Level-2+/3/4)Other Application Specific</v>
          </cell>
          <cell r="AC138" t="str">
            <v>All ApplicationsOther Application Specific</v>
          </cell>
          <cell r="AE138" t="str">
            <v>Automotive ElectronicsOther Application Specific</v>
          </cell>
        </row>
        <row r="139">
          <cell r="AB139" t="str">
            <v>ADAS-ECU (Level-2+/3/4)Wired Connectivity (all interface functions and controllers)</v>
          </cell>
          <cell r="AC139" t="str">
            <v>All ApplicationsWired Connectivity (all interface functions and controllers)</v>
          </cell>
          <cell r="AE139" t="str">
            <v>Automotive ElectronicsWired Connectivity (all interface functions and controllers)</v>
          </cell>
        </row>
        <row r="140">
          <cell r="AB140" t="str">
            <v>ADAS-ECU (Level-2+/3/4)Environmental Sensors</v>
          </cell>
          <cell r="AC140" t="str">
            <v>All ApplicationsEnvironmental Sensors</v>
          </cell>
          <cell r="AE140" t="str">
            <v>Automotive ElectronicsEnvironmental Sensors</v>
          </cell>
        </row>
        <row r="141">
          <cell r="AB141" t="str">
            <v>ADAS-ECU (Level-2+/3/4)Fingerprint Sensors</v>
          </cell>
          <cell r="AC141" t="str">
            <v>All ApplicationsFingerprint Sensors</v>
          </cell>
          <cell r="AE141" t="str">
            <v>Automotive ElectronicsFingerprint Sensors</v>
          </cell>
        </row>
        <row r="142">
          <cell r="AB142" t="str">
            <v>ADAS-ECU (Level-2+/3/4)Inertial Sensors</v>
          </cell>
          <cell r="AC142" t="str">
            <v>All ApplicationsInertial Sensors</v>
          </cell>
          <cell r="AE142" t="str">
            <v>Automotive ElectronicsInertial Sensors</v>
          </cell>
        </row>
        <row r="143">
          <cell r="AB143" t="str">
            <v>ADAS-ECU (Level-2+/3/4)Magnetic Sensors</v>
          </cell>
          <cell r="AC143" t="str">
            <v>All ApplicationsMagnetic Sensors</v>
          </cell>
          <cell r="AE143" t="str">
            <v>Automotive ElectronicsMagnetic Sensors</v>
          </cell>
        </row>
        <row r="144">
          <cell r="AB144" t="str">
            <v>ADAS-ECU (Level-2+/3/4)MEMS Microphones</v>
          </cell>
          <cell r="AC144" t="str">
            <v>All ApplicationsMEMS Microphones</v>
          </cell>
          <cell r="AE144" t="str">
            <v>Automotive ElectronicsMEMS Microphones</v>
          </cell>
        </row>
        <row r="145">
          <cell r="AB145" t="str">
            <v>ADAS-ECU (Level-2+/3/4)Other Sensors</v>
          </cell>
          <cell r="AC145" t="str">
            <v>All ApplicationsOther Sensors</v>
          </cell>
          <cell r="AE145" t="str">
            <v>Automotive ElectronicsOther Sensors</v>
          </cell>
        </row>
        <row r="146">
          <cell r="AB146" t="str">
            <v>ADAS-ECU (Level-2+/3/4)Digital Signal Processor</v>
          </cell>
          <cell r="AC146" t="str">
            <v>All ApplicationsDigital Signal Processor</v>
          </cell>
          <cell r="AE146" t="str">
            <v>Automotive ElectronicsDigital Signal Processor</v>
          </cell>
        </row>
        <row r="147">
          <cell r="AB147" t="str">
            <v>ADAS-ECU (Level-2+/3/4)Microcontroller 08-bit</v>
          </cell>
          <cell r="AC147" t="str">
            <v>All ApplicationsMicrocontroller 08-bit</v>
          </cell>
          <cell r="AE147" t="str">
            <v>Automotive ElectronicsMicrocontroller 08-bit</v>
          </cell>
        </row>
        <row r="148">
          <cell r="AB148" t="str">
            <v>ADAS-ECU (Level-2+/3/4)Microcontroller 16-bit</v>
          </cell>
          <cell r="AC148" t="str">
            <v>All ApplicationsMicrocontroller 16-bit</v>
          </cell>
          <cell r="AE148" t="str">
            <v>Automotive ElectronicsMicrocontroller 16-bit</v>
          </cell>
        </row>
        <row r="149">
          <cell r="AB149" t="str">
            <v>ADAS-ECU (Level-2+/3/4)Microcontroller 32-bit</v>
          </cell>
          <cell r="AC149" t="str">
            <v>All ApplicationsMicrocontroller 32-bit</v>
          </cell>
          <cell r="AE149" t="str">
            <v>Automotive ElectronicsMicrocontroller 32-bit</v>
          </cell>
        </row>
        <row r="150">
          <cell r="AB150" t="str">
            <v>ADAS-ECU (Level-2+/3/4)Microprocessor Compute</v>
          </cell>
          <cell r="AC150" t="str">
            <v>All ApplicationsMicroprocessor Compute</v>
          </cell>
          <cell r="AE150" t="str">
            <v>Automotive ElectronicsMicroprocessor Compute</v>
          </cell>
        </row>
        <row r="151">
          <cell r="AB151" t="str">
            <v>ADAS-ECU (Level-2+/3/4)Microprocessor Embedded</v>
          </cell>
          <cell r="AC151" t="str">
            <v>All ApplicationsMicroprocessor Embedded</v>
          </cell>
          <cell r="AE151" t="str">
            <v>Automotive ElectronicsMicroprocessor Embedded</v>
          </cell>
        </row>
        <row r="152">
          <cell r="AB152" t="str">
            <v>ADAS-ECU (Level-2+/3/4)Data Converter/Switch/Multiplexer</v>
          </cell>
          <cell r="AC152" t="str">
            <v>All ApplicationsData Converter/Switch/Multiplexer</v>
          </cell>
          <cell r="AE152" t="str">
            <v>Automotive ElectronicsData Converter/Switch/Multiplexer</v>
          </cell>
        </row>
        <row r="153">
          <cell r="AB153" t="str">
            <v>ADAS-ECU (Level-2+/3/4)Voltage Regulator/Reference</v>
          </cell>
          <cell r="AC153" t="str">
            <v>All ApplicationsVoltage Regulator/Reference</v>
          </cell>
          <cell r="AE153" t="str">
            <v>Automotive ElectronicsVoltage Regulator/Reference</v>
          </cell>
        </row>
        <row r="154">
          <cell r="AB154" t="str">
            <v>ADAS-ECU (Level-2+/3/4)Other Analog</v>
          </cell>
          <cell r="AC154" t="str">
            <v>All ApplicationsOther Analog</v>
          </cell>
          <cell r="AE154" t="str">
            <v>Automotive ElectronicsOther Analog</v>
          </cell>
        </row>
        <row r="155">
          <cell r="AB155" t="str">
            <v>ADAS-ECU (Level-2+/3/4)Diodes</v>
          </cell>
          <cell r="AC155" t="str">
            <v>All ApplicationsDiodes</v>
          </cell>
          <cell r="AE155" t="str">
            <v>Automotive ElectronicsDiodes</v>
          </cell>
        </row>
        <row r="156">
          <cell r="AB156" t="str">
            <v>ADAS-ECU (Level-2+/3/4)Transistors</v>
          </cell>
          <cell r="AC156" t="str">
            <v>All ApplicationsTransistors</v>
          </cell>
          <cell r="AE156" t="str">
            <v>Automotive ElectronicsTransistors</v>
          </cell>
        </row>
        <row r="157">
          <cell r="AB157" t="str">
            <v>ADAS-ECU (Level-2+/3/4)Other Discretes</v>
          </cell>
          <cell r="AC157" t="str">
            <v>All ApplicationsOther Discretes</v>
          </cell>
          <cell r="AE157" t="str">
            <v>Automotive ElectronicsOther Discretes</v>
          </cell>
        </row>
        <row r="158">
          <cell r="AB158" t="str">
            <v>ADAS-ECU (Level-2+/3/4)Display Driver</v>
          </cell>
          <cell r="AC158" t="str">
            <v>All ApplicationsDisplay Driver</v>
          </cell>
          <cell r="AE158" t="str">
            <v>Automotive ElectronicsDisplay Driver</v>
          </cell>
        </row>
        <row r="159">
          <cell r="AB159" t="str">
            <v>ADAS-ECU (Level-2+/3/4)FPGA/PLD</v>
          </cell>
          <cell r="AC159" t="str">
            <v>All ApplicationsFPGA/PLD</v>
          </cell>
          <cell r="AE159" t="str">
            <v>Automotive ElectronicsFPGA/PLD</v>
          </cell>
        </row>
        <row r="160">
          <cell r="AB160" t="str">
            <v>ADAS-ECU (Level-2+/3/4)Other Logic</v>
          </cell>
          <cell r="AC160" t="str">
            <v>All ApplicationsOther Logic</v>
          </cell>
          <cell r="AE160" t="str">
            <v>Automotive ElectronicsOther Logic</v>
          </cell>
        </row>
        <row r="161">
          <cell r="AB161" t="str">
            <v>ADAS-ECU (Level-2+/3/4)DRAM</v>
          </cell>
          <cell r="AC161" t="str">
            <v>All ApplicationsDRAM</v>
          </cell>
          <cell r="AE161" t="str">
            <v>Automotive ElectronicsDRAM</v>
          </cell>
        </row>
        <row r="162">
          <cell r="AB162" t="str">
            <v>ADAS-ECU (Level-2+/3/4)Emerging Memory</v>
          </cell>
          <cell r="AC162" t="str">
            <v>All ApplicationsEmerging Memory</v>
          </cell>
          <cell r="AE162" t="str">
            <v>Automotive ElectronicsEmerging Memory</v>
          </cell>
        </row>
        <row r="163">
          <cell r="AB163" t="str">
            <v>ADAS-ECU (Level-2+/3/4)Flash Memory, NAND</v>
          </cell>
          <cell r="AC163" t="str">
            <v>All ApplicationsFlash Memory, NAND</v>
          </cell>
          <cell r="AE163" t="str">
            <v>Automotive ElectronicsFlash Memory, NAND</v>
          </cell>
        </row>
        <row r="164">
          <cell r="AB164" t="str">
            <v>ADAS-ECU (Level-2+/3/4)Other Memory</v>
          </cell>
          <cell r="AC164" t="str">
            <v>All ApplicationsOther Memory</v>
          </cell>
          <cell r="AE164" t="str">
            <v>Automotive ElectronicsOther Memory</v>
          </cell>
        </row>
        <row r="165">
          <cell r="AB165" t="str">
            <v>ADAS-ECU (Level-2+/3/4)Image Sensor, CCD</v>
          </cell>
          <cell r="AC165" t="str">
            <v>All ApplicationsImage Sensor, CCD</v>
          </cell>
          <cell r="AE165" t="str">
            <v>Automotive ElectronicsImage Sensor, CCD</v>
          </cell>
        </row>
        <row r="166">
          <cell r="AB166" t="str">
            <v>ADAS-ECU (Level-2+/3/4)Image Sensor, CMOS</v>
          </cell>
          <cell r="AC166" t="str">
            <v>All ApplicationsImage Sensor, CMOS</v>
          </cell>
          <cell r="AE166" t="str">
            <v>Automotive ElectronicsImage Sensor, CMOS</v>
          </cell>
        </row>
        <row r="167">
          <cell r="AB167" t="str">
            <v>ADAS-ECU (Level-2+/3/4)LED</v>
          </cell>
          <cell r="AC167" t="str">
            <v>All ApplicationsLED</v>
          </cell>
          <cell r="AE167" t="str">
            <v>Automotive ElectronicsLED</v>
          </cell>
        </row>
        <row r="168">
          <cell r="AB168" t="str">
            <v>ADAS-ECU (Level-2+/3/4)Photosensor</v>
          </cell>
          <cell r="AC168" t="str">
            <v>All ApplicationsPhotosensor</v>
          </cell>
          <cell r="AE168" t="str">
            <v>Automotive ElectronicsPhotosensor</v>
          </cell>
        </row>
        <row r="169">
          <cell r="AB169" t="str">
            <v>ADAS-ECU (Level-2+/3/4)Other Optoelectronics</v>
          </cell>
          <cell r="AC169" t="str">
            <v>All ApplicationsOther Optoelectronics</v>
          </cell>
          <cell r="AE169" t="str">
            <v>Automotive ElectronicsOther Optoelectronics</v>
          </cell>
        </row>
        <row r="170">
          <cell r="AB170" t="str">
            <v>ADAS-ECU (Level-2+/3/4)Coupler</v>
          </cell>
          <cell r="AC170" t="str">
            <v>All ApplicationsCoupler</v>
          </cell>
          <cell r="AE170" t="str">
            <v>Automotive ElectronicsCoupler</v>
          </cell>
        </row>
        <row r="171">
          <cell r="AB171" t="str">
            <v>ADAS-ECU (Level-2+/3/4)Laser Diode</v>
          </cell>
          <cell r="AC171" t="str">
            <v>All ApplicationsLaser Diode</v>
          </cell>
          <cell r="AE171" t="str">
            <v>Automotive ElectronicsLaser Diode</v>
          </cell>
        </row>
        <row r="172">
          <cell r="AB172" t="str">
            <v>ADAS-Sensors and ConnectivityDiscrete Application/Multimedia Processor</v>
          </cell>
          <cell r="AC172" t="str">
            <v>All ApplicationsDiscrete Application/Multimedia Processor</v>
          </cell>
          <cell r="AE172" t="str">
            <v>Automotive ElectronicsDiscrete Application/Multimedia Processor</v>
          </cell>
        </row>
        <row r="173">
          <cell r="AB173" t="str">
            <v>ADAS-Sensors and ConnectivityDiscrete Cellular Baseband</v>
          </cell>
          <cell r="AC173" t="str">
            <v>All ApplicationsDiscrete Cellular Baseband</v>
          </cell>
          <cell r="AE173" t="str">
            <v>Automotive ElectronicsDiscrete Cellular Baseband</v>
          </cell>
        </row>
        <row r="174">
          <cell r="AB174" t="str">
            <v>ADAS-Sensors and ConnectivityDiscrete Graphics Processing Units (GPU)</v>
          </cell>
          <cell r="AC174" t="str">
            <v>All ApplicationsDiscrete Graphics Processing Units (GPU)</v>
          </cell>
          <cell r="AE174" t="str">
            <v>Automotive ElectronicsDiscrete Graphics Processing Units (GPU)</v>
          </cell>
        </row>
        <row r="175">
          <cell r="AB175" t="str">
            <v>ADAS-Sensors and ConnectivityIntegrated Baseband/Application Processor</v>
          </cell>
          <cell r="AC175" t="str">
            <v>All ApplicationsIntegrated Baseband/Application Processor</v>
          </cell>
          <cell r="AE175" t="str">
            <v>Automotive ElectronicsIntegrated Baseband/Application Processor</v>
          </cell>
        </row>
        <row r="176">
          <cell r="AB176" t="str">
            <v>ADAS-Sensors and ConnectivityWireless Connectivity (NFC, WiFi, BT, GPS, Combo)</v>
          </cell>
          <cell r="AC176" t="str">
            <v>All ApplicationsWireless Connectivity (NFC, WiFi, BT, GPS, Combo)</v>
          </cell>
          <cell r="AE176" t="str">
            <v>Automotive ElectronicsWireless Connectivity (NFC, WiFi, BT, GPS, Combo)</v>
          </cell>
        </row>
        <row r="177">
          <cell r="AB177" t="str">
            <v>ADAS-Sensors and ConnectivityRF Front-end and Transceivers</v>
          </cell>
          <cell r="AC177" t="str">
            <v>All ApplicationsRF Front-end and Transceivers</v>
          </cell>
          <cell r="AE177" t="str">
            <v>Automotive ElectronicsRF Front-end and Transceivers</v>
          </cell>
        </row>
        <row r="178">
          <cell r="AB178" t="str">
            <v>ADAS-Sensors and ConnectivityPower Management</v>
          </cell>
          <cell r="AC178" t="str">
            <v>All ApplicationsPower Management</v>
          </cell>
          <cell r="AE178" t="str">
            <v>Automotive ElectronicsPower Management</v>
          </cell>
        </row>
        <row r="179">
          <cell r="AB179" t="str">
            <v>ADAS-Sensors and ConnectivityOther Application Specific</v>
          </cell>
          <cell r="AC179" t="str">
            <v>All ApplicationsOther Application Specific</v>
          </cell>
          <cell r="AE179" t="str">
            <v>Automotive ElectronicsOther Application Specific</v>
          </cell>
        </row>
        <row r="180">
          <cell r="AB180" t="str">
            <v>ADAS-Sensors and ConnectivityWired Connectivity (all interface functions and controllers)</v>
          </cell>
          <cell r="AC180" t="str">
            <v>All ApplicationsWired Connectivity (all interface functions and controllers)</v>
          </cell>
          <cell r="AE180" t="str">
            <v>Automotive ElectronicsWired Connectivity (all interface functions and controllers)</v>
          </cell>
        </row>
        <row r="181">
          <cell r="AB181" t="str">
            <v>ADAS-Sensors and ConnectivityEnvironmental Sensors</v>
          </cell>
          <cell r="AC181" t="str">
            <v>All ApplicationsEnvironmental Sensors</v>
          </cell>
          <cell r="AE181" t="str">
            <v>Automotive ElectronicsEnvironmental Sensors</v>
          </cell>
        </row>
        <row r="182">
          <cell r="AB182" t="str">
            <v>ADAS-Sensors and ConnectivityFingerprint Sensors</v>
          </cell>
          <cell r="AC182" t="str">
            <v>All ApplicationsFingerprint Sensors</v>
          </cell>
          <cell r="AE182" t="str">
            <v>Automotive ElectronicsFingerprint Sensors</v>
          </cell>
        </row>
        <row r="183">
          <cell r="AB183" t="str">
            <v>ADAS-Sensors and ConnectivityInertial Sensors</v>
          </cell>
          <cell r="AC183" t="str">
            <v>All ApplicationsInertial Sensors</v>
          </cell>
          <cell r="AE183" t="str">
            <v>Automotive ElectronicsInertial Sensors</v>
          </cell>
        </row>
        <row r="184">
          <cell r="AB184" t="str">
            <v>ADAS-Sensors and ConnectivityMagnetic Sensors</v>
          </cell>
          <cell r="AC184" t="str">
            <v>All ApplicationsMagnetic Sensors</v>
          </cell>
          <cell r="AE184" t="str">
            <v>Automotive ElectronicsMagnetic Sensors</v>
          </cell>
        </row>
        <row r="185">
          <cell r="AB185" t="str">
            <v>ADAS-Sensors and ConnectivityMEMS Microphones</v>
          </cell>
          <cell r="AC185" t="str">
            <v>All ApplicationsMEMS Microphones</v>
          </cell>
          <cell r="AE185" t="str">
            <v>Automotive ElectronicsMEMS Microphones</v>
          </cell>
        </row>
        <row r="186">
          <cell r="AB186" t="str">
            <v>ADAS-Sensors and ConnectivityOther Sensors</v>
          </cell>
          <cell r="AC186" t="str">
            <v>All ApplicationsOther Sensors</v>
          </cell>
          <cell r="AE186" t="str">
            <v>Automotive ElectronicsOther Sensors</v>
          </cell>
        </row>
        <row r="187">
          <cell r="AB187" t="str">
            <v>ADAS-Sensors and ConnectivityDigital Signal Processor</v>
          </cell>
          <cell r="AC187" t="str">
            <v>All ApplicationsDigital Signal Processor</v>
          </cell>
          <cell r="AE187" t="str">
            <v>Automotive ElectronicsDigital Signal Processor</v>
          </cell>
        </row>
        <row r="188">
          <cell r="AB188" t="str">
            <v>ADAS-Sensors and ConnectivityMicrocontroller 08-bit</v>
          </cell>
          <cell r="AC188" t="str">
            <v>All ApplicationsMicrocontroller 08-bit</v>
          </cell>
          <cell r="AE188" t="str">
            <v>Automotive ElectronicsMicrocontroller 08-bit</v>
          </cell>
        </row>
        <row r="189">
          <cell r="AB189" t="str">
            <v>ADAS-Sensors and ConnectivityMicrocontroller 16-bit</v>
          </cell>
          <cell r="AC189" t="str">
            <v>All ApplicationsMicrocontroller 16-bit</v>
          </cell>
          <cell r="AE189" t="str">
            <v>Automotive ElectronicsMicrocontroller 16-bit</v>
          </cell>
        </row>
        <row r="190">
          <cell r="AB190" t="str">
            <v>ADAS-Sensors and ConnectivityMicrocontroller 32-bit</v>
          </cell>
          <cell r="AC190" t="str">
            <v>All ApplicationsMicrocontroller 32-bit</v>
          </cell>
          <cell r="AE190" t="str">
            <v>Automotive ElectronicsMicrocontroller 32-bit</v>
          </cell>
        </row>
        <row r="191">
          <cell r="AB191" t="str">
            <v>ADAS-Sensors and ConnectivityMicroprocessor Compute</v>
          </cell>
          <cell r="AC191" t="str">
            <v>All ApplicationsMicroprocessor Compute</v>
          </cell>
          <cell r="AE191" t="str">
            <v>Automotive ElectronicsMicroprocessor Compute</v>
          </cell>
        </row>
        <row r="192">
          <cell r="AB192" t="str">
            <v>ADAS-Sensors and ConnectivityMicroprocessor Embedded</v>
          </cell>
          <cell r="AC192" t="str">
            <v>All ApplicationsMicroprocessor Embedded</v>
          </cell>
          <cell r="AE192" t="str">
            <v>Automotive ElectronicsMicroprocessor Embedded</v>
          </cell>
        </row>
        <row r="193">
          <cell r="AB193" t="str">
            <v>ADAS-Sensors and ConnectivityData Converter/Switch/Multiplexer</v>
          </cell>
          <cell r="AC193" t="str">
            <v>All ApplicationsData Converter/Switch/Multiplexer</v>
          </cell>
          <cell r="AE193" t="str">
            <v>Automotive ElectronicsData Converter/Switch/Multiplexer</v>
          </cell>
        </row>
        <row r="194">
          <cell r="AB194" t="str">
            <v>ADAS-Sensors and ConnectivityVoltage Regulator/Reference</v>
          </cell>
          <cell r="AC194" t="str">
            <v>All ApplicationsVoltage Regulator/Reference</v>
          </cell>
          <cell r="AE194" t="str">
            <v>Automotive ElectronicsVoltage Regulator/Reference</v>
          </cell>
        </row>
        <row r="195">
          <cell r="AB195" t="str">
            <v>ADAS-Sensors and ConnectivityOther Analog</v>
          </cell>
          <cell r="AC195" t="str">
            <v>All ApplicationsOther Analog</v>
          </cell>
          <cell r="AE195" t="str">
            <v>Automotive ElectronicsOther Analog</v>
          </cell>
        </row>
        <row r="196">
          <cell r="AB196" t="str">
            <v>ADAS-Sensors and ConnectivityDiodes</v>
          </cell>
          <cell r="AC196" t="str">
            <v>All ApplicationsDiodes</v>
          </cell>
          <cell r="AE196" t="str">
            <v>Automotive ElectronicsDiodes</v>
          </cell>
        </row>
        <row r="197">
          <cell r="AB197" t="str">
            <v>ADAS-Sensors and ConnectivityTransistors</v>
          </cell>
          <cell r="AC197" t="str">
            <v>All ApplicationsTransistors</v>
          </cell>
          <cell r="AE197" t="str">
            <v>Automotive ElectronicsTransistors</v>
          </cell>
        </row>
        <row r="198">
          <cell r="AB198" t="str">
            <v>ADAS-Sensors and ConnectivityOther Discretes</v>
          </cell>
          <cell r="AC198" t="str">
            <v>All ApplicationsOther Discretes</v>
          </cell>
          <cell r="AE198" t="str">
            <v>Automotive ElectronicsOther Discretes</v>
          </cell>
        </row>
        <row r="199">
          <cell r="AB199" t="str">
            <v>ADAS-Sensors and ConnectivityDisplay Driver</v>
          </cell>
          <cell r="AC199" t="str">
            <v>All ApplicationsDisplay Driver</v>
          </cell>
          <cell r="AE199" t="str">
            <v>Automotive ElectronicsDisplay Driver</v>
          </cell>
        </row>
        <row r="200">
          <cell r="AB200" t="str">
            <v>ADAS-Sensors and ConnectivityFPGA/PLD</v>
          </cell>
          <cell r="AC200" t="str">
            <v>All ApplicationsFPGA/PLD</v>
          </cell>
          <cell r="AE200" t="str">
            <v>Automotive ElectronicsFPGA/PLD</v>
          </cell>
        </row>
        <row r="201">
          <cell r="AB201" t="str">
            <v>ADAS-Sensors and ConnectivityOther Logic</v>
          </cell>
          <cell r="AC201" t="str">
            <v>All ApplicationsOther Logic</v>
          </cell>
          <cell r="AE201" t="str">
            <v>Automotive ElectronicsOther Logic</v>
          </cell>
        </row>
        <row r="202">
          <cell r="AB202" t="str">
            <v>ADAS-Sensors and ConnectivityDRAM</v>
          </cell>
          <cell r="AC202" t="str">
            <v>All ApplicationsDRAM</v>
          </cell>
          <cell r="AE202" t="str">
            <v>Automotive ElectronicsDRAM</v>
          </cell>
        </row>
        <row r="203">
          <cell r="AB203" t="str">
            <v>ADAS-Sensors and ConnectivityEmerging Memory</v>
          </cell>
          <cell r="AC203" t="str">
            <v>All ApplicationsEmerging Memory</v>
          </cell>
          <cell r="AE203" t="str">
            <v>Automotive ElectronicsEmerging Memory</v>
          </cell>
        </row>
        <row r="204">
          <cell r="AB204" t="str">
            <v>ADAS-Sensors and ConnectivityFlash Memory, NAND</v>
          </cell>
          <cell r="AC204" t="str">
            <v>All ApplicationsFlash Memory, NAND</v>
          </cell>
          <cell r="AE204" t="str">
            <v>Automotive ElectronicsFlash Memory, NAND</v>
          </cell>
        </row>
        <row r="205">
          <cell r="AB205" t="str">
            <v>ADAS-Sensors and ConnectivityOther Memory</v>
          </cell>
          <cell r="AC205" t="str">
            <v>All ApplicationsOther Memory</v>
          </cell>
          <cell r="AE205" t="str">
            <v>Automotive ElectronicsOther Memory</v>
          </cell>
        </row>
        <row r="206">
          <cell r="AB206" t="str">
            <v>ADAS-Sensors and ConnectivityImage Sensor, CCD</v>
          </cell>
          <cell r="AC206" t="str">
            <v>All ApplicationsImage Sensor, CCD</v>
          </cell>
          <cell r="AE206" t="str">
            <v>Automotive ElectronicsImage Sensor, CCD</v>
          </cell>
        </row>
        <row r="207">
          <cell r="AB207" t="str">
            <v>ADAS-Sensors and ConnectivityImage Sensor, CMOS</v>
          </cell>
          <cell r="AC207" t="str">
            <v>All ApplicationsImage Sensor, CMOS</v>
          </cell>
          <cell r="AE207" t="str">
            <v>Automotive ElectronicsImage Sensor, CMOS</v>
          </cell>
        </row>
        <row r="208">
          <cell r="AB208" t="str">
            <v>ADAS-Sensors and ConnectivityLED</v>
          </cell>
          <cell r="AC208" t="str">
            <v>All ApplicationsLED</v>
          </cell>
          <cell r="AE208" t="str">
            <v>Automotive ElectronicsLED</v>
          </cell>
        </row>
        <row r="209">
          <cell r="AB209" t="str">
            <v>ADAS-Sensors and ConnectivityPhotosensor</v>
          </cell>
          <cell r="AC209" t="str">
            <v>All ApplicationsPhotosensor</v>
          </cell>
          <cell r="AE209" t="str">
            <v>Automotive ElectronicsPhotosensor</v>
          </cell>
        </row>
        <row r="210">
          <cell r="AB210" t="str">
            <v>ADAS-Sensors and ConnectivityOther Optoelectronics</v>
          </cell>
          <cell r="AC210" t="str">
            <v>All ApplicationsOther Optoelectronics</v>
          </cell>
          <cell r="AE210" t="str">
            <v>Automotive ElectronicsOther Optoelectronics</v>
          </cell>
        </row>
        <row r="211">
          <cell r="AB211" t="str">
            <v>ADAS-Sensors and ConnectivityCoupler</v>
          </cell>
          <cell r="AC211" t="str">
            <v>All ApplicationsCoupler</v>
          </cell>
          <cell r="AE211" t="str">
            <v>Automotive ElectronicsCoupler</v>
          </cell>
        </row>
        <row r="212">
          <cell r="AB212" t="str">
            <v>ADAS-Sensors and ConnectivityLaser Diode</v>
          </cell>
          <cell r="AC212" t="str">
            <v>All ApplicationsLaser Diode</v>
          </cell>
          <cell r="AE212" t="str">
            <v>Automotive ElectronicsLaser Diode</v>
          </cell>
        </row>
        <row r="213">
          <cell r="AB213" t="str">
            <v>Automotive HPCDiscrete Application/Multimedia Processor</v>
          </cell>
          <cell r="AC213" t="str">
            <v>All ApplicationsDiscrete Application/Multimedia Processor</v>
          </cell>
          <cell r="AE213" t="str">
            <v>Automotive ElectronicsDiscrete Application/Multimedia Processor</v>
          </cell>
        </row>
        <row r="214">
          <cell r="AB214" t="str">
            <v>Automotive HPCDiscrete Cellular Baseband</v>
          </cell>
          <cell r="AC214" t="str">
            <v>All ApplicationsDiscrete Cellular Baseband</v>
          </cell>
          <cell r="AE214" t="str">
            <v>Automotive ElectronicsDiscrete Cellular Baseband</v>
          </cell>
        </row>
        <row r="215">
          <cell r="AB215" t="str">
            <v>Automotive HPCDiscrete Graphics Processing Units (GPU)</v>
          </cell>
          <cell r="AC215" t="str">
            <v>All ApplicationsDiscrete Graphics Processing Units (GPU)</v>
          </cell>
          <cell r="AE215" t="str">
            <v>Automotive ElectronicsDiscrete Graphics Processing Units (GPU)</v>
          </cell>
        </row>
        <row r="216">
          <cell r="AB216" t="str">
            <v>Automotive HPCIntegrated Baseband/Application Processor</v>
          </cell>
          <cell r="AC216" t="str">
            <v>All ApplicationsIntegrated Baseband/Application Processor</v>
          </cell>
          <cell r="AE216" t="str">
            <v>Automotive ElectronicsIntegrated Baseband/Application Processor</v>
          </cell>
        </row>
        <row r="217">
          <cell r="AB217" t="str">
            <v>Automotive HPCWireless Connectivity (NFC, WiFi, BT, GPS, Combo)</v>
          </cell>
          <cell r="AC217" t="str">
            <v>All ApplicationsWireless Connectivity (NFC, WiFi, BT, GPS, Combo)</v>
          </cell>
          <cell r="AE217" t="str">
            <v>Automotive ElectronicsWireless Connectivity (NFC, WiFi, BT, GPS, Combo)</v>
          </cell>
        </row>
        <row r="218">
          <cell r="AB218" t="str">
            <v>Automotive HPCRF Front-end and Transceivers</v>
          </cell>
          <cell r="AC218" t="str">
            <v>All ApplicationsRF Front-end and Transceivers</v>
          </cell>
          <cell r="AE218" t="str">
            <v>Automotive ElectronicsRF Front-end and Transceivers</v>
          </cell>
        </row>
        <row r="219">
          <cell r="AB219" t="str">
            <v>Automotive HPCPower Management</v>
          </cell>
          <cell r="AC219" t="str">
            <v>All ApplicationsPower Management</v>
          </cell>
          <cell r="AE219" t="str">
            <v>Automotive ElectronicsPower Management</v>
          </cell>
        </row>
        <row r="220">
          <cell r="AB220" t="str">
            <v>Automotive HPCOther Application Specific</v>
          </cell>
          <cell r="AC220" t="str">
            <v>All ApplicationsOther Application Specific</v>
          </cell>
          <cell r="AE220" t="str">
            <v>Automotive ElectronicsOther Application Specific</v>
          </cell>
        </row>
        <row r="221">
          <cell r="AB221" t="str">
            <v>Automotive HPCWired Connectivity (all interface functions and controllers)</v>
          </cell>
          <cell r="AC221" t="str">
            <v>All ApplicationsWired Connectivity (all interface functions and controllers)</v>
          </cell>
          <cell r="AE221" t="str">
            <v>Automotive ElectronicsWired Connectivity (all interface functions and controllers)</v>
          </cell>
        </row>
        <row r="222">
          <cell r="AB222" t="str">
            <v>Automotive HPCEnvironmental Sensors</v>
          </cell>
          <cell r="AC222" t="str">
            <v>All ApplicationsEnvironmental Sensors</v>
          </cell>
          <cell r="AE222" t="str">
            <v>Automotive ElectronicsEnvironmental Sensors</v>
          </cell>
        </row>
        <row r="223">
          <cell r="AB223" t="str">
            <v>Automotive HPCFingerprint Sensors</v>
          </cell>
          <cell r="AC223" t="str">
            <v>All ApplicationsFingerprint Sensors</v>
          </cell>
          <cell r="AE223" t="str">
            <v>Automotive ElectronicsFingerprint Sensors</v>
          </cell>
        </row>
        <row r="224">
          <cell r="AB224" t="str">
            <v>Automotive HPCInertial Sensors</v>
          </cell>
          <cell r="AC224" t="str">
            <v>All ApplicationsInertial Sensors</v>
          </cell>
          <cell r="AE224" t="str">
            <v>Automotive ElectronicsInertial Sensors</v>
          </cell>
        </row>
        <row r="225">
          <cell r="AB225" t="str">
            <v>Automotive HPCMagnetic Sensors</v>
          </cell>
          <cell r="AC225" t="str">
            <v>All ApplicationsMagnetic Sensors</v>
          </cell>
          <cell r="AE225" t="str">
            <v>Automotive ElectronicsMagnetic Sensors</v>
          </cell>
        </row>
        <row r="226">
          <cell r="AB226" t="str">
            <v>Automotive HPCMEMS Microphones</v>
          </cell>
          <cell r="AC226" t="str">
            <v>All ApplicationsMEMS Microphones</v>
          </cell>
          <cell r="AE226" t="str">
            <v>Automotive ElectronicsMEMS Microphones</v>
          </cell>
        </row>
        <row r="227">
          <cell r="AB227" t="str">
            <v>Automotive HPCOther Sensors</v>
          </cell>
          <cell r="AC227" t="str">
            <v>All ApplicationsOther Sensors</v>
          </cell>
          <cell r="AE227" t="str">
            <v>Automotive ElectronicsOther Sensors</v>
          </cell>
        </row>
        <row r="228">
          <cell r="AB228" t="str">
            <v>Automotive HPCDigital Signal Processor</v>
          </cell>
          <cell r="AC228" t="str">
            <v>All ApplicationsDigital Signal Processor</v>
          </cell>
          <cell r="AE228" t="str">
            <v>Automotive ElectronicsDigital Signal Processor</v>
          </cell>
        </row>
        <row r="229">
          <cell r="AB229" t="str">
            <v>Automotive HPCMicrocontroller 08-bit</v>
          </cell>
          <cell r="AC229" t="str">
            <v>All ApplicationsMicrocontroller 08-bit</v>
          </cell>
          <cell r="AE229" t="str">
            <v>Automotive ElectronicsMicrocontroller 08-bit</v>
          </cell>
        </row>
        <row r="230">
          <cell r="AB230" t="str">
            <v>Automotive HPCMicrocontroller 16-bit</v>
          </cell>
          <cell r="AC230" t="str">
            <v>All ApplicationsMicrocontroller 16-bit</v>
          </cell>
          <cell r="AE230" t="str">
            <v>Automotive ElectronicsMicrocontroller 16-bit</v>
          </cell>
        </row>
        <row r="231">
          <cell r="AB231" t="str">
            <v>Automotive HPCMicrocontroller 32-bit</v>
          </cell>
          <cell r="AC231" t="str">
            <v>All ApplicationsMicrocontroller 32-bit</v>
          </cell>
          <cell r="AE231" t="str">
            <v>Automotive ElectronicsMicrocontroller 32-bit</v>
          </cell>
        </row>
        <row r="232">
          <cell r="AB232" t="str">
            <v>Automotive HPCMicroprocessor Compute</v>
          </cell>
          <cell r="AC232" t="str">
            <v>All ApplicationsMicroprocessor Compute</v>
          </cell>
          <cell r="AE232" t="str">
            <v>Automotive ElectronicsMicroprocessor Compute</v>
          </cell>
        </row>
        <row r="233">
          <cell r="AB233" t="str">
            <v>Automotive HPCMicroprocessor Embedded</v>
          </cell>
          <cell r="AC233" t="str">
            <v>All ApplicationsMicroprocessor Embedded</v>
          </cell>
          <cell r="AE233" t="str">
            <v>Automotive ElectronicsMicroprocessor Embedded</v>
          </cell>
        </row>
        <row r="234">
          <cell r="AB234" t="str">
            <v>Automotive HPCData Converter/Switch/Multiplexer</v>
          </cell>
          <cell r="AC234" t="str">
            <v>All ApplicationsData Converter/Switch/Multiplexer</v>
          </cell>
          <cell r="AE234" t="str">
            <v>Automotive ElectronicsData Converter/Switch/Multiplexer</v>
          </cell>
        </row>
        <row r="235">
          <cell r="AB235" t="str">
            <v>Automotive HPCVoltage Regulator/Reference</v>
          </cell>
          <cell r="AC235" t="str">
            <v>All ApplicationsVoltage Regulator/Reference</v>
          </cell>
          <cell r="AE235" t="str">
            <v>Automotive ElectronicsVoltage Regulator/Reference</v>
          </cell>
        </row>
        <row r="236">
          <cell r="AB236" t="str">
            <v>Automotive HPCOther Analog</v>
          </cell>
          <cell r="AC236" t="str">
            <v>All ApplicationsOther Analog</v>
          </cell>
          <cell r="AE236" t="str">
            <v>Automotive ElectronicsOther Analog</v>
          </cell>
        </row>
        <row r="237">
          <cell r="AB237" t="str">
            <v>Automotive HPCDiodes</v>
          </cell>
          <cell r="AC237" t="str">
            <v>All ApplicationsDiodes</v>
          </cell>
          <cell r="AE237" t="str">
            <v>Automotive ElectronicsDiodes</v>
          </cell>
        </row>
        <row r="238">
          <cell r="AB238" t="str">
            <v>Automotive HPCTransistors</v>
          </cell>
          <cell r="AC238" t="str">
            <v>All ApplicationsTransistors</v>
          </cell>
          <cell r="AE238" t="str">
            <v>Automotive ElectronicsTransistors</v>
          </cell>
        </row>
        <row r="239">
          <cell r="AB239" t="str">
            <v>Automotive HPCOther Discretes</v>
          </cell>
          <cell r="AC239" t="str">
            <v>All ApplicationsOther Discretes</v>
          </cell>
          <cell r="AE239" t="str">
            <v>Automotive ElectronicsOther Discretes</v>
          </cell>
        </row>
        <row r="240">
          <cell r="AB240" t="str">
            <v>Automotive HPCDisplay Driver</v>
          </cell>
          <cell r="AC240" t="str">
            <v>All ApplicationsDisplay Driver</v>
          </cell>
          <cell r="AE240" t="str">
            <v>Automotive ElectronicsDisplay Driver</v>
          </cell>
        </row>
        <row r="241">
          <cell r="AB241" t="str">
            <v>Automotive HPCFPGA/PLD</v>
          </cell>
          <cell r="AC241" t="str">
            <v>All ApplicationsFPGA/PLD</v>
          </cell>
          <cell r="AE241" t="str">
            <v>Automotive ElectronicsFPGA/PLD</v>
          </cell>
        </row>
        <row r="242">
          <cell r="AB242" t="str">
            <v>Automotive HPCOther Logic</v>
          </cell>
          <cell r="AC242" t="str">
            <v>All ApplicationsOther Logic</v>
          </cell>
          <cell r="AE242" t="str">
            <v>Automotive ElectronicsOther Logic</v>
          </cell>
        </row>
        <row r="243">
          <cell r="AB243" t="str">
            <v>Automotive HPCDRAM</v>
          </cell>
          <cell r="AC243" t="str">
            <v>All ApplicationsDRAM</v>
          </cell>
          <cell r="AE243" t="str">
            <v>Automotive ElectronicsDRAM</v>
          </cell>
        </row>
        <row r="244">
          <cell r="AB244" t="str">
            <v>Automotive HPCEmerging Memory</v>
          </cell>
          <cell r="AC244" t="str">
            <v>All ApplicationsEmerging Memory</v>
          </cell>
          <cell r="AE244" t="str">
            <v>Automotive ElectronicsEmerging Memory</v>
          </cell>
        </row>
        <row r="245">
          <cell r="AB245" t="str">
            <v>Automotive HPCFlash Memory, NAND</v>
          </cell>
          <cell r="AC245" t="str">
            <v>All ApplicationsFlash Memory, NAND</v>
          </cell>
          <cell r="AE245" t="str">
            <v>Automotive ElectronicsFlash Memory, NAND</v>
          </cell>
        </row>
        <row r="246">
          <cell r="AB246" t="str">
            <v>Automotive HPCOther Memory</v>
          </cell>
          <cell r="AC246" t="str">
            <v>All ApplicationsOther Memory</v>
          </cell>
          <cell r="AE246" t="str">
            <v>Automotive ElectronicsOther Memory</v>
          </cell>
        </row>
        <row r="247">
          <cell r="AB247" t="str">
            <v>Automotive HPCImage Sensor, CCD</v>
          </cell>
          <cell r="AC247" t="str">
            <v>All ApplicationsImage Sensor, CCD</v>
          </cell>
          <cell r="AE247" t="str">
            <v>Automotive ElectronicsImage Sensor, CCD</v>
          </cell>
        </row>
        <row r="248">
          <cell r="AB248" t="str">
            <v>Automotive HPCImage Sensor, CMOS</v>
          </cell>
          <cell r="AC248" t="str">
            <v>All ApplicationsImage Sensor, CMOS</v>
          </cell>
          <cell r="AE248" t="str">
            <v>Automotive ElectronicsImage Sensor, CMOS</v>
          </cell>
        </row>
        <row r="249">
          <cell r="AB249" t="str">
            <v>Automotive HPCLED</v>
          </cell>
          <cell r="AC249" t="str">
            <v>All ApplicationsLED</v>
          </cell>
          <cell r="AE249" t="str">
            <v>Automotive ElectronicsLED</v>
          </cell>
        </row>
        <row r="250">
          <cell r="AB250" t="str">
            <v>Automotive HPCPhotosensor</v>
          </cell>
          <cell r="AC250" t="str">
            <v>All ApplicationsPhotosensor</v>
          </cell>
          <cell r="AE250" t="str">
            <v>Automotive ElectronicsPhotosensor</v>
          </cell>
        </row>
        <row r="251">
          <cell r="AB251" t="str">
            <v>Automotive HPCOther Optoelectronics</v>
          </cell>
          <cell r="AC251" t="str">
            <v>All ApplicationsOther Optoelectronics</v>
          </cell>
          <cell r="AE251" t="str">
            <v>Automotive ElectronicsOther Optoelectronics</v>
          </cell>
        </row>
        <row r="252">
          <cell r="AB252" t="str">
            <v>Automotive HPCCoupler</v>
          </cell>
          <cell r="AC252" t="str">
            <v>All ApplicationsCoupler</v>
          </cell>
          <cell r="AE252" t="str">
            <v>Automotive ElectronicsCoupler</v>
          </cell>
        </row>
        <row r="253">
          <cell r="AB253" t="str">
            <v>Automotive HPCLaser Diode</v>
          </cell>
          <cell r="AC253" t="str">
            <v>All ApplicationsLaser Diode</v>
          </cell>
          <cell r="AE253" t="str">
            <v>Automotive ElectronicsLaser Diode</v>
          </cell>
        </row>
        <row r="254">
          <cell r="AB254" t="str">
            <v>BodyDiscrete Application/Multimedia Processor</v>
          </cell>
          <cell r="AC254" t="str">
            <v>All ApplicationsDiscrete Application/Multimedia Processor</v>
          </cell>
          <cell r="AE254" t="str">
            <v>Automotive ElectronicsDiscrete Application/Multimedia Processor</v>
          </cell>
        </row>
        <row r="255">
          <cell r="AB255" t="str">
            <v>BodyDiscrete Cellular Baseband</v>
          </cell>
          <cell r="AC255" t="str">
            <v>All ApplicationsDiscrete Cellular Baseband</v>
          </cell>
          <cell r="AE255" t="str">
            <v>Automotive ElectronicsDiscrete Cellular Baseband</v>
          </cell>
        </row>
        <row r="256">
          <cell r="AB256" t="str">
            <v>BodyDiscrete Graphics Processing Units (GPU)</v>
          </cell>
          <cell r="AC256" t="str">
            <v>All ApplicationsDiscrete Graphics Processing Units (GPU)</v>
          </cell>
          <cell r="AE256" t="str">
            <v>Automotive ElectronicsDiscrete Graphics Processing Units (GPU)</v>
          </cell>
        </row>
        <row r="257">
          <cell r="AB257" t="str">
            <v>BodyIntegrated Baseband/Application Processor</v>
          </cell>
          <cell r="AC257" t="str">
            <v>All ApplicationsIntegrated Baseband/Application Processor</v>
          </cell>
          <cell r="AE257" t="str">
            <v>Automotive ElectronicsIntegrated Baseband/Application Processor</v>
          </cell>
        </row>
        <row r="258">
          <cell r="AB258" t="str">
            <v>BodyWireless Connectivity (NFC, WiFi, BT, GPS, Combo)</v>
          </cell>
          <cell r="AC258" t="str">
            <v>All ApplicationsWireless Connectivity (NFC, WiFi, BT, GPS, Combo)</v>
          </cell>
          <cell r="AE258" t="str">
            <v>Automotive ElectronicsWireless Connectivity (NFC, WiFi, BT, GPS, Combo)</v>
          </cell>
        </row>
        <row r="259">
          <cell r="AB259" t="str">
            <v>BodyRF Front-end and Transceivers</v>
          </cell>
          <cell r="AC259" t="str">
            <v>All ApplicationsRF Front-end and Transceivers</v>
          </cell>
          <cell r="AE259" t="str">
            <v>Automotive ElectronicsRF Front-end and Transceivers</v>
          </cell>
        </row>
        <row r="260">
          <cell r="AB260" t="str">
            <v>BodyPower Management</v>
          </cell>
          <cell r="AC260" t="str">
            <v>All ApplicationsPower Management</v>
          </cell>
          <cell r="AE260" t="str">
            <v>Automotive ElectronicsPower Management</v>
          </cell>
        </row>
        <row r="261">
          <cell r="AB261" t="str">
            <v>BodyOther Application Specific</v>
          </cell>
          <cell r="AC261" t="str">
            <v>All ApplicationsOther Application Specific</v>
          </cell>
          <cell r="AE261" t="str">
            <v>Automotive ElectronicsOther Application Specific</v>
          </cell>
        </row>
        <row r="262">
          <cell r="AB262" t="str">
            <v>BodyWired Connectivity (all interface functions and controllers)</v>
          </cell>
          <cell r="AC262" t="str">
            <v>All ApplicationsWired Connectivity (all interface functions and controllers)</v>
          </cell>
          <cell r="AE262" t="str">
            <v>Automotive ElectronicsWired Connectivity (all interface functions and controllers)</v>
          </cell>
        </row>
        <row r="263">
          <cell r="AB263" t="str">
            <v>BodyEnvironmental Sensors</v>
          </cell>
          <cell r="AC263" t="str">
            <v>All ApplicationsEnvironmental Sensors</v>
          </cell>
          <cell r="AE263" t="str">
            <v>Automotive ElectronicsEnvironmental Sensors</v>
          </cell>
        </row>
        <row r="264">
          <cell r="AB264" t="str">
            <v>BodyFingerprint Sensors</v>
          </cell>
          <cell r="AC264" t="str">
            <v>All ApplicationsFingerprint Sensors</v>
          </cell>
          <cell r="AE264" t="str">
            <v>Automotive ElectronicsFingerprint Sensors</v>
          </cell>
        </row>
        <row r="265">
          <cell r="AB265" t="str">
            <v>BodyInertial Sensors</v>
          </cell>
          <cell r="AC265" t="str">
            <v>All ApplicationsInertial Sensors</v>
          </cell>
          <cell r="AE265" t="str">
            <v>Automotive ElectronicsInertial Sensors</v>
          </cell>
        </row>
        <row r="266">
          <cell r="AB266" t="str">
            <v>BodyMagnetic Sensors</v>
          </cell>
          <cell r="AC266" t="str">
            <v>All ApplicationsMagnetic Sensors</v>
          </cell>
          <cell r="AE266" t="str">
            <v>Automotive ElectronicsMagnetic Sensors</v>
          </cell>
        </row>
        <row r="267">
          <cell r="AB267" t="str">
            <v>BodyMEMS Microphones</v>
          </cell>
          <cell r="AC267" t="str">
            <v>All ApplicationsMEMS Microphones</v>
          </cell>
          <cell r="AE267" t="str">
            <v>Automotive ElectronicsMEMS Microphones</v>
          </cell>
        </row>
        <row r="268">
          <cell r="AB268" t="str">
            <v>BodyOther Sensors</v>
          </cell>
          <cell r="AC268" t="str">
            <v>All ApplicationsOther Sensors</v>
          </cell>
          <cell r="AE268" t="str">
            <v>Automotive ElectronicsOther Sensors</v>
          </cell>
        </row>
        <row r="269">
          <cell r="AB269" t="str">
            <v>BodyDigital Signal Processor</v>
          </cell>
          <cell r="AC269" t="str">
            <v>All ApplicationsDigital Signal Processor</v>
          </cell>
          <cell r="AE269" t="str">
            <v>Automotive ElectronicsDigital Signal Processor</v>
          </cell>
        </row>
        <row r="270">
          <cell r="AB270" t="str">
            <v>BodyMicrocontroller 08-bit</v>
          </cell>
          <cell r="AC270" t="str">
            <v>All ApplicationsMicrocontroller 08-bit</v>
          </cell>
          <cell r="AE270" t="str">
            <v>Automotive ElectronicsMicrocontroller 08-bit</v>
          </cell>
        </row>
        <row r="271">
          <cell r="AB271" t="str">
            <v>BodyMicrocontroller 16-bit</v>
          </cell>
          <cell r="AC271" t="str">
            <v>All ApplicationsMicrocontroller 16-bit</v>
          </cell>
          <cell r="AE271" t="str">
            <v>Automotive ElectronicsMicrocontroller 16-bit</v>
          </cell>
        </row>
        <row r="272">
          <cell r="AB272" t="str">
            <v>BodyMicrocontroller 32-bit</v>
          </cell>
          <cell r="AC272" t="str">
            <v>All ApplicationsMicrocontroller 32-bit</v>
          </cell>
          <cell r="AE272" t="str">
            <v>Automotive ElectronicsMicrocontroller 32-bit</v>
          </cell>
        </row>
        <row r="273">
          <cell r="AB273" t="str">
            <v>BodyMicroprocessor Compute</v>
          </cell>
          <cell r="AC273" t="str">
            <v>All ApplicationsMicroprocessor Compute</v>
          </cell>
          <cell r="AE273" t="str">
            <v>Automotive ElectronicsMicroprocessor Compute</v>
          </cell>
        </row>
        <row r="274">
          <cell r="AB274" t="str">
            <v>BodyMicroprocessor Embedded</v>
          </cell>
          <cell r="AC274" t="str">
            <v>All ApplicationsMicroprocessor Embedded</v>
          </cell>
          <cell r="AE274" t="str">
            <v>Automotive ElectronicsMicroprocessor Embedded</v>
          </cell>
        </row>
        <row r="275">
          <cell r="AB275" t="str">
            <v>BodyData Converter/Switch/Multiplexer</v>
          </cell>
          <cell r="AC275" t="str">
            <v>All ApplicationsData Converter/Switch/Multiplexer</v>
          </cell>
          <cell r="AE275" t="str">
            <v>Automotive ElectronicsData Converter/Switch/Multiplexer</v>
          </cell>
        </row>
        <row r="276">
          <cell r="AB276" t="str">
            <v>BodyVoltage Regulator/Reference</v>
          </cell>
          <cell r="AC276" t="str">
            <v>All ApplicationsVoltage Regulator/Reference</v>
          </cell>
          <cell r="AE276" t="str">
            <v>Automotive ElectronicsVoltage Regulator/Reference</v>
          </cell>
        </row>
        <row r="277">
          <cell r="AB277" t="str">
            <v>BodyOther Analog</v>
          </cell>
          <cell r="AC277" t="str">
            <v>All ApplicationsOther Analog</v>
          </cell>
          <cell r="AE277" t="str">
            <v>Automotive ElectronicsOther Analog</v>
          </cell>
        </row>
        <row r="278">
          <cell r="AB278" t="str">
            <v>BodyDiodes</v>
          </cell>
          <cell r="AC278" t="str">
            <v>All ApplicationsDiodes</v>
          </cell>
          <cell r="AE278" t="str">
            <v>Automotive ElectronicsDiodes</v>
          </cell>
        </row>
        <row r="279">
          <cell r="AB279" t="str">
            <v>BodyTransistors</v>
          </cell>
          <cell r="AC279" t="str">
            <v>All ApplicationsTransistors</v>
          </cell>
          <cell r="AE279" t="str">
            <v>Automotive ElectronicsTransistors</v>
          </cell>
        </row>
        <row r="280">
          <cell r="AB280" t="str">
            <v>BodyOther Discretes</v>
          </cell>
          <cell r="AC280" t="str">
            <v>All ApplicationsOther Discretes</v>
          </cell>
          <cell r="AE280" t="str">
            <v>Automotive ElectronicsOther Discretes</v>
          </cell>
        </row>
        <row r="281">
          <cell r="AB281" t="str">
            <v>BodyDisplay Driver</v>
          </cell>
          <cell r="AC281" t="str">
            <v>All ApplicationsDisplay Driver</v>
          </cell>
          <cell r="AE281" t="str">
            <v>Automotive ElectronicsDisplay Driver</v>
          </cell>
        </row>
        <row r="282">
          <cell r="AB282" t="str">
            <v>BodyFPGA/PLD</v>
          </cell>
          <cell r="AC282" t="str">
            <v>All ApplicationsFPGA/PLD</v>
          </cell>
          <cell r="AE282" t="str">
            <v>Automotive ElectronicsFPGA/PLD</v>
          </cell>
        </row>
        <row r="283">
          <cell r="AB283" t="str">
            <v>BodyOther Logic</v>
          </cell>
          <cell r="AC283" t="str">
            <v>All ApplicationsOther Logic</v>
          </cell>
          <cell r="AE283" t="str">
            <v>Automotive ElectronicsOther Logic</v>
          </cell>
        </row>
        <row r="284">
          <cell r="AB284" t="str">
            <v>BodyDRAM</v>
          </cell>
          <cell r="AC284" t="str">
            <v>All ApplicationsDRAM</v>
          </cell>
          <cell r="AE284" t="str">
            <v>Automotive ElectronicsDRAM</v>
          </cell>
        </row>
        <row r="285">
          <cell r="AB285" t="str">
            <v>BodyEmerging Memory</v>
          </cell>
          <cell r="AC285" t="str">
            <v>All ApplicationsEmerging Memory</v>
          </cell>
          <cell r="AE285" t="str">
            <v>Automotive ElectronicsEmerging Memory</v>
          </cell>
        </row>
        <row r="286">
          <cell r="AB286" t="str">
            <v>BodyFlash Memory, NAND</v>
          </cell>
          <cell r="AC286" t="str">
            <v>All ApplicationsFlash Memory, NAND</v>
          </cell>
          <cell r="AE286" t="str">
            <v>Automotive ElectronicsFlash Memory, NAND</v>
          </cell>
        </row>
        <row r="287">
          <cell r="AB287" t="str">
            <v>BodyOther Memory</v>
          </cell>
          <cell r="AC287" t="str">
            <v>All ApplicationsOther Memory</v>
          </cell>
          <cell r="AE287" t="str">
            <v>Automotive ElectronicsOther Memory</v>
          </cell>
        </row>
        <row r="288">
          <cell r="AB288" t="str">
            <v>BodyImage Sensor, CCD</v>
          </cell>
          <cell r="AC288" t="str">
            <v>All ApplicationsImage Sensor, CCD</v>
          </cell>
          <cell r="AE288" t="str">
            <v>Automotive ElectronicsImage Sensor, CCD</v>
          </cell>
        </row>
        <row r="289">
          <cell r="AB289" t="str">
            <v>BodyImage Sensor, CMOS</v>
          </cell>
          <cell r="AC289" t="str">
            <v>All ApplicationsImage Sensor, CMOS</v>
          </cell>
          <cell r="AE289" t="str">
            <v>Automotive ElectronicsImage Sensor, CMOS</v>
          </cell>
        </row>
        <row r="290">
          <cell r="AB290" t="str">
            <v>BodyLED</v>
          </cell>
          <cell r="AC290" t="str">
            <v>All ApplicationsLED</v>
          </cell>
          <cell r="AE290" t="str">
            <v>Automotive ElectronicsLED</v>
          </cell>
        </row>
        <row r="291">
          <cell r="AB291" t="str">
            <v>BodyPhotosensor</v>
          </cell>
          <cell r="AC291" t="str">
            <v>All ApplicationsPhotosensor</v>
          </cell>
          <cell r="AE291" t="str">
            <v>Automotive ElectronicsPhotosensor</v>
          </cell>
        </row>
        <row r="292">
          <cell r="AB292" t="str">
            <v>BodyOther Optoelectronics</v>
          </cell>
          <cell r="AC292" t="str">
            <v>All ApplicationsOther Optoelectronics</v>
          </cell>
          <cell r="AE292" t="str">
            <v>Automotive ElectronicsOther Optoelectronics</v>
          </cell>
        </row>
        <row r="293">
          <cell r="AB293" t="str">
            <v>BodyCoupler</v>
          </cell>
          <cell r="AC293" t="str">
            <v>All ApplicationsCoupler</v>
          </cell>
          <cell r="AE293" t="str">
            <v>Automotive ElectronicsCoupler</v>
          </cell>
        </row>
        <row r="294">
          <cell r="AB294" t="str">
            <v>BodyLaser Diode</v>
          </cell>
          <cell r="AC294" t="str">
            <v>All ApplicationsLaser Diode</v>
          </cell>
          <cell r="AE294" t="str">
            <v>Automotive ElectronicsLaser Diode</v>
          </cell>
        </row>
        <row r="295">
          <cell r="AB295" t="str">
            <v>ChassisDiscrete Application/Multimedia Processor</v>
          </cell>
          <cell r="AC295" t="str">
            <v>All ApplicationsDiscrete Application/Multimedia Processor</v>
          </cell>
          <cell r="AE295" t="str">
            <v>Automotive ElectronicsDiscrete Application/Multimedia Processor</v>
          </cell>
        </row>
        <row r="296">
          <cell r="AB296" t="str">
            <v>ChassisDiscrete Cellular Baseband</v>
          </cell>
          <cell r="AC296" t="str">
            <v>All ApplicationsDiscrete Cellular Baseband</v>
          </cell>
          <cell r="AE296" t="str">
            <v>Automotive ElectronicsDiscrete Cellular Baseband</v>
          </cell>
        </row>
        <row r="297">
          <cell r="AB297" t="str">
            <v>ChassisDiscrete Graphics Processing Units (GPU)</v>
          </cell>
          <cell r="AC297" t="str">
            <v>All ApplicationsDiscrete Graphics Processing Units (GPU)</v>
          </cell>
          <cell r="AE297" t="str">
            <v>Automotive ElectronicsDiscrete Graphics Processing Units (GPU)</v>
          </cell>
        </row>
        <row r="298">
          <cell r="AB298" t="str">
            <v>ChassisIntegrated Baseband/Application Processor</v>
          </cell>
          <cell r="AC298" t="str">
            <v>All ApplicationsIntegrated Baseband/Application Processor</v>
          </cell>
          <cell r="AE298" t="str">
            <v>Automotive ElectronicsIntegrated Baseband/Application Processor</v>
          </cell>
        </row>
        <row r="299">
          <cell r="AB299" t="str">
            <v>ChassisWireless Connectivity (NFC, WiFi, BT, GPS, Combo)</v>
          </cell>
          <cell r="AC299" t="str">
            <v>All ApplicationsWireless Connectivity (NFC, WiFi, BT, GPS, Combo)</v>
          </cell>
          <cell r="AE299" t="str">
            <v>Automotive ElectronicsWireless Connectivity (NFC, WiFi, BT, GPS, Combo)</v>
          </cell>
        </row>
        <row r="300">
          <cell r="AB300" t="str">
            <v>ChassisRF Front-end and Transceivers</v>
          </cell>
          <cell r="AC300" t="str">
            <v>All ApplicationsRF Front-end and Transceivers</v>
          </cell>
          <cell r="AE300" t="str">
            <v>Automotive ElectronicsRF Front-end and Transceivers</v>
          </cell>
        </row>
        <row r="301">
          <cell r="AB301" t="str">
            <v>ChassisPower Management</v>
          </cell>
          <cell r="AC301" t="str">
            <v>All ApplicationsPower Management</v>
          </cell>
          <cell r="AE301" t="str">
            <v>Automotive ElectronicsPower Management</v>
          </cell>
        </row>
        <row r="302">
          <cell r="AB302" t="str">
            <v>ChassisOther Application Specific</v>
          </cell>
          <cell r="AC302" t="str">
            <v>All ApplicationsOther Application Specific</v>
          </cell>
          <cell r="AE302" t="str">
            <v>Automotive ElectronicsOther Application Specific</v>
          </cell>
        </row>
        <row r="303">
          <cell r="AB303" t="str">
            <v>ChassisWired Connectivity (all interface functions and controllers)</v>
          </cell>
          <cell r="AC303" t="str">
            <v>All ApplicationsWired Connectivity (all interface functions and controllers)</v>
          </cell>
          <cell r="AE303" t="str">
            <v>Automotive ElectronicsWired Connectivity (all interface functions and controllers)</v>
          </cell>
        </row>
        <row r="304">
          <cell r="AB304" t="str">
            <v>ChassisEnvironmental Sensors</v>
          </cell>
          <cell r="AC304" t="str">
            <v>All ApplicationsEnvironmental Sensors</v>
          </cell>
          <cell r="AE304" t="str">
            <v>Automotive ElectronicsEnvironmental Sensors</v>
          </cell>
        </row>
        <row r="305">
          <cell r="AB305" t="str">
            <v>ChassisFingerprint Sensors</v>
          </cell>
          <cell r="AC305" t="str">
            <v>All ApplicationsFingerprint Sensors</v>
          </cell>
          <cell r="AE305" t="str">
            <v>Automotive ElectronicsFingerprint Sensors</v>
          </cell>
        </row>
        <row r="306">
          <cell r="AB306" t="str">
            <v>ChassisInertial Sensors</v>
          </cell>
          <cell r="AC306" t="str">
            <v>All ApplicationsInertial Sensors</v>
          </cell>
          <cell r="AE306" t="str">
            <v>Automotive ElectronicsInertial Sensors</v>
          </cell>
        </row>
        <row r="307">
          <cell r="AB307" t="str">
            <v>ChassisMagnetic Sensors</v>
          </cell>
          <cell r="AC307" t="str">
            <v>All ApplicationsMagnetic Sensors</v>
          </cell>
          <cell r="AE307" t="str">
            <v>Automotive ElectronicsMagnetic Sensors</v>
          </cell>
        </row>
        <row r="308">
          <cell r="AB308" t="str">
            <v>ChassisMEMS Microphones</v>
          </cell>
          <cell r="AC308" t="str">
            <v>All ApplicationsMEMS Microphones</v>
          </cell>
          <cell r="AE308" t="str">
            <v>Automotive ElectronicsMEMS Microphones</v>
          </cell>
        </row>
        <row r="309">
          <cell r="AB309" t="str">
            <v>ChassisOther Sensors</v>
          </cell>
          <cell r="AC309" t="str">
            <v>All ApplicationsOther Sensors</v>
          </cell>
          <cell r="AE309" t="str">
            <v>Automotive ElectronicsOther Sensors</v>
          </cell>
        </row>
        <row r="310">
          <cell r="AB310" t="str">
            <v>ChassisDigital Signal Processor</v>
          </cell>
          <cell r="AC310" t="str">
            <v>All ApplicationsDigital Signal Processor</v>
          </cell>
          <cell r="AE310" t="str">
            <v>Automotive ElectronicsDigital Signal Processor</v>
          </cell>
        </row>
        <row r="311">
          <cell r="AB311" t="str">
            <v>ChassisMicrocontroller 08-bit</v>
          </cell>
          <cell r="AC311" t="str">
            <v>All ApplicationsMicrocontroller 08-bit</v>
          </cell>
          <cell r="AE311" t="str">
            <v>Automotive ElectronicsMicrocontroller 08-bit</v>
          </cell>
        </row>
        <row r="312">
          <cell r="AB312" t="str">
            <v>ChassisMicrocontroller 16-bit</v>
          </cell>
          <cell r="AC312" t="str">
            <v>All ApplicationsMicrocontroller 16-bit</v>
          </cell>
          <cell r="AE312" t="str">
            <v>Automotive ElectronicsMicrocontroller 16-bit</v>
          </cell>
        </row>
        <row r="313">
          <cell r="AB313" t="str">
            <v>ChassisMicrocontroller 32-bit</v>
          </cell>
          <cell r="AC313" t="str">
            <v>All ApplicationsMicrocontroller 32-bit</v>
          </cell>
          <cell r="AE313" t="str">
            <v>Automotive ElectronicsMicrocontroller 32-bit</v>
          </cell>
        </row>
        <row r="314">
          <cell r="AB314" t="str">
            <v>ChassisMicroprocessor Compute</v>
          </cell>
          <cell r="AC314" t="str">
            <v>All ApplicationsMicroprocessor Compute</v>
          </cell>
          <cell r="AE314" t="str">
            <v>Automotive ElectronicsMicroprocessor Compute</v>
          </cell>
        </row>
        <row r="315">
          <cell r="AB315" t="str">
            <v>ChassisMicroprocessor Embedded</v>
          </cell>
          <cell r="AC315" t="str">
            <v>All ApplicationsMicroprocessor Embedded</v>
          </cell>
          <cell r="AE315" t="str">
            <v>Automotive ElectronicsMicroprocessor Embedded</v>
          </cell>
        </row>
        <row r="316">
          <cell r="AB316" t="str">
            <v>ChassisData Converter/Switch/Multiplexer</v>
          </cell>
          <cell r="AC316" t="str">
            <v>All ApplicationsData Converter/Switch/Multiplexer</v>
          </cell>
          <cell r="AE316" t="str">
            <v>Automotive ElectronicsData Converter/Switch/Multiplexer</v>
          </cell>
        </row>
        <row r="317">
          <cell r="AB317" t="str">
            <v>ChassisVoltage Regulator/Reference</v>
          </cell>
          <cell r="AC317" t="str">
            <v>All ApplicationsVoltage Regulator/Reference</v>
          </cell>
          <cell r="AE317" t="str">
            <v>Automotive ElectronicsVoltage Regulator/Reference</v>
          </cell>
        </row>
        <row r="318">
          <cell r="AB318" t="str">
            <v>ChassisOther Analog</v>
          </cell>
          <cell r="AC318" t="str">
            <v>All ApplicationsOther Analog</v>
          </cell>
          <cell r="AE318" t="str">
            <v>Automotive ElectronicsOther Analog</v>
          </cell>
        </row>
        <row r="319">
          <cell r="AB319" t="str">
            <v>ChassisDiodes</v>
          </cell>
          <cell r="AC319" t="str">
            <v>All ApplicationsDiodes</v>
          </cell>
          <cell r="AE319" t="str">
            <v>Automotive ElectronicsDiodes</v>
          </cell>
        </row>
        <row r="320">
          <cell r="AB320" t="str">
            <v>ChassisTransistors</v>
          </cell>
          <cell r="AC320" t="str">
            <v>All ApplicationsTransistors</v>
          </cell>
          <cell r="AE320" t="str">
            <v>Automotive ElectronicsTransistors</v>
          </cell>
        </row>
        <row r="321">
          <cell r="AB321" t="str">
            <v>ChassisOther Discretes</v>
          </cell>
          <cell r="AC321" t="str">
            <v>All ApplicationsOther Discretes</v>
          </cell>
          <cell r="AE321" t="str">
            <v>Automotive ElectronicsOther Discretes</v>
          </cell>
        </row>
        <row r="322">
          <cell r="AB322" t="str">
            <v>ChassisDisplay Driver</v>
          </cell>
          <cell r="AC322" t="str">
            <v>All ApplicationsDisplay Driver</v>
          </cell>
          <cell r="AE322" t="str">
            <v>Automotive ElectronicsDisplay Driver</v>
          </cell>
        </row>
        <row r="323">
          <cell r="AB323" t="str">
            <v>ChassisFPGA/PLD</v>
          </cell>
          <cell r="AC323" t="str">
            <v>All ApplicationsFPGA/PLD</v>
          </cell>
          <cell r="AE323" t="str">
            <v>Automotive ElectronicsFPGA/PLD</v>
          </cell>
        </row>
        <row r="324">
          <cell r="AB324" t="str">
            <v>ChassisOther Logic</v>
          </cell>
          <cell r="AC324" t="str">
            <v>All ApplicationsOther Logic</v>
          </cell>
          <cell r="AE324" t="str">
            <v>Automotive ElectronicsOther Logic</v>
          </cell>
        </row>
        <row r="325">
          <cell r="AB325" t="str">
            <v>ChassisDRAM</v>
          </cell>
          <cell r="AC325" t="str">
            <v>All ApplicationsDRAM</v>
          </cell>
          <cell r="AE325" t="str">
            <v>Automotive ElectronicsDRAM</v>
          </cell>
        </row>
        <row r="326">
          <cell r="AB326" t="str">
            <v>ChassisEmerging Memory</v>
          </cell>
          <cell r="AC326" t="str">
            <v>All ApplicationsEmerging Memory</v>
          </cell>
          <cell r="AE326" t="str">
            <v>Automotive ElectronicsEmerging Memory</v>
          </cell>
        </row>
        <row r="327">
          <cell r="AB327" t="str">
            <v>ChassisFlash Memory, NAND</v>
          </cell>
          <cell r="AC327" t="str">
            <v>All ApplicationsFlash Memory, NAND</v>
          </cell>
          <cell r="AE327" t="str">
            <v>Automotive ElectronicsFlash Memory, NAND</v>
          </cell>
        </row>
        <row r="328">
          <cell r="AB328" t="str">
            <v>ChassisOther Memory</v>
          </cell>
          <cell r="AC328" t="str">
            <v>All ApplicationsOther Memory</v>
          </cell>
          <cell r="AE328" t="str">
            <v>Automotive ElectronicsOther Memory</v>
          </cell>
        </row>
        <row r="329">
          <cell r="AB329" t="str">
            <v>ChassisImage Sensor, CCD</v>
          </cell>
          <cell r="AC329" t="str">
            <v>All ApplicationsImage Sensor, CCD</v>
          </cell>
          <cell r="AE329" t="str">
            <v>Automotive ElectronicsImage Sensor, CCD</v>
          </cell>
        </row>
        <row r="330">
          <cell r="AB330" t="str">
            <v>ChassisImage Sensor, CMOS</v>
          </cell>
          <cell r="AC330" t="str">
            <v>All ApplicationsImage Sensor, CMOS</v>
          </cell>
          <cell r="AE330" t="str">
            <v>Automotive ElectronicsImage Sensor, CMOS</v>
          </cell>
        </row>
        <row r="331">
          <cell r="AB331" t="str">
            <v>ChassisLED</v>
          </cell>
          <cell r="AC331" t="str">
            <v>All ApplicationsLED</v>
          </cell>
          <cell r="AE331" t="str">
            <v>Automotive ElectronicsLED</v>
          </cell>
        </row>
        <row r="332">
          <cell r="AB332" t="str">
            <v>ChassisPhotosensor</v>
          </cell>
          <cell r="AC332" t="str">
            <v>All ApplicationsPhotosensor</v>
          </cell>
          <cell r="AE332" t="str">
            <v>Automotive ElectronicsPhotosensor</v>
          </cell>
        </row>
        <row r="333">
          <cell r="AB333" t="str">
            <v>ChassisOther Optoelectronics</v>
          </cell>
          <cell r="AC333" t="str">
            <v>All ApplicationsOther Optoelectronics</v>
          </cell>
          <cell r="AE333" t="str">
            <v>Automotive ElectronicsOther Optoelectronics</v>
          </cell>
        </row>
        <row r="334">
          <cell r="AB334" t="str">
            <v>ChassisCoupler</v>
          </cell>
          <cell r="AC334" t="str">
            <v>All ApplicationsCoupler</v>
          </cell>
          <cell r="AE334" t="str">
            <v>Automotive ElectronicsCoupler</v>
          </cell>
        </row>
        <row r="335">
          <cell r="AB335" t="str">
            <v>ChassisLaser Diode</v>
          </cell>
          <cell r="AC335" t="str">
            <v>All ApplicationsLaser Diode</v>
          </cell>
          <cell r="AE335" t="str">
            <v>Automotive ElectronicsLaser Diode</v>
          </cell>
        </row>
        <row r="336">
          <cell r="AB336" t="str">
            <v>EV/HEVDiscrete Application/Multimedia Processor</v>
          </cell>
          <cell r="AC336" t="str">
            <v>All ApplicationsDiscrete Application/Multimedia Processor</v>
          </cell>
          <cell r="AE336" t="str">
            <v>Automotive ElectronicsDiscrete Application/Multimedia Processor</v>
          </cell>
        </row>
        <row r="337">
          <cell r="AB337" t="str">
            <v>EV/HEVDiscrete Cellular Baseband</v>
          </cell>
          <cell r="AC337" t="str">
            <v>All ApplicationsDiscrete Cellular Baseband</v>
          </cell>
          <cell r="AE337" t="str">
            <v>Automotive ElectronicsDiscrete Cellular Baseband</v>
          </cell>
        </row>
        <row r="338">
          <cell r="AB338" t="str">
            <v>EV/HEVDiscrete Graphics Processing Units (GPU)</v>
          </cell>
          <cell r="AC338" t="str">
            <v>All ApplicationsDiscrete Graphics Processing Units (GPU)</v>
          </cell>
          <cell r="AE338" t="str">
            <v>Automotive ElectronicsDiscrete Graphics Processing Units (GPU)</v>
          </cell>
        </row>
        <row r="339">
          <cell r="AB339" t="str">
            <v>EV/HEVIntegrated Baseband/Application Processor</v>
          </cell>
          <cell r="AC339" t="str">
            <v>All ApplicationsIntegrated Baseband/Application Processor</v>
          </cell>
          <cell r="AE339" t="str">
            <v>Automotive ElectronicsIntegrated Baseband/Application Processor</v>
          </cell>
        </row>
        <row r="340">
          <cell r="AB340" t="str">
            <v>EV/HEVWireless Connectivity (NFC, WiFi, BT, GPS, Combo)</v>
          </cell>
          <cell r="AC340" t="str">
            <v>All ApplicationsWireless Connectivity (NFC, WiFi, BT, GPS, Combo)</v>
          </cell>
          <cell r="AE340" t="str">
            <v>Automotive ElectronicsWireless Connectivity (NFC, WiFi, BT, GPS, Combo)</v>
          </cell>
        </row>
        <row r="341">
          <cell r="AB341" t="str">
            <v>EV/HEVRF Front-end and Transceivers</v>
          </cell>
          <cell r="AC341" t="str">
            <v>All ApplicationsRF Front-end and Transceivers</v>
          </cell>
          <cell r="AE341" t="str">
            <v>Automotive ElectronicsRF Front-end and Transceivers</v>
          </cell>
        </row>
        <row r="342">
          <cell r="AB342" t="str">
            <v>EV/HEVPower Management</v>
          </cell>
          <cell r="AC342" t="str">
            <v>All ApplicationsPower Management</v>
          </cell>
          <cell r="AE342" t="str">
            <v>Automotive ElectronicsPower Management</v>
          </cell>
        </row>
        <row r="343">
          <cell r="AB343" t="str">
            <v>EV/HEVOther Application Specific</v>
          </cell>
          <cell r="AC343" t="str">
            <v>All ApplicationsOther Application Specific</v>
          </cell>
          <cell r="AE343" t="str">
            <v>Automotive ElectronicsOther Application Specific</v>
          </cell>
        </row>
        <row r="344">
          <cell r="AB344" t="str">
            <v>EV/HEVWired Connectivity (all interface functions and controllers)</v>
          </cell>
          <cell r="AC344" t="str">
            <v>All ApplicationsWired Connectivity (all interface functions and controllers)</v>
          </cell>
          <cell r="AE344" t="str">
            <v>Automotive ElectronicsWired Connectivity (all interface functions and controllers)</v>
          </cell>
        </row>
        <row r="345">
          <cell r="AB345" t="str">
            <v>EV/HEVEnvironmental Sensors</v>
          </cell>
          <cell r="AC345" t="str">
            <v>All ApplicationsEnvironmental Sensors</v>
          </cell>
          <cell r="AE345" t="str">
            <v>Automotive ElectronicsEnvironmental Sensors</v>
          </cell>
        </row>
        <row r="346">
          <cell r="AB346" t="str">
            <v>EV/HEVFingerprint Sensors</v>
          </cell>
          <cell r="AC346" t="str">
            <v>All ApplicationsFingerprint Sensors</v>
          </cell>
          <cell r="AE346" t="str">
            <v>Automotive ElectronicsFingerprint Sensors</v>
          </cell>
        </row>
        <row r="347">
          <cell r="AB347" t="str">
            <v>EV/HEVInertial Sensors</v>
          </cell>
          <cell r="AC347" t="str">
            <v>All ApplicationsInertial Sensors</v>
          </cell>
          <cell r="AE347" t="str">
            <v>Automotive ElectronicsInertial Sensors</v>
          </cell>
        </row>
        <row r="348">
          <cell r="AB348" t="str">
            <v>EV/HEVMagnetic Sensors</v>
          </cell>
          <cell r="AC348" t="str">
            <v>All ApplicationsMagnetic Sensors</v>
          </cell>
          <cell r="AE348" t="str">
            <v>Automotive ElectronicsMagnetic Sensors</v>
          </cell>
        </row>
        <row r="349">
          <cell r="AB349" t="str">
            <v>EV/HEVMEMS Microphones</v>
          </cell>
          <cell r="AC349" t="str">
            <v>All ApplicationsMEMS Microphones</v>
          </cell>
          <cell r="AE349" t="str">
            <v>Automotive ElectronicsMEMS Microphones</v>
          </cell>
        </row>
        <row r="350">
          <cell r="AB350" t="str">
            <v>EV/HEVOther Sensors</v>
          </cell>
          <cell r="AC350" t="str">
            <v>All ApplicationsOther Sensors</v>
          </cell>
          <cell r="AE350" t="str">
            <v>Automotive ElectronicsOther Sensors</v>
          </cell>
        </row>
        <row r="351">
          <cell r="AB351" t="str">
            <v>EV/HEVDigital Signal Processor</v>
          </cell>
          <cell r="AC351" t="str">
            <v>All ApplicationsDigital Signal Processor</v>
          </cell>
          <cell r="AE351" t="str">
            <v>Automotive ElectronicsDigital Signal Processor</v>
          </cell>
        </row>
        <row r="352">
          <cell r="AB352" t="str">
            <v>EV/HEVMicrocontroller 08-bit</v>
          </cell>
          <cell r="AC352" t="str">
            <v>All ApplicationsMicrocontroller 08-bit</v>
          </cell>
          <cell r="AE352" t="str">
            <v>Automotive ElectronicsMicrocontroller 08-bit</v>
          </cell>
        </row>
        <row r="353">
          <cell r="AB353" t="str">
            <v>EV/HEVMicrocontroller 16-bit</v>
          </cell>
          <cell r="AC353" t="str">
            <v>All ApplicationsMicrocontroller 16-bit</v>
          </cell>
          <cell r="AE353" t="str">
            <v>Automotive ElectronicsMicrocontroller 16-bit</v>
          </cell>
        </row>
        <row r="354">
          <cell r="AB354" t="str">
            <v>EV/HEVMicrocontroller 32-bit</v>
          </cell>
          <cell r="AC354" t="str">
            <v>All ApplicationsMicrocontroller 32-bit</v>
          </cell>
          <cell r="AE354" t="str">
            <v>Automotive ElectronicsMicrocontroller 32-bit</v>
          </cell>
        </row>
        <row r="355">
          <cell r="AB355" t="str">
            <v>EV/HEVMicroprocessor Compute</v>
          </cell>
          <cell r="AC355" t="str">
            <v>All ApplicationsMicroprocessor Compute</v>
          </cell>
          <cell r="AE355" t="str">
            <v>Automotive ElectronicsMicroprocessor Compute</v>
          </cell>
        </row>
        <row r="356">
          <cell r="AB356" t="str">
            <v>EV/HEVMicroprocessor Embedded</v>
          </cell>
          <cell r="AC356" t="str">
            <v>All ApplicationsMicroprocessor Embedded</v>
          </cell>
          <cell r="AE356" t="str">
            <v>Automotive ElectronicsMicroprocessor Embedded</v>
          </cell>
        </row>
        <row r="357">
          <cell r="AB357" t="str">
            <v>EV/HEVData Converter/Switch/Multiplexer</v>
          </cell>
          <cell r="AC357" t="str">
            <v>All ApplicationsData Converter/Switch/Multiplexer</v>
          </cell>
          <cell r="AE357" t="str">
            <v>Automotive ElectronicsData Converter/Switch/Multiplexer</v>
          </cell>
        </row>
        <row r="358">
          <cell r="AB358" t="str">
            <v>EV/HEVVoltage Regulator/Reference</v>
          </cell>
          <cell r="AC358" t="str">
            <v>All ApplicationsVoltage Regulator/Reference</v>
          </cell>
          <cell r="AE358" t="str">
            <v>Automotive ElectronicsVoltage Regulator/Reference</v>
          </cell>
        </row>
        <row r="359">
          <cell r="AB359" t="str">
            <v>EV/HEVOther Analog</v>
          </cell>
          <cell r="AC359" t="str">
            <v>All ApplicationsOther Analog</v>
          </cell>
          <cell r="AE359" t="str">
            <v>Automotive ElectronicsOther Analog</v>
          </cell>
        </row>
        <row r="360">
          <cell r="AB360" t="str">
            <v>EV/HEVDiodes</v>
          </cell>
          <cell r="AC360" t="str">
            <v>All ApplicationsDiodes</v>
          </cell>
          <cell r="AE360" t="str">
            <v>Automotive ElectronicsDiodes</v>
          </cell>
        </row>
        <row r="361">
          <cell r="AB361" t="str">
            <v>EV/HEVTransistors</v>
          </cell>
          <cell r="AC361" t="str">
            <v>All ApplicationsTransistors</v>
          </cell>
          <cell r="AE361" t="str">
            <v>Automotive ElectronicsTransistors</v>
          </cell>
        </row>
        <row r="362">
          <cell r="AB362" t="str">
            <v>EV/HEVOther Discretes</v>
          </cell>
          <cell r="AC362" t="str">
            <v>All ApplicationsOther Discretes</v>
          </cell>
          <cell r="AE362" t="str">
            <v>Automotive ElectronicsOther Discretes</v>
          </cell>
        </row>
        <row r="363">
          <cell r="AB363" t="str">
            <v>EV/HEVDisplay Driver</v>
          </cell>
          <cell r="AC363" t="str">
            <v>All ApplicationsDisplay Driver</v>
          </cell>
          <cell r="AE363" t="str">
            <v>Automotive ElectronicsDisplay Driver</v>
          </cell>
        </row>
        <row r="364">
          <cell r="AB364" t="str">
            <v>EV/HEVFPGA/PLD</v>
          </cell>
          <cell r="AC364" t="str">
            <v>All ApplicationsFPGA/PLD</v>
          </cell>
          <cell r="AE364" t="str">
            <v>Automotive ElectronicsFPGA/PLD</v>
          </cell>
        </row>
        <row r="365">
          <cell r="AB365" t="str">
            <v>EV/HEVOther Logic</v>
          </cell>
          <cell r="AC365" t="str">
            <v>All ApplicationsOther Logic</v>
          </cell>
          <cell r="AE365" t="str">
            <v>Automotive ElectronicsOther Logic</v>
          </cell>
        </row>
        <row r="366">
          <cell r="AB366" t="str">
            <v>EV/HEVDRAM</v>
          </cell>
          <cell r="AC366" t="str">
            <v>All ApplicationsDRAM</v>
          </cell>
          <cell r="AE366" t="str">
            <v>Automotive ElectronicsDRAM</v>
          </cell>
        </row>
        <row r="367">
          <cell r="AB367" t="str">
            <v>EV/HEVEmerging Memory</v>
          </cell>
          <cell r="AC367" t="str">
            <v>All ApplicationsEmerging Memory</v>
          </cell>
          <cell r="AE367" t="str">
            <v>Automotive ElectronicsEmerging Memory</v>
          </cell>
        </row>
        <row r="368">
          <cell r="AB368" t="str">
            <v>EV/HEVFlash Memory, NAND</v>
          </cell>
          <cell r="AC368" t="str">
            <v>All ApplicationsFlash Memory, NAND</v>
          </cell>
          <cell r="AE368" t="str">
            <v>Automotive ElectronicsFlash Memory, NAND</v>
          </cell>
        </row>
        <row r="369">
          <cell r="AB369" t="str">
            <v>EV/HEVOther Memory</v>
          </cell>
          <cell r="AC369" t="str">
            <v>All ApplicationsOther Memory</v>
          </cell>
          <cell r="AE369" t="str">
            <v>Automotive ElectronicsOther Memory</v>
          </cell>
        </row>
        <row r="370">
          <cell r="AB370" t="str">
            <v>EV/HEVImage Sensor, CCD</v>
          </cell>
          <cell r="AC370" t="str">
            <v>All ApplicationsImage Sensor, CCD</v>
          </cell>
          <cell r="AE370" t="str">
            <v>Automotive ElectronicsImage Sensor, CCD</v>
          </cell>
        </row>
        <row r="371">
          <cell r="AB371" t="str">
            <v>EV/HEVImage Sensor, CMOS</v>
          </cell>
          <cell r="AC371" t="str">
            <v>All ApplicationsImage Sensor, CMOS</v>
          </cell>
          <cell r="AE371" t="str">
            <v>Automotive ElectronicsImage Sensor, CMOS</v>
          </cell>
        </row>
        <row r="372">
          <cell r="AB372" t="str">
            <v>EV/HEVLED</v>
          </cell>
          <cell r="AC372" t="str">
            <v>All ApplicationsLED</v>
          </cell>
          <cell r="AE372" t="str">
            <v>Automotive ElectronicsLED</v>
          </cell>
        </row>
        <row r="373">
          <cell r="AB373" t="str">
            <v>EV/HEVPhotosensor</v>
          </cell>
          <cell r="AC373" t="str">
            <v>All ApplicationsPhotosensor</v>
          </cell>
          <cell r="AE373" t="str">
            <v>Automotive ElectronicsPhotosensor</v>
          </cell>
        </row>
        <row r="374">
          <cell r="AB374" t="str">
            <v>EV/HEVOther Optoelectronics</v>
          </cell>
          <cell r="AC374" t="str">
            <v>All ApplicationsOther Optoelectronics</v>
          </cell>
          <cell r="AE374" t="str">
            <v>Automotive ElectronicsOther Optoelectronics</v>
          </cell>
        </row>
        <row r="375">
          <cell r="AB375" t="str">
            <v>EV/HEVCoupler</v>
          </cell>
          <cell r="AC375" t="str">
            <v>All ApplicationsCoupler</v>
          </cell>
          <cell r="AE375" t="str">
            <v>Automotive ElectronicsCoupler</v>
          </cell>
        </row>
        <row r="376">
          <cell r="AB376" t="str">
            <v>EV/HEVLaser Diode</v>
          </cell>
          <cell r="AC376" t="str">
            <v>All ApplicationsLaser Diode</v>
          </cell>
          <cell r="AE376" t="str">
            <v>Automotive ElectronicsLaser Diode</v>
          </cell>
        </row>
        <row r="377">
          <cell r="AB377" t="str">
            <v>InfotainmentDiscrete Application/Multimedia Processor</v>
          </cell>
          <cell r="AC377" t="str">
            <v>All ApplicationsDiscrete Application/Multimedia Processor</v>
          </cell>
          <cell r="AE377" t="str">
            <v>Automotive ElectronicsDiscrete Application/Multimedia Processor</v>
          </cell>
        </row>
        <row r="378">
          <cell r="AB378" t="str">
            <v>InfotainmentDiscrete Cellular Baseband</v>
          </cell>
          <cell r="AC378" t="str">
            <v>All ApplicationsDiscrete Cellular Baseband</v>
          </cell>
          <cell r="AE378" t="str">
            <v>Automotive ElectronicsDiscrete Cellular Baseband</v>
          </cell>
        </row>
        <row r="379">
          <cell r="AB379" t="str">
            <v>InfotainmentDiscrete Graphics Processing Units (GPU)</v>
          </cell>
          <cell r="AC379" t="str">
            <v>All ApplicationsDiscrete Graphics Processing Units (GPU)</v>
          </cell>
          <cell r="AE379" t="str">
            <v>Automotive ElectronicsDiscrete Graphics Processing Units (GPU)</v>
          </cell>
        </row>
        <row r="380">
          <cell r="AB380" t="str">
            <v>InfotainmentIntegrated Baseband/Application Processor</v>
          </cell>
          <cell r="AC380" t="str">
            <v>All ApplicationsIntegrated Baseband/Application Processor</v>
          </cell>
          <cell r="AE380" t="str">
            <v>Automotive ElectronicsIntegrated Baseband/Application Processor</v>
          </cell>
        </row>
        <row r="381">
          <cell r="AB381" t="str">
            <v>InfotainmentWireless Connectivity (NFC, WiFi, BT, GPS, Combo)</v>
          </cell>
          <cell r="AC381" t="str">
            <v>All ApplicationsWireless Connectivity (NFC, WiFi, BT, GPS, Combo)</v>
          </cell>
          <cell r="AE381" t="str">
            <v>Automotive ElectronicsWireless Connectivity (NFC, WiFi, BT, GPS, Combo)</v>
          </cell>
        </row>
        <row r="382">
          <cell r="AB382" t="str">
            <v>InfotainmentRF Front-end and Transceivers</v>
          </cell>
          <cell r="AC382" t="str">
            <v>All ApplicationsRF Front-end and Transceivers</v>
          </cell>
          <cell r="AE382" t="str">
            <v>Automotive ElectronicsRF Front-end and Transceivers</v>
          </cell>
        </row>
        <row r="383">
          <cell r="AB383" t="str">
            <v>InfotainmentPower Management</v>
          </cell>
          <cell r="AC383" t="str">
            <v>All ApplicationsPower Management</v>
          </cell>
          <cell r="AE383" t="str">
            <v>Automotive ElectronicsPower Management</v>
          </cell>
        </row>
        <row r="384">
          <cell r="AB384" t="str">
            <v>InfotainmentOther Application Specific</v>
          </cell>
          <cell r="AC384" t="str">
            <v>All ApplicationsOther Application Specific</v>
          </cell>
          <cell r="AE384" t="str">
            <v>Automotive ElectronicsOther Application Specific</v>
          </cell>
        </row>
        <row r="385">
          <cell r="AB385" t="str">
            <v>InfotainmentWired Connectivity (all interface functions and controllers)</v>
          </cell>
          <cell r="AC385" t="str">
            <v>All ApplicationsWired Connectivity (all interface functions and controllers)</v>
          </cell>
          <cell r="AE385" t="str">
            <v>Automotive ElectronicsWired Connectivity (all interface functions and controllers)</v>
          </cell>
        </row>
        <row r="386">
          <cell r="AB386" t="str">
            <v>InfotainmentEnvironmental Sensors</v>
          </cell>
          <cell r="AC386" t="str">
            <v>All ApplicationsEnvironmental Sensors</v>
          </cell>
          <cell r="AE386" t="str">
            <v>Automotive ElectronicsEnvironmental Sensors</v>
          </cell>
        </row>
        <row r="387">
          <cell r="AB387" t="str">
            <v>InfotainmentFingerprint Sensors</v>
          </cell>
          <cell r="AC387" t="str">
            <v>All ApplicationsFingerprint Sensors</v>
          </cell>
          <cell r="AE387" t="str">
            <v>Automotive ElectronicsFingerprint Sensors</v>
          </cell>
        </row>
        <row r="388">
          <cell r="AB388" t="str">
            <v>InfotainmentInertial Sensors</v>
          </cell>
          <cell r="AC388" t="str">
            <v>All ApplicationsInertial Sensors</v>
          </cell>
          <cell r="AE388" t="str">
            <v>Automotive ElectronicsInertial Sensors</v>
          </cell>
        </row>
        <row r="389">
          <cell r="AB389" t="str">
            <v>InfotainmentMagnetic Sensors</v>
          </cell>
          <cell r="AC389" t="str">
            <v>All ApplicationsMagnetic Sensors</v>
          </cell>
          <cell r="AE389" t="str">
            <v>Automotive ElectronicsMagnetic Sensors</v>
          </cell>
        </row>
        <row r="390">
          <cell r="AB390" t="str">
            <v>InfotainmentMEMS Microphones</v>
          </cell>
          <cell r="AC390" t="str">
            <v>All ApplicationsMEMS Microphones</v>
          </cell>
          <cell r="AE390" t="str">
            <v>Automotive ElectronicsMEMS Microphones</v>
          </cell>
        </row>
        <row r="391">
          <cell r="AB391" t="str">
            <v>InfotainmentOther Sensors</v>
          </cell>
          <cell r="AC391" t="str">
            <v>All ApplicationsOther Sensors</v>
          </cell>
          <cell r="AE391" t="str">
            <v>Automotive ElectronicsOther Sensors</v>
          </cell>
        </row>
        <row r="392">
          <cell r="AB392" t="str">
            <v>InfotainmentDigital Signal Processor</v>
          </cell>
          <cell r="AC392" t="str">
            <v>All ApplicationsDigital Signal Processor</v>
          </cell>
          <cell r="AE392" t="str">
            <v>Automotive ElectronicsDigital Signal Processor</v>
          </cell>
        </row>
        <row r="393">
          <cell r="AB393" t="str">
            <v>InfotainmentMicrocontroller 08-bit</v>
          </cell>
          <cell r="AC393" t="str">
            <v>All ApplicationsMicrocontroller 08-bit</v>
          </cell>
          <cell r="AE393" t="str">
            <v>Automotive ElectronicsMicrocontroller 08-bit</v>
          </cell>
        </row>
        <row r="394">
          <cell r="AB394" t="str">
            <v>InfotainmentMicrocontroller 16-bit</v>
          </cell>
          <cell r="AC394" t="str">
            <v>All ApplicationsMicrocontroller 16-bit</v>
          </cell>
          <cell r="AE394" t="str">
            <v>Automotive ElectronicsMicrocontroller 16-bit</v>
          </cell>
        </row>
        <row r="395">
          <cell r="AB395" t="str">
            <v>InfotainmentMicrocontroller 32-bit</v>
          </cell>
          <cell r="AC395" t="str">
            <v>All ApplicationsMicrocontroller 32-bit</v>
          </cell>
          <cell r="AE395" t="str">
            <v>Automotive ElectronicsMicrocontroller 32-bit</v>
          </cell>
        </row>
        <row r="396">
          <cell r="AB396" t="str">
            <v>InfotainmentMicroprocessor Compute</v>
          </cell>
          <cell r="AC396" t="str">
            <v>All ApplicationsMicroprocessor Compute</v>
          </cell>
          <cell r="AE396" t="str">
            <v>Automotive ElectronicsMicroprocessor Compute</v>
          </cell>
        </row>
        <row r="397">
          <cell r="AB397" t="str">
            <v>InfotainmentMicroprocessor Embedded</v>
          </cell>
          <cell r="AC397" t="str">
            <v>All ApplicationsMicroprocessor Embedded</v>
          </cell>
          <cell r="AE397" t="str">
            <v>Automotive ElectronicsMicroprocessor Embedded</v>
          </cell>
        </row>
        <row r="398">
          <cell r="AB398" t="str">
            <v>InfotainmentData Converter/Switch/Multiplexer</v>
          </cell>
          <cell r="AC398" t="str">
            <v>All ApplicationsData Converter/Switch/Multiplexer</v>
          </cell>
          <cell r="AE398" t="str">
            <v>Automotive ElectronicsData Converter/Switch/Multiplexer</v>
          </cell>
        </row>
        <row r="399">
          <cell r="AB399" t="str">
            <v>InfotainmentVoltage Regulator/Reference</v>
          </cell>
          <cell r="AC399" t="str">
            <v>All ApplicationsVoltage Regulator/Reference</v>
          </cell>
          <cell r="AE399" t="str">
            <v>Automotive ElectronicsVoltage Regulator/Reference</v>
          </cell>
        </row>
        <row r="400">
          <cell r="AB400" t="str">
            <v>InfotainmentOther Analog</v>
          </cell>
          <cell r="AC400" t="str">
            <v>All ApplicationsOther Analog</v>
          </cell>
          <cell r="AE400" t="str">
            <v>Automotive ElectronicsOther Analog</v>
          </cell>
        </row>
        <row r="401">
          <cell r="AB401" t="str">
            <v>InfotainmentDiodes</v>
          </cell>
          <cell r="AC401" t="str">
            <v>All ApplicationsDiodes</v>
          </cell>
          <cell r="AE401" t="str">
            <v>Automotive ElectronicsDiodes</v>
          </cell>
        </row>
        <row r="402">
          <cell r="AB402" t="str">
            <v>InfotainmentTransistors</v>
          </cell>
          <cell r="AC402" t="str">
            <v>All ApplicationsTransistors</v>
          </cell>
          <cell r="AE402" t="str">
            <v>Automotive ElectronicsTransistors</v>
          </cell>
        </row>
        <row r="403">
          <cell r="AB403" t="str">
            <v>InfotainmentOther Discretes</v>
          </cell>
          <cell r="AC403" t="str">
            <v>All ApplicationsOther Discretes</v>
          </cell>
          <cell r="AE403" t="str">
            <v>Automotive ElectronicsOther Discretes</v>
          </cell>
        </row>
        <row r="404">
          <cell r="AB404" t="str">
            <v>InfotainmentDisplay Driver</v>
          </cell>
          <cell r="AC404" t="str">
            <v>All ApplicationsDisplay Driver</v>
          </cell>
          <cell r="AE404" t="str">
            <v>Automotive ElectronicsDisplay Driver</v>
          </cell>
        </row>
        <row r="405">
          <cell r="AB405" t="str">
            <v>InfotainmentFPGA/PLD</v>
          </cell>
          <cell r="AC405" t="str">
            <v>All ApplicationsFPGA/PLD</v>
          </cell>
          <cell r="AE405" t="str">
            <v>Automotive ElectronicsFPGA/PLD</v>
          </cell>
        </row>
        <row r="406">
          <cell r="AB406" t="str">
            <v>InfotainmentOther Logic</v>
          </cell>
          <cell r="AC406" t="str">
            <v>All ApplicationsOther Logic</v>
          </cell>
          <cell r="AE406" t="str">
            <v>Automotive ElectronicsOther Logic</v>
          </cell>
        </row>
        <row r="407">
          <cell r="AB407" t="str">
            <v>InfotainmentDRAM</v>
          </cell>
          <cell r="AC407" t="str">
            <v>All ApplicationsDRAM</v>
          </cell>
          <cell r="AE407" t="str">
            <v>Automotive ElectronicsDRAM</v>
          </cell>
        </row>
        <row r="408">
          <cell r="AB408" t="str">
            <v>InfotainmentEmerging Memory</v>
          </cell>
          <cell r="AC408" t="str">
            <v>All ApplicationsEmerging Memory</v>
          </cell>
          <cell r="AE408" t="str">
            <v>Automotive ElectronicsEmerging Memory</v>
          </cell>
        </row>
        <row r="409">
          <cell r="AB409" t="str">
            <v>InfotainmentFlash Memory, NAND</v>
          </cell>
          <cell r="AC409" t="str">
            <v>All ApplicationsFlash Memory, NAND</v>
          </cell>
          <cell r="AE409" t="str">
            <v>Automotive ElectronicsFlash Memory, NAND</v>
          </cell>
        </row>
        <row r="410">
          <cell r="AB410" t="str">
            <v>InfotainmentOther Memory</v>
          </cell>
          <cell r="AC410" t="str">
            <v>All ApplicationsOther Memory</v>
          </cell>
          <cell r="AE410" t="str">
            <v>Automotive ElectronicsOther Memory</v>
          </cell>
        </row>
        <row r="411">
          <cell r="AB411" t="str">
            <v>InfotainmentImage Sensor, CCD</v>
          </cell>
          <cell r="AC411" t="str">
            <v>All ApplicationsImage Sensor, CCD</v>
          </cell>
          <cell r="AE411" t="str">
            <v>Automotive ElectronicsImage Sensor, CCD</v>
          </cell>
        </row>
        <row r="412">
          <cell r="AB412" t="str">
            <v>InfotainmentImage Sensor, CMOS</v>
          </cell>
          <cell r="AC412" t="str">
            <v>All ApplicationsImage Sensor, CMOS</v>
          </cell>
          <cell r="AE412" t="str">
            <v>Automotive ElectronicsImage Sensor, CMOS</v>
          </cell>
        </row>
        <row r="413">
          <cell r="AB413" t="str">
            <v>InfotainmentLED</v>
          </cell>
          <cell r="AC413" t="str">
            <v>All ApplicationsLED</v>
          </cell>
          <cell r="AE413" t="str">
            <v>Automotive ElectronicsLED</v>
          </cell>
        </row>
        <row r="414">
          <cell r="AB414" t="str">
            <v>InfotainmentPhotosensor</v>
          </cell>
          <cell r="AC414" t="str">
            <v>All ApplicationsPhotosensor</v>
          </cell>
          <cell r="AE414" t="str">
            <v>Automotive ElectronicsPhotosensor</v>
          </cell>
        </row>
        <row r="415">
          <cell r="AB415" t="str">
            <v>InfotainmentOther Optoelectronics</v>
          </cell>
          <cell r="AC415" t="str">
            <v>All ApplicationsOther Optoelectronics</v>
          </cell>
          <cell r="AE415" t="str">
            <v>Automotive ElectronicsOther Optoelectronics</v>
          </cell>
        </row>
        <row r="416">
          <cell r="AB416" t="str">
            <v>InfotainmentCoupler</v>
          </cell>
          <cell r="AC416" t="str">
            <v>All ApplicationsCoupler</v>
          </cell>
          <cell r="AE416" t="str">
            <v>Automotive ElectronicsCoupler</v>
          </cell>
        </row>
        <row r="417">
          <cell r="AB417" t="str">
            <v>InfotainmentLaser Diode</v>
          </cell>
          <cell r="AC417" t="str">
            <v>All ApplicationsLaser Diode</v>
          </cell>
          <cell r="AE417" t="str">
            <v>Automotive ElectronicsLaser Diode</v>
          </cell>
        </row>
        <row r="418">
          <cell r="AB418" t="str">
            <v>Instrument ClusterDiscrete Application/Multimedia Processor</v>
          </cell>
          <cell r="AC418" t="str">
            <v>All ApplicationsDiscrete Application/Multimedia Processor</v>
          </cell>
          <cell r="AE418" t="str">
            <v>Automotive ElectronicsDiscrete Application/Multimedia Processor</v>
          </cell>
        </row>
        <row r="419">
          <cell r="AB419" t="str">
            <v>Instrument ClusterDiscrete Cellular Baseband</v>
          </cell>
          <cell r="AC419" t="str">
            <v>All ApplicationsDiscrete Cellular Baseband</v>
          </cell>
          <cell r="AE419" t="str">
            <v>Automotive ElectronicsDiscrete Cellular Baseband</v>
          </cell>
        </row>
        <row r="420">
          <cell r="AB420" t="str">
            <v>Instrument ClusterDiscrete Graphics Processing Units (GPU)</v>
          </cell>
          <cell r="AC420" t="str">
            <v>All ApplicationsDiscrete Graphics Processing Units (GPU)</v>
          </cell>
          <cell r="AE420" t="str">
            <v>Automotive ElectronicsDiscrete Graphics Processing Units (GPU)</v>
          </cell>
        </row>
        <row r="421">
          <cell r="AB421" t="str">
            <v>Instrument ClusterIntegrated Baseband/Application Processor</v>
          </cell>
          <cell r="AC421" t="str">
            <v>All ApplicationsIntegrated Baseband/Application Processor</v>
          </cell>
          <cell r="AE421" t="str">
            <v>Automotive ElectronicsIntegrated Baseband/Application Processor</v>
          </cell>
        </row>
        <row r="422">
          <cell r="AB422" t="str">
            <v>Instrument ClusterWireless Connectivity (NFC, WiFi, BT, GPS, Combo)</v>
          </cell>
          <cell r="AC422" t="str">
            <v>All ApplicationsWireless Connectivity (NFC, WiFi, BT, GPS, Combo)</v>
          </cell>
          <cell r="AE422" t="str">
            <v>Automotive ElectronicsWireless Connectivity (NFC, WiFi, BT, GPS, Combo)</v>
          </cell>
        </row>
        <row r="423">
          <cell r="AB423" t="str">
            <v>Instrument ClusterRF Front-end and Transceivers</v>
          </cell>
          <cell r="AC423" t="str">
            <v>All ApplicationsRF Front-end and Transceivers</v>
          </cell>
          <cell r="AE423" t="str">
            <v>Automotive ElectronicsRF Front-end and Transceivers</v>
          </cell>
        </row>
        <row r="424">
          <cell r="AB424" t="str">
            <v>Instrument ClusterPower Management</v>
          </cell>
          <cell r="AC424" t="str">
            <v>All ApplicationsPower Management</v>
          </cell>
          <cell r="AE424" t="str">
            <v>Automotive ElectronicsPower Management</v>
          </cell>
        </row>
        <row r="425">
          <cell r="AB425" t="str">
            <v>Instrument ClusterOther Application Specific</v>
          </cell>
          <cell r="AC425" t="str">
            <v>All ApplicationsOther Application Specific</v>
          </cell>
          <cell r="AE425" t="str">
            <v>Automotive ElectronicsOther Application Specific</v>
          </cell>
        </row>
        <row r="426">
          <cell r="AB426" t="str">
            <v>Instrument ClusterWired Connectivity (all interface functions and controllers)</v>
          </cell>
          <cell r="AC426" t="str">
            <v>All ApplicationsWired Connectivity (all interface functions and controllers)</v>
          </cell>
          <cell r="AE426" t="str">
            <v>Automotive ElectronicsWired Connectivity (all interface functions and controllers)</v>
          </cell>
        </row>
        <row r="427">
          <cell r="AB427" t="str">
            <v>Instrument ClusterEnvironmental Sensors</v>
          </cell>
          <cell r="AC427" t="str">
            <v>All ApplicationsEnvironmental Sensors</v>
          </cell>
          <cell r="AE427" t="str">
            <v>Automotive ElectronicsEnvironmental Sensors</v>
          </cell>
        </row>
        <row r="428">
          <cell r="AB428" t="str">
            <v>Instrument ClusterFingerprint Sensors</v>
          </cell>
          <cell r="AC428" t="str">
            <v>All ApplicationsFingerprint Sensors</v>
          </cell>
          <cell r="AE428" t="str">
            <v>Automotive ElectronicsFingerprint Sensors</v>
          </cell>
        </row>
        <row r="429">
          <cell r="AB429" t="str">
            <v>Instrument ClusterInertial Sensors</v>
          </cell>
          <cell r="AC429" t="str">
            <v>All ApplicationsInertial Sensors</v>
          </cell>
          <cell r="AE429" t="str">
            <v>Automotive ElectronicsInertial Sensors</v>
          </cell>
        </row>
        <row r="430">
          <cell r="AB430" t="str">
            <v>Instrument ClusterMagnetic Sensors</v>
          </cell>
          <cell r="AC430" t="str">
            <v>All ApplicationsMagnetic Sensors</v>
          </cell>
          <cell r="AE430" t="str">
            <v>Automotive ElectronicsMagnetic Sensors</v>
          </cell>
        </row>
        <row r="431">
          <cell r="AB431" t="str">
            <v>Instrument ClusterMEMS Microphones</v>
          </cell>
          <cell r="AC431" t="str">
            <v>All ApplicationsMEMS Microphones</v>
          </cell>
          <cell r="AE431" t="str">
            <v>Automotive ElectronicsMEMS Microphones</v>
          </cell>
        </row>
        <row r="432">
          <cell r="AB432" t="str">
            <v>Instrument ClusterOther Sensors</v>
          </cell>
          <cell r="AC432" t="str">
            <v>All ApplicationsOther Sensors</v>
          </cell>
          <cell r="AE432" t="str">
            <v>Automotive ElectronicsOther Sensors</v>
          </cell>
        </row>
        <row r="433">
          <cell r="AB433" t="str">
            <v>Instrument ClusterDigital Signal Processor</v>
          </cell>
          <cell r="AC433" t="str">
            <v>All ApplicationsDigital Signal Processor</v>
          </cell>
          <cell r="AE433" t="str">
            <v>Automotive ElectronicsDigital Signal Processor</v>
          </cell>
        </row>
        <row r="434">
          <cell r="AB434" t="str">
            <v>Instrument ClusterMicrocontroller 08-bit</v>
          </cell>
          <cell r="AC434" t="str">
            <v>All ApplicationsMicrocontroller 08-bit</v>
          </cell>
          <cell r="AE434" t="str">
            <v>Automotive ElectronicsMicrocontroller 08-bit</v>
          </cell>
        </row>
        <row r="435">
          <cell r="AB435" t="str">
            <v>Instrument ClusterMicrocontroller 16-bit</v>
          </cell>
          <cell r="AC435" t="str">
            <v>All ApplicationsMicrocontroller 16-bit</v>
          </cell>
          <cell r="AE435" t="str">
            <v>Automotive ElectronicsMicrocontroller 16-bit</v>
          </cell>
        </row>
        <row r="436">
          <cell r="AB436" t="str">
            <v>Instrument ClusterMicrocontroller 32-bit</v>
          </cell>
          <cell r="AC436" t="str">
            <v>All ApplicationsMicrocontroller 32-bit</v>
          </cell>
          <cell r="AE436" t="str">
            <v>Automotive ElectronicsMicrocontroller 32-bit</v>
          </cell>
        </row>
        <row r="437">
          <cell r="AB437" t="str">
            <v>Instrument ClusterMicroprocessor Compute</v>
          </cell>
          <cell r="AC437" t="str">
            <v>All ApplicationsMicroprocessor Compute</v>
          </cell>
          <cell r="AE437" t="str">
            <v>Automotive ElectronicsMicroprocessor Compute</v>
          </cell>
        </row>
        <row r="438">
          <cell r="AB438" t="str">
            <v>Instrument ClusterMicroprocessor Embedded</v>
          </cell>
          <cell r="AC438" t="str">
            <v>All ApplicationsMicroprocessor Embedded</v>
          </cell>
          <cell r="AE438" t="str">
            <v>Automotive ElectronicsMicroprocessor Embedded</v>
          </cell>
        </row>
        <row r="439">
          <cell r="AB439" t="str">
            <v>Instrument ClusterData Converter/Switch/Multiplexer</v>
          </cell>
          <cell r="AC439" t="str">
            <v>All ApplicationsData Converter/Switch/Multiplexer</v>
          </cell>
          <cell r="AE439" t="str">
            <v>Automotive ElectronicsData Converter/Switch/Multiplexer</v>
          </cell>
        </row>
        <row r="440">
          <cell r="AB440" t="str">
            <v>Instrument ClusterVoltage Regulator/Reference</v>
          </cell>
          <cell r="AC440" t="str">
            <v>All ApplicationsVoltage Regulator/Reference</v>
          </cell>
          <cell r="AE440" t="str">
            <v>Automotive ElectronicsVoltage Regulator/Reference</v>
          </cell>
        </row>
        <row r="441">
          <cell r="AB441" t="str">
            <v>Instrument ClusterOther Analog</v>
          </cell>
          <cell r="AC441" t="str">
            <v>All ApplicationsOther Analog</v>
          </cell>
          <cell r="AE441" t="str">
            <v>Automotive ElectronicsOther Analog</v>
          </cell>
        </row>
        <row r="442">
          <cell r="AB442" t="str">
            <v>Instrument ClusterDiodes</v>
          </cell>
          <cell r="AC442" t="str">
            <v>All ApplicationsDiodes</v>
          </cell>
          <cell r="AE442" t="str">
            <v>Automotive ElectronicsDiodes</v>
          </cell>
        </row>
        <row r="443">
          <cell r="AB443" t="str">
            <v>Instrument ClusterTransistors</v>
          </cell>
          <cell r="AC443" t="str">
            <v>All ApplicationsTransistors</v>
          </cell>
          <cell r="AE443" t="str">
            <v>Automotive ElectronicsTransistors</v>
          </cell>
        </row>
        <row r="444">
          <cell r="AB444" t="str">
            <v>Instrument ClusterOther Discretes</v>
          </cell>
          <cell r="AC444" t="str">
            <v>All ApplicationsOther Discretes</v>
          </cell>
          <cell r="AE444" t="str">
            <v>Automotive ElectronicsOther Discretes</v>
          </cell>
        </row>
        <row r="445">
          <cell r="AB445" t="str">
            <v>Instrument ClusterDisplay Driver</v>
          </cell>
          <cell r="AC445" t="str">
            <v>All ApplicationsDisplay Driver</v>
          </cell>
          <cell r="AE445" t="str">
            <v>Automotive ElectronicsDisplay Driver</v>
          </cell>
        </row>
        <row r="446">
          <cell r="AB446" t="str">
            <v>Instrument ClusterFPGA/PLD</v>
          </cell>
          <cell r="AC446" t="str">
            <v>All ApplicationsFPGA/PLD</v>
          </cell>
          <cell r="AE446" t="str">
            <v>Automotive ElectronicsFPGA/PLD</v>
          </cell>
        </row>
        <row r="447">
          <cell r="AB447" t="str">
            <v>Instrument ClusterOther Logic</v>
          </cell>
          <cell r="AC447" t="str">
            <v>All ApplicationsOther Logic</v>
          </cell>
          <cell r="AE447" t="str">
            <v>Automotive ElectronicsOther Logic</v>
          </cell>
        </row>
        <row r="448">
          <cell r="AB448" t="str">
            <v>Instrument ClusterDRAM</v>
          </cell>
          <cell r="AC448" t="str">
            <v>All ApplicationsDRAM</v>
          </cell>
          <cell r="AE448" t="str">
            <v>Automotive ElectronicsDRAM</v>
          </cell>
        </row>
        <row r="449">
          <cell r="AB449" t="str">
            <v>Instrument ClusterEmerging Memory</v>
          </cell>
          <cell r="AC449" t="str">
            <v>All ApplicationsEmerging Memory</v>
          </cell>
          <cell r="AE449" t="str">
            <v>Automotive ElectronicsEmerging Memory</v>
          </cell>
        </row>
        <row r="450">
          <cell r="AB450" t="str">
            <v>Instrument ClusterFlash Memory, NAND</v>
          </cell>
          <cell r="AC450" t="str">
            <v>All ApplicationsFlash Memory, NAND</v>
          </cell>
          <cell r="AE450" t="str">
            <v>Automotive ElectronicsFlash Memory, NAND</v>
          </cell>
        </row>
        <row r="451">
          <cell r="AB451" t="str">
            <v>Instrument ClusterOther Memory</v>
          </cell>
          <cell r="AC451" t="str">
            <v>All ApplicationsOther Memory</v>
          </cell>
          <cell r="AE451" t="str">
            <v>Automotive ElectronicsOther Memory</v>
          </cell>
        </row>
        <row r="452">
          <cell r="AB452" t="str">
            <v>Instrument ClusterImage Sensor, CCD</v>
          </cell>
          <cell r="AC452" t="str">
            <v>All ApplicationsImage Sensor, CCD</v>
          </cell>
          <cell r="AE452" t="str">
            <v>Automotive ElectronicsImage Sensor, CCD</v>
          </cell>
        </row>
        <row r="453">
          <cell r="AB453" t="str">
            <v>Instrument ClusterImage Sensor, CMOS</v>
          </cell>
          <cell r="AC453" t="str">
            <v>All ApplicationsImage Sensor, CMOS</v>
          </cell>
          <cell r="AE453" t="str">
            <v>Automotive ElectronicsImage Sensor, CMOS</v>
          </cell>
        </row>
        <row r="454">
          <cell r="AB454" t="str">
            <v>Instrument ClusterLED</v>
          </cell>
          <cell r="AC454" t="str">
            <v>All ApplicationsLED</v>
          </cell>
          <cell r="AE454" t="str">
            <v>Automotive ElectronicsLED</v>
          </cell>
        </row>
        <row r="455">
          <cell r="AB455" t="str">
            <v>Instrument ClusterPhotosensor</v>
          </cell>
          <cell r="AC455" t="str">
            <v>All ApplicationsPhotosensor</v>
          </cell>
          <cell r="AE455" t="str">
            <v>Automotive ElectronicsPhotosensor</v>
          </cell>
        </row>
        <row r="456">
          <cell r="AB456" t="str">
            <v>Instrument ClusterOther Optoelectronics</v>
          </cell>
          <cell r="AC456" t="str">
            <v>All ApplicationsOther Optoelectronics</v>
          </cell>
          <cell r="AE456" t="str">
            <v>Automotive ElectronicsOther Optoelectronics</v>
          </cell>
        </row>
        <row r="457">
          <cell r="AB457" t="str">
            <v>Instrument ClusterCoupler</v>
          </cell>
          <cell r="AC457" t="str">
            <v>All ApplicationsCoupler</v>
          </cell>
          <cell r="AE457" t="str">
            <v>Automotive ElectronicsCoupler</v>
          </cell>
        </row>
        <row r="458">
          <cell r="AB458" t="str">
            <v>Instrument ClusterLaser Diode</v>
          </cell>
          <cell r="AC458" t="str">
            <v>All ApplicationsLaser Diode</v>
          </cell>
          <cell r="AE458" t="str">
            <v>Automotive ElectronicsLaser Diode</v>
          </cell>
        </row>
        <row r="459">
          <cell r="AB459" t="str">
            <v>PowertrainDiscrete Application/Multimedia Processor</v>
          </cell>
          <cell r="AC459" t="str">
            <v>All ApplicationsDiscrete Application/Multimedia Processor</v>
          </cell>
          <cell r="AE459" t="str">
            <v>Automotive ElectronicsDiscrete Application/Multimedia Processor</v>
          </cell>
        </row>
        <row r="460">
          <cell r="AB460" t="str">
            <v>PowertrainDiscrete Cellular Baseband</v>
          </cell>
          <cell r="AC460" t="str">
            <v>All ApplicationsDiscrete Cellular Baseband</v>
          </cell>
          <cell r="AE460" t="str">
            <v>Automotive ElectronicsDiscrete Cellular Baseband</v>
          </cell>
        </row>
        <row r="461">
          <cell r="AB461" t="str">
            <v>PowertrainDiscrete Graphics Processing Units (GPU)</v>
          </cell>
          <cell r="AC461" t="str">
            <v>All ApplicationsDiscrete Graphics Processing Units (GPU)</v>
          </cell>
          <cell r="AE461" t="str">
            <v>Automotive ElectronicsDiscrete Graphics Processing Units (GPU)</v>
          </cell>
        </row>
        <row r="462">
          <cell r="AB462" t="str">
            <v>PowertrainIntegrated Baseband/Application Processor</v>
          </cell>
          <cell r="AC462" t="str">
            <v>All ApplicationsIntegrated Baseband/Application Processor</v>
          </cell>
          <cell r="AE462" t="str">
            <v>Automotive ElectronicsIntegrated Baseband/Application Processor</v>
          </cell>
        </row>
        <row r="463">
          <cell r="AB463" t="str">
            <v>PowertrainWireless Connectivity (NFC, WiFi, BT, GPS, Combo)</v>
          </cell>
          <cell r="AC463" t="str">
            <v>All ApplicationsWireless Connectivity (NFC, WiFi, BT, GPS, Combo)</v>
          </cell>
          <cell r="AE463" t="str">
            <v>Automotive ElectronicsWireless Connectivity (NFC, WiFi, BT, GPS, Combo)</v>
          </cell>
        </row>
        <row r="464">
          <cell r="AB464" t="str">
            <v>PowertrainRF Front-end and Transceivers</v>
          </cell>
          <cell r="AC464" t="str">
            <v>All ApplicationsRF Front-end and Transceivers</v>
          </cell>
          <cell r="AE464" t="str">
            <v>Automotive ElectronicsRF Front-end and Transceivers</v>
          </cell>
        </row>
        <row r="465">
          <cell r="AB465" t="str">
            <v>PowertrainPower Management</v>
          </cell>
          <cell r="AC465" t="str">
            <v>All ApplicationsPower Management</v>
          </cell>
          <cell r="AE465" t="str">
            <v>Automotive ElectronicsPower Management</v>
          </cell>
        </row>
        <row r="466">
          <cell r="AB466" t="str">
            <v>PowertrainOther Application Specific</v>
          </cell>
          <cell r="AC466" t="str">
            <v>All ApplicationsOther Application Specific</v>
          </cell>
          <cell r="AE466" t="str">
            <v>Automotive ElectronicsOther Application Specific</v>
          </cell>
        </row>
        <row r="467">
          <cell r="AB467" t="str">
            <v>PowertrainWired Connectivity (all interface functions and controllers)</v>
          </cell>
          <cell r="AC467" t="str">
            <v>All ApplicationsWired Connectivity (all interface functions and controllers)</v>
          </cell>
          <cell r="AE467" t="str">
            <v>Automotive ElectronicsWired Connectivity (all interface functions and controllers)</v>
          </cell>
        </row>
        <row r="468">
          <cell r="AB468" t="str">
            <v>PowertrainEnvironmental Sensors</v>
          </cell>
          <cell r="AC468" t="str">
            <v>All ApplicationsEnvironmental Sensors</v>
          </cell>
          <cell r="AE468" t="str">
            <v>Automotive ElectronicsEnvironmental Sensors</v>
          </cell>
        </row>
        <row r="469">
          <cell r="AB469" t="str">
            <v>PowertrainFingerprint Sensors</v>
          </cell>
          <cell r="AC469" t="str">
            <v>All ApplicationsFingerprint Sensors</v>
          </cell>
          <cell r="AE469" t="str">
            <v>Automotive ElectronicsFingerprint Sensors</v>
          </cell>
        </row>
        <row r="470">
          <cell r="AB470" t="str">
            <v>PowertrainInertial Sensors</v>
          </cell>
          <cell r="AC470" t="str">
            <v>All ApplicationsInertial Sensors</v>
          </cell>
          <cell r="AE470" t="str">
            <v>Automotive ElectronicsInertial Sensors</v>
          </cell>
        </row>
        <row r="471">
          <cell r="AB471" t="str">
            <v>PowertrainMagnetic Sensors</v>
          </cell>
          <cell r="AC471" t="str">
            <v>All ApplicationsMagnetic Sensors</v>
          </cell>
          <cell r="AE471" t="str">
            <v>Automotive ElectronicsMagnetic Sensors</v>
          </cell>
        </row>
        <row r="472">
          <cell r="AB472" t="str">
            <v>PowertrainMEMS Microphones</v>
          </cell>
          <cell r="AC472" t="str">
            <v>All ApplicationsMEMS Microphones</v>
          </cell>
          <cell r="AE472" t="str">
            <v>Automotive ElectronicsMEMS Microphones</v>
          </cell>
        </row>
        <row r="473">
          <cell r="AB473" t="str">
            <v>PowertrainOther Sensors</v>
          </cell>
          <cell r="AC473" t="str">
            <v>All ApplicationsOther Sensors</v>
          </cell>
          <cell r="AE473" t="str">
            <v>Automotive ElectronicsOther Sensors</v>
          </cell>
        </row>
        <row r="474">
          <cell r="AB474" t="str">
            <v>PowertrainDigital Signal Processor</v>
          </cell>
          <cell r="AC474" t="str">
            <v>All ApplicationsDigital Signal Processor</v>
          </cell>
          <cell r="AE474" t="str">
            <v>Automotive ElectronicsDigital Signal Processor</v>
          </cell>
        </row>
        <row r="475">
          <cell r="AB475" t="str">
            <v>PowertrainMicrocontroller 08-bit</v>
          </cell>
          <cell r="AC475" t="str">
            <v>All ApplicationsMicrocontroller 08-bit</v>
          </cell>
          <cell r="AE475" t="str">
            <v>Automotive ElectronicsMicrocontroller 08-bit</v>
          </cell>
        </row>
        <row r="476">
          <cell r="AB476" t="str">
            <v>PowertrainMicrocontroller 16-bit</v>
          </cell>
          <cell r="AC476" t="str">
            <v>All ApplicationsMicrocontroller 16-bit</v>
          </cell>
          <cell r="AE476" t="str">
            <v>Automotive ElectronicsMicrocontroller 16-bit</v>
          </cell>
        </row>
        <row r="477">
          <cell r="AB477" t="str">
            <v>PowertrainMicrocontroller 32-bit</v>
          </cell>
          <cell r="AC477" t="str">
            <v>All ApplicationsMicrocontroller 32-bit</v>
          </cell>
          <cell r="AE477" t="str">
            <v>Automotive ElectronicsMicrocontroller 32-bit</v>
          </cell>
        </row>
        <row r="478">
          <cell r="AB478" t="str">
            <v>PowertrainMicroprocessor Compute</v>
          </cell>
          <cell r="AC478" t="str">
            <v>All ApplicationsMicroprocessor Compute</v>
          </cell>
          <cell r="AE478" t="str">
            <v>Automotive ElectronicsMicroprocessor Compute</v>
          </cell>
        </row>
        <row r="479">
          <cell r="AB479" t="str">
            <v>PowertrainMicroprocessor Embedded</v>
          </cell>
          <cell r="AC479" t="str">
            <v>All ApplicationsMicroprocessor Embedded</v>
          </cell>
          <cell r="AE479" t="str">
            <v>Automotive ElectronicsMicroprocessor Embedded</v>
          </cell>
        </row>
        <row r="480">
          <cell r="AB480" t="str">
            <v>PowertrainData Converter/Switch/Multiplexer</v>
          </cell>
          <cell r="AC480" t="str">
            <v>All ApplicationsData Converter/Switch/Multiplexer</v>
          </cell>
          <cell r="AE480" t="str">
            <v>Automotive ElectronicsData Converter/Switch/Multiplexer</v>
          </cell>
        </row>
        <row r="481">
          <cell r="AB481" t="str">
            <v>PowertrainVoltage Regulator/Reference</v>
          </cell>
          <cell r="AC481" t="str">
            <v>All ApplicationsVoltage Regulator/Reference</v>
          </cell>
          <cell r="AE481" t="str">
            <v>Automotive ElectronicsVoltage Regulator/Reference</v>
          </cell>
        </row>
        <row r="482">
          <cell r="AB482" t="str">
            <v>PowertrainOther Analog</v>
          </cell>
          <cell r="AC482" t="str">
            <v>All ApplicationsOther Analog</v>
          </cell>
          <cell r="AE482" t="str">
            <v>Automotive ElectronicsOther Analog</v>
          </cell>
        </row>
        <row r="483">
          <cell r="AB483" t="str">
            <v>PowertrainDiodes</v>
          </cell>
          <cell r="AC483" t="str">
            <v>All ApplicationsDiodes</v>
          </cell>
          <cell r="AE483" t="str">
            <v>Automotive ElectronicsDiodes</v>
          </cell>
        </row>
        <row r="484">
          <cell r="AB484" t="str">
            <v>PowertrainTransistors</v>
          </cell>
          <cell r="AC484" t="str">
            <v>All ApplicationsTransistors</v>
          </cell>
          <cell r="AE484" t="str">
            <v>Automotive ElectronicsTransistors</v>
          </cell>
        </row>
        <row r="485">
          <cell r="AB485" t="str">
            <v>PowertrainOther Discretes</v>
          </cell>
          <cell r="AC485" t="str">
            <v>All ApplicationsOther Discretes</v>
          </cell>
          <cell r="AE485" t="str">
            <v>Automotive ElectronicsOther Discretes</v>
          </cell>
        </row>
        <row r="486">
          <cell r="AB486" t="str">
            <v>PowertrainDisplay Driver</v>
          </cell>
          <cell r="AC486" t="str">
            <v>All ApplicationsDisplay Driver</v>
          </cell>
          <cell r="AE486" t="str">
            <v>Automotive ElectronicsDisplay Driver</v>
          </cell>
        </row>
        <row r="487">
          <cell r="AB487" t="str">
            <v>PowertrainFPGA/PLD</v>
          </cell>
          <cell r="AC487" t="str">
            <v>All ApplicationsFPGA/PLD</v>
          </cell>
          <cell r="AE487" t="str">
            <v>Automotive ElectronicsFPGA/PLD</v>
          </cell>
        </row>
        <row r="488">
          <cell r="AB488" t="str">
            <v>PowertrainOther Logic</v>
          </cell>
          <cell r="AC488" t="str">
            <v>All ApplicationsOther Logic</v>
          </cell>
          <cell r="AE488" t="str">
            <v>Automotive ElectronicsOther Logic</v>
          </cell>
        </row>
        <row r="489">
          <cell r="AB489" t="str">
            <v>PowertrainDRAM</v>
          </cell>
          <cell r="AC489" t="str">
            <v>All ApplicationsDRAM</v>
          </cell>
          <cell r="AE489" t="str">
            <v>Automotive ElectronicsDRAM</v>
          </cell>
        </row>
        <row r="490">
          <cell r="AB490" t="str">
            <v>PowertrainEmerging Memory</v>
          </cell>
          <cell r="AC490" t="str">
            <v>All ApplicationsEmerging Memory</v>
          </cell>
          <cell r="AE490" t="str">
            <v>Automotive ElectronicsEmerging Memory</v>
          </cell>
        </row>
        <row r="491">
          <cell r="AB491" t="str">
            <v>PowertrainFlash Memory, NAND</v>
          </cell>
          <cell r="AC491" t="str">
            <v>All ApplicationsFlash Memory, NAND</v>
          </cell>
          <cell r="AE491" t="str">
            <v>Automotive ElectronicsFlash Memory, NAND</v>
          </cell>
        </row>
        <row r="492">
          <cell r="AB492" t="str">
            <v>PowertrainOther Memory</v>
          </cell>
          <cell r="AC492" t="str">
            <v>All ApplicationsOther Memory</v>
          </cell>
          <cell r="AE492" t="str">
            <v>Automotive ElectronicsOther Memory</v>
          </cell>
        </row>
        <row r="493">
          <cell r="AB493" t="str">
            <v>PowertrainImage Sensor, CCD</v>
          </cell>
          <cell r="AC493" t="str">
            <v>All ApplicationsImage Sensor, CCD</v>
          </cell>
          <cell r="AE493" t="str">
            <v>Automotive ElectronicsImage Sensor, CCD</v>
          </cell>
        </row>
        <row r="494">
          <cell r="AB494" t="str">
            <v>PowertrainImage Sensor, CMOS</v>
          </cell>
          <cell r="AC494" t="str">
            <v>All ApplicationsImage Sensor, CMOS</v>
          </cell>
          <cell r="AE494" t="str">
            <v>Automotive ElectronicsImage Sensor, CMOS</v>
          </cell>
        </row>
        <row r="495">
          <cell r="AB495" t="str">
            <v>PowertrainLED</v>
          </cell>
          <cell r="AC495" t="str">
            <v>All ApplicationsLED</v>
          </cell>
          <cell r="AE495" t="str">
            <v>Automotive ElectronicsLED</v>
          </cell>
        </row>
        <row r="496">
          <cell r="AB496" t="str">
            <v>PowertrainPhotosensor</v>
          </cell>
          <cell r="AC496" t="str">
            <v>All ApplicationsPhotosensor</v>
          </cell>
          <cell r="AE496" t="str">
            <v>Automotive ElectronicsPhotosensor</v>
          </cell>
        </row>
        <row r="497">
          <cell r="AB497" t="str">
            <v>PowertrainOther Optoelectronics</v>
          </cell>
          <cell r="AC497" t="str">
            <v>All ApplicationsOther Optoelectronics</v>
          </cell>
          <cell r="AE497" t="str">
            <v>Automotive ElectronicsOther Optoelectronics</v>
          </cell>
        </row>
        <row r="498">
          <cell r="AB498" t="str">
            <v>PowertrainCoupler</v>
          </cell>
          <cell r="AC498" t="str">
            <v>All ApplicationsCoupler</v>
          </cell>
          <cell r="AE498" t="str">
            <v>Automotive ElectronicsCoupler</v>
          </cell>
        </row>
        <row r="499">
          <cell r="AB499" t="str">
            <v>PowertrainLaser Diode</v>
          </cell>
          <cell r="AC499" t="str">
            <v>All ApplicationsLaser Diode</v>
          </cell>
          <cell r="AE499" t="str">
            <v>Automotive ElectronicsLaser Diode</v>
          </cell>
        </row>
        <row r="500">
          <cell r="AB500" t="str">
            <v>SafetyDiscrete Application/Multimedia Processor</v>
          </cell>
          <cell r="AC500" t="str">
            <v>All ApplicationsDiscrete Application/Multimedia Processor</v>
          </cell>
          <cell r="AE500" t="str">
            <v>Automotive ElectronicsDiscrete Application/Multimedia Processor</v>
          </cell>
        </row>
        <row r="501">
          <cell r="AB501" t="str">
            <v>SafetyDiscrete Cellular Baseband</v>
          </cell>
          <cell r="AC501" t="str">
            <v>All ApplicationsDiscrete Cellular Baseband</v>
          </cell>
          <cell r="AE501" t="str">
            <v>Automotive ElectronicsDiscrete Cellular Baseband</v>
          </cell>
        </row>
        <row r="502">
          <cell r="AB502" t="str">
            <v>SafetyDiscrete Graphics Processing Units (GPU)</v>
          </cell>
          <cell r="AC502" t="str">
            <v>All ApplicationsDiscrete Graphics Processing Units (GPU)</v>
          </cell>
          <cell r="AE502" t="str">
            <v>Automotive ElectronicsDiscrete Graphics Processing Units (GPU)</v>
          </cell>
        </row>
        <row r="503">
          <cell r="AB503" t="str">
            <v>SafetyIntegrated Baseband/Application Processor</v>
          </cell>
          <cell r="AC503" t="str">
            <v>All ApplicationsIntegrated Baseband/Application Processor</v>
          </cell>
          <cell r="AE503" t="str">
            <v>Automotive ElectronicsIntegrated Baseband/Application Processor</v>
          </cell>
        </row>
        <row r="504">
          <cell r="AB504" t="str">
            <v>SafetyWireless Connectivity (NFC, WiFi, BT, GPS, Combo)</v>
          </cell>
          <cell r="AC504" t="str">
            <v>All ApplicationsWireless Connectivity (NFC, WiFi, BT, GPS, Combo)</v>
          </cell>
          <cell r="AE504" t="str">
            <v>Automotive ElectronicsWireless Connectivity (NFC, WiFi, BT, GPS, Combo)</v>
          </cell>
        </row>
        <row r="505">
          <cell r="AB505" t="str">
            <v>SafetyRF Front-end and Transceivers</v>
          </cell>
          <cell r="AC505" t="str">
            <v>All ApplicationsRF Front-end and Transceivers</v>
          </cell>
          <cell r="AE505" t="str">
            <v>Automotive ElectronicsRF Front-end and Transceivers</v>
          </cell>
        </row>
        <row r="506">
          <cell r="AB506" t="str">
            <v>SafetyPower Management</v>
          </cell>
          <cell r="AC506" t="str">
            <v>All ApplicationsPower Management</v>
          </cell>
          <cell r="AE506" t="str">
            <v>Automotive ElectronicsPower Management</v>
          </cell>
        </row>
        <row r="507">
          <cell r="AB507" t="str">
            <v>SafetyOther Application Specific</v>
          </cell>
          <cell r="AC507" t="str">
            <v>All ApplicationsOther Application Specific</v>
          </cell>
          <cell r="AE507" t="str">
            <v>Automotive ElectronicsOther Application Specific</v>
          </cell>
        </row>
        <row r="508">
          <cell r="AB508" t="str">
            <v>SafetyWired Connectivity (all interface functions and controllers)</v>
          </cell>
          <cell r="AC508" t="str">
            <v>All ApplicationsWired Connectivity (all interface functions and controllers)</v>
          </cell>
          <cell r="AE508" t="str">
            <v>Automotive ElectronicsWired Connectivity (all interface functions and controllers)</v>
          </cell>
        </row>
        <row r="509">
          <cell r="AB509" t="str">
            <v>SafetyEnvironmental Sensors</v>
          </cell>
          <cell r="AC509" t="str">
            <v>All ApplicationsEnvironmental Sensors</v>
          </cell>
          <cell r="AE509" t="str">
            <v>Automotive ElectronicsEnvironmental Sensors</v>
          </cell>
        </row>
        <row r="510">
          <cell r="AB510" t="str">
            <v>SafetyFingerprint Sensors</v>
          </cell>
          <cell r="AC510" t="str">
            <v>All ApplicationsFingerprint Sensors</v>
          </cell>
          <cell r="AE510" t="str">
            <v>Automotive ElectronicsFingerprint Sensors</v>
          </cell>
        </row>
        <row r="511">
          <cell r="AB511" t="str">
            <v>SafetyInertial Sensors</v>
          </cell>
          <cell r="AC511" t="str">
            <v>All ApplicationsInertial Sensors</v>
          </cell>
          <cell r="AE511" t="str">
            <v>Automotive ElectronicsInertial Sensors</v>
          </cell>
        </row>
        <row r="512">
          <cell r="AB512" t="str">
            <v>SafetyMagnetic Sensors</v>
          </cell>
          <cell r="AC512" t="str">
            <v>All ApplicationsMagnetic Sensors</v>
          </cell>
          <cell r="AE512" t="str">
            <v>Automotive ElectronicsMagnetic Sensors</v>
          </cell>
        </row>
        <row r="513">
          <cell r="AB513" t="str">
            <v>SafetyMEMS Microphones</v>
          </cell>
          <cell r="AC513" t="str">
            <v>All ApplicationsMEMS Microphones</v>
          </cell>
          <cell r="AE513" t="str">
            <v>Automotive ElectronicsMEMS Microphones</v>
          </cell>
        </row>
        <row r="514">
          <cell r="AB514" t="str">
            <v>SafetyOther Sensors</v>
          </cell>
          <cell r="AC514" t="str">
            <v>All ApplicationsOther Sensors</v>
          </cell>
          <cell r="AE514" t="str">
            <v>Automotive ElectronicsOther Sensors</v>
          </cell>
        </row>
        <row r="515">
          <cell r="AB515" t="str">
            <v>SafetyDigital Signal Processor</v>
          </cell>
          <cell r="AC515" t="str">
            <v>All ApplicationsDigital Signal Processor</v>
          </cell>
          <cell r="AE515" t="str">
            <v>Automotive ElectronicsDigital Signal Processor</v>
          </cell>
        </row>
        <row r="516">
          <cell r="AB516" t="str">
            <v>SafetyMicrocontroller 08-bit</v>
          </cell>
          <cell r="AC516" t="str">
            <v>All ApplicationsMicrocontroller 08-bit</v>
          </cell>
          <cell r="AE516" t="str">
            <v>Automotive ElectronicsMicrocontroller 08-bit</v>
          </cell>
        </row>
        <row r="517">
          <cell r="AB517" t="str">
            <v>SafetyMicrocontroller 16-bit</v>
          </cell>
          <cell r="AC517" t="str">
            <v>All ApplicationsMicrocontroller 16-bit</v>
          </cell>
          <cell r="AE517" t="str">
            <v>Automotive ElectronicsMicrocontroller 16-bit</v>
          </cell>
        </row>
        <row r="518">
          <cell r="AB518" t="str">
            <v>SafetyMicrocontroller 32-bit</v>
          </cell>
          <cell r="AC518" t="str">
            <v>All ApplicationsMicrocontroller 32-bit</v>
          </cell>
          <cell r="AE518" t="str">
            <v>Automotive ElectronicsMicrocontroller 32-bit</v>
          </cell>
        </row>
        <row r="519">
          <cell r="AB519" t="str">
            <v>SafetyMicroprocessor Compute</v>
          </cell>
          <cell r="AC519" t="str">
            <v>All ApplicationsMicroprocessor Compute</v>
          </cell>
          <cell r="AE519" t="str">
            <v>Automotive ElectronicsMicroprocessor Compute</v>
          </cell>
        </row>
        <row r="520">
          <cell r="AB520" t="str">
            <v>SafetyMicroprocessor Embedded</v>
          </cell>
          <cell r="AC520" t="str">
            <v>All ApplicationsMicroprocessor Embedded</v>
          </cell>
          <cell r="AE520" t="str">
            <v>Automotive ElectronicsMicroprocessor Embedded</v>
          </cell>
        </row>
        <row r="521">
          <cell r="AB521" t="str">
            <v>SafetyData Converter/Switch/Multiplexer</v>
          </cell>
          <cell r="AC521" t="str">
            <v>All ApplicationsData Converter/Switch/Multiplexer</v>
          </cell>
          <cell r="AE521" t="str">
            <v>Automotive ElectronicsData Converter/Switch/Multiplexer</v>
          </cell>
        </row>
        <row r="522">
          <cell r="AB522" t="str">
            <v>SafetyVoltage Regulator/Reference</v>
          </cell>
          <cell r="AC522" t="str">
            <v>All ApplicationsVoltage Regulator/Reference</v>
          </cell>
          <cell r="AE522" t="str">
            <v>Automotive ElectronicsVoltage Regulator/Reference</v>
          </cell>
        </row>
        <row r="523">
          <cell r="AB523" t="str">
            <v>SafetyOther Analog</v>
          </cell>
          <cell r="AC523" t="str">
            <v>All ApplicationsOther Analog</v>
          </cell>
          <cell r="AE523" t="str">
            <v>Automotive ElectronicsOther Analog</v>
          </cell>
        </row>
        <row r="524">
          <cell r="AB524" t="str">
            <v>SafetyDiodes</v>
          </cell>
          <cell r="AC524" t="str">
            <v>All ApplicationsDiodes</v>
          </cell>
          <cell r="AE524" t="str">
            <v>Automotive ElectronicsDiodes</v>
          </cell>
        </row>
        <row r="525">
          <cell r="AB525" t="str">
            <v>SafetyTransistors</v>
          </cell>
          <cell r="AC525" t="str">
            <v>All ApplicationsTransistors</v>
          </cell>
          <cell r="AE525" t="str">
            <v>Automotive ElectronicsTransistors</v>
          </cell>
        </row>
        <row r="526">
          <cell r="AB526" t="str">
            <v>SafetyOther Discretes</v>
          </cell>
          <cell r="AC526" t="str">
            <v>All ApplicationsOther Discretes</v>
          </cell>
          <cell r="AE526" t="str">
            <v>Automotive ElectronicsOther Discretes</v>
          </cell>
        </row>
        <row r="527">
          <cell r="AB527" t="str">
            <v>SafetyDisplay Driver</v>
          </cell>
          <cell r="AC527" t="str">
            <v>All ApplicationsDisplay Driver</v>
          </cell>
          <cell r="AE527" t="str">
            <v>Automotive ElectronicsDisplay Driver</v>
          </cell>
        </row>
        <row r="528">
          <cell r="AB528" t="str">
            <v>SafetyFPGA/PLD</v>
          </cell>
          <cell r="AC528" t="str">
            <v>All ApplicationsFPGA/PLD</v>
          </cell>
          <cell r="AE528" t="str">
            <v>Automotive ElectronicsFPGA/PLD</v>
          </cell>
        </row>
        <row r="529">
          <cell r="AB529" t="str">
            <v>SafetyOther Logic</v>
          </cell>
          <cell r="AC529" t="str">
            <v>All ApplicationsOther Logic</v>
          </cell>
          <cell r="AE529" t="str">
            <v>Automotive ElectronicsOther Logic</v>
          </cell>
        </row>
        <row r="530">
          <cell r="AB530" t="str">
            <v>SafetyDRAM</v>
          </cell>
          <cell r="AC530" t="str">
            <v>All ApplicationsDRAM</v>
          </cell>
          <cell r="AE530" t="str">
            <v>Automotive ElectronicsDRAM</v>
          </cell>
        </row>
        <row r="531">
          <cell r="AB531" t="str">
            <v>SafetyEmerging Memory</v>
          </cell>
          <cell r="AC531" t="str">
            <v>All ApplicationsEmerging Memory</v>
          </cell>
          <cell r="AE531" t="str">
            <v>Automotive ElectronicsEmerging Memory</v>
          </cell>
        </row>
        <row r="532">
          <cell r="AB532" t="str">
            <v>SafetyFlash Memory, NAND</v>
          </cell>
          <cell r="AC532" t="str">
            <v>All ApplicationsFlash Memory, NAND</v>
          </cell>
          <cell r="AE532" t="str">
            <v>Automotive ElectronicsFlash Memory, NAND</v>
          </cell>
        </row>
        <row r="533">
          <cell r="AB533" t="str">
            <v>SafetyOther Memory</v>
          </cell>
          <cell r="AC533" t="str">
            <v>All ApplicationsOther Memory</v>
          </cell>
          <cell r="AE533" t="str">
            <v>Automotive ElectronicsOther Memory</v>
          </cell>
        </row>
        <row r="534">
          <cell r="AB534" t="str">
            <v>SafetyImage Sensor, CCD</v>
          </cell>
          <cell r="AC534" t="str">
            <v>All ApplicationsImage Sensor, CCD</v>
          </cell>
          <cell r="AE534" t="str">
            <v>Automotive ElectronicsImage Sensor, CCD</v>
          </cell>
        </row>
        <row r="535">
          <cell r="AB535" t="str">
            <v>SafetyImage Sensor, CMOS</v>
          </cell>
          <cell r="AC535" t="str">
            <v>All ApplicationsImage Sensor, CMOS</v>
          </cell>
          <cell r="AE535" t="str">
            <v>Automotive ElectronicsImage Sensor, CMOS</v>
          </cell>
        </row>
        <row r="536">
          <cell r="AB536" t="str">
            <v>SafetyLED</v>
          </cell>
          <cell r="AC536" t="str">
            <v>All ApplicationsLED</v>
          </cell>
          <cell r="AE536" t="str">
            <v>Automotive ElectronicsLED</v>
          </cell>
        </row>
        <row r="537">
          <cell r="AB537" t="str">
            <v>SafetyPhotosensor</v>
          </cell>
          <cell r="AC537" t="str">
            <v>All ApplicationsPhotosensor</v>
          </cell>
          <cell r="AE537" t="str">
            <v>Automotive ElectronicsPhotosensor</v>
          </cell>
        </row>
        <row r="538">
          <cell r="AB538" t="str">
            <v>SafetyOther Optoelectronics</v>
          </cell>
          <cell r="AC538" t="str">
            <v>All ApplicationsOther Optoelectronics</v>
          </cell>
          <cell r="AE538" t="str">
            <v>Automotive ElectronicsOther Optoelectronics</v>
          </cell>
        </row>
        <row r="539">
          <cell r="AB539" t="str">
            <v>SafetyCoupler</v>
          </cell>
          <cell r="AC539" t="str">
            <v>All ApplicationsCoupler</v>
          </cell>
          <cell r="AE539" t="str">
            <v>Automotive ElectronicsCoupler</v>
          </cell>
        </row>
        <row r="540">
          <cell r="AB540" t="str">
            <v>SafetyLaser Diode</v>
          </cell>
          <cell r="AC540" t="str">
            <v>All ApplicationsLaser Diode</v>
          </cell>
          <cell r="AE540" t="str">
            <v>Automotive ElectronicsLaser Diode</v>
          </cell>
        </row>
        <row r="541">
          <cell r="AB541" t="str">
            <v>Discrete Application/Multimedia Processor</v>
          </cell>
          <cell r="AC541" t="str">
            <v>All ApplicationsDiscrete Application/Multimedia Processor</v>
          </cell>
          <cell r="AE541" t="str">
            <v>Communications ElectronicsDiscrete Application/Multimedia Processor</v>
          </cell>
        </row>
        <row r="542">
          <cell r="AB542" t="str">
            <v>Discrete Cellular Baseband</v>
          </cell>
          <cell r="AC542" t="str">
            <v>All ApplicationsDiscrete Cellular Baseband</v>
          </cell>
          <cell r="AE542" t="str">
            <v>Communications ElectronicsDiscrete Cellular Baseband</v>
          </cell>
        </row>
        <row r="543">
          <cell r="AB543" t="str">
            <v>Discrete Graphics Processing Units (GPU)</v>
          </cell>
          <cell r="AC543" t="str">
            <v>All ApplicationsDiscrete Graphics Processing Units (GPU)</v>
          </cell>
          <cell r="AE543" t="str">
            <v>Communications ElectronicsDiscrete Graphics Processing Units (GPU)</v>
          </cell>
        </row>
        <row r="544">
          <cell r="AB544" t="str">
            <v>Integrated Baseband/Application Processor</v>
          </cell>
          <cell r="AC544" t="str">
            <v>All ApplicationsIntegrated Baseband/Application Processor</v>
          </cell>
          <cell r="AE544" t="str">
            <v>Communications ElectronicsIntegrated Baseband/Application Processor</v>
          </cell>
        </row>
        <row r="545">
          <cell r="AB545" t="str">
            <v>Wireless Connectivity (NFC, WiFi, BT, GPS, Combo)</v>
          </cell>
          <cell r="AC545" t="str">
            <v>All ApplicationsWireless Connectivity (NFC, WiFi, BT, GPS, Combo)</v>
          </cell>
          <cell r="AE545" t="str">
            <v>Communications ElectronicsWireless Connectivity (NFC, WiFi, BT, GPS, Combo)</v>
          </cell>
        </row>
        <row r="546">
          <cell r="AB546" t="str">
            <v>RF Front-end and Transceivers</v>
          </cell>
          <cell r="AC546" t="str">
            <v>All ApplicationsRF Front-end and Transceivers</v>
          </cell>
          <cell r="AE546" t="str">
            <v>Communications ElectronicsRF Front-end and Transceivers</v>
          </cell>
        </row>
        <row r="547">
          <cell r="AB547" t="str">
            <v>Power Management</v>
          </cell>
          <cell r="AC547" t="str">
            <v>All ApplicationsPower Management</v>
          </cell>
          <cell r="AE547" t="str">
            <v>Communications ElectronicsPower Management</v>
          </cell>
        </row>
        <row r="548">
          <cell r="AB548" t="str">
            <v>Other Application Specific</v>
          </cell>
          <cell r="AC548" t="str">
            <v>All ApplicationsOther Application Specific</v>
          </cell>
          <cell r="AE548" t="str">
            <v>Communications ElectronicsOther Application Specific</v>
          </cell>
        </row>
        <row r="549">
          <cell r="AB549" t="str">
            <v>Wired Connectivity (all interface functions and controllers)</v>
          </cell>
          <cell r="AC549" t="str">
            <v>All ApplicationsWired Connectivity (all interface functions and controllers)</v>
          </cell>
          <cell r="AE549" t="str">
            <v>Communications ElectronicsWired Connectivity (all interface functions and controllers)</v>
          </cell>
        </row>
        <row r="550">
          <cell r="AB550" t="str">
            <v>Environmental Sensors</v>
          </cell>
          <cell r="AC550" t="str">
            <v>All ApplicationsEnvironmental Sensors</v>
          </cell>
          <cell r="AE550" t="str">
            <v>Communications ElectronicsEnvironmental Sensors</v>
          </cell>
        </row>
        <row r="551">
          <cell r="AB551" t="str">
            <v>Fingerprint Sensors</v>
          </cell>
          <cell r="AC551" t="str">
            <v>All ApplicationsFingerprint Sensors</v>
          </cell>
          <cell r="AE551" t="str">
            <v>Communications ElectronicsFingerprint Sensors</v>
          </cell>
        </row>
        <row r="552">
          <cell r="AB552" t="str">
            <v>Inertial Sensors</v>
          </cell>
          <cell r="AC552" t="str">
            <v>All ApplicationsInertial Sensors</v>
          </cell>
          <cell r="AE552" t="str">
            <v>Communications ElectronicsInertial Sensors</v>
          </cell>
        </row>
        <row r="553">
          <cell r="AB553" t="str">
            <v>Magnetic Sensors</v>
          </cell>
          <cell r="AC553" t="str">
            <v>All ApplicationsMagnetic Sensors</v>
          </cell>
          <cell r="AE553" t="str">
            <v>Communications ElectronicsMagnetic Sensors</v>
          </cell>
        </row>
        <row r="554">
          <cell r="AB554" t="str">
            <v>MEMS Microphones</v>
          </cell>
          <cell r="AC554" t="str">
            <v>All ApplicationsMEMS Microphones</v>
          </cell>
          <cell r="AE554" t="str">
            <v>Communications ElectronicsMEMS Microphones</v>
          </cell>
        </row>
        <row r="555">
          <cell r="AB555" t="str">
            <v>Other Sensors</v>
          </cell>
          <cell r="AC555" t="str">
            <v>All ApplicationsOther Sensors</v>
          </cell>
          <cell r="AE555" t="str">
            <v>Communications ElectronicsOther Sensors</v>
          </cell>
        </row>
        <row r="556">
          <cell r="AB556" t="str">
            <v>Digital Signal Processor</v>
          </cell>
          <cell r="AC556" t="str">
            <v>All ApplicationsDigital Signal Processor</v>
          </cell>
          <cell r="AE556" t="str">
            <v>Communications ElectronicsDigital Signal Processor</v>
          </cell>
        </row>
        <row r="557">
          <cell r="AB557" t="str">
            <v>Microcontroller 08-bit</v>
          </cell>
          <cell r="AC557" t="str">
            <v>All ApplicationsMicrocontroller 08-bit</v>
          </cell>
          <cell r="AE557" t="str">
            <v>Communications ElectronicsMicrocontroller 08-bit</v>
          </cell>
        </row>
        <row r="558">
          <cell r="AB558" t="str">
            <v>Microcontroller 16-bit</v>
          </cell>
          <cell r="AC558" t="str">
            <v>All ApplicationsMicrocontroller 16-bit</v>
          </cell>
          <cell r="AE558" t="str">
            <v>Communications ElectronicsMicrocontroller 16-bit</v>
          </cell>
        </row>
        <row r="559">
          <cell r="AB559" t="str">
            <v>Microcontroller 32-bit</v>
          </cell>
          <cell r="AC559" t="str">
            <v>All ApplicationsMicrocontroller 32-bit</v>
          </cell>
          <cell r="AE559" t="str">
            <v>Communications ElectronicsMicrocontroller 32-bit</v>
          </cell>
        </row>
        <row r="560">
          <cell r="AB560" t="str">
            <v>Microprocessor Compute</v>
          </cell>
          <cell r="AC560" t="str">
            <v>All ApplicationsMicroprocessor Compute</v>
          </cell>
          <cell r="AE560" t="str">
            <v>Communications ElectronicsMicroprocessor Compute</v>
          </cell>
        </row>
        <row r="561">
          <cell r="AB561" t="str">
            <v>Microprocessor Embedded</v>
          </cell>
          <cell r="AC561" t="str">
            <v>All ApplicationsMicroprocessor Embedded</v>
          </cell>
          <cell r="AE561" t="str">
            <v>Communications ElectronicsMicroprocessor Embedded</v>
          </cell>
        </row>
        <row r="562">
          <cell r="AB562" t="str">
            <v>Data Converter/Switch/Multiplexer</v>
          </cell>
          <cell r="AC562" t="str">
            <v>All ApplicationsData Converter/Switch/Multiplexer</v>
          </cell>
          <cell r="AE562" t="str">
            <v>Communications ElectronicsData Converter/Switch/Multiplexer</v>
          </cell>
        </row>
        <row r="563">
          <cell r="AB563" t="str">
            <v>Voltage Regulator/Reference</v>
          </cell>
          <cell r="AC563" t="str">
            <v>All ApplicationsVoltage Regulator/Reference</v>
          </cell>
          <cell r="AE563" t="str">
            <v>Communications ElectronicsVoltage Regulator/Reference</v>
          </cell>
        </row>
        <row r="564">
          <cell r="AB564" t="str">
            <v>Other Analog</v>
          </cell>
          <cell r="AC564" t="str">
            <v>All ApplicationsOther Analog</v>
          </cell>
          <cell r="AE564" t="str">
            <v>Communications ElectronicsOther Analog</v>
          </cell>
        </row>
        <row r="565">
          <cell r="AB565" t="str">
            <v>Diodes</v>
          </cell>
          <cell r="AC565" t="str">
            <v>All ApplicationsDiodes</v>
          </cell>
          <cell r="AE565" t="str">
            <v>Communications ElectronicsDiodes</v>
          </cell>
        </row>
        <row r="566">
          <cell r="AB566" t="str">
            <v>Transistors</v>
          </cell>
          <cell r="AC566" t="str">
            <v>All ApplicationsTransistors</v>
          </cell>
          <cell r="AE566" t="str">
            <v>Communications ElectronicsTransistors</v>
          </cell>
        </row>
        <row r="567">
          <cell r="AB567" t="str">
            <v>Other Discretes</v>
          </cell>
          <cell r="AC567" t="str">
            <v>All ApplicationsOther Discretes</v>
          </cell>
          <cell r="AE567" t="str">
            <v>Communications ElectronicsOther Discretes</v>
          </cell>
        </row>
        <row r="568">
          <cell r="AB568" t="str">
            <v>Display Driver</v>
          </cell>
          <cell r="AC568" t="str">
            <v>All ApplicationsDisplay Driver</v>
          </cell>
          <cell r="AE568" t="str">
            <v>Communications ElectronicsDisplay Driver</v>
          </cell>
        </row>
        <row r="569">
          <cell r="AB569" t="str">
            <v>FPGA/PLD</v>
          </cell>
          <cell r="AC569" t="str">
            <v>All ApplicationsFPGA/PLD</v>
          </cell>
          <cell r="AE569" t="str">
            <v>Communications ElectronicsFPGA/PLD</v>
          </cell>
        </row>
        <row r="570">
          <cell r="AB570" t="str">
            <v>Other Logic</v>
          </cell>
          <cell r="AC570" t="str">
            <v>All ApplicationsOther Logic</v>
          </cell>
          <cell r="AE570" t="str">
            <v>Communications ElectronicsOther Logic</v>
          </cell>
        </row>
        <row r="571">
          <cell r="AB571" t="str">
            <v>DRAM</v>
          </cell>
          <cell r="AC571" t="str">
            <v>All ApplicationsDRAM</v>
          </cell>
          <cell r="AE571" t="str">
            <v>Communications ElectronicsDRAM</v>
          </cell>
        </row>
        <row r="572">
          <cell r="AB572" t="str">
            <v>Emerging Memory</v>
          </cell>
          <cell r="AC572" t="str">
            <v>All ApplicationsEmerging Memory</v>
          </cell>
          <cell r="AE572" t="str">
            <v>Communications ElectronicsEmerging Memory</v>
          </cell>
        </row>
        <row r="573">
          <cell r="AB573" t="str">
            <v>Flash Memory, NAND</v>
          </cell>
          <cell r="AC573" t="str">
            <v>All ApplicationsFlash Memory, NAND</v>
          </cell>
          <cell r="AE573" t="str">
            <v>Communications ElectronicsFlash Memory, NAND</v>
          </cell>
        </row>
        <row r="574">
          <cell r="AB574" t="str">
            <v>Other Memory</v>
          </cell>
          <cell r="AC574" t="str">
            <v>All ApplicationsOther Memory</v>
          </cell>
          <cell r="AE574" t="str">
            <v>Communications ElectronicsOther Memory</v>
          </cell>
        </row>
        <row r="575">
          <cell r="AB575" t="str">
            <v>Image Sensor, CCD</v>
          </cell>
          <cell r="AC575" t="str">
            <v>All ApplicationsImage Sensor, CCD</v>
          </cell>
          <cell r="AE575" t="str">
            <v>Communications ElectronicsImage Sensor, CCD</v>
          </cell>
        </row>
        <row r="576">
          <cell r="AB576" t="str">
            <v>Image Sensor, CMOS</v>
          </cell>
          <cell r="AC576" t="str">
            <v>All ApplicationsImage Sensor, CMOS</v>
          </cell>
          <cell r="AE576" t="str">
            <v>Communications ElectronicsImage Sensor, CMOS</v>
          </cell>
        </row>
        <row r="577">
          <cell r="AB577" t="str">
            <v>LED</v>
          </cell>
          <cell r="AC577" t="str">
            <v>All ApplicationsLED</v>
          </cell>
          <cell r="AE577" t="str">
            <v>Communications ElectronicsLED</v>
          </cell>
        </row>
        <row r="578">
          <cell r="AB578" t="str">
            <v>Photosensor</v>
          </cell>
          <cell r="AC578" t="str">
            <v>All ApplicationsPhotosensor</v>
          </cell>
          <cell r="AE578" t="str">
            <v>Communications ElectronicsPhotosensor</v>
          </cell>
        </row>
        <row r="579">
          <cell r="AB579" t="str">
            <v>Other Optoelectronics</v>
          </cell>
          <cell r="AC579" t="str">
            <v>All ApplicationsOther Optoelectronics</v>
          </cell>
          <cell r="AE579" t="str">
            <v>Communications ElectronicsOther Optoelectronics</v>
          </cell>
        </row>
        <row r="580">
          <cell r="AB580" t="str">
            <v>Coupler</v>
          </cell>
          <cell r="AC580" t="str">
            <v>All ApplicationsCoupler</v>
          </cell>
          <cell r="AE580" t="str">
            <v>Communications ElectronicsCoupler</v>
          </cell>
        </row>
        <row r="581">
          <cell r="AB581" t="str">
            <v>Laser Diode</v>
          </cell>
          <cell r="AC581" t="str">
            <v>All ApplicationsLaser Diode</v>
          </cell>
          <cell r="AE581" t="str">
            <v>Communications ElectronicsLaser Diode</v>
          </cell>
        </row>
        <row r="582">
          <cell r="AB582" t="str">
            <v>Discrete Application/Multimedia Processor</v>
          </cell>
          <cell r="AC582" t="str">
            <v>All ApplicationsDiscrete Application/Multimedia Processor</v>
          </cell>
          <cell r="AE582" t="str">
            <v>Communications ElectronicsDiscrete Application/Multimedia Processor</v>
          </cell>
        </row>
        <row r="583">
          <cell r="AB583" t="str">
            <v>Discrete Cellular Baseband</v>
          </cell>
          <cell r="AC583" t="str">
            <v>All ApplicationsDiscrete Cellular Baseband</v>
          </cell>
          <cell r="AE583" t="str">
            <v>Communications ElectronicsDiscrete Cellular Baseband</v>
          </cell>
        </row>
        <row r="584">
          <cell r="AB584" t="str">
            <v>Discrete Graphics Processing Units (GPU)</v>
          </cell>
          <cell r="AC584" t="str">
            <v>All ApplicationsDiscrete Graphics Processing Units (GPU)</v>
          </cell>
          <cell r="AE584" t="str">
            <v>Communications ElectronicsDiscrete Graphics Processing Units (GPU)</v>
          </cell>
        </row>
        <row r="585">
          <cell r="AB585" t="str">
            <v>Integrated Baseband/Application Processor</v>
          </cell>
          <cell r="AC585" t="str">
            <v>All ApplicationsIntegrated Baseband/Application Processor</v>
          </cell>
          <cell r="AE585" t="str">
            <v>Communications ElectronicsIntegrated Baseband/Application Processor</v>
          </cell>
        </row>
        <row r="586">
          <cell r="AB586" t="str">
            <v>Wireless Connectivity (NFC, WiFi, BT, GPS, Combo)</v>
          </cell>
          <cell r="AC586" t="str">
            <v>All ApplicationsWireless Connectivity (NFC, WiFi, BT, GPS, Combo)</v>
          </cell>
          <cell r="AE586" t="str">
            <v>Communications ElectronicsWireless Connectivity (NFC, WiFi, BT, GPS, Combo)</v>
          </cell>
        </row>
        <row r="587">
          <cell r="AB587" t="str">
            <v>RF Front-end and Transceivers</v>
          </cell>
          <cell r="AC587" t="str">
            <v>All ApplicationsRF Front-end and Transceivers</v>
          </cell>
          <cell r="AE587" t="str">
            <v>Communications ElectronicsRF Front-end and Transceivers</v>
          </cell>
        </row>
        <row r="588">
          <cell r="AB588" t="str">
            <v>Power Management</v>
          </cell>
          <cell r="AC588" t="str">
            <v>All ApplicationsPower Management</v>
          </cell>
          <cell r="AE588" t="str">
            <v>Communications ElectronicsPower Management</v>
          </cell>
        </row>
        <row r="589">
          <cell r="AB589" t="str">
            <v>Other Application Specific</v>
          </cell>
          <cell r="AC589" t="str">
            <v>All ApplicationsOther Application Specific</v>
          </cell>
          <cell r="AE589" t="str">
            <v>Communications ElectronicsOther Application Specific</v>
          </cell>
        </row>
        <row r="590">
          <cell r="AB590" t="str">
            <v>Wired Connectivity (all interface functions and controllers)</v>
          </cell>
          <cell r="AC590" t="str">
            <v>All ApplicationsWired Connectivity (all interface functions and controllers)</v>
          </cell>
          <cell r="AE590" t="str">
            <v>Communications ElectronicsWired Connectivity (all interface functions and controllers)</v>
          </cell>
        </row>
        <row r="591">
          <cell r="AB591" t="str">
            <v>Environmental Sensors</v>
          </cell>
          <cell r="AC591" t="str">
            <v>All ApplicationsEnvironmental Sensors</v>
          </cell>
          <cell r="AE591" t="str">
            <v>Communications ElectronicsEnvironmental Sensors</v>
          </cell>
        </row>
        <row r="592">
          <cell r="AB592" t="str">
            <v>Fingerprint Sensors</v>
          </cell>
          <cell r="AC592" t="str">
            <v>All ApplicationsFingerprint Sensors</v>
          </cell>
          <cell r="AE592" t="str">
            <v>Communications ElectronicsFingerprint Sensors</v>
          </cell>
        </row>
        <row r="593">
          <cell r="AB593" t="str">
            <v>Inertial Sensors</v>
          </cell>
          <cell r="AC593" t="str">
            <v>All ApplicationsInertial Sensors</v>
          </cell>
          <cell r="AE593" t="str">
            <v>Communications ElectronicsInertial Sensors</v>
          </cell>
        </row>
        <row r="594">
          <cell r="AB594" t="str">
            <v>Magnetic Sensors</v>
          </cell>
          <cell r="AC594" t="str">
            <v>All ApplicationsMagnetic Sensors</v>
          </cell>
          <cell r="AE594" t="str">
            <v>Communications ElectronicsMagnetic Sensors</v>
          </cell>
        </row>
        <row r="595">
          <cell r="AB595" t="str">
            <v>MEMS Microphones</v>
          </cell>
          <cell r="AC595" t="str">
            <v>All ApplicationsMEMS Microphones</v>
          </cell>
          <cell r="AE595" t="str">
            <v>Communications ElectronicsMEMS Microphones</v>
          </cell>
        </row>
        <row r="596">
          <cell r="AB596" t="str">
            <v>Other Sensors</v>
          </cell>
          <cell r="AC596" t="str">
            <v>All ApplicationsOther Sensors</v>
          </cell>
          <cell r="AE596" t="str">
            <v>Communications ElectronicsOther Sensors</v>
          </cell>
        </row>
        <row r="597">
          <cell r="AB597" t="str">
            <v>Digital Signal Processor</v>
          </cell>
          <cell r="AC597" t="str">
            <v>All ApplicationsDigital Signal Processor</v>
          </cell>
          <cell r="AE597" t="str">
            <v>Communications ElectronicsDigital Signal Processor</v>
          </cell>
        </row>
        <row r="598">
          <cell r="AB598" t="str">
            <v>Microcontroller 08-bit</v>
          </cell>
          <cell r="AC598" t="str">
            <v>All ApplicationsMicrocontroller 08-bit</v>
          </cell>
          <cell r="AE598" t="str">
            <v>Communications ElectronicsMicrocontroller 08-bit</v>
          </cell>
        </row>
        <row r="599">
          <cell r="AB599" t="str">
            <v>Microcontroller 16-bit</v>
          </cell>
          <cell r="AC599" t="str">
            <v>All ApplicationsMicrocontroller 16-bit</v>
          </cell>
          <cell r="AE599" t="str">
            <v>Communications ElectronicsMicrocontroller 16-bit</v>
          </cell>
        </row>
        <row r="600">
          <cell r="AB600" t="str">
            <v>Microcontroller 32-bit</v>
          </cell>
          <cell r="AC600" t="str">
            <v>All ApplicationsMicrocontroller 32-bit</v>
          </cell>
          <cell r="AE600" t="str">
            <v>Communications ElectronicsMicrocontroller 32-bit</v>
          </cell>
        </row>
        <row r="601">
          <cell r="AB601" t="str">
            <v>Microprocessor Compute</v>
          </cell>
          <cell r="AC601" t="str">
            <v>All ApplicationsMicroprocessor Compute</v>
          </cell>
          <cell r="AE601" t="str">
            <v>Communications ElectronicsMicroprocessor Compute</v>
          </cell>
        </row>
        <row r="602">
          <cell r="AB602" t="str">
            <v>Microprocessor Embedded</v>
          </cell>
          <cell r="AC602" t="str">
            <v>All ApplicationsMicroprocessor Embedded</v>
          </cell>
          <cell r="AE602" t="str">
            <v>Communications ElectronicsMicroprocessor Embedded</v>
          </cell>
        </row>
        <row r="603">
          <cell r="AB603" t="str">
            <v>Data Converter/Switch/Multiplexer</v>
          </cell>
          <cell r="AC603" t="str">
            <v>All ApplicationsData Converter/Switch/Multiplexer</v>
          </cell>
          <cell r="AE603" t="str">
            <v>Communications ElectronicsData Converter/Switch/Multiplexer</v>
          </cell>
        </row>
        <row r="604">
          <cell r="AB604" t="str">
            <v>Voltage Regulator/Reference</v>
          </cell>
          <cell r="AC604" t="str">
            <v>All ApplicationsVoltage Regulator/Reference</v>
          </cell>
          <cell r="AE604" t="str">
            <v>Communications ElectronicsVoltage Regulator/Reference</v>
          </cell>
        </row>
        <row r="605">
          <cell r="AB605" t="str">
            <v>Other Analog</v>
          </cell>
          <cell r="AC605" t="str">
            <v>All ApplicationsOther Analog</v>
          </cell>
          <cell r="AE605" t="str">
            <v>Communications ElectronicsOther Analog</v>
          </cell>
        </row>
        <row r="606">
          <cell r="AB606" t="str">
            <v>Diodes</v>
          </cell>
          <cell r="AC606" t="str">
            <v>All ApplicationsDiodes</v>
          </cell>
          <cell r="AE606" t="str">
            <v>Communications ElectronicsDiodes</v>
          </cell>
        </row>
        <row r="607">
          <cell r="AB607" t="str">
            <v>Transistors</v>
          </cell>
          <cell r="AC607" t="str">
            <v>All ApplicationsTransistors</v>
          </cell>
          <cell r="AE607" t="str">
            <v>Communications ElectronicsTransistors</v>
          </cell>
        </row>
        <row r="608">
          <cell r="AB608" t="str">
            <v>Other Discretes</v>
          </cell>
          <cell r="AC608" t="str">
            <v>All ApplicationsOther Discretes</v>
          </cell>
          <cell r="AE608" t="str">
            <v>Communications ElectronicsOther Discretes</v>
          </cell>
        </row>
        <row r="609">
          <cell r="AB609" t="str">
            <v>Display Driver</v>
          </cell>
          <cell r="AC609" t="str">
            <v>All ApplicationsDisplay Driver</v>
          </cell>
          <cell r="AE609" t="str">
            <v>Communications ElectronicsDisplay Driver</v>
          </cell>
        </row>
        <row r="610">
          <cell r="AB610" t="str">
            <v>FPGA/PLD</v>
          </cell>
          <cell r="AC610" t="str">
            <v>All ApplicationsFPGA/PLD</v>
          </cell>
          <cell r="AE610" t="str">
            <v>Communications ElectronicsFPGA/PLD</v>
          </cell>
        </row>
        <row r="611">
          <cell r="AB611" t="str">
            <v>Other Logic</v>
          </cell>
          <cell r="AC611" t="str">
            <v>All ApplicationsOther Logic</v>
          </cell>
          <cell r="AE611" t="str">
            <v>Communications ElectronicsOther Logic</v>
          </cell>
        </row>
        <row r="612">
          <cell r="AB612" t="str">
            <v>DRAM</v>
          </cell>
          <cell r="AC612" t="str">
            <v>All ApplicationsDRAM</v>
          </cell>
          <cell r="AE612" t="str">
            <v>Communications ElectronicsDRAM</v>
          </cell>
        </row>
        <row r="613">
          <cell r="AB613" t="str">
            <v>Emerging Memory</v>
          </cell>
          <cell r="AC613" t="str">
            <v>All ApplicationsEmerging Memory</v>
          </cell>
          <cell r="AE613" t="str">
            <v>Communications ElectronicsEmerging Memory</v>
          </cell>
        </row>
        <row r="614">
          <cell r="AB614" t="str">
            <v>Flash Memory, NAND</v>
          </cell>
          <cell r="AC614" t="str">
            <v>All ApplicationsFlash Memory, NAND</v>
          </cell>
          <cell r="AE614" t="str">
            <v>Communications ElectronicsFlash Memory, NAND</v>
          </cell>
        </row>
        <row r="615">
          <cell r="AB615" t="str">
            <v>Other Memory</v>
          </cell>
          <cell r="AC615" t="str">
            <v>All ApplicationsOther Memory</v>
          </cell>
          <cell r="AE615" t="str">
            <v>Communications ElectronicsOther Memory</v>
          </cell>
        </row>
        <row r="616">
          <cell r="AB616" t="str">
            <v>Image Sensor, CCD</v>
          </cell>
          <cell r="AC616" t="str">
            <v>All ApplicationsImage Sensor, CCD</v>
          </cell>
          <cell r="AE616" t="str">
            <v>Communications ElectronicsImage Sensor, CCD</v>
          </cell>
        </row>
        <row r="617">
          <cell r="AB617" t="str">
            <v>Image Sensor, CMOS</v>
          </cell>
          <cell r="AC617" t="str">
            <v>All ApplicationsImage Sensor, CMOS</v>
          </cell>
          <cell r="AE617" t="str">
            <v>Communications ElectronicsImage Sensor, CMOS</v>
          </cell>
        </row>
        <row r="618">
          <cell r="AB618" t="str">
            <v>LED</v>
          </cell>
          <cell r="AC618" t="str">
            <v>All ApplicationsLED</v>
          </cell>
          <cell r="AE618" t="str">
            <v>Communications ElectronicsLED</v>
          </cell>
        </row>
        <row r="619">
          <cell r="AB619" t="str">
            <v>Photosensor</v>
          </cell>
          <cell r="AC619" t="str">
            <v>All ApplicationsPhotosensor</v>
          </cell>
          <cell r="AE619" t="str">
            <v>Communications ElectronicsPhotosensor</v>
          </cell>
        </row>
        <row r="620">
          <cell r="AB620" t="str">
            <v>Other Optoelectronics</v>
          </cell>
          <cell r="AC620" t="str">
            <v>All ApplicationsOther Optoelectronics</v>
          </cell>
          <cell r="AE620" t="str">
            <v>Communications ElectronicsOther Optoelectronics</v>
          </cell>
        </row>
        <row r="621">
          <cell r="AB621" t="str">
            <v>Coupler</v>
          </cell>
          <cell r="AC621" t="str">
            <v>All ApplicationsCoupler</v>
          </cell>
          <cell r="AE621" t="str">
            <v>Communications ElectronicsCoupler</v>
          </cell>
        </row>
        <row r="622">
          <cell r="AB622" t="str">
            <v>Laser Diode</v>
          </cell>
          <cell r="AC622" t="str">
            <v>All ApplicationsLaser Diode</v>
          </cell>
          <cell r="AE622" t="str">
            <v>Communications ElectronicsLaser Diode</v>
          </cell>
        </row>
        <row r="623">
          <cell r="AB623" t="str">
            <v>Discrete Application/Multimedia Processor</v>
          </cell>
          <cell r="AC623" t="str">
            <v>All ApplicationsDiscrete Application/Multimedia Processor</v>
          </cell>
          <cell r="AE623" t="str">
            <v>Communications ElectronicsDiscrete Application/Multimedia Processor</v>
          </cell>
        </row>
        <row r="624">
          <cell r="AB624" t="str">
            <v>Discrete Cellular Baseband</v>
          </cell>
          <cell r="AC624" t="str">
            <v>All ApplicationsDiscrete Cellular Baseband</v>
          </cell>
          <cell r="AE624" t="str">
            <v>Communications ElectronicsDiscrete Cellular Baseband</v>
          </cell>
        </row>
        <row r="625">
          <cell r="AB625" t="str">
            <v>Discrete Graphics Processing Units (GPU)</v>
          </cell>
          <cell r="AC625" t="str">
            <v>All ApplicationsDiscrete Graphics Processing Units (GPU)</v>
          </cell>
          <cell r="AE625" t="str">
            <v>Communications ElectronicsDiscrete Graphics Processing Units (GPU)</v>
          </cell>
        </row>
        <row r="626">
          <cell r="AB626" t="str">
            <v>Integrated Baseband/Application Processor</v>
          </cell>
          <cell r="AC626" t="str">
            <v>All ApplicationsIntegrated Baseband/Application Processor</v>
          </cell>
          <cell r="AE626" t="str">
            <v>Communications ElectronicsIntegrated Baseband/Application Processor</v>
          </cell>
        </row>
        <row r="627">
          <cell r="AB627" t="str">
            <v>Wireless Connectivity (NFC, WiFi, BT, GPS, Combo)</v>
          </cell>
          <cell r="AC627" t="str">
            <v>All ApplicationsWireless Connectivity (NFC, WiFi, BT, GPS, Combo)</v>
          </cell>
          <cell r="AE627" t="str">
            <v>Communications ElectronicsWireless Connectivity (NFC, WiFi, BT, GPS, Combo)</v>
          </cell>
        </row>
        <row r="628">
          <cell r="AB628" t="str">
            <v>RF Front-end and Transceivers</v>
          </cell>
          <cell r="AC628" t="str">
            <v>All ApplicationsRF Front-end and Transceivers</v>
          </cell>
          <cell r="AE628" t="str">
            <v>Communications ElectronicsRF Front-end and Transceivers</v>
          </cell>
        </row>
        <row r="629">
          <cell r="AB629" t="str">
            <v>Power Management</v>
          </cell>
          <cell r="AC629" t="str">
            <v>All ApplicationsPower Management</v>
          </cell>
          <cell r="AE629" t="str">
            <v>Communications ElectronicsPower Management</v>
          </cell>
        </row>
        <row r="630">
          <cell r="AB630" t="str">
            <v>Other Application Specific</v>
          </cell>
          <cell r="AC630" t="str">
            <v>All ApplicationsOther Application Specific</v>
          </cell>
          <cell r="AE630" t="str">
            <v>Communications ElectronicsOther Application Specific</v>
          </cell>
        </row>
        <row r="631">
          <cell r="AB631" t="str">
            <v>Wired Connectivity (all interface functions and controllers)</v>
          </cell>
          <cell r="AC631" t="str">
            <v>All ApplicationsWired Connectivity (all interface functions and controllers)</v>
          </cell>
          <cell r="AE631" t="str">
            <v>Communications ElectronicsWired Connectivity (all interface functions and controllers)</v>
          </cell>
        </row>
        <row r="632">
          <cell r="AB632" t="str">
            <v>Environmental Sensors</v>
          </cell>
          <cell r="AC632" t="str">
            <v>All ApplicationsEnvironmental Sensors</v>
          </cell>
          <cell r="AE632" t="str">
            <v>Communications ElectronicsEnvironmental Sensors</v>
          </cell>
        </row>
        <row r="633">
          <cell r="AB633" t="str">
            <v>Fingerprint Sensors</v>
          </cell>
          <cell r="AC633" t="str">
            <v>All ApplicationsFingerprint Sensors</v>
          </cell>
          <cell r="AE633" t="str">
            <v>Communications ElectronicsFingerprint Sensors</v>
          </cell>
        </row>
        <row r="634">
          <cell r="AB634" t="str">
            <v>Inertial Sensors</v>
          </cell>
          <cell r="AC634" t="str">
            <v>All ApplicationsInertial Sensors</v>
          </cell>
          <cell r="AE634" t="str">
            <v>Communications ElectronicsInertial Sensors</v>
          </cell>
        </row>
        <row r="635">
          <cell r="AB635" t="str">
            <v>Magnetic Sensors</v>
          </cell>
          <cell r="AC635" t="str">
            <v>All ApplicationsMagnetic Sensors</v>
          </cell>
          <cell r="AE635" t="str">
            <v>Communications ElectronicsMagnetic Sensors</v>
          </cell>
        </row>
        <row r="636">
          <cell r="AB636" t="str">
            <v>MEMS Microphones</v>
          </cell>
          <cell r="AC636" t="str">
            <v>All ApplicationsMEMS Microphones</v>
          </cell>
          <cell r="AE636" t="str">
            <v>Communications ElectronicsMEMS Microphones</v>
          </cell>
        </row>
        <row r="637">
          <cell r="AB637" t="str">
            <v>Other Sensors</v>
          </cell>
          <cell r="AC637" t="str">
            <v>All ApplicationsOther Sensors</v>
          </cell>
          <cell r="AE637" t="str">
            <v>Communications ElectronicsOther Sensors</v>
          </cell>
        </row>
        <row r="638">
          <cell r="AB638" t="str">
            <v>Digital Signal Processor</v>
          </cell>
          <cell r="AC638" t="str">
            <v>All ApplicationsDigital Signal Processor</v>
          </cell>
          <cell r="AE638" t="str">
            <v>Communications ElectronicsDigital Signal Processor</v>
          </cell>
        </row>
        <row r="639">
          <cell r="AB639" t="str">
            <v>Microcontroller 08-bit</v>
          </cell>
          <cell r="AC639" t="str">
            <v>All ApplicationsMicrocontroller 08-bit</v>
          </cell>
          <cell r="AE639" t="str">
            <v>Communications ElectronicsMicrocontroller 08-bit</v>
          </cell>
        </row>
        <row r="640">
          <cell r="AB640" t="str">
            <v>Microcontroller 16-bit</v>
          </cell>
          <cell r="AC640" t="str">
            <v>All ApplicationsMicrocontroller 16-bit</v>
          </cell>
          <cell r="AE640" t="str">
            <v>Communications ElectronicsMicrocontroller 16-bit</v>
          </cell>
        </row>
        <row r="641">
          <cell r="AB641" t="str">
            <v>Microcontroller 32-bit</v>
          </cell>
          <cell r="AC641" t="str">
            <v>All ApplicationsMicrocontroller 32-bit</v>
          </cell>
          <cell r="AE641" t="str">
            <v>Communications ElectronicsMicrocontroller 32-bit</v>
          </cell>
        </row>
        <row r="642">
          <cell r="AB642" t="str">
            <v>Microprocessor Compute</v>
          </cell>
          <cell r="AC642" t="str">
            <v>All ApplicationsMicroprocessor Compute</v>
          </cell>
          <cell r="AE642" t="str">
            <v>Communications ElectronicsMicroprocessor Compute</v>
          </cell>
        </row>
        <row r="643">
          <cell r="AB643" t="str">
            <v>Microprocessor Embedded</v>
          </cell>
          <cell r="AC643" t="str">
            <v>All ApplicationsMicroprocessor Embedded</v>
          </cell>
          <cell r="AE643" t="str">
            <v>Communications ElectronicsMicroprocessor Embedded</v>
          </cell>
        </row>
        <row r="644">
          <cell r="AB644" t="str">
            <v>Data Converter/Switch/Multiplexer</v>
          </cell>
          <cell r="AC644" t="str">
            <v>All ApplicationsData Converter/Switch/Multiplexer</v>
          </cell>
          <cell r="AE644" t="str">
            <v>Communications ElectronicsData Converter/Switch/Multiplexer</v>
          </cell>
        </row>
        <row r="645">
          <cell r="AB645" t="str">
            <v>Voltage Regulator/Reference</v>
          </cell>
          <cell r="AC645" t="str">
            <v>All ApplicationsVoltage Regulator/Reference</v>
          </cell>
          <cell r="AE645" t="str">
            <v>Communications ElectronicsVoltage Regulator/Reference</v>
          </cell>
        </row>
        <row r="646">
          <cell r="AB646" t="str">
            <v>Other Analog</v>
          </cell>
          <cell r="AC646" t="str">
            <v>All ApplicationsOther Analog</v>
          </cell>
          <cell r="AE646" t="str">
            <v>Communications ElectronicsOther Analog</v>
          </cell>
        </row>
        <row r="647">
          <cell r="AB647" t="str">
            <v>Diodes</v>
          </cell>
          <cell r="AC647" t="str">
            <v>All ApplicationsDiodes</v>
          </cell>
          <cell r="AE647" t="str">
            <v>Communications ElectronicsDiodes</v>
          </cell>
        </row>
        <row r="648">
          <cell r="AB648" t="str">
            <v>Transistors</v>
          </cell>
          <cell r="AC648" t="str">
            <v>All ApplicationsTransistors</v>
          </cell>
          <cell r="AE648" t="str">
            <v>Communications ElectronicsTransistors</v>
          </cell>
        </row>
        <row r="649">
          <cell r="AB649" t="str">
            <v>Other Discretes</v>
          </cell>
          <cell r="AC649" t="str">
            <v>All ApplicationsOther Discretes</v>
          </cell>
          <cell r="AE649" t="str">
            <v>Communications ElectronicsOther Discretes</v>
          </cell>
        </row>
        <row r="650">
          <cell r="AB650" t="str">
            <v>Display Driver</v>
          </cell>
          <cell r="AC650" t="str">
            <v>All ApplicationsDisplay Driver</v>
          </cell>
          <cell r="AE650" t="str">
            <v>Communications ElectronicsDisplay Driver</v>
          </cell>
        </row>
        <row r="651">
          <cell r="AB651" t="str">
            <v>FPGA/PLD</v>
          </cell>
          <cell r="AC651" t="str">
            <v>All ApplicationsFPGA/PLD</v>
          </cell>
          <cell r="AE651" t="str">
            <v>Communications ElectronicsFPGA/PLD</v>
          </cell>
        </row>
        <row r="652">
          <cell r="AB652" t="str">
            <v>Other Logic</v>
          </cell>
          <cell r="AC652" t="str">
            <v>All ApplicationsOther Logic</v>
          </cell>
          <cell r="AE652" t="str">
            <v>Communications ElectronicsOther Logic</v>
          </cell>
        </row>
        <row r="653">
          <cell r="AB653" t="str">
            <v>DRAM</v>
          </cell>
          <cell r="AC653" t="str">
            <v>All ApplicationsDRAM</v>
          </cell>
          <cell r="AE653" t="str">
            <v>Communications ElectronicsDRAM</v>
          </cell>
        </row>
        <row r="654">
          <cell r="AB654" t="str">
            <v>Emerging Memory</v>
          </cell>
          <cell r="AC654" t="str">
            <v>All ApplicationsEmerging Memory</v>
          </cell>
          <cell r="AE654" t="str">
            <v>Communications ElectronicsEmerging Memory</v>
          </cell>
        </row>
        <row r="655">
          <cell r="AB655" t="str">
            <v>Flash Memory, NAND</v>
          </cell>
          <cell r="AC655" t="str">
            <v>All ApplicationsFlash Memory, NAND</v>
          </cell>
          <cell r="AE655" t="str">
            <v>Communications ElectronicsFlash Memory, NAND</v>
          </cell>
        </row>
        <row r="656">
          <cell r="AB656" t="str">
            <v>Other Memory</v>
          </cell>
          <cell r="AC656" t="str">
            <v>All ApplicationsOther Memory</v>
          </cell>
          <cell r="AE656" t="str">
            <v>Communications ElectronicsOther Memory</v>
          </cell>
        </row>
        <row r="657">
          <cell r="AB657" t="str">
            <v>Image Sensor, CCD</v>
          </cell>
          <cell r="AC657" t="str">
            <v>All ApplicationsImage Sensor, CCD</v>
          </cell>
          <cell r="AE657" t="str">
            <v>Communications ElectronicsImage Sensor, CCD</v>
          </cell>
        </row>
        <row r="658">
          <cell r="AB658" t="str">
            <v>Image Sensor, CMOS</v>
          </cell>
          <cell r="AC658" t="str">
            <v>All ApplicationsImage Sensor, CMOS</v>
          </cell>
          <cell r="AE658" t="str">
            <v>Communications ElectronicsImage Sensor, CMOS</v>
          </cell>
        </row>
        <row r="659">
          <cell r="AB659" t="str">
            <v>LED</v>
          </cell>
          <cell r="AC659" t="str">
            <v>All ApplicationsLED</v>
          </cell>
          <cell r="AE659" t="str">
            <v>Communications ElectronicsLED</v>
          </cell>
        </row>
        <row r="660">
          <cell r="AB660" t="str">
            <v>Photosensor</v>
          </cell>
          <cell r="AC660" t="str">
            <v>All ApplicationsPhotosensor</v>
          </cell>
          <cell r="AE660" t="str">
            <v>Communications ElectronicsPhotosensor</v>
          </cell>
        </row>
        <row r="661">
          <cell r="AB661" t="str">
            <v>Other Optoelectronics</v>
          </cell>
          <cell r="AC661" t="str">
            <v>All ApplicationsOther Optoelectronics</v>
          </cell>
          <cell r="AE661" t="str">
            <v>Communications ElectronicsOther Optoelectronics</v>
          </cell>
        </row>
        <row r="662">
          <cell r="AB662" t="str">
            <v>Coupler</v>
          </cell>
          <cell r="AC662" t="str">
            <v>All ApplicationsCoupler</v>
          </cell>
          <cell r="AE662" t="str">
            <v>Communications ElectronicsCoupler</v>
          </cell>
        </row>
        <row r="663">
          <cell r="AB663" t="str">
            <v>Laser Diode</v>
          </cell>
          <cell r="AC663" t="str">
            <v>All ApplicationsLaser Diode</v>
          </cell>
          <cell r="AE663" t="str">
            <v>Communications ElectronicsLaser Diode</v>
          </cell>
        </row>
        <row r="664">
          <cell r="AB664" t="str">
            <v>Discrete Application/Multimedia Processor</v>
          </cell>
          <cell r="AC664" t="str">
            <v>All ApplicationsDiscrete Application/Multimedia Processor</v>
          </cell>
          <cell r="AE664" t="str">
            <v>Communications ElectronicsDiscrete Application/Multimedia Processor</v>
          </cell>
        </row>
        <row r="665">
          <cell r="AB665" t="str">
            <v>Discrete Cellular Baseband</v>
          </cell>
          <cell r="AC665" t="str">
            <v>All ApplicationsDiscrete Cellular Baseband</v>
          </cell>
          <cell r="AE665" t="str">
            <v>Communications ElectronicsDiscrete Cellular Baseband</v>
          </cell>
        </row>
        <row r="666">
          <cell r="AB666" t="str">
            <v>Discrete Graphics Processing Units (GPU)</v>
          </cell>
          <cell r="AC666" t="str">
            <v>All ApplicationsDiscrete Graphics Processing Units (GPU)</v>
          </cell>
          <cell r="AE666" t="str">
            <v>Communications ElectronicsDiscrete Graphics Processing Units (GPU)</v>
          </cell>
        </row>
        <row r="667">
          <cell r="AB667" t="str">
            <v>Integrated Baseband/Application Processor</v>
          </cell>
          <cell r="AC667" t="str">
            <v>All ApplicationsIntegrated Baseband/Application Processor</v>
          </cell>
          <cell r="AE667" t="str">
            <v>Communications ElectronicsIntegrated Baseband/Application Processor</v>
          </cell>
        </row>
        <row r="668">
          <cell r="AB668" t="str">
            <v>Wireless Connectivity (NFC, WiFi, BT, GPS, Combo)</v>
          </cell>
          <cell r="AC668" t="str">
            <v>All ApplicationsWireless Connectivity (NFC, WiFi, BT, GPS, Combo)</v>
          </cell>
          <cell r="AE668" t="str">
            <v>Communications ElectronicsWireless Connectivity (NFC, WiFi, BT, GPS, Combo)</v>
          </cell>
        </row>
        <row r="669">
          <cell r="AB669" t="str">
            <v>RF Front-end and Transceivers</v>
          </cell>
          <cell r="AC669" t="str">
            <v>All ApplicationsRF Front-end and Transceivers</v>
          </cell>
          <cell r="AE669" t="str">
            <v>Communications ElectronicsRF Front-end and Transceivers</v>
          </cell>
        </row>
        <row r="670">
          <cell r="AB670" t="str">
            <v>Power Management</v>
          </cell>
          <cell r="AC670" t="str">
            <v>All ApplicationsPower Management</v>
          </cell>
          <cell r="AE670" t="str">
            <v>Communications ElectronicsPower Management</v>
          </cell>
        </row>
        <row r="671">
          <cell r="AB671" t="str">
            <v>Other Application Specific</v>
          </cell>
          <cell r="AC671" t="str">
            <v>All ApplicationsOther Application Specific</v>
          </cell>
          <cell r="AE671" t="str">
            <v>Communications ElectronicsOther Application Specific</v>
          </cell>
        </row>
        <row r="672">
          <cell r="AB672" t="str">
            <v>Wired Connectivity (all interface functions and controllers)</v>
          </cell>
          <cell r="AC672" t="str">
            <v>All ApplicationsWired Connectivity (all interface functions and controllers)</v>
          </cell>
          <cell r="AE672" t="str">
            <v>Communications ElectronicsWired Connectivity (all interface functions and controllers)</v>
          </cell>
        </row>
        <row r="673">
          <cell r="AB673" t="str">
            <v>Environmental Sensors</v>
          </cell>
          <cell r="AC673" t="str">
            <v>All ApplicationsEnvironmental Sensors</v>
          </cell>
          <cell r="AE673" t="str">
            <v>Communications ElectronicsEnvironmental Sensors</v>
          </cell>
        </row>
        <row r="674">
          <cell r="AB674" t="str">
            <v>Fingerprint Sensors</v>
          </cell>
          <cell r="AC674" t="str">
            <v>All ApplicationsFingerprint Sensors</v>
          </cell>
          <cell r="AE674" t="str">
            <v>Communications ElectronicsFingerprint Sensors</v>
          </cell>
        </row>
        <row r="675">
          <cell r="AB675" t="str">
            <v>Inertial Sensors</v>
          </cell>
          <cell r="AC675" t="str">
            <v>All ApplicationsInertial Sensors</v>
          </cell>
          <cell r="AE675" t="str">
            <v>Communications ElectronicsInertial Sensors</v>
          </cell>
        </row>
        <row r="676">
          <cell r="AB676" t="str">
            <v>Magnetic Sensors</v>
          </cell>
          <cell r="AC676" t="str">
            <v>All ApplicationsMagnetic Sensors</v>
          </cell>
          <cell r="AE676" t="str">
            <v>Communications ElectronicsMagnetic Sensors</v>
          </cell>
        </row>
        <row r="677">
          <cell r="AB677" t="str">
            <v>MEMS Microphones</v>
          </cell>
          <cell r="AC677" t="str">
            <v>All ApplicationsMEMS Microphones</v>
          </cell>
          <cell r="AE677" t="str">
            <v>Communications ElectronicsMEMS Microphones</v>
          </cell>
        </row>
        <row r="678">
          <cell r="AB678" t="str">
            <v>Other Sensors</v>
          </cell>
          <cell r="AC678" t="str">
            <v>All ApplicationsOther Sensors</v>
          </cell>
          <cell r="AE678" t="str">
            <v>Communications ElectronicsOther Sensors</v>
          </cell>
        </row>
        <row r="679">
          <cell r="AB679" t="str">
            <v>Digital Signal Processor</v>
          </cell>
          <cell r="AC679" t="str">
            <v>All ApplicationsDigital Signal Processor</v>
          </cell>
          <cell r="AE679" t="str">
            <v>Communications ElectronicsDigital Signal Processor</v>
          </cell>
        </row>
        <row r="680">
          <cell r="AB680" t="str">
            <v>Microcontroller 08-bit</v>
          </cell>
          <cell r="AC680" t="str">
            <v>All ApplicationsMicrocontroller 08-bit</v>
          </cell>
          <cell r="AE680" t="str">
            <v>Communications ElectronicsMicrocontroller 08-bit</v>
          </cell>
        </row>
        <row r="681">
          <cell r="AB681" t="str">
            <v>Microcontroller 16-bit</v>
          </cell>
          <cell r="AC681" t="str">
            <v>All ApplicationsMicrocontroller 16-bit</v>
          </cell>
          <cell r="AE681" t="str">
            <v>Communications ElectronicsMicrocontroller 16-bit</v>
          </cell>
        </row>
        <row r="682">
          <cell r="AB682" t="str">
            <v>Microcontroller 32-bit</v>
          </cell>
          <cell r="AC682" t="str">
            <v>All ApplicationsMicrocontroller 32-bit</v>
          </cell>
          <cell r="AE682" t="str">
            <v>Communications ElectronicsMicrocontroller 32-bit</v>
          </cell>
        </row>
        <row r="683">
          <cell r="AB683" t="str">
            <v>Microprocessor Compute</v>
          </cell>
          <cell r="AC683" t="str">
            <v>All ApplicationsMicroprocessor Compute</v>
          </cell>
          <cell r="AE683" t="str">
            <v>Communications ElectronicsMicroprocessor Compute</v>
          </cell>
        </row>
        <row r="684">
          <cell r="AB684" t="str">
            <v>Microprocessor Embedded</v>
          </cell>
          <cell r="AC684" t="str">
            <v>All ApplicationsMicroprocessor Embedded</v>
          </cell>
          <cell r="AE684" t="str">
            <v>Communications ElectronicsMicroprocessor Embedded</v>
          </cell>
        </row>
        <row r="685">
          <cell r="AB685" t="str">
            <v>Data Converter/Switch/Multiplexer</v>
          </cell>
          <cell r="AC685" t="str">
            <v>All ApplicationsData Converter/Switch/Multiplexer</v>
          </cell>
          <cell r="AE685" t="str">
            <v>Communications ElectronicsData Converter/Switch/Multiplexer</v>
          </cell>
        </row>
        <row r="686">
          <cell r="AB686" t="str">
            <v>Voltage Regulator/Reference</v>
          </cell>
          <cell r="AC686" t="str">
            <v>All ApplicationsVoltage Regulator/Reference</v>
          </cell>
          <cell r="AE686" t="str">
            <v>Communications ElectronicsVoltage Regulator/Reference</v>
          </cell>
        </row>
        <row r="687">
          <cell r="AB687" t="str">
            <v>Other Analog</v>
          </cell>
          <cell r="AC687" t="str">
            <v>All ApplicationsOther Analog</v>
          </cell>
          <cell r="AE687" t="str">
            <v>Communications ElectronicsOther Analog</v>
          </cell>
        </row>
        <row r="688">
          <cell r="AB688" t="str">
            <v>Diodes</v>
          </cell>
          <cell r="AC688" t="str">
            <v>All ApplicationsDiodes</v>
          </cell>
          <cell r="AE688" t="str">
            <v>Communications ElectronicsDiodes</v>
          </cell>
        </row>
        <row r="689">
          <cell r="AB689" t="str">
            <v>Transistors</v>
          </cell>
          <cell r="AC689" t="str">
            <v>All ApplicationsTransistors</v>
          </cell>
          <cell r="AE689" t="str">
            <v>Communications ElectronicsTransistors</v>
          </cell>
        </row>
        <row r="690">
          <cell r="AB690" t="str">
            <v>Other Discretes</v>
          </cell>
          <cell r="AC690" t="str">
            <v>All ApplicationsOther Discretes</v>
          </cell>
          <cell r="AE690" t="str">
            <v>Communications ElectronicsOther Discretes</v>
          </cell>
        </row>
        <row r="691">
          <cell r="AB691" t="str">
            <v>Display Driver</v>
          </cell>
          <cell r="AC691" t="str">
            <v>All ApplicationsDisplay Driver</v>
          </cell>
          <cell r="AE691" t="str">
            <v>Communications ElectronicsDisplay Driver</v>
          </cell>
        </row>
        <row r="692">
          <cell r="AB692" t="str">
            <v>FPGA/PLD</v>
          </cell>
          <cell r="AC692" t="str">
            <v>All ApplicationsFPGA/PLD</v>
          </cell>
          <cell r="AE692" t="str">
            <v>Communications ElectronicsFPGA/PLD</v>
          </cell>
        </row>
        <row r="693">
          <cell r="AB693" t="str">
            <v>Other Logic</v>
          </cell>
          <cell r="AC693" t="str">
            <v>All ApplicationsOther Logic</v>
          </cell>
          <cell r="AE693" t="str">
            <v>Communications ElectronicsOther Logic</v>
          </cell>
        </row>
        <row r="694">
          <cell r="AB694" t="str">
            <v>DRAM</v>
          </cell>
          <cell r="AC694" t="str">
            <v>All ApplicationsDRAM</v>
          </cell>
          <cell r="AE694" t="str">
            <v>Communications ElectronicsDRAM</v>
          </cell>
        </row>
        <row r="695">
          <cell r="AB695" t="str">
            <v>Emerging Memory</v>
          </cell>
          <cell r="AC695" t="str">
            <v>All ApplicationsEmerging Memory</v>
          </cell>
          <cell r="AE695" t="str">
            <v>Communications ElectronicsEmerging Memory</v>
          </cell>
        </row>
        <row r="696">
          <cell r="AB696" t="str">
            <v>Flash Memory, NAND</v>
          </cell>
          <cell r="AC696" t="str">
            <v>All ApplicationsFlash Memory, NAND</v>
          </cell>
          <cell r="AE696" t="str">
            <v>Communications ElectronicsFlash Memory, NAND</v>
          </cell>
        </row>
        <row r="697">
          <cell r="AB697" t="str">
            <v>Other Memory</v>
          </cell>
          <cell r="AC697" t="str">
            <v>All ApplicationsOther Memory</v>
          </cell>
          <cell r="AE697" t="str">
            <v>Communications ElectronicsOther Memory</v>
          </cell>
        </row>
        <row r="698">
          <cell r="AB698" t="str">
            <v>Image Sensor, CCD</v>
          </cell>
          <cell r="AC698" t="str">
            <v>All ApplicationsImage Sensor, CCD</v>
          </cell>
          <cell r="AE698" t="str">
            <v>Communications ElectronicsImage Sensor, CCD</v>
          </cell>
        </row>
        <row r="699">
          <cell r="AB699" t="str">
            <v>Image Sensor, CMOS</v>
          </cell>
          <cell r="AC699" t="str">
            <v>All ApplicationsImage Sensor, CMOS</v>
          </cell>
          <cell r="AE699" t="str">
            <v>Communications ElectronicsImage Sensor, CMOS</v>
          </cell>
        </row>
        <row r="700">
          <cell r="AB700" t="str">
            <v>LED</v>
          </cell>
          <cell r="AC700" t="str">
            <v>All ApplicationsLED</v>
          </cell>
          <cell r="AE700" t="str">
            <v>Communications ElectronicsLED</v>
          </cell>
        </row>
        <row r="701">
          <cell r="AB701" t="str">
            <v>Photosensor</v>
          </cell>
          <cell r="AC701" t="str">
            <v>All ApplicationsPhotosensor</v>
          </cell>
          <cell r="AE701" t="str">
            <v>Communications ElectronicsPhotosensor</v>
          </cell>
        </row>
        <row r="702">
          <cell r="AB702" t="str">
            <v>Other Optoelectronics</v>
          </cell>
          <cell r="AC702" t="str">
            <v>All ApplicationsOther Optoelectronics</v>
          </cell>
          <cell r="AE702" t="str">
            <v>Communications ElectronicsOther Optoelectronics</v>
          </cell>
        </row>
        <row r="703">
          <cell r="AB703" t="str">
            <v>Coupler</v>
          </cell>
          <cell r="AC703" t="str">
            <v>All ApplicationsCoupler</v>
          </cell>
          <cell r="AE703" t="str">
            <v>Communications ElectronicsCoupler</v>
          </cell>
        </row>
        <row r="704">
          <cell r="AB704" t="str">
            <v>Laser Diode</v>
          </cell>
          <cell r="AC704" t="str">
            <v>All ApplicationsLaser Diode</v>
          </cell>
          <cell r="AE704" t="str">
            <v>Communications ElectronicsLaser Diode</v>
          </cell>
        </row>
        <row r="705">
          <cell r="AB705" t="str">
            <v>Enterprise LANDiscrete Application/Multimedia Processor</v>
          </cell>
          <cell r="AC705" t="str">
            <v>All ApplicationsDiscrete Application/Multimedia Processor</v>
          </cell>
          <cell r="AE705" t="str">
            <v>Communications ElectronicsDiscrete Application/Multimedia Processor</v>
          </cell>
        </row>
        <row r="706">
          <cell r="AB706" t="str">
            <v>Enterprise LANDiscrete Cellular Baseband</v>
          </cell>
          <cell r="AC706" t="str">
            <v>All ApplicationsDiscrete Cellular Baseband</v>
          </cell>
          <cell r="AE706" t="str">
            <v>Communications ElectronicsDiscrete Cellular Baseband</v>
          </cell>
        </row>
        <row r="707">
          <cell r="AB707" t="str">
            <v>Enterprise LANDiscrete Graphics Processing Units (GPU)</v>
          </cell>
          <cell r="AC707" t="str">
            <v>All ApplicationsDiscrete Graphics Processing Units (GPU)</v>
          </cell>
          <cell r="AE707" t="str">
            <v>Communications ElectronicsDiscrete Graphics Processing Units (GPU)</v>
          </cell>
        </row>
        <row r="708">
          <cell r="AB708" t="str">
            <v>Enterprise LANIntegrated Baseband/Application Processor</v>
          </cell>
          <cell r="AC708" t="str">
            <v>All ApplicationsIntegrated Baseband/Application Processor</v>
          </cell>
          <cell r="AE708" t="str">
            <v>Communications ElectronicsIntegrated Baseband/Application Processor</v>
          </cell>
        </row>
        <row r="709">
          <cell r="AB709" t="str">
            <v>Enterprise LANWireless Connectivity (NFC, WiFi, BT, GPS, Combo)</v>
          </cell>
          <cell r="AC709" t="str">
            <v>All ApplicationsWireless Connectivity (NFC, WiFi, BT, GPS, Combo)</v>
          </cell>
          <cell r="AE709" t="str">
            <v>Communications ElectronicsWireless Connectivity (NFC, WiFi, BT, GPS, Combo)</v>
          </cell>
        </row>
        <row r="710">
          <cell r="AB710" t="str">
            <v>Enterprise LANRF Front-end and Transceivers</v>
          </cell>
          <cell r="AC710" t="str">
            <v>All ApplicationsRF Front-end and Transceivers</v>
          </cell>
          <cell r="AE710" t="str">
            <v>Communications ElectronicsRF Front-end and Transceivers</v>
          </cell>
        </row>
        <row r="711">
          <cell r="AB711" t="str">
            <v>Enterprise LANPower Management</v>
          </cell>
          <cell r="AC711" t="str">
            <v>All ApplicationsPower Management</v>
          </cell>
          <cell r="AE711" t="str">
            <v>Communications ElectronicsPower Management</v>
          </cell>
        </row>
        <row r="712">
          <cell r="AB712" t="str">
            <v>Enterprise LANOther Application Specific</v>
          </cell>
          <cell r="AC712" t="str">
            <v>All ApplicationsOther Application Specific</v>
          </cell>
          <cell r="AE712" t="str">
            <v>Communications ElectronicsOther Application Specific</v>
          </cell>
        </row>
        <row r="713">
          <cell r="AB713" t="str">
            <v>Enterprise LANWired Connectivity (all interface functions and controllers)</v>
          </cell>
          <cell r="AC713" t="str">
            <v>All ApplicationsWired Connectivity (all interface functions and controllers)</v>
          </cell>
          <cell r="AE713" t="str">
            <v>Communications ElectronicsWired Connectivity (all interface functions and controllers)</v>
          </cell>
        </row>
        <row r="714">
          <cell r="AB714" t="str">
            <v>Enterprise LANEnvironmental Sensors</v>
          </cell>
          <cell r="AC714" t="str">
            <v>All ApplicationsEnvironmental Sensors</v>
          </cell>
          <cell r="AE714" t="str">
            <v>Communications ElectronicsEnvironmental Sensors</v>
          </cell>
        </row>
        <row r="715">
          <cell r="AB715" t="str">
            <v>Enterprise LANFingerprint Sensors</v>
          </cell>
          <cell r="AC715" t="str">
            <v>All ApplicationsFingerprint Sensors</v>
          </cell>
          <cell r="AE715" t="str">
            <v>Communications ElectronicsFingerprint Sensors</v>
          </cell>
        </row>
        <row r="716">
          <cell r="AB716" t="str">
            <v>Enterprise LANInertial Sensors</v>
          </cell>
          <cell r="AC716" t="str">
            <v>All ApplicationsInertial Sensors</v>
          </cell>
          <cell r="AE716" t="str">
            <v>Communications ElectronicsInertial Sensors</v>
          </cell>
        </row>
        <row r="717">
          <cell r="AB717" t="str">
            <v>Enterprise LANMagnetic Sensors</v>
          </cell>
          <cell r="AC717" t="str">
            <v>All ApplicationsMagnetic Sensors</v>
          </cell>
          <cell r="AE717" t="str">
            <v>Communications ElectronicsMagnetic Sensors</v>
          </cell>
        </row>
        <row r="718">
          <cell r="AB718" t="str">
            <v>Enterprise LANMEMS Microphones</v>
          </cell>
          <cell r="AC718" t="str">
            <v>All ApplicationsMEMS Microphones</v>
          </cell>
          <cell r="AE718" t="str">
            <v>Communications ElectronicsMEMS Microphones</v>
          </cell>
        </row>
        <row r="719">
          <cell r="AB719" t="str">
            <v>Enterprise LANOther Sensors</v>
          </cell>
          <cell r="AC719" t="str">
            <v>All ApplicationsOther Sensors</v>
          </cell>
          <cell r="AE719" t="str">
            <v>Communications ElectronicsOther Sensors</v>
          </cell>
        </row>
        <row r="720">
          <cell r="AB720" t="str">
            <v>Enterprise LANDigital Signal Processor</v>
          </cell>
          <cell r="AC720" t="str">
            <v>All ApplicationsDigital Signal Processor</v>
          </cell>
          <cell r="AE720" t="str">
            <v>Communications ElectronicsDigital Signal Processor</v>
          </cell>
        </row>
        <row r="721">
          <cell r="AB721" t="str">
            <v>Enterprise LANMicrocontroller 08-bit</v>
          </cell>
          <cell r="AC721" t="str">
            <v>All ApplicationsMicrocontroller 08-bit</v>
          </cell>
          <cell r="AE721" t="str">
            <v>Communications ElectronicsMicrocontroller 08-bit</v>
          </cell>
        </row>
        <row r="722">
          <cell r="AB722" t="str">
            <v>Enterprise LANMicrocontroller 16-bit</v>
          </cell>
          <cell r="AC722" t="str">
            <v>All ApplicationsMicrocontroller 16-bit</v>
          </cell>
          <cell r="AE722" t="str">
            <v>Communications ElectronicsMicrocontroller 16-bit</v>
          </cell>
        </row>
        <row r="723">
          <cell r="AB723" t="str">
            <v>Enterprise LANMicrocontroller 32-bit</v>
          </cell>
          <cell r="AC723" t="str">
            <v>All ApplicationsMicrocontroller 32-bit</v>
          </cell>
          <cell r="AE723" t="str">
            <v>Communications ElectronicsMicrocontroller 32-bit</v>
          </cell>
        </row>
        <row r="724">
          <cell r="AB724" t="str">
            <v>Enterprise LANMicroprocessor Compute</v>
          </cell>
          <cell r="AC724" t="str">
            <v>All ApplicationsMicroprocessor Compute</v>
          </cell>
          <cell r="AE724" t="str">
            <v>Communications ElectronicsMicroprocessor Compute</v>
          </cell>
        </row>
        <row r="725">
          <cell r="AB725" t="str">
            <v>Enterprise LANMicroprocessor Embedded</v>
          </cell>
          <cell r="AC725" t="str">
            <v>All ApplicationsMicroprocessor Embedded</v>
          </cell>
          <cell r="AE725" t="str">
            <v>Communications ElectronicsMicroprocessor Embedded</v>
          </cell>
        </row>
        <row r="726">
          <cell r="AB726" t="str">
            <v>Enterprise LANData Converter/Switch/Multiplexer</v>
          </cell>
          <cell r="AC726" t="str">
            <v>All ApplicationsData Converter/Switch/Multiplexer</v>
          </cell>
          <cell r="AE726" t="str">
            <v>Communications ElectronicsData Converter/Switch/Multiplexer</v>
          </cell>
        </row>
        <row r="727">
          <cell r="AB727" t="str">
            <v>Enterprise LANVoltage Regulator/Reference</v>
          </cell>
          <cell r="AC727" t="str">
            <v>All ApplicationsVoltage Regulator/Reference</v>
          </cell>
          <cell r="AE727" t="str">
            <v>Communications ElectronicsVoltage Regulator/Reference</v>
          </cell>
        </row>
        <row r="728">
          <cell r="AB728" t="str">
            <v>Enterprise LANOther Analog</v>
          </cell>
          <cell r="AC728" t="str">
            <v>All ApplicationsOther Analog</v>
          </cell>
          <cell r="AE728" t="str">
            <v>Communications ElectronicsOther Analog</v>
          </cell>
        </row>
        <row r="729">
          <cell r="AB729" t="str">
            <v>Enterprise LANDiodes</v>
          </cell>
          <cell r="AC729" t="str">
            <v>All ApplicationsDiodes</v>
          </cell>
          <cell r="AE729" t="str">
            <v>Communications ElectronicsDiodes</v>
          </cell>
        </row>
        <row r="730">
          <cell r="AB730" t="str">
            <v>Enterprise LANTransistors</v>
          </cell>
          <cell r="AC730" t="str">
            <v>All ApplicationsTransistors</v>
          </cell>
          <cell r="AE730" t="str">
            <v>Communications ElectronicsTransistors</v>
          </cell>
        </row>
        <row r="731">
          <cell r="AB731" t="str">
            <v>Enterprise LANOther Discretes</v>
          </cell>
          <cell r="AC731" t="str">
            <v>All ApplicationsOther Discretes</v>
          </cell>
          <cell r="AE731" t="str">
            <v>Communications ElectronicsOther Discretes</v>
          </cell>
        </row>
        <row r="732">
          <cell r="AB732" t="str">
            <v>Enterprise LANDisplay Driver</v>
          </cell>
          <cell r="AC732" t="str">
            <v>All ApplicationsDisplay Driver</v>
          </cell>
          <cell r="AE732" t="str">
            <v>Communications ElectronicsDisplay Driver</v>
          </cell>
        </row>
        <row r="733">
          <cell r="AB733" t="str">
            <v>Enterprise LANFPGA/PLD</v>
          </cell>
          <cell r="AC733" t="str">
            <v>All ApplicationsFPGA/PLD</v>
          </cell>
          <cell r="AE733" t="str">
            <v>Communications ElectronicsFPGA/PLD</v>
          </cell>
        </row>
        <row r="734">
          <cell r="AB734" t="str">
            <v>Enterprise LANOther Logic</v>
          </cell>
          <cell r="AC734" t="str">
            <v>All ApplicationsOther Logic</v>
          </cell>
          <cell r="AE734" t="str">
            <v>Communications ElectronicsOther Logic</v>
          </cell>
        </row>
        <row r="735">
          <cell r="AB735" t="str">
            <v>Enterprise LANDRAM</v>
          </cell>
          <cell r="AC735" t="str">
            <v>All ApplicationsDRAM</v>
          </cell>
          <cell r="AE735" t="str">
            <v>Communications ElectronicsDRAM</v>
          </cell>
        </row>
        <row r="736">
          <cell r="AB736" t="str">
            <v>Enterprise LANEmerging Memory</v>
          </cell>
          <cell r="AC736" t="str">
            <v>All ApplicationsEmerging Memory</v>
          </cell>
          <cell r="AE736" t="str">
            <v>Communications ElectronicsEmerging Memory</v>
          </cell>
        </row>
        <row r="737">
          <cell r="AB737" t="str">
            <v>Enterprise LANFlash Memory, NAND</v>
          </cell>
          <cell r="AC737" t="str">
            <v>All ApplicationsFlash Memory, NAND</v>
          </cell>
          <cell r="AE737" t="str">
            <v>Communications ElectronicsFlash Memory, NAND</v>
          </cell>
        </row>
        <row r="738">
          <cell r="AB738" t="str">
            <v>Enterprise LANOther Memory</v>
          </cell>
          <cell r="AC738" t="str">
            <v>All ApplicationsOther Memory</v>
          </cell>
          <cell r="AE738" t="str">
            <v>Communications ElectronicsOther Memory</v>
          </cell>
        </row>
        <row r="739">
          <cell r="AB739" t="str">
            <v>Enterprise LANImage Sensor, CCD</v>
          </cell>
          <cell r="AC739" t="str">
            <v>All ApplicationsImage Sensor, CCD</v>
          </cell>
          <cell r="AE739" t="str">
            <v>Communications ElectronicsImage Sensor, CCD</v>
          </cell>
        </row>
        <row r="740">
          <cell r="AB740" t="str">
            <v>Enterprise LANImage Sensor, CMOS</v>
          </cell>
          <cell r="AC740" t="str">
            <v>All ApplicationsImage Sensor, CMOS</v>
          </cell>
          <cell r="AE740" t="str">
            <v>Communications ElectronicsImage Sensor, CMOS</v>
          </cell>
        </row>
        <row r="741">
          <cell r="AB741" t="str">
            <v>Enterprise LANLED</v>
          </cell>
          <cell r="AC741" t="str">
            <v>All ApplicationsLED</v>
          </cell>
          <cell r="AE741" t="str">
            <v>Communications ElectronicsLED</v>
          </cell>
        </row>
        <row r="742">
          <cell r="AB742" t="str">
            <v>Enterprise LANPhotosensor</v>
          </cell>
          <cell r="AC742" t="str">
            <v>All ApplicationsPhotosensor</v>
          </cell>
          <cell r="AE742" t="str">
            <v>Communications ElectronicsPhotosensor</v>
          </cell>
        </row>
        <row r="743">
          <cell r="AB743" t="str">
            <v>Enterprise LANOther Optoelectronics</v>
          </cell>
          <cell r="AC743" t="str">
            <v>All ApplicationsOther Optoelectronics</v>
          </cell>
          <cell r="AE743" t="str">
            <v>Communications ElectronicsOther Optoelectronics</v>
          </cell>
        </row>
        <row r="744">
          <cell r="AB744" t="str">
            <v>Enterprise LANCoupler</v>
          </cell>
          <cell r="AC744" t="str">
            <v>All ApplicationsCoupler</v>
          </cell>
          <cell r="AE744" t="str">
            <v>Communications ElectronicsCoupler</v>
          </cell>
        </row>
        <row r="745">
          <cell r="AB745" t="str">
            <v>Enterprise LANLaser Diode</v>
          </cell>
          <cell r="AC745" t="str">
            <v>All ApplicationsLaser Diode</v>
          </cell>
          <cell r="AE745" t="str">
            <v>Communications ElectronicsLaser Diode</v>
          </cell>
        </row>
        <row r="746">
          <cell r="AB746" t="str">
            <v>Enterprise Telephony EquipmentDiscrete Application/Multimedia Processor</v>
          </cell>
          <cell r="AC746" t="str">
            <v>All ApplicationsDiscrete Application/Multimedia Processor</v>
          </cell>
          <cell r="AE746" t="str">
            <v>Communications ElectronicsDiscrete Application/Multimedia Processor</v>
          </cell>
        </row>
        <row r="747">
          <cell r="AB747" t="str">
            <v>Enterprise Telephony EquipmentDiscrete Cellular Baseband</v>
          </cell>
          <cell r="AC747" t="str">
            <v>All ApplicationsDiscrete Cellular Baseband</v>
          </cell>
          <cell r="AE747" t="str">
            <v>Communications ElectronicsDiscrete Cellular Baseband</v>
          </cell>
        </row>
        <row r="748">
          <cell r="AB748" t="str">
            <v>Enterprise Telephony EquipmentDiscrete Graphics Processing Units (GPU)</v>
          </cell>
          <cell r="AC748" t="str">
            <v>All ApplicationsDiscrete Graphics Processing Units (GPU)</v>
          </cell>
          <cell r="AE748" t="str">
            <v>Communications ElectronicsDiscrete Graphics Processing Units (GPU)</v>
          </cell>
        </row>
        <row r="749">
          <cell r="AB749" t="str">
            <v>Enterprise Telephony EquipmentIntegrated Baseband/Application Processor</v>
          </cell>
          <cell r="AC749" t="str">
            <v>All ApplicationsIntegrated Baseband/Application Processor</v>
          </cell>
          <cell r="AE749" t="str">
            <v>Communications ElectronicsIntegrated Baseband/Application Processor</v>
          </cell>
        </row>
        <row r="750">
          <cell r="AB750" t="str">
            <v>Enterprise Telephony EquipmentWireless Connectivity (NFC, WiFi, BT, GPS, Combo)</v>
          </cell>
          <cell r="AC750" t="str">
            <v>All ApplicationsWireless Connectivity (NFC, WiFi, BT, GPS, Combo)</v>
          </cell>
          <cell r="AE750" t="str">
            <v>Communications ElectronicsWireless Connectivity (NFC, WiFi, BT, GPS, Combo)</v>
          </cell>
        </row>
        <row r="751">
          <cell r="AB751" t="str">
            <v>Enterprise Telephony EquipmentRF Front-end and Transceivers</v>
          </cell>
          <cell r="AC751" t="str">
            <v>All ApplicationsRF Front-end and Transceivers</v>
          </cell>
          <cell r="AE751" t="str">
            <v>Communications ElectronicsRF Front-end and Transceivers</v>
          </cell>
        </row>
        <row r="752">
          <cell r="AB752" t="str">
            <v>Enterprise Telephony EquipmentPower Management</v>
          </cell>
          <cell r="AC752" t="str">
            <v>All ApplicationsPower Management</v>
          </cell>
          <cell r="AE752" t="str">
            <v>Communications ElectronicsPower Management</v>
          </cell>
        </row>
        <row r="753">
          <cell r="AB753" t="str">
            <v>Enterprise Telephony EquipmentOther Application Specific</v>
          </cell>
          <cell r="AC753" t="str">
            <v>All ApplicationsOther Application Specific</v>
          </cell>
          <cell r="AE753" t="str">
            <v>Communications ElectronicsOther Application Specific</v>
          </cell>
        </row>
        <row r="754">
          <cell r="AB754" t="str">
            <v>Enterprise Telephony EquipmentWired Connectivity (all interface functions and controllers)</v>
          </cell>
          <cell r="AC754" t="str">
            <v>All ApplicationsWired Connectivity (all interface functions and controllers)</v>
          </cell>
          <cell r="AE754" t="str">
            <v>Communications ElectronicsWired Connectivity (all interface functions and controllers)</v>
          </cell>
        </row>
        <row r="755">
          <cell r="AB755" t="str">
            <v>Enterprise Telephony EquipmentEnvironmental Sensors</v>
          </cell>
          <cell r="AC755" t="str">
            <v>All ApplicationsEnvironmental Sensors</v>
          </cell>
          <cell r="AE755" t="str">
            <v>Communications ElectronicsEnvironmental Sensors</v>
          </cell>
        </row>
        <row r="756">
          <cell r="AB756" t="str">
            <v>Enterprise Telephony EquipmentFingerprint Sensors</v>
          </cell>
          <cell r="AC756" t="str">
            <v>All ApplicationsFingerprint Sensors</v>
          </cell>
          <cell r="AE756" t="str">
            <v>Communications ElectronicsFingerprint Sensors</v>
          </cell>
        </row>
        <row r="757">
          <cell r="AB757" t="str">
            <v>Enterprise Telephony EquipmentInertial Sensors</v>
          </cell>
          <cell r="AC757" t="str">
            <v>All ApplicationsInertial Sensors</v>
          </cell>
          <cell r="AE757" t="str">
            <v>Communications ElectronicsInertial Sensors</v>
          </cell>
        </row>
        <row r="758">
          <cell r="AB758" t="str">
            <v>Enterprise Telephony EquipmentMagnetic Sensors</v>
          </cell>
          <cell r="AC758" t="str">
            <v>All ApplicationsMagnetic Sensors</v>
          </cell>
          <cell r="AE758" t="str">
            <v>Communications ElectronicsMagnetic Sensors</v>
          </cell>
        </row>
        <row r="759">
          <cell r="AB759" t="str">
            <v>Enterprise Telephony EquipmentMEMS Microphones</v>
          </cell>
          <cell r="AC759" t="str">
            <v>All ApplicationsMEMS Microphones</v>
          </cell>
          <cell r="AE759" t="str">
            <v>Communications ElectronicsMEMS Microphones</v>
          </cell>
        </row>
        <row r="760">
          <cell r="AB760" t="str">
            <v>Enterprise Telephony EquipmentOther Sensors</v>
          </cell>
          <cell r="AC760" t="str">
            <v>All ApplicationsOther Sensors</v>
          </cell>
          <cell r="AE760" t="str">
            <v>Communications ElectronicsOther Sensors</v>
          </cell>
        </row>
        <row r="761">
          <cell r="AB761" t="str">
            <v>Enterprise Telephony EquipmentDigital Signal Processor</v>
          </cell>
          <cell r="AC761" t="str">
            <v>All ApplicationsDigital Signal Processor</v>
          </cell>
          <cell r="AE761" t="str">
            <v>Communications ElectronicsDigital Signal Processor</v>
          </cell>
        </row>
        <row r="762">
          <cell r="AB762" t="str">
            <v>Enterprise Telephony EquipmentMicrocontroller 08-bit</v>
          </cell>
          <cell r="AC762" t="str">
            <v>All ApplicationsMicrocontroller 08-bit</v>
          </cell>
          <cell r="AE762" t="str">
            <v>Communications ElectronicsMicrocontroller 08-bit</v>
          </cell>
        </row>
        <row r="763">
          <cell r="AB763" t="str">
            <v>Enterprise Telephony EquipmentMicrocontroller 16-bit</v>
          </cell>
          <cell r="AC763" t="str">
            <v>All ApplicationsMicrocontroller 16-bit</v>
          </cell>
          <cell r="AE763" t="str">
            <v>Communications ElectronicsMicrocontroller 16-bit</v>
          </cell>
        </row>
        <row r="764">
          <cell r="AB764" t="str">
            <v>Enterprise Telephony EquipmentMicrocontroller 32-bit</v>
          </cell>
          <cell r="AC764" t="str">
            <v>All ApplicationsMicrocontroller 32-bit</v>
          </cell>
          <cell r="AE764" t="str">
            <v>Communications ElectronicsMicrocontroller 32-bit</v>
          </cell>
        </row>
        <row r="765">
          <cell r="AB765" t="str">
            <v>Enterprise Telephony EquipmentMicroprocessor Compute</v>
          </cell>
          <cell r="AC765" t="str">
            <v>All ApplicationsMicroprocessor Compute</v>
          </cell>
          <cell r="AE765" t="str">
            <v>Communications ElectronicsMicroprocessor Compute</v>
          </cell>
        </row>
        <row r="766">
          <cell r="AB766" t="str">
            <v>Enterprise Telephony EquipmentMicroprocessor Embedded</v>
          </cell>
          <cell r="AC766" t="str">
            <v>All ApplicationsMicroprocessor Embedded</v>
          </cell>
          <cell r="AE766" t="str">
            <v>Communications ElectronicsMicroprocessor Embedded</v>
          </cell>
        </row>
        <row r="767">
          <cell r="AB767" t="str">
            <v>Enterprise Telephony EquipmentData Converter/Switch/Multiplexer</v>
          </cell>
          <cell r="AC767" t="str">
            <v>All ApplicationsData Converter/Switch/Multiplexer</v>
          </cell>
          <cell r="AE767" t="str">
            <v>Communications ElectronicsData Converter/Switch/Multiplexer</v>
          </cell>
        </row>
        <row r="768">
          <cell r="AB768" t="str">
            <v>Enterprise Telephony EquipmentVoltage Regulator/Reference</v>
          </cell>
          <cell r="AC768" t="str">
            <v>All ApplicationsVoltage Regulator/Reference</v>
          </cell>
          <cell r="AE768" t="str">
            <v>Communications ElectronicsVoltage Regulator/Reference</v>
          </cell>
        </row>
        <row r="769">
          <cell r="AB769" t="str">
            <v>Enterprise Telephony EquipmentOther Analog</v>
          </cell>
          <cell r="AC769" t="str">
            <v>All ApplicationsOther Analog</v>
          </cell>
          <cell r="AE769" t="str">
            <v>Communications ElectronicsOther Analog</v>
          </cell>
        </row>
        <row r="770">
          <cell r="AB770" t="str">
            <v>Enterprise Telephony EquipmentDiodes</v>
          </cell>
          <cell r="AC770" t="str">
            <v>All ApplicationsDiodes</v>
          </cell>
          <cell r="AE770" t="str">
            <v>Communications ElectronicsDiodes</v>
          </cell>
        </row>
        <row r="771">
          <cell r="AB771" t="str">
            <v>Enterprise Telephony EquipmentTransistors</v>
          </cell>
          <cell r="AC771" t="str">
            <v>All ApplicationsTransistors</v>
          </cell>
          <cell r="AE771" t="str">
            <v>Communications ElectronicsTransistors</v>
          </cell>
        </row>
        <row r="772">
          <cell r="AB772" t="str">
            <v>Enterprise Telephony EquipmentOther Discretes</v>
          </cell>
          <cell r="AC772" t="str">
            <v>All ApplicationsOther Discretes</v>
          </cell>
          <cell r="AE772" t="str">
            <v>Communications ElectronicsOther Discretes</v>
          </cell>
        </row>
        <row r="773">
          <cell r="AB773" t="str">
            <v>Enterprise Telephony EquipmentDisplay Driver</v>
          </cell>
          <cell r="AC773" t="str">
            <v>All ApplicationsDisplay Driver</v>
          </cell>
          <cell r="AE773" t="str">
            <v>Communications ElectronicsDisplay Driver</v>
          </cell>
        </row>
        <row r="774">
          <cell r="AB774" t="str">
            <v>Enterprise Telephony EquipmentFPGA/PLD</v>
          </cell>
          <cell r="AC774" t="str">
            <v>All ApplicationsFPGA/PLD</v>
          </cell>
          <cell r="AE774" t="str">
            <v>Communications ElectronicsFPGA/PLD</v>
          </cell>
        </row>
        <row r="775">
          <cell r="AB775" t="str">
            <v>Enterprise Telephony EquipmentOther Logic</v>
          </cell>
          <cell r="AC775" t="str">
            <v>All ApplicationsOther Logic</v>
          </cell>
          <cell r="AE775" t="str">
            <v>Communications ElectronicsOther Logic</v>
          </cell>
        </row>
        <row r="776">
          <cell r="AB776" t="str">
            <v>Enterprise Telephony EquipmentDRAM</v>
          </cell>
          <cell r="AC776" t="str">
            <v>All ApplicationsDRAM</v>
          </cell>
          <cell r="AE776" t="str">
            <v>Communications ElectronicsDRAM</v>
          </cell>
        </row>
        <row r="777">
          <cell r="AB777" t="str">
            <v>Enterprise Telephony EquipmentEmerging Memory</v>
          </cell>
          <cell r="AC777" t="str">
            <v>All ApplicationsEmerging Memory</v>
          </cell>
          <cell r="AE777" t="str">
            <v>Communications ElectronicsEmerging Memory</v>
          </cell>
        </row>
        <row r="778">
          <cell r="AB778" t="str">
            <v>Enterprise Telephony EquipmentFlash Memory, NAND</v>
          </cell>
          <cell r="AC778" t="str">
            <v>All ApplicationsFlash Memory, NAND</v>
          </cell>
          <cell r="AE778" t="str">
            <v>Communications ElectronicsFlash Memory, NAND</v>
          </cell>
        </row>
        <row r="779">
          <cell r="AB779" t="str">
            <v>Enterprise Telephony EquipmentOther Memory</v>
          </cell>
          <cell r="AC779" t="str">
            <v>All ApplicationsOther Memory</v>
          </cell>
          <cell r="AE779" t="str">
            <v>Communications ElectronicsOther Memory</v>
          </cell>
        </row>
        <row r="780">
          <cell r="AB780" t="str">
            <v>Enterprise Telephony EquipmentImage Sensor, CCD</v>
          </cell>
          <cell r="AC780" t="str">
            <v>All ApplicationsImage Sensor, CCD</v>
          </cell>
          <cell r="AE780" t="str">
            <v>Communications ElectronicsImage Sensor, CCD</v>
          </cell>
        </row>
        <row r="781">
          <cell r="AB781" t="str">
            <v>Enterprise Telephony EquipmentImage Sensor, CMOS</v>
          </cell>
          <cell r="AC781" t="str">
            <v>All ApplicationsImage Sensor, CMOS</v>
          </cell>
          <cell r="AE781" t="str">
            <v>Communications ElectronicsImage Sensor, CMOS</v>
          </cell>
        </row>
        <row r="782">
          <cell r="AB782" t="str">
            <v>Enterprise Telephony EquipmentLED</v>
          </cell>
          <cell r="AC782" t="str">
            <v>All ApplicationsLED</v>
          </cell>
          <cell r="AE782" t="str">
            <v>Communications ElectronicsLED</v>
          </cell>
        </row>
        <row r="783">
          <cell r="AB783" t="str">
            <v>Enterprise Telephony EquipmentPhotosensor</v>
          </cell>
          <cell r="AC783" t="str">
            <v>All ApplicationsPhotosensor</v>
          </cell>
          <cell r="AE783" t="str">
            <v>Communications ElectronicsPhotosensor</v>
          </cell>
        </row>
        <row r="784">
          <cell r="AB784" t="str">
            <v>Enterprise Telephony EquipmentOther Optoelectronics</v>
          </cell>
          <cell r="AC784" t="str">
            <v>All ApplicationsOther Optoelectronics</v>
          </cell>
          <cell r="AE784" t="str">
            <v>Communications ElectronicsOther Optoelectronics</v>
          </cell>
        </row>
        <row r="785">
          <cell r="AB785" t="str">
            <v>Enterprise Telephony EquipmentCoupler</v>
          </cell>
          <cell r="AC785" t="str">
            <v>All ApplicationsCoupler</v>
          </cell>
          <cell r="AE785" t="str">
            <v>Communications ElectronicsCoupler</v>
          </cell>
        </row>
        <row r="786">
          <cell r="AB786" t="str">
            <v>Enterprise Telephony EquipmentLaser Diode</v>
          </cell>
          <cell r="AC786" t="str">
            <v>All ApplicationsLaser Diode</v>
          </cell>
          <cell r="AE786" t="str">
            <v>Communications ElectronicsLaser Diode</v>
          </cell>
        </row>
        <row r="787">
          <cell r="AB787" t="str">
            <v>Enterprise WANDiscrete Application/Multimedia Processor</v>
          </cell>
          <cell r="AC787" t="str">
            <v>All ApplicationsDiscrete Application/Multimedia Processor</v>
          </cell>
          <cell r="AE787" t="str">
            <v>Communications ElectronicsDiscrete Application/Multimedia Processor</v>
          </cell>
        </row>
        <row r="788">
          <cell r="AB788" t="str">
            <v>Enterprise WANDiscrete Cellular Baseband</v>
          </cell>
          <cell r="AC788" t="str">
            <v>All ApplicationsDiscrete Cellular Baseband</v>
          </cell>
          <cell r="AE788" t="str">
            <v>Communications ElectronicsDiscrete Cellular Baseband</v>
          </cell>
        </row>
        <row r="789">
          <cell r="AB789" t="str">
            <v>Enterprise WANDiscrete Graphics Processing Units (GPU)</v>
          </cell>
          <cell r="AC789" t="str">
            <v>All ApplicationsDiscrete Graphics Processing Units (GPU)</v>
          </cell>
          <cell r="AE789" t="str">
            <v>Communications ElectronicsDiscrete Graphics Processing Units (GPU)</v>
          </cell>
        </row>
        <row r="790">
          <cell r="AB790" t="str">
            <v>Enterprise WANIntegrated Baseband/Application Processor</v>
          </cell>
          <cell r="AC790" t="str">
            <v>All ApplicationsIntegrated Baseband/Application Processor</v>
          </cell>
          <cell r="AE790" t="str">
            <v>Communications ElectronicsIntegrated Baseband/Application Processor</v>
          </cell>
        </row>
        <row r="791">
          <cell r="AB791" t="str">
            <v>Enterprise WANWireless Connectivity (NFC, WiFi, BT, GPS, Combo)</v>
          </cell>
          <cell r="AC791" t="str">
            <v>All ApplicationsWireless Connectivity (NFC, WiFi, BT, GPS, Combo)</v>
          </cell>
          <cell r="AE791" t="str">
            <v>Communications ElectronicsWireless Connectivity (NFC, WiFi, BT, GPS, Combo)</v>
          </cell>
        </row>
        <row r="792">
          <cell r="AB792" t="str">
            <v>Enterprise WANRF Front-end and Transceivers</v>
          </cell>
          <cell r="AC792" t="str">
            <v>All ApplicationsRF Front-end and Transceivers</v>
          </cell>
          <cell r="AE792" t="str">
            <v>Communications ElectronicsRF Front-end and Transceivers</v>
          </cell>
        </row>
        <row r="793">
          <cell r="AB793" t="str">
            <v>Enterprise WANPower Management</v>
          </cell>
          <cell r="AC793" t="str">
            <v>All ApplicationsPower Management</v>
          </cell>
          <cell r="AE793" t="str">
            <v>Communications ElectronicsPower Management</v>
          </cell>
        </row>
        <row r="794">
          <cell r="AB794" t="str">
            <v>Enterprise WANOther Application Specific</v>
          </cell>
          <cell r="AC794" t="str">
            <v>All ApplicationsOther Application Specific</v>
          </cell>
          <cell r="AE794" t="str">
            <v>Communications ElectronicsOther Application Specific</v>
          </cell>
        </row>
        <row r="795">
          <cell r="AB795" t="str">
            <v>Enterprise WANWired Connectivity (all interface functions and controllers)</v>
          </cell>
          <cell r="AC795" t="str">
            <v>All ApplicationsWired Connectivity (all interface functions and controllers)</v>
          </cell>
          <cell r="AE795" t="str">
            <v>Communications ElectronicsWired Connectivity (all interface functions and controllers)</v>
          </cell>
        </row>
        <row r="796">
          <cell r="AB796" t="str">
            <v>Enterprise WANEnvironmental Sensors</v>
          </cell>
          <cell r="AC796" t="str">
            <v>All ApplicationsEnvironmental Sensors</v>
          </cell>
          <cell r="AE796" t="str">
            <v>Communications ElectronicsEnvironmental Sensors</v>
          </cell>
        </row>
        <row r="797">
          <cell r="AB797" t="str">
            <v>Enterprise WANFingerprint Sensors</v>
          </cell>
          <cell r="AC797" t="str">
            <v>All ApplicationsFingerprint Sensors</v>
          </cell>
          <cell r="AE797" t="str">
            <v>Communications ElectronicsFingerprint Sensors</v>
          </cell>
        </row>
        <row r="798">
          <cell r="AB798" t="str">
            <v>Enterprise WANInertial Sensors</v>
          </cell>
          <cell r="AC798" t="str">
            <v>All ApplicationsInertial Sensors</v>
          </cell>
          <cell r="AE798" t="str">
            <v>Communications ElectronicsInertial Sensors</v>
          </cell>
        </row>
        <row r="799">
          <cell r="AB799" t="str">
            <v>Enterprise WANMagnetic Sensors</v>
          </cell>
          <cell r="AC799" t="str">
            <v>All ApplicationsMagnetic Sensors</v>
          </cell>
          <cell r="AE799" t="str">
            <v>Communications ElectronicsMagnetic Sensors</v>
          </cell>
        </row>
        <row r="800">
          <cell r="AB800" t="str">
            <v>Enterprise WANMEMS Microphones</v>
          </cell>
          <cell r="AC800" t="str">
            <v>All ApplicationsMEMS Microphones</v>
          </cell>
          <cell r="AE800" t="str">
            <v>Communications ElectronicsMEMS Microphones</v>
          </cell>
        </row>
        <row r="801">
          <cell r="AB801" t="str">
            <v>Enterprise WANOther Sensors</v>
          </cell>
          <cell r="AC801" t="str">
            <v>All ApplicationsOther Sensors</v>
          </cell>
          <cell r="AE801" t="str">
            <v>Communications ElectronicsOther Sensors</v>
          </cell>
        </row>
        <row r="802">
          <cell r="AB802" t="str">
            <v>Enterprise WANDigital Signal Processor</v>
          </cell>
          <cell r="AC802" t="str">
            <v>All ApplicationsDigital Signal Processor</v>
          </cell>
          <cell r="AE802" t="str">
            <v>Communications ElectronicsDigital Signal Processor</v>
          </cell>
        </row>
        <row r="803">
          <cell r="AB803" t="str">
            <v>Enterprise WANMicrocontroller 08-bit</v>
          </cell>
          <cell r="AC803" t="str">
            <v>All ApplicationsMicrocontroller 08-bit</v>
          </cell>
          <cell r="AE803" t="str">
            <v>Communications ElectronicsMicrocontroller 08-bit</v>
          </cell>
        </row>
        <row r="804">
          <cell r="AB804" t="str">
            <v>Enterprise WANMicrocontroller 16-bit</v>
          </cell>
          <cell r="AC804" t="str">
            <v>All ApplicationsMicrocontroller 16-bit</v>
          </cell>
          <cell r="AE804" t="str">
            <v>Communications ElectronicsMicrocontroller 16-bit</v>
          </cell>
        </row>
        <row r="805">
          <cell r="AB805" t="str">
            <v>Enterprise WANMicrocontroller 32-bit</v>
          </cell>
          <cell r="AC805" t="str">
            <v>All ApplicationsMicrocontroller 32-bit</v>
          </cell>
          <cell r="AE805" t="str">
            <v>Communications ElectronicsMicrocontroller 32-bit</v>
          </cell>
        </row>
        <row r="806">
          <cell r="AB806" t="str">
            <v>Enterprise WANMicroprocessor Compute</v>
          </cell>
          <cell r="AC806" t="str">
            <v>All ApplicationsMicroprocessor Compute</v>
          </cell>
          <cell r="AE806" t="str">
            <v>Communications ElectronicsMicroprocessor Compute</v>
          </cell>
        </row>
        <row r="807">
          <cell r="AB807" t="str">
            <v>Enterprise WANMicroprocessor Embedded</v>
          </cell>
          <cell r="AC807" t="str">
            <v>All ApplicationsMicroprocessor Embedded</v>
          </cell>
          <cell r="AE807" t="str">
            <v>Communications ElectronicsMicroprocessor Embedded</v>
          </cell>
        </row>
        <row r="808">
          <cell r="AB808" t="str">
            <v>Enterprise WANData Converter/Switch/Multiplexer</v>
          </cell>
          <cell r="AC808" t="str">
            <v>All ApplicationsData Converter/Switch/Multiplexer</v>
          </cell>
          <cell r="AE808" t="str">
            <v>Communications ElectronicsData Converter/Switch/Multiplexer</v>
          </cell>
        </row>
        <row r="809">
          <cell r="AB809" t="str">
            <v>Enterprise WANVoltage Regulator/Reference</v>
          </cell>
          <cell r="AC809" t="str">
            <v>All ApplicationsVoltage Regulator/Reference</v>
          </cell>
          <cell r="AE809" t="str">
            <v>Communications ElectronicsVoltage Regulator/Reference</v>
          </cell>
        </row>
        <row r="810">
          <cell r="AB810" t="str">
            <v>Enterprise WANOther Analog</v>
          </cell>
          <cell r="AC810" t="str">
            <v>All ApplicationsOther Analog</v>
          </cell>
          <cell r="AE810" t="str">
            <v>Communications ElectronicsOther Analog</v>
          </cell>
        </row>
        <row r="811">
          <cell r="AB811" t="str">
            <v>Enterprise WANDiodes</v>
          </cell>
          <cell r="AC811" t="str">
            <v>All ApplicationsDiodes</v>
          </cell>
          <cell r="AE811" t="str">
            <v>Communications ElectronicsDiodes</v>
          </cell>
        </row>
        <row r="812">
          <cell r="AB812" t="str">
            <v>Enterprise WANTransistors</v>
          </cell>
          <cell r="AC812" t="str">
            <v>All ApplicationsTransistors</v>
          </cell>
          <cell r="AE812" t="str">
            <v>Communications ElectronicsTransistors</v>
          </cell>
        </row>
        <row r="813">
          <cell r="AB813" t="str">
            <v>Enterprise WANOther Discretes</v>
          </cell>
          <cell r="AC813" t="str">
            <v>All ApplicationsOther Discretes</v>
          </cell>
          <cell r="AE813" t="str">
            <v>Communications ElectronicsOther Discretes</v>
          </cell>
        </row>
        <row r="814">
          <cell r="AB814" t="str">
            <v>Enterprise WANDisplay Driver</v>
          </cell>
          <cell r="AC814" t="str">
            <v>All ApplicationsDisplay Driver</v>
          </cell>
          <cell r="AE814" t="str">
            <v>Communications ElectronicsDisplay Driver</v>
          </cell>
        </row>
        <row r="815">
          <cell r="AB815" t="str">
            <v>Enterprise WANFPGA/PLD</v>
          </cell>
          <cell r="AC815" t="str">
            <v>All ApplicationsFPGA/PLD</v>
          </cell>
          <cell r="AE815" t="str">
            <v>Communications ElectronicsFPGA/PLD</v>
          </cell>
        </row>
        <row r="816">
          <cell r="AB816" t="str">
            <v>Enterprise WANOther Logic</v>
          </cell>
          <cell r="AC816" t="str">
            <v>All ApplicationsOther Logic</v>
          </cell>
          <cell r="AE816" t="str">
            <v>Communications ElectronicsOther Logic</v>
          </cell>
        </row>
        <row r="817">
          <cell r="AB817" t="str">
            <v>Enterprise WANDRAM</v>
          </cell>
          <cell r="AC817" t="str">
            <v>All ApplicationsDRAM</v>
          </cell>
          <cell r="AE817" t="str">
            <v>Communications ElectronicsDRAM</v>
          </cell>
        </row>
        <row r="818">
          <cell r="AB818" t="str">
            <v>Enterprise WANEmerging Memory</v>
          </cell>
          <cell r="AC818" t="str">
            <v>All ApplicationsEmerging Memory</v>
          </cell>
          <cell r="AE818" t="str">
            <v>Communications ElectronicsEmerging Memory</v>
          </cell>
        </row>
        <row r="819">
          <cell r="AB819" t="str">
            <v>Enterprise WANFlash Memory, NAND</v>
          </cell>
          <cell r="AC819" t="str">
            <v>All ApplicationsFlash Memory, NAND</v>
          </cell>
          <cell r="AE819" t="str">
            <v>Communications ElectronicsFlash Memory, NAND</v>
          </cell>
        </row>
        <row r="820">
          <cell r="AB820" t="str">
            <v>Enterprise WANOther Memory</v>
          </cell>
          <cell r="AC820" t="str">
            <v>All ApplicationsOther Memory</v>
          </cell>
          <cell r="AE820" t="str">
            <v>Communications ElectronicsOther Memory</v>
          </cell>
        </row>
        <row r="821">
          <cell r="AB821" t="str">
            <v>Enterprise WANImage Sensor, CCD</v>
          </cell>
          <cell r="AC821" t="str">
            <v>All ApplicationsImage Sensor, CCD</v>
          </cell>
          <cell r="AE821" t="str">
            <v>Communications ElectronicsImage Sensor, CCD</v>
          </cell>
        </row>
        <row r="822">
          <cell r="AB822" t="str">
            <v>Enterprise WANImage Sensor, CMOS</v>
          </cell>
          <cell r="AC822" t="str">
            <v>All ApplicationsImage Sensor, CMOS</v>
          </cell>
          <cell r="AE822" t="str">
            <v>Communications ElectronicsImage Sensor, CMOS</v>
          </cell>
        </row>
        <row r="823">
          <cell r="AB823" t="str">
            <v>Enterprise WANLED</v>
          </cell>
          <cell r="AC823" t="str">
            <v>All ApplicationsLED</v>
          </cell>
          <cell r="AE823" t="str">
            <v>Communications ElectronicsLED</v>
          </cell>
        </row>
        <row r="824">
          <cell r="AB824" t="str">
            <v>Enterprise WANPhotosensor</v>
          </cell>
          <cell r="AC824" t="str">
            <v>All ApplicationsPhotosensor</v>
          </cell>
          <cell r="AE824" t="str">
            <v>Communications ElectronicsPhotosensor</v>
          </cell>
        </row>
        <row r="825">
          <cell r="AB825" t="str">
            <v>Enterprise WANOther Optoelectronics</v>
          </cell>
          <cell r="AC825" t="str">
            <v>All ApplicationsOther Optoelectronics</v>
          </cell>
          <cell r="AE825" t="str">
            <v>Communications ElectronicsOther Optoelectronics</v>
          </cell>
        </row>
        <row r="826">
          <cell r="AB826" t="str">
            <v>Enterprise WANCoupler</v>
          </cell>
          <cell r="AC826" t="str">
            <v>All ApplicationsCoupler</v>
          </cell>
          <cell r="AE826" t="str">
            <v>Communications ElectronicsCoupler</v>
          </cell>
        </row>
        <row r="827">
          <cell r="AB827" t="str">
            <v>Enterprise WANLaser Diode</v>
          </cell>
          <cell r="AC827" t="str">
            <v>All ApplicationsLaser Diode</v>
          </cell>
          <cell r="AE827" t="str">
            <v>Communications ElectronicsLaser Diode</v>
          </cell>
        </row>
        <row r="828">
          <cell r="AB828" t="str">
            <v>Other Broadband AccessDiscrete Application/Multimedia Processor</v>
          </cell>
          <cell r="AC828" t="str">
            <v>All ApplicationsDiscrete Application/Multimedia Processor</v>
          </cell>
          <cell r="AE828" t="str">
            <v>Communications ElectronicsDiscrete Application/Multimedia Processor</v>
          </cell>
        </row>
        <row r="829">
          <cell r="AB829" t="str">
            <v>Other Broadband AccessDiscrete Cellular Baseband</v>
          </cell>
          <cell r="AC829" t="str">
            <v>All ApplicationsDiscrete Cellular Baseband</v>
          </cell>
          <cell r="AE829" t="str">
            <v>Communications ElectronicsDiscrete Cellular Baseband</v>
          </cell>
        </row>
        <row r="830">
          <cell r="AB830" t="str">
            <v>Other Broadband AccessDiscrete Graphics Processing Units (GPU)</v>
          </cell>
          <cell r="AC830" t="str">
            <v>All ApplicationsDiscrete Graphics Processing Units (GPU)</v>
          </cell>
          <cell r="AE830" t="str">
            <v>Communications ElectronicsDiscrete Graphics Processing Units (GPU)</v>
          </cell>
        </row>
        <row r="831">
          <cell r="AB831" t="str">
            <v>Other Broadband AccessIntegrated Baseband/Application Processor</v>
          </cell>
          <cell r="AC831" t="str">
            <v>All ApplicationsIntegrated Baseband/Application Processor</v>
          </cell>
          <cell r="AE831" t="str">
            <v>Communications ElectronicsIntegrated Baseband/Application Processor</v>
          </cell>
        </row>
        <row r="832">
          <cell r="AB832" t="str">
            <v>Other Broadband AccessWireless Connectivity (NFC, WiFi, BT, GPS, Combo)</v>
          </cell>
          <cell r="AC832" t="str">
            <v>All ApplicationsWireless Connectivity (NFC, WiFi, BT, GPS, Combo)</v>
          </cell>
          <cell r="AE832" t="str">
            <v>Communications ElectronicsWireless Connectivity (NFC, WiFi, BT, GPS, Combo)</v>
          </cell>
        </row>
        <row r="833">
          <cell r="AB833" t="str">
            <v>Other Broadband AccessRF Front-end and Transceivers</v>
          </cell>
          <cell r="AC833" t="str">
            <v>All ApplicationsRF Front-end and Transceivers</v>
          </cell>
          <cell r="AE833" t="str">
            <v>Communications ElectronicsRF Front-end and Transceivers</v>
          </cell>
        </row>
        <row r="834">
          <cell r="AB834" t="str">
            <v>Other Broadband AccessPower Management</v>
          </cell>
          <cell r="AC834" t="str">
            <v>All ApplicationsPower Management</v>
          </cell>
          <cell r="AE834" t="str">
            <v>Communications ElectronicsPower Management</v>
          </cell>
        </row>
        <row r="835">
          <cell r="AB835" t="str">
            <v>Other Broadband AccessOther Application Specific</v>
          </cell>
          <cell r="AC835" t="str">
            <v>All ApplicationsOther Application Specific</v>
          </cell>
          <cell r="AE835" t="str">
            <v>Communications ElectronicsOther Application Specific</v>
          </cell>
        </row>
        <row r="836">
          <cell r="AB836" t="str">
            <v>Other Broadband AccessWired Connectivity (all interface functions and controllers)</v>
          </cell>
          <cell r="AC836" t="str">
            <v>All ApplicationsWired Connectivity (all interface functions and controllers)</v>
          </cell>
          <cell r="AE836" t="str">
            <v>Communications ElectronicsWired Connectivity (all interface functions and controllers)</v>
          </cell>
        </row>
        <row r="837">
          <cell r="AB837" t="str">
            <v>Other Broadband AccessEnvironmental Sensors</v>
          </cell>
          <cell r="AC837" t="str">
            <v>All ApplicationsEnvironmental Sensors</v>
          </cell>
          <cell r="AE837" t="str">
            <v>Communications ElectronicsEnvironmental Sensors</v>
          </cell>
        </row>
        <row r="838">
          <cell r="AB838" t="str">
            <v>Other Broadband AccessFingerprint Sensors</v>
          </cell>
          <cell r="AC838" t="str">
            <v>All ApplicationsFingerprint Sensors</v>
          </cell>
          <cell r="AE838" t="str">
            <v>Communications ElectronicsFingerprint Sensors</v>
          </cell>
        </row>
        <row r="839">
          <cell r="AB839" t="str">
            <v>Other Broadband AccessInertial Sensors</v>
          </cell>
          <cell r="AC839" t="str">
            <v>All ApplicationsInertial Sensors</v>
          </cell>
          <cell r="AE839" t="str">
            <v>Communications ElectronicsInertial Sensors</v>
          </cell>
        </row>
        <row r="840">
          <cell r="AB840" t="str">
            <v>Other Broadband AccessMagnetic Sensors</v>
          </cell>
          <cell r="AC840" t="str">
            <v>All ApplicationsMagnetic Sensors</v>
          </cell>
          <cell r="AE840" t="str">
            <v>Communications ElectronicsMagnetic Sensors</v>
          </cell>
        </row>
        <row r="841">
          <cell r="AB841" t="str">
            <v>Other Broadband AccessMEMS Microphones</v>
          </cell>
          <cell r="AC841" t="str">
            <v>All ApplicationsMEMS Microphones</v>
          </cell>
          <cell r="AE841" t="str">
            <v>Communications ElectronicsMEMS Microphones</v>
          </cell>
        </row>
        <row r="842">
          <cell r="AB842" t="str">
            <v>Other Broadband AccessOther Sensors</v>
          </cell>
          <cell r="AC842" t="str">
            <v>All ApplicationsOther Sensors</v>
          </cell>
          <cell r="AE842" t="str">
            <v>Communications ElectronicsOther Sensors</v>
          </cell>
        </row>
        <row r="843">
          <cell r="AB843" t="str">
            <v>Other Broadband AccessDigital Signal Processor</v>
          </cell>
          <cell r="AC843" t="str">
            <v>All ApplicationsDigital Signal Processor</v>
          </cell>
          <cell r="AE843" t="str">
            <v>Communications ElectronicsDigital Signal Processor</v>
          </cell>
        </row>
        <row r="844">
          <cell r="AB844" t="str">
            <v>Other Broadband AccessMicrocontroller 08-bit</v>
          </cell>
          <cell r="AC844" t="str">
            <v>All ApplicationsMicrocontroller 08-bit</v>
          </cell>
          <cell r="AE844" t="str">
            <v>Communications ElectronicsMicrocontroller 08-bit</v>
          </cell>
        </row>
        <row r="845">
          <cell r="AB845" t="str">
            <v>Other Broadband AccessMicrocontroller 16-bit</v>
          </cell>
          <cell r="AC845" t="str">
            <v>All ApplicationsMicrocontroller 16-bit</v>
          </cell>
          <cell r="AE845" t="str">
            <v>Communications ElectronicsMicrocontroller 16-bit</v>
          </cell>
        </row>
        <row r="846">
          <cell r="AB846" t="str">
            <v>Other Broadband AccessMicrocontroller 32-bit</v>
          </cell>
          <cell r="AC846" t="str">
            <v>All ApplicationsMicrocontroller 32-bit</v>
          </cell>
          <cell r="AE846" t="str">
            <v>Communications ElectronicsMicrocontroller 32-bit</v>
          </cell>
        </row>
        <row r="847">
          <cell r="AB847" t="str">
            <v>Other Broadband AccessMicroprocessor Compute</v>
          </cell>
          <cell r="AC847" t="str">
            <v>All ApplicationsMicroprocessor Compute</v>
          </cell>
          <cell r="AE847" t="str">
            <v>Communications ElectronicsMicroprocessor Compute</v>
          </cell>
        </row>
        <row r="848">
          <cell r="AB848" t="str">
            <v>Other Broadband AccessMicroprocessor Embedded</v>
          </cell>
          <cell r="AC848" t="str">
            <v>All ApplicationsMicroprocessor Embedded</v>
          </cell>
          <cell r="AE848" t="str">
            <v>Communications ElectronicsMicroprocessor Embedded</v>
          </cell>
        </row>
        <row r="849">
          <cell r="AB849" t="str">
            <v>Other Broadband AccessData Converter/Switch/Multiplexer</v>
          </cell>
          <cell r="AC849" t="str">
            <v>All ApplicationsData Converter/Switch/Multiplexer</v>
          </cell>
          <cell r="AE849" t="str">
            <v>Communications ElectronicsData Converter/Switch/Multiplexer</v>
          </cell>
        </row>
        <row r="850">
          <cell r="AB850" t="str">
            <v>Other Broadband AccessVoltage Regulator/Reference</v>
          </cell>
          <cell r="AC850" t="str">
            <v>All ApplicationsVoltage Regulator/Reference</v>
          </cell>
          <cell r="AE850" t="str">
            <v>Communications ElectronicsVoltage Regulator/Reference</v>
          </cell>
        </row>
        <row r="851">
          <cell r="AB851" t="str">
            <v>Other Broadband AccessOther Analog</v>
          </cell>
          <cell r="AC851" t="str">
            <v>All ApplicationsOther Analog</v>
          </cell>
          <cell r="AE851" t="str">
            <v>Communications ElectronicsOther Analog</v>
          </cell>
        </row>
        <row r="852">
          <cell r="AB852" t="str">
            <v>Other Broadband AccessDiodes</v>
          </cell>
          <cell r="AC852" t="str">
            <v>All ApplicationsDiodes</v>
          </cell>
          <cell r="AE852" t="str">
            <v>Communications ElectronicsDiodes</v>
          </cell>
        </row>
        <row r="853">
          <cell r="AB853" t="str">
            <v>Other Broadband AccessTransistors</v>
          </cell>
          <cell r="AC853" t="str">
            <v>All ApplicationsTransistors</v>
          </cell>
          <cell r="AE853" t="str">
            <v>Communications ElectronicsTransistors</v>
          </cell>
        </row>
        <row r="854">
          <cell r="AB854" t="str">
            <v>Other Broadband AccessOther Discretes</v>
          </cell>
          <cell r="AC854" t="str">
            <v>All ApplicationsOther Discretes</v>
          </cell>
          <cell r="AE854" t="str">
            <v>Communications ElectronicsOther Discretes</v>
          </cell>
        </row>
        <row r="855">
          <cell r="AB855" t="str">
            <v>Other Broadband AccessDisplay Driver</v>
          </cell>
          <cell r="AC855" t="str">
            <v>All ApplicationsDisplay Driver</v>
          </cell>
          <cell r="AE855" t="str">
            <v>Communications ElectronicsDisplay Driver</v>
          </cell>
        </row>
        <row r="856">
          <cell r="AB856" t="str">
            <v>Other Broadband AccessFPGA/PLD</v>
          </cell>
          <cell r="AC856" t="str">
            <v>All ApplicationsFPGA/PLD</v>
          </cell>
          <cell r="AE856" t="str">
            <v>Communications ElectronicsFPGA/PLD</v>
          </cell>
        </row>
        <row r="857">
          <cell r="AB857" t="str">
            <v>Other Broadband AccessOther Logic</v>
          </cell>
          <cell r="AC857" t="str">
            <v>All ApplicationsOther Logic</v>
          </cell>
          <cell r="AE857" t="str">
            <v>Communications ElectronicsOther Logic</v>
          </cell>
        </row>
        <row r="858">
          <cell r="AB858" t="str">
            <v>Other Broadband AccessDRAM</v>
          </cell>
          <cell r="AC858" t="str">
            <v>All ApplicationsDRAM</v>
          </cell>
          <cell r="AE858" t="str">
            <v>Communications ElectronicsDRAM</v>
          </cell>
        </row>
        <row r="859">
          <cell r="AB859" t="str">
            <v>Other Broadband AccessEmerging Memory</v>
          </cell>
          <cell r="AC859" t="str">
            <v>All ApplicationsEmerging Memory</v>
          </cell>
          <cell r="AE859" t="str">
            <v>Communications ElectronicsEmerging Memory</v>
          </cell>
        </row>
        <row r="860">
          <cell r="AB860" t="str">
            <v>Other Broadband AccessFlash Memory, NAND</v>
          </cell>
          <cell r="AC860" t="str">
            <v>All ApplicationsFlash Memory, NAND</v>
          </cell>
          <cell r="AE860" t="str">
            <v>Communications ElectronicsFlash Memory, NAND</v>
          </cell>
        </row>
        <row r="861">
          <cell r="AB861" t="str">
            <v>Other Broadband AccessOther Memory</v>
          </cell>
          <cell r="AC861" t="str">
            <v>All ApplicationsOther Memory</v>
          </cell>
          <cell r="AE861" t="str">
            <v>Communications ElectronicsOther Memory</v>
          </cell>
        </row>
        <row r="862">
          <cell r="AB862" t="str">
            <v>Other Broadband AccessImage Sensor, CCD</v>
          </cell>
          <cell r="AC862" t="str">
            <v>All ApplicationsImage Sensor, CCD</v>
          </cell>
          <cell r="AE862" t="str">
            <v>Communications ElectronicsImage Sensor, CCD</v>
          </cell>
        </row>
        <row r="863">
          <cell r="AB863" t="str">
            <v>Other Broadband AccessImage Sensor, CMOS</v>
          </cell>
          <cell r="AC863" t="str">
            <v>All ApplicationsImage Sensor, CMOS</v>
          </cell>
          <cell r="AE863" t="str">
            <v>Communications ElectronicsImage Sensor, CMOS</v>
          </cell>
        </row>
        <row r="864">
          <cell r="AB864" t="str">
            <v>Other Broadband AccessLED</v>
          </cell>
          <cell r="AC864" t="str">
            <v>All ApplicationsLED</v>
          </cell>
          <cell r="AE864" t="str">
            <v>Communications ElectronicsLED</v>
          </cell>
        </row>
        <row r="865">
          <cell r="AB865" t="str">
            <v>Other Broadband AccessPhotosensor</v>
          </cell>
          <cell r="AC865" t="str">
            <v>All ApplicationsPhotosensor</v>
          </cell>
          <cell r="AE865" t="str">
            <v>Communications ElectronicsPhotosensor</v>
          </cell>
        </row>
        <row r="866">
          <cell r="AB866" t="str">
            <v>Other Broadband AccessOther Optoelectronics</v>
          </cell>
          <cell r="AC866" t="str">
            <v>All ApplicationsOther Optoelectronics</v>
          </cell>
          <cell r="AE866" t="str">
            <v>Communications ElectronicsOther Optoelectronics</v>
          </cell>
        </row>
        <row r="867">
          <cell r="AB867" t="str">
            <v>Other Broadband AccessCoupler</v>
          </cell>
          <cell r="AC867" t="str">
            <v>All ApplicationsCoupler</v>
          </cell>
          <cell r="AE867" t="str">
            <v>Communications ElectronicsCoupler</v>
          </cell>
        </row>
        <row r="868">
          <cell r="AB868" t="str">
            <v>Other Broadband AccessLaser Diode</v>
          </cell>
          <cell r="AC868" t="str">
            <v>All ApplicationsLaser Diode</v>
          </cell>
          <cell r="AE868" t="str">
            <v>Communications ElectronicsLaser Diode</v>
          </cell>
        </row>
        <row r="869">
          <cell r="AB869" t="str">
            <v>DSL Broadband AccessDiscrete Application/Multimedia Processor</v>
          </cell>
          <cell r="AC869" t="str">
            <v>All ApplicationsDiscrete Application/Multimedia Processor</v>
          </cell>
          <cell r="AE869" t="str">
            <v>Communications ElectronicsDiscrete Application/Multimedia Processor</v>
          </cell>
        </row>
        <row r="870">
          <cell r="AB870" t="str">
            <v>DSL Broadband AccessDiscrete Cellular Baseband</v>
          </cell>
          <cell r="AC870" t="str">
            <v>All ApplicationsDiscrete Cellular Baseband</v>
          </cell>
          <cell r="AE870" t="str">
            <v>Communications ElectronicsDiscrete Cellular Baseband</v>
          </cell>
        </row>
        <row r="871">
          <cell r="AB871" t="str">
            <v>DSL Broadband AccessDiscrete Graphics Processing Units (GPU)</v>
          </cell>
          <cell r="AC871" t="str">
            <v>All ApplicationsDiscrete Graphics Processing Units (GPU)</v>
          </cell>
          <cell r="AE871" t="str">
            <v>Communications ElectronicsDiscrete Graphics Processing Units (GPU)</v>
          </cell>
        </row>
        <row r="872">
          <cell r="AB872" t="str">
            <v>DSL Broadband AccessIntegrated Baseband/Application Processor</v>
          </cell>
          <cell r="AC872" t="str">
            <v>All ApplicationsIntegrated Baseband/Application Processor</v>
          </cell>
          <cell r="AE872" t="str">
            <v>Communications ElectronicsIntegrated Baseband/Application Processor</v>
          </cell>
        </row>
        <row r="873">
          <cell r="AB873" t="str">
            <v>DSL Broadband AccessWireless Connectivity (NFC, WiFi, BT, GPS, Combo)</v>
          </cell>
          <cell r="AC873" t="str">
            <v>All ApplicationsWireless Connectivity (NFC, WiFi, BT, GPS, Combo)</v>
          </cell>
          <cell r="AE873" t="str">
            <v>Communications ElectronicsWireless Connectivity (NFC, WiFi, BT, GPS, Combo)</v>
          </cell>
        </row>
        <row r="874">
          <cell r="AB874" t="str">
            <v>DSL Broadband AccessRF Front-end and Transceivers</v>
          </cell>
          <cell r="AC874" t="str">
            <v>All ApplicationsRF Front-end and Transceivers</v>
          </cell>
          <cell r="AE874" t="str">
            <v>Communications ElectronicsRF Front-end and Transceivers</v>
          </cell>
        </row>
        <row r="875">
          <cell r="AB875" t="str">
            <v>DSL Broadband AccessPower Management</v>
          </cell>
          <cell r="AC875" t="str">
            <v>All ApplicationsPower Management</v>
          </cell>
          <cell r="AE875" t="str">
            <v>Communications ElectronicsPower Management</v>
          </cell>
        </row>
        <row r="876">
          <cell r="AB876" t="str">
            <v>DSL Broadband AccessOther Application Specific</v>
          </cell>
          <cell r="AC876" t="str">
            <v>All ApplicationsOther Application Specific</v>
          </cell>
          <cell r="AE876" t="str">
            <v>Communications ElectronicsOther Application Specific</v>
          </cell>
        </row>
        <row r="877">
          <cell r="AB877" t="str">
            <v>DSL Broadband AccessWired Connectivity (all interface functions and controllers)</v>
          </cell>
          <cell r="AC877" t="str">
            <v>All ApplicationsWired Connectivity (all interface functions and controllers)</v>
          </cell>
          <cell r="AE877" t="str">
            <v>Communications ElectronicsWired Connectivity (all interface functions and controllers)</v>
          </cell>
        </row>
        <row r="878">
          <cell r="AB878" t="str">
            <v>DSL Broadband AccessEnvironmental Sensors</v>
          </cell>
          <cell r="AC878" t="str">
            <v>All ApplicationsEnvironmental Sensors</v>
          </cell>
          <cell r="AE878" t="str">
            <v>Communications ElectronicsEnvironmental Sensors</v>
          </cell>
        </row>
        <row r="879">
          <cell r="AB879" t="str">
            <v>DSL Broadband AccessFingerprint Sensors</v>
          </cell>
          <cell r="AC879" t="str">
            <v>All ApplicationsFingerprint Sensors</v>
          </cell>
          <cell r="AE879" t="str">
            <v>Communications ElectronicsFingerprint Sensors</v>
          </cell>
        </row>
        <row r="880">
          <cell r="AB880" t="str">
            <v>DSL Broadband AccessInertial Sensors</v>
          </cell>
          <cell r="AC880" t="str">
            <v>All ApplicationsInertial Sensors</v>
          </cell>
          <cell r="AE880" t="str">
            <v>Communications ElectronicsInertial Sensors</v>
          </cell>
        </row>
        <row r="881">
          <cell r="AB881" t="str">
            <v>DSL Broadband AccessMagnetic Sensors</v>
          </cell>
          <cell r="AC881" t="str">
            <v>All ApplicationsMagnetic Sensors</v>
          </cell>
          <cell r="AE881" t="str">
            <v>Communications ElectronicsMagnetic Sensors</v>
          </cell>
        </row>
        <row r="882">
          <cell r="AB882" t="str">
            <v>DSL Broadband AccessMEMS Microphones</v>
          </cell>
          <cell r="AC882" t="str">
            <v>All ApplicationsMEMS Microphones</v>
          </cell>
          <cell r="AE882" t="str">
            <v>Communications ElectronicsMEMS Microphones</v>
          </cell>
        </row>
        <row r="883">
          <cell r="AB883" t="str">
            <v>DSL Broadband AccessOther Sensors</v>
          </cell>
          <cell r="AC883" t="str">
            <v>All ApplicationsOther Sensors</v>
          </cell>
          <cell r="AE883" t="str">
            <v>Communications ElectronicsOther Sensors</v>
          </cell>
        </row>
        <row r="884">
          <cell r="AB884" t="str">
            <v>DSL Broadband AccessDigital Signal Processor</v>
          </cell>
          <cell r="AC884" t="str">
            <v>All ApplicationsDigital Signal Processor</v>
          </cell>
          <cell r="AE884" t="str">
            <v>Communications ElectronicsDigital Signal Processor</v>
          </cell>
        </row>
        <row r="885">
          <cell r="AB885" t="str">
            <v>DSL Broadband AccessMicrocontroller 08-bit</v>
          </cell>
          <cell r="AC885" t="str">
            <v>All ApplicationsMicrocontroller 08-bit</v>
          </cell>
          <cell r="AE885" t="str">
            <v>Communications ElectronicsMicrocontroller 08-bit</v>
          </cell>
        </row>
        <row r="886">
          <cell r="AB886" t="str">
            <v>DSL Broadband AccessMicrocontroller 16-bit</v>
          </cell>
          <cell r="AC886" t="str">
            <v>All ApplicationsMicrocontroller 16-bit</v>
          </cell>
          <cell r="AE886" t="str">
            <v>Communications ElectronicsMicrocontroller 16-bit</v>
          </cell>
        </row>
        <row r="887">
          <cell r="AB887" t="str">
            <v>DSL Broadband AccessMicrocontroller 32-bit</v>
          </cell>
          <cell r="AC887" t="str">
            <v>All ApplicationsMicrocontroller 32-bit</v>
          </cell>
          <cell r="AE887" t="str">
            <v>Communications ElectronicsMicrocontroller 32-bit</v>
          </cell>
        </row>
        <row r="888">
          <cell r="AB888" t="str">
            <v>DSL Broadband AccessMicroprocessor Compute</v>
          </cell>
          <cell r="AC888" t="str">
            <v>All ApplicationsMicroprocessor Compute</v>
          </cell>
          <cell r="AE888" t="str">
            <v>Communications ElectronicsMicroprocessor Compute</v>
          </cell>
        </row>
        <row r="889">
          <cell r="AB889" t="str">
            <v>DSL Broadband AccessMicroprocessor Embedded</v>
          </cell>
          <cell r="AC889" t="str">
            <v>All ApplicationsMicroprocessor Embedded</v>
          </cell>
          <cell r="AE889" t="str">
            <v>Communications ElectronicsMicroprocessor Embedded</v>
          </cell>
        </row>
        <row r="890">
          <cell r="AB890" t="str">
            <v>DSL Broadband AccessData Converter/Switch/Multiplexer</v>
          </cell>
          <cell r="AC890" t="str">
            <v>All ApplicationsData Converter/Switch/Multiplexer</v>
          </cell>
          <cell r="AE890" t="str">
            <v>Communications ElectronicsData Converter/Switch/Multiplexer</v>
          </cell>
        </row>
        <row r="891">
          <cell r="AB891" t="str">
            <v>DSL Broadband AccessVoltage Regulator/Reference</v>
          </cell>
          <cell r="AC891" t="str">
            <v>All ApplicationsVoltage Regulator/Reference</v>
          </cell>
          <cell r="AE891" t="str">
            <v>Communications ElectronicsVoltage Regulator/Reference</v>
          </cell>
        </row>
        <row r="892">
          <cell r="AB892" t="str">
            <v>DSL Broadband AccessOther Analog</v>
          </cell>
          <cell r="AC892" t="str">
            <v>All ApplicationsOther Analog</v>
          </cell>
          <cell r="AE892" t="str">
            <v>Communications ElectronicsOther Analog</v>
          </cell>
        </row>
        <row r="893">
          <cell r="AB893" t="str">
            <v>DSL Broadband AccessDiodes</v>
          </cell>
          <cell r="AC893" t="str">
            <v>All ApplicationsDiodes</v>
          </cell>
          <cell r="AE893" t="str">
            <v>Communications ElectronicsDiodes</v>
          </cell>
        </row>
        <row r="894">
          <cell r="AB894" t="str">
            <v>DSL Broadband AccessTransistors</v>
          </cell>
          <cell r="AC894" t="str">
            <v>All ApplicationsTransistors</v>
          </cell>
          <cell r="AE894" t="str">
            <v>Communications ElectronicsTransistors</v>
          </cell>
        </row>
        <row r="895">
          <cell r="AB895" t="str">
            <v>DSL Broadband AccessOther Discretes</v>
          </cell>
          <cell r="AC895" t="str">
            <v>All ApplicationsOther Discretes</v>
          </cell>
          <cell r="AE895" t="str">
            <v>Communications ElectronicsOther Discretes</v>
          </cell>
        </row>
        <row r="896">
          <cell r="AB896" t="str">
            <v>DSL Broadband AccessDisplay Driver</v>
          </cell>
          <cell r="AC896" t="str">
            <v>All ApplicationsDisplay Driver</v>
          </cell>
          <cell r="AE896" t="str">
            <v>Communications ElectronicsDisplay Driver</v>
          </cell>
        </row>
        <row r="897">
          <cell r="AB897" t="str">
            <v>DSL Broadband AccessFPGA/PLD</v>
          </cell>
          <cell r="AC897" t="str">
            <v>All ApplicationsFPGA/PLD</v>
          </cell>
          <cell r="AE897" t="str">
            <v>Communications ElectronicsFPGA/PLD</v>
          </cell>
        </row>
        <row r="898">
          <cell r="AB898" t="str">
            <v>DSL Broadband AccessOther Logic</v>
          </cell>
          <cell r="AC898" t="str">
            <v>All ApplicationsOther Logic</v>
          </cell>
          <cell r="AE898" t="str">
            <v>Communications ElectronicsOther Logic</v>
          </cell>
        </row>
        <row r="899">
          <cell r="AB899" t="str">
            <v>DSL Broadband AccessDRAM</v>
          </cell>
          <cell r="AC899" t="str">
            <v>All ApplicationsDRAM</v>
          </cell>
          <cell r="AE899" t="str">
            <v>Communications ElectronicsDRAM</v>
          </cell>
        </row>
        <row r="900">
          <cell r="AB900" t="str">
            <v>DSL Broadband AccessEmerging Memory</v>
          </cell>
          <cell r="AC900" t="str">
            <v>All ApplicationsEmerging Memory</v>
          </cell>
          <cell r="AE900" t="str">
            <v>Communications ElectronicsEmerging Memory</v>
          </cell>
        </row>
        <row r="901">
          <cell r="AB901" t="str">
            <v>DSL Broadband AccessFlash Memory, NAND</v>
          </cell>
          <cell r="AC901" t="str">
            <v>All ApplicationsFlash Memory, NAND</v>
          </cell>
          <cell r="AE901" t="str">
            <v>Communications ElectronicsFlash Memory, NAND</v>
          </cell>
        </row>
        <row r="902">
          <cell r="AB902" t="str">
            <v>DSL Broadband AccessOther Memory</v>
          </cell>
          <cell r="AC902" t="str">
            <v>All ApplicationsOther Memory</v>
          </cell>
          <cell r="AE902" t="str">
            <v>Communications ElectronicsOther Memory</v>
          </cell>
        </row>
        <row r="903">
          <cell r="AB903" t="str">
            <v>DSL Broadband AccessImage Sensor, CCD</v>
          </cell>
          <cell r="AC903" t="str">
            <v>All ApplicationsImage Sensor, CCD</v>
          </cell>
          <cell r="AE903" t="str">
            <v>Communications ElectronicsImage Sensor, CCD</v>
          </cell>
        </row>
        <row r="904">
          <cell r="AB904" t="str">
            <v>DSL Broadband AccessImage Sensor, CMOS</v>
          </cell>
          <cell r="AC904" t="str">
            <v>All ApplicationsImage Sensor, CMOS</v>
          </cell>
          <cell r="AE904" t="str">
            <v>Communications ElectronicsImage Sensor, CMOS</v>
          </cell>
        </row>
        <row r="905">
          <cell r="AB905" t="str">
            <v>DSL Broadband AccessLED</v>
          </cell>
          <cell r="AC905" t="str">
            <v>All ApplicationsLED</v>
          </cell>
          <cell r="AE905" t="str">
            <v>Communications ElectronicsLED</v>
          </cell>
        </row>
        <row r="906">
          <cell r="AB906" t="str">
            <v>DSL Broadband AccessPhotosensor</v>
          </cell>
          <cell r="AC906" t="str">
            <v>All ApplicationsPhotosensor</v>
          </cell>
          <cell r="AE906" t="str">
            <v>Communications ElectronicsPhotosensor</v>
          </cell>
        </row>
        <row r="907">
          <cell r="AB907" t="str">
            <v>DSL Broadband AccessOther Optoelectronics</v>
          </cell>
          <cell r="AC907" t="str">
            <v>All ApplicationsOther Optoelectronics</v>
          </cell>
          <cell r="AE907" t="str">
            <v>Communications ElectronicsOther Optoelectronics</v>
          </cell>
        </row>
        <row r="908">
          <cell r="AB908" t="str">
            <v>DSL Broadband AccessCoupler</v>
          </cell>
          <cell r="AC908" t="str">
            <v>All ApplicationsCoupler</v>
          </cell>
          <cell r="AE908" t="str">
            <v>Communications ElectronicsCoupler</v>
          </cell>
        </row>
        <row r="909">
          <cell r="AB909" t="str">
            <v>DSL Broadband AccessLaser Diode</v>
          </cell>
          <cell r="AC909" t="str">
            <v>All ApplicationsLaser Diode</v>
          </cell>
          <cell r="AE909" t="str">
            <v>Communications ElectronicsLaser Diode</v>
          </cell>
        </row>
        <row r="910">
          <cell r="AB910" t="str">
            <v>Fiber Broadband AccessDiscrete Application/Multimedia Processor</v>
          </cell>
          <cell r="AC910" t="str">
            <v>All ApplicationsDiscrete Application/Multimedia Processor</v>
          </cell>
          <cell r="AE910" t="str">
            <v>Communications ElectronicsDiscrete Application/Multimedia Processor</v>
          </cell>
        </row>
        <row r="911">
          <cell r="AB911" t="str">
            <v>Fiber Broadband AccessDiscrete Cellular Baseband</v>
          </cell>
          <cell r="AC911" t="str">
            <v>All ApplicationsDiscrete Cellular Baseband</v>
          </cell>
          <cell r="AE911" t="str">
            <v>Communications ElectronicsDiscrete Cellular Baseband</v>
          </cell>
        </row>
        <row r="912">
          <cell r="AB912" t="str">
            <v>Fiber Broadband AccessDiscrete Graphics Processing Units (GPU)</v>
          </cell>
          <cell r="AC912" t="str">
            <v>All ApplicationsDiscrete Graphics Processing Units (GPU)</v>
          </cell>
          <cell r="AE912" t="str">
            <v>Communications ElectronicsDiscrete Graphics Processing Units (GPU)</v>
          </cell>
        </row>
        <row r="913">
          <cell r="AB913" t="str">
            <v>Fiber Broadband AccessIntegrated Baseband/Application Processor</v>
          </cell>
          <cell r="AC913" t="str">
            <v>All ApplicationsIntegrated Baseband/Application Processor</v>
          </cell>
          <cell r="AE913" t="str">
            <v>Communications ElectronicsIntegrated Baseband/Application Processor</v>
          </cell>
        </row>
        <row r="914">
          <cell r="AB914" t="str">
            <v>Fiber Broadband AccessWireless Connectivity (NFC, WiFi, BT, GPS, Combo)</v>
          </cell>
          <cell r="AC914" t="str">
            <v>All ApplicationsWireless Connectivity (NFC, WiFi, BT, GPS, Combo)</v>
          </cell>
          <cell r="AE914" t="str">
            <v>Communications ElectronicsWireless Connectivity (NFC, WiFi, BT, GPS, Combo)</v>
          </cell>
        </row>
        <row r="915">
          <cell r="AB915" t="str">
            <v>Fiber Broadband AccessRF Front-end and Transceivers</v>
          </cell>
          <cell r="AC915" t="str">
            <v>All ApplicationsRF Front-end and Transceivers</v>
          </cell>
          <cell r="AE915" t="str">
            <v>Communications ElectronicsRF Front-end and Transceivers</v>
          </cell>
        </row>
        <row r="916">
          <cell r="AB916" t="str">
            <v>Fiber Broadband AccessPower Management</v>
          </cell>
          <cell r="AC916" t="str">
            <v>All ApplicationsPower Management</v>
          </cell>
          <cell r="AE916" t="str">
            <v>Communications ElectronicsPower Management</v>
          </cell>
        </row>
        <row r="917">
          <cell r="AB917" t="str">
            <v>Fiber Broadband AccessOther Application Specific</v>
          </cell>
          <cell r="AC917" t="str">
            <v>All ApplicationsOther Application Specific</v>
          </cell>
          <cell r="AE917" t="str">
            <v>Communications ElectronicsOther Application Specific</v>
          </cell>
        </row>
        <row r="918">
          <cell r="AB918" t="str">
            <v>Fiber Broadband AccessWired Connectivity (all interface functions and controllers)</v>
          </cell>
          <cell r="AC918" t="str">
            <v>All ApplicationsWired Connectivity (all interface functions and controllers)</v>
          </cell>
          <cell r="AE918" t="str">
            <v>Communications ElectronicsWired Connectivity (all interface functions and controllers)</v>
          </cell>
        </row>
        <row r="919">
          <cell r="AB919" t="str">
            <v>Fiber Broadband AccessEnvironmental Sensors</v>
          </cell>
          <cell r="AC919" t="str">
            <v>All ApplicationsEnvironmental Sensors</v>
          </cell>
          <cell r="AE919" t="str">
            <v>Communications ElectronicsEnvironmental Sensors</v>
          </cell>
        </row>
        <row r="920">
          <cell r="AB920" t="str">
            <v>Fiber Broadband AccessFingerprint Sensors</v>
          </cell>
          <cell r="AC920" t="str">
            <v>All ApplicationsFingerprint Sensors</v>
          </cell>
          <cell r="AE920" t="str">
            <v>Communications ElectronicsFingerprint Sensors</v>
          </cell>
        </row>
        <row r="921">
          <cell r="AB921" t="str">
            <v>Fiber Broadband AccessInertial Sensors</v>
          </cell>
          <cell r="AC921" t="str">
            <v>All ApplicationsInertial Sensors</v>
          </cell>
          <cell r="AE921" t="str">
            <v>Communications ElectronicsInertial Sensors</v>
          </cell>
        </row>
        <row r="922">
          <cell r="AB922" t="str">
            <v>Fiber Broadband AccessMagnetic Sensors</v>
          </cell>
          <cell r="AC922" t="str">
            <v>All ApplicationsMagnetic Sensors</v>
          </cell>
          <cell r="AE922" t="str">
            <v>Communications ElectronicsMagnetic Sensors</v>
          </cell>
        </row>
        <row r="923">
          <cell r="AB923" t="str">
            <v>Fiber Broadband AccessMEMS Microphones</v>
          </cell>
          <cell r="AC923" t="str">
            <v>All ApplicationsMEMS Microphones</v>
          </cell>
          <cell r="AE923" t="str">
            <v>Communications ElectronicsMEMS Microphones</v>
          </cell>
        </row>
        <row r="924">
          <cell r="AB924" t="str">
            <v>Fiber Broadband AccessOther Sensors</v>
          </cell>
          <cell r="AC924" t="str">
            <v>All ApplicationsOther Sensors</v>
          </cell>
          <cell r="AE924" t="str">
            <v>Communications ElectronicsOther Sensors</v>
          </cell>
        </row>
        <row r="925">
          <cell r="AB925" t="str">
            <v>Fiber Broadband AccessDigital Signal Processor</v>
          </cell>
          <cell r="AC925" t="str">
            <v>All ApplicationsDigital Signal Processor</v>
          </cell>
          <cell r="AE925" t="str">
            <v>Communications ElectronicsDigital Signal Processor</v>
          </cell>
        </row>
        <row r="926">
          <cell r="AB926" t="str">
            <v>Fiber Broadband AccessMicrocontroller 08-bit</v>
          </cell>
          <cell r="AC926" t="str">
            <v>All ApplicationsMicrocontroller 08-bit</v>
          </cell>
          <cell r="AE926" t="str">
            <v>Communications ElectronicsMicrocontroller 08-bit</v>
          </cell>
        </row>
        <row r="927">
          <cell r="AB927" t="str">
            <v>Fiber Broadband AccessMicrocontroller 16-bit</v>
          </cell>
          <cell r="AC927" t="str">
            <v>All ApplicationsMicrocontroller 16-bit</v>
          </cell>
          <cell r="AE927" t="str">
            <v>Communications ElectronicsMicrocontroller 16-bit</v>
          </cell>
        </row>
        <row r="928">
          <cell r="AB928" t="str">
            <v>Fiber Broadband AccessMicrocontroller 32-bit</v>
          </cell>
          <cell r="AC928" t="str">
            <v>All ApplicationsMicrocontroller 32-bit</v>
          </cell>
          <cell r="AE928" t="str">
            <v>Communications ElectronicsMicrocontroller 32-bit</v>
          </cell>
        </row>
        <row r="929">
          <cell r="AB929" t="str">
            <v>Fiber Broadband AccessMicroprocessor Compute</v>
          </cell>
          <cell r="AC929" t="str">
            <v>All ApplicationsMicroprocessor Compute</v>
          </cell>
          <cell r="AE929" t="str">
            <v>Communications ElectronicsMicroprocessor Compute</v>
          </cell>
        </row>
        <row r="930">
          <cell r="AB930" t="str">
            <v>Fiber Broadband AccessMicroprocessor Embedded</v>
          </cell>
          <cell r="AC930" t="str">
            <v>All ApplicationsMicroprocessor Embedded</v>
          </cell>
          <cell r="AE930" t="str">
            <v>Communications ElectronicsMicroprocessor Embedded</v>
          </cell>
        </row>
        <row r="931">
          <cell r="AB931" t="str">
            <v>Fiber Broadband AccessData Converter/Switch/Multiplexer</v>
          </cell>
          <cell r="AC931" t="str">
            <v>All ApplicationsData Converter/Switch/Multiplexer</v>
          </cell>
          <cell r="AE931" t="str">
            <v>Communications ElectronicsData Converter/Switch/Multiplexer</v>
          </cell>
        </row>
        <row r="932">
          <cell r="AB932" t="str">
            <v>Fiber Broadband AccessVoltage Regulator/Reference</v>
          </cell>
          <cell r="AC932" t="str">
            <v>All ApplicationsVoltage Regulator/Reference</v>
          </cell>
          <cell r="AE932" t="str">
            <v>Communications ElectronicsVoltage Regulator/Reference</v>
          </cell>
        </row>
        <row r="933">
          <cell r="AB933" t="str">
            <v>Fiber Broadband AccessOther Analog</v>
          </cell>
          <cell r="AC933" t="str">
            <v>All ApplicationsOther Analog</v>
          </cell>
          <cell r="AE933" t="str">
            <v>Communications ElectronicsOther Analog</v>
          </cell>
        </row>
        <row r="934">
          <cell r="AB934" t="str">
            <v>Fiber Broadband AccessDiodes</v>
          </cell>
          <cell r="AC934" t="str">
            <v>All ApplicationsDiodes</v>
          </cell>
          <cell r="AE934" t="str">
            <v>Communications ElectronicsDiodes</v>
          </cell>
        </row>
        <row r="935">
          <cell r="AB935" t="str">
            <v>Fiber Broadband AccessTransistors</v>
          </cell>
          <cell r="AC935" t="str">
            <v>All ApplicationsTransistors</v>
          </cell>
          <cell r="AE935" t="str">
            <v>Communications ElectronicsTransistors</v>
          </cell>
        </row>
        <row r="936">
          <cell r="AB936" t="str">
            <v>Fiber Broadband AccessOther Discretes</v>
          </cell>
          <cell r="AC936" t="str">
            <v>All ApplicationsOther Discretes</v>
          </cell>
          <cell r="AE936" t="str">
            <v>Communications ElectronicsOther Discretes</v>
          </cell>
        </row>
        <row r="937">
          <cell r="AB937" t="str">
            <v>Fiber Broadband AccessDisplay Driver</v>
          </cell>
          <cell r="AC937" t="str">
            <v>All ApplicationsDisplay Driver</v>
          </cell>
          <cell r="AE937" t="str">
            <v>Communications ElectronicsDisplay Driver</v>
          </cell>
        </row>
        <row r="938">
          <cell r="AB938" t="str">
            <v>Fiber Broadband AccessFPGA/PLD</v>
          </cell>
          <cell r="AC938" t="str">
            <v>All ApplicationsFPGA/PLD</v>
          </cell>
          <cell r="AE938" t="str">
            <v>Communications ElectronicsFPGA/PLD</v>
          </cell>
        </row>
        <row r="939">
          <cell r="AB939" t="str">
            <v>Fiber Broadband AccessOther Logic</v>
          </cell>
          <cell r="AC939" t="str">
            <v>All ApplicationsOther Logic</v>
          </cell>
          <cell r="AE939" t="str">
            <v>Communications ElectronicsOther Logic</v>
          </cell>
        </row>
        <row r="940">
          <cell r="AB940" t="str">
            <v>Fiber Broadband AccessDRAM</v>
          </cell>
          <cell r="AC940" t="str">
            <v>All ApplicationsDRAM</v>
          </cell>
          <cell r="AE940" t="str">
            <v>Communications ElectronicsDRAM</v>
          </cell>
        </row>
        <row r="941">
          <cell r="AB941" t="str">
            <v>Fiber Broadband AccessEmerging Memory</v>
          </cell>
          <cell r="AC941" t="str">
            <v>All ApplicationsEmerging Memory</v>
          </cell>
          <cell r="AE941" t="str">
            <v>Communications ElectronicsEmerging Memory</v>
          </cell>
        </row>
        <row r="942">
          <cell r="AB942" t="str">
            <v>Fiber Broadband AccessFlash Memory, NAND</v>
          </cell>
          <cell r="AC942" t="str">
            <v>All ApplicationsFlash Memory, NAND</v>
          </cell>
          <cell r="AE942" t="str">
            <v>Communications ElectronicsFlash Memory, NAND</v>
          </cell>
        </row>
        <row r="943">
          <cell r="AB943" t="str">
            <v>Fiber Broadband AccessOther Memory</v>
          </cell>
          <cell r="AC943" t="str">
            <v>All ApplicationsOther Memory</v>
          </cell>
          <cell r="AE943" t="str">
            <v>Communications ElectronicsOther Memory</v>
          </cell>
        </row>
        <row r="944">
          <cell r="AB944" t="str">
            <v>Fiber Broadband AccessImage Sensor, CCD</v>
          </cell>
          <cell r="AC944" t="str">
            <v>All ApplicationsImage Sensor, CCD</v>
          </cell>
          <cell r="AE944" t="str">
            <v>Communications ElectronicsImage Sensor, CCD</v>
          </cell>
        </row>
        <row r="945">
          <cell r="AB945" t="str">
            <v>Fiber Broadband AccessImage Sensor, CMOS</v>
          </cell>
          <cell r="AC945" t="str">
            <v>All ApplicationsImage Sensor, CMOS</v>
          </cell>
          <cell r="AE945" t="str">
            <v>Communications ElectronicsImage Sensor, CMOS</v>
          </cell>
        </row>
        <row r="946">
          <cell r="AB946" t="str">
            <v>Fiber Broadband AccessLED</v>
          </cell>
          <cell r="AC946" t="str">
            <v>All ApplicationsLED</v>
          </cell>
          <cell r="AE946" t="str">
            <v>Communications ElectronicsLED</v>
          </cell>
        </row>
        <row r="947">
          <cell r="AB947" t="str">
            <v>Fiber Broadband AccessPhotosensor</v>
          </cell>
          <cell r="AC947" t="str">
            <v>All ApplicationsPhotosensor</v>
          </cell>
          <cell r="AE947" t="str">
            <v>Communications ElectronicsPhotosensor</v>
          </cell>
        </row>
        <row r="948">
          <cell r="AB948" t="str">
            <v>Fiber Broadband AccessOther Optoelectronics</v>
          </cell>
          <cell r="AC948" t="str">
            <v>All ApplicationsOther Optoelectronics</v>
          </cell>
          <cell r="AE948" t="str">
            <v>Communications ElectronicsOther Optoelectronics</v>
          </cell>
        </row>
        <row r="949">
          <cell r="AB949" t="str">
            <v>Fiber Broadband AccessCoupler</v>
          </cell>
          <cell r="AC949" t="str">
            <v>All ApplicationsCoupler</v>
          </cell>
          <cell r="AE949" t="str">
            <v>Communications ElectronicsCoupler</v>
          </cell>
        </row>
        <row r="950">
          <cell r="AB950" t="str">
            <v>Fiber Broadband AccessLaser Diode</v>
          </cell>
          <cell r="AC950" t="str">
            <v>All ApplicationsLaser Diode</v>
          </cell>
          <cell r="AE950" t="str">
            <v>Communications ElectronicsLaser Diode</v>
          </cell>
        </row>
        <row r="951">
          <cell r="AB951" t="str">
            <v>Discrete Application/Multimedia Processor</v>
          </cell>
          <cell r="AC951" t="str">
            <v>All ApplicationsDiscrete Application/Multimedia Processor</v>
          </cell>
          <cell r="AE951" t="str">
            <v>Communications ElectronicsDiscrete Application/Multimedia Processor</v>
          </cell>
        </row>
        <row r="952">
          <cell r="AB952" t="str">
            <v>Discrete Cellular Baseband</v>
          </cell>
          <cell r="AC952" t="str">
            <v>All ApplicationsDiscrete Cellular Baseband</v>
          </cell>
          <cell r="AE952" t="str">
            <v>Communications ElectronicsDiscrete Cellular Baseband</v>
          </cell>
        </row>
        <row r="953">
          <cell r="AB953" t="str">
            <v>Discrete Graphics Processing Units (GPU)</v>
          </cell>
          <cell r="AC953" t="str">
            <v>All ApplicationsDiscrete Graphics Processing Units (GPU)</v>
          </cell>
          <cell r="AE953" t="str">
            <v>Communications ElectronicsDiscrete Graphics Processing Units (GPU)</v>
          </cell>
        </row>
        <row r="954">
          <cell r="AB954" t="str">
            <v>Integrated Baseband/Application Processor</v>
          </cell>
          <cell r="AC954" t="str">
            <v>All ApplicationsIntegrated Baseband/Application Processor</v>
          </cell>
          <cell r="AE954" t="str">
            <v>Communications ElectronicsIntegrated Baseband/Application Processor</v>
          </cell>
        </row>
        <row r="955">
          <cell r="AB955" t="str">
            <v>Wireless Connectivity (NFC, WiFi, BT, GPS, Combo)</v>
          </cell>
          <cell r="AC955" t="str">
            <v>All ApplicationsWireless Connectivity (NFC, WiFi, BT, GPS, Combo)</v>
          </cell>
          <cell r="AE955" t="str">
            <v>Communications ElectronicsWireless Connectivity (NFC, WiFi, BT, GPS, Combo)</v>
          </cell>
        </row>
        <row r="956">
          <cell r="AB956" t="str">
            <v>RF Front-end and Transceivers</v>
          </cell>
          <cell r="AC956" t="str">
            <v>All ApplicationsRF Front-end and Transceivers</v>
          </cell>
          <cell r="AE956" t="str">
            <v>Communications ElectronicsRF Front-end and Transceivers</v>
          </cell>
        </row>
        <row r="957">
          <cell r="AB957" t="str">
            <v>Power Management</v>
          </cell>
          <cell r="AC957" t="str">
            <v>All ApplicationsPower Management</v>
          </cell>
          <cell r="AE957" t="str">
            <v>Communications ElectronicsPower Management</v>
          </cell>
        </row>
        <row r="958">
          <cell r="AB958" t="str">
            <v>Other Application Specific</v>
          </cell>
          <cell r="AC958" t="str">
            <v>All ApplicationsOther Application Specific</v>
          </cell>
          <cell r="AE958" t="str">
            <v>Communications ElectronicsOther Application Specific</v>
          </cell>
        </row>
        <row r="959">
          <cell r="AB959" t="str">
            <v>Wired Connectivity (all interface functions and controllers)</v>
          </cell>
          <cell r="AC959" t="str">
            <v>All ApplicationsWired Connectivity (all interface functions and controllers)</v>
          </cell>
          <cell r="AE959" t="str">
            <v>Communications ElectronicsWired Connectivity (all interface functions and controllers)</v>
          </cell>
        </row>
        <row r="960">
          <cell r="AB960" t="str">
            <v>Environmental Sensors</v>
          </cell>
          <cell r="AC960" t="str">
            <v>All ApplicationsEnvironmental Sensors</v>
          </cell>
          <cell r="AE960" t="str">
            <v>Communications ElectronicsEnvironmental Sensors</v>
          </cell>
        </row>
        <row r="961">
          <cell r="AB961" t="str">
            <v>Fingerprint Sensors</v>
          </cell>
          <cell r="AC961" t="str">
            <v>All ApplicationsFingerprint Sensors</v>
          </cell>
          <cell r="AE961" t="str">
            <v>Communications ElectronicsFingerprint Sensors</v>
          </cell>
        </row>
        <row r="962">
          <cell r="AB962" t="str">
            <v>Inertial Sensors</v>
          </cell>
          <cell r="AC962" t="str">
            <v>All ApplicationsInertial Sensors</v>
          </cell>
          <cell r="AE962" t="str">
            <v>Communications ElectronicsInertial Sensors</v>
          </cell>
        </row>
        <row r="963">
          <cell r="AB963" t="str">
            <v>Magnetic Sensors</v>
          </cell>
          <cell r="AC963" t="str">
            <v>All ApplicationsMagnetic Sensors</v>
          </cell>
          <cell r="AE963" t="str">
            <v>Communications ElectronicsMagnetic Sensors</v>
          </cell>
        </row>
        <row r="964">
          <cell r="AB964" t="str">
            <v>MEMS Microphones</v>
          </cell>
          <cell r="AC964" t="str">
            <v>All ApplicationsMEMS Microphones</v>
          </cell>
          <cell r="AE964" t="str">
            <v>Communications ElectronicsMEMS Microphones</v>
          </cell>
        </row>
        <row r="965">
          <cell r="AB965" t="str">
            <v>Other Sensors</v>
          </cell>
          <cell r="AC965" t="str">
            <v>All ApplicationsOther Sensors</v>
          </cell>
          <cell r="AE965" t="str">
            <v>Communications ElectronicsOther Sensors</v>
          </cell>
        </row>
        <row r="966">
          <cell r="AB966" t="str">
            <v>Digital Signal Processor</v>
          </cell>
          <cell r="AC966" t="str">
            <v>All ApplicationsDigital Signal Processor</v>
          </cell>
          <cell r="AE966" t="str">
            <v>Communications ElectronicsDigital Signal Processor</v>
          </cell>
        </row>
        <row r="967">
          <cell r="AB967" t="str">
            <v>Microcontroller 08-bit</v>
          </cell>
          <cell r="AC967" t="str">
            <v>All ApplicationsMicrocontroller 08-bit</v>
          </cell>
          <cell r="AE967" t="str">
            <v>Communications ElectronicsMicrocontroller 08-bit</v>
          </cell>
        </row>
        <row r="968">
          <cell r="AB968" t="str">
            <v>Microcontroller 16-bit</v>
          </cell>
          <cell r="AC968" t="str">
            <v>All ApplicationsMicrocontroller 16-bit</v>
          </cell>
          <cell r="AE968" t="str">
            <v>Communications ElectronicsMicrocontroller 16-bit</v>
          </cell>
        </row>
        <row r="969">
          <cell r="AB969" t="str">
            <v>Microcontroller 32-bit</v>
          </cell>
          <cell r="AC969" t="str">
            <v>All ApplicationsMicrocontroller 32-bit</v>
          </cell>
          <cell r="AE969" t="str">
            <v>Communications ElectronicsMicrocontroller 32-bit</v>
          </cell>
        </row>
        <row r="970">
          <cell r="AB970" t="str">
            <v>Microprocessor Compute</v>
          </cell>
          <cell r="AC970" t="str">
            <v>All ApplicationsMicroprocessor Compute</v>
          </cell>
          <cell r="AE970" t="str">
            <v>Communications ElectronicsMicroprocessor Compute</v>
          </cell>
        </row>
        <row r="971">
          <cell r="AB971" t="str">
            <v>Microprocessor Embedded</v>
          </cell>
          <cell r="AC971" t="str">
            <v>All ApplicationsMicroprocessor Embedded</v>
          </cell>
          <cell r="AE971" t="str">
            <v>Communications ElectronicsMicroprocessor Embedded</v>
          </cell>
        </row>
        <row r="972">
          <cell r="AB972" t="str">
            <v>Data Converter/Switch/Multiplexer</v>
          </cell>
          <cell r="AC972" t="str">
            <v>All ApplicationsData Converter/Switch/Multiplexer</v>
          </cell>
          <cell r="AE972" t="str">
            <v>Communications ElectronicsData Converter/Switch/Multiplexer</v>
          </cell>
        </row>
        <row r="973">
          <cell r="AB973" t="str">
            <v>Voltage Regulator/Reference</v>
          </cell>
          <cell r="AC973" t="str">
            <v>All ApplicationsVoltage Regulator/Reference</v>
          </cell>
          <cell r="AE973" t="str">
            <v>Communications ElectronicsVoltage Regulator/Reference</v>
          </cell>
        </row>
        <row r="974">
          <cell r="AB974" t="str">
            <v>Other Analog</v>
          </cell>
          <cell r="AC974" t="str">
            <v>All ApplicationsOther Analog</v>
          </cell>
          <cell r="AE974" t="str">
            <v>Communications ElectronicsOther Analog</v>
          </cell>
        </row>
        <row r="975">
          <cell r="AB975" t="str">
            <v>Diodes</v>
          </cell>
          <cell r="AC975" t="str">
            <v>All ApplicationsDiodes</v>
          </cell>
          <cell r="AE975" t="str">
            <v>Communications ElectronicsDiodes</v>
          </cell>
        </row>
        <row r="976">
          <cell r="AB976" t="str">
            <v>Transistors</v>
          </cell>
          <cell r="AC976" t="str">
            <v>All ApplicationsTransistors</v>
          </cell>
          <cell r="AE976" t="str">
            <v>Communications ElectronicsTransistors</v>
          </cell>
        </row>
        <row r="977">
          <cell r="AB977" t="str">
            <v>Other Discretes</v>
          </cell>
          <cell r="AC977" t="str">
            <v>All ApplicationsOther Discretes</v>
          </cell>
          <cell r="AE977" t="str">
            <v>Communications ElectronicsOther Discretes</v>
          </cell>
        </row>
        <row r="978">
          <cell r="AB978" t="str">
            <v>Display Driver</v>
          </cell>
          <cell r="AC978" t="str">
            <v>All ApplicationsDisplay Driver</v>
          </cell>
          <cell r="AE978" t="str">
            <v>Communications ElectronicsDisplay Driver</v>
          </cell>
        </row>
        <row r="979">
          <cell r="AB979" t="str">
            <v>FPGA/PLD</v>
          </cell>
          <cell r="AC979" t="str">
            <v>All ApplicationsFPGA/PLD</v>
          </cell>
          <cell r="AE979" t="str">
            <v>Communications ElectronicsFPGA/PLD</v>
          </cell>
        </row>
        <row r="980">
          <cell r="AB980" t="str">
            <v>Other Logic</v>
          </cell>
          <cell r="AC980" t="str">
            <v>All ApplicationsOther Logic</v>
          </cell>
          <cell r="AE980" t="str">
            <v>Communications ElectronicsOther Logic</v>
          </cell>
        </row>
        <row r="981">
          <cell r="AB981" t="str">
            <v>DRAM</v>
          </cell>
          <cell r="AC981" t="str">
            <v>All ApplicationsDRAM</v>
          </cell>
          <cell r="AE981" t="str">
            <v>Communications ElectronicsDRAM</v>
          </cell>
        </row>
        <row r="982">
          <cell r="AB982" t="str">
            <v>Emerging Memory</v>
          </cell>
          <cell r="AC982" t="str">
            <v>All ApplicationsEmerging Memory</v>
          </cell>
          <cell r="AE982" t="str">
            <v>Communications ElectronicsEmerging Memory</v>
          </cell>
        </row>
        <row r="983">
          <cell r="AB983" t="str">
            <v>Flash Memory, NAND</v>
          </cell>
          <cell r="AC983" t="str">
            <v>All ApplicationsFlash Memory, NAND</v>
          </cell>
          <cell r="AE983" t="str">
            <v>Communications ElectronicsFlash Memory, NAND</v>
          </cell>
        </row>
        <row r="984">
          <cell r="AB984" t="str">
            <v>Other Memory</v>
          </cell>
          <cell r="AC984" t="str">
            <v>All ApplicationsOther Memory</v>
          </cell>
          <cell r="AE984" t="str">
            <v>Communications ElectronicsOther Memory</v>
          </cell>
        </row>
        <row r="985">
          <cell r="AB985" t="str">
            <v>Image Sensor, CCD</v>
          </cell>
          <cell r="AC985" t="str">
            <v>All ApplicationsImage Sensor, CCD</v>
          </cell>
          <cell r="AE985" t="str">
            <v>Communications ElectronicsImage Sensor, CCD</v>
          </cell>
        </row>
        <row r="986">
          <cell r="AB986" t="str">
            <v>Image Sensor, CMOS</v>
          </cell>
          <cell r="AC986" t="str">
            <v>All ApplicationsImage Sensor, CMOS</v>
          </cell>
          <cell r="AE986" t="str">
            <v>Communications ElectronicsImage Sensor, CMOS</v>
          </cell>
        </row>
        <row r="987">
          <cell r="AB987" t="str">
            <v>LED</v>
          </cell>
          <cell r="AC987" t="str">
            <v>All ApplicationsLED</v>
          </cell>
          <cell r="AE987" t="str">
            <v>Communications ElectronicsLED</v>
          </cell>
        </row>
        <row r="988">
          <cell r="AB988" t="str">
            <v>Photosensor</v>
          </cell>
          <cell r="AC988" t="str">
            <v>All ApplicationsPhotosensor</v>
          </cell>
          <cell r="AE988" t="str">
            <v>Communications ElectronicsPhotosensor</v>
          </cell>
        </row>
        <row r="989">
          <cell r="AB989" t="str">
            <v>Other Optoelectronics</v>
          </cell>
          <cell r="AC989" t="str">
            <v>All ApplicationsOther Optoelectronics</v>
          </cell>
          <cell r="AE989" t="str">
            <v>Communications ElectronicsOther Optoelectronics</v>
          </cell>
        </row>
        <row r="990">
          <cell r="AB990" t="str">
            <v>Coupler</v>
          </cell>
          <cell r="AC990" t="str">
            <v>All ApplicationsCoupler</v>
          </cell>
          <cell r="AE990" t="str">
            <v>Communications ElectronicsCoupler</v>
          </cell>
        </row>
        <row r="991">
          <cell r="AB991" t="str">
            <v>Laser Diode</v>
          </cell>
          <cell r="AC991" t="str">
            <v>All ApplicationsLaser Diode</v>
          </cell>
          <cell r="AE991" t="str">
            <v>Communications ElectronicsLaser Diode</v>
          </cell>
        </row>
        <row r="992">
          <cell r="AB992" t="str">
            <v>Discrete Application/Multimedia Processor</v>
          </cell>
          <cell r="AC992" t="str">
            <v>All ApplicationsDiscrete Application/Multimedia Processor</v>
          </cell>
          <cell r="AE992" t="str">
            <v>Communications ElectronicsDiscrete Application/Multimedia Processor</v>
          </cell>
        </row>
        <row r="993">
          <cell r="AB993" t="str">
            <v>Discrete Cellular Baseband</v>
          </cell>
          <cell r="AC993" t="str">
            <v>All ApplicationsDiscrete Cellular Baseband</v>
          </cell>
          <cell r="AE993" t="str">
            <v>Communications ElectronicsDiscrete Cellular Baseband</v>
          </cell>
        </row>
        <row r="994">
          <cell r="AB994" t="str">
            <v>Discrete Graphics Processing Units (GPU)</v>
          </cell>
          <cell r="AC994" t="str">
            <v>All ApplicationsDiscrete Graphics Processing Units (GPU)</v>
          </cell>
          <cell r="AE994" t="str">
            <v>Communications ElectronicsDiscrete Graphics Processing Units (GPU)</v>
          </cell>
        </row>
        <row r="995">
          <cell r="AB995" t="str">
            <v>Integrated Baseband/Application Processor</v>
          </cell>
          <cell r="AC995" t="str">
            <v>All ApplicationsIntegrated Baseband/Application Processor</v>
          </cell>
          <cell r="AE995" t="str">
            <v>Communications ElectronicsIntegrated Baseband/Application Processor</v>
          </cell>
        </row>
        <row r="996">
          <cell r="AB996" t="str">
            <v>Wireless Connectivity (NFC, WiFi, BT, GPS, Combo)</v>
          </cell>
          <cell r="AC996" t="str">
            <v>All ApplicationsWireless Connectivity (NFC, WiFi, BT, GPS, Combo)</v>
          </cell>
          <cell r="AE996" t="str">
            <v>Communications ElectronicsWireless Connectivity (NFC, WiFi, BT, GPS, Combo)</v>
          </cell>
        </row>
        <row r="997">
          <cell r="AB997" t="str">
            <v>RF Front-end and Transceivers</v>
          </cell>
          <cell r="AC997" t="str">
            <v>All ApplicationsRF Front-end and Transceivers</v>
          </cell>
          <cell r="AE997" t="str">
            <v>Communications ElectronicsRF Front-end and Transceivers</v>
          </cell>
        </row>
        <row r="998">
          <cell r="AB998" t="str">
            <v>Power Management</v>
          </cell>
          <cell r="AC998" t="str">
            <v>All ApplicationsPower Management</v>
          </cell>
          <cell r="AE998" t="str">
            <v>Communications ElectronicsPower Management</v>
          </cell>
        </row>
        <row r="999">
          <cell r="AB999" t="str">
            <v>Other Application Specific</v>
          </cell>
          <cell r="AC999" t="str">
            <v>All ApplicationsOther Application Specific</v>
          </cell>
          <cell r="AE999" t="str">
            <v>Communications ElectronicsOther Application Specific</v>
          </cell>
        </row>
        <row r="1000">
          <cell r="AB1000" t="str">
            <v>Wired Connectivity (all interface functions and controllers)</v>
          </cell>
          <cell r="AC1000" t="str">
            <v>All ApplicationsWired Connectivity (all interface functions and controllers)</v>
          </cell>
          <cell r="AE1000" t="str">
            <v>Communications ElectronicsWired Connectivity (all interface functions and controllers)</v>
          </cell>
        </row>
        <row r="1001">
          <cell r="AB1001" t="str">
            <v>Environmental Sensors</v>
          </cell>
          <cell r="AC1001" t="str">
            <v>All ApplicationsEnvironmental Sensors</v>
          </cell>
          <cell r="AE1001" t="str">
            <v>Communications ElectronicsEnvironmental Sensors</v>
          </cell>
        </row>
        <row r="1002">
          <cell r="AB1002" t="str">
            <v>Fingerprint Sensors</v>
          </cell>
          <cell r="AC1002" t="str">
            <v>All ApplicationsFingerprint Sensors</v>
          </cell>
          <cell r="AE1002" t="str">
            <v>Communications ElectronicsFingerprint Sensors</v>
          </cell>
        </row>
        <row r="1003">
          <cell r="AB1003" t="str">
            <v>Inertial Sensors</v>
          </cell>
          <cell r="AC1003" t="str">
            <v>All ApplicationsInertial Sensors</v>
          </cell>
          <cell r="AE1003" t="str">
            <v>Communications ElectronicsInertial Sensors</v>
          </cell>
        </row>
        <row r="1004">
          <cell r="AB1004" t="str">
            <v>Magnetic Sensors</v>
          </cell>
          <cell r="AC1004" t="str">
            <v>All ApplicationsMagnetic Sensors</v>
          </cell>
          <cell r="AE1004" t="str">
            <v>Communications ElectronicsMagnetic Sensors</v>
          </cell>
        </row>
        <row r="1005">
          <cell r="AB1005" t="str">
            <v>MEMS Microphones</v>
          </cell>
          <cell r="AC1005" t="str">
            <v>All ApplicationsMEMS Microphones</v>
          </cell>
          <cell r="AE1005" t="str">
            <v>Communications ElectronicsMEMS Microphones</v>
          </cell>
        </row>
        <row r="1006">
          <cell r="AB1006" t="str">
            <v>Other Sensors</v>
          </cell>
          <cell r="AC1006" t="str">
            <v>All ApplicationsOther Sensors</v>
          </cell>
          <cell r="AE1006" t="str">
            <v>Communications ElectronicsOther Sensors</v>
          </cell>
        </row>
        <row r="1007">
          <cell r="AB1007" t="str">
            <v>Digital Signal Processor</v>
          </cell>
          <cell r="AC1007" t="str">
            <v>All ApplicationsDigital Signal Processor</v>
          </cell>
          <cell r="AE1007" t="str">
            <v>Communications ElectronicsDigital Signal Processor</v>
          </cell>
        </row>
        <row r="1008">
          <cell r="AB1008" t="str">
            <v>Microcontroller 08-bit</v>
          </cell>
          <cell r="AC1008" t="str">
            <v>All ApplicationsMicrocontroller 08-bit</v>
          </cell>
          <cell r="AE1008" t="str">
            <v>Communications ElectronicsMicrocontroller 08-bit</v>
          </cell>
        </row>
        <row r="1009">
          <cell r="AB1009" t="str">
            <v>Microcontroller 16-bit</v>
          </cell>
          <cell r="AC1009" t="str">
            <v>All ApplicationsMicrocontroller 16-bit</v>
          </cell>
          <cell r="AE1009" t="str">
            <v>Communications ElectronicsMicrocontroller 16-bit</v>
          </cell>
        </row>
        <row r="1010">
          <cell r="AB1010" t="str">
            <v>Microcontroller 32-bit</v>
          </cell>
          <cell r="AC1010" t="str">
            <v>All ApplicationsMicrocontroller 32-bit</v>
          </cell>
          <cell r="AE1010" t="str">
            <v>Communications ElectronicsMicrocontroller 32-bit</v>
          </cell>
        </row>
        <row r="1011">
          <cell r="AB1011" t="str">
            <v>Microprocessor Compute</v>
          </cell>
          <cell r="AC1011" t="str">
            <v>All ApplicationsMicroprocessor Compute</v>
          </cell>
          <cell r="AE1011" t="str">
            <v>Communications ElectronicsMicroprocessor Compute</v>
          </cell>
        </row>
        <row r="1012">
          <cell r="AB1012" t="str">
            <v>Microprocessor Embedded</v>
          </cell>
          <cell r="AC1012" t="str">
            <v>All ApplicationsMicroprocessor Embedded</v>
          </cell>
          <cell r="AE1012" t="str">
            <v>Communications ElectronicsMicroprocessor Embedded</v>
          </cell>
        </row>
        <row r="1013">
          <cell r="AB1013" t="str">
            <v>Data Converter/Switch/Multiplexer</v>
          </cell>
          <cell r="AC1013" t="str">
            <v>All ApplicationsData Converter/Switch/Multiplexer</v>
          </cell>
          <cell r="AE1013" t="str">
            <v>Communications ElectronicsData Converter/Switch/Multiplexer</v>
          </cell>
        </row>
        <row r="1014">
          <cell r="AB1014" t="str">
            <v>Voltage Regulator/Reference</v>
          </cell>
          <cell r="AC1014" t="str">
            <v>All ApplicationsVoltage Regulator/Reference</v>
          </cell>
          <cell r="AE1014" t="str">
            <v>Communications ElectronicsVoltage Regulator/Reference</v>
          </cell>
        </row>
        <row r="1015">
          <cell r="AB1015" t="str">
            <v>Other Analog</v>
          </cell>
          <cell r="AC1015" t="str">
            <v>All ApplicationsOther Analog</v>
          </cell>
          <cell r="AE1015" t="str">
            <v>Communications ElectronicsOther Analog</v>
          </cell>
        </row>
        <row r="1016">
          <cell r="AB1016" t="str">
            <v>Diodes</v>
          </cell>
          <cell r="AC1016" t="str">
            <v>All ApplicationsDiodes</v>
          </cell>
          <cell r="AE1016" t="str">
            <v>Communications ElectronicsDiodes</v>
          </cell>
        </row>
        <row r="1017">
          <cell r="AB1017" t="str">
            <v>Transistors</v>
          </cell>
          <cell r="AC1017" t="str">
            <v>All ApplicationsTransistors</v>
          </cell>
          <cell r="AE1017" t="str">
            <v>Communications ElectronicsTransistors</v>
          </cell>
        </row>
        <row r="1018">
          <cell r="AB1018" t="str">
            <v>Other Discretes</v>
          </cell>
          <cell r="AC1018" t="str">
            <v>All ApplicationsOther Discretes</v>
          </cell>
          <cell r="AE1018" t="str">
            <v>Communications ElectronicsOther Discretes</v>
          </cell>
        </row>
        <row r="1019">
          <cell r="AB1019" t="str">
            <v>Display Driver</v>
          </cell>
          <cell r="AC1019" t="str">
            <v>All ApplicationsDisplay Driver</v>
          </cell>
          <cell r="AE1019" t="str">
            <v>Communications ElectronicsDisplay Driver</v>
          </cell>
        </row>
        <row r="1020">
          <cell r="AB1020" t="str">
            <v>FPGA/PLD</v>
          </cell>
          <cell r="AC1020" t="str">
            <v>All ApplicationsFPGA/PLD</v>
          </cell>
          <cell r="AE1020" t="str">
            <v>Communications ElectronicsFPGA/PLD</v>
          </cell>
        </row>
        <row r="1021">
          <cell r="AB1021" t="str">
            <v>Other Logic</v>
          </cell>
          <cell r="AC1021" t="str">
            <v>All ApplicationsOther Logic</v>
          </cell>
          <cell r="AE1021" t="str">
            <v>Communications ElectronicsOther Logic</v>
          </cell>
        </row>
        <row r="1022">
          <cell r="AB1022" t="str">
            <v>DRAM</v>
          </cell>
          <cell r="AC1022" t="str">
            <v>All ApplicationsDRAM</v>
          </cell>
          <cell r="AE1022" t="str">
            <v>Communications ElectronicsDRAM</v>
          </cell>
        </row>
        <row r="1023">
          <cell r="AB1023" t="str">
            <v>Emerging Memory</v>
          </cell>
          <cell r="AC1023" t="str">
            <v>All ApplicationsEmerging Memory</v>
          </cell>
          <cell r="AE1023" t="str">
            <v>Communications ElectronicsEmerging Memory</v>
          </cell>
        </row>
        <row r="1024">
          <cell r="AB1024" t="str">
            <v>Flash Memory, NAND</v>
          </cell>
          <cell r="AC1024" t="str">
            <v>All ApplicationsFlash Memory, NAND</v>
          </cell>
          <cell r="AE1024" t="str">
            <v>Communications ElectronicsFlash Memory, NAND</v>
          </cell>
        </row>
        <row r="1025">
          <cell r="AB1025" t="str">
            <v>Other Memory</v>
          </cell>
          <cell r="AC1025" t="str">
            <v>All ApplicationsOther Memory</v>
          </cell>
          <cell r="AE1025" t="str">
            <v>Communications ElectronicsOther Memory</v>
          </cell>
        </row>
        <row r="1026">
          <cell r="AB1026" t="str">
            <v>Image Sensor, CCD</v>
          </cell>
          <cell r="AC1026" t="str">
            <v>All ApplicationsImage Sensor, CCD</v>
          </cell>
          <cell r="AE1026" t="str">
            <v>Communications ElectronicsImage Sensor, CCD</v>
          </cell>
        </row>
        <row r="1027">
          <cell r="AB1027" t="str">
            <v>Image Sensor, CMOS</v>
          </cell>
          <cell r="AC1027" t="str">
            <v>All ApplicationsImage Sensor, CMOS</v>
          </cell>
          <cell r="AE1027" t="str">
            <v>Communications ElectronicsImage Sensor, CMOS</v>
          </cell>
        </row>
        <row r="1028">
          <cell r="AB1028" t="str">
            <v>LED</v>
          </cell>
          <cell r="AC1028" t="str">
            <v>All ApplicationsLED</v>
          </cell>
          <cell r="AE1028" t="str">
            <v>Communications ElectronicsLED</v>
          </cell>
        </row>
        <row r="1029">
          <cell r="AB1029" t="str">
            <v>Photosensor</v>
          </cell>
          <cell r="AC1029" t="str">
            <v>All ApplicationsPhotosensor</v>
          </cell>
          <cell r="AE1029" t="str">
            <v>Communications ElectronicsPhotosensor</v>
          </cell>
        </row>
        <row r="1030">
          <cell r="AB1030" t="str">
            <v>Other Optoelectronics</v>
          </cell>
          <cell r="AC1030" t="str">
            <v>All ApplicationsOther Optoelectronics</v>
          </cell>
          <cell r="AE1030" t="str">
            <v>Communications ElectronicsOther Optoelectronics</v>
          </cell>
        </row>
        <row r="1031">
          <cell r="AB1031" t="str">
            <v>Coupler</v>
          </cell>
          <cell r="AC1031" t="str">
            <v>All ApplicationsCoupler</v>
          </cell>
          <cell r="AE1031" t="str">
            <v>Communications ElectronicsCoupler</v>
          </cell>
        </row>
        <row r="1032">
          <cell r="AB1032" t="str">
            <v>Laser Diode</v>
          </cell>
          <cell r="AC1032" t="str">
            <v>All ApplicationsLaser Diode</v>
          </cell>
          <cell r="AE1032" t="str">
            <v>Communications ElectronicsLaser Diode</v>
          </cell>
        </row>
        <row r="1033">
          <cell r="AB1033" t="str">
            <v>Discrete Application/Multimedia Processor</v>
          </cell>
          <cell r="AC1033" t="str">
            <v>All ApplicationsDiscrete Application/Multimedia Processor</v>
          </cell>
          <cell r="AE1033" t="str">
            <v>Communications ElectronicsDiscrete Application/Multimedia Processor</v>
          </cell>
        </row>
        <row r="1034">
          <cell r="AB1034" t="str">
            <v>Discrete Cellular Baseband</v>
          </cell>
          <cell r="AC1034" t="str">
            <v>All ApplicationsDiscrete Cellular Baseband</v>
          </cell>
          <cell r="AE1034" t="str">
            <v>Communications ElectronicsDiscrete Cellular Baseband</v>
          </cell>
        </row>
        <row r="1035">
          <cell r="AB1035" t="str">
            <v>Discrete Graphics Processing Units (GPU)</v>
          </cell>
          <cell r="AC1035" t="str">
            <v>All ApplicationsDiscrete Graphics Processing Units (GPU)</v>
          </cell>
          <cell r="AE1035" t="str">
            <v>Communications ElectronicsDiscrete Graphics Processing Units (GPU)</v>
          </cell>
        </row>
        <row r="1036">
          <cell r="AB1036" t="str">
            <v>Integrated Baseband/Application Processor</v>
          </cell>
          <cell r="AC1036" t="str">
            <v>All ApplicationsIntegrated Baseband/Application Processor</v>
          </cell>
          <cell r="AE1036" t="str">
            <v>Communications ElectronicsIntegrated Baseband/Application Processor</v>
          </cell>
        </row>
        <row r="1037">
          <cell r="AB1037" t="str">
            <v>Wireless Connectivity (NFC, WiFi, BT, GPS, Combo)</v>
          </cell>
          <cell r="AC1037" t="str">
            <v>All ApplicationsWireless Connectivity (NFC, WiFi, BT, GPS, Combo)</v>
          </cell>
          <cell r="AE1037" t="str">
            <v>Communications ElectronicsWireless Connectivity (NFC, WiFi, BT, GPS, Combo)</v>
          </cell>
        </row>
        <row r="1038">
          <cell r="AB1038" t="str">
            <v>RF Front-end and Transceivers</v>
          </cell>
          <cell r="AC1038" t="str">
            <v>All ApplicationsRF Front-end and Transceivers</v>
          </cell>
          <cell r="AE1038" t="str">
            <v>Communications ElectronicsRF Front-end and Transceivers</v>
          </cell>
        </row>
        <row r="1039">
          <cell r="AB1039" t="str">
            <v>Power Management</v>
          </cell>
          <cell r="AC1039" t="str">
            <v>All ApplicationsPower Management</v>
          </cell>
          <cell r="AE1039" t="str">
            <v>Communications ElectronicsPower Management</v>
          </cell>
        </row>
        <row r="1040">
          <cell r="AB1040" t="str">
            <v>Other Application Specific</v>
          </cell>
          <cell r="AC1040" t="str">
            <v>All ApplicationsOther Application Specific</v>
          </cell>
          <cell r="AE1040" t="str">
            <v>Communications ElectronicsOther Application Specific</v>
          </cell>
        </row>
        <row r="1041">
          <cell r="AB1041" t="str">
            <v>Wired Connectivity (all interface functions and controllers)</v>
          </cell>
          <cell r="AC1041" t="str">
            <v>All ApplicationsWired Connectivity (all interface functions and controllers)</v>
          </cell>
          <cell r="AE1041" t="str">
            <v>Communications ElectronicsWired Connectivity (all interface functions and controllers)</v>
          </cell>
        </row>
        <row r="1042">
          <cell r="AB1042" t="str">
            <v>Environmental Sensors</v>
          </cell>
          <cell r="AC1042" t="str">
            <v>All ApplicationsEnvironmental Sensors</v>
          </cell>
          <cell r="AE1042" t="str">
            <v>Communications ElectronicsEnvironmental Sensors</v>
          </cell>
        </row>
        <row r="1043">
          <cell r="AB1043" t="str">
            <v>Fingerprint Sensors</v>
          </cell>
          <cell r="AC1043" t="str">
            <v>All ApplicationsFingerprint Sensors</v>
          </cell>
          <cell r="AE1043" t="str">
            <v>Communications ElectronicsFingerprint Sensors</v>
          </cell>
        </row>
        <row r="1044">
          <cell r="AB1044" t="str">
            <v>Inertial Sensors</v>
          </cell>
          <cell r="AC1044" t="str">
            <v>All ApplicationsInertial Sensors</v>
          </cell>
          <cell r="AE1044" t="str">
            <v>Communications ElectronicsInertial Sensors</v>
          </cell>
        </row>
        <row r="1045">
          <cell r="AB1045" t="str">
            <v>Magnetic Sensors</v>
          </cell>
          <cell r="AC1045" t="str">
            <v>All ApplicationsMagnetic Sensors</v>
          </cell>
          <cell r="AE1045" t="str">
            <v>Communications ElectronicsMagnetic Sensors</v>
          </cell>
        </row>
        <row r="1046">
          <cell r="AB1046" t="str">
            <v>MEMS Microphones</v>
          </cell>
          <cell r="AC1046" t="str">
            <v>All ApplicationsMEMS Microphones</v>
          </cell>
          <cell r="AE1046" t="str">
            <v>Communications ElectronicsMEMS Microphones</v>
          </cell>
        </row>
        <row r="1047">
          <cell r="AB1047" t="str">
            <v>Other Sensors</v>
          </cell>
          <cell r="AC1047" t="str">
            <v>All ApplicationsOther Sensors</v>
          </cell>
          <cell r="AE1047" t="str">
            <v>Communications ElectronicsOther Sensors</v>
          </cell>
        </row>
        <row r="1048">
          <cell r="AB1048" t="str">
            <v>Digital Signal Processor</v>
          </cell>
          <cell r="AC1048" t="str">
            <v>All ApplicationsDigital Signal Processor</v>
          </cell>
          <cell r="AE1048" t="str">
            <v>Communications ElectronicsDigital Signal Processor</v>
          </cell>
        </row>
        <row r="1049">
          <cell r="AB1049" t="str">
            <v>Microcontroller 08-bit</v>
          </cell>
          <cell r="AC1049" t="str">
            <v>All ApplicationsMicrocontroller 08-bit</v>
          </cell>
          <cell r="AE1049" t="str">
            <v>Communications ElectronicsMicrocontroller 08-bit</v>
          </cell>
        </row>
        <row r="1050">
          <cell r="AB1050" t="str">
            <v>Microcontroller 16-bit</v>
          </cell>
          <cell r="AC1050" t="str">
            <v>All ApplicationsMicrocontroller 16-bit</v>
          </cell>
          <cell r="AE1050" t="str">
            <v>Communications ElectronicsMicrocontroller 16-bit</v>
          </cell>
        </row>
        <row r="1051">
          <cell r="AB1051" t="str">
            <v>Microcontroller 32-bit</v>
          </cell>
          <cell r="AC1051" t="str">
            <v>All ApplicationsMicrocontroller 32-bit</v>
          </cell>
          <cell r="AE1051" t="str">
            <v>Communications ElectronicsMicrocontroller 32-bit</v>
          </cell>
        </row>
        <row r="1052">
          <cell r="AB1052" t="str">
            <v>Microprocessor Compute</v>
          </cell>
          <cell r="AC1052" t="str">
            <v>All ApplicationsMicroprocessor Compute</v>
          </cell>
          <cell r="AE1052" t="str">
            <v>Communications ElectronicsMicroprocessor Compute</v>
          </cell>
        </row>
        <row r="1053">
          <cell r="AB1053" t="str">
            <v>Microprocessor Embedded</v>
          </cell>
          <cell r="AC1053" t="str">
            <v>All ApplicationsMicroprocessor Embedded</v>
          </cell>
          <cell r="AE1053" t="str">
            <v>Communications ElectronicsMicroprocessor Embedded</v>
          </cell>
        </row>
        <row r="1054">
          <cell r="AB1054" t="str">
            <v>Data Converter/Switch/Multiplexer</v>
          </cell>
          <cell r="AC1054" t="str">
            <v>All ApplicationsData Converter/Switch/Multiplexer</v>
          </cell>
          <cell r="AE1054" t="str">
            <v>Communications ElectronicsData Converter/Switch/Multiplexer</v>
          </cell>
        </row>
        <row r="1055">
          <cell r="AB1055" t="str">
            <v>Voltage Regulator/Reference</v>
          </cell>
          <cell r="AC1055" t="str">
            <v>All ApplicationsVoltage Regulator/Reference</v>
          </cell>
          <cell r="AE1055" t="str">
            <v>Communications ElectronicsVoltage Regulator/Reference</v>
          </cell>
        </row>
        <row r="1056">
          <cell r="AB1056" t="str">
            <v>Other Analog</v>
          </cell>
          <cell r="AC1056" t="str">
            <v>All ApplicationsOther Analog</v>
          </cell>
          <cell r="AE1056" t="str">
            <v>Communications ElectronicsOther Analog</v>
          </cell>
        </row>
        <row r="1057">
          <cell r="AB1057" t="str">
            <v>Diodes</v>
          </cell>
          <cell r="AC1057" t="str">
            <v>All ApplicationsDiodes</v>
          </cell>
          <cell r="AE1057" t="str">
            <v>Communications ElectronicsDiodes</v>
          </cell>
        </row>
        <row r="1058">
          <cell r="AB1058" t="str">
            <v>Transistors</v>
          </cell>
          <cell r="AC1058" t="str">
            <v>All ApplicationsTransistors</v>
          </cell>
          <cell r="AE1058" t="str">
            <v>Communications ElectronicsTransistors</v>
          </cell>
        </row>
        <row r="1059">
          <cell r="AB1059" t="str">
            <v>Other Discretes</v>
          </cell>
          <cell r="AC1059" t="str">
            <v>All ApplicationsOther Discretes</v>
          </cell>
          <cell r="AE1059" t="str">
            <v>Communications ElectronicsOther Discretes</v>
          </cell>
        </row>
        <row r="1060">
          <cell r="AB1060" t="str">
            <v>Display Driver</v>
          </cell>
          <cell r="AC1060" t="str">
            <v>All ApplicationsDisplay Driver</v>
          </cell>
          <cell r="AE1060" t="str">
            <v>Communications ElectronicsDisplay Driver</v>
          </cell>
        </row>
        <row r="1061">
          <cell r="AB1061" t="str">
            <v>FPGA/PLD</v>
          </cell>
          <cell r="AC1061" t="str">
            <v>All ApplicationsFPGA/PLD</v>
          </cell>
          <cell r="AE1061" t="str">
            <v>Communications ElectronicsFPGA/PLD</v>
          </cell>
        </row>
        <row r="1062">
          <cell r="AB1062" t="str">
            <v>Other Logic</v>
          </cell>
          <cell r="AC1062" t="str">
            <v>All ApplicationsOther Logic</v>
          </cell>
          <cell r="AE1062" t="str">
            <v>Communications ElectronicsOther Logic</v>
          </cell>
        </row>
        <row r="1063">
          <cell r="AB1063" t="str">
            <v>DRAM</v>
          </cell>
          <cell r="AC1063" t="str">
            <v>All ApplicationsDRAM</v>
          </cell>
          <cell r="AE1063" t="str">
            <v>Communications ElectronicsDRAM</v>
          </cell>
        </row>
        <row r="1064">
          <cell r="AB1064" t="str">
            <v>Emerging Memory</v>
          </cell>
          <cell r="AC1064" t="str">
            <v>All ApplicationsEmerging Memory</v>
          </cell>
          <cell r="AE1064" t="str">
            <v>Communications ElectronicsEmerging Memory</v>
          </cell>
        </row>
        <row r="1065">
          <cell r="AB1065" t="str">
            <v>Flash Memory, NAND</v>
          </cell>
          <cell r="AC1065" t="str">
            <v>All ApplicationsFlash Memory, NAND</v>
          </cell>
          <cell r="AE1065" t="str">
            <v>Communications ElectronicsFlash Memory, NAND</v>
          </cell>
        </row>
        <row r="1066">
          <cell r="AB1066" t="str">
            <v>Other Memory</v>
          </cell>
          <cell r="AC1066" t="str">
            <v>All ApplicationsOther Memory</v>
          </cell>
          <cell r="AE1066" t="str">
            <v>Communications ElectronicsOther Memory</v>
          </cell>
        </row>
        <row r="1067">
          <cell r="AB1067" t="str">
            <v>Image Sensor, CCD</v>
          </cell>
          <cell r="AC1067" t="str">
            <v>All ApplicationsImage Sensor, CCD</v>
          </cell>
          <cell r="AE1067" t="str">
            <v>Communications ElectronicsImage Sensor, CCD</v>
          </cell>
        </row>
        <row r="1068">
          <cell r="AB1068" t="str">
            <v>Image Sensor, CMOS</v>
          </cell>
          <cell r="AC1068" t="str">
            <v>All ApplicationsImage Sensor, CMOS</v>
          </cell>
          <cell r="AE1068" t="str">
            <v>Communications ElectronicsImage Sensor, CMOS</v>
          </cell>
        </row>
        <row r="1069">
          <cell r="AB1069" t="str">
            <v>LED</v>
          </cell>
          <cell r="AC1069" t="str">
            <v>All ApplicationsLED</v>
          </cell>
          <cell r="AE1069" t="str">
            <v>Communications ElectronicsLED</v>
          </cell>
        </row>
        <row r="1070">
          <cell r="AB1070" t="str">
            <v>Photosensor</v>
          </cell>
          <cell r="AC1070" t="str">
            <v>All ApplicationsPhotosensor</v>
          </cell>
          <cell r="AE1070" t="str">
            <v>Communications ElectronicsPhotosensor</v>
          </cell>
        </row>
        <row r="1071">
          <cell r="AB1071" t="str">
            <v>Other Optoelectronics</v>
          </cell>
          <cell r="AC1071" t="str">
            <v>All ApplicationsOther Optoelectronics</v>
          </cell>
          <cell r="AE1071" t="str">
            <v>Communications ElectronicsOther Optoelectronics</v>
          </cell>
        </row>
        <row r="1072">
          <cell r="AB1072" t="str">
            <v>Coupler</v>
          </cell>
          <cell r="AC1072" t="str">
            <v>All ApplicationsCoupler</v>
          </cell>
          <cell r="AE1072" t="str">
            <v>Communications ElectronicsCoupler</v>
          </cell>
        </row>
        <row r="1073">
          <cell r="AB1073" t="str">
            <v>Laser Diode</v>
          </cell>
          <cell r="AC1073" t="str">
            <v>All ApplicationsLaser Diode</v>
          </cell>
          <cell r="AE1073" t="str">
            <v>Communications ElectronicsLaser Diode</v>
          </cell>
        </row>
        <row r="1074">
          <cell r="AB1074" t="str">
            <v>Discrete Application/Multimedia Processor</v>
          </cell>
          <cell r="AC1074" t="str">
            <v>All ApplicationsDiscrete Application/Multimedia Processor</v>
          </cell>
          <cell r="AE1074" t="str">
            <v>Communications ElectronicsDiscrete Application/Multimedia Processor</v>
          </cell>
        </row>
        <row r="1075">
          <cell r="AB1075" t="str">
            <v>Discrete Cellular Baseband</v>
          </cell>
          <cell r="AC1075" t="str">
            <v>All ApplicationsDiscrete Cellular Baseband</v>
          </cell>
          <cell r="AE1075" t="str">
            <v>Communications ElectronicsDiscrete Cellular Baseband</v>
          </cell>
        </row>
        <row r="1076">
          <cell r="AB1076" t="str">
            <v>Discrete Graphics Processing Units (GPU)</v>
          </cell>
          <cell r="AC1076" t="str">
            <v>All ApplicationsDiscrete Graphics Processing Units (GPU)</v>
          </cell>
          <cell r="AE1076" t="str">
            <v>Communications ElectronicsDiscrete Graphics Processing Units (GPU)</v>
          </cell>
        </row>
        <row r="1077">
          <cell r="AB1077" t="str">
            <v>Integrated Baseband/Application Processor</v>
          </cell>
          <cell r="AC1077" t="str">
            <v>All ApplicationsIntegrated Baseband/Application Processor</v>
          </cell>
          <cell r="AE1077" t="str">
            <v>Communications ElectronicsIntegrated Baseband/Application Processor</v>
          </cell>
        </row>
        <row r="1078">
          <cell r="AB1078" t="str">
            <v>Wireless Connectivity (NFC, WiFi, BT, GPS, Combo)</v>
          </cell>
          <cell r="AC1078" t="str">
            <v>All ApplicationsWireless Connectivity (NFC, WiFi, BT, GPS, Combo)</v>
          </cell>
          <cell r="AE1078" t="str">
            <v>Communications ElectronicsWireless Connectivity (NFC, WiFi, BT, GPS, Combo)</v>
          </cell>
        </row>
        <row r="1079">
          <cell r="AB1079" t="str">
            <v>RF Front-end and Transceivers</v>
          </cell>
          <cell r="AC1079" t="str">
            <v>All ApplicationsRF Front-end and Transceivers</v>
          </cell>
          <cell r="AE1079" t="str">
            <v>Communications ElectronicsRF Front-end and Transceivers</v>
          </cell>
        </row>
        <row r="1080">
          <cell r="AB1080" t="str">
            <v>Power Management</v>
          </cell>
          <cell r="AC1080" t="str">
            <v>All ApplicationsPower Management</v>
          </cell>
          <cell r="AE1080" t="str">
            <v>Communications ElectronicsPower Management</v>
          </cell>
        </row>
        <row r="1081">
          <cell r="AB1081" t="str">
            <v>Other Application Specific</v>
          </cell>
          <cell r="AC1081" t="str">
            <v>All ApplicationsOther Application Specific</v>
          </cell>
          <cell r="AE1081" t="str">
            <v>Communications ElectronicsOther Application Specific</v>
          </cell>
        </row>
        <row r="1082">
          <cell r="AB1082" t="str">
            <v>Wired Connectivity (all interface functions and controllers)</v>
          </cell>
          <cell r="AC1082" t="str">
            <v>All ApplicationsWired Connectivity (all interface functions and controllers)</v>
          </cell>
          <cell r="AE1082" t="str">
            <v>Communications ElectronicsWired Connectivity (all interface functions and controllers)</v>
          </cell>
        </row>
        <row r="1083">
          <cell r="AB1083" t="str">
            <v>Environmental Sensors</v>
          </cell>
          <cell r="AC1083" t="str">
            <v>All ApplicationsEnvironmental Sensors</v>
          </cell>
          <cell r="AE1083" t="str">
            <v>Communications ElectronicsEnvironmental Sensors</v>
          </cell>
        </row>
        <row r="1084">
          <cell r="AB1084" t="str">
            <v>Fingerprint Sensors</v>
          </cell>
          <cell r="AC1084" t="str">
            <v>All ApplicationsFingerprint Sensors</v>
          </cell>
          <cell r="AE1084" t="str">
            <v>Communications ElectronicsFingerprint Sensors</v>
          </cell>
        </row>
        <row r="1085">
          <cell r="AB1085" t="str">
            <v>Inertial Sensors</v>
          </cell>
          <cell r="AC1085" t="str">
            <v>All ApplicationsInertial Sensors</v>
          </cell>
          <cell r="AE1085" t="str">
            <v>Communications ElectronicsInertial Sensors</v>
          </cell>
        </row>
        <row r="1086">
          <cell r="AB1086" t="str">
            <v>Magnetic Sensors</v>
          </cell>
          <cell r="AC1086" t="str">
            <v>All ApplicationsMagnetic Sensors</v>
          </cell>
          <cell r="AE1086" t="str">
            <v>Communications ElectronicsMagnetic Sensors</v>
          </cell>
        </row>
        <row r="1087">
          <cell r="AB1087" t="str">
            <v>MEMS Microphones</v>
          </cell>
          <cell r="AC1087" t="str">
            <v>All ApplicationsMEMS Microphones</v>
          </cell>
          <cell r="AE1087" t="str">
            <v>Communications ElectronicsMEMS Microphones</v>
          </cell>
        </row>
        <row r="1088">
          <cell r="AB1088" t="str">
            <v>Other Sensors</v>
          </cell>
          <cell r="AC1088" t="str">
            <v>All ApplicationsOther Sensors</v>
          </cell>
          <cell r="AE1088" t="str">
            <v>Communications ElectronicsOther Sensors</v>
          </cell>
        </row>
        <row r="1089">
          <cell r="AB1089" t="str">
            <v>Digital Signal Processor</v>
          </cell>
          <cell r="AC1089" t="str">
            <v>All ApplicationsDigital Signal Processor</v>
          </cell>
          <cell r="AE1089" t="str">
            <v>Communications ElectronicsDigital Signal Processor</v>
          </cell>
        </row>
        <row r="1090">
          <cell r="AB1090" t="str">
            <v>Microcontroller 08-bit</v>
          </cell>
          <cell r="AC1090" t="str">
            <v>All ApplicationsMicrocontroller 08-bit</v>
          </cell>
          <cell r="AE1090" t="str">
            <v>Communications ElectronicsMicrocontroller 08-bit</v>
          </cell>
        </row>
        <row r="1091">
          <cell r="AB1091" t="str">
            <v>Microcontroller 16-bit</v>
          </cell>
          <cell r="AC1091" t="str">
            <v>All ApplicationsMicrocontroller 16-bit</v>
          </cell>
          <cell r="AE1091" t="str">
            <v>Communications ElectronicsMicrocontroller 16-bit</v>
          </cell>
        </row>
        <row r="1092">
          <cell r="AB1092" t="str">
            <v>Microcontroller 32-bit</v>
          </cell>
          <cell r="AC1092" t="str">
            <v>All ApplicationsMicrocontroller 32-bit</v>
          </cell>
          <cell r="AE1092" t="str">
            <v>Communications ElectronicsMicrocontroller 32-bit</v>
          </cell>
        </row>
        <row r="1093">
          <cell r="AB1093" t="str">
            <v>Microprocessor Compute</v>
          </cell>
          <cell r="AC1093" t="str">
            <v>All ApplicationsMicroprocessor Compute</v>
          </cell>
          <cell r="AE1093" t="str">
            <v>Communications ElectronicsMicroprocessor Compute</v>
          </cell>
        </row>
        <row r="1094">
          <cell r="AB1094" t="str">
            <v>Microprocessor Embedded</v>
          </cell>
          <cell r="AC1094" t="str">
            <v>All ApplicationsMicroprocessor Embedded</v>
          </cell>
          <cell r="AE1094" t="str">
            <v>Communications ElectronicsMicroprocessor Embedded</v>
          </cell>
        </row>
        <row r="1095">
          <cell r="AB1095" t="str">
            <v>Data Converter/Switch/Multiplexer</v>
          </cell>
          <cell r="AC1095" t="str">
            <v>All ApplicationsData Converter/Switch/Multiplexer</v>
          </cell>
          <cell r="AE1095" t="str">
            <v>Communications ElectronicsData Converter/Switch/Multiplexer</v>
          </cell>
        </row>
        <row r="1096">
          <cell r="AB1096" t="str">
            <v>Voltage Regulator/Reference</v>
          </cell>
          <cell r="AC1096" t="str">
            <v>All ApplicationsVoltage Regulator/Reference</v>
          </cell>
          <cell r="AE1096" t="str">
            <v>Communications ElectronicsVoltage Regulator/Reference</v>
          </cell>
        </row>
        <row r="1097">
          <cell r="AB1097" t="str">
            <v>Other Analog</v>
          </cell>
          <cell r="AC1097" t="str">
            <v>All ApplicationsOther Analog</v>
          </cell>
          <cell r="AE1097" t="str">
            <v>Communications ElectronicsOther Analog</v>
          </cell>
        </row>
        <row r="1098">
          <cell r="AB1098" t="str">
            <v>Diodes</v>
          </cell>
          <cell r="AC1098" t="str">
            <v>All ApplicationsDiodes</v>
          </cell>
          <cell r="AE1098" t="str">
            <v>Communications ElectronicsDiodes</v>
          </cell>
        </row>
        <row r="1099">
          <cell r="AB1099" t="str">
            <v>Transistors</v>
          </cell>
          <cell r="AC1099" t="str">
            <v>All ApplicationsTransistors</v>
          </cell>
          <cell r="AE1099" t="str">
            <v>Communications ElectronicsTransistors</v>
          </cell>
        </row>
        <row r="1100">
          <cell r="AB1100" t="str">
            <v>Other Discretes</v>
          </cell>
          <cell r="AC1100" t="str">
            <v>All ApplicationsOther Discretes</v>
          </cell>
          <cell r="AE1100" t="str">
            <v>Communications ElectronicsOther Discretes</v>
          </cell>
        </row>
        <row r="1101">
          <cell r="AB1101" t="str">
            <v>Display Driver</v>
          </cell>
          <cell r="AC1101" t="str">
            <v>All ApplicationsDisplay Driver</v>
          </cell>
          <cell r="AE1101" t="str">
            <v>Communications ElectronicsDisplay Driver</v>
          </cell>
        </row>
        <row r="1102">
          <cell r="AB1102" t="str">
            <v>FPGA/PLD</v>
          </cell>
          <cell r="AC1102" t="str">
            <v>All ApplicationsFPGA/PLD</v>
          </cell>
          <cell r="AE1102" t="str">
            <v>Communications ElectronicsFPGA/PLD</v>
          </cell>
        </row>
        <row r="1103">
          <cell r="AB1103" t="str">
            <v>Other Logic</v>
          </cell>
          <cell r="AC1103" t="str">
            <v>All ApplicationsOther Logic</v>
          </cell>
          <cell r="AE1103" t="str">
            <v>Communications ElectronicsOther Logic</v>
          </cell>
        </row>
        <row r="1104">
          <cell r="AB1104" t="str">
            <v>DRAM</v>
          </cell>
          <cell r="AC1104" t="str">
            <v>All ApplicationsDRAM</v>
          </cell>
          <cell r="AE1104" t="str">
            <v>Communications ElectronicsDRAM</v>
          </cell>
        </row>
        <row r="1105">
          <cell r="AB1105" t="str">
            <v>Emerging Memory</v>
          </cell>
          <cell r="AC1105" t="str">
            <v>All ApplicationsEmerging Memory</v>
          </cell>
          <cell r="AE1105" t="str">
            <v>Communications ElectronicsEmerging Memory</v>
          </cell>
        </row>
        <row r="1106">
          <cell r="AB1106" t="str">
            <v>Flash Memory, NAND</v>
          </cell>
          <cell r="AC1106" t="str">
            <v>All ApplicationsFlash Memory, NAND</v>
          </cell>
          <cell r="AE1106" t="str">
            <v>Communications ElectronicsFlash Memory, NAND</v>
          </cell>
        </row>
        <row r="1107">
          <cell r="AB1107" t="str">
            <v>Other Memory</v>
          </cell>
          <cell r="AC1107" t="str">
            <v>All ApplicationsOther Memory</v>
          </cell>
          <cell r="AE1107" t="str">
            <v>Communications ElectronicsOther Memory</v>
          </cell>
        </row>
        <row r="1108">
          <cell r="AB1108" t="str">
            <v>Image Sensor, CCD</v>
          </cell>
          <cell r="AC1108" t="str">
            <v>All ApplicationsImage Sensor, CCD</v>
          </cell>
          <cell r="AE1108" t="str">
            <v>Communications ElectronicsImage Sensor, CCD</v>
          </cell>
        </row>
        <row r="1109">
          <cell r="AB1109" t="str">
            <v>Image Sensor, CMOS</v>
          </cell>
          <cell r="AC1109" t="str">
            <v>All ApplicationsImage Sensor, CMOS</v>
          </cell>
          <cell r="AE1109" t="str">
            <v>Communications ElectronicsImage Sensor, CMOS</v>
          </cell>
        </row>
        <row r="1110">
          <cell r="AB1110" t="str">
            <v>LED</v>
          </cell>
          <cell r="AC1110" t="str">
            <v>All ApplicationsLED</v>
          </cell>
          <cell r="AE1110" t="str">
            <v>Communications ElectronicsLED</v>
          </cell>
        </row>
        <row r="1111">
          <cell r="AB1111" t="str">
            <v>Photosensor</v>
          </cell>
          <cell r="AC1111" t="str">
            <v>All ApplicationsPhotosensor</v>
          </cell>
          <cell r="AE1111" t="str">
            <v>Communications ElectronicsPhotosensor</v>
          </cell>
        </row>
        <row r="1112">
          <cell r="AB1112" t="str">
            <v>Other Optoelectronics</v>
          </cell>
          <cell r="AC1112" t="str">
            <v>All ApplicationsOther Optoelectronics</v>
          </cell>
          <cell r="AE1112" t="str">
            <v>Communications ElectronicsOther Optoelectronics</v>
          </cell>
        </row>
        <row r="1113">
          <cell r="AB1113" t="str">
            <v>Coupler</v>
          </cell>
          <cell r="AC1113" t="str">
            <v>All ApplicationsCoupler</v>
          </cell>
          <cell r="AE1113" t="str">
            <v>Communications ElectronicsCoupler</v>
          </cell>
        </row>
        <row r="1114">
          <cell r="AB1114" t="str">
            <v>Laser Diode</v>
          </cell>
          <cell r="AC1114" t="str">
            <v>All ApplicationsLaser Diode</v>
          </cell>
          <cell r="AE1114" t="str">
            <v>Communications ElectronicsLaser Diode</v>
          </cell>
        </row>
        <row r="1115">
          <cell r="AB1115" t="str">
            <v>Other Wired Communications ElectronicsDiscrete Application/Multimedia Processor</v>
          </cell>
          <cell r="AC1115" t="str">
            <v>All ApplicationsDiscrete Application/Multimedia Processor</v>
          </cell>
          <cell r="AE1115" t="str">
            <v>Communications ElectronicsDiscrete Application/Multimedia Processor</v>
          </cell>
        </row>
        <row r="1116">
          <cell r="AB1116" t="str">
            <v>Other Wired Communications ElectronicsDiscrete Cellular Baseband</v>
          </cell>
          <cell r="AC1116" t="str">
            <v>All ApplicationsDiscrete Cellular Baseband</v>
          </cell>
          <cell r="AE1116" t="str">
            <v>Communications ElectronicsDiscrete Cellular Baseband</v>
          </cell>
        </row>
        <row r="1117">
          <cell r="AB1117" t="str">
            <v>Other Wired Communications ElectronicsDiscrete Graphics Processing Units (GPU)</v>
          </cell>
          <cell r="AC1117" t="str">
            <v>All ApplicationsDiscrete Graphics Processing Units (GPU)</v>
          </cell>
          <cell r="AE1117" t="str">
            <v>Communications ElectronicsDiscrete Graphics Processing Units (GPU)</v>
          </cell>
        </row>
        <row r="1118">
          <cell r="AB1118" t="str">
            <v>Other Wired Communications ElectronicsIntegrated Baseband/Application Processor</v>
          </cell>
          <cell r="AC1118" t="str">
            <v>All ApplicationsIntegrated Baseband/Application Processor</v>
          </cell>
          <cell r="AE1118" t="str">
            <v>Communications ElectronicsIntegrated Baseband/Application Processor</v>
          </cell>
        </row>
        <row r="1119">
          <cell r="AB1119" t="str">
            <v>Other Wired Communications ElectronicsWireless Connectivity (NFC, WiFi, BT, GPS, Combo)</v>
          </cell>
          <cell r="AC1119" t="str">
            <v>All ApplicationsWireless Connectivity (NFC, WiFi, BT, GPS, Combo)</v>
          </cell>
          <cell r="AE1119" t="str">
            <v>Communications ElectronicsWireless Connectivity (NFC, WiFi, BT, GPS, Combo)</v>
          </cell>
        </row>
        <row r="1120">
          <cell r="AB1120" t="str">
            <v>Other Wired Communications ElectronicsRF Front-end and Transceivers</v>
          </cell>
          <cell r="AC1120" t="str">
            <v>All ApplicationsRF Front-end and Transceivers</v>
          </cell>
          <cell r="AE1120" t="str">
            <v>Communications ElectronicsRF Front-end and Transceivers</v>
          </cell>
        </row>
        <row r="1121">
          <cell r="AB1121" t="str">
            <v>Other Wired Communications ElectronicsPower Management</v>
          </cell>
          <cell r="AC1121" t="str">
            <v>All ApplicationsPower Management</v>
          </cell>
          <cell r="AE1121" t="str">
            <v>Communications ElectronicsPower Management</v>
          </cell>
        </row>
        <row r="1122">
          <cell r="AB1122" t="str">
            <v>Other Wired Communications ElectronicsOther Application Specific</v>
          </cell>
          <cell r="AC1122" t="str">
            <v>All ApplicationsOther Application Specific</v>
          </cell>
          <cell r="AE1122" t="str">
            <v>Communications ElectronicsOther Application Specific</v>
          </cell>
        </row>
        <row r="1123">
          <cell r="AB1123" t="str">
            <v>Other Wired Communications ElectronicsWired Connectivity (all interface functions and controllers)</v>
          </cell>
          <cell r="AC1123" t="str">
            <v>All ApplicationsWired Connectivity (all interface functions and controllers)</v>
          </cell>
          <cell r="AE1123" t="str">
            <v>Communications ElectronicsWired Connectivity (all interface functions and controllers)</v>
          </cell>
        </row>
        <row r="1124">
          <cell r="AB1124" t="str">
            <v>Other Wired Communications ElectronicsEnvironmental Sensors</v>
          </cell>
          <cell r="AC1124" t="str">
            <v>All ApplicationsEnvironmental Sensors</v>
          </cell>
          <cell r="AE1124" t="str">
            <v>Communications ElectronicsEnvironmental Sensors</v>
          </cell>
        </row>
        <row r="1125">
          <cell r="AB1125" t="str">
            <v>Other Wired Communications ElectronicsFingerprint Sensors</v>
          </cell>
          <cell r="AC1125" t="str">
            <v>All ApplicationsFingerprint Sensors</v>
          </cell>
          <cell r="AE1125" t="str">
            <v>Communications ElectronicsFingerprint Sensors</v>
          </cell>
        </row>
        <row r="1126">
          <cell r="AB1126" t="str">
            <v>Other Wired Communications ElectronicsInertial Sensors</v>
          </cell>
          <cell r="AC1126" t="str">
            <v>All ApplicationsInertial Sensors</v>
          </cell>
          <cell r="AE1126" t="str">
            <v>Communications ElectronicsInertial Sensors</v>
          </cell>
        </row>
        <row r="1127">
          <cell r="AB1127" t="str">
            <v>Other Wired Communications ElectronicsMagnetic Sensors</v>
          </cell>
          <cell r="AC1127" t="str">
            <v>All ApplicationsMagnetic Sensors</v>
          </cell>
          <cell r="AE1127" t="str">
            <v>Communications ElectronicsMagnetic Sensors</v>
          </cell>
        </row>
        <row r="1128">
          <cell r="AB1128" t="str">
            <v>Other Wired Communications ElectronicsMEMS Microphones</v>
          </cell>
          <cell r="AC1128" t="str">
            <v>All ApplicationsMEMS Microphones</v>
          </cell>
          <cell r="AE1128" t="str">
            <v>Communications ElectronicsMEMS Microphones</v>
          </cell>
        </row>
        <row r="1129">
          <cell r="AB1129" t="str">
            <v>Other Wired Communications ElectronicsOther Sensors</v>
          </cell>
          <cell r="AC1129" t="str">
            <v>All ApplicationsOther Sensors</v>
          </cell>
          <cell r="AE1129" t="str">
            <v>Communications ElectronicsOther Sensors</v>
          </cell>
        </row>
        <row r="1130">
          <cell r="AB1130" t="str">
            <v>Other Wired Communications ElectronicsDigital Signal Processor</v>
          </cell>
          <cell r="AC1130" t="str">
            <v>All ApplicationsDigital Signal Processor</v>
          </cell>
          <cell r="AE1130" t="str">
            <v>Communications ElectronicsDigital Signal Processor</v>
          </cell>
        </row>
        <row r="1131">
          <cell r="AB1131" t="str">
            <v>Other Wired Communications ElectronicsMicrocontroller 08-bit</v>
          </cell>
          <cell r="AC1131" t="str">
            <v>All ApplicationsMicrocontroller 08-bit</v>
          </cell>
          <cell r="AE1131" t="str">
            <v>Communications ElectronicsMicrocontroller 08-bit</v>
          </cell>
        </row>
        <row r="1132">
          <cell r="AB1132" t="str">
            <v>Other Wired Communications ElectronicsMicrocontroller 16-bit</v>
          </cell>
          <cell r="AC1132" t="str">
            <v>All ApplicationsMicrocontroller 16-bit</v>
          </cell>
          <cell r="AE1132" t="str">
            <v>Communications ElectronicsMicrocontroller 16-bit</v>
          </cell>
        </row>
        <row r="1133">
          <cell r="AB1133" t="str">
            <v>Other Wired Communications ElectronicsMicrocontroller 32-bit</v>
          </cell>
          <cell r="AC1133" t="str">
            <v>All ApplicationsMicrocontroller 32-bit</v>
          </cell>
          <cell r="AE1133" t="str">
            <v>Communications ElectronicsMicrocontroller 32-bit</v>
          </cell>
        </row>
        <row r="1134">
          <cell r="AB1134" t="str">
            <v>Other Wired Communications ElectronicsMicroprocessor Compute</v>
          </cell>
          <cell r="AC1134" t="str">
            <v>All ApplicationsMicroprocessor Compute</v>
          </cell>
          <cell r="AE1134" t="str">
            <v>Communications ElectronicsMicroprocessor Compute</v>
          </cell>
        </row>
        <row r="1135">
          <cell r="AB1135" t="str">
            <v>Other Wired Communications ElectronicsMicroprocessor Embedded</v>
          </cell>
          <cell r="AC1135" t="str">
            <v>All ApplicationsMicroprocessor Embedded</v>
          </cell>
          <cell r="AE1135" t="str">
            <v>Communications ElectronicsMicroprocessor Embedded</v>
          </cell>
        </row>
        <row r="1136">
          <cell r="AB1136" t="str">
            <v>Other Wired Communications ElectronicsData Converter/Switch/Multiplexer</v>
          </cell>
          <cell r="AC1136" t="str">
            <v>All ApplicationsData Converter/Switch/Multiplexer</v>
          </cell>
          <cell r="AE1136" t="str">
            <v>Communications ElectronicsData Converter/Switch/Multiplexer</v>
          </cell>
        </row>
        <row r="1137">
          <cell r="AB1137" t="str">
            <v>Other Wired Communications ElectronicsVoltage Regulator/Reference</v>
          </cell>
          <cell r="AC1137" t="str">
            <v>All ApplicationsVoltage Regulator/Reference</v>
          </cell>
          <cell r="AE1137" t="str">
            <v>Communications ElectronicsVoltage Regulator/Reference</v>
          </cell>
        </row>
        <row r="1138">
          <cell r="AB1138" t="str">
            <v>Other Wired Communications ElectronicsOther Analog</v>
          </cell>
          <cell r="AC1138" t="str">
            <v>All ApplicationsOther Analog</v>
          </cell>
          <cell r="AE1138" t="str">
            <v>Communications ElectronicsOther Analog</v>
          </cell>
        </row>
        <row r="1139">
          <cell r="AB1139" t="str">
            <v>Other Wired Communications ElectronicsDiodes</v>
          </cell>
          <cell r="AC1139" t="str">
            <v>All ApplicationsDiodes</v>
          </cell>
          <cell r="AE1139" t="str">
            <v>Communications ElectronicsDiodes</v>
          </cell>
        </row>
        <row r="1140">
          <cell r="AB1140" t="str">
            <v>Other Wired Communications ElectronicsTransistors</v>
          </cell>
          <cell r="AC1140" t="str">
            <v>All ApplicationsTransistors</v>
          </cell>
          <cell r="AE1140" t="str">
            <v>Communications ElectronicsTransistors</v>
          </cell>
        </row>
        <row r="1141">
          <cell r="AB1141" t="str">
            <v>Other Wired Communications ElectronicsOther Discretes</v>
          </cell>
          <cell r="AC1141" t="str">
            <v>All ApplicationsOther Discretes</v>
          </cell>
          <cell r="AE1141" t="str">
            <v>Communications ElectronicsOther Discretes</v>
          </cell>
        </row>
        <row r="1142">
          <cell r="AB1142" t="str">
            <v>Other Wired Communications ElectronicsDisplay Driver</v>
          </cell>
          <cell r="AC1142" t="str">
            <v>All ApplicationsDisplay Driver</v>
          </cell>
          <cell r="AE1142" t="str">
            <v>Communications ElectronicsDisplay Driver</v>
          </cell>
        </row>
        <row r="1143">
          <cell r="AB1143" t="str">
            <v>Other Wired Communications ElectronicsFPGA/PLD</v>
          </cell>
          <cell r="AC1143" t="str">
            <v>All ApplicationsFPGA/PLD</v>
          </cell>
          <cell r="AE1143" t="str">
            <v>Communications ElectronicsFPGA/PLD</v>
          </cell>
        </row>
        <row r="1144">
          <cell r="AB1144" t="str">
            <v>Other Wired Communications ElectronicsOther Logic</v>
          </cell>
          <cell r="AC1144" t="str">
            <v>All ApplicationsOther Logic</v>
          </cell>
          <cell r="AE1144" t="str">
            <v>Communications ElectronicsOther Logic</v>
          </cell>
        </row>
        <row r="1145">
          <cell r="AB1145" t="str">
            <v>Other Wired Communications ElectronicsDRAM</v>
          </cell>
          <cell r="AC1145" t="str">
            <v>All ApplicationsDRAM</v>
          </cell>
          <cell r="AE1145" t="str">
            <v>Communications ElectronicsDRAM</v>
          </cell>
        </row>
        <row r="1146">
          <cell r="AB1146" t="str">
            <v>Other Wired Communications ElectronicsEmerging Memory</v>
          </cell>
          <cell r="AC1146" t="str">
            <v>All ApplicationsEmerging Memory</v>
          </cell>
          <cell r="AE1146" t="str">
            <v>Communications ElectronicsEmerging Memory</v>
          </cell>
        </row>
        <row r="1147">
          <cell r="AB1147" t="str">
            <v>Other Wired Communications ElectronicsFlash Memory, NAND</v>
          </cell>
          <cell r="AC1147" t="str">
            <v>All ApplicationsFlash Memory, NAND</v>
          </cell>
          <cell r="AE1147" t="str">
            <v>Communications ElectronicsFlash Memory, NAND</v>
          </cell>
        </row>
        <row r="1148">
          <cell r="AB1148" t="str">
            <v>Other Wired Communications ElectronicsOther Memory</v>
          </cell>
          <cell r="AC1148" t="str">
            <v>All ApplicationsOther Memory</v>
          </cell>
          <cell r="AE1148" t="str">
            <v>Communications ElectronicsOther Memory</v>
          </cell>
        </row>
        <row r="1149">
          <cell r="AB1149" t="str">
            <v>Other Wired Communications ElectronicsImage Sensor, CCD</v>
          </cell>
          <cell r="AC1149" t="str">
            <v>All ApplicationsImage Sensor, CCD</v>
          </cell>
          <cell r="AE1149" t="str">
            <v>Communications ElectronicsImage Sensor, CCD</v>
          </cell>
        </row>
        <row r="1150">
          <cell r="AB1150" t="str">
            <v>Other Wired Communications ElectronicsImage Sensor, CMOS</v>
          </cell>
          <cell r="AC1150" t="str">
            <v>All ApplicationsImage Sensor, CMOS</v>
          </cell>
          <cell r="AE1150" t="str">
            <v>Communications ElectronicsImage Sensor, CMOS</v>
          </cell>
        </row>
        <row r="1151">
          <cell r="AB1151" t="str">
            <v>Other Wired Communications ElectronicsLED</v>
          </cell>
          <cell r="AC1151" t="str">
            <v>All ApplicationsLED</v>
          </cell>
          <cell r="AE1151" t="str">
            <v>Communications ElectronicsLED</v>
          </cell>
        </row>
        <row r="1152">
          <cell r="AB1152" t="str">
            <v>Other Wired Communications ElectronicsPhotosensor</v>
          </cell>
          <cell r="AC1152" t="str">
            <v>All ApplicationsPhotosensor</v>
          </cell>
          <cell r="AE1152" t="str">
            <v>Communications ElectronicsPhotosensor</v>
          </cell>
        </row>
        <row r="1153">
          <cell r="AB1153" t="str">
            <v>Other Wired Communications ElectronicsOther Optoelectronics</v>
          </cell>
          <cell r="AC1153" t="str">
            <v>All ApplicationsOther Optoelectronics</v>
          </cell>
          <cell r="AE1153" t="str">
            <v>Communications ElectronicsOther Optoelectronics</v>
          </cell>
        </row>
        <row r="1154">
          <cell r="AB1154" t="str">
            <v>Other Wired Communications ElectronicsCoupler</v>
          </cell>
          <cell r="AC1154" t="str">
            <v>All ApplicationsCoupler</v>
          </cell>
          <cell r="AE1154" t="str">
            <v>Communications ElectronicsCoupler</v>
          </cell>
        </row>
        <row r="1155">
          <cell r="AB1155" t="str">
            <v>Other Wired Communications ElectronicsLaser Diode</v>
          </cell>
          <cell r="AC1155" t="str">
            <v>All ApplicationsLaser Diode</v>
          </cell>
          <cell r="AE1155" t="str">
            <v>Communications ElectronicsLaser Diode</v>
          </cell>
        </row>
        <row r="1156">
          <cell r="AB1156" t="str">
            <v>Discrete Application/Multimedia Processor</v>
          </cell>
          <cell r="AC1156" t="str">
            <v>All ApplicationsDiscrete Application/Multimedia Processor</v>
          </cell>
          <cell r="AE1156" t="str">
            <v>Communications ElectronicsDiscrete Application/Multimedia Processor</v>
          </cell>
        </row>
        <row r="1157">
          <cell r="AB1157" t="str">
            <v>Discrete Cellular Baseband</v>
          </cell>
          <cell r="AC1157" t="str">
            <v>All ApplicationsDiscrete Cellular Baseband</v>
          </cell>
          <cell r="AE1157" t="str">
            <v>Communications ElectronicsDiscrete Cellular Baseband</v>
          </cell>
        </row>
        <row r="1158">
          <cell r="AB1158" t="str">
            <v>Discrete Graphics Processing Units (GPU)</v>
          </cell>
          <cell r="AC1158" t="str">
            <v>All ApplicationsDiscrete Graphics Processing Units (GPU)</v>
          </cell>
          <cell r="AE1158" t="str">
            <v>Communications ElectronicsDiscrete Graphics Processing Units (GPU)</v>
          </cell>
        </row>
        <row r="1159">
          <cell r="AB1159" t="str">
            <v>Integrated Baseband/Application Processor</v>
          </cell>
          <cell r="AC1159" t="str">
            <v>All ApplicationsIntegrated Baseband/Application Processor</v>
          </cell>
          <cell r="AE1159" t="str">
            <v>Communications ElectronicsIntegrated Baseband/Application Processor</v>
          </cell>
        </row>
        <row r="1160">
          <cell r="AB1160" t="str">
            <v>Wireless Connectivity (NFC, WiFi, BT, GPS, Combo)</v>
          </cell>
          <cell r="AC1160" t="str">
            <v>All ApplicationsWireless Connectivity (NFC, WiFi, BT, GPS, Combo)</v>
          </cell>
          <cell r="AE1160" t="str">
            <v>Communications ElectronicsWireless Connectivity (NFC, WiFi, BT, GPS, Combo)</v>
          </cell>
        </row>
        <row r="1161">
          <cell r="AB1161" t="str">
            <v>RF Front-end and Transceivers</v>
          </cell>
          <cell r="AC1161" t="str">
            <v>All ApplicationsRF Front-end and Transceivers</v>
          </cell>
          <cell r="AE1161" t="str">
            <v>Communications ElectronicsRF Front-end and Transceivers</v>
          </cell>
        </row>
        <row r="1162">
          <cell r="AB1162" t="str">
            <v>Power Management</v>
          </cell>
          <cell r="AC1162" t="str">
            <v>All ApplicationsPower Management</v>
          </cell>
          <cell r="AE1162" t="str">
            <v>Communications ElectronicsPower Management</v>
          </cell>
        </row>
        <row r="1163">
          <cell r="AB1163" t="str">
            <v>Other Application Specific</v>
          </cell>
          <cell r="AC1163" t="str">
            <v>All ApplicationsOther Application Specific</v>
          </cell>
          <cell r="AE1163" t="str">
            <v>Communications ElectronicsOther Application Specific</v>
          </cell>
        </row>
        <row r="1164">
          <cell r="AB1164" t="str">
            <v>Wired Connectivity (all interface functions and controllers)</v>
          </cell>
          <cell r="AC1164" t="str">
            <v>All ApplicationsWired Connectivity (all interface functions and controllers)</v>
          </cell>
          <cell r="AE1164" t="str">
            <v>Communications ElectronicsWired Connectivity (all interface functions and controllers)</v>
          </cell>
        </row>
        <row r="1165">
          <cell r="AB1165" t="str">
            <v>Environmental Sensors</v>
          </cell>
          <cell r="AC1165" t="str">
            <v>All ApplicationsEnvironmental Sensors</v>
          </cell>
          <cell r="AE1165" t="str">
            <v>Communications ElectronicsEnvironmental Sensors</v>
          </cell>
        </row>
        <row r="1166">
          <cell r="AB1166" t="str">
            <v>Fingerprint Sensors</v>
          </cell>
          <cell r="AC1166" t="str">
            <v>All ApplicationsFingerprint Sensors</v>
          </cell>
          <cell r="AE1166" t="str">
            <v>Communications ElectronicsFingerprint Sensors</v>
          </cell>
        </row>
        <row r="1167">
          <cell r="AB1167" t="str">
            <v>Inertial Sensors</v>
          </cell>
          <cell r="AC1167" t="str">
            <v>All ApplicationsInertial Sensors</v>
          </cell>
          <cell r="AE1167" t="str">
            <v>Communications ElectronicsInertial Sensors</v>
          </cell>
        </row>
        <row r="1168">
          <cell r="AB1168" t="str">
            <v>Magnetic Sensors</v>
          </cell>
          <cell r="AC1168" t="str">
            <v>All ApplicationsMagnetic Sensors</v>
          </cell>
          <cell r="AE1168" t="str">
            <v>Communications ElectronicsMagnetic Sensors</v>
          </cell>
        </row>
        <row r="1169">
          <cell r="AB1169" t="str">
            <v>MEMS Microphones</v>
          </cell>
          <cell r="AC1169" t="str">
            <v>All ApplicationsMEMS Microphones</v>
          </cell>
          <cell r="AE1169" t="str">
            <v>Communications ElectronicsMEMS Microphones</v>
          </cell>
        </row>
        <row r="1170">
          <cell r="AB1170" t="str">
            <v>Other Sensors</v>
          </cell>
          <cell r="AC1170" t="str">
            <v>All ApplicationsOther Sensors</v>
          </cell>
          <cell r="AE1170" t="str">
            <v>Communications ElectronicsOther Sensors</v>
          </cell>
        </row>
        <row r="1171">
          <cell r="AB1171" t="str">
            <v>Digital Signal Processor</v>
          </cell>
          <cell r="AC1171" t="str">
            <v>All ApplicationsDigital Signal Processor</v>
          </cell>
          <cell r="AE1171" t="str">
            <v>Communications ElectronicsDigital Signal Processor</v>
          </cell>
        </row>
        <row r="1172">
          <cell r="AB1172" t="str">
            <v>Microcontroller 08-bit</v>
          </cell>
          <cell r="AC1172" t="str">
            <v>All ApplicationsMicrocontroller 08-bit</v>
          </cell>
          <cell r="AE1172" t="str">
            <v>Communications ElectronicsMicrocontroller 08-bit</v>
          </cell>
        </row>
        <row r="1173">
          <cell r="AB1173" t="str">
            <v>Microcontroller 16-bit</v>
          </cell>
          <cell r="AC1173" t="str">
            <v>All ApplicationsMicrocontroller 16-bit</v>
          </cell>
          <cell r="AE1173" t="str">
            <v>Communications ElectronicsMicrocontroller 16-bit</v>
          </cell>
        </row>
        <row r="1174">
          <cell r="AB1174" t="str">
            <v>Microcontroller 32-bit</v>
          </cell>
          <cell r="AC1174" t="str">
            <v>All ApplicationsMicrocontroller 32-bit</v>
          </cell>
          <cell r="AE1174" t="str">
            <v>Communications ElectronicsMicrocontroller 32-bit</v>
          </cell>
        </row>
        <row r="1175">
          <cell r="AB1175" t="str">
            <v>Microprocessor Compute</v>
          </cell>
          <cell r="AC1175" t="str">
            <v>All ApplicationsMicroprocessor Compute</v>
          </cell>
          <cell r="AE1175" t="str">
            <v>Communications ElectronicsMicroprocessor Compute</v>
          </cell>
        </row>
        <row r="1176">
          <cell r="AB1176" t="str">
            <v>Microprocessor Embedded</v>
          </cell>
          <cell r="AC1176" t="str">
            <v>All ApplicationsMicroprocessor Embedded</v>
          </cell>
          <cell r="AE1176" t="str">
            <v>Communications ElectronicsMicroprocessor Embedded</v>
          </cell>
        </row>
        <row r="1177">
          <cell r="AB1177" t="str">
            <v>Data Converter/Switch/Multiplexer</v>
          </cell>
          <cell r="AC1177" t="str">
            <v>All ApplicationsData Converter/Switch/Multiplexer</v>
          </cell>
          <cell r="AE1177" t="str">
            <v>Communications ElectronicsData Converter/Switch/Multiplexer</v>
          </cell>
        </row>
        <row r="1178">
          <cell r="AB1178" t="str">
            <v>Voltage Regulator/Reference</v>
          </cell>
          <cell r="AC1178" t="str">
            <v>All ApplicationsVoltage Regulator/Reference</v>
          </cell>
          <cell r="AE1178" t="str">
            <v>Communications ElectronicsVoltage Regulator/Reference</v>
          </cell>
        </row>
        <row r="1179">
          <cell r="AB1179" t="str">
            <v>Other Analog</v>
          </cell>
          <cell r="AC1179" t="str">
            <v>All ApplicationsOther Analog</v>
          </cell>
          <cell r="AE1179" t="str">
            <v>Communications ElectronicsOther Analog</v>
          </cell>
        </row>
        <row r="1180">
          <cell r="AB1180" t="str">
            <v>Diodes</v>
          </cell>
          <cell r="AC1180" t="str">
            <v>All ApplicationsDiodes</v>
          </cell>
          <cell r="AE1180" t="str">
            <v>Communications ElectronicsDiodes</v>
          </cell>
        </row>
        <row r="1181">
          <cell r="AB1181" t="str">
            <v>Transistors</v>
          </cell>
          <cell r="AC1181" t="str">
            <v>All ApplicationsTransistors</v>
          </cell>
          <cell r="AE1181" t="str">
            <v>Communications ElectronicsTransistors</v>
          </cell>
        </row>
        <row r="1182">
          <cell r="AB1182" t="str">
            <v>Other Discretes</v>
          </cell>
          <cell r="AC1182" t="str">
            <v>All ApplicationsOther Discretes</v>
          </cell>
          <cell r="AE1182" t="str">
            <v>Communications ElectronicsOther Discretes</v>
          </cell>
        </row>
        <row r="1183">
          <cell r="AB1183" t="str">
            <v>Display Driver</v>
          </cell>
          <cell r="AC1183" t="str">
            <v>All ApplicationsDisplay Driver</v>
          </cell>
          <cell r="AE1183" t="str">
            <v>Communications ElectronicsDisplay Driver</v>
          </cell>
        </row>
        <row r="1184">
          <cell r="AB1184" t="str">
            <v>FPGA/PLD</v>
          </cell>
          <cell r="AC1184" t="str">
            <v>All ApplicationsFPGA/PLD</v>
          </cell>
          <cell r="AE1184" t="str">
            <v>Communications ElectronicsFPGA/PLD</v>
          </cell>
        </row>
        <row r="1185">
          <cell r="AB1185" t="str">
            <v>Other Logic</v>
          </cell>
          <cell r="AC1185" t="str">
            <v>All ApplicationsOther Logic</v>
          </cell>
          <cell r="AE1185" t="str">
            <v>Communications ElectronicsOther Logic</v>
          </cell>
        </row>
        <row r="1186">
          <cell r="AB1186" t="str">
            <v>DRAM</v>
          </cell>
          <cell r="AC1186" t="str">
            <v>All ApplicationsDRAM</v>
          </cell>
          <cell r="AE1186" t="str">
            <v>Communications ElectronicsDRAM</v>
          </cell>
        </row>
        <row r="1187">
          <cell r="AB1187" t="str">
            <v>Emerging Memory</v>
          </cell>
          <cell r="AC1187" t="str">
            <v>All ApplicationsEmerging Memory</v>
          </cell>
          <cell r="AE1187" t="str">
            <v>Communications ElectronicsEmerging Memory</v>
          </cell>
        </row>
        <row r="1188">
          <cell r="AB1188" t="str">
            <v>Flash Memory, NAND</v>
          </cell>
          <cell r="AC1188" t="str">
            <v>All ApplicationsFlash Memory, NAND</v>
          </cell>
          <cell r="AE1188" t="str">
            <v>Communications ElectronicsFlash Memory, NAND</v>
          </cell>
        </row>
        <row r="1189">
          <cell r="AB1189" t="str">
            <v>Other Memory</v>
          </cell>
          <cell r="AC1189" t="str">
            <v>All ApplicationsOther Memory</v>
          </cell>
          <cell r="AE1189" t="str">
            <v>Communications ElectronicsOther Memory</v>
          </cell>
        </row>
        <row r="1190">
          <cell r="AB1190" t="str">
            <v>Image Sensor, CCD</v>
          </cell>
          <cell r="AC1190" t="str">
            <v>All ApplicationsImage Sensor, CCD</v>
          </cell>
          <cell r="AE1190" t="str">
            <v>Communications ElectronicsImage Sensor, CCD</v>
          </cell>
        </row>
        <row r="1191">
          <cell r="AB1191" t="str">
            <v>Image Sensor, CMOS</v>
          </cell>
          <cell r="AC1191" t="str">
            <v>All ApplicationsImage Sensor, CMOS</v>
          </cell>
          <cell r="AE1191" t="str">
            <v>Communications ElectronicsImage Sensor, CMOS</v>
          </cell>
        </row>
        <row r="1192">
          <cell r="AB1192" t="str">
            <v>LED</v>
          </cell>
          <cell r="AC1192" t="str">
            <v>All ApplicationsLED</v>
          </cell>
          <cell r="AE1192" t="str">
            <v>Communications ElectronicsLED</v>
          </cell>
        </row>
        <row r="1193">
          <cell r="AB1193" t="str">
            <v>Photosensor</v>
          </cell>
          <cell r="AC1193" t="str">
            <v>All ApplicationsPhotosensor</v>
          </cell>
          <cell r="AE1193" t="str">
            <v>Communications ElectronicsPhotosensor</v>
          </cell>
        </row>
        <row r="1194">
          <cell r="AB1194" t="str">
            <v>Other Optoelectronics</v>
          </cell>
          <cell r="AC1194" t="str">
            <v>All ApplicationsOther Optoelectronics</v>
          </cell>
          <cell r="AE1194" t="str">
            <v>Communications ElectronicsOther Optoelectronics</v>
          </cell>
        </row>
        <row r="1195">
          <cell r="AB1195" t="str">
            <v>Coupler</v>
          </cell>
          <cell r="AC1195" t="str">
            <v>All ApplicationsCoupler</v>
          </cell>
          <cell r="AE1195" t="str">
            <v>Communications ElectronicsCoupler</v>
          </cell>
        </row>
        <row r="1196">
          <cell r="AB1196" t="str">
            <v>Laser Diode</v>
          </cell>
          <cell r="AC1196" t="str">
            <v>All ApplicationsLaser Diode</v>
          </cell>
          <cell r="AE1196" t="str">
            <v>Communications ElectronicsLaser Diode</v>
          </cell>
        </row>
        <row r="1197">
          <cell r="AB1197" t="str">
            <v>Optical TransportDiscrete Application/Multimedia Processor</v>
          </cell>
          <cell r="AC1197" t="str">
            <v>All ApplicationsDiscrete Application/Multimedia Processor</v>
          </cell>
          <cell r="AE1197" t="str">
            <v>Communications ElectronicsDiscrete Application/Multimedia Processor</v>
          </cell>
        </row>
        <row r="1198">
          <cell r="AB1198" t="str">
            <v>Optical TransportDiscrete Cellular Baseband</v>
          </cell>
          <cell r="AC1198" t="str">
            <v>All ApplicationsDiscrete Cellular Baseband</v>
          </cell>
          <cell r="AE1198" t="str">
            <v>Communications ElectronicsDiscrete Cellular Baseband</v>
          </cell>
        </row>
        <row r="1199">
          <cell r="AB1199" t="str">
            <v>Optical TransportDiscrete Graphics Processing Units (GPU)</v>
          </cell>
          <cell r="AC1199" t="str">
            <v>All ApplicationsDiscrete Graphics Processing Units (GPU)</v>
          </cell>
          <cell r="AE1199" t="str">
            <v>Communications ElectronicsDiscrete Graphics Processing Units (GPU)</v>
          </cell>
        </row>
        <row r="1200">
          <cell r="AB1200" t="str">
            <v>Optical TransportIntegrated Baseband/Application Processor</v>
          </cell>
          <cell r="AC1200" t="str">
            <v>All ApplicationsIntegrated Baseband/Application Processor</v>
          </cell>
          <cell r="AE1200" t="str">
            <v>Communications ElectronicsIntegrated Baseband/Application Processor</v>
          </cell>
        </row>
        <row r="1201">
          <cell r="AB1201" t="str">
            <v>Optical TransportWireless Connectivity (NFC, WiFi, BT, GPS, Combo)</v>
          </cell>
          <cell r="AC1201" t="str">
            <v>All ApplicationsWireless Connectivity (NFC, WiFi, BT, GPS, Combo)</v>
          </cell>
          <cell r="AE1201" t="str">
            <v>Communications ElectronicsWireless Connectivity (NFC, WiFi, BT, GPS, Combo)</v>
          </cell>
        </row>
        <row r="1202">
          <cell r="AB1202" t="str">
            <v>Optical TransportRF Front-end and Transceivers</v>
          </cell>
          <cell r="AC1202" t="str">
            <v>All ApplicationsRF Front-end and Transceivers</v>
          </cell>
          <cell r="AE1202" t="str">
            <v>Communications ElectronicsRF Front-end and Transceivers</v>
          </cell>
        </row>
        <row r="1203">
          <cell r="AB1203" t="str">
            <v>Optical TransportPower Management</v>
          </cell>
          <cell r="AC1203" t="str">
            <v>All ApplicationsPower Management</v>
          </cell>
          <cell r="AE1203" t="str">
            <v>Communications ElectronicsPower Management</v>
          </cell>
        </row>
        <row r="1204">
          <cell r="AB1204" t="str">
            <v>Optical TransportOther Application Specific</v>
          </cell>
          <cell r="AC1204" t="str">
            <v>All ApplicationsOther Application Specific</v>
          </cell>
          <cell r="AE1204" t="str">
            <v>Communications ElectronicsOther Application Specific</v>
          </cell>
        </row>
        <row r="1205">
          <cell r="AB1205" t="str">
            <v>Optical TransportWired Connectivity (all interface functions and controllers)</v>
          </cell>
          <cell r="AC1205" t="str">
            <v>All ApplicationsWired Connectivity (all interface functions and controllers)</v>
          </cell>
          <cell r="AE1205" t="str">
            <v>Communications ElectronicsWired Connectivity (all interface functions and controllers)</v>
          </cell>
        </row>
        <row r="1206">
          <cell r="AB1206" t="str">
            <v>Optical TransportEnvironmental Sensors</v>
          </cell>
          <cell r="AC1206" t="str">
            <v>All ApplicationsEnvironmental Sensors</v>
          </cell>
          <cell r="AE1206" t="str">
            <v>Communications ElectronicsEnvironmental Sensors</v>
          </cell>
        </row>
        <row r="1207">
          <cell r="AB1207" t="str">
            <v>Optical TransportFingerprint Sensors</v>
          </cell>
          <cell r="AC1207" t="str">
            <v>All ApplicationsFingerprint Sensors</v>
          </cell>
          <cell r="AE1207" t="str">
            <v>Communications ElectronicsFingerprint Sensors</v>
          </cell>
        </row>
        <row r="1208">
          <cell r="AB1208" t="str">
            <v>Optical TransportInertial Sensors</v>
          </cell>
          <cell r="AC1208" t="str">
            <v>All ApplicationsInertial Sensors</v>
          </cell>
          <cell r="AE1208" t="str">
            <v>Communications ElectronicsInertial Sensors</v>
          </cell>
        </row>
        <row r="1209">
          <cell r="AB1209" t="str">
            <v>Optical TransportMagnetic Sensors</v>
          </cell>
          <cell r="AC1209" t="str">
            <v>All ApplicationsMagnetic Sensors</v>
          </cell>
          <cell r="AE1209" t="str">
            <v>Communications ElectronicsMagnetic Sensors</v>
          </cell>
        </row>
        <row r="1210">
          <cell r="AB1210" t="str">
            <v>Optical TransportMEMS Microphones</v>
          </cell>
          <cell r="AC1210" t="str">
            <v>All ApplicationsMEMS Microphones</v>
          </cell>
          <cell r="AE1210" t="str">
            <v>Communications ElectronicsMEMS Microphones</v>
          </cell>
        </row>
        <row r="1211">
          <cell r="AB1211" t="str">
            <v>Optical TransportOther Sensors</v>
          </cell>
          <cell r="AC1211" t="str">
            <v>All ApplicationsOther Sensors</v>
          </cell>
          <cell r="AE1211" t="str">
            <v>Communications ElectronicsOther Sensors</v>
          </cell>
        </row>
        <row r="1212">
          <cell r="AB1212" t="str">
            <v>Optical TransportDigital Signal Processor</v>
          </cell>
          <cell r="AC1212" t="str">
            <v>All ApplicationsDigital Signal Processor</v>
          </cell>
          <cell r="AE1212" t="str">
            <v>Communications ElectronicsDigital Signal Processor</v>
          </cell>
        </row>
        <row r="1213">
          <cell r="AB1213" t="str">
            <v>Optical TransportMicrocontroller 08-bit</v>
          </cell>
          <cell r="AC1213" t="str">
            <v>All ApplicationsMicrocontroller 08-bit</v>
          </cell>
          <cell r="AE1213" t="str">
            <v>Communications ElectronicsMicrocontroller 08-bit</v>
          </cell>
        </row>
        <row r="1214">
          <cell r="AB1214" t="str">
            <v>Optical TransportMicrocontroller 16-bit</v>
          </cell>
          <cell r="AC1214" t="str">
            <v>All ApplicationsMicrocontroller 16-bit</v>
          </cell>
          <cell r="AE1214" t="str">
            <v>Communications ElectronicsMicrocontroller 16-bit</v>
          </cell>
        </row>
        <row r="1215">
          <cell r="AB1215" t="str">
            <v>Optical TransportMicrocontroller 32-bit</v>
          </cell>
          <cell r="AC1215" t="str">
            <v>All ApplicationsMicrocontroller 32-bit</v>
          </cell>
          <cell r="AE1215" t="str">
            <v>Communications ElectronicsMicrocontroller 32-bit</v>
          </cell>
        </row>
        <row r="1216">
          <cell r="AB1216" t="str">
            <v>Optical TransportMicroprocessor Compute</v>
          </cell>
          <cell r="AC1216" t="str">
            <v>All ApplicationsMicroprocessor Compute</v>
          </cell>
          <cell r="AE1216" t="str">
            <v>Communications ElectronicsMicroprocessor Compute</v>
          </cell>
        </row>
        <row r="1217">
          <cell r="AB1217" t="str">
            <v>Optical TransportMicroprocessor Embedded</v>
          </cell>
          <cell r="AC1217" t="str">
            <v>All ApplicationsMicroprocessor Embedded</v>
          </cell>
          <cell r="AE1217" t="str">
            <v>Communications ElectronicsMicroprocessor Embedded</v>
          </cell>
        </row>
        <row r="1218">
          <cell r="AB1218" t="str">
            <v>Optical TransportData Converter/Switch/Multiplexer</v>
          </cell>
          <cell r="AC1218" t="str">
            <v>All ApplicationsData Converter/Switch/Multiplexer</v>
          </cell>
          <cell r="AE1218" t="str">
            <v>Communications ElectronicsData Converter/Switch/Multiplexer</v>
          </cell>
        </row>
        <row r="1219">
          <cell r="AB1219" t="str">
            <v>Optical TransportVoltage Regulator/Reference</v>
          </cell>
          <cell r="AC1219" t="str">
            <v>All ApplicationsVoltage Regulator/Reference</v>
          </cell>
          <cell r="AE1219" t="str">
            <v>Communications ElectronicsVoltage Regulator/Reference</v>
          </cell>
        </row>
        <row r="1220">
          <cell r="AB1220" t="str">
            <v>Optical TransportOther Analog</v>
          </cell>
          <cell r="AC1220" t="str">
            <v>All ApplicationsOther Analog</v>
          </cell>
          <cell r="AE1220" t="str">
            <v>Communications ElectronicsOther Analog</v>
          </cell>
        </row>
        <row r="1221">
          <cell r="AB1221" t="str">
            <v>Optical TransportDiodes</v>
          </cell>
          <cell r="AC1221" t="str">
            <v>All ApplicationsDiodes</v>
          </cell>
          <cell r="AE1221" t="str">
            <v>Communications ElectronicsDiodes</v>
          </cell>
        </row>
        <row r="1222">
          <cell r="AB1222" t="str">
            <v>Optical TransportTransistors</v>
          </cell>
          <cell r="AC1222" t="str">
            <v>All ApplicationsTransistors</v>
          </cell>
          <cell r="AE1222" t="str">
            <v>Communications ElectronicsTransistors</v>
          </cell>
        </row>
        <row r="1223">
          <cell r="AB1223" t="str">
            <v>Optical TransportOther Discretes</v>
          </cell>
          <cell r="AC1223" t="str">
            <v>All ApplicationsOther Discretes</v>
          </cell>
          <cell r="AE1223" t="str">
            <v>Communications ElectronicsOther Discretes</v>
          </cell>
        </row>
        <row r="1224">
          <cell r="AB1224" t="str">
            <v>Optical TransportDisplay Driver</v>
          </cell>
          <cell r="AC1224" t="str">
            <v>All ApplicationsDisplay Driver</v>
          </cell>
          <cell r="AE1224" t="str">
            <v>Communications ElectronicsDisplay Driver</v>
          </cell>
        </row>
        <row r="1225">
          <cell r="AB1225" t="str">
            <v>Optical TransportFPGA/PLD</v>
          </cell>
          <cell r="AC1225" t="str">
            <v>All ApplicationsFPGA/PLD</v>
          </cell>
          <cell r="AE1225" t="str">
            <v>Communications ElectronicsFPGA/PLD</v>
          </cell>
        </row>
        <row r="1226">
          <cell r="AB1226" t="str">
            <v>Optical TransportOther Logic</v>
          </cell>
          <cell r="AC1226" t="str">
            <v>All ApplicationsOther Logic</v>
          </cell>
          <cell r="AE1226" t="str">
            <v>Communications ElectronicsOther Logic</v>
          </cell>
        </row>
        <row r="1227">
          <cell r="AB1227" t="str">
            <v>Optical TransportDRAM</v>
          </cell>
          <cell r="AC1227" t="str">
            <v>All ApplicationsDRAM</v>
          </cell>
          <cell r="AE1227" t="str">
            <v>Communications ElectronicsDRAM</v>
          </cell>
        </row>
        <row r="1228">
          <cell r="AB1228" t="str">
            <v>Optical TransportEmerging Memory</v>
          </cell>
          <cell r="AC1228" t="str">
            <v>All ApplicationsEmerging Memory</v>
          </cell>
          <cell r="AE1228" t="str">
            <v>Communications ElectronicsEmerging Memory</v>
          </cell>
        </row>
        <row r="1229">
          <cell r="AB1229" t="str">
            <v>Optical TransportFlash Memory, NAND</v>
          </cell>
          <cell r="AC1229" t="str">
            <v>All ApplicationsFlash Memory, NAND</v>
          </cell>
          <cell r="AE1229" t="str">
            <v>Communications ElectronicsFlash Memory, NAND</v>
          </cell>
        </row>
        <row r="1230">
          <cell r="AB1230" t="str">
            <v>Optical TransportOther Memory</v>
          </cell>
          <cell r="AC1230" t="str">
            <v>All ApplicationsOther Memory</v>
          </cell>
          <cell r="AE1230" t="str">
            <v>Communications ElectronicsOther Memory</v>
          </cell>
        </row>
        <row r="1231">
          <cell r="AB1231" t="str">
            <v>Optical TransportImage Sensor, CCD</v>
          </cell>
          <cell r="AC1231" t="str">
            <v>All ApplicationsImage Sensor, CCD</v>
          </cell>
          <cell r="AE1231" t="str">
            <v>Communications ElectronicsImage Sensor, CCD</v>
          </cell>
        </row>
        <row r="1232">
          <cell r="AB1232" t="str">
            <v>Optical TransportImage Sensor, CMOS</v>
          </cell>
          <cell r="AC1232" t="str">
            <v>All ApplicationsImage Sensor, CMOS</v>
          </cell>
          <cell r="AE1232" t="str">
            <v>Communications ElectronicsImage Sensor, CMOS</v>
          </cell>
        </row>
        <row r="1233">
          <cell r="AB1233" t="str">
            <v>Optical TransportLED</v>
          </cell>
          <cell r="AC1233" t="str">
            <v>All ApplicationsLED</v>
          </cell>
          <cell r="AE1233" t="str">
            <v>Communications ElectronicsLED</v>
          </cell>
        </row>
        <row r="1234">
          <cell r="AB1234" t="str">
            <v>Optical TransportPhotosensor</v>
          </cell>
          <cell r="AC1234" t="str">
            <v>All ApplicationsPhotosensor</v>
          </cell>
          <cell r="AE1234" t="str">
            <v>Communications ElectronicsPhotosensor</v>
          </cell>
        </row>
        <row r="1235">
          <cell r="AB1235" t="str">
            <v>Optical TransportOther Optoelectronics</v>
          </cell>
          <cell r="AC1235" t="str">
            <v>All ApplicationsOther Optoelectronics</v>
          </cell>
          <cell r="AE1235" t="str">
            <v>Communications ElectronicsOther Optoelectronics</v>
          </cell>
        </row>
        <row r="1236">
          <cell r="AB1236" t="str">
            <v>Optical TransportCoupler</v>
          </cell>
          <cell r="AC1236" t="str">
            <v>All ApplicationsCoupler</v>
          </cell>
          <cell r="AE1236" t="str">
            <v>Communications ElectronicsCoupler</v>
          </cell>
        </row>
        <row r="1237">
          <cell r="AB1237" t="str">
            <v>Optical TransportLaser Diode</v>
          </cell>
          <cell r="AC1237" t="str">
            <v>All ApplicationsLaser Diode</v>
          </cell>
          <cell r="AE1237" t="str">
            <v>Communications ElectronicsLaser Diode</v>
          </cell>
        </row>
        <row r="1238">
          <cell r="AB1238" t="str">
            <v>Service Provider Routers and SwitchesDiscrete Application/Multimedia Processor</v>
          </cell>
          <cell r="AC1238" t="str">
            <v>All ApplicationsDiscrete Application/Multimedia Processor</v>
          </cell>
          <cell r="AE1238" t="str">
            <v>Communications ElectronicsDiscrete Application/Multimedia Processor</v>
          </cell>
        </row>
        <row r="1239">
          <cell r="AB1239" t="str">
            <v>Service Provider Routers and SwitchesDiscrete Cellular Baseband</v>
          </cell>
          <cell r="AC1239" t="str">
            <v>All ApplicationsDiscrete Cellular Baseband</v>
          </cell>
          <cell r="AE1239" t="str">
            <v>Communications ElectronicsDiscrete Cellular Baseband</v>
          </cell>
        </row>
        <row r="1240">
          <cell r="AB1240" t="str">
            <v>Service Provider Routers and SwitchesDiscrete Graphics Processing Units (GPU)</v>
          </cell>
          <cell r="AC1240" t="str">
            <v>All ApplicationsDiscrete Graphics Processing Units (GPU)</v>
          </cell>
          <cell r="AE1240" t="str">
            <v>Communications ElectronicsDiscrete Graphics Processing Units (GPU)</v>
          </cell>
        </row>
        <row r="1241">
          <cell r="AB1241" t="str">
            <v>Service Provider Routers and SwitchesIntegrated Baseband/Application Processor</v>
          </cell>
          <cell r="AC1241" t="str">
            <v>All ApplicationsIntegrated Baseband/Application Processor</v>
          </cell>
          <cell r="AE1241" t="str">
            <v>Communications ElectronicsIntegrated Baseband/Application Processor</v>
          </cell>
        </row>
        <row r="1242">
          <cell r="AB1242" t="str">
            <v>Service Provider Routers and SwitchesWireless Connectivity (NFC, WiFi, BT, GPS, Combo)</v>
          </cell>
          <cell r="AC1242" t="str">
            <v>All ApplicationsWireless Connectivity (NFC, WiFi, BT, GPS, Combo)</v>
          </cell>
          <cell r="AE1242" t="str">
            <v>Communications ElectronicsWireless Connectivity (NFC, WiFi, BT, GPS, Combo)</v>
          </cell>
        </row>
        <row r="1243">
          <cell r="AB1243" t="str">
            <v>Service Provider Routers and SwitchesRF Front-end and Transceivers</v>
          </cell>
          <cell r="AC1243" t="str">
            <v>All ApplicationsRF Front-end and Transceivers</v>
          </cell>
          <cell r="AE1243" t="str">
            <v>Communications ElectronicsRF Front-end and Transceivers</v>
          </cell>
        </row>
        <row r="1244">
          <cell r="AB1244" t="str">
            <v>Service Provider Routers and SwitchesPower Management</v>
          </cell>
          <cell r="AC1244" t="str">
            <v>All ApplicationsPower Management</v>
          </cell>
          <cell r="AE1244" t="str">
            <v>Communications ElectronicsPower Management</v>
          </cell>
        </row>
        <row r="1245">
          <cell r="AB1245" t="str">
            <v>Service Provider Routers and SwitchesOther Application Specific</v>
          </cell>
          <cell r="AC1245" t="str">
            <v>All ApplicationsOther Application Specific</v>
          </cell>
          <cell r="AE1245" t="str">
            <v>Communications ElectronicsOther Application Specific</v>
          </cell>
        </row>
        <row r="1246">
          <cell r="AB1246" t="str">
            <v>Service Provider Routers and SwitchesWired Connectivity (all interface functions and controllers)</v>
          </cell>
          <cell r="AC1246" t="str">
            <v>All ApplicationsWired Connectivity (all interface functions and controllers)</v>
          </cell>
          <cell r="AE1246" t="str">
            <v>Communications ElectronicsWired Connectivity (all interface functions and controllers)</v>
          </cell>
        </row>
        <row r="1247">
          <cell r="AB1247" t="str">
            <v>Service Provider Routers and SwitchesEnvironmental Sensors</v>
          </cell>
          <cell r="AC1247" t="str">
            <v>All ApplicationsEnvironmental Sensors</v>
          </cell>
          <cell r="AE1247" t="str">
            <v>Communications ElectronicsEnvironmental Sensors</v>
          </cell>
        </row>
        <row r="1248">
          <cell r="AB1248" t="str">
            <v>Service Provider Routers and SwitchesFingerprint Sensors</v>
          </cell>
          <cell r="AC1248" t="str">
            <v>All ApplicationsFingerprint Sensors</v>
          </cell>
          <cell r="AE1248" t="str">
            <v>Communications ElectronicsFingerprint Sensors</v>
          </cell>
        </row>
        <row r="1249">
          <cell r="AB1249" t="str">
            <v>Service Provider Routers and SwitchesInertial Sensors</v>
          </cell>
          <cell r="AC1249" t="str">
            <v>All ApplicationsInertial Sensors</v>
          </cell>
          <cell r="AE1249" t="str">
            <v>Communications ElectronicsInertial Sensors</v>
          </cell>
        </row>
        <row r="1250">
          <cell r="AB1250" t="str">
            <v>Service Provider Routers and SwitchesMagnetic Sensors</v>
          </cell>
          <cell r="AC1250" t="str">
            <v>All ApplicationsMagnetic Sensors</v>
          </cell>
          <cell r="AE1250" t="str">
            <v>Communications ElectronicsMagnetic Sensors</v>
          </cell>
        </row>
        <row r="1251">
          <cell r="AB1251" t="str">
            <v>Service Provider Routers and SwitchesMEMS Microphones</v>
          </cell>
          <cell r="AC1251" t="str">
            <v>All ApplicationsMEMS Microphones</v>
          </cell>
          <cell r="AE1251" t="str">
            <v>Communications ElectronicsMEMS Microphones</v>
          </cell>
        </row>
        <row r="1252">
          <cell r="AB1252" t="str">
            <v>Service Provider Routers and SwitchesOther Sensors</v>
          </cell>
          <cell r="AC1252" t="str">
            <v>All ApplicationsOther Sensors</v>
          </cell>
          <cell r="AE1252" t="str">
            <v>Communications ElectronicsOther Sensors</v>
          </cell>
        </row>
        <row r="1253">
          <cell r="AB1253" t="str">
            <v>Service Provider Routers and SwitchesDigital Signal Processor</v>
          </cell>
          <cell r="AC1253" t="str">
            <v>All ApplicationsDigital Signal Processor</v>
          </cell>
          <cell r="AE1253" t="str">
            <v>Communications ElectronicsDigital Signal Processor</v>
          </cell>
        </row>
        <row r="1254">
          <cell r="AB1254" t="str">
            <v>Service Provider Routers and SwitchesMicrocontroller 08-bit</v>
          </cell>
          <cell r="AC1254" t="str">
            <v>All ApplicationsMicrocontroller 08-bit</v>
          </cell>
          <cell r="AE1254" t="str">
            <v>Communications ElectronicsMicrocontroller 08-bit</v>
          </cell>
        </row>
        <row r="1255">
          <cell r="AB1255" t="str">
            <v>Service Provider Routers and SwitchesMicrocontroller 16-bit</v>
          </cell>
          <cell r="AC1255" t="str">
            <v>All ApplicationsMicrocontroller 16-bit</v>
          </cell>
          <cell r="AE1255" t="str">
            <v>Communications ElectronicsMicrocontroller 16-bit</v>
          </cell>
        </row>
        <row r="1256">
          <cell r="AB1256" t="str">
            <v>Service Provider Routers and SwitchesMicrocontroller 32-bit</v>
          </cell>
          <cell r="AC1256" t="str">
            <v>All ApplicationsMicrocontroller 32-bit</v>
          </cell>
          <cell r="AE1256" t="str">
            <v>Communications ElectronicsMicrocontroller 32-bit</v>
          </cell>
        </row>
        <row r="1257">
          <cell r="AB1257" t="str">
            <v>Service Provider Routers and SwitchesMicroprocessor Compute</v>
          </cell>
          <cell r="AC1257" t="str">
            <v>All ApplicationsMicroprocessor Compute</v>
          </cell>
          <cell r="AE1257" t="str">
            <v>Communications ElectronicsMicroprocessor Compute</v>
          </cell>
        </row>
        <row r="1258">
          <cell r="AB1258" t="str">
            <v>Service Provider Routers and SwitchesMicroprocessor Embedded</v>
          </cell>
          <cell r="AC1258" t="str">
            <v>All ApplicationsMicroprocessor Embedded</v>
          </cell>
          <cell r="AE1258" t="str">
            <v>Communications ElectronicsMicroprocessor Embedded</v>
          </cell>
        </row>
        <row r="1259">
          <cell r="AB1259" t="str">
            <v>Service Provider Routers and SwitchesData Converter/Switch/Multiplexer</v>
          </cell>
          <cell r="AC1259" t="str">
            <v>All ApplicationsData Converter/Switch/Multiplexer</v>
          </cell>
          <cell r="AE1259" t="str">
            <v>Communications ElectronicsData Converter/Switch/Multiplexer</v>
          </cell>
        </row>
        <row r="1260">
          <cell r="AB1260" t="str">
            <v>Service Provider Routers and SwitchesVoltage Regulator/Reference</v>
          </cell>
          <cell r="AC1260" t="str">
            <v>All ApplicationsVoltage Regulator/Reference</v>
          </cell>
          <cell r="AE1260" t="str">
            <v>Communications ElectronicsVoltage Regulator/Reference</v>
          </cell>
        </row>
        <row r="1261">
          <cell r="AB1261" t="str">
            <v>Service Provider Routers and SwitchesOther Analog</v>
          </cell>
          <cell r="AC1261" t="str">
            <v>All ApplicationsOther Analog</v>
          </cell>
          <cell r="AE1261" t="str">
            <v>Communications ElectronicsOther Analog</v>
          </cell>
        </row>
        <row r="1262">
          <cell r="AB1262" t="str">
            <v>Service Provider Routers and SwitchesDiodes</v>
          </cell>
          <cell r="AC1262" t="str">
            <v>All ApplicationsDiodes</v>
          </cell>
          <cell r="AE1262" t="str">
            <v>Communications ElectronicsDiodes</v>
          </cell>
        </row>
        <row r="1263">
          <cell r="AB1263" t="str">
            <v>Service Provider Routers and SwitchesTransistors</v>
          </cell>
          <cell r="AC1263" t="str">
            <v>All ApplicationsTransistors</v>
          </cell>
          <cell r="AE1263" t="str">
            <v>Communications ElectronicsTransistors</v>
          </cell>
        </row>
        <row r="1264">
          <cell r="AB1264" t="str">
            <v>Service Provider Routers and SwitchesOther Discretes</v>
          </cell>
          <cell r="AC1264" t="str">
            <v>All ApplicationsOther Discretes</v>
          </cell>
          <cell r="AE1264" t="str">
            <v>Communications ElectronicsOther Discretes</v>
          </cell>
        </row>
        <row r="1265">
          <cell r="AB1265" t="str">
            <v>Service Provider Routers and SwitchesDisplay Driver</v>
          </cell>
          <cell r="AC1265" t="str">
            <v>All ApplicationsDisplay Driver</v>
          </cell>
          <cell r="AE1265" t="str">
            <v>Communications ElectronicsDisplay Driver</v>
          </cell>
        </row>
        <row r="1266">
          <cell r="AB1266" t="str">
            <v>Service Provider Routers and SwitchesFPGA/PLD</v>
          </cell>
          <cell r="AC1266" t="str">
            <v>All ApplicationsFPGA/PLD</v>
          </cell>
          <cell r="AE1266" t="str">
            <v>Communications ElectronicsFPGA/PLD</v>
          </cell>
        </row>
        <row r="1267">
          <cell r="AB1267" t="str">
            <v>Service Provider Routers and SwitchesOther Logic</v>
          </cell>
          <cell r="AC1267" t="str">
            <v>All ApplicationsOther Logic</v>
          </cell>
          <cell r="AE1267" t="str">
            <v>Communications ElectronicsOther Logic</v>
          </cell>
        </row>
        <row r="1268">
          <cell r="AB1268" t="str">
            <v>Service Provider Routers and SwitchesDRAM</v>
          </cell>
          <cell r="AC1268" t="str">
            <v>All ApplicationsDRAM</v>
          </cell>
          <cell r="AE1268" t="str">
            <v>Communications ElectronicsDRAM</v>
          </cell>
        </row>
        <row r="1269">
          <cell r="AB1269" t="str">
            <v>Service Provider Routers and SwitchesEmerging Memory</v>
          </cell>
          <cell r="AC1269" t="str">
            <v>All ApplicationsEmerging Memory</v>
          </cell>
          <cell r="AE1269" t="str">
            <v>Communications ElectronicsEmerging Memory</v>
          </cell>
        </row>
        <row r="1270">
          <cell r="AB1270" t="str">
            <v>Service Provider Routers and SwitchesFlash Memory, NAND</v>
          </cell>
          <cell r="AC1270" t="str">
            <v>All ApplicationsFlash Memory, NAND</v>
          </cell>
          <cell r="AE1270" t="str">
            <v>Communications ElectronicsFlash Memory, NAND</v>
          </cell>
        </row>
        <row r="1271">
          <cell r="AB1271" t="str">
            <v>Service Provider Routers and SwitchesOther Memory</v>
          </cell>
          <cell r="AC1271" t="str">
            <v>All ApplicationsOther Memory</v>
          </cell>
          <cell r="AE1271" t="str">
            <v>Communications ElectronicsOther Memory</v>
          </cell>
        </row>
        <row r="1272">
          <cell r="AB1272" t="str">
            <v>Service Provider Routers and SwitchesImage Sensor, CCD</v>
          </cell>
          <cell r="AC1272" t="str">
            <v>All ApplicationsImage Sensor, CCD</v>
          </cell>
          <cell r="AE1272" t="str">
            <v>Communications ElectronicsImage Sensor, CCD</v>
          </cell>
        </row>
        <row r="1273">
          <cell r="AB1273" t="str">
            <v>Service Provider Routers and SwitchesImage Sensor, CMOS</v>
          </cell>
          <cell r="AC1273" t="str">
            <v>All ApplicationsImage Sensor, CMOS</v>
          </cell>
          <cell r="AE1273" t="str">
            <v>Communications ElectronicsImage Sensor, CMOS</v>
          </cell>
        </row>
        <row r="1274">
          <cell r="AB1274" t="str">
            <v>Service Provider Routers and SwitchesLED</v>
          </cell>
          <cell r="AC1274" t="str">
            <v>All ApplicationsLED</v>
          </cell>
          <cell r="AE1274" t="str">
            <v>Communications ElectronicsLED</v>
          </cell>
        </row>
        <row r="1275">
          <cell r="AB1275" t="str">
            <v>Service Provider Routers and SwitchesPhotosensor</v>
          </cell>
          <cell r="AC1275" t="str">
            <v>All ApplicationsPhotosensor</v>
          </cell>
          <cell r="AE1275" t="str">
            <v>Communications ElectronicsPhotosensor</v>
          </cell>
        </row>
        <row r="1276">
          <cell r="AB1276" t="str">
            <v>Service Provider Routers and SwitchesOther Optoelectronics</v>
          </cell>
          <cell r="AC1276" t="str">
            <v>All ApplicationsOther Optoelectronics</v>
          </cell>
          <cell r="AE1276" t="str">
            <v>Communications ElectronicsOther Optoelectronics</v>
          </cell>
        </row>
        <row r="1277">
          <cell r="AB1277" t="str">
            <v>Service Provider Routers and SwitchesCoupler</v>
          </cell>
          <cell r="AC1277" t="str">
            <v>All ApplicationsCoupler</v>
          </cell>
          <cell r="AE1277" t="str">
            <v>Communications ElectronicsCoupler</v>
          </cell>
        </row>
        <row r="1278">
          <cell r="AB1278" t="str">
            <v>Service Provider Routers and SwitchesLaser Diode</v>
          </cell>
          <cell r="AC1278" t="str">
            <v>All ApplicationsLaser Diode</v>
          </cell>
          <cell r="AE1278" t="str">
            <v>Communications ElectronicsLaser Diode</v>
          </cell>
        </row>
        <row r="1279">
          <cell r="AB1279" t="str">
            <v>Cellular ModemsDiscrete Application/Multimedia Processor</v>
          </cell>
          <cell r="AC1279" t="str">
            <v>All ApplicationsDiscrete Application/Multimedia Processor</v>
          </cell>
          <cell r="AE1279" t="str">
            <v>Communications ElectronicsDiscrete Application/Multimedia Processor</v>
          </cell>
        </row>
        <row r="1280">
          <cell r="AB1280" t="str">
            <v>Cellular ModemsDiscrete Cellular Baseband</v>
          </cell>
          <cell r="AC1280" t="str">
            <v>All ApplicationsDiscrete Cellular Baseband</v>
          </cell>
          <cell r="AE1280" t="str">
            <v>Communications ElectronicsDiscrete Cellular Baseband</v>
          </cell>
        </row>
        <row r="1281">
          <cell r="AB1281" t="str">
            <v>Cellular ModemsDiscrete Graphics Processing Units (GPU)</v>
          </cell>
          <cell r="AC1281" t="str">
            <v>All ApplicationsDiscrete Graphics Processing Units (GPU)</v>
          </cell>
          <cell r="AE1281" t="str">
            <v>Communications ElectronicsDiscrete Graphics Processing Units (GPU)</v>
          </cell>
        </row>
        <row r="1282">
          <cell r="AB1282" t="str">
            <v>Cellular ModemsIntegrated Baseband/Application Processor</v>
          </cell>
          <cell r="AC1282" t="str">
            <v>All ApplicationsIntegrated Baseband/Application Processor</v>
          </cell>
          <cell r="AE1282" t="str">
            <v>Communications ElectronicsIntegrated Baseband/Application Processor</v>
          </cell>
        </row>
        <row r="1283">
          <cell r="AB1283" t="str">
            <v>Cellular ModemsWireless Connectivity (NFC, WiFi, BT, GPS, Combo)</v>
          </cell>
          <cell r="AC1283" t="str">
            <v>All ApplicationsWireless Connectivity (NFC, WiFi, BT, GPS, Combo)</v>
          </cell>
          <cell r="AE1283" t="str">
            <v>Communications ElectronicsWireless Connectivity (NFC, WiFi, BT, GPS, Combo)</v>
          </cell>
        </row>
        <row r="1284">
          <cell r="AB1284" t="str">
            <v>Cellular ModemsRF Front-end and Transceivers</v>
          </cell>
          <cell r="AC1284" t="str">
            <v>All ApplicationsRF Front-end and Transceivers</v>
          </cell>
          <cell r="AE1284" t="str">
            <v>Communications ElectronicsRF Front-end and Transceivers</v>
          </cell>
        </row>
        <row r="1285">
          <cell r="AB1285" t="str">
            <v>Cellular ModemsPower Management</v>
          </cell>
          <cell r="AC1285" t="str">
            <v>All ApplicationsPower Management</v>
          </cell>
          <cell r="AE1285" t="str">
            <v>Communications ElectronicsPower Management</v>
          </cell>
        </row>
        <row r="1286">
          <cell r="AB1286" t="str">
            <v>Cellular ModemsOther Application Specific</v>
          </cell>
          <cell r="AC1286" t="str">
            <v>All ApplicationsOther Application Specific</v>
          </cell>
          <cell r="AE1286" t="str">
            <v>Communications ElectronicsOther Application Specific</v>
          </cell>
        </row>
        <row r="1287">
          <cell r="AB1287" t="str">
            <v>Cellular ModemsWired Connectivity (all interface functions and controllers)</v>
          </cell>
          <cell r="AC1287" t="str">
            <v>All ApplicationsWired Connectivity (all interface functions and controllers)</v>
          </cell>
          <cell r="AE1287" t="str">
            <v>Communications ElectronicsWired Connectivity (all interface functions and controllers)</v>
          </cell>
        </row>
        <row r="1288">
          <cell r="AB1288" t="str">
            <v>Cellular ModemsEnvironmental Sensors</v>
          </cell>
          <cell r="AC1288" t="str">
            <v>All ApplicationsEnvironmental Sensors</v>
          </cell>
          <cell r="AE1288" t="str">
            <v>Communications ElectronicsEnvironmental Sensors</v>
          </cell>
        </row>
        <row r="1289">
          <cell r="AB1289" t="str">
            <v>Cellular ModemsFingerprint Sensors</v>
          </cell>
          <cell r="AC1289" t="str">
            <v>All ApplicationsFingerprint Sensors</v>
          </cell>
          <cell r="AE1289" t="str">
            <v>Communications ElectronicsFingerprint Sensors</v>
          </cell>
        </row>
        <row r="1290">
          <cell r="AB1290" t="str">
            <v>Cellular ModemsInertial Sensors</v>
          </cell>
          <cell r="AC1290" t="str">
            <v>All ApplicationsInertial Sensors</v>
          </cell>
          <cell r="AE1290" t="str">
            <v>Communications ElectronicsInertial Sensors</v>
          </cell>
        </row>
        <row r="1291">
          <cell r="AB1291" t="str">
            <v>Cellular ModemsMagnetic Sensors</v>
          </cell>
          <cell r="AC1291" t="str">
            <v>All ApplicationsMagnetic Sensors</v>
          </cell>
          <cell r="AE1291" t="str">
            <v>Communications ElectronicsMagnetic Sensors</v>
          </cell>
        </row>
        <row r="1292">
          <cell r="AB1292" t="str">
            <v>Cellular ModemsMEMS Microphones</v>
          </cell>
          <cell r="AC1292" t="str">
            <v>All ApplicationsMEMS Microphones</v>
          </cell>
          <cell r="AE1292" t="str">
            <v>Communications ElectronicsMEMS Microphones</v>
          </cell>
        </row>
        <row r="1293">
          <cell r="AB1293" t="str">
            <v>Cellular ModemsOther Sensors</v>
          </cell>
          <cell r="AC1293" t="str">
            <v>All ApplicationsOther Sensors</v>
          </cell>
          <cell r="AE1293" t="str">
            <v>Communications ElectronicsOther Sensors</v>
          </cell>
        </row>
        <row r="1294">
          <cell r="AB1294" t="str">
            <v>Cellular ModemsDigital Signal Processor</v>
          </cell>
          <cell r="AC1294" t="str">
            <v>All ApplicationsDigital Signal Processor</v>
          </cell>
          <cell r="AE1294" t="str">
            <v>Communications ElectronicsDigital Signal Processor</v>
          </cell>
        </row>
        <row r="1295">
          <cell r="AB1295" t="str">
            <v>Cellular ModemsMicrocontroller 08-bit</v>
          </cell>
          <cell r="AC1295" t="str">
            <v>All ApplicationsMicrocontroller 08-bit</v>
          </cell>
          <cell r="AE1295" t="str">
            <v>Communications ElectronicsMicrocontroller 08-bit</v>
          </cell>
        </row>
        <row r="1296">
          <cell r="AB1296" t="str">
            <v>Cellular ModemsMicrocontroller 16-bit</v>
          </cell>
          <cell r="AC1296" t="str">
            <v>All ApplicationsMicrocontroller 16-bit</v>
          </cell>
          <cell r="AE1296" t="str">
            <v>Communications ElectronicsMicrocontroller 16-bit</v>
          </cell>
        </row>
        <row r="1297">
          <cell r="AB1297" t="str">
            <v>Cellular ModemsMicrocontroller 32-bit</v>
          </cell>
          <cell r="AC1297" t="str">
            <v>All ApplicationsMicrocontroller 32-bit</v>
          </cell>
          <cell r="AE1297" t="str">
            <v>Communications ElectronicsMicrocontroller 32-bit</v>
          </cell>
        </row>
        <row r="1298">
          <cell r="AB1298" t="str">
            <v>Cellular ModemsMicroprocessor Compute</v>
          </cell>
          <cell r="AC1298" t="str">
            <v>All ApplicationsMicroprocessor Compute</v>
          </cell>
          <cell r="AE1298" t="str">
            <v>Communications ElectronicsMicroprocessor Compute</v>
          </cell>
        </row>
        <row r="1299">
          <cell r="AB1299" t="str">
            <v>Cellular ModemsMicroprocessor Embedded</v>
          </cell>
          <cell r="AC1299" t="str">
            <v>All ApplicationsMicroprocessor Embedded</v>
          </cell>
          <cell r="AE1299" t="str">
            <v>Communications ElectronicsMicroprocessor Embedded</v>
          </cell>
        </row>
        <row r="1300">
          <cell r="AB1300" t="str">
            <v>Cellular ModemsData Converter/Switch/Multiplexer</v>
          </cell>
          <cell r="AC1300" t="str">
            <v>All ApplicationsData Converter/Switch/Multiplexer</v>
          </cell>
          <cell r="AE1300" t="str">
            <v>Communications ElectronicsData Converter/Switch/Multiplexer</v>
          </cell>
        </row>
        <row r="1301">
          <cell r="AB1301" t="str">
            <v>Cellular ModemsVoltage Regulator/Reference</v>
          </cell>
          <cell r="AC1301" t="str">
            <v>All ApplicationsVoltage Regulator/Reference</v>
          </cell>
          <cell r="AE1301" t="str">
            <v>Communications ElectronicsVoltage Regulator/Reference</v>
          </cell>
        </row>
        <row r="1302">
          <cell r="AB1302" t="str">
            <v>Cellular ModemsOther Analog</v>
          </cell>
          <cell r="AC1302" t="str">
            <v>All ApplicationsOther Analog</v>
          </cell>
          <cell r="AE1302" t="str">
            <v>Communications ElectronicsOther Analog</v>
          </cell>
        </row>
        <row r="1303">
          <cell r="AB1303" t="str">
            <v>Cellular ModemsDiodes</v>
          </cell>
          <cell r="AC1303" t="str">
            <v>All ApplicationsDiodes</v>
          </cell>
          <cell r="AE1303" t="str">
            <v>Communications ElectronicsDiodes</v>
          </cell>
        </row>
        <row r="1304">
          <cell r="AB1304" t="str">
            <v>Cellular ModemsTransistors</v>
          </cell>
          <cell r="AC1304" t="str">
            <v>All ApplicationsTransistors</v>
          </cell>
          <cell r="AE1304" t="str">
            <v>Communications ElectronicsTransistors</v>
          </cell>
        </row>
        <row r="1305">
          <cell r="AB1305" t="str">
            <v>Cellular ModemsOther Discretes</v>
          </cell>
          <cell r="AC1305" t="str">
            <v>All ApplicationsOther Discretes</v>
          </cell>
          <cell r="AE1305" t="str">
            <v>Communications ElectronicsOther Discretes</v>
          </cell>
        </row>
        <row r="1306">
          <cell r="AB1306" t="str">
            <v>Cellular ModemsDisplay Driver</v>
          </cell>
          <cell r="AC1306" t="str">
            <v>All ApplicationsDisplay Driver</v>
          </cell>
          <cell r="AE1306" t="str">
            <v>Communications ElectronicsDisplay Driver</v>
          </cell>
        </row>
        <row r="1307">
          <cell r="AB1307" t="str">
            <v>Cellular ModemsFPGA/PLD</v>
          </cell>
          <cell r="AC1307" t="str">
            <v>All ApplicationsFPGA/PLD</v>
          </cell>
          <cell r="AE1307" t="str">
            <v>Communications ElectronicsFPGA/PLD</v>
          </cell>
        </row>
        <row r="1308">
          <cell r="AB1308" t="str">
            <v>Cellular ModemsOther Logic</v>
          </cell>
          <cell r="AC1308" t="str">
            <v>All ApplicationsOther Logic</v>
          </cell>
          <cell r="AE1308" t="str">
            <v>Communications ElectronicsOther Logic</v>
          </cell>
        </row>
        <row r="1309">
          <cell r="AB1309" t="str">
            <v>Cellular ModemsDRAM</v>
          </cell>
          <cell r="AC1309" t="str">
            <v>All ApplicationsDRAM</v>
          </cell>
          <cell r="AE1309" t="str">
            <v>Communications ElectronicsDRAM</v>
          </cell>
        </row>
        <row r="1310">
          <cell r="AB1310" t="str">
            <v>Cellular ModemsEmerging Memory</v>
          </cell>
          <cell r="AC1310" t="str">
            <v>All ApplicationsEmerging Memory</v>
          </cell>
          <cell r="AE1310" t="str">
            <v>Communications ElectronicsEmerging Memory</v>
          </cell>
        </row>
        <row r="1311">
          <cell r="AB1311" t="str">
            <v>Cellular ModemsFlash Memory, NAND</v>
          </cell>
          <cell r="AC1311" t="str">
            <v>All ApplicationsFlash Memory, NAND</v>
          </cell>
          <cell r="AE1311" t="str">
            <v>Communications ElectronicsFlash Memory, NAND</v>
          </cell>
        </row>
        <row r="1312">
          <cell r="AB1312" t="str">
            <v>Cellular ModemsOther Memory</v>
          </cell>
          <cell r="AC1312" t="str">
            <v>All ApplicationsOther Memory</v>
          </cell>
          <cell r="AE1312" t="str">
            <v>Communications ElectronicsOther Memory</v>
          </cell>
        </row>
        <row r="1313">
          <cell r="AB1313" t="str">
            <v>Cellular ModemsImage Sensor, CCD</v>
          </cell>
          <cell r="AC1313" t="str">
            <v>All ApplicationsImage Sensor, CCD</v>
          </cell>
          <cell r="AE1313" t="str">
            <v>Communications ElectronicsImage Sensor, CCD</v>
          </cell>
        </row>
        <row r="1314">
          <cell r="AB1314" t="str">
            <v>Cellular ModemsImage Sensor, CMOS</v>
          </cell>
          <cell r="AC1314" t="str">
            <v>All ApplicationsImage Sensor, CMOS</v>
          </cell>
          <cell r="AE1314" t="str">
            <v>Communications ElectronicsImage Sensor, CMOS</v>
          </cell>
        </row>
        <row r="1315">
          <cell r="AB1315" t="str">
            <v>Cellular ModemsLED</v>
          </cell>
          <cell r="AC1315" t="str">
            <v>All ApplicationsLED</v>
          </cell>
          <cell r="AE1315" t="str">
            <v>Communications ElectronicsLED</v>
          </cell>
        </row>
        <row r="1316">
          <cell r="AB1316" t="str">
            <v>Cellular ModemsPhotosensor</v>
          </cell>
          <cell r="AC1316" t="str">
            <v>All ApplicationsPhotosensor</v>
          </cell>
          <cell r="AE1316" t="str">
            <v>Communications ElectronicsPhotosensor</v>
          </cell>
        </row>
        <row r="1317">
          <cell r="AB1317" t="str">
            <v>Cellular ModemsOther Optoelectronics</v>
          </cell>
          <cell r="AC1317" t="str">
            <v>All ApplicationsOther Optoelectronics</v>
          </cell>
          <cell r="AE1317" t="str">
            <v>Communications ElectronicsOther Optoelectronics</v>
          </cell>
        </row>
        <row r="1318">
          <cell r="AB1318" t="str">
            <v>Cellular ModemsCoupler</v>
          </cell>
          <cell r="AC1318" t="str">
            <v>All ApplicationsCoupler</v>
          </cell>
          <cell r="AE1318" t="str">
            <v>Communications ElectronicsCoupler</v>
          </cell>
        </row>
        <row r="1319">
          <cell r="AB1319" t="str">
            <v>Cellular ModemsLaser Diode</v>
          </cell>
          <cell r="AC1319" t="str">
            <v>All ApplicationsLaser Diode</v>
          </cell>
          <cell r="AE1319" t="str">
            <v>Communications ElectronicsLaser Diode</v>
          </cell>
        </row>
        <row r="1320">
          <cell r="AB1320" t="str">
            <v>Digital CordlessDiscrete Application/Multimedia Processor</v>
          </cell>
          <cell r="AC1320" t="str">
            <v>All ApplicationsDiscrete Application/Multimedia Processor</v>
          </cell>
          <cell r="AE1320" t="str">
            <v>Communications ElectronicsDiscrete Application/Multimedia Processor</v>
          </cell>
        </row>
        <row r="1321">
          <cell r="AB1321" t="str">
            <v>Digital CordlessDiscrete Cellular Baseband</v>
          </cell>
          <cell r="AC1321" t="str">
            <v>All ApplicationsDiscrete Cellular Baseband</v>
          </cell>
          <cell r="AE1321" t="str">
            <v>Communications ElectronicsDiscrete Cellular Baseband</v>
          </cell>
        </row>
        <row r="1322">
          <cell r="AB1322" t="str">
            <v>Digital CordlessDiscrete Graphics Processing Units (GPU)</v>
          </cell>
          <cell r="AC1322" t="str">
            <v>All ApplicationsDiscrete Graphics Processing Units (GPU)</v>
          </cell>
          <cell r="AE1322" t="str">
            <v>Communications ElectronicsDiscrete Graphics Processing Units (GPU)</v>
          </cell>
        </row>
        <row r="1323">
          <cell r="AB1323" t="str">
            <v>Digital CordlessIntegrated Baseband/Application Processor</v>
          </cell>
          <cell r="AC1323" t="str">
            <v>All ApplicationsIntegrated Baseband/Application Processor</v>
          </cell>
          <cell r="AE1323" t="str">
            <v>Communications ElectronicsIntegrated Baseband/Application Processor</v>
          </cell>
        </row>
        <row r="1324">
          <cell r="AB1324" t="str">
            <v>Digital CordlessWireless Connectivity (NFC, WiFi, BT, GPS, Combo)</v>
          </cell>
          <cell r="AC1324" t="str">
            <v>All ApplicationsWireless Connectivity (NFC, WiFi, BT, GPS, Combo)</v>
          </cell>
          <cell r="AE1324" t="str">
            <v>Communications ElectronicsWireless Connectivity (NFC, WiFi, BT, GPS, Combo)</v>
          </cell>
        </row>
        <row r="1325">
          <cell r="AB1325" t="str">
            <v>Digital CordlessRF Front-end and Transceivers</v>
          </cell>
          <cell r="AC1325" t="str">
            <v>All ApplicationsRF Front-end and Transceivers</v>
          </cell>
          <cell r="AE1325" t="str">
            <v>Communications ElectronicsRF Front-end and Transceivers</v>
          </cell>
        </row>
        <row r="1326">
          <cell r="AB1326" t="str">
            <v>Digital CordlessPower Management</v>
          </cell>
          <cell r="AC1326" t="str">
            <v>All ApplicationsPower Management</v>
          </cell>
          <cell r="AE1326" t="str">
            <v>Communications ElectronicsPower Management</v>
          </cell>
        </row>
        <row r="1327">
          <cell r="AB1327" t="str">
            <v>Digital CordlessOther Application Specific</v>
          </cell>
          <cell r="AC1327" t="str">
            <v>All ApplicationsOther Application Specific</v>
          </cell>
          <cell r="AE1327" t="str">
            <v>Communications ElectronicsOther Application Specific</v>
          </cell>
        </row>
        <row r="1328">
          <cell r="AB1328" t="str">
            <v>Digital CordlessWired Connectivity (all interface functions and controllers)</v>
          </cell>
          <cell r="AC1328" t="str">
            <v>All ApplicationsWired Connectivity (all interface functions and controllers)</v>
          </cell>
          <cell r="AE1328" t="str">
            <v>Communications ElectronicsWired Connectivity (all interface functions and controllers)</v>
          </cell>
        </row>
        <row r="1329">
          <cell r="AB1329" t="str">
            <v>Digital CordlessEnvironmental Sensors</v>
          </cell>
          <cell r="AC1329" t="str">
            <v>All ApplicationsEnvironmental Sensors</v>
          </cell>
          <cell r="AE1329" t="str">
            <v>Communications ElectronicsEnvironmental Sensors</v>
          </cell>
        </row>
        <row r="1330">
          <cell r="AB1330" t="str">
            <v>Digital CordlessFingerprint Sensors</v>
          </cell>
          <cell r="AC1330" t="str">
            <v>All ApplicationsFingerprint Sensors</v>
          </cell>
          <cell r="AE1330" t="str">
            <v>Communications ElectronicsFingerprint Sensors</v>
          </cell>
        </row>
        <row r="1331">
          <cell r="AB1331" t="str">
            <v>Digital CordlessInertial Sensors</v>
          </cell>
          <cell r="AC1331" t="str">
            <v>All ApplicationsInertial Sensors</v>
          </cell>
          <cell r="AE1331" t="str">
            <v>Communications ElectronicsInertial Sensors</v>
          </cell>
        </row>
        <row r="1332">
          <cell r="AB1332" t="str">
            <v>Digital CordlessMagnetic Sensors</v>
          </cell>
          <cell r="AC1332" t="str">
            <v>All ApplicationsMagnetic Sensors</v>
          </cell>
          <cell r="AE1332" t="str">
            <v>Communications ElectronicsMagnetic Sensors</v>
          </cell>
        </row>
        <row r="1333">
          <cell r="AB1333" t="str">
            <v>Digital CordlessMEMS Microphones</v>
          </cell>
          <cell r="AC1333" t="str">
            <v>All ApplicationsMEMS Microphones</v>
          </cell>
          <cell r="AE1333" t="str">
            <v>Communications ElectronicsMEMS Microphones</v>
          </cell>
        </row>
        <row r="1334">
          <cell r="AB1334" t="str">
            <v>Digital CordlessOther Sensors</v>
          </cell>
          <cell r="AC1334" t="str">
            <v>All ApplicationsOther Sensors</v>
          </cell>
          <cell r="AE1334" t="str">
            <v>Communications ElectronicsOther Sensors</v>
          </cell>
        </row>
        <row r="1335">
          <cell r="AB1335" t="str">
            <v>Digital CordlessDigital Signal Processor</v>
          </cell>
          <cell r="AC1335" t="str">
            <v>All ApplicationsDigital Signal Processor</v>
          </cell>
          <cell r="AE1335" t="str">
            <v>Communications ElectronicsDigital Signal Processor</v>
          </cell>
        </row>
        <row r="1336">
          <cell r="AB1336" t="str">
            <v>Digital CordlessMicrocontroller 08-bit</v>
          </cell>
          <cell r="AC1336" t="str">
            <v>All ApplicationsMicrocontroller 08-bit</v>
          </cell>
          <cell r="AE1336" t="str">
            <v>Communications ElectronicsMicrocontroller 08-bit</v>
          </cell>
        </row>
        <row r="1337">
          <cell r="AB1337" t="str">
            <v>Digital CordlessMicrocontroller 16-bit</v>
          </cell>
          <cell r="AC1337" t="str">
            <v>All ApplicationsMicrocontroller 16-bit</v>
          </cell>
          <cell r="AE1337" t="str">
            <v>Communications ElectronicsMicrocontroller 16-bit</v>
          </cell>
        </row>
        <row r="1338">
          <cell r="AB1338" t="str">
            <v>Digital CordlessMicrocontroller 32-bit</v>
          </cell>
          <cell r="AC1338" t="str">
            <v>All ApplicationsMicrocontroller 32-bit</v>
          </cell>
          <cell r="AE1338" t="str">
            <v>Communications ElectronicsMicrocontroller 32-bit</v>
          </cell>
        </row>
        <row r="1339">
          <cell r="AB1339" t="str">
            <v>Digital CordlessMicroprocessor Compute</v>
          </cell>
          <cell r="AC1339" t="str">
            <v>All ApplicationsMicroprocessor Compute</v>
          </cell>
          <cell r="AE1339" t="str">
            <v>Communications ElectronicsMicroprocessor Compute</v>
          </cell>
        </row>
        <row r="1340">
          <cell r="AB1340" t="str">
            <v>Digital CordlessMicroprocessor Embedded</v>
          </cell>
          <cell r="AC1340" t="str">
            <v>All ApplicationsMicroprocessor Embedded</v>
          </cell>
          <cell r="AE1340" t="str">
            <v>Communications ElectronicsMicroprocessor Embedded</v>
          </cell>
        </row>
        <row r="1341">
          <cell r="AB1341" t="str">
            <v>Digital CordlessData Converter/Switch/Multiplexer</v>
          </cell>
          <cell r="AC1341" t="str">
            <v>All ApplicationsData Converter/Switch/Multiplexer</v>
          </cell>
          <cell r="AE1341" t="str">
            <v>Communications ElectronicsData Converter/Switch/Multiplexer</v>
          </cell>
        </row>
        <row r="1342">
          <cell r="AB1342" t="str">
            <v>Digital CordlessVoltage Regulator/Reference</v>
          </cell>
          <cell r="AC1342" t="str">
            <v>All ApplicationsVoltage Regulator/Reference</v>
          </cell>
          <cell r="AE1342" t="str">
            <v>Communications ElectronicsVoltage Regulator/Reference</v>
          </cell>
        </row>
        <row r="1343">
          <cell r="AB1343" t="str">
            <v>Digital CordlessOther Analog</v>
          </cell>
          <cell r="AC1343" t="str">
            <v>All ApplicationsOther Analog</v>
          </cell>
          <cell r="AE1343" t="str">
            <v>Communications ElectronicsOther Analog</v>
          </cell>
        </row>
        <row r="1344">
          <cell r="AB1344" t="str">
            <v>Digital CordlessDiodes</v>
          </cell>
          <cell r="AC1344" t="str">
            <v>All ApplicationsDiodes</v>
          </cell>
          <cell r="AE1344" t="str">
            <v>Communications ElectronicsDiodes</v>
          </cell>
        </row>
        <row r="1345">
          <cell r="AB1345" t="str">
            <v>Digital CordlessTransistors</v>
          </cell>
          <cell r="AC1345" t="str">
            <v>All ApplicationsTransistors</v>
          </cell>
          <cell r="AE1345" t="str">
            <v>Communications ElectronicsTransistors</v>
          </cell>
        </row>
        <row r="1346">
          <cell r="AB1346" t="str">
            <v>Digital CordlessOther Discretes</v>
          </cell>
          <cell r="AC1346" t="str">
            <v>All ApplicationsOther Discretes</v>
          </cell>
          <cell r="AE1346" t="str">
            <v>Communications ElectronicsOther Discretes</v>
          </cell>
        </row>
        <row r="1347">
          <cell r="AB1347" t="str">
            <v>Digital CordlessDisplay Driver</v>
          </cell>
          <cell r="AC1347" t="str">
            <v>All ApplicationsDisplay Driver</v>
          </cell>
          <cell r="AE1347" t="str">
            <v>Communications ElectronicsDisplay Driver</v>
          </cell>
        </row>
        <row r="1348">
          <cell r="AB1348" t="str">
            <v>Digital CordlessFPGA/PLD</v>
          </cell>
          <cell r="AC1348" t="str">
            <v>All ApplicationsFPGA/PLD</v>
          </cell>
          <cell r="AE1348" t="str">
            <v>Communications ElectronicsFPGA/PLD</v>
          </cell>
        </row>
        <row r="1349">
          <cell r="AB1349" t="str">
            <v>Digital CordlessOther Logic</v>
          </cell>
          <cell r="AC1349" t="str">
            <v>All ApplicationsOther Logic</v>
          </cell>
          <cell r="AE1349" t="str">
            <v>Communications ElectronicsOther Logic</v>
          </cell>
        </row>
        <row r="1350">
          <cell r="AB1350" t="str">
            <v>Digital CordlessDRAM</v>
          </cell>
          <cell r="AC1350" t="str">
            <v>All ApplicationsDRAM</v>
          </cell>
          <cell r="AE1350" t="str">
            <v>Communications ElectronicsDRAM</v>
          </cell>
        </row>
        <row r="1351">
          <cell r="AB1351" t="str">
            <v>Digital CordlessEmerging Memory</v>
          </cell>
          <cell r="AC1351" t="str">
            <v>All ApplicationsEmerging Memory</v>
          </cell>
          <cell r="AE1351" t="str">
            <v>Communications ElectronicsEmerging Memory</v>
          </cell>
        </row>
        <row r="1352">
          <cell r="AB1352" t="str">
            <v>Digital CordlessFlash Memory, NAND</v>
          </cell>
          <cell r="AC1352" t="str">
            <v>All ApplicationsFlash Memory, NAND</v>
          </cell>
          <cell r="AE1352" t="str">
            <v>Communications ElectronicsFlash Memory, NAND</v>
          </cell>
        </row>
        <row r="1353">
          <cell r="AB1353" t="str">
            <v>Digital CordlessOther Memory</v>
          </cell>
          <cell r="AC1353" t="str">
            <v>All ApplicationsOther Memory</v>
          </cell>
          <cell r="AE1353" t="str">
            <v>Communications ElectronicsOther Memory</v>
          </cell>
        </row>
        <row r="1354">
          <cell r="AB1354" t="str">
            <v>Digital CordlessImage Sensor, CCD</v>
          </cell>
          <cell r="AC1354" t="str">
            <v>All ApplicationsImage Sensor, CCD</v>
          </cell>
          <cell r="AE1354" t="str">
            <v>Communications ElectronicsImage Sensor, CCD</v>
          </cell>
        </row>
        <row r="1355">
          <cell r="AB1355" t="str">
            <v>Digital CordlessImage Sensor, CMOS</v>
          </cell>
          <cell r="AC1355" t="str">
            <v>All ApplicationsImage Sensor, CMOS</v>
          </cell>
          <cell r="AE1355" t="str">
            <v>Communications ElectronicsImage Sensor, CMOS</v>
          </cell>
        </row>
        <row r="1356">
          <cell r="AB1356" t="str">
            <v>Digital CordlessLED</v>
          </cell>
          <cell r="AC1356" t="str">
            <v>All ApplicationsLED</v>
          </cell>
          <cell r="AE1356" t="str">
            <v>Communications ElectronicsLED</v>
          </cell>
        </row>
        <row r="1357">
          <cell r="AB1357" t="str">
            <v>Digital CordlessPhotosensor</v>
          </cell>
          <cell r="AC1357" t="str">
            <v>All ApplicationsPhotosensor</v>
          </cell>
          <cell r="AE1357" t="str">
            <v>Communications ElectronicsPhotosensor</v>
          </cell>
        </row>
        <row r="1358">
          <cell r="AB1358" t="str">
            <v>Digital CordlessOther Optoelectronics</v>
          </cell>
          <cell r="AC1358" t="str">
            <v>All ApplicationsOther Optoelectronics</v>
          </cell>
          <cell r="AE1358" t="str">
            <v>Communications ElectronicsOther Optoelectronics</v>
          </cell>
        </row>
        <row r="1359">
          <cell r="AB1359" t="str">
            <v>Digital CordlessCoupler</v>
          </cell>
          <cell r="AC1359" t="str">
            <v>All ApplicationsCoupler</v>
          </cell>
          <cell r="AE1359" t="str">
            <v>Communications ElectronicsCoupler</v>
          </cell>
        </row>
        <row r="1360">
          <cell r="AB1360" t="str">
            <v>Digital CordlessLaser Diode</v>
          </cell>
          <cell r="AC1360" t="str">
            <v>All ApplicationsLaser Diode</v>
          </cell>
          <cell r="AE1360" t="str">
            <v>Communications ElectronicsLaser Diode</v>
          </cell>
        </row>
        <row r="1361">
          <cell r="AB1361" t="str">
            <v>Discrete Application/Multimedia Processor</v>
          </cell>
          <cell r="AC1361" t="str">
            <v>All ApplicationsDiscrete Application/Multimedia Processor</v>
          </cell>
          <cell r="AE1361" t="str">
            <v>Communications ElectronicsDiscrete Application/Multimedia Processor</v>
          </cell>
        </row>
        <row r="1362">
          <cell r="AB1362" t="str">
            <v>Discrete Cellular Baseband</v>
          </cell>
          <cell r="AC1362" t="str">
            <v>All ApplicationsDiscrete Cellular Baseband</v>
          </cell>
          <cell r="AE1362" t="str">
            <v>Communications ElectronicsDiscrete Cellular Baseband</v>
          </cell>
        </row>
        <row r="1363">
          <cell r="AB1363" t="str">
            <v>Discrete Graphics Processing Units (GPU)</v>
          </cell>
          <cell r="AC1363" t="str">
            <v>All ApplicationsDiscrete Graphics Processing Units (GPU)</v>
          </cell>
          <cell r="AE1363" t="str">
            <v>Communications ElectronicsDiscrete Graphics Processing Units (GPU)</v>
          </cell>
        </row>
        <row r="1364">
          <cell r="AB1364" t="str">
            <v>Integrated Baseband/Application Processor</v>
          </cell>
          <cell r="AC1364" t="str">
            <v>All ApplicationsIntegrated Baseband/Application Processor</v>
          </cell>
          <cell r="AE1364" t="str">
            <v>Communications ElectronicsIntegrated Baseband/Application Processor</v>
          </cell>
        </row>
        <row r="1365">
          <cell r="AB1365" t="str">
            <v>Wireless Connectivity (NFC, WiFi, BT, GPS, Combo)</v>
          </cell>
          <cell r="AC1365" t="str">
            <v>All ApplicationsWireless Connectivity (NFC, WiFi, BT, GPS, Combo)</v>
          </cell>
          <cell r="AE1365" t="str">
            <v>Communications ElectronicsWireless Connectivity (NFC, WiFi, BT, GPS, Combo)</v>
          </cell>
        </row>
        <row r="1366">
          <cell r="AB1366" t="str">
            <v>RF Front-end and Transceivers</v>
          </cell>
          <cell r="AC1366" t="str">
            <v>All ApplicationsRF Front-end and Transceivers</v>
          </cell>
          <cell r="AE1366" t="str">
            <v>Communications ElectronicsRF Front-end and Transceivers</v>
          </cell>
        </row>
        <row r="1367">
          <cell r="AB1367" t="str">
            <v>Power Management</v>
          </cell>
          <cell r="AC1367" t="str">
            <v>All ApplicationsPower Management</v>
          </cell>
          <cell r="AE1367" t="str">
            <v>Communications ElectronicsPower Management</v>
          </cell>
        </row>
        <row r="1368">
          <cell r="AB1368" t="str">
            <v>Other Application Specific</v>
          </cell>
          <cell r="AC1368" t="str">
            <v>All ApplicationsOther Application Specific</v>
          </cell>
          <cell r="AE1368" t="str">
            <v>Communications ElectronicsOther Application Specific</v>
          </cell>
        </row>
        <row r="1369">
          <cell r="AB1369" t="str">
            <v>Wired Connectivity (all interface functions and controllers)</v>
          </cell>
          <cell r="AC1369" t="str">
            <v>All ApplicationsWired Connectivity (all interface functions and controllers)</v>
          </cell>
          <cell r="AE1369" t="str">
            <v>Communications ElectronicsWired Connectivity (all interface functions and controllers)</v>
          </cell>
        </row>
        <row r="1370">
          <cell r="AB1370" t="str">
            <v>Environmental Sensors</v>
          </cell>
          <cell r="AC1370" t="str">
            <v>All ApplicationsEnvironmental Sensors</v>
          </cell>
          <cell r="AE1370" t="str">
            <v>Communications ElectronicsEnvironmental Sensors</v>
          </cell>
        </row>
        <row r="1371">
          <cell r="AB1371" t="str">
            <v>Fingerprint Sensors</v>
          </cell>
          <cell r="AC1371" t="str">
            <v>All ApplicationsFingerprint Sensors</v>
          </cell>
          <cell r="AE1371" t="str">
            <v>Communications ElectronicsFingerprint Sensors</v>
          </cell>
        </row>
        <row r="1372">
          <cell r="AB1372" t="str">
            <v>Inertial Sensors</v>
          </cell>
          <cell r="AC1372" t="str">
            <v>All ApplicationsInertial Sensors</v>
          </cell>
          <cell r="AE1372" t="str">
            <v>Communications ElectronicsInertial Sensors</v>
          </cell>
        </row>
        <row r="1373">
          <cell r="AB1373" t="str">
            <v>Magnetic Sensors</v>
          </cell>
          <cell r="AC1373" t="str">
            <v>All ApplicationsMagnetic Sensors</v>
          </cell>
          <cell r="AE1373" t="str">
            <v>Communications ElectronicsMagnetic Sensors</v>
          </cell>
        </row>
        <row r="1374">
          <cell r="AB1374" t="str">
            <v>MEMS Microphones</v>
          </cell>
          <cell r="AC1374" t="str">
            <v>All ApplicationsMEMS Microphones</v>
          </cell>
          <cell r="AE1374" t="str">
            <v>Communications ElectronicsMEMS Microphones</v>
          </cell>
        </row>
        <row r="1375">
          <cell r="AB1375" t="str">
            <v>Other Sensors</v>
          </cell>
          <cell r="AC1375" t="str">
            <v>All ApplicationsOther Sensors</v>
          </cell>
          <cell r="AE1375" t="str">
            <v>Communications ElectronicsOther Sensors</v>
          </cell>
        </row>
        <row r="1376">
          <cell r="AB1376" t="str">
            <v>Digital Signal Processor</v>
          </cell>
          <cell r="AC1376" t="str">
            <v>All ApplicationsDigital Signal Processor</v>
          </cell>
          <cell r="AE1376" t="str">
            <v>Communications ElectronicsDigital Signal Processor</v>
          </cell>
        </row>
        <row r="1377">
          <cell r="AB1377" t="str">
            <v>Microcontroller 08-bit</v>
          </cell>
          <cell r="AC1377" t="str">
            <v>All ApplicationsMicrocontroller 08-bit</v>
          </cell>
          <cell r="AE1377" t="str">
            <v>Communications ElectronicsMicrocontroller 08-bit</v>
          </cell>
        </row>
        <row r="1378">
          <cell r="AB1378" t="str">
            <v>Microcontroller 16-bit</v>
          </cell>
          <cell r="AC1378" t="str">
            <v>All ApplicationsMicrocontroller 16-bit</v>
          </cell>
          <cell r="AE1378" t="str">
            <v>Communications ElectronicsMicrocontroller 16-bit</v>
          </cell>
        </row>
        <row r="1379">
          <cell r="AB1379" t="str">
            <v>Microcontroller 32-bit</v>
          </cell>
          <cell r="AC1379" t="str">
            <v>All ApplicationsMicrocontroller 32-bit</v>
          </cell>
          <cell r="AE1379" t="str">
            <v>Communications ElectronicsMicrocontroller 32-bit</v>
          </cell>
        </row>
        <row r="1380">
          <cell r="AB1380" t="str">
            <v>Microprocessor Compute</v>
          </cell>
          <cell r="AC1380" t="str">
            <v>All ApplicationsMicroprocessor Compute</v>
          </cell>
          <cell r="AE1380" t="str">
            <v>Communications ElectronicsMicroprocessor Compute</v>
          </cell>
        </row>
        <row r="1381">
          <cell r="AB1381" t="str">
            <v>Microprocessor Embedded</v>
          </cell>
          <cell r="AC1381" t="str">
            <v>All ApplicationsMicroprocessor Embedded</v>
          </cell>
          <cell r="AE1381" t="str">
            <v>Communications ElectronicsMicroprocessor Embedded</v>
          </cell>
        </row>
        <row r="1382">
          <cell r="AB1382" t="str">
            <v>Data Converter/Switch/Multiplexer</v>
          </cell>
          <cell r="AC1382" t="str">
            <v>All ApplicationsData Converter/Switch/Multiplexer</v>
          </cell>
          <cell r="AE1382" t="str">
            <v>Communications ElectronicsData Converter/Switch/Multiplexer</v>
          </cell>
        </row>
        <row r="1383">
          <cell r="AB1383" t="str">
            <v>Voltage Regulator/Reference</v>
          </cell>
          <cell r="AC1383" t="str">
            <v>All ApplicationsVoltage Regulator/Reference</v>
          </cell>
          <cell r="AE1383" t="str">
            <v>Communications ElectronicsVoltage Regulator/Reference</v>
          </cell>
        </row>
        <row r="1384">
          <cell r="AB1384" t="str">
            <v>Other Analog</v>
          </cell>
          <cell r="AC1384" t="str">
            <v>All ApplicationsOther Analog</v>
          </cell>
          <cell r="AE1384" t="str">
            <v>Communications ElectronicsOther Analog</v>
          </cell>
        </row>
        <row r="1385">
          <cell r="AB1385" t="str">
            <v>Diodes</v>
          </cell>
          <cell r="AC1385" t="str">
            <v>All ApplicationsDiodes</v>
          </cell>
          <cell r="AE1385" t="str">
            <v>Communications ElectronicsDiodes</v>
          </cell>
        </row>
        <row r="1386">
          <cell r="AB1386" t="str">
            <v>Transistors</v>
          </cell>
          <cell r="AC1386" t="str">
            <v>All ApplicationsTransistors</v>
          </cell>
          <cell r="AE1386" t="str">
            <v>Communications ElectronicsTransistors</v>
          </cell>
        </row>
        <row r="1387">
          <cell r="AB1387" t="str">
            <v>Other Discretes</v>
          </cell>
          <cell r="AC1387" t="str">
            <v>All ApplicationsOther Discretes</v>
          </cell>
          <cell r="AE1387" t="str">
            <v>Communications ElectronicsOther Discretes</v>
          </cell>
        </row>
        <row r="1388">
          <cell r="AB1388" t="str">
            <v>Display Driver</v>
          </cell>
          <cell r="AC1388" t="str">
            <v>All ApplicationsDisplay Driver</v>
          </cell>
          <cell r="AE1388" t="str">
            <v>Communications ElectronicsDisplay Driver</v>
          </cell>
        </row>
        <row r="1389">
          <cell r="AB1389" t="str">
            <v>FPGA/PLD</v>
          </cell>
          <cell r="AC1389" t="str">
            <v>All ApplicationsFPGA/PLD</v>
          </cell>
          <cell r="AE1389" t="str">
            <v>Communications ElectronicsFPGA/PLD</v>
          </cell>
        </row>
        <row r="1390">
          <cell r="AB1390" t="str">
            <v>Other Logic</v>
          </cell>
          <cell r="AC1390" t="str">
            <v>All ApplicationsOther Logic</v>
          </cell>
          <cell r="AE1390" t="str">
            <v>Communications ElectronicsOther Logic</v>
          </cell>
        </row>
        <row r="1391">
          <cell r="AB1391" t="str">
            <v>DRAM</v>
          </cell>
          <cell r="AC1391" t="str">
            <v>All ApplicationsDRAM</v>
          </cell>
          <cell r="AE1391" t="str">
            <v>Communications ElectronicsDRAM</v>
          </cell>
        </row>
        <row r="1392">
          <cell r="AB1392" t="str">
            <v>Emerging Memory</v>
          </cell>
          <cell r="AC1392" t="str">
            <v>All ApplicationsEmerging Memory</v>
          </cell>
          <cell r="AE1392" t="str">
            <v>Communications ElectronicsEmerging Memory</v>
          </cell>
        </row>
        <row r="1393">
          <cell r="AB1393" t="str">
            <v>Flash Memory, NAND</v>
          </cell>
          <cell r="AC1393" t="str">
            <v>All ApplicationsFlash Memory, NAND</v>
          </cell>
          <cell r="AE1393" t="str">
            <v>Communications ElectronicsFlash Memory, NAND</v>
          </cell>
        </row>
        <row r="1394">
          <cell r="AB1394" t="str">
            <v>Other Memory</v>
          </cell>
          <cell r="AC1394" t="str">
            <v>All ApplicationsOther Memory</v>
          </cell>
          <cell r="AE1394" t="str">
            <v>Communications ElectronicsOther Memory</v>
          </cell>
        </row>
        <row r="1395">
          <cell r="AB1395" t="str">
            <v>Image Sensor, CCD</v>
          </cell>
          <cell r="AC1395" t="str">
            <v>All ApplicationsImage Sensor, CCD</v>
          </cell>
          <cell r="AE1395" t="str">
            <v>Communications ElectronicsImage Sensor, CCD</v>
          </cell>
        </row>
        <row r="1396">
          <cell r="AB1396" t="str">
            <v>Image Sensor, CMOS</v>
          </cell>
          <cell r="AC1396" t="str">
            <v>All ApplicationsImage Sensor, CMOS</v>
          </cell>
          <cell r="AE1396" t="str">
            <v>Communications ElectronicsImage Sensor, CMOS</v>
          </cell>
        </row>
        <row r="1397">
          <cell r="AB1397" t="str">
            <v>LED</v>
          </cell>
          <cell r="AC1397" t="str">
            <v>All ApplicationsLED</v>
          </cell>
          <cell r="AE1397" t="str">
            <v>Communications ElectronicsLED</v>
          </cell>
        </row>
        <row r="1398">
          <cell r="AB1398" t="str">
            <v>Photosensor</v>
          </cell>
          <cell r="AC1398" t="str">
            <v>All ApplicationsPhotosensor</v>
          </cell>
          <cell r="AE1398" t="str">
            <v>Communications ElectronicsPhotosensor</v>
          </cell>
        </row>
        <row r="1399">
          <cell r="AB1399" t="str">
            <v>Other Optoelectronics</v>
          </cell>
          <cell r="AC1399" t="str">
            <v>All ApplicationsOther Optoelectronics</v>
          </cell>
          <cell r="AE1399" t="str">
            <v>Communications ElectronicsOther Optoelectronics</v>
          </cell>
        </row>
        <row r="1400">
          <cell r="AB1400" t="str">
            <v>Coupler</v>
          </cell>
          <cell r="AC1400" t="str">
            <v>All ApplicationsCoupler</v>
          </cell>
          <cell r="AE1400" t="str">
            <v>Communications ElectronicsCoupler</v>
          </cell>
        </row>
        <row r="1401">
          <cell r="AB1401" t="str">
            <v>Laser Diode</v>
          </cell>
          <cell r="AC1401" t="str">
            <v>All ApplicationsLaser Diode</v>
          </cell>
          <cell r="AE1401" t="str">
            <v>Communications ElectronicsLaser Diode</v>
          </cell>
        </row>
        <row r="1402">
          <cell r="AB1402" t="str">
            <v>Discrete Application/Multimedia Processor</v>
          </cell>
          <cell r="AC1402" t="str">
            <v>All ApplicationsDiscrete Application/Multimedia Processor</v>
          </cell>
          <cell r="AE1402" t="str">
            <v>Communications ElectronicsDiscrete Application/Multimedia Processor</v>
          </cell>
        </row>
        <row r="1403">
          <cell r="AB1403" t="str">
            <v>Discrete Cellular Baseband</v>
          </cell>
          <cell r="AC1403" t="str">
            <v>All ApplicationsDiscrete Cellular Baseband</v>
          </cell>
          <cell r="AE1403" t="str">
            <v>Communications ElectronicsDiscrete Cellular Baseband</v>
          </cell>
        </row>
        <row r="1404">
          <cell r="AB1404" t="str">
            <v>Discrete Graphics Processing Units (GPU)</v>
          </cell>
          <cell r="AC1404" t="str">
            <v>All ApplicationsDiscrete Graphics Processing Units (GPU)</v>
          </cell>
          <cell r="AE1404" t="str">
            <v>Communications ElectronicsDiscrete Graphics Processing Units (GPU)</v>
          </cell>
        </row>
        <row r="1405">
          <cell r="AB1405" t="str">
            <v>Integrated Baseband/Application Processor</v>
          </cell>
          <cell r="AC1405" t="str">
            <v>All ApplicationsIntegrated Baseband/Application Processor</v>
          </cell>
          <cell r="AE1405" t="str">
            <v>Communications ElectronicsIntegrated Baseband/Application Processor</v>
          </cell>
        </row>
        <row r="1406">
          <cell r="AB1406" t="str">
            <v>Wireless Connectivity (NFC, WiFi, BT, GPS, Combo)</v>
          </cell>
          <cell r="AC1406" t="str">
            <v>All ApplicationsWireless Connectivity (NFC, WiFi, BT, GPS, Combo)</v>
          </cell>
          <cell r="AE1406" t="str">
            <v>Communications ElectronicsWireless Connectivity (NFC, WiFi, BT, GPS, Combo)</v>
          </cell>
        </row>
        <row r="1407">
          <cell r="AB1407" t="str">
            <v>RF Front-end and Transceivers</v>
          </cell>
          <cell r="AC1407" t="str">
            <v>All ApplicationsRF Front-end and Transceivers</v>
          </cell>
          <cell r="AE1407" t="str">
            <v>Communications ElectronicsRF Front-end and Transceivers</v>
          </cell>
        </row>
        <row r="1408">
          <cell r="AB1408" t="str">
            <v>Power Management</v>
          </cell>
          <cell r="AC1408" t="str">
            <v>All ApplicationsPower Management</v>
          </cell>
          <cell r="AE1408" t="str">
            <v>Communications ElectronicsPower Management</v>
          </cell>
        </row>
        <row r="1409">
          <cell r="AB1409" t="str">
            <v>Other Application Specific</v>
          </cell>
          <cell r="AC1409" t="str">
            <v>All ApplicationsOther Application Specific</v>
          </cell>
          <cell r="AE1409" t="str">
            <v>Communications ElectronicsOther Application Specific</v>
          </cell>
        </row>
        <row r="1410">
          <cell r="AB1410" t="str">
            <v>Wired Connectivity (all interface functions and controllers)</v>
          </cell>
          <cell r="AC1410" t="str">
            <v>All ApplicationsWired Connectivity (all interface functions and controllers)</v>
          </cell>
          <cell r="AE1410" t="str">
            <v>Communications ElectronicsWired Connectivity (all interface functions and controllers)</v>
          </cell>
        </row>
        <row r="1411">
          <cell r="AB1411" t="str">
            <v>Environmental Sensors</v>
          </cell>
          <cell r="AC1411" t="str">
            <v>All ApplicationsEnvironmental Sensors</v>
          </cell>
          <cell r="AE1411" t="str">
            <v>Communications ElectronicsEnvironmental Sensors</v>
          </cell>
        </row>
        <row r="1412">
          <cell r="AB1412" t="str">
            <v>Fingerprint Sensors</v>
          </cell>
          <cell r="AC1412" t="str">
            <v>All ApplicationsFingerprint Sensors</v>
          </cell>
          <cell r="AE1412" t="str">
            <v>Communications ElectronicsFingerprint Sensors</v>
          </cell>
        </row>
        <row r="1413">
          <cell r="AB1413" t="str">
            <v>Inertial Sensors</v>
          </cell>
          <cell r="AC1413" t="str">
            <v>All ApplicationsInertial Sensors</v>
          </cell>
          <cell r="AE1413" t="str">
            <v>Communications ElectronicsInertial Sensors</v>
          </cell>
        </row>
        <row r="1414">
          <cell r="AB1414" t="str">
            <v>Magnetic Sensors</v>
          </cell>
          <cell r="AC1414" t="str">
            <v>All ApplicationsMagnetic Sensors</v>
          </cell>
          <cell r="AE1414" t="str">
            <v>Communications ElectronicsMagnetic Sensors</v>
          </cell>
        </row>
        <row r="1415">
          <cell r="AB1415" t="str">
            <v>MEMS Microphones</v>
          </cell>
          <cell r="AC1415" t="str">
            <v>All ApplicationsMEMS Microphones</v>
          </cell>
          <cell r="AE1415" t="str">
            <v>Communications ElectronicsMEMS Microphones</v>
          </cell>
        </row>
        <row r="1416">
          <cell r="AB1416" t="str">
            <v>Other Sensors</v>
          </cell>
          <cell r="AC1416" t="str">
            <v>All ApplicationsOther Sensors</v>
          </cell>
          <cell r="AE1416" t="str">
            <v>Communications ElectronicsOther Sensors</v>
          </cell>
        </row>
        <row r="1417">
          <cell r="AB1417" t="str">
            <v>Digital Signal Processor</v>
          </cell>
          <cell r="AC1417" t="str">
            <v>All ApplicationsDigital Signal Processor</v>
          </cell>
          <cell r="AE1417" t="str">
            <v>Communications ElectronicsDigital Signal Processor</v>
          </cell>
        </row>
        <row r="1418">
          <cell r="AB1418" t="str">
            <v>Microcontroller 08-bit</v>
          </cell>
          <cell r="AC1418" t="str">
            <v>All ApplicationsMicrocontroller 08-bit</v>
          </cell>
          <cell r="AE1418" t="str">
            <v>Communications ElectronicsMicrocontroller 08-bit</v>
          </cell>
        </row>
        <row r="1419">
          <cell r="AB1419" t="str">
            <v>Microcontroller 16-bit</v>
          </cell>
          <cell r="AC1419" t="str">
            <v>All ApplicationsMicrocontroller 16-bit</v>
          </cell>
          <cell r="AE1419" t="str">
            <v>Communications ElectronicsMicrocontroller 16-bit</v>
          </cell>
        </row>
        <row r="1420">
          <cell r="AB1420" t="str">
            <v>Microcontroller 32-bit</v>
          </cell>
          <cell r="AC1420" t="str">
            <v>All ApplicationsMicrocontroller 32-bit</v>
          </cell>
          <cell r="AE1420" t="str">
            <v>Communications ElectronicsMicrocontroller 32-bit</v>
          </cell>
        </row>
        <row r="1421">
          <cell r="AB1421" t="str">
            <v>Microprocessor Compute</v>
          </cell>
          <cell r="AC1421" t="str">
            <v>All ApplicationsMicroprocessor Compute</v>
          </cell>
          <cell r="AE1421" t="str">
            <v>Communications ElectronicsMicroprocessor Compute</v>
          </cell>
        </row>
        <row r="1422">
          <cell r="AB1422" t="str">
            <v>Microprocessor Embedded</v>
          </cell>
          <cell r="AC1422" t="str">
            <v>All ApplicationsMicroprocessor Embedded</v>
          </cell>
          <cell r="AE1422" t="str">
            <v>Communications ElectronicsMicroprocessor Embedded</v>
          </cell>
        </row>
        <row r="1423">
          <cell r="AB1423" t="str">
            <v>Data Converter/Switch/Multiplexer</v>
          </cell>
          <cell r="AC1423" t="str">
            <v>All ApplicationsData Converter/Switch/Multiplexer</v>
          </cell>
          <cell r="AE1423" t="str">
            <v>Communications ElectronicsData Converter/Switch/Multiplexer</v>
          </cell>
        </row>
        <row r="1424">
          <cell r="AB1424" t="str">
            <v>Voltage Regulator/Reference</v>
          </cell>
          <cell r="AC1424" t="str">
            <v>All ApplicationsVoltage Regulator/Reference</v>
          </cell>
          <cell r="AE1424" t="str">
            <v>Communications ElectronicsVoltage Regulator/Reference</v>
          </cell>
        </row>
        <row r="1425">
          <cell r="AB1425" t="str">
            <v>Other Analog</v>
          </cell>
          <cell r="AC1425" t="str">
            <v>All ApplicationsOther Analog</v>
          </cell>
          <cell r="AE1425" t="str">
            <v>Communications ElectronicsOther Analog</v>
          </cell>
        </row>
        <row r="1426">
          <cell r="AB1426" t="str">
            <v>Diodes</v>
          </cell>
          <cell r="AC1426" t="str">
            <v>All ApplicationsDiodes</v>
          </cell>
          <cell r="AE1426" t="str">
            <v>Communications ElectronicsDiodes</v>
          </cell>
        </row>
        <row r="1427">
          <cell r="AB1427" t="str">
            <v>Transistors</v>
          </cell>
          <cell r="AC1427" t="str">
            <v>All ApplicationsTransistors</v>
          </cell>
          <cell r="AE1427" t="str">
            <v>Communications ElectronicsTransistors</v>
          </cell>
        </row>
        <row r="1428">
          <cell r="AB1428" t="str">
            <v>Other Discretes</v>
          </cell>
          <cell r="AC1428" t="str">
            <v>All ApplicationsOther Discretes</v>
          </cell>
          <cell r="AE1428" t="str">
            <v>Communications ElectronicsOther Discretes</v>
          </cell>
        </row>
        <row r="1429">
          <cell r="AB1429" t="str">
            <v>Display Driver</v>
          </cell>
          <cell r="AC1429" t="str">
            <v>All ApplicationsDisplay Driver</v>
          </cell>
          <cell r="AE1429" t="str">
            <v>Communications ElectronicsDisplay Driver</v>
          </cell>
        </row>
        <row r="1430">
          <cell r="AB1430" t="str">
            <v>FPGA/PLD</v>
          </cell>
          <cell r="AC1430" t="str">
            <v>All ApplicationsFPGA/PLD</v>
          </cell>
          <cell r="AE1430" t="str">
            <v>Communications ElectronicsFPGA/PLD</v>
          </cell>
        </row>
        <row r="1431">
          <cell r="AB1431" t="str">
            <v>Other Logic</v>
          </cell>
          <cell r="AC1431" t="str">
            <v>All ApplicationsOther Logic</v>
          </cell>
          <cell r="AE1431" t="str">
            <v>Communications ElectronicsOther Logic</v>
          </cell>
        </row>
        <row r="1432">
          <cell r="AB1432" t="str">
            <v>DRAM</v>
          </cell>
          <cell r="AC1432" t="str">
            <v>All ApplicationsDRAM</v>
          </cell>
          <cell r="AE1432" t="str">
            <v>Communications ElectronicsDRAM</v>
          </cell>
        </row>
        <row r="1433">
          <cell r="AB1433" t="str">
            <v>Emerging Memory</v>
          </cell>
          <cell r="AC1433" t="str">
            <v>All ApplicationsEmerging Memory</v>
          </cell>
          <cell r="AE1433" t="str">
            <v>Communications ElectronicsEmerging Memory</v>
          </cell>
        </row>
        <row r="1434">
          <cell r="AB1434" t="str">
            <v>Flash Memory, NAND</v>
          </cell>
          <cell r="AC1434" t="str">
            <v>All ApplicationsFlash Memory, NAND</v>
          </cell>
          <cell r="AE1434" t="str">
            <v>Communications ElectronicsFlash Memory, NAND</v>
          </cell>
        </row>
        <row r="1435">
          <cell r="AB1435" t="str">
            <v>Other Memory</v>
          </cell>
          <cell r="AC1435" t="str">
            <v>All ApplicationsOther Memory</v>
          </cell>
          <cell r="AE1435" t="str">
            <v>Communications ElectronicsOther Memory</v>
          </cell>
        </row>
        <row r="1436">
          <cell r="AB1436" t="str">
            <v>Image Sensor, CCD</v>
          </cell>
          <cell r="AC1436" t="str">
            <v>All ApplicationsImage Sensor, CCD</v>
          </cell>
          <cell r="AE1436" t="str">
            <v>Communications ElectronicsImage Sensor, CCD</v>
          </cell>
        </row>
        <row r="1437">
          <cell r="AB1437" t="str">
            <v>Image Sensor, CMOS</v>
          </cell>
          <cell r="AC1437" t="str">
            <v>All ApplicationsImage Sensor, CMOS</v>
          </cell>
          <cell r="AE1437" t="str">
            <v>Communications ElectronicsImage Sensor, CMOS</v>
          </cell>
        </row>
        <row r="1438">
          <cell r="AB1438" t="str">
            <v>LED</v>
          </cell>
          <cell r="AC1438" t="str">
            <v>All ApplicationsLED</v>
          </cell>
          <cell r="AE1438" t="str">
            <v>Communications ElectronicsLED</v>
          </cell>
        </row>
        <row r="1439">
          <cell r="AB1439" t="str">
            <v>Photosensor</v>
          </cell>
          <cell r="AC1439" t="str">
            <v>All ApplicationsPhotosensor</v>
          </cell>
          <cell r="AE1439" t="str">
            <v>Communications ElectronicsPhotosensor</v>
          </cell>
        </row>
        <row r="1440">
          <cell r="AB1440" t="str">
            <v>Other Optoelectronics</v>
          </cell>
          <cell r="AC1440" t="str">
            <v>All ApplicationsOther Optoelectronics</v>
          </cell>
          <cell r="AE1440" t="str">
            <v>Communications ElectronicsOther Optoelectronics</v>
          </cell>
        </row>
        <row r="1441">
          <cell r="AB1441" t="str">
            <v>Coupler</v>
          </cell>
          <cell r="AC1441" t="str">
            <v>All ApplicationsCoupler</v>
          </cell>
          <cell r="AE1441" t="str">
            <v>Communications ElectronicsCoupler</v>
          </cell>
        </row>
        <row r="1442">
          <cell r="AB1442" t="str">
            <v>Laser Diode</v>
          </cell>
          <cell r="AC1442" t="str">
            <v>All ApplicationsLaser Diode</v>
          </cell>
          <cell r="AE1442" t="str">
            <v>Communications ElectronicsLaser Diode</v>
          </cell>
        </row>
        <row r="1443">
          <cell r="AB1443" t="str">
            <v>Discrete Application/Multimedia Processor</v>
          </cell>
          <cell r="AC1443" t="str">
            <v>All ApplicationsDiscrete Application/Multimedia Processor</v>
          </cell>
          <cell r="AE1443" t="str">
            <v>Communications ElectronicsDiscrete Application/Multimedia Processor</v>
          </cell>
        </row>
        <row r="1444">
          <cell r="AB1444" t="str">
            <v>Discrete Cellular Baseband</v>
          </cell>
          <cell r="AC1444" t="str">
            <v>All ApplicationsDiscrete Cellular Baseband</v>
          </cell>
          <cell r="AE1444" t="str">
            <v>Communications ElectronicsDiscrete Cellular Baseband</v>
          </cell>
        </row>
        <row r="1445">
          <cell r="AB1445" t="str">
            <v>Discrete Graphics Processing Units (GPU)</v>
          </cell>
          <cell r="AC1445" t="str">
            <v>All ApplicationsDiscrete Graphics Processing Units (GPU)</v>
          </cell>
          <cell r="AE1445" t="str">
            <v>Communications ElectronicsDiscrete Graphics Processing Units (GPU)</v>
          </cell>
        </row>
        <row r="1446">
          <cell r="AB1446" t="str">
            <v>Integrated Baseband/Application Processor</v>
          </cell>
          <cell r="AC1446" t="str">
            <v>All ApplicationsIntegrated Baseband/Application Processor</v>
          </cell>
          <cell r="AE1446" t="str">
            <v>Communications ElectronicsIntegrated Baseband/Application Processor</v>
          </cell>
        </row>
        <row r="1447">
          <cell r="AB1447" t="str">
            <v>Wireless Connectivity (NFC, WiFi, BT, GPS, Combo)</v>
          </cell>
          <cell r="AC1447" t="str">
            <v>All ApplicationsWireless Connectivity (NFC, WiFi, BT, GPS, Combo)</v>
          </cell>
          <cell r="AE1447" t="str">
            <v>Communications ElectronicsWireless Connectivity (NFC, WiFi, BT, GPS, Combo)</v>
          </cell>
        </row>
        <row r="1448">
          <cell r="AB1448" t="str">
            <v>RF Front-end and Transceivers</v>
          </cell>
          <cell r="AC1448" t="str">
            <v>All ApplicationsRF Front-end and Transceivers</v>
          </cell>
          <cell r="AE1448" t="str">
            <v>Communications ElectronicsRF Front-end and Transceivers</v>
          </cell>
        </row>
        <row r="1449">
          <cell r="AB1449" t="str">
            <v>Power Management</v>
          </cell>
          <cell r="AC1449" t="str">
            <v>All ApplicationsPower Management</v>
          </cell>
          <cell r="AE1449" t="str">
            <v>Communications ElectronicsPower Management</v>
          </cell>
        </row>
        <row r="1450">
          <cell r="AB1450" t="str">
            <v>Other Application Specific</v>
          </cell>
          <cell r="AC1450" t="str">
            <v>All ApplicationsOther Application Specific</v>
          </cell>
          <cell r="AE1450" t="str">
            <v>Communications ElectronicsOther Application Specific</v>
          </cell>
        </row>
        <row r="1451">
          <cell r="AB1451" t="str">
            <v>Wired Connectivity (all interface functions and controllers)</v>
          </cell>
          <cell r="AC1451" t="str">
            <v>All ApplicationsWired Connectivity (all interface functions and controllers)</v>
          </cell>
          <cell r="AE1451" t="str">
            <v>Communications ElectronicsWired Connectivity (all interface functions and controllers)</v>
          </cell>
        </row>
        <row r="1452">
          <cell r="AB1452" t="str">
            <v>Environmental Sensors</v>
          </cell>
          <cell r="AC1452" t="str">
            <v>All ApplicationsEnvironmental Sensors</v>
          </cell>
          <cell r="AE1452" t="str">
            <v>Communications ElectronicsEnvironmental Sensors</v>
          </cell>
        </row>
        <row r="1453">
          <cell r="AB1453" t="str">
            <v>Fingerprint Sensors</v>
          </cell>
          <cell r="AC1453" t="str">
            <v>All ApplicationsFingerprint Sensors</v>
          </cell>
          <cell r="AE1453" t="str">
            <v>Communications ElectronicsFingerprint Sensors</v>
          </cell>
        </row>
        <row r="1454">
          <cell r="AB1454" t="str">
            <v>Inertial Sensors</v>
          </cell>
          <cell r="AC1454" t="str">
            <v>All ApplicationsInertial Sensors</v>
          </cell>
          <cell r="AE1454" t="str">
            <v>Communications ElectronicsInertial Sensors</v>
          </cell>
        </row>
        <row r="1455">
          <cell r="AB1455" t="str">
            <v>Magnetic Sensors</v>
          </cell>
          <cell r="AC1455" t="str">
            <v>All ApplicationsMagnetic Sensors</v>
          </cell>
          <cell r="AE1455" t="str">
            <v>Communications ElectronicsMagnetic Sensors</v>
          </cell>
        </row>
        <row r="1456">
          <cell r="AB1456" t="str">
            <v>MEMS Microphones</v>
          </cell>
          <cell r="AC1456" t="str">
            <v>All ApplicationsMEMS Microphones</v>
          </cell>
          <cell r="AE1456" t="str">
            <v>Communications ElectronicsMEMS Microphones</v>
          </cell>
        </row>
        <row r="1457">
          <cell r="AB1457" t="str">
            <v>Other Sensors</v>
          </cell>
          <cell r="AC1457" t="str">
            <v>All ApplicationsOther Sensors</v>
          </cell>
          <cell r="AE1457" t="str">
            <v>Communications ElectronicsOther Sensors</v>
          </cell>
        </row>
        <row r="1458">
          <cell r="AB1458" t="str">
            <v>Digital Signal Processor</v>
          </cell>
          <cell r="AC1458" t="str">
            <v>All ApplicationsDigital Signal Processor</v>
          </cell>
          <cell r="AE1458" t="str">
            <v>Communications ElectronicsDigital Signal Processor</v>
          </cell>
        </row>
        <row r="1459">
          <cell r="AB1459" t="str">
            <v>Microcontroller 08-bit</v>
          </cell>
          <cell r="AC1459" t="str">
            <v>All ApplicationsMicrocontroller 08-bit</v>
          </cell>
          <cell r="AE1459" t="str">
            <v>Communications ElectronicsMicrocontroller 08-bit</v>
          </cell>
        </row>
        <row r="1460">
          <cell r="AB1460" t="str">
            <v>Microcontroller 16-bit</v>
          </cell>
          <cell r="AC1460" t="str">
            <v>All ApplicationsMicrocontroller 16-bit</v>
          </cell>
          <cell r="AE1460" t="str">
            <v>Communications ElectronicsMicrocontroller 16-bit</v>
          </cell>
        </row>
        <row r="1461">
          <cell r="AB1461" t="str">
            <v>Microcontroller 32-bit</v>
          </cell>
          <cell r="AC1461" t="str">
            <v>All ApplicationsMicrocontroller 32-bit</v>
          </cell>
          <cell r="AE1461" t="str">
            <v>Communications ElectronicsMicrocontroller 32-bit</v>
          </cell>
        </row>
        <row r="1462">
          <cell r="AB1462" t="str">
            <v>Microprocessor Compute</v>
          </cell>
          <cell r="AC1462" t="str">
            <v>All ApplicationsMicroprocessor Compute</v>
          </cell>
          <cell r="AE1462" t="str">
            <v>Communications ElectronicsMicroprocessor Compute</v>
          </cell>
        </row>
        <row r="1463">
          <cell r="AB1463" t="str">
            <v>Microprocessor Embedded</v>
          </cell>
          <cell r="AC1463" t="str">
            <v>All ApplicationsMicroprocessor Embedded</v>
          </cell>
          <cell r="AE1463" t="str">
            <v>Communications ElectronicsMicroprocessor Embedded</v>
          </cell>
        </row>
        <row r="1464">
          <cell r="AB1464" t="str">
            <v>Data Converter/Switch/Multiplexer</v>
          </cell>
          <cell r="AC1464" t="str">
            <v>All ApplicationsData Converter/Switch/Multiplexer</v>
          </cell>
          <cell r="AE1464" t="str">
            <v>Communications ElectronicsData Converter/Switch/Multiplexer</v>
          </cell>
        </row>
        <row r="1465">
          <cell r="AB1465" t="str">
            <v>Voltage Regulator/Reference</v>
          </cell>
          <cell r="AC1465" t="str">
            <v>All ApplicationsVoltage Regulator/Reference</v>
          </cell>
          <cell r="AE1465" t="str">
            <v>Communications ElectronicsVoltage Regulator/Reference</v>
          </cell>
        </row>
        <row r="1466">
          <cell r="AB1466" t="str">
            <v>Other Analog</v>
          </cell>
          <cell r="AC1466" t="str">
            <v>All ApplicationsOther Analog</v>
          </cell>
          <cell r="AE1466" t="str">
            <v>Communications ElectronicsOther Analog</v>
          </cell>
        </row>
        <row r="1467">
          <cell r="AB1467" t="str">
            <v>Diodes</v>
          </cell>
          <cell r="AC1467" t="str">
            <v>All ApplicationsDiodes</v>
          </cell>
          <cell r="AE1467" t="str">
            <v>Communications ElectronicsDiodes</v>
          </cell>
        </row>
        <row r="1468">
          <cell r="AB1468" t="str">
            <v>Transistors</v>
          </cell>
          <cell r="AC1468" t="str">
            <v>All ApplicationsTransistors</v>
          </cell>
          <cell r="AE1468" t="str">
            <v>Communications ElectronicsTransistors</v>
          </cell>
        </row>
        <row r="1469">
          <cell r="AB1469" t="str">
            <v>Other Discretes</v>
          </cell>
          <cell r="AC1469" t="str">
            <v>All ApplicationsOther Discretes</v>
          </cell>
          <cell r="AE1469" t="str">
            <v>Communications ElectronicsOther Discretes</v>
          </cell>
        </row>
        <row r="1470">
          <cell r="AB1470" t="str">
            <v>Display Driver</v>
          </cell>
          <cell r="AC1470" t="str">
            <v>All ApplicationsDisplay Driver</v>
          </cell>
          <cell r="AE1470" t="str">
            <v>Communications ElectronicsDisplay Driver</v>
          </cell>
        </row>
        <row r="1471">
          <cell r="AB1471" t="str">
            <v>FPGA/PLD</v>
          </cell>
          <cell r="AC1471" t="str">
            <v>All ApplicationsFPGA/PLD</v>
          </cell>
          <cell r="AE1471" t="str">
            <v>Communications ElectronicsFPGA/PLD</v>
          </cell>
        </row>
        <row r="1472">
          <cell r="AB1472" t="str">
            <v>Other Logic</v>
          </cell>
          <cell r="AC1472" t="str">
            <v>All ApplicationsOther Logic</v>
          </cell>
          <cell r="AE1472" t="str">
            <v>Communications ElectronicsOther Logic</v>
          </cell>
        </row>
        <row r="1473">
          <cell r="AB1473" t="str">
            <v>DRAM</v>
          </cell>
          <cell r="AC1473" t="str">
            <v>All ApplicationsDRAM</v>
          </cell>
          <cell r="AE1473" t="str">
            <v>Communications ElectronicsDRAM</v>
          </cell>
        </row>
        <row r="1474">
          <cell r="AB1474" t="str">
            <v>Emerging Memory</v>
          </cell>
          <cell r="AC1474" t="str">
            <v>All ApplicationsEmerging Memory</v>
          </cell>
          <cell r="AE1474" t="str">
            <v>Communications ElectronicsEmerging Memory</v>
          </cell>
        </row>
        <row r="1475">
          <cell r="AB1475" t="str">
            <v>Flash Memory, NAND</v>
          </cell>
          <cell r="AC1475" t="str">
            <v>All ApplicationsFlash Memory, NAND</v>
          </cell>
          <cell r="AE1475" t="str">
            <v>Communications ElectronicsFlash Memory, NAND</v>
          </cell>
        </row>
        <row r="1476">
          <cell r="AB1476" t="str">
            <v>Other Memory</v>
          </cell>
          <cell r="AC1476" t="str">
            <v>All ApplicationsOther Memory</v>
          </cell>
          <cell r="AE1476" t="str">
            <v>Communications ElectronicsOther Memory</v>
          </cell>
        </row>
        <row r="1477">
          <cell r="AB1477" t="str">
            <v>Image Sensor, CCD</v>
          </cell>
          <cell r="AC1477" t="str">
            <v>All ApplicationsImage Sensor, CCD</v>
          </cell>
          <cell r="AE1477" t="str">
            <v>Communications ElectronicsImage Sensor, CCD</v>
          </cell>
        </row>
        <row r="1478">
          <cell r="AB1478" t="str">
            <v>Image Sensor, CMOS</v>
          </cell>
          <cell r="AC1478" t="str">
            <v>All ApplicationsImage Sensor, CMOS</v>
          </cell>
          <cell r="AE1478" t="str">
            <v>Communications ElectronicsImage Sensor, CMOS</v>
          </cell>
        </row>
        <row r="1479">
          <cell r="AB1479" t="str">
            <v>LED</v>
          </cell>
          <cell r="AC1479" t="str">
            <v>All ApplicationsLED</v>
          </cell>
          <cell r="AE1479" t="str">
            <v>Communications ElectronicsLED</v>
          </cell>
        </row>
        <row r="1480">
          <cell r="AB1480" t="str">
            <v>Photosensor</v>
          </cell>
          <cell r="AC1480" t="str">
            <v>All ApplicationsPhotosensor</v>
          </cell>
          <cell r="AE1480" t="str">
            <v>Communications ElectronicsPhotosensor</v>
          </cell>
        </row>
        <row r="1481">
          <cell r="AB1481" t="str">
            <v>Other Optoelectronics</v>
          </cell>
          <cell r="AC1481" t="str">
            <v>All ApplicationsOther Optoelectronics</v>
          </cell>
          <cell r="AE1481" t="str">
            <v>Communications ElectronicsOther Optoelectronics</v>
          </cell>
        </row>
        <row r="1482">
          <cell r="AB1482" t="str">
            <v>Coupler</v>
          </cell>
          <cell r="AC1482" t="str">
            <v>All ApplicationsCoupler</v>
          </cell>
          <cell r="AE1482" t="str">
            <v>Communications ElectronicsCoupler</v>
          </cell>
        </row>
        <row r="1483">
          <cell r="AB1483" t="str">
            <v>Laser Diode</v>
          </cell>
          <cell r="AC1483" t="str">
            <v>All ApplicationsLaser Diode</v>
          </cell>
          <cell r="AE1483" t="str">
            <v>Communications ElectronicsLaser Diode</v>
          </cell>
        </row>
        <row r="1484">
          <cell r="AB1484" t="str">
            <v>Discrete Application/Multimedia Processor</v>
          </cell>
          <cell r="AC1484" t="str">
            <v>All ApplicationsDiscrete Application/Multimedia Processor</v>
          </cell>
          <cell r="AE1484" t="str">
            <v>Communications ElectronicsDiscrete Application/Multimedia Processor</v>
          </cell>
        </row>
        <row r="1485">
          <cell r="AB1485" t="str">
            <v>Discrete Cellular Baseband</v>
          </cell>
          <cell r="AC1485" t="str">
            <v>All ApplicationsDiscrete Cellular Baseband</v>
          </cell>
          <cell r="AE1485" t="str">
            <v>Communications ElectronicsDiscrete Cellular Baseband</v>
          </cell>
        </row>
        <row r="1486">
          <cell r="AB1486" t="str">
            <v>Discrete Graphics Processing Units (GPU)</v>
          </cell>
          <cell r="AC1486" t="str">
            <v>All ApplicationsDiscrete Graphics Processing Units (GPU)</v>
          </cell>
          <cell r="AE1486" t="str">
            <v>Communications ElectronicsDiscrete Graphics Processing Units (GPU)</v>
          </cell>
        </row>
        <row r="1487">
          <cell r="AB1487" t="str">
            <v>Integrated Baseband/Application Processor</v>
          </cell>
          <cell r="AC1487" t="str">
            <v>All ApplicationsIntegrated Baseband/Application Processor</v>
          </cell>
          <cell r="AE1487" t="str">
            <v>Communications ElectronicsIntegrated Baseband/Application Processor</v>
          </cell>
        </row>
        <row r="1488">
          <cell r="AB1488" t="str">
            <v>Wireless Connectivity (NFC, WiFi, BT, GPS, Combo)</v>
          </cell>
          <cell r="AC1488" t="str">
            <v>All ApplicationsWireless Connectivity (NFC, WiFi, BT, GPS, Combo)</v>
          </cell>
          <cell r="AE1488" t="str">
            <v>Communications ElectronicsWireless Connectivity (NFC, WiFi, BT, GPS, Combo)</v>
          </cell>
        </row>
        <row r="1489">
          <cell r="AB1489" t="str">
            <v>RF Front-end and Transceivers</v>
          </cell>
          <cell r="AC1489" t="str">
            <v>All ApplicationsRF Front-end and Transceivers</v>
          </cell>
          <cell r="AE1489" t="str">
            <v>Communications ElectronicsRF Front-end and Transceivers</v>
          </cell>
        </row>
        <row r="1490">
          <cell r="AB1490" t="str">
            <v>Power Management</v>
          </cell>
          <cell r="AC1490" t="str">
            <v>All ApplicationsPower Management</v>
          </cell>
          <cell r="AE1490" t="str">
            <v>Communications ElectronicsPower Management</v>
          </cell>
        </row>
        <row r="1491">
          <cell r="AB1491" t="str">
            <v>Other Application Specific</v>
          </cell>
          <cell r="AC1491" t="str">
            <v>All ApplicationsOther Application Specific</v>
          </cell>
          <cell r="AE1491" t="str">
            <v>Communications ElectronicsOther Application Specific</v>
          </cell>
        </row>
        <row r="1492">
          <cell r="AB1492" t="str">
            <v>Wired Connectivity (all interface functions and controllers)</v>
          </cell>
          <cell r="AC1492" t="str">
            <v>All ApplicationsWired Connectivity (all interface functions and controllers)</v>
          </cell>
          <cell r="AE1492" t="str">
            <v>Communications ElectronicsWired Connectivity (all interface functions and controllers)</v>
          </cell>
        </row>
        <row r="1493">
          <cell r="AB1493" t="str">
            <v>Environmental Sensors</v>
          </cell>
          <cell r="AC1493" t="str">
            <v>All ApplicationsEnvironmental Sensors</v>
          </cell>
          <cell r="AE1493" t="str">
            <v>Communications ElectronicsEnvironmental Sensors</v>
          </cell>
        </row>
        <row r="1494">
          <cell r="AB1494" t="str">
            <v>Fingerprint Sensors</v>
          </cell>
          <cell r="AC1494" t="str">
            <v>All ApplicationsFingerprint Sensors</v>
          </cell>
          <cell r="AE1494" t="str">
            <v>Communications ElectronicsFingerprint Sensors</v>
          </cell>
        </row>
        <row r="1495">
          <cell r="AB1495" t="str">
            <v>Inertial Sensors</v>
          </cell>
          <cell r="AC1495" t="str">
            <v>All ApplicationsInertial Sensors</v>
          </cell>
          <cell r="AE1495" t="str">
            <v>Communications ElectronicsInertial Sensors</v>
          </cell>
        </row>
        <row r="1496">
          <cell r="AB1496" t="str">
            <v>Magnetic Sensors</v>
          </cell>
          <cell r="AC1496" t="str">
            <v>All ApplicationsMagnetic Sensors</v>
          </cell>
          <cell r="AE1496" t="str">
            <v>Communications ElectronicsMagnetic Sensors</v>
          </cell>
        </row>
        <row r="1497">
          <cell r="AB1497" t="str">
            <v>MEMS Microphones</v>
          </cell>
          <cell r="AC1497" t="str">
            <v>All ApplicationsMEMS Microphones</v>
          </cell>
          <cell r="AE1497" t="str">
            <v>Communications ElectronicsMEMS Microphones</v>
          </cell>
        </row>
        <row r="1498">
          <cell r="AB1498" t="str">
            <v>Other Sensors</v>
          </cell>
          <cell r="AC1498" t="str">
            <v>All ApplicationsOther Sensors</v>
          </cell>
          <cell r="AE1498" t="str">
            <v>Communications ElectronicsOther Sensors</v>
          </cell>
        </row>
        <row r="1499">
          <cell r="AB1499" t="str">
            <v>Digital Signal Processor</v>
          </cell>
          <cell r="AC1499" t="str">
            <v>All ApplicationsDigital Signal Processor</v>
          </cell>
          <cell r="AE1499" t="str">
            <v>Communications ElectronicsDigital Signal Processor</v>
          </cell>
        </row>
        <row r="1500">
          <cell r="AB1500" t="str">
            <v>Microcontroller 08-bit</v>
          </cell>
          <cell r="AC1500" t="str">
            <v>All ApplicationsMicrocontroller 08-bit</v>
          </cell>
          <cell r="AE1500" t="str">
            <v>Communications ElectronicsMicrocontroller 08-bit</v>
          </cell>
        </row>
        <row r="1501">
          <cell r="AB1501" t="str">
            <v>Microcontroller 16-bit</v>
          </cell>
          <cell r="AC1501" t="str">
            <v>All ApplicationsMicrocontroller 16-bit</v>
          </cell>
          <cell r="AE1501" t="str">
            <v>Communications ElectronicsMicrocontroller 16-bit</v>
          </cell>
        </row>
        <row r="1502">
          <cell r="AB1502" t="str">
            <v>Microcontroller 32-bit</v>
          </cell>
          <cell r="AC1502" t="str">
            <v>All ApplicationsMicrocontroller 32-bit</v>
          </cell>
          <cell r="AE1502" t="str">
            <v>Communications ElectronicsMicrocontroller 32-bit</v>
          </cell>
        </row>
        <row r="1503">
          <cell r="AB1503" t="str">
            <v>Microprocessor Compute</v>
          </cell>
          <cell r="AC1503" t="str">
            <v>All ApplicationsMicroprocessor Compute</v>
          </cell>
          <cell r="AE1503" t="str">
            <v>Communications ElectronicsMicroprocessor Compute</v>
          </cell>
        </row>
        <row r="1504">
          <cell r="AB1504" t="str">
            <v>Microprocessor Embedded</v>
          </cell>
          <cell r="AC1504" t="str">
            <v>All ApplicationsMicroprocessor Embedded</v>
          </cell>
          <cell r="AE1504" t="str">
            <v>Communications ElectronicsMicroprocessor Embedded</v>
          </cell>
        </row>
        <row r="1505">
          <cell r="AB1505" t="str">
            <v>Data Converter/Switch/Multiplexer</v>
          </cell>
          <cell r="AC1505" t="str">
            <v>All ApplicationsData Converter/Switch/Multiplexer</v>
          </cell>
          <cell r="AE1505" t="str">
            <v>Communications ElectronicsData Converter/Switch/Multiplexer</v>
          </cell>
        </row>
        <row r="1506">
          <cell r="AB1506" t="str">
            <v>Voltage Regulator/Reference</v>
          </cell>
          <cell r="AC1506" t="str">
            <v>All ApplicationsVoltage Regulator/Reference</v>
          </cell>
          <cell r="AE1506" t="str">
            <v>Communications ElectronicsVoltage Regulator/Reference</v>
          </cell>
        </row>
        <row r="1507">
          <cell r="AB1507" t="str">
            <v>Other Analog</v>
          </cell>
          <cell r="AC1507" t="str">
            <v>All ApplicationsOther Analog</v>
          </cell>
          <cell r="AE1507" t="str">
            <v>Communications ElectronicsOther Analog</v>
          </cell>
        </row>
        <row r="1508">
          <cell r="AB1508" t="str">
            <v>Diodes</v>
          </cell>
          <cell r="AC1508" t="str">
            <v>All ApplicationsDiodes</v>
          </cell>
          <cell r="AE1508" t="str">
            <v>Communications ElectronicsDiodes</v>
          </cell>
        </row>
        <row r="1509">
          <cell r="AB1509" t="str">
            <v>Transistors</v>
          </cell>
          <cell r="AC1509" t="str">
            <v>All ApplicationsTransistors</v>
          </cell>
          <cell r="AE1509" t="str">
            <v>Communications ElectronicsTransistors</v>
          </cell>
        </row>
        <row r="1510">
          <cell r="AB1510" t="str">
            <v>Other Discretes</v>
          </cell>
          <cell r="AC1510" t="str">
            <v>All ApplicationsOther Discretes</v>
          </cell>
          <cell r="AE1510" t="str">
            <v>Communications ElectronicsOther Discretes</v>
          </cell>
        </row>
        <row r="1511">
          <cell r="AB1511" t="str">
            <v>Display Driver</v>
          </cell>
          <cell r="AC1511" t="str">
            <v>All ApplicationsDisplay Driver</v>
          </cell>
          <cell r="AE1511" t="str">
            <v>Communications ElectronicsDisplay Driver</v>
          </cell>
        </row>
        <row r="1512">
          <cell r="AB1512" t="str">
            <v>FPGA/PLD</v>
          </cell>
          <cell r="AC1512" t="str">
            <v>All ApplicationsFPGA/PLD</v>
          </cell>
          <cell r="AE1512" t="str">
            <v>Communications ElectronicsFPGA/PLD</v>
          </cell>
        </row>
        <row r="1513">
          <cell r="AB1513" t="str">
            <v>Other Logic</v>
          </cell>
          <cell r="AC1513" t="str">
            <v>All ApplicationsOther Logic</v>
          </cell>
          <cell r="AE1513" t="str">
            <v>Communications ElectronicsOther Logic</v>
          </cell>
        </row>
        <row r="1514">
          <cell r="AB1514" t="str">
            <v>DRAM</v>
          </cell>
          <cell r="AC1514" t="str">
            <v>All ApplicationsDRAM</v>
          </cell>
          <cell r="AE1514" t="str">
            <v>Communications ElectronicsDRAM</v>
          </cell>
        </row>
        <row r="1515">
          <cell r="AB1515" t="str">
            <v>Emerging Memory</v>
          </cell>
          <cell r="AC1515" t="str">
            <v>All ApplicationsEmerging Memory</v>
          </cell>
          <cell r="AE1515" t="str">
            <v>Communications ElectronicsEmerging Memory</v>
          </cell>
        </row>
        <row r="1516">
          <cell r="AB1516" t="str">
            <v>Flash Memory, NAND</v>
          </cell>
          <cell r="AC1516" t="str">
            <v>All ApplicationsFlash Memory, NAND</v>
          </cell>
          <cell r="AE1516" t="str">
            <v>Communications ElectronicsFlash Memory, NAND</v>
          </cell>
        </row>
        <row r="1517">
          <cell r="AB1517" t="str">
            <v>Other Memory</v>
          </cell>
          <cell r="AC1517" t="str">
            <v>All ApplicationsOther Memory</v>
          </cell>
          <cell r="AE1517" t="str">
            <v>Communications ElectronicsOther Memory</v>
          </cell>
        </row>
        <row r="1518">
          <cell r="AB1518" t="str">
            <v>Image Sensor, CCD</v>
          </cell>
          <cell r="AC1518" t="str">
            <v>All ApplicationsImage Sensor, CCD</v>
          </cell>
          <cell r="AE1518" t="str">
            <v>Communications ElectronicsImage Sensor, CCD</v>
          </cell>
        </row>
        <row r="1519">
          <cell r="AB1519" t="str">
            <v>Image Sensor, CMOS</v>
          </cell>
          <cell r="AC1519" t="str">
            <v>All ApplicationsImage Sensor, CMOS</v>
          </cell>
          <cell r="AE1519" t="str">
            <v>Communications ElectronicsImage Sensor, CMOS</v>
          </cell>
        </row>
        <row r="1520">
          <cell r="AB1520" t="str">
            <v>LED</v>
          </cell>
          <cell r="AC1520" t="str">
            <v>All ApplicationsLED</v>
          </cell>
          <cell r="AE1520" t="str">
            <v>Communications ElectronicsLED</v>
          </cell>
        </row>
        <row r="1521">
          <cell r="AB1521" t="str">
            <v>Photosensor</v>
          </cell>
          <cell r="AC1521" t="str">
            <v>All ApplicationsPhotosensor</v>
          </cell>
          <cell r="AE1521" t="str">
            <v>Communications ElectronicsPhotosensor</v>
          </cell>
        </row>
        <row r="1522">
          <cell r="AB1522" t="str">
            <v>Other Optoelectronics</v>
          </cell>
          <cell r="AC1522" t="str">
            <v>All ApplicationsOther Optoelectronics</v>
          </cell>
          <cell r="AE1522" t="str">
            <v>Communications ElectronicsOther Optoelectronics</v>
          </cell>
        </row>
        <row r="1523">
          <cell r="AB1523" t="str">
            <v>Coupler</v>
          </cell>
          <cell r="AC1523" t="str">
            <v>All ApplicationsCoupler</v>
          </cell>
          <cell r="AE1523" t="str">
            <v>Communications ElectronicsCoupler</v>
          </cell>
        </row>
        <row r="1524">
          <cell r="AB1524" t="str">
            <v>Laser Diode</v>
          </cell>
          <cell r="AC1524" t="str">
            <v>All ApplicationsLaser Diode</v>
          </cell>
          <cell r="AE1524" t="str">
            <v>Communications ElectronicsLaser Diode</v>
          </cell>
        </row>
        <row r="1525">
          <cell r="AB1525" t="str">
            <v>Discrete Application/Multimedia Processor</v>
          </cell>
          <cell r="AC1525" t="str">
            <v>All ApplicationsDiscrete Application/Multimedia Processor</v>
          </cell>
          <cell r="AE1525" t="str">
            <v>Communications ElectronicsDiscrete Application/Multimedia Processor</v>
          </cell>
        </row>
        <row r="1526">
          <cell r="AB1526" t="str">
            <v>Discrete Cellular Baseband</v>
          </cell>
          <cell r="AC1526" t="str">
            <v>All ApplicationsDiscrete Cellular Baseband</v>
          </cell>
          <cell r="AE1526" t="str">
            <v>Communications ElectronicsDiscrete Cellular Baseband</v>
          </cell>
        </row>
        <row r="1527">
          <cell r="AB1527" t="str">
            <v>Discrete Graphics Processing Units (GPU)</v>
          </cell>
          <cell r="AC1527" t="str">
            <v>All ApplicationsDiscrete Graphics Processing Units (GPU)</v>
          </cell>
          <cell r="AE1527" t="str">
            <v>Communications ElectronicsDiscrete Graphics Processing Units (GPU)</v>
          </cell>
        </row>
        <row r="1528">
          <cell r="AB1528" t="str">
            <v>Integrated Baseband/Application Processor</v>
          </cell>
          <cell r="AC1528" t="str">
            <v>All ApplicationsIntegrated Baseband/Application Processor</v>
          </cell>
          <cell r="AE1528" t="str">
            <v>Communications ElectronicsIntegrated Baseband/Application Processor</v>
          </cell>
        </row>
        <row r="1529">
          <cell r="AB1529" t="str">
            <v>Wireless Connectivity (NFC, WiFi, BT, GPS, Combo)</v>
          </cell>
          <cell r="AC1529" t="str">
            <v>All ApplicationsWireless Connectivity (NFC, WiFi, BT, GPS, Combo)</v>
          </cell>
          <cell r="AE1529" t="str">
            <v>Communications ElectronicsWireless Connectivity (NFC, WiFi, BT, GPS, Combo)</v>
          </cell>
        </row>
        <row r="1530">
          <cell r="AB1530" t="str">
            <v>RF Front-end and Transceivers</v>
          </cell>
          <cell r="AC1530" t="str">
            <v>All ApplicationsRF Front-end and Transceivers</v>
          </cell>
          <cell r="AE1530" t="str">
            <v>Communications ElectronicsRF Front-end and Transceivers</v>
          </cell>
        </row>
        <row r="1531">
          <cell r="AB1531" t="str">
            <v>Power Management</v>
          </cell>
          <cell r="AC1531" t="str">
            <v>All ApplicationsPower Management</v>
          </cell>
          <cell r="AE1531" t="str">
            <v>Communications ElectronicsPower Management</v>
          </cell>
        </row>
        <row r="1532">
          <cell r="AB1532" t="str">
            <v>Other Application Specific</v>
          </cell>
          <cell r="AC1532" t="str">
            <v>All ApplicationsOther Application Specific</v>
          </cell>
          <cell r="AE1532" t="str">
            <v>Communications ElectronicsOther Application Specific</v>
          </cell>
        </row>
        <row r="1533">
          <cell r="AB1533" t="str">
            <v>Wired Connectivity (all interface functions and controllers)</v>
          </cell>
          <cell r="AC1533" t="str">
            <v>All ApplicationsWired Connectivity (all interface functions and controllers)</v>
          </cell>
          <cell r="AE1533" t="str">
            <v>Communications ElectronicsWired Connectivity (all interface functions and controllers)</v>
          </cell>
        </row>
        <row r="1534">
          <cell r="AB1534" t="str">
            <v>Environmental Sensors</v>
          </cell>
          <cell r="AC1534" t="str">
            <v>All ApplicationsEnvironmental Sensors</v>
          </cell>
          <cell r="AE1534" t="str">
            <v>Communications ElectronicsEnvironmental Sensors</v>
          </cell>
        </row>
        <row r="1535">
          <cell r="AB1535" t="str">
            <v>Fingerprint Sensors</v>
          </cell>
          <cell r="AC1535" t="str">
            <v>All ApplicationsFingerprint Sensors</v>
          </cell>
          <cell r="AE1535" t="str">
            <v>Communications ElectronicsFingerprint Sensors</v>
          </cell>
        </row>
        <row r="1536">
          <cell r="AB1536" t="str">
            <v>Inertial Sensors</v>
          </cell>
          <cell r="AC1536" t="str">
            <v>All ApplicationsInertial Sensors</v>
          </cell>
          <cell r="AE1536" t="str">
            <v>Communications ElectronicsInertial Sensors</v>
          </cell>
        </row>
        <row r="1537">
          <cell r="AB1537" t="str">
            <v>Magnetic Sensors</v>
          </cell>
          <cell r="AC1537" t="str">
            <v>All ApplicationsMagnetic Sensors</v>
          </cell>
          <cell r="AE1537" t="str">
            <v>Communications ElectronicsMagnetic Sensors</v>
          </cell>
        </row>
        <row r="1538">
          <cell r="AB1538" t="str">
            <v>MEMS Microphones</v>
          </cell>
          <cell r="AC1538" t="str">
            <v>All ApplicationsMEMS Microphones</v>
          </cell>
          <cell r="AE1538" t="str">
            <v>Communications ElectronicsMEMS Microphones</v>
          </cell>
        </row>
        <row r="1539">
          <cell r="AB1539" t="str">
            <v>Other Sensors</v>
          </cell>
          <cell r="AC1539" t="str">
            <v>All ApplicationsOther Sensors</v>
          </cell>
          <cell r="AE1539" t="str">
            <v>Communications ElectronicsOther Sensors</v>
          </cell>
        </row>
        <row r="1540">
          <cell r="AB1540" t="str">
            <v>Digital Signal Processor</v>
          </cell>
          <cell r="AC1540" t="str">
            <v>All ApplicationsDigital Signal Processor</v>
          </cell>
          <cell r="AE1540" t="str">
            <v>Communications ElectronicsDigital Signal Processor</v>
          </cell>
        </row>
        <row r="1541">
          <cell r="AB1541" t="str">
            <v>Microcontroller 08-bit</v>
          </cell>
          <cell r="AC1541" t="str">
            <v>All ApplicationsMicrocontroller 08-bit</v>
          </cell>
          <cell r="AE1541" t="str">
            <v>Communications ElectronicsMicrocontroller 08-bit</v>
          </cell>
        </row>
        <row r="1542">
          <cell r="AB1542" t="str">
            <v>Microcontroller 16-bit</v>
          </cell>
          <cell r="AC1542" t="str">
            <v>All ApplicationsMicrocontroller 16-bit</v>
          </cell>
          <cell r="AE1542" t="str">
            <v>Communications ElectronicsMicrocontroller 16-bit</v>
          </cell>
        </row>
        <row r="1543">
          <cell r="AB1543" t="str">
            <v>Microcontroller 32-bit</v>
          </cell>
          <cell r="AC1543" t="str">
            <v>All ApplicationsMicrocontroller 32-bit</v>
          </cell>
          <cell r="AE1543" t="str">
            <v>Communications ElectronicsMicrocontroller 32-bit</v>
          </cell>
        </row>
        <row r="1544">
          <cell r="AB1544" t="str">
            <v>Microprocessor Compute</v>
          </cell>
          <cell r="AC1544" t="str">
            <v>All ApplicationsMicroprocessor Compute</v>
          </cell>
          <cell r="AE1544" t="str">
            <v>Communications ElectronicsMicroprocessor Compute</v>
          </cell>
        </row>
        <row r="1545">
          <cell r="AB1545" t="str">
            <v>Microprocessor Embedded</v>
          </cell>
          <cell r="AC1545" t="str">
            <v>All ApplicationsMicroprocessor Embedded</v>
          </cell>
          <cell r="AE1545" t="str">
            <v>Communications ElectronicsMicroprocessor Embedded</v>
          </cell>
        </row>
        <row r="1546">
          <cell r="AB1546" t="str">
            <v>Data Converter/Switch/Multiplexer</v>
          </cell>
          <cell r="AC1546" t="str">
            <v>All ApplicationsData Converter/Switch/Multiplexer</v>
          </cell>
          <cell r="AE1546" t="str">
            <v>Communications ElectronicsData Converter/Switch/Multiplexer</v>
          </cell>
        </row>
        <row r="1547">
          <cell r="AB1547" t="str">
            <v>Voltage Regulator/Reference</v>
          </cell>
          <cell r="AC1547" t="str">
            <v>All ApplicationsVoltage Regulator/Reference</v>
          </cell>
          <cell r="AE1547" t="str">
            <v>Communications ElectronicsVoltage Regulator/Reference</v>
          </cell>
        </row>
        <row r="1548">
          <cell r="AB1548" t="str">
            <v>Other Analog</v>
          </cell>
          <cell r="AC1548" t="str">
            <v>All ApplicationsOther Analog</v>
          </cell>
          <cell r="AE1548" t="str">
            <v>Communications ElectronicsOther Analog</v>
          </cell>
        </row>
        <row r="1549">
          <cell r="AB1549" t="str">
            <v>Diodes</v>
          </cell>
          <cell r="AC1549" t="str">
            <v>All ApplicationsDiodes</v>
          </cell>
          <cell r="AE1549" t="str">
            <v>Communications ElectronicsDiodes</v>
          </cell>
        </row>
        <row r="1550">
          <cell r="AB1550" t="str">
            <v>Transistors</v>
          </cell>
          <cell r="AC1550" t="str">
            <v>All ApplicationsTransistors</v>
          </cell>
          <cell r="AE1550" t="str">
            <v>Communications ElectronicsTransistors</v>
          </cell>
        </row>
        <row r="1551">
          <cell r="AB1551" t="str">
            <v>Other Discretes</v>
          </cell>
          <cell r="AC1551" t="str">
            <v>All ApplicationsOther Discretes</v>
          </cell>
          <cell r="AE1551" t="str">
            <v>Communications ElectronicsOther Discretes</v>
          </cell>
        </row>
        <row r="1552">
          <cell r="AB1552" t="str">
            <v>Display Driver</v>
          </cell>
          <cell r="AC1552" t="str">
            <v>All ApplicationsDisplay Driver</v>
          </cell>
          <cell r="AE1552" t="str">
            <v>Communications ElectronicsDisplay Driver</v>
          </cell>
        </row>
        <row r="1553">
          <cell r="AB1553" t="str">
            <v>FPGA/PLD</v>
          </cell>
          <cell r="AC1553" t="str">
            <v>All ApplicationsFPGA/PLD</v>
          </cell>
          <cell r="AE1553" t="str">
            <v>Communications ElectronicsFPGA/PLD</v>
          </cell>
        </row>
        <row r="1554">
          <cell r="AB1554" t="str">
            <v>Other Logic</v>
          </cell>
          <cell r="AC1554" t="str">
            <v>All ApplicationsOther Logic</v>
          </cell>
          <cell r="AE1554" t="str">
            <v>Communications ElectronicsOther Logic</v>
          </cell>
        </row>
        <row r="1555">
          <cell r="AB1555" t="str">
            <v>DRAM</v>
          </cell>
          <cell r="AC1555" t="str">
            <v>All ApplicationsDRAM</v>
          </cell>
          <cell r="AE1555" t="str">
            <v>Communications ElectronicsDRAM</v>
          </cell>
        </row>
        <row r="1556">
          <cell r="AB1556" t="str">
            <v>Emerging Memory</v>
          </cell>
          <cell r="AC1556" t="str">
            <v>All ApplicationsEmerging Memory</v>
          </cell>
          <cell r="AE1556" t="str">
            <v>Communications ElectronicsEmerging Memory</v>
          </cell>
        </row>
        <row r="1557">
          <cell r="AB1557" t="str">
            <v>Flash Memory, NAND</v>
          </cell>
          <cell r="AC1557" t="str">
            <v>All ApplicationsFlash Memory, NAND</v>
          </cell>
          <cell r="AE1557" t="str">
            <v>Communications ElectronicsFlash Memory, NAND</v>
          </cell>
        </row>
        <row r="1558">
          <cell r="AB1558" t="str">
            <v>Other Memory</v>
          </cell>
          <cell r="AC1558" t="str">
            <v>All ApplicationsOther Memory</v>
          </cell>
          <cell r="AE1558" t="str">
            <v>Communications ElectronicsOther Memory</v>
          </cell>
        </row>
        <row r="1559">
          <cell r="AB1559" t="str">
            <v>Image Sensor, CCD</v>
          </cell>
          <cell r="AC1559" t="str">
            <v>All ApplicationsImage Sensor, CCD</v>
          </cell>
          <cell r="AE1559" t="str">
            <v>Communications ElectronicsImage Sensor, CCD</v>
          </cell>
        </row>
        <row r="1560">
          <cell r="AB1560" t="str">
            <v>Image Sensor, CMOS</v>
          </cell>
          <cell r="AC1560" t="str">
            <v>All ApplicationsImage Sensor, CMOS</v>
          </cell>
          <cell r="AE1560" t="str">
            <v>Communications ElectronicsImage Sensor, CMOS</v>
          </cell>
        </row>
        <row r="1561">
          <cell r="AB1561" t="str">
            <v>LED</v>
          </cell>
          <cell r="AC1561" t="str">
            <v>All ApplicationsLED</v>
          </cell>
          <cell r="AE1561" t="str">
            <v>Communications ElectronicsLED</v>
          </cell>
        </row>
        <row r="1562">
          <cell r="AB1562" t="str">
            <v>Photosensor</v>
          </cell>
          <cell r="AC1562" t="str">
            <v>All ApplicationsPhotosensor</v>
          </cell>
          <cell r="AE1562" t="str">
            <v>Communications ElectronicsPhotosensor</v>
          </cell>
        </row>
        <row r="1563">
          <cell r="AB1563" t="str">
            <v>Other Optoelectronics</v>
          </cell>
          <cell r="AC1563" t="str">
            <v>All ApplicationsOther Optoelectronics</v>
          </cell>
          <cell r="AE1563" t="str">
            <v>Communications ElectronicsOther Optoelectronics</v>
          </cell>
        </row>
        <row r="1564">
          <cell r="AB1564" t="str">
            <v>Coupler</v>
          </cell>
          <cell r="AC1564" t="str">
            <v>All ApplicationsCoupler</v>
          </cell>
          <cell r="AE1564" t="str">
            <v>Communications ElectronicsCoupler</v>
          </cell>
        </row>
        <row r="1565">
          <cell r="AB1565" t="str">
            <v>Laser Diode</v>
          </cell>
          <cell r="AC1565" t="str">
            <v>All ApplicationsLaser Diode</v>
          </cell>
          <cell r="AE1565" t="str">
            <v>Communications ElectronicsLaser Diode</v>
          </cell>
        </row>
        <row r="1566">
          <cell r="AB1566" t="str">
            <v>Discrete Application/Multimedia Processor</v>
          </cell>
          <cell r="AC1566" t="str">
            <v>All ApplicationsDiscrete Application/Multimedia Processor</v>
          </cell>
          <cell r="AE1566" t="str">
            <v>Communications ElectronicsDiscrete Application/Multimedia Processor</v>
          </cell>
        </row>
        <row r="1567">
          <cell r="AB1567" t="str">
            <v>Discrete Cellular Baseband</v>
          </cell>
          <cell r="AC1567" t="str">
            <v>All ApplicationsDiscrete Cellular Baseband</v>
          </cell>
          <cell r="AE1567" t="str">
            <v>Communications ElectronicsDiscrete Cellular Baseband</v>
          </cell>
        </row>
        <row r="1568">
          <cell r="AB1568" t="str">
            <v>Discrete Graphics Processing Units (GPU)</v>
          </cell>
          <cell r="AC1568" t="str">
            <v>All ApplicationsDiscrete Graphics Processing Units (GPU)</v>
          </cell>
          <cell r="AE1568" t="str">
            <v>Communications ElectronicsDiscrete Graphics Processing Units (GPU)</v>
          </cell>
        </row>
        <row r="1569">
          <cell r="AB1569" t="str">
            <v>Integrated Baseband/Application Processor</v>
          </cell>
          <cell r="AC1569" t="str">
            <v>All ApplicationsIntegrated Baseband/Application Processor</v>
          </cell>
          <cell r="AE1569" t="str">
            <v>Communications ElectronicsIntegrated Baseband/Application Processor</v>
          </cell>
        </row>
        <row r="1570">
          <cell r="AB1570" t="str">
            <v>Wireless Connectivity (NFC, WiFi, BT, GPS, Combo)</v>
          </cell>
          <cell r="AC1570" t="str">
            <v>All ApplicationsWireless Connectivity (NFC, WiFi, BT, GPS, Combo)</v>
          </cell>
          <cell r="AE1570" t="str">
            <v>Communications ElectronicsWireless Connectivity (NFC, WiFi, BT, GPS, Combo)</v>
          </cell>
        </row>
        <row r="1571">
          <cell r="AB1571" t="str">
            <v>RF Front-end and Transceivers</v>
          </cell>
          <cell r="AC1571" t="str">
            <v>All ApplicationsRF Front-end and Transceivers</v>
          </cell>
          <cell r="AE1571" t="str">
            <v>Communications ElectronicsRF Front-end and Transceivers</v>
          </cell>
        </row>
        <row r="1572">
          <cell r="AB1572" t="str">
            <v>Power Management</v>
          </cell>
          <cell r="AC1572" t="str">
            <v>All ApplicationsPower Management</v>
          </cell>
          <cell r="AE1572" t="str">
            <v>Communications ElectronicsPower Management</v>
          </cell>
        </row>
        <row r="1573">
          <cell r="AB1573" t="str">
            <v>Other Application Specific</v>
          </cell>
          <cell r="AC1573" t="str">
            <v>All ApplicationsOther Application Specific</v>
          </cell>
          <cell r="AE1573" t="str">
            <v>Communications ElectronicsOther Application Specific</v>
          </cell>
        </row>
        <row r="1574">
          <cell r="AB1574" t="str">
            <v>Wired Connectivity (all interface functions and controllers)</v>
          </cell>
          <cell r="AC1574" t="str">
            <v>All ApplicationsWired Connectivity (all interface functions and controllers)</v>
          </cell>
          <cell r="AE1574" t="str">
            <v>Communications ElectronicsWired Connectivity (all interface functions and controllers)</v>
          </cell>
        </row>
        <row r="1575">
          <cell r="AB1575" t="str">
            <v>Environmental Sensors</v>
          </cell>
          <cell r="AC1575" t="str">
            <v>All ApplicationsEnvironmental Sensors</v>
          </cell>
          <cell r="AE1575" t="str">
            <v>Communications ElectronicsEnvironmental Sensors</v>
          </cell>
        </row>
        <row r="1576">
          <cell r="AB1576" t="str">
            <v>Fingerprint Sensors</v>
          </cell>
          <cell r="AC1576" t="str">
            <v>All ApplicationsFingerprint Sensors</v>
          </cell>
          <cell r="AE1576" t="str">
            <v>Communications ElectronicsFingerprint Sensors</v>
          </cell>
        </row>
        <row r="1577">
          <cell r="AB1577" t="str">
            <v>Inertial Sensors</v>
          </cell>
          <cell r="AC1577" t="str">
            <v>All ApplicationsInertial Sensors</v>
          </cell>
          <cell r="AE1577" t="str">
            <v>Communications ElectronicsInertial Sensors</v>
          </cell>
        </row>
        <row r="1578">
          <cell r="AB1578" t="str">
            <v>Magnetic Sensors</v>
          </cell>
          <cell r="AC1578" t="str">
            <v>All ApplicationsMagnetic Sensors</v>
          </cell>
          <cell r="AE1578" t="str">
            <v>Communications ElectronicsMagnetic Sensors</v>
          </cell>
        </row>
        <row r="1579">
          <cell r="AB1579" t="str">
            <v>MEMS Microphones</v>
          </cell>
          <cell r="AC1579" t="str">
            <v>All ApplicationsMEMS Microphones</v>
          </cell>
          <cell r="AE1579" t="str">
            <v>Communications ElectronicsMEMS Microphones</v>
          </cell>
        </row>
        <row r="1580">
          <cell r="AB1580" t="str">
            <v>Other Sensors</v>
          </cell>
          <cell r="AC1580" t="str">
            <v>All ApplicationsOther Sensors</v>
          </cell>
          <cell r="AE1580" t="str">
            <v>Communications ElectronicsOther Sensors</v>
          </cell>
        </row>
        <row r="1581">
          <cell r="AB1581" t="str">
            <v>Digital Signal Processor</v>
          </cell>
          <cell r="AC1581" t="str">
            <v>All ApplicationsDigital Signal Processor</v>
          </cell>
          <cell r="AE1581" t="str">
            <v>Communications ElectronicsDigital Signal Processor</v>
          </cell>
        </row>
        <row r="1582">
          <cell r="AB1582" t="str">
            <v>Microcontroller 08-bit</v>
          </cell>
          <cell r="AC1582" t="str">
            <v>All ApplicationsMicrocontroller 08-bit</v>
          </cell>
          <cell r="AE1582" t="str">
            <v>Communications ElectronicsMicrocontroller 08-bit</v>
          </cell>
        </row>
        <row r="1583">
          <cell r="AB1583" t="str">
            <v>Microcontroller 16-bit</v>
          </cell>
          <cell r="AC1583" t="str">
            <v>All ApplicationsMicrocontroller 16-bit</v>
          </cell>
          <cell r="AE1583" t="str">
            <v>Communications ElectronicsMicrocontroller 16-bit</v>
          </cell>
        </row>
        <row r="1584">
          <cell r="AB1584" t="str">
            <v>Microcontroller 32-bit</v>
          </cell>
          <cell r="AC1584" t="str">
            <v>All ApplicationsMicrocontroller 32-bit</v>
          </cell>
          <cell r="AE1584" t="str">
            <v>Communications ElectronicsMicrocontroller 32-bit</v>
          </cell>
        </row>
        <row r="1585">
          <cell r="AB1585" t="str">
            <v>Microprocessor Compute</v>
          </cell>
          <cell r="AC1585" t="str">
            <v>All ApplicationsMicroprocessor Compute</v>
          </cell>
          <cell r="AE1585" t="str">
            <v>Communications ElectronicsMicroprocessor Compute</v>
          </cell>
        </row>
        <row r="1586">
          <cell r="AB1586" t="str">
            <v>Microprocessor Embedded</v>
          </cell>
          <cell r="AC1586" t="str">
            <v>All ApplicationsMicroprocessor Embedded</v>
          </cell>
          <cell r="AE1586" t="str">
            <v>Communications ElectronicsMicroprocessor Embedded</v>
          </cell>
        </row>
        <row r="1587">
          <cell r="AB1587" t="str">
            <v>Data Converter/Switch/Multiplexer</v>
          </cell>
          <cell r="AC1587" t="str">
            <v>All ApplicationsData Converter/Switch/Multiplexer</v>
          </cell>
          <cell r="AE1587" t="str">
            <v>Communications ElectronicsData Converter/Switch/Multiplexer</v>
          </cell>
        </row>
        <row r="1588">
          <cell r="AB1588" t="str">
            <v>Voltage Regulator/Reference</v>
          </cell>
          <cell r="AC1588" t="str">
            <v>All ApplicationsVoltage Regulator/Reference</v>
          </cell>
          <cell r="AE1588" t="str">
            <v>Communications ElectronicsVoltage Regulator/Reference</v>
          </cell>
        </row>
        <row r="1589">
          <cell r="AB1589" t="str">
            <v>Other Analog</v>
          </cell>
          <cell r="AC1589" t="str">
            <v>All ApplicationsOther Analog</v>
          </cell>
          <cell r="AE1589" t="str">
            <v>Communications ElectronicsOther Analog</v>
          </cell>
        </row>
        <row r="1590">
          <cell r="AB1590" t="str">
            <v>Diodes</v>
          </cell>
          <cell r="AC1590" t="str">
            <v>All ApplicationsDiodes</v>
          </cell>
          <cell r="AE1590" t="str">
            <v>Communications ElectronicsDiodes</v>
          </cell>
        </row>
        <row r="1591">
          <cell r="AB1591" t="str">
            <v>Transistors</v>
          </cell>
          <cell r="AC1591" t="str">
            <v>All ApplicationsTransistors</v>
          </cell>
          <cell r="AE1591" t="str">
            <v>Communications ElectronicsTransistors</v>
          </cell>
        </row>
        <row r="1592">
          <cell r="AB1592" t="str">
            <v>Other Discretes</v>
          </cell>
          <cell r="AC1592" t="str">
            <v>All ApplicationsOther Discretes</v>
          </cell>
          <cell r="AE1592" t="str">
            <v>Communications ElectronicsOther Discretes</v>
          </cell>
        </row>
        <row r="1593">
          <cell r="AB1593" t="str">
            <v>Display Driver</v>
          </cell>
          <cell r="AC1593" t="str">
            <v>All ApplicationsDisplay Driver</v>
          </cell>
          <cell r="AE1593" t="str">
            <v>Communications ElectronicsDisplay Driver</v>
          </cell>
        </row>
        <row r="1594">
          <cell r="AB1594" t="str">
            <v>FPGA/PLD</v>
          </cell>
          <cell r="AC1594" t="str">
            <v>All ApplicationsFPGA/PLD</v>
          </cell>
          <cell r="AE1594" t="str">
            <v>Communications ElectronicsFPGA/PLD</v>
          </cell>
        </row>
        <row r="1595">
          <cell r="AB1595" t="str">
            <v>Other Logic</v>
          </cell>
          <cell r="AC1595" t="str">
            <v>All ApplicationsOther Logic</v>
          </cell>
          <cell r="AE1595" t="str">
            <v>Communications ElectronicsOther Logic</v>
          </cell>
        </row>
        <row r="1596">
          <cell r="AB1596" t="str">
            <v>DRAM</v>
          </cell>
          <cell r="AC1596" t="str">
            <v>All ApplicationsDRAM</v>
          </cell>
          <cell r="AE1596" t="str">
            <v>Communications ElectronicsDRAM</v>
          </cell>
        </row>
        <row r="1597">
          <cell r="AB1597" t="str">
            <v>Emerging Memory</v>
          </cell>
          <cell r="AC1597" t="str">
            <v>All ApplicationsEmerging Memory</v>
          </cell>
          <cell r="AE1597" t="str">
            <v>Communications ElectronicsEmerging Memory</v>
          </cell>
        </row>
        <row r="1598">
          <cell r="AB1598" t="str">
            <v>Flash Memory, NAND</v>
          </cell>
          <cell r="AC1598" t="str">
            <v>All ApplicationsFlash Memory, NAND</v>
          </cell>
          <cell r="AE1598" t="str">
            <v>Communications ElectronicsFlash Memory, NAND</v>
          </cell>
        </row>
        <row r="1599">
          <cell r="AB1599" t="str">
            <v>Other Memory</v>
          </cell>
          <cell r="AC1599" t="str">
            <v>All ApplicationsOther Memory</v>
          </cell>
          <cell r="AE1599" t="str">
            <v>Communications ElectronicsOther Memory</v>
          </cell>
        </row>
        <row r="1600">
          <cell r="AB1600" t="str">
            <v>Image Sensor, CCD</v>
          </cell>
          <cell r="AC1600" t="str">
            <v>All ApplicationsImage Sensor, CCD</v>
          </cell>
          <cell r="AE1600" t="str">
            <v>Communications ElectronicsImage Sensor, CCD</v>
          </cell>
        </row>
        <row r="1601">
          <cell r="AB1601" t="str">
            <v>Image Sensor, CMOS</v>
          </cell>
          <cell r="AC1601" t="str">
            <v>All ApplicationsImage Sensor, CMOS</v>
          </cell>
          <cell r="AE1601" t="str">
            <v>Communications ElectronicsImage Sensor, CMOS</v>
          </cell>
        </row>
        <row r="1602">
          <cell r="AB1602" t="str">
            <v>LED</v>
          </cell>
          <cell r="AC1602" t="str">
            <v>All ApplicationsLED</v>
          </cell>
          <cell r="AE1602" t="str">
            <v>Communications ElectronicsLED</v>
          </cell>
        </row>
        <row r="1603">
          <cell r="AB1603" t="str">
            <v>Photosensor</v>
          </cell>
          <cell r="AC1603" t="str">
            <v>All ApplicationsPhotosensor</v>
          </cell>
          <cell r="AE1603" t="str">
            <v>Communications ElectronicsPhotosensor</v>
          </cell>
        </row>
        <row r="1604">
          <cell r="AB1604" t="str">
            <v>Other Optoelectronics</v>
          </cell>
          <cell r="AC1604" t="str">
            <v>All ApplicationsOther Optoelectronics</v>
          </cell>
          <cell r="AE1604" t="str">
            <v>Communications ElectronicsOther Optoelectronics</v>
          </cell>
        </row>
        <row r="1605">
          <cell r="AB1605" t="str">
            <v>Coupler</v>
          </cell>
          <cell r="AC1605" t="str">
            <v>All ApplicationsCoupler</v>
          </cell>
          <cell r="AE1605" t="str">
            <v>Communications ElectronicsCoupler</v>
          </cell>
        </row>
        <row r="1606">
          <cell r="AB1606" t="str">
            <v>Laser Diode</v>
          </cell>
          <cell r="AC1606" t="str">
            <v>All ApplicationsLaser Diode</v>
          </cell>
          <cell r="AE1606" t="str">
            <v>Communications ElectronicsLaser Diode</v>
          </cell>
        </row>
        <row r="1607">
          <cell r="AB1607" t="str">
            <v>Mobile Infrastructure - Base Station EquipmentDiscrete Application/Multimedia Processor</v>
          </cell>
          <cell r="AC1607" t="str">
            <v>All ApplicationsDiscrete Application/Multimedia Processor</v>
          </cell>
          <cell r="AE1607" t="str">
            <v>Communications ElectronicsDiscrete Application/Multimedia Processor</v>
          </cell>
        </row>
        <row r="1608">
          <cell r="AB1608" t="str">
            <v>Mobile Infrastructure - Base Station EquipmentDiscrete Cellular Baseband</v>
          </cell>
          <cell r="AC1608" t="str">
            <v>All ApplicationsDiscrete Cellular Baseband</v>
          </cell>
          <cell r="AE1608" t="str">
            <v>Communications ElectronicsDiscrete Cellular Baseband</v>
          </cell>
        </row>
        <row r="1609">
          <cell r="AB1609" t="str">
            <v>Mobile Infrastructure - Base Station EquipmentDiscrete Graphics Processing Units (GPU)</v>
          </cell>
          <cell r="AC1609" t="str">
            <v>All ApplicationsDiscrete Graphics Processing Units (GPU)</v>
          </cell>
          <cell r="AE1609" t="str">
            <v>Communications ElectronicsDiscrete Graphics Processing Units (GPU)</v>
          </cell>
        </row>
        <row r="1610">
          <cell r="AB1610" t="str">
            <v>Mobile Infrastructure - Base Station EquipmentIntegrated Baseband/Application Processor</v>
          </cell>
          <cell r="AC1610" t="str">
            <v>All ApplicationsIntegrated Baseband/Application Processor</v>
          </cell>
          <cell r="AE1610" t="str">
            <v>Communications ElectronicsIntegrated Baseband/Application Processor</v>
          </cell>
        </row>
        <row r="1611">
          <cell r="AB1611" t="str">
            <v>Mobile Infrastructure - Base Station EquipmentWireless Connectivity (NFC, WiFi, BT, GPS, Combo)</v>
          </cell>
          <cell r="AC1611" t="str">
            <v>All ApplicationsWireless Connectivity (NFC, WiFi, BT, GPS, Combo)</v>
          </cell>
          <cell r="AE1611" t="str">
            <v>Communications ElectronicsWireless Connectivity (NFC, WiFi, BT, GPS, Combo)</v>
          </cell>
        </row>
        <row r="1612">
          <cell r="AB1612" t="str">
            <v>Mobile Infrastructure - Base Station EquipmentRF Front-end and Transceivers</v>
          </cell>
          <cell r="AC1612" t="str">
            <v>All ApplicationsRF Front-end and Transceivers</v>
          </cell>
          <cell r="AE1612" t="str">
            <v>Communications ElectronicsRF Front-end and Transceivers</v>
          </cell>
        </row>
        <row r="1613">
          <cell r="AB1613" t="str">
            <v>Mobile Infrastructure - Base Station EquipmentPower Management</v>
          </cell>
          <cell r="AC1613" t="str">
            <v>All ApplicationsPower Management</v>
          </cell>
          <cell r="AE1613" t="str">
            <v>Communications ElectronicsPower Management</v>
          </cell>
        </row>
        <row r="1614">
          <cell r="AB1614" t="str">
            <v>Mobile Infrastructure - Base Station EquipmentOther Application Specific</v>
          </cell>
          <cell r="AC1614" t="str">
            <v>All ApplicationsOther Application Specific</v>
          </cell>
          <cell r="AE1614" t="str">
            <v>Communications ElectronicsOther Application Specific</v>
          </cell>
        </row>
        <row r="1615">
          <cell r="AB1615" t="str">
            <v>Mobile Infrastructure - Base Station EquipmentWired Connectivity (all interface functions and controllers)</v>
          </cell>
          <cell r="AC1615" t="str">
            <v>All ApplicationsWired Connectivity (all interface functions and controllers)</v>
          </cell>
          <cell r="AE1615" t="str">
            <v>Communications ElectronicsWired Connectivity (all interface functions and controllers)</v>
          </cell>
        </row>
        <row r="1616">
          <cell r="AB1616" t="str">
            <v>Mobile Infrastructure - Base Station EquipmentEnvironmental Sensors</v>
          </cell>
          <cell r="AC1616" t="str">
            <v>All ApplicationsEnvironmental Sensors</v>
          </cell>
          <cell r="AE1616" t="str">
            <v>Communications ElectronicsEnvironmental Sensors</v>
          </cell>
        </row>
        <row r="1617">
          <cell r="AB1617" t="str">
            <v>Mobile Infrastructure - Base Station EquipmentFingerprint Sensors</v>
          </cell>
          <cell r="AC1617" t="str">
            <v>All ApplicationsFingerprint Sensors</v>
          </cell>
          <cell r="AE1617" t="str">
            <v>Communications ElectronicsFingerprint Sensors</v>
          </cell>
        </row>
        <row r="1618">
          <cell r="AB1618" t="str">
            <v>Mobile Infrastructure - Base Station EquipmentInertial Sensors</v>
          </cell>
          <cell r="AC1618" t="str">
            <v>All ApplicationsInertial Sensors</v>
          </cell>
          <cell r="AE1618" t="str">
            <v>Communications ElectronicsInertial Sensors</v>
          </cell>
        </row>
        <row r="1619">
          <cell r="AB1619" t="str">
            <v>Mobile Infrastructure - Base Station EquipmentMagnetic Sensors</v>
          </cell>
          <cell r="AC1619" t="str">
            <v>All ApplicationsMagnetic Sensors</v>
          </cell>
          <cell r="AE1619" t="str">
            <v>Communications ElectronicsMagnetic Sensors</v>
          </cell>
        </row>
        <row r="1620">
          <cell r="AB1620" t="str">
            <v>Mobile Infrastructure - Base Station EquipmentMEMS Microphones</v>
          </cell>
          <cell r="AC1620" t="str">
            <v>All ApplicationsMEMS Microphones</v>
          </cell>
          <cell r="AE1620" t="str">
            <v>Communications ElectronicsMEMS Microphones</v>
          </cell>
        </row>
        <row r="1621">
          <cell r="AB1621" t="str">
            <v>Mobile Infrastructure - Base Station EquipmentOther Sensors</v>
          </cell>
          <cell r="AC1621" t="str">
            <v>All ApplicationsOther Sensors</v>
          </cell>
          <cell r="AE1621" t="str">
            <v>Communications ElectronicsOther Sensors</v>
          </cell>
        </row>
        <row r="1622">
          <cell r="AB1622" t="str">
            <v>Mobile Infrastructure - Base Station EquipmentDigital Signal Processor</v>
          </cell>
          <cell r="AC1622" t="str">
            <v>All ApplicationsDigital Signal Processor</v>
          </cell>
          <cell r="AE1622" t="str">
            <v>Communications ElectronicsDigital Signal Processor</v>
          </cell>
        </row>
        <row r="1623">
          <cell r="AB1623" t="str">
            <v>Mobile Infrastructure - Base Station EquipmentMicrocontroller 08-bit</v>
          </cell>
          <cell r="AC1623" t="str">
            <v>All ApplicationsMicrocontroller 08-bit</v>
          </cell>
          <cell r="AE1623" t="str">
            <v>Communications ElectronicsMicrocontroller 08-bit</v>
          </cell>
        </row>
        <row r="1624">
          <cell r="AB1624" t="str">
            <v>Mobile Infrastructure - Base Station EquipmentMicrocontroller 16-bit</v>
          </cell>
          <cell r="AC1624" t="str">
            <v>All ApplicationsMicrocontroller 16-bit</v>
          </cell>
          <cell r="AE1624" t="str">
            <v>Communications ElectronicsMicrocontroller 16-bit</v>
          </cell>
        </row>
        <row r="1625">
          <cell r="AB1625" t="str">
            <v>Mobile Infrastructure - Base Station EquipmentMicrocontroller 32-bit</v>
          </cell>
          <cell r="AC1625" t="str">
            <v>All ApplicationsMicrocontroller 32-bit</v>
          </cell>
          <cell r="AE1625" t="str">
            <v>Communications ElectronicsMicrocontroller 32-bit</v>
          </cell>
        </row>
        <row r="1626">
          <cell r="AB1626" t="str">
            <v>Mobile Infrastructure - Base Station EquipmentMicroprocessor Compute</v>
          </cell>
          <cell r="AC1626" t="str">
            <v>All ApplicationsMicroprocessor Compute</v>
          </cell>
          <cell r="AE1626" t="str">
            <v>Communications ElectronicsMicroprocessor Compute</v>
          </cell>
        </row>
        <row r="1627">
          <cell r="AB1627" t="str">
            <v>Mobile Infrastructure - Base Station EquipmentMicroprocessor Embedded</v>
          </cell>
          <cell r="AC1627" t="str">
            <v>All ApplicationsMicroprocessor Embedded</v>
          </cell>
          <cell r="AE1627" t="str">
            <v>Communications ElectronicsMicroprocessor Embedded</v>
          </cell>
        </row>
        <row r="1628">
          <cell r="AB1628" t="str">
            <v>Mobile Infrastructure - Base Station EquipmentData Converter/Switch/Multiplexer</v>
          </cell>
          <cell r="AC1628" t="str">
            <v>All ApplicationsData Converter/Switch/Multiplexer</v>
          </cell>
          <cell r="AE1628" t="str">
            <v>Communications ElectronicsData Converter/Switch/Multiplexer</v>
          </cell>
        </row>
        <row r="1629">
          <cell r="AB1629" t="str">
            <v>Mobile Infrastructure - Base Station EquipmentVoltage Regulator/Reference</v>
          </cell>
          <cell r="AC1629" t="str">
            <v>All ApplicationsVoltage Regulator/Reference</v>
          </cell>
          <cell r="AE1629" t="str">
            <v>Communications ElectronicsVoltage Regulator/Reference</v>
          </cell>
        </row>
        <row r="1630">
          <cell r="AB1630" t="str">
            <v>Mobile Infrastructure - Base Station EquipmentOther Analog</v>
          </cell>
          <cell r="AC1630" t="str">
            <v>All ApplicationsOther Analog</v>
          </cell>
          <cell r="AE1630" t="str">
            <v>Communications ElectronicsOther Analog</v>
          </cell>
        </row>
        <row r="1631">
          <cell r="AB1631" t="str">
            <v>Mobile Infrastructure - Base Station EquipmentDiodes</v>
          </cell>
          <cell r="AC1631" t="str">
            <v>All ApplicationsDiodes</v>
          </cell>
          <cell r="AE1631" t="str">
            <v>Communications ElectronicsDiodes</v>
          </cell>
        </row>
        <row r="1632">
          <cell r="AB1632" t="str">
            <v>Mobile Infrastructure - Base Station EquipmentTransistors</v>
          </cell>
          <cell r="AC1632" t="str">
            <v>All ApplicationsTransistors</v>
          </cell>
          <cell r="AE1632" t="str">
            <v>Communications ElectronicsTransistors</v>
          </cell>
        </row>
        <row r="1633">
          <cell r="AB1633" t="str">
            <v>Mobile Infrastructure - Base Station EquipmentOther Discretes</v>
          </cell>
          <cell r="AC1633" t="str">
            <v>All ApplicationsOther Discretes</v>
          </cell>
          <cell r="AE1633" t="str">
            <v>Communications ElectronicsOther Discretes</v>
          </cell>
        </row>
        <row r="1634">
          <cell r="AB1634" t="str">
            <v>Mobile Infrastructure - Base Station EquipmentDisplay Driver</v>
          </cell>
          <cell r="AC1634" t="str">
            <v>All ApplicationsDisplay Driver</v>
          </cell>
          <cell r="AE1634" t="str">
            <v>Communications ElectronicsDisplay Driver</v>
          </cell>
        </row>
        <row r="1635">
          <cell r="AB1635" t="str">
            <v>Mobile Infrastructure - Base Station EquipmentFPGA/PLD</v>
          </cell>
          <cell r="AC1635" t="str">
            <v>All ApplicationsFPGA/PLD</v>
          </cell>
          <cell r="AE1635" t="str">
            <v>Communications ElectronicsFPGA/PLD</v>
          </cell>
        </row>
        <row r="1636">
          <cell r="AB1636" t="str">
            <v>Mobile Infrastructure - Base Station EquipmentOther Logic</v>
          </cell>
          <cell r="AC1636" t="str">
            <v>All ApplicationsOther Logic</v>
          </cell>
          <cell r="AE1636" t="str">
            <v>Communications ElectronicsOther Logic</v>
          </cell>
        </row>
        <row r="1637">
          <cell r="AB1637" t="str">
            <v>Mobile Infrastructure - Base Station EquipmentDRAM</v>
          </cell>
          <cell r="AC1637" t="str">
            <v>All ApplicationsDRAM</v>
          </cell>
          <cell r="AE1637" t="str">
            <v>Communications ElectronicsDRAM</v>
          </cell>
        </row>
        <row r="1638">
          <cell r="AB1638" t="str">
            <v>Mobile Infrastructure - Base Station EquipmentEmerging Memory</v>
          </cell>
          <cell r="AC1638" t="str">
            <v>All ApplicationsEmerging Memory</v>
          </cell>
          <cell r="AE1638" t="str">
            <v>Communications ElectronicsEmerging Memory</v>
          </cell>
        </row>
        <row r="1639">
          <cell r="AB1639" t="str">
            <v>Mobile Infrastructure - Base Station EquipmentFlash Memory, NAND</v>
          </cell>
          <cell r="AC1639" t="str">
            <v>All ApplicationsFlash Memory, NAND</v>
          </cell>
          <cell r="AE1639" t="str">
            <v>Communications ElectronicsFlash Memory, NAND</v>
          </cell>
        </row>
        <row r="1640">
          <cell r="AB1640" t="str">
            <v>Mobile Infrastructure - Base Station EquipmentOther Memory</v>
          </cell>
          <cell r="AC1640" t="str">
            <v>All ApplicationsOther Memory</v>
          </cell>
          <cell r="AE1640" t="str">
            <v>Communications ElectronicsOther Memory</v>
          </cell>
        </row>
        <row r="1641">
          <cell r="AB1641" t="str">
            <v>Mobile Infrastructure - Base Station EquipmentImage Sensor, CCD</v>
          </cell>
          <cell r="AC1641" t="str">
            <v>All ApplicationsImage Sensor, CCD</v>
          </cell>
          <cell r="AE1641" t="str">
            <v>Communications ElectronicsImage Sensor, CCD</v>
          </cell>
        </row>
        <row r="1642">
          <cell r="AB1642" t="str">
            <v>Mobile Infrastructure - Base Station EquipmentImage Sensor, CMOS</v>
          </cell>
          <cell r="AC1642" t="str">
            <v>All ApplicationsImage Sensor, CMOS</v>
          </cell>
          <cell r="AE1642" t="str">
            <v>Communications ElectronicsImage Sensor, CMOS</v>
          </cell>
        </row>
        <row r="1643">
          <cell r="AB1643" t="str">
            <v>Mobile Infrastructure - Base Station EquipmentLED</v>
          </cell>
          <cell r="AC1643" t="str">
            <v>All ApplicationsLED</v>
          </cell>
          <cell r="AE1643" t="str">
            <v>Communications ElectronicsLED</v>
          </cell>
        </row>
        <row r="1644">
          <cell r="AB1644" t="str">
            <v>Mobile Infrastructure - Base Station EquipmentPhotosensor</v>
          </cell>
          <cell r="AC1644" t="str">
            <v>All ApplicationsPhotosensor</v>
          </cell>
          <cell r="AE1644" t="str">
            <v>Communications ElectronicsPhotosensor</v>
          </cell>
        </row>
        <row r="1645">
          <cell r="AB1645" t="str">
            <v>Mobile Infrastructure - Base Station EquipmentOther Optoelectronics</v>
          </cell>
          <cell r="AC1645" t="str">
            <v>All ApplicationsOther Optoelectronics</v>
          </cell>
          <cell r="AE1645" t="str">
            <v>Communications ElectronicsOther Optoelectronics</v>
          </cell>
        </row>
        <row r="1646">
          <cell r="AB1646" t="str">
            <v>Mobile Infrastructure - Base Station EquipmentCoupler</v>
          </cell>
          <cell r="AC1646" t="str">
            <v>All ApplicationsCoupler</v>
          </cell>
          <cell r="AE1646" t="str">
            <v>Communications ElectronicsCoupler</v>
          </cell>
        </row>
        <row r="1647">
          <cell r="AB1647" t="str">
            <v>Mobile Infrastructure - Base Station EquipmentLaser Diode</v>
          </cell>
          <cell r="AC1647" t="str">
            <v>All ApplicationsLaser Diode</v>
          </cell>
          <cell r="AE1647" t="str">
            <v>Communications ElectronicsLaser Diode</v>
          </cell>
        </row>
        <row r="1648">
          <cell r="AB1648" t="str">
            <v>Other Wireless Communications ElectronicsDiscrete Application/Multimedia Processor</v>
          </cell>
          <cell r="AC1648" t="str">
            <v>All ApplicationsDiscrete Application/Multimedia Processor</v>
          </cell>
          <cell r="AE1648" t="str">
            <v>Communications ElectronicsDiscrete Application/Multimedia Processor</v>
          </cell>
        </row>
        <row r="1649">
          <cell r="AB1649" t="str">
            <v>Other Wireless Communications ElectronicsDiscrete Cellular Baseband</v>
          </cell>
          <cell r="AC1649" t="str">
            <v>All ApplicationsDiscrete Cellular Baseband</v>
          </cell>
          <cell r="AE1649" t="str">
            <v>Communications ElectronicsDiscrete Cellular Baseband</v>
          </cell>
        </row>
        <row r="1650">
          <cell r="AB1650" t="str">
            <v>Other Wireless Communications ElectronicsDiscrete Graphics Processing Units (GPU)</v>
          </cell>
          <cell r="AC1650" t="str">
            <v>All ApplicationsDiscrete Graphics Processing Units (GPU)</v>
          </cell>
          <cell r="AE1650" t="str">
            <v>Communications ElectronicsDiscrete Graphics Processing Units (GPU)</v>
          </cell>
        </row>
        <row r="1651">
          <cell r="AB1651" t="str">
            <v>Other Wireless Communications ElectronicsIntegrated Baseband/Application Processor</v>
          </cell>
          <cell r="AC1651" t="str">
            <v>All ApplicationsIntegrated Baseband/Application Processor</v>
          </cell>
          <cell r="AE1651" t="str">
            <v>Communications ElectronicsIntegrated Baseband/Application Processor</v>
          </cell>
        </row>
        <row r="1652">
          <cell r="AB1652" t="str">
            <v>Other Wireless Communications ElectronicsWireless Connectivity (NFC, WiFi, BT, GPS, Combo)</v>
          </cell>
          <cell r="AC1652" t="str">
            <v>All ApplicationsWireless Connectivity (NFC, WiFi, BT, GPS, Combo)</v>
          </cell>
          <cell r="AE1652" t="str">
            <v>Communications ElectronicsWireless Connectivity (NFC, WiFi, BT, GPS, Combo)</v>
          </cell>
        </row>
        <row r="1653">
          <cell r="AB1653" t="str">
            <v>Other Wireless Communications ElectronicsRF Front-end and Transceivers</v>
          </cell>
          <cell r="AC1653" t="str">
            <v>All ApplicationsRF Front-end and Transceivers</v>
          </cell>
          <cell r="AE1653" t="str">
            <v>Communications ElectronicsRF Front-end and Transceivers</v>
          </cell>
        </row>
        <row r="1654">
          <cell r="AB1654" t="str">
            <v>Other Wireless Communications ElectronicsPower Management</v>
          </cell>
          <cell r="AC1654" t="str">
            <v>All ApplicationsPower Management</v>
          </cell>
          <cell r="AE1654" t="str">
            <v>Communications ElectronicsPower Management</v>
          </cell>
        </row>
        <row r="1655">
          <cell r="AB1655" t="str">
            <v>Other Wireless Communications ElectronicsOther Application Specific</v>
          </cell>
          <cell r="AC1655" t="str">
            <v>All ApplicationsOther Application Specific</v>
          </cell>
          <cell r="AE1655" t="str">
            <v>Communications ElectronicsOther Application Specific</v>
          </cell>
        </row>
        <row r="1656">
          <cell r="AB1656" t="str">
            <v>Other Wireless Communications ElectronicsWired Connectivity (all interface functions and controllers)</v>
          </cell>
          <cell r="AC1656" t="str">
            <v>All ApplicationsWired Connectivity (all interface functions and controllers)</v>
          </cell>
          <cell r="AE1656" t="str">
            <v>Communications ElectronicsWired Connectivity (all interface functions and controllers)</v>
          </cell>
        </row>
        <row r="1657">
          <cell r="AB1657" t="str">
            <v>Other Wireless Communications ElectronicsEnvironmental Sensors</v>
          </cell>
          <cell r="AC1657" t="str">
            <v>All ApplicationsEnvironmental Sensors</v>
          </cell>
          <cell r="AE1657" t="str">
            <v>Communications ElectronicsEnvironmental Sensors</v>
          </cell>
        </row>
        <row r="1658">
          <cell r="AB1658" t="str">
            <v>Other Wireless Communications ElectronicsFingerprint Sensors</v>
          </cell>
          <cell r="AC1658" t="str">
            <v>All ApplicationsFingerprint Sensors</v>
          </cell>
          <cell r="AE1658" t="str">
            <v>Communications ElectronicsFingerprint Sensors</v>
          </cell>
        </row>
        <row r="1659">
          <cell r="AB1659" t="str">
            <v>Other Wireless Communications ElectronicsInertial Sensors</v>
          </cell>
          <cell r="AC1659" t="str">
            <v>All ApplicationsInertial Sensors</v>
          </cell>
          <cell r="AE1659" t="str">
            <v>Communications ElectronicsInertial Sensors</v>
          </cell>
        </row>
        <row r="1660">
          <cell r="AB1660" t="str">
            <v>Other Wireless Communications ElectronicsMagnetic Sensors</v>
          </cell>
          <cell r="AC1660" t="str">
            <v>All ApplicationsMagnetic Sensors</v>
          </cell>
          <cell r="AE1660" t="str">
            <v>Communications ElectronicsMagnetic Sensors</v>
          </cell>
        </row>
        <row r="1661">
          <cell r="AB1661" t="str">
            <v>Other Wireless Communications ElectronicsMEMS Microphones</v>
          </cell>
          <cell r="AC1661" t="str">
            <v>All ApplicationsMEMS Microphones</v>
          </cell>
          <cell r="AE1661" t="str">
            <v>Communications ElectronicsMEMS Microphones</v>
          </cell>
        </row>
        <row r="1662">
          <cell r="AB1662" t="str">
            <v>Other Wireless Communications ElectronicsOther Sensors</v>
          </cell>
          <cell r="AC1662" t="str">
            <v>All ApplicationsOther Sensors</v>
          </cell>
          <cell r="AE1662" t="str">
            <v>Communications ElectronicsOther Sensors</v>
          </cell>
        </row>
        <row r="1663">
          <cell r="AB1663" t="str">
            <v>Other Wireless Communications ElectronicsDigital Signal Processor</v>
          </cell>
          <cell r="AC1663" t="str">
            <v>All ApplicationsDigital Signal Processor</v>
          </cell>
          <cell r="AE1663" t="str">
            <v>Communications ElectronicsDigital Signal Processor</v>
          </cell>
        </row>
        <row r="1664">
          <cell r="AB1664" t="str">
            <v>Other Wireless Communications ElectronicsMicrocontroller 08-bit</v>
          </cell>
          <cell r="AC1664" t="str">
            <v>All ApplicationsMicrocontroller 08-bit</v>
          </cell>
          <cell r="AE1664" t="str">
            <v>Communications ElectronicsMicrocontroller 08-bit</v>
          </cell>
        </row>
        <row r="1665">
          <cell r="AB1665" t="str">
            <v>Other Wireless Communications ElectronicsMicrocontroller 16-bit</v>
          </cell>
          <cell r="AC1665" t="str">
            <v>All ApplicationsMicrocontroller 16-bit</v>
          </cell>
          <cell r="AE1665" t="str">
            <v>Communications ElectronicsMicrocontroller 16-bit</v>
          </cell>
        </row>
        <row r="1666">
          <cell r="AB1666" t="str">
            <v>Other Wireless Communications ElectronicsMicrocontroller 32-bit</v>
          </cell>
          <cell r="AC1666" t="str">
            <v>All ApplicationsMicrocontroller 32-bit</v>
          </cell>
          <cell r="AE1666" t="str">
            <v>Communications ElectronicsMicrocontroller 32-bit</v>
          </cell>
        </row>
        <row r="1667">
          <cell r="AB1667" t="str">
            <v>Other Wireless Communications ElectronicsMicroprocessor Compute</v>
          </cell>
          <cell r="AC1667" t="str">
            <v>All ApplicationsMicroprocessor Compute</v>
          </cell>
          <cell r="AE1667" t="str">
            <v>Communications ElectronicsMicroprocessor Compute</v>
          </cell>
        </row>
        <row r="1668">
          <cell r="AB1668" t="str">
            <v>Other Wireless Communications ElectronicsMicroprocessor Embedded</v>
          </cell>
          <cell r="AC1668" t="str">
            <v>All ApplicationsMicroprocessor Embedded</v>
          </cell>
          <cell r="AE1668" t="str">
            <v>Communications ElectronicsMicroprocessor Embedded</v>
          </cell>
        </row>
        <row r="1669">
          <cell r="AB1669" t="str">
            <v>Other Wireless Communications ElectronicsData Converter/Switch/Multiplexer</v>
          </cell>
          <cell r="AC1669" t="str">
            <v>All ApplicationsData Converter/Switch/Multiplexer</v>
          </cell>
          <cell r="AE1669" t="str">
            <v>Communications ElectronicsData Converter/Switch/Multiplexer</v>
          </cell>
        </row>
        <row r="1670">
          <cell r="AB1670" t="str">
            <v>Other Wireless Communications ElectronicsVoltage Regulator/Reference</v>
          </cell>
          <cell r="AC1670" t="str">
            <v>All ApplicationsVoltage Regulator/Reference</v>
          </cell>
          <cell r="AE1670" t="str">
            <v>Communications ElectronicsVoltage Regulator/Reference</v>
          </cell>
        </row>
        <row r="1671">
          <cell r="AB1671" t="str">
            <v>Other Wireless Communications ElectronicsOther Analog</v>
          </cell>
          <cell r="AC1671" t="str">
            <v>All ApplicationsOther Analog</v>
          </cell>
          <cell r="AE1671" t="str">
            <v>Communications ElectronicsOther Analog</v>
          </cell>
        </row>
        <row r="1672">
          <cell r="AB1672" t="str">
            <v>Other Wireless Communications ElectronicsDiodes</v>
          </cell>
          <cell r="AC1672" t="str">
            <v>All ApplicationsDiodes</v>
          </cell>
          <cell r="AE1672" t="str">
            <v>Communications ElectronicsDiodes</v>
          </cell>
        </row>
        <row r="1673">
          <cell r="AB1673" t="str">
            <v>Other Wireless Communications ElectronicsTransistors</v>
          </cell>
          <cell r="AC1673" t="str">
            <v>All ApplicationsTransistors</v>
          </cell>
          <cell r="AE1673" t="str">
            <v>Communications ElectronicsTransistors</v>
          </cell>
        </row>
        <row r="1674">
          <cell r="AB1674" t="str">
            <v>Other Wireless Communications ElectronicsOther Discretes</v>
          </cell>
          <cell r="AC1674" t="str">
            <v>All ApplicationsOther Discretes</v>
          </cell>
          <cell r="AE1674" t="str">
            <v>Communications ElectronicsOther Discretes</v>
          </cell>
        </row>
        <row r="1675">
          <cell r="AB1675" t="str">
            <v>Other Wireless Communications ElectronicsDisplay Driver</v>
          </cell>
          <cell r="AC1675" t="str">
            <v>All ApplicationsDisplay Driver</v>
          </cell>
          <cell r="AE1675" t="str">
            <v>Communications ElectronicsDisplay Driver</v>
          </cell>
        </row>
        <row r="1676">
          <cell r="AB1676" t="str">
            <v>Other Wireless Communications ElectronicsFPGA/PLD</v>
          </cell>
          <cell r="AC1676" t="str">
            <v>All ApplicationsFPGA/PLD</v>
          </cell>
          <cell r="AE1676" t="str">
            <v>Communications ElectronicsFPGA/PLD</v>
          </cell>
        </row>
        <row r="1677">
          <cell r="AB1677" t="str">
            <v>Other Wireless Communications ElectronicsOther Logic</v>
          </cell>
          <cell r="AC1677" t="str">
            <v>All ApplicationsOther Logic</v>
          </cell>
          <cell r="AE1677" t="str">
            <v>Communications ElectronicsOther Logic</v>
          </cell>
        </row>
        <row r="1678">
          <cell r="AB1678" t="str">
            <v>Other Wireless Communications ElectronicsDRAM</v>
          </cell>
          <cell r="AC1678" t="str">
            <v>All ApplicationsDRAM</v>
          </cell>
          <cell r="AE1678" t="str">
            <v>Communications ElectronicsDRAM</v>
          </cell>
        </row>
        <row r="1679">
          <cell r="AB1679" t="str">
            <v>Other Wireless Communications ElectronicsEmerging Memory</v>
          </cell>
          <cell r="AC1679" t="str">
            <v>All ApplicationsEmerging Memory</v>
          </cell>
          <cell r="AE1679" t="str">
            <v>Communications ElectronicsEmerging Memory</v>
          </cell>
        </row>
        <row r="1680">
          <cell r="AB1680" t="str">
            <v>Other Wireless Communications ElectronicsFlash Memory, NAND</v>
          </cell>
          <cell r="AC1680" t="str">
            <v>All ApplicationsFlash Memory, NAND</v>
          </cell>
          <cell r="AE1680" t="str">
            <v>Communications ElectronicsFlash Memory, NAND</v>
          </cell>
        </row>
        <row r="1681">
          <cell r="AB1681" t="str">
            <v>Other Wireless Communications ElectronicsOther Memory</v>
          </cell>
          <cell r="AC1681" t="str">
            <v>All ApplicationsOther Memory</v>
          </cell>
          <cell r="AE1681" t="str">
            <v>Communications ElectronicsOther Memory</v>
          </cell>
        </row>
        <row r="1682">
          <cell r="AB1682" t="str">
            <v>Other Wireless Communications ElectronicsImage Sensor, CCD</v>
          </cell>
          <cell r="AC1682" t="str">
            <v>All ApplicationsImage Sensor, CCD</v>
          </cell>
          <cell r="AE1682" t="str">
            <v>Communications ElectronicsImage Sensor, CCD</v>
          </cell>
        </row>
        <row r="1683">
          <cell r="AB1683" t="str">
            <v>Other Wireless Communications ElectronicsImage Sensor, CMOS</v>
          </cell>
          <cell r="AC1683" t="str">
            <v>All ApplicationsImage Sensor, CMOS</v>
          </cell>
          <cell r="AE1683" t="str">
            <v>Communications ElectronicsImage Sensor, CMOS</v>
          </cell>
        </row>
        <row r="1684">
          <cell r="AB1684" t="str">
            <v>Other Wireless Communications ElectronicsLED</v>
          </cell>
          <cell r="AC1684" t="str">
            <v>All ApplicationsLED</v>
          </cell>
          <cell r="AE1684" t="str">
            <v>Communications ElectronicsLED</v>
          </cell>
        </row>
        <row r="1685">
          <cell r="AB1685" t="str">
            <v>Other Wireless Communications ElectronicsPhotosensor</v>
          </cell>
          <cell r="AC1685" t="str">
            <v>All ApplicationsPhotosensor</v>
          </cell>
          <cell r="AE1685" t="str">
            <v>Communications ElectronicsPhotosensor</v>
          </cell>
        </row>
        <row r="1686">
          <cell r="AB1686" t="str">
            <v>Other Wireless Communications ElectronicsOther Optoelectronics</v>
          </cell>
          <cell r="AC1686" t="str">
            <v>All ApplicationsOther Optoelectronics</v>
          </cell>
          <cell r="AE1686" t="str">
            <v>Communications ElectronicsOther Optoelectronics</v>
          </cell>
        </row>
        <row r="1687">
          <cell r="AB1687" t="str">
            <v>Other Wireless Communications ElectronicsCoupler</v>
          </cell>
          <cell r="AC1687" t="str">
            <v>All ApplicationsCoupler</v>
          </cell>
          <cell r="AE1687" t="str">
            <v>Communications ElectronicsCoupler</v>
          </cell>
        </row>
        <row r="1688">
          <cell r="AB1688" t="str">
            <v>Other Wireless Communications ElectronicsLaser Diode</v>
          </cell>
          <cell r="AC1688" t="str">
            <v>All ApplicationsLaser Diode</v>
          </cell>
          <cell r="AE1688" t="str">
            <v>Communications ElectronicsLaser Diode</v>
          </cell>
        </row>
        <row r="1689">
          <cell r="AB1689" t="str">
            <v>Discrete Application/Multimedia Processor</v>
          </cell>
          <cell r="AC1689" t="str">
            <v>All ApplicationsDiscrete Application/Multimedia Processor</v>
          </cell>
          <cell r="AE1689" t="str">
            <v>Communications ElectronicsDiscrete Application/Multimedia Processor</v>
          </cell>
        </row>
        <row r="1690">
          <cell r="AB1690" t="str">
            <v>Discrete Cellular Baseband</v>
          </cell>
          <cell r="AC1690" t="str">
            <v>All ApplicationsDiscrete Cellular Baseband</v>
          </cell>
          <cell r="AE1690" t="str">
            <v>Communications ElectronicsDiscrete Cellular Baseband</v>
          </cell>
        </row>
        <row r="1691">
          <cell r="AB1691" t="str">
            <v>Discrete Graphics Processing Units (GPU)</v>
          </cell>
          <cell r="AC1691" t="str">
            <v>All ApplicationsDiscrete Graphics Processing Units (GPU)</v>
          </cell>
          <cell r="AE1691" t="str">
            <v>Communications ElectronicsDiscrete Graphics Processing Units (GPU)</v>
          </cell>
        </row>
        <row r="1692">
          <cell r="AB1692" t="str">
            <v>Integrated Baseband/Application Processor</v>
          </cell>
          <cell r="AC1692" t="str">
            <v>All ApplicationsIntegrated Baseband/Application Processor</v>
          </cell>
          <cell r="AE1692" t="str">
            <v>Communications ElectronicsIntegrated Baseband/Application Processor</v>
          </cell>
        </row>
        <row r="1693">
          <cell r="AB1693" t="str">
            <v>Wireless Connectivity (NFC, WiFi, BT, GPS, Combo)</v>
          </cell>
          <cell r="AC1693" t="str">
            <v>All ApplicationsWireless Connectivity (NFC, WiFi, BT, GPS, Combo)</v>
          </cell>
          <cell r="AE1693" t="str">
            <v>Communications ElectronicsWireless Connectivity (NFC, WiFi, BT, GPS, Combo)</v>
          </cell>
        </row>
        <row r="1694">
          <cell r="AB1694" t="str">
            <v>RF Front-end and Transceivers</v>
          </cell>
          <cell r="AC1694" t="str">
            <v>All ApplicationsRF Front-end and Transceivers</v>
          </cell>
          <cell r="AE1694" t="str">
            <v>Communications ElectronicsRF Front-end and Transceivers</v>
          </cell>
        </row>
        <row r="1695">
          <cell r="AB1695" t="str">
            <v>Power Management</v>
          </cell>
          <cell r="AC1695" t="str">
            <v>All ApplicationsPower Management</v>
          </cell>
          <cell r="AE1695" t="str">
            <v>Communications ElectronicsPower Management</v>
          </cell>
        </row>
        <row r="1696">
          <cell r="AB1696" t="str">
            <v>Other Application Specific</v>
          </cell>
          <cell r="AC1696" t="str">
            <v>All ApplicationsOther Application Specific</v>
          </cell>
          <cell r="AE1696" t="str">
            <v>Communications ElectronicsOther Application Specific</v>
          </cell>
        </row>
        <row r="1697">
          <cell r="AB1697" t="str">
            <v>Wired Connectivity (all interface functions and controllers)</v>
          </cell>
          <cell r="AC1697" t="str">
            <v>All ApplicationsWired Connectivity (all interface functions and controllers)</v>
          </cell>
          <cell r="AE1697" t="str">
            <v>Communications ElectronicsWired Connectivity (all interface functions and controllers)</v>
          </cell>
        </row>
        <row r="1698">
          <cell r="AB1698" t="str">
            <v>Environmental Sensors</v>
          </cell>
          <cell r="AC1698" t="str">
            <v>All ApplicationsEnvironmental Sensors</v>
          </cell>
          <cell r="AE1698" t="str">
            <v>Communications ElectronicsEnvironmental Sensors</v>
          </cell>
        </row>
        <row r="1699">
          <cell r="AB1699" t="str">
            <v>Fingerprint Sensors</v>
          </cell>
          <cell r="AC1699" t="str">
            <v>All ApplicationsFingerprint Sensors</v>
          </cell>
          <cell r="AE1699" t="str">
            <v>Communications ElectronicsFingerprint Sensors</v>
          </cell>
        </row>
        <row r="1700">
          <cell r="AB1700" t="str">
            <v>Inertial Sensors</v>
          </cell>
          <cell r="AC1700" t="str">
            <v>All ApplicationsInertial Sensors</v>
          </cell>
          <cell r="AE1700" t="str">
            <v>Communications ElectronicsInertial Sensors</v>
          </cell>
        </row>
        <row r="1701">
          <cell r="AB1701" t="str">
            <v>Magnetic Sensors</v>
          </cell>
          <cell r="AC1701" t="str">
            <v>All ApplicationsMagnetic Sensors</v>
          </cell>
          <cell r="AE1701" t="str">
            <v>Communications ElectronicsMagnetic Sensors</v>
          </cell>
        </row>
        <row r="1702">
          <cell r="AB1702" t="str">
            <v>MEMS Microphones</v>
          </cell>
          <cell r="AC1702" t="str">
            <v>All ApplicationsMEMS Microphones</v>
          </cell>
          <cell r="AE1702" t="str">
            <v>Communications ElectronicsMEMS Microphones</v>
          </cell>
        </row>
        <row r="1703">
          <cell r="AB1703" t="str">
            <v>Other Sensors</v>
          </cell>
          <cell r="AC1703" t="str">
            <v>All ApplicationsOther Sensors</v>
          </cell>
          <cell r="AE1703" t="str">
            <v>Communications ElectronicsOther Sensors</v>
          </cell>
        </row>
        <row r="1704">
          <cell r="AB1704" t="str">
            <v>Digital Signal Processor</v>
          </cell>
          <cell r="AC1704" t="str">
            <v>All ApplicationsDigital Signal Processor</v>
          </cell>
          <cell r="AE1704" t="str">
            <v>Communications ElectronicsDigital Signal Processor</v>
          </cell>
        </row>
        <row r="1705">
          <cell r="AB1705" t="str">
            <v>Microcontroller 08-bit</v>
          </cell>
          <cell r="AC1705" t="str">
            <v>All ApplicationsMicrocontroller 08-bit</v>
          </cell>
          <cell r="AE1705" t="str">
            <v>Communications ElectronicsMicrocontroller 08-bit</v>
          </cell>
        </row>
        <row r="1706">
          <cell r="AB1706" t="str">
            <v>Microcontroller 16-bit</v>
          </cell>
          <cell r="AC1706" t="str">
            <v>All ApplicationsMicrocontroller 16-bit</v>
          </cell>
          <cell r="AE1706" t="str">
            <v>Communications ElectronicsMicrocontroller 16-bit</v>
          </cell>
        </row>
        <row r="1707">
          <cell r="AB1707" t="str">
            <v>Microcontroller 32-bit</v>
          </cell>
          <cell r="AC1707" t="str">
            <v>All ApplicationsMicrocontroller 32-bit</v>
          </cell>
          <cell r="AE1707" t="str">
            <v>Communications ElectronicsMicrocontroller 32-bit</v>
          </cell>
        </row>
        <row r="1708">
          <cell r="AB1708" t="str">
            <v>Microprocessor Compute</v>
          </cell>
          <cell r="AC1708" t="str">
            <v>All ApplicationsMicroprocessor Compute</v>
          </cell>
          <cell r="AE1708" t="str">
            <v>Communications ElectronicsMicroprocessor Compute</v>
          </cell>
        </row>
        <row r="1709">
          <cell r="AB1709" t="str">
            <v>Microprocessor Embedded</v>
          </cell>
          <cell r="AC1709" t="str">
            <v>All ApplicationsMicroprocessor Embedded</v>
          </cell>
          <cell r="AE1709" t="str">
            <v>Communications ElectronicsMicroprocessor Embedded</v>
          </cell>
        </row>
        <row r="1710">
          <cell r="AB1710" t="str">
            <v>Data Converter/Switch/Multiplexer</v>
          </cell>
          <cell r="AC1710" t="str">
            <v>All ApplicationsData Converter/Switch/Multiplexer</v>
          </cell>
          <cell r="AE1710" t="str">
            <v>Communications ElectronicsData Converter/Switch/Multiplexer</v>
          </cell>
        </row>
        <row r="1711">
          <cell r="AB1711" t="str">
            <v>Voltage Regulator/Reference</v>
          </cell>
          <cell r="AC1711" t="str">
            <v>All ApplicationsVoltage Regulator/Reference</v>
          </cell>
          <cell r="AE1711" t="str">
            <v>Communications ElectronicsVoltage Regulator/Reference</v>
          </cell>
        </row>
        <row r="1712">
          <cell r="AB1712" t="str">
            <v>Other Analog</v>
          </cell>
          <cell r="AC1712" t="str">
            <v>All ApplicationsOther Analog</v>
          </cell>
          <cell r="AE1712" t="str">
            <v>Communications ElectronicsOther Analog</v>
          </cell>
        </row>
        <row r="1713">
          <cell r="AB1713" t="str">
            <v>Diodes</v>
          </cell>
          <cell r="AC1713" t="str">
            <v>All ApplicationsDiodes</v>
          </cell>
          <cell r="AE1713" t="str">
            <v>Communications ElectronicsDiodes</v>
          </cell>
        </row>
        <row r="1714">
          <cell r="AB1714" t="str">
            <v>Transistors</v>
          </cell>
          <cell r="AC1714" t="str">
            <v>All ApplicationsTransistors</v>
          </cell>
          <cell r="AE1714" t="str">
            <v>Communications ElectronicsTransistors</v>
          </cell>
        </row>
        <row r="1715">
          <cell r="AB1715" t="str">
            <v>Other Discretes</v>
          </cell>
          <cell r="AC1715" t="str">
            <v>All ApplicationsOther Discretes</v>
          </cell>
          <cell r="AE1715" t="str">
            <v>Communications ElectronicsOther Discretes</v>
          </cell>
        </row>
        <row r="1716">
          <cell r="AB1716" t="str">
            <v>Display Driver</v>
          </cell>
          <cell r="AC1716" t="str">
            <v>All ApplicationsDisplay Driver</v>
          </cell>
          <cell r="AE1716" t="str">
            <v>Communications ElectronicsDisplay Driver</v>
          </cell>
        </row>
        <row r="1717">
          <cell r="AB1717" t="str">
            <v>FPGA/PLD</v>
          </cell>
          <cell r="AC1717" t="str">
            <v>All ApplicationsFPGA/PLD</v>
          </cell>
          <cell r="AE1717" t="str">
            <v>Communications ElectronicsFPGA/PLD</v>
          </cell>
        </row>
        <row r="1718">
          <cell r="AB1718" t="str">
            <v>Other Logic</v>
          </cell>
          <cell r="AC1718" t="str">
            <v>All ApplicationsOther Logic</v>
          </cell>
          <cell r="AE1718" t="str">
            <v>Communications ElectronicsOther Logic</v>
          </cell>
        </row>
        <row r="1719">
          <cell r="AB1719" t="str">
            <v>DRAM</v>
          </cell>
          <cell r="AC1719" t="str">
            <v>All ApplicationsDRAM</v>
          </cell>
          <cell r="AE1719" t="str">
            <v>Communications ElectronicsDRAM</v>
          </cell>
        </row>
        <row r="1720">
          <cell r="AB1720" t="str">
            <v>Emerging Memory</v>
          </cell>
          <cell r="AC1720" t="str">
            <v>All ApplicationsEmerging Memory</v>
          </cell>
          <cell r="AE1720" t="str">
            <v>Communications ElectronicsEmerging Memory</v>
          </cell>
        </row>
        <row r="1721">
          <cell r="AB1721" t="str">
            <v>Flash Memory, NAND</v>
          </cell>
          <cell r="AC1721" t="str">
            <v>All ApplicationsFlash Memory, NAND</v>
          </cell>
          <cell r="AE1721" t="str">
            <v>Communications ElectronicsFlash Memory, NAND</v>
          </cell>
        </row>
        <row r="1722">
          <cell r="AB1722" t="str">
            <v>Other Memory</v>
          </cell>
          <cell r="AC1722" t="str">
            <v>All ApplicationsOther Memory</v>
          </cell>
          <cell r="AE1722" t="str">
            <v>Communications ElectronicsOther Memory</v>
          </cell>
        </row>
        <row r="1723">
          <cell r="AB1723" t="str">
            <v>Image Sensor, CCD</v>
          </cell>
          <cell r="AC1723" t="str">
            <v>All ApplicationsImage Sensor, CCD</v>
          </cell>
          <cell r="AE1723" t="str">
            <v>Communications ElectronicsImage Sensor, CCD</v>
          </cell>
        </row>
        <row r="1724">
          <cell r="AB1724" t="str">
            <v>Image Sensor, CMOS</v>
          </cell>
          <cell r="AC1724" t="str">
            <v>All ApplicationsImage Sensor, CMOS</v>
          </cell>
          <cell r="AE1724" t="str">
            <v>Communications ElectronicsImage Sensor, CMOS</v>
          </cell>
        </row>
        <row r="1725">
          <cell r="AB1725" t="str">
            <v>LED</v>
          </cell>
          <cell r="AC1725" t="str">
            <v>All ApplicationsLED</v>
          </cell>
          <cell r="AE1725" t="str">
            <v>Communications ElectronicsLED</v>
          </cell>
        </row>
        <row r="1726">
          <cell r="AB1726" t="str">
            <v>Photosensor</v>
          </cell>
          <cell r="AC1726" t="str">
            <v>All ApplicationsPhotosensor</v>
          </cell>
          <cell r="AE1726" t="str">
            <v>Communications ElectronicsPhotosensor</v>
          </cell>
        </row>
        <row r="1727">
          <cell r="AB1727" t="str">
            <v>Other Optoelectronics</v>
          </cell>
          <cell r="AC1727" t="str">
            <v>All ApplicationsOther Optoelectronics</v>
          </cell>
          <cell r="AE1727" t="str">
            <v>Communications ElectronicsOther Optoelectronics</v>
          </cell>
        </row>
        <row r="1728">
          <cell r="AB1728" t="str">
            <v>Coupler</v>
          </cell>
          <cell r="AC1728" t="str">
            <v>All ApplicationsCoupler</v>
          </cell>
          <cell r="AE1728" t="str">
            <v>Communications ElectronicsCoupler</v>
          </cell>
        </row>
        <row r="1729">
          <cell r="AB1729" t="str">
            <v>Laser Diode</v>
          </cell>
          <cell r="AC1729" t="str">
            <v>All ApplicationsLaser Diode</v>
          </cell>
          <cell r="AE1729" t="str">
            <v>Communications ElectronicsLaser Diode</v>
          </cell>
        </row>
        <row r="1730">
          <cell r="AB1730" t="str">
            <v>Utility SmartphoneDiscrete Application/Multimedia Processor</v>
          </cell>
          <cell r="AC1730" t="str">
            <v>All ApplicationsDiscrete Application/Multimedia Processor</v>
          </cell>
          <cell r="AE1730" t="str">
            <v>Communications ElectronicsDiscrete Application/Multimedia Processor</v>
          </cell>
        </row>
        <row r="1731">
          <cell r="AB1731" t="str">
            <v>Utility SmartphoneDiscrete Cellular Baseband</v>
          </cell>
          <cell r="AC1731" t="str">
            <v>All ApplicationsDiscrete Cellular Baseband</v>
          </cell>
          <cell r="AE1731" t="str">
            <v>Communications ElectronicsDiscrete Cellular Baseband</v>
          </cell>
        </row>
        <row r="1732">
          <cell r="AB1732" t="str">
            <v>Utility SmartphoneDiscrete Graphics Processing Units (GPU)</v>
          </cell>
          <cell r="AC1732" t="str">
            <v>All ApplicationsDiscrete Graphics Processing Units (GPU)</v>
          </cell>
          <cell r="AE1732" t="str">
            <v>Communications ElectronicsDiscrete Graphics Processing Units (GPU)</v>
          </cell>
        </row>
        <row r="1733">
          <cell r="AB1733" t="str">
            <v>Utility SmartphoneIntegrated Baseband/Application Processor</v>
          </cell>
          <cell r="AC1733" t="str">
            <v>All ApplicationsIntegrated Baseband/Application Processor</v>
          </cell>
          <cell r="AE1733" t="str">
            <v>Communications ElectronicsIntegrated Baseband/Application Processor</v>
          </cell>
        </row>
        <row r="1734">
          <cell r="AB1734" t="str">
            <v>Utility SmartphoneWireless Connectivity (NFC, WiFi, BT, GPS, Combo)</v>
          </cell>
          <cell r="AC1734" t="str">
            <v>All ApplicationsWireless Connectivity (NFC, WiFi, BT, GPS, Combo)</v>
          </cell>
          <cell r="AE1734" t="str">
            <v>Communications ElectronicsWireless Connectivity (NFC, WiFi, BT, GPS, Combo)</v>
          </cell>
        </row>
        <row r="1735">
          <cell r="AB1735" t="str">
            <v>Utility SmartphoneRF Front-end and Transceivers</v>
          </cell>
          <cell r="AC1735" t="str">
            <v>All ApplicationsRF Front-end and Transceivers</v>
          </cell>
          <cell r="AE1735" t="str">
            <v>Communications ElectronicsRF Front-end and Transceivers</v>
          </cell>
        </row>
        <row r="1736">
          <cell r="AB1736" t="str">
            <v>Utility SmartphonePower Management</v>
          </cell>
          <cell r="AC1736" t="str">
            <v>All ApplicationsPower Management</v>
          </cell>
          <cell r="AE1736" t="str">
            <v>Communications ElectronicsPower Management</v>
          </cell>
        </row>
        <row r="1737">
          <cell r="AB1737" t="str">
            <v>Utility SmartphoneOther Application Specific</v>
          </cell>
          <cell r="AC1737" t="str">
            <v>All ApplicationsOther Application Specific</v>
          </cell>
          <cell r="AE1737" t="str">
            <v>Communications ElectronicsOther Application Specific</v>
          </cell>
        </row>
        <row r="1738">
          <cell r="AB1738" t="str">
            <v>Utility SmartphoneWired Connectivity (all interface functions and controllers)</v>
          </cell>
          <cell r="AC1738" t="str">
            <v>All ApplicationsWired Connectivity (all interface functions and controllers)</v>
          </cell>
          <cell r="AE1738" t="str">
            <v>Communications ElectronicsWired Connectivity (all interface functions and controllers)</v>
          </cell>
        </row>
        <row r="1739">
          <cell r="AB1739" t="str">
            <v>Utility SmartphoneEnvironmental Sensors</v>
          </cell>
          <cell r="AC1739" t="str">
            <v>All ApplicationsEnvironmental Sensors</v>
          </cell>
          <cell r="AE1739" t="str">
            <v>Communications ElectronicsEnvironmental Sensors</v>
          </cell>
        </row>
        <row r="1740">
          <cell r="AB1740" t="str">
            <v>Utility SmartphoneFingerprint Sensors</v>
          </cell>
          <cell r="AC1740" t="str">
            <v>All ApplicationsFingerprint Sensors</v>
          </cell>
          <cell r="AE1740" t="str">
            <v>Communications ElectronicsFingerprint Sensors</v>
          </cell>
        </row>
        <row r="1741">
          <cell r="AB1741" t="str">
            <v>Utility SmartphoneInertial Sensors</v>
          </cell>
          <cell r="AC1741" t="str">
            <v>All ApplicationsInertial Sensors</v>
          </cell>
          <cell r="AE1741" t="str">
            <v>Communications ElectronicsInertial Sensors</v>
          </cell>
        </row>
        <row r="1742">
          <cell r="AB1742" t="str">
            <v>Utility SmartphoneMagnetic Sensors</v>
          </cell>
          <cell r="AC1742" t="str">
            <v>All ApplicationsMagnetic Sensors</v>
          </cell>
          <cell r="AE1742" t="str">
            <v>Communications ElectronicsMagnetic Sensors</v>
          </cell>
        </row>
        <row r="1743">
          <cell r="AB1743" t="str">
            <v>Utility SmartphoneMEMS Microphones</v>
          </cell>
          <cell r="AC1743" t="str">
            <v>All ApplicationsMEMS Microphones</v>
          </cell>
          <cell r="AE1743" t="str">
            <v>Communications ElectronicsMEMS Microphones</v>
          </cell>
        </row>
        <row r="1744">
          <cell r="AB1744" t="str">
            <v>Utility SmartphoneOther Sensors</v>
          </cell>
          <cell r="AC1744" t="str">
            <v>All ApplicationsOther Sensors</v>
          </cell>
          <cell r="AE1744" t="str">
            <v>Communications ElectronicsOther Sensors</v>
          </cell>
        </row>
        <row r="1745">
          <cell r="AB1745" t="str">
            <v>Utility SmartphoneDigital Signal Processor</v>
          </cell>
          <cell r="AC1745" t="str">
            <v>All ApplicationsDigital Signal Processor</v>
          </cell>
          <cell r="AE1745" t="str">
            <v>Communications ElectronicsDigital Signal Processor</v>
          </cell>
        </row>
        <row r="1746">
          <cell r="AB1746" t="str">
            <v>Utility SmartphoneMicrocontroller 08-bit</v>
          </cell>
          <cell r="AC1746" t="str">
            <v>All ApplicationsMicrocontroller 08-bit</v>
          </cell>
          <cell r="AE1746" t="str">
            <v>Communications ElectronicsMicrocontroller 08-bit</v>
          </cell>
        </row>
        <row r="1747">
          <cell r="AB1747" t="str">
            <v>Utility SmartphoneMicrocontroller 16-bit</v>
          </cell>
          <cell r="AC1747" t="str">
            <v>All ApplicationsMicrocontroller 16-bit</v>
          </cell>
          <cell r="AE1747" t="str">
            <v>Communications ElectronicsMicrocontroller 16-bit</v>
          </cell>
        </row>
        <row r="1748">
          <cell r="AB1748" t="str">
            <v>Utility SmartphoneMicrocontroller 32-bit</v>
          </cell>
          <cell r="AC1748" t="str">
            <v>All ApplicationsMicrocontroller 32-bit</v>
          </cell>
          <cell r="AE1748" t="str">
            <v>Communications ElectronicsMicrocontroller 32-bit</v>
          </cell>
        </row>
        <row r="1749">
          <cell r="AB1749" t="str">
            <v>Utility SmartphoneMicroprocessor Compute</v>
          </cell>
          <cell r="AC1749" t="str">
            <v>All ApplicationsMicroprocessor Compute</v>
          </cell>
          <cell r="AE1749" t="str">
            <v>Communications ElectronicsMicroprocessor Compute</v>
          </cell>
        </row>
        <row r="1750">
          <cell r="AB1750" t="str">
            <v>Utility SmartphoneMicroprocessor Embedded</v>
          </cell>
          <cell r="AC1750" t="str">
            <v>All ApplicationsMicroprocessor Embedded</v>
          </cell>
          <cell r="AE1750" t="str">
            <v>Communications ElectronicsMicroprocessor Embedded</v>
          </cell>
        </row>
        <row r="1751">
          <cell r="AB1751" t="str">
            <v>Utility SmartphoneData Converter/Switch/Multiplexer</v>
          </cell>
          <cell r="AC1751" t="str">
            <v>All ApplicationsData Converter/Switch/Multiplexer</v>
          </cell>
          <cell r="AE1751" t="str">
            <v>Communications ElectronicsData Converter/Switch/Multiplexer</v>
          </cell>
        </row>
        <row r="1752">
          <cell r="AB1752" t="str">
            <v>Utility SmartphoneVoltage Regulator/Reference</v>
          </cell>
          <cell r="AC1752" t="str">
            <v>All ApplicationsVoltage Regulator/Reference</v>
          </cell>
          <cell r="AE1752" t="str">
            <v>Communications ElectronicsVoltage Regulator/Reference</v>
          </cell>
        </row>
        <row r="1753">
          <cell r="AB1753" t="str">
            <v>Utility SmartphoneOther Analog</v>
          </cell>
          <cell r="AC1753" t="str">
            <v>All ApplicationsOther Analog</v>
          </cell>
          <cell r="AE1753" t="str">
            <v>Communications ElectronicsOther Analog</v>
          </cell>
        </row>
        <row r="1754">
          <cell r="AB1754" t="str">
            <v>Utility SmartphoneDiodes</v>
          </cell>
          <cell r="AC1754" t="str">
            <v>All ApplicationsDiodes</v>
          </cell>
          <cell r="AE1754" t="str">
            <v>Communications ElectronicsDiodes</v>
          </cell>
        </row>
        <row r="1755">
          <cell r="AB1755" t="str">
            <v>Utility SmartphoneTransistors</v>
          </cell>
          <cell r="AC1755" t="str">
            <v>All ApplicationsTransistors</v>
          </cell>
          <cell r="AE1755" t="str">
            <v>Communications ElectronicsTransistors</v>
          </cell>
        </row>
        <row r="1756">
          <cell r="AB1756" t="str">
            <v>Utility SmartphoneOther Discretes</v>
          </cell>
          <cell r="AC1756" t="str">
            <v>All ApplicationsOther Discretes</v>
          </cell>
          <cell r="AE1756" t="str">
            <v>Communications ElectronicsOther Discretes</v>
          </cell>
        </row>
        <row r="1757">
          <cell r="AB1757" t="str">
            <v>Utility SmartphoneDisplay Driver</v>
          </cell>
          <cell r="AC1757" t="str">
            <v>All ApplicationsDisplay Driver</v>
          </cell>
          <cell r="AE1757" t="str">
            <v>Communications ElectronicsDisplay Driver</v>
          </cell>
        </row>
        <row r="1758">
          <cell r="AB1758" t="str">
            <v>Utility SmartphoneFPGA/PLD</v>
          </cell>
          <cell r="AC1758" t="str">
            <v>All ApplicationsFPGA/PLD</v>
          </cell>
          <cell r="AE1758" t="str">
            <v>Communications ElectronicsFPGA/PLD</v>
          </cell>
        </row>
        <row r="1759">
          <cell r="AB1759" t="str">
            <v>Utility SmartphoneOther Logic</v>
          </cell>
          <cell r="AC1759" t="str">
            <v>All ApplicationsOther Logic</v>
          </cell>
          <cell r="AE1759" t="str">
            <v>Communications ElectronicsOther Logic</v>
          </cell>
        </row>
        <row r="1760">
          <cell r="AB1760" t="str">
            <v>Utility SmartphoneDRAM</v>
          </cell>
          <cell r="AC1760" t="str">
            <v>All ApplicationsDRAM</v>
          </cell>
          <cell r="AE1760" t="str">
            <v>Communications ElectronicsDRAM</v>
          </cell>
        </row>
        <row r="1761">
          <cell r="AB1761" t="str">
            <v>Utility SmartphoneEmerging Memory</v>
          </cell>
          <cell r="AC1761" t="str">
            <v>All ApplicationsEmerging Memory</v>
          </cell>
          <cell r="AE1761" t="str">
            <v>Communications ElectronicsEmerging Memory</v>
          </cell>
        </row>
        <row r="1762">
          <cell r="AB1762" t="str">
            <v>Utility SmartphoneFlash Memory, NAND</v>
          </cell>
          <cell r="AC1762" t="str">
            <v>All ApplicationsFlash Memory, NAND</v>
          </cell>
          <cell r="AE1762" t="str">
            <v>Communications ElectronicsFlash Memory, NAND</v>
          </cell>
        </row>
        <row r="1763">
          <cell r="AB1763" t="str">
            <v>Utility SmartphoneOther Memory</v>
          </cell>
          <cell r="AC1763" t="str">
            <v>All ApplicationsOther Memory</v>
          </cell>
          <cell r="AE1763" t="str">
            <v>Communications ElectronicsOther Memory</v>
          </cell>
        </row>
        <row r="1764">
          <cell r="AB1764" t="str">
            <v>Utility SmartphoneImage Sensor, CCD</v>
          </cell>
          <cell r="AC1764" t="str">
            <v>All ApplicationsImage Sensor, CCD</v>
          </cell>
          <cell r="AE1764" t="str">
            <v>Communications ElectronicsImage Sensor, CCD</v>
          </cell>
        </row>
        <row r="1765">
          <cell r="AB1765" t="str">
            <v>Utility SmartphoneImage Sensor, CMOS</v>
          </cell>
          <cell r="AC1765" t="str">
            <v>All ApplicationsImage Sensor, CMOS</v>
          </cell>
          <cell r="AE1765" t="str">
            <v>Communications ElectronicsImage Sensor, CMOS</v>
          </cell>
        </row>
        <row r="1766">
          <cell r="AB1766" t="str">
            <v>Utility SmartphoneLED</v>
          </cell>
          <cell r="AC1766" t="str">
            <v>All ApplicationsLED</v>
          </cell>
          <cell r="AE1766" t="str">
            <v>Communications ElectronicsLED</v>
          </cell>
        </row>
        <row r="1767">
          <cell r="AB1767" t="str">
            <v>Utility SmartphonePhotosensor</v>
          </cell>
          <cell r="AC1767" t="str">
            <v>All ApplicationsPhotosensor</v>
          </cell>
          <cell r="AE1767" t="str">
            <v>Communications ElectronicsPhotosensor</v>
          </cell>
        </row>
        <row r="1768">
          <cell r="AB1768" t="str">
            <v>Utility SmartphoneOther Optoelectronics</v>
          </cell>
          <cell r="AC1768" t="str">
            <v>All ApplicationsOther Optoelectronics</v>
          </cell>
          <cell r="AE1768" t="str">
            <v>Communications ElectronicsOther Optoelectronics</v>
          </cell>
        </row>
        <row r="1769">
          <cell r="AB1769" t="str">
            <v>Utility SmartphoneCoupler</v>
          </cell>
          <cell r="AC1769" t="str">
            <v>All ApplicationsCoupler</v>
          </cell>
          <cell r="AE1769" t="str">
            <v>Communications ElectronicsCoupler</v>
          </cell>
        </row>
        <row r="1770">
          <cell r="AB1770" t="str">
            <v>Utility SmartphoneLaser Diode</v>
          </cell>
          <cell r="AC1770" t="str">
            <v>All ApplicationsLaser Diode</v>
          </cell>
          <cell r="AE1770" t="str">
            <v>Communications ElectronicsLaser Diode</v>
          </cell>
        </row>
        <row r="1771">
          <cell r="AB1771" t="str">
            <v>Basic SmartphoneDiscrete Application/Multimedia Processor</v>
          </cell>
          <cell r="AC1771" t="str">
            <v>All ApplicationsDiscrete Application/Multimedia Processor</v>
          </cell>
          <cell r="AE1771" t="str">
            <v>Communications ElectronicsDiscrete Application/Multimedia Processor</v>
          </cell>
        </row>
        <row r="1772">
          <cell r="AB1772" t="str">
            <v>Basic SmartphoneDiscrete Cellular Baseband</v>
          </cell>
          <cell r="AC1772" t="str">
            <v>All ApplicationsDiscrete Cellular Baseband</v>
          </cell>
          <cell r="AE1772" t="str">
            <v>Communications ElectronicsDiscrete Cellular Baseband</v>
          </cell>
        </row>
        <row r="1773">
          <cell r="AB1773" t="str">
            <v>Basic SmartphoneDiscrete Graphics Processing Units (GPU)</v>
          </cell>
          <cell r="AC1773" t="str">
            <v>All ApplicationsDiscrete Graphics Processing Units (GPU)</v>
          </cell>
          <cell r="AE1773" t="str">
            <v>Communications ElectronicsDiscrete Graphics Processing Units (GPU)</v>
          </cell>
        </row>
        <row r="1774">
          <cell r="AB1774" t="str">
            <v>Basic SmartphoneIntegrated Baseband/Application Processor</v>
          </cell>
          <cell r="AC1774" t="str">
            <v>All ApplicationsIntegrated Baseband/Application Processor</v>
          </cell>
          <cell r="AE1774" t="str">
            <v>Communications ElectronicsIntegrated Baseband/Application Processor</v>
          </cell>
        </row>
        <row r="1775">
          <cell r="AB1775" t="str">
            <v>Basic SmartphoneWireless Connectivity (NFC, WiFi, BT, GPS, Combo)</v>
          </cell>
          <cell r="AC1775" t="str">
            <v>All ApplicationsWireless Connectivity (NFC, WiFi, BT, GPS, Combo)</v>
          </cell>
          <cell r="AE1775" t="str">
            <v>Communications ElectronicsWireless Connectivity (NFC, WiFi, BT, GPS, Combo)</v>
          </cell>
        </row>
        <row r="1776">
          <cell r="AB1776" t="str">
            <v>Basic SmartphoneRF Front-end and Transceivers</v>
          </cell>
          <cell r="AC1776" t="str">
            <v>All ApplicationsRF Front-end and Transceivers</v>
          </cell>
          <cell r="AE1776" t="str">
            <v>Communications ElectronicsRF Front-end and Transceivers</v>
          </cell>
        </row>
        <row r="1777">
          <cell r="AB1777" t="str">
            <v>Basic SmartphonePower Management</v>
          </cell>
          <cell r="AC1777" t="str">
            <v>All ApplicationsPower Management</v>
          </cell>
          <cell r="AE1777" t="str">
            <v>Communications ElectronicsPower Management</v>
          </cell>
        </row>
        <row r="1778">
          <cell r="AB1778" t="str">
            <v>Basic SmartphoneOther Application Specific</v>
          </cell>
          <cell r="AC1778" t="str">
            <v>All ApplicationsOther Application Specific</v>
          </cell>
          <cell r="AE1778" t="str">
            <v>Communications ElectronicsOther Application Specific</v>
          </cell>
        </row>
        <row r="1779">
          <cell r="AB1779" t="str">
            <v>Basic SmartphoneWired Connectivity (all interface functions and controllers)</v>
          </cell>
          <cell r="AC1779" t="str">
            <v>All ApplicationsWired Connectivity (all interface functions and controllers)</v>
          </cell>
          <cell r="AE1779" t="str">
            <v>Communications ElectronicsWired Connectivity (all interface functions and controllers)</v>
          </cell>
        </row>
        <row r="1780">
          <cell r="AB1780" t="str">
            <v>Basic SmartphoneEnvironmental Sensors</v>
          </cell>
          <cell r="AC1780" t="str">
            <v>All ApplicationsEnvironmental Sensors</v>
          </cell>
          <cell r="AE1780" t="str">
            <v>Communications ElectronicsEnvironmental Sensors</v>
          </cell>
        </row>
        <row r="1781">
          <cell r="AB1781" t="str">
            <v>Basic SmartphoneFingerprint Sensors</v>
          </cell>
          <cell r="AC1781" t="str">
            <v>All ApplicationsFingerprint Sensors</v>
          </cell>
          <cell r="AE1781" t="str">
            <v>Communications ElectronicsFingerprint Sensors</v>
          </cell>
        </row>
        <row r="1782">
          <cell r="AB1782" t="str">
            <v>Basic SmartphoneInertial Sensors</v>
          </cell>
          <cell r="AC1782" t="str">
            <v>All ApplicationsInertial Sensors</v>
          </cell>
          <cell r="AE1782" t="str">
            <v>Communications ElectronicsInertial Sensors</v>
          </cell>
        </row>
        <row r="1783">
          <cell r="AB1783" t="str">
            <v>Basic SmartphoneMagnetic Sensors</v>
          </cell>
          <cell r="AC1783" t="str">
            <v>All ApplicationsMagnetic Sensors</v>
          </cell>
          <cell r="AE1783" t="str">
            <v>Communications ElectronicsMagnetic Sensors</v>
          </cell>
        </row>
        <row r="1784">
          <cell r="AB1784" t="str">
            <v>Basic SmartphoneMEMS Microphones</v>
          </cell>
          <cell r="AC1784" t="str">
            <v>All ApplicationsMEMS Microphones</v>
          </cell>
          <cell r="AE1784" t="str">
            <v>Communications ElectronicsMEMS Microphones</v>
          </cell>
        </row>
        <row r="1785">
          <cell r="AB1785" t="str">
            <v>Basic SmartphoneOther Sensors</v>
          </cell>
          <cell r="AC1785" t="str">
            <v>All ApplicationsOther Sensors</v>
          </cell>
          <cell r="AE1785" t="str">
            <v>Communications ElectronicsOther Sensors</v>
          </cell>
        </row>
        <row r="1786">
          <cell r="AB1786" t="str">
            <v>Basic SmartphoneDigital Signal Processor</v>
          </cell>
          <cell r="AC1786" t="str">
            <v>All ApplicationsDigital Signal Processor</v>
          </cell>
          <cell r="AE1786" t="str">
            <v>Communications ElectronicsDigital Signal Processor</v>
          </cell>
        </row>
        <row r="1787">
          <cell r="AB1787" t="str">
            <v>Basic SmartphoneMicrocontroller 08-bit</v>
          </cell>
          <cell r="AC1787" t="str">
            <v>All ApplicationsMicrocontroller 08-bit</v>
          </cell>
          <cell r="AE1787" t="str">
            <v>Communications ElectronicsMicrocontroller 08-bit</v>
          </cell>
        </row>
        <row r="1788">
          <cell r="AB1788" t="str">
            <v>Basic SmartphoneMicrocontroller 16-bit</v>
          </cell>
          <cell r="AC1788" t="str">
            <v>All ApplicationsMicrocontroller 16-bit</v>
          </cell>
          <cell r="AE1788" t="str">
            <v>Communications ElectronicsMicrocontroller 16-bit</v>
          </cell>
        </row>
        <row r="1789">
          <cell r="AB1789" t="str">
            <v>Basic SmartphoneMicrocontroller 32-bit</v>
          </cell>
          <cell r="AC1789" t="str">
            <v>All ApplicationsMicrocontroller 32-bit</v>
          </cell>
          <cell r="AE1789" t="str">
            <v>Communications ElectronicsMicrocontroller 32-bit</v>
          </cell>
        </row>
        <row r="1790">
          <cell r="AB1790" t="str">
            <v>Basic SmartphoneMicroprocessor Compute</v>
          </cell>
          <cell r="AC1790" t="str">
            <v>All ApplicationsMicroprocessor Compute</v>
          </cell>
          <cell r="AE1790" t="str">
            <v>Communications ElectronicsMicroprocessor Compute</v>
          </cell>
        </row>
        <row r="1791">
          <cell r="AB1791" t="str">
            <v>Basic SmartphoneMicroprocessor Embedded</v>
          </cell>
          <cell r="AC1791" t="str">
            <v>All ApplicationsMicroprocessor Embedded</v>
          </cell>
          <cell r="AE1791" t="str">
            <v>Communications ElectronicsMicroprocessor Embedded</v>
          </cell>
        </row>
        <row r="1792">
          <cell r="AB1792" t="str">
            <v>Basic SmartphoneData Converter/Switch/Multiplexer</v>
          </cell>
          <cell r="AC1792" t="str">
            <v>All ApplicationsData Converter/Switch/Multiplexer</v>
          </cell>
          <cell r="AE1792" t="str">
            <v>Communications ElectronicsData Converter/Switch/Multiplexer</v>
          </cell>
        </row>
        <row r="1793">
          <cell r="AB1793" t="str">
            <v>Basic SmartphoneVoltage Regulator/Reference</v>
          </cell>
          <cell r="AC1793" t="str">
            <v>All ApplicationsVoltage Regulator/Reference</v>
          </cell>
          <cell r="AE1793" t="str">
            <v>Communications ElectronicsVoltage Regulator/Reference</v>
          </cell>
        </row>
        <row r="1794">
          <cell r="AB1794" t="str">
            <v>Basic SmartphoneOther Analog</v>
          </cell>
          <cell r="AC1794" t="str">
            <v>All ApplicationsOther Analog</v>
          </cell>
          <cell r="AE1794" t="str">
            <v>Communications ElectronicsOther Analog</v>
          </cell>
        </row>
        <row r="1795">
          <cell r="AB1795" t="str">
            <v>Basic SmartphoneDiodes</v>
          </cell>
          <cell r="AC1795" t="str">
            <v>All ApplicationsDiodes</v>
          </cell>
          <cell r="AE1795" t="str">
            <v>Communications ElectronicsDiodes</v>
          </cell>
        </row>
        <row r="1796">
          <cell r="AB1796" t="str">
            <v>Basic SmartphoneTransistors</v>
          </cell>
          <cell r="AC1796" t="str">
            <v>All ApplicationsTransistors</v>
          </cell>
          <cell r="AE1796" t="str">
            <v>Communications ElectronicsTransistors</v>
          </cell>
        </row>
        <row r="1797">
          <cell r="AB1797" t="str">
            <v>Basic SmartphoneOther Discretes</v>
          </cell>
          <cell r="AC1797" t="str">
            <v>All ApplicationsOther Discretes</v>
          </cell>
          <cell r="AE1797" t="str">
            <v>Communications ElectronicsOther Discretes</v>
          </cell>
        </row>
        <row r="1798">
          <cell r="AB1798" t="str">
            <v>Basic SmartphoneDisplay Driver</v>
          </cell>
          <cell r="AC1798" t="str">
            <v>All ApplicationsDisplay Driver</v>
          </cell>
          <cell r="AE1798" t="str">
            <v>Communications ElectronicsDisplay Driver</v>
          </cell>
        </row>
        <row r="1799">
          <cell r="AB1799" t="str">
            <v>Basic SmartphoneFPGA/PLD</v>
          </cell>
          <cell r="AC1799" t="str">
            <v>All ApplicationsFPGA/PLD</v>
          </cell>
          <cell r="AE1799" t="str">
            <v>Communications ElectronicsFPGA/PLD</v>
          </cell>
        </row>
        <row r="1800">
          <cell r="AB1800" t="str">
            <v>Basic SmartphoneOther Logic</v>
          </cell>
          <cell r="AC1800" t="str">
            <v>All ApplicationsOther Logic</v>
          </cell>
          <cell r="AE1800" t="str">
            <v>Communications ElectronicsOther Logic</v>
          </cell>
        </row>
        <row r="1801">
          <cell r="AB1801" t="str">
            <v>Basic SmartphoneDRAM</v>
          </cell>
          <cell r="AC1801" t="str">
            <v>All ApplicationsDRAM</v>
          </cell>
          <cell r="AE1801" t="str">
            <v>Communications ElectronicsDRAM</v>
          </cell>
        </row>
        <row r="1802">
          <cell r="AB1802" t="str">
            <v>Basic SmartphoneEmerging Memory</v>
          </cell>
          <cell r="AC1802" t="str">
            <v>All ApplicationsEmerging Memory</v>
          </cell>
          <cell r="AE1802" t="str">
            <v>Communications ElectronicsEmerging Memory</v>
          </cell>
        </row>
        <row r="1803">
          <cell r="AB1803" t="str">
            <v>Basic SmartphoneFlash Memory, NAND</v>
          </cell>
          <cell r="AC1803" t="str">
            <v>All ApplicationsFlash Memory, NAND</v>
          </cell>
          <cell r="AE1803" t="str">
            <v>Communications ElectronicsFlash Memory, NAND</v>
          </cell>
        </row>
        <row r="1804">
          <cell r="AB1804" t="str">
            <v>Basic SmartphoneOther Memory</v>
          </cell>
          <cell r="AC1804" t="str">
            <v>All ApplicationsOther Memory</v>
          </cell>
          <cell r="AE1804" t="str">
            <v>Communications ElectronicsOther Memory</v>
          </cell>
        </row>
        <row r="1805">
          <cell r="AB1805" t="str">
            <v>Basic SmartphoneImage Sensor, CCD</v>
          </cell>
          <cell r="AC1805" t="str">
            <v>All ApplicationsImage Sensor, CCD</v>
          </cell>
          <cell r="AE1805" t="str">
            <v>Communications ElectronicsImage Sensor, CCD</v>
          </cell>
        </row>
        <row r="1806">
          <cell r="AB1806" t="str">
            <v>Basic SmartphoneImage Sensor, CMOS</v>
          </cell>
          <cell r="AC1806" t="str">
            <v>All ApplicationsImage Sensor, CMOS</v>
          </cell>
          <cell r="AE1806" t="str">
            <v>Communications ElectronicsImage Sensor, CMOS</v>
          </cell>
        </row>
        <row r="1807">
          <cell r="AB1807" t="str">
            <v>Basic SmartphoneLED</v>
          </cell>
          <cell r="AC1807" t="str">
            <v>All ApplicationsLED</v>
          </cell>
          <cell r="AE1807" t="str">
            <v>Communications ElectronicsLED</v>
          </cell>
        </row>
        <row r="1808">
          <cell r="AB1808" t="str">
            <v>Basic SmartphonePhotosensor</v>
          </cell>
          <cell r="AC1808" t="str">
            <v>All ApplicationsPhotosensor</v>
          </cell>
          <cell r="AE1808" t="str">
            <v>Communications ElectronicsPhotosensor</v>
          </cell>
        </row>
        <row r="1809">
          <cell r="AB1809" t="str">
            <v>Basic SmartphoneOther Optoelectronics</v>
          </cell>
          <cell r="AC1809" t="str">
            <v>All ApplicationsOther Optoelectronics</v>
          </cell>
          <cell r="AE1809" t="str">
            <v>Communications ElectronicsOther Optoelectronics</v>
          </cell>
        </row>
        <row r="1810">
          <cell r="AB1810" t="str">
            <v>Basic SmartphoneCoupler</v>
          </cell>
          <cell r="AC1810" t="str">
            <v>All ApplicationsCoupler</v>
          </cell>
          <cell r="AE1810" t="str">
            <v>Communications ElectronicsCoupler</v>
          </cell>
        </row>
        <row r="1811">
          <cell r="AB1811" t="str">
            <v>Basic SmartphoneLaser Diode</v>
          </cell>
          <cell r="AC1811" t="str">
            <v>All ApplicationsLaser Diode</v>
          </cell>
          <cell r="AE1811" t="str">
            <v>Communications ElectronicsLaser Diode</v>
          </cell>
        </row>
        <row r="1812">
          <cell r="AB1812" t="str">
            <v>Premium SmartphoneDiscrete Application/Multimedia Processor</v>
          </cell>
          <cell r="AC1812" t="str">
            <v>All ApplicationsDiscrete Application/Multimedia Processor</v>
          </cell>
          <cell r="AE1812" t="str">
            <v>Communications ElectronicsDiscrete Application/Multimedia Processor</v>
          </cell>
        </row>
        <row r="1813">
          <cell r="AB1813" t="str">
            <v>Premium SmartphoneDiscrete Cellular Baseband</v>
          </cell>
          <cell r="AC1813" t="str">
            <v>All ApplicationsDiscrete Cellular Baseband</v>
          </cell>
          <cell r="AE1813" t="str">
            <v>Communications ElectronicsDiscrete Cellular Baseband</v>
          </cell>
        </row>
        <row r="1814">
          <cell r="AB1814" t="str">
            <v>Premium SmartphoneDiscrete Graphics Processing Units (GPU)</v>
          </cell>
          <cell r="AC1814" t="str">
            <v>All ApplicationsDiscrete Graphics Processing Units (GPU)</v>
          </cell>
          <cell r="AE1814" t="str">
            <v>Communications ElectronicsDiscrete Graphics Processing Units (GPU)</v>
          </cell>
        </row>
        <row r="1815">
          <cell r="AB1815" t="str">
            <v>Premium SmartphoneIntegrated Baseband/Application Processor</v>
          </cell>
          <cell r="AC1815" t="str">
            <v>All ApplicationsIntegrated Baseband/Application Processor</v>
          </cell>
          <cell r="AE1815" t="str">
            <v>Communications ElectronicsIntegrated Baseband/Application Processor</v>
          </cell>
        </row>
        <row r="1816">
          <cell r="AB1816" t="str">
            <v>Premium SmartphoneWireless Connectivity (NFC, WiFi, BT, GPS, Combo)</v>
          </cell>
          <cell r="AC1816" t="str">
            <v>All ApplicationsWireless Connectivity (NFC, WiFi, BT, GPS, Combo)</v>
          </cell>
          <cell r="AE1816" t="str">
            <v>Communications ElectronicsWireless Connectivity (NFC, WiFi, BT, GPS, Combo)</v>
          </cell>
        </row>
        <row r="1817">
          <cell r="AB1817" t="str">
            <v>Premium SmartphoneRF Front-end and Transceivers</v>
          </cell>
          <cell r="AC1817" t="str">
            <v>All ApplicationsRF Front-end and Transceivers</v>
          </cell>
          <cell r="AE1817" t="str">
            <v>Communications ElectronicsRF Front-end and Transceivers</v>
          </cell>
        </row>
        <row r="1818">
          <cell r="AB1818" t="str">
            <v>Premium SmartphonePower Management</v>
          </cell>
          <cell r="AC1818" t="str">
            <v>All ApplicationsPower Management</v>
          </cell>
          <cell r="AE1818" t="str">
            <v>Communications ElectronicsPower Management</v>
          </cell>
        </row>
        <row r="1819">
          <cell r="AB1819" t="str">
            <v>Premium SmartphoneOther Application Specific</v>
          </cell>
          <cell r="AC1819" t="str">
            <v>All ApplicationsOther Application Specific</v>
          </cell>
          <cell r="AE1819" t="str">
            <v>Communications ElectronicsOther Application Specific</v>
          </cell>
        </row>
        <row r="1820">
          <cell r="AB1820" t="str">
            <v>Premium SmartphoneWired Connectivity (all interface functions and controllers)</v>
          </cell>
          <cell r="AC1820" t="str">
            <v>All ApplicationsWired Connectivity (all interface functions and controllers)</v>
          </cell>
          <cell r="AE1820" t="str">
            <v>Communications ElectronicsWired Connectivity (all interface functions and controllers)</v>
          </cell>
        </row>
        <row r="1821">
          <cell r="AB1821" t="str">
            <v>Premium SmartphoneEnvironmental Sensors</v>
          </cell>
          <cell r="AC1821" t="str">
            <v>All ApplicationsEnvironmental Sensors</v>
          </cell>
          <cell r="AE1821" t="str">
            <v>Communications ElectronicsEnvironmental Sensors</v>
          </cell>
        </row>
        <row r="1822">
          <cell r="AB1822" t="str">
            <v>Premium SmartphoneFingerprint Sensors</v>
          </cell>
          <cell r="AC1822" t="str">
            <v>All ApplicationsFingerprint Sensors</v>
          </cell>
          <cell r="AE1822" t="str">
            <v>Communications ElectronicsFingerprint Sensors</v>
          </cell>
        </row>
        <row r="1823">
          <cell r="AB1823" t="str">
            <v>Premium SmartphoneInertial Sensors</v>
          </cell>
          <cell r="AC1823" t="str">
            <v>All ApplicationsInertial Sensors</v>
          </cell>
          <cell r="AE1823" t="str">
            <v>Communications ElectronicsInertial Sensors</v>
          </cell>
        </row>
        <row r="1824">
          <cell r="AB1824" t="str">
            <v>Premium SmartphoneMagnetic Sensors</v>
          </cell>
          <cell r="AC1824" t="str">
            <v>All ApplicationsMagnetic Sensors</v>
          </cell>
          <cell r="AE1824" t="str">
            <v>Communications ElectronicsMagnetic Sensors</v>
          </cell>
        </row>
        <row r="1825">
          <cell r="AB1825" t="str">
            <v>Premium SmartphoneMEMS Microphones</v>
          </cell>
          <cell r="AC1825" t="str">
            <v>All ApplicationsMEMS Microphones</v>
          </cell>
          <cell r="AE1825" t="str">
            <v>Communications ElectronicsMEMS Microphones</v>
          </cell>
        </row>
        <row r="1826">
          <cell r="AB1826" t="str">
            <v>Premium SmartphoneOther Sensors</v>
          </cell>
          <cell r="AC1826" t="str">
            <v>All ApplicationsOther Sensors</v>
          </cell>
          <cell r="AE1826" t="str">
            <v>Communications ElectronicsOther Sensors</v>
          </cell>
        </row>
        <row r="1827">
          <cell r="AB1827" t="str">
            <v>Premium SmartphoneDigital Signal Processor</v>
          </cell>
          <cell r="AC1827" t="str">
            <v>All ApplicationsDigital Signal Processor</v>
          </cell>
          <cell r="AE1827" t="str">
            <v>Communications ElectronicsDigital Signal Processor</v>
          </cell>
        </row>
        <row r="1828">
          <cell r="AB1828" t="str">
            <v>Premium SmartphoneMicrocontroller 08-bit</v>
          </cell>
          <cell r="AC1828" t="str">
            <v>All ApplicationsMicrocontroller 08-bit</v>
          </cell>
          <cell r="AE1828" t="str">
            <v>Communications ElectronicsMicrocontroller 08-bit</v>
          </cell>
        </row>
        <row r="1829">
          <cell r="AB1829" t="str">
            <v>Premium SmartphoneMicrocontroller 16-bit</v>
          </cell>
          <cell r="AC1829" t="str">
            <v>All ApplicationsMicrocontroller 16-bit</v>
          </cell>
          <cell r="AE1829" t="str">
            <v>Communications ElectronicsMicrocontroller 16-bit</v>
          </cell>
        </row>
        <row r="1830">
          <cell r="AB1830" t="str">
            <v>Premium SmartphoneMicrocontroller 32-bit</v>
          </cell>
          <cell r="AC1830" t="str">
            <v>All ApplicationsMicrocontroller 32-bit</v>
          </cell>
          <cell r="AE1830" t="str">
            <v>Communications ElectronicsMicrocontroller 32-bit</v>
          </cell>
        </row>
        <row r="1831">
          <cell r="AB1831" t="str">
            <v>Premium SmartphoneMicroprocessor Compute</v>
          </cell>
          <cell r="AC1831" t="str">
            <v>All ApplicationsMicroprocessor Compute</v>
          </cell>
          <cell r="AE1831" t="str">
            <v>Communications ElectronicsMicroprocessor Compute</v>
          </cell>
        </row>
        <row r="1832">
          <cell r="AB1832" t="str">
            <v>Premium SmartphoneMicroprocessor Embedded</v>
          </cell>
          <cell r="AC1832" t="str">
            <v>All ApplicationsMicroprocessor Embedded</v>
          </cell>
          <cell r="AE1832" t="str">
            <v>Communications ElectronicsMicroprocessor Embedded</v>
          </cell>
        </row>
        <row r="1833">
          <cell r="AB1833" t="str">
            <v>Premium SmartphoneData Converter/Switch/Multiplexer</v>
          </cell>
          <cell r="AC1833" t="str">
            <v>All ApplicationsData Converter/Switch/Multiplexer</v>
          </cell>
          <cell r="AE1833" t="str">
            <v>Communications ElectronicsData Converter/Switch/Multiplexer</v>
          </cell>
        </row>
        <row r="1834">
          <cell r="AB1834" t="str">
            <v>Premium SmartphoneVoltage Regulator/Reference</v>
          </cell>
          <cell r="AC1834" t="str">
            <v>All ApplicationsVoltage Regulator/Reference</v>
          </cell>
          <cell r="AE1834" t="str">
            <v>Communications ElectronicsVoltage Regulator/Reference</v>
          </cell>
        </row>
        <row r="1835">
          <cell r="AB1835" t="str">
            <v>Premium SmartphoneOther Analog</v>
          </cell>
          <cell r="AC1835" t="str">
            <v>All ApplicationsOther Analog</v>
          </cell>
          <cell r="AE1835" t="str">
            <v>Communications ElectronicsOther Analog</v>
          </cell>
        </row>
        <row r="1836">
          <cell r="AB1836" t="str">
            <v>Premium SmartphoneDiodes</v>
          </cell>
          <cell r="AC1836" t="str">
            <v>All ApplicationsDiodes</v>
          </cell>
          <cell r="AE1836" t="str">
            <v>Communications ElectronicsDiodes</v>
          </cell>
        </row>
        <row r="1837">
          <cell r="AB1837" t="str">
            <v>Premium SmartphoneTransistors</v>
          </cell>
          <cell r="AC1837" t="str">
            <v>All ApplicationsTransistors</v>
          </cell>
          <cell r="AE1837" t="str">
            <v>Communications ElectronicsTransistors</v>
          </cell>
        </row>
        <row r="1838">
          <cell r="AB1838" t="str">
            <v>Premium SmartphoneOther Discretes</v>
          </cell>
          <cell r="AC1838" t="str">
            <v>All ApplicationsOther Discretes</v>
          </cell>
          <cell r="AE1838" t="str">
            <v>Communications ElectronicsOther Discretes</v>
          </cell>
        </row>
        <row r="1839">
          <cell r="AB1839" t="str">
            <v>Premium SmartphoneDisplay Driver</v>
          </cell>
          <cell r="AC1839" t="str">
            <v>All ApplicationsDisplay Driver</v>
          </cell>
          <cell r="AE1839" t="str">
            <v>Communications ElectronicsDisplay Driver</v>
          </cell>
        </row>
        <row r="1840">
          <cell r="AB1840" t="str">
            <v>Premium SmartphoneFPGA/PLD</v>
          </cell>
          <cell r="AC1840" t="str">
            <v>All ApplicationsFPGA/PLD</v>
          </cell>
          <cell r="AE1840" t="str">
            <v>Communications ElectronicsFPGA/PLD</v>
          </cell>
        </row>
        <row r="1841">
          <cell r="AB1841" t="str">
            <v>Premium SmartphoneOther Logic</v>
          </cell>
          <cell r="AC1841" t="str">
            <v>All ApplicationsOther Logic</v>
          </cell>
          <cell r="AE1841" t="str">
            <v>Communications ElectronicsOther Logic</v>
          </cell>
        </row>
        <row r="1842">
          <cell r="AB1842" t="str">
            <v>Premium SmartphoneDRAM</v>
          </cell>
          <cell r="AC1842" t="str">
            <v>All ApplicationsDRAM</v>
          </cell>
          <cell r="AE1842" t="str">
            <v>Communications ElectronicsDRAM</v>
          </cell>
        </row>
        <row r="1843">
          <cell r="AB1843" t="str">
            <v>Premium SmartphoneEmerging Memory</v>
          </cell>
          <cell r="AC1843" t="str">
            <v>All ApplicationsEmerging Memory</v>
          </cell>
          <cell r="AE1843" t="str">
            <v>Communications ElectronicsEmerging Memory</v>
          </cell>
        </row>
        <row r="1844">
          <cell r="AB1844" t="str">
            <v>Premium SmartphoneFlash Memory, NAND</v>
          </cell>
          <cell r="AC1844" t="str">
            <v>All ApplicationsFlash Memory, NAND</v>
          </cell>
          <cell r="AE1844" t="str">
            <v>Communications ElectronicsFlash Memory, NAND</v>
          </cell>
        </row>
        <row r="1845">
          <cell r="AB1845" t="str">
            <v>Premium SmartphoneOther Memory</v>
          </cell>
          <cell r="AC1845" t="str">
            <v>All ApplicationsOther Memory</v>
          </cell>
          <cell r="AE1845" t="str">
            <v>Communications ElectronicsOther Memory</v>
          </cell>
        </row>
        <row r="1846">
          <cell r="AB1846" t="str">
            <v>Premium SmartphoneImage Sensor, CCD</v>
          </cell>
          <cell r="AC1846" t="str">
            <v>All ApplicationsImage Sensor, CCD</v>
          </cell>
          <cell r="AE1846" t="str">
            <v>Communications ElectronicsImage Sensor, CCD</v>
          </cell>
        </row>
        <row r="1847">
          <cell r="AB1847" t="str">
            <v>Premium SmartphoneImage Sensor, CMOS</v>
          </cell>
          <cell r="AC1847" t="str">
            <v>All ApplicationsImage Sensor, CMOS</v>
          </cell>
          <cell r="AE1847" t="str">
            <v>Communications ElectronicsImage Sensor, CMOS</v>
          </cell>
        </row>
        <row r="1848">
          <cell r="AB1848" t="str">
            <v>Premium SmartphoneLED</v>
          </cell>
          <cell r="AC1848" t="str">
            <v>All ApplicationsLED</v>
          </cell>
          <cell r="AE1848" t="str">
            <v>Communications ElectronicsLED</v>
          </cell>
        </row>
        <row r="1849">
          <cell r="AB1849" t="str">
            <v>Premium SmartphonePhotosensor</v>
          </cell>
          <cell r="AC1849" t="str">
            <v>All ApplicationsPhotosensor</v>
          </cell>
          <cell r="AE1849" t="str">
            <v>Communications ElectronicsPhotosensor</v>
          </cell>
        </row>
        <row r="1850">
          <cell r="AB1850" t="str">
            <v>Premium SmartphoneOther Optoelectronics</v>
          </cell>
          <cell r="AC1850" t="str">
            <v>All ApplicationsOther Optoelectronics</v>
          </cell>
          <cell r="AE1850" t="str">
            <v>Communications ElectronicsOther Optoelectronics</v>
          </cell>
        </row>
        <row r="1851">
          <cell r="AB1851" t="str">
            <v>Premium SmartphoneCoupler</v>
          </cell>
          <cell r="AC1851" t="str">
            <v>All ApplicationsCoupler</v>
          </cell>
          <cell r="AE1851" t="str">
            <v>Communications ElectronicsCoupler</v>
          </cell>
        </row>
        <row r="1852">
          <cell r="AB1852" t="str">
            <v>Premium SmartphoneLaser Diode</v>
          </cell>
          <cell r="AC1852" t="str">
            <v>All ApplicationsLaser Diode</v>
          </cell>
          <cell r="AE1852" t="str">
            <v>Communications ElectronicsLaser Diode</v>
          </cell>
        </row>
        <row r="1853">
          <cell r="AB1853" t="str">
            <v>Discrete Application/Multimedia Processor</v>
          </cell>
          <cell r="AC1853" t="str">
            <v>All ApplicationsDiscrete Application/Multimedia Processor</v>
          </cell>
          <cell r="AE1853" t="str">
            <v>Communications ElectronicsDiscrete Application/Multimedia Processor</v>
          </cell>
        </row>
        <row r="1854">
          <cell r="AB1854" t="str">
            <v>Discrete Cellular Baseband</v>
          </cell>
          <cell r="AC1854" t="str">
            <v>All ApplicationsDiscrete Cellular Baseband</v>
          </cell>
          <cell r="AE1854" t="str">
            <v>Communications ElectronicsDiscrete Cellular Baseband</v>
          </cell>
        </row>
        <row r="1855">
          <cell r="AB1855" t="str">
            <v>Discrete Graphics Processing Units (GPU)</v>
          </cell>
          <cell r="AC1855" t="str">
            <v>All ApplicationsDiscrete Graphics Processing Units (GPU)</v>
          </cell>
          <cell r="AE1855" t="str">
            <v>Communications ElectronicsDiscrete Graphics Processing Units (GPU)</v>
          </cell>
        </row>
        <row r="1856">
          <cell r="AB1856" t="str">
            <v>Integrated Baseband/Application Processor</v>
          </cell>
          <cell r="AC1856" t="str">
            <v>All ApplicationsIntegrated Baseband/Application Processor</v>
          </cell>
          <cell r="AE1856" t="str">
            <v>Communications ElectronicsIntegrated Baseband/Application Processor</v>
          </cell>
        </row>
        <row r="1857">
          <cell r="AB1857" t="str">
            <v>Wireless Connectivity (NFC, WiFi, BT, GPS, Combo)</v>
          </cell>
          <cell r="AC1857" t="str">
            <v>All ApplicationsWireless Connectivity (NFC, WiFi, BT, GPS, Combo)</v>
          </cell>
          <cell r="AE1857" t="str">
            <v>Communications ElectronicsWireless Connectivity (NFC, WiFi, BT, GPS, Combo)</v>
          </cell>
        </row>
        <row r="1858">
          <cell r="AB1858" t="str">
            <v>RF Front-end and Transceivers</v>
          </cell>
          <cell r="AC1858" t="str">
            <v>All ApplicationsRF Front-end and Transceivers</v>
          </cell>
          <cell r="AE1858" t="str">
            <v>Communications ElectronicsRF Front-end and Transceivers</v>
          </cell>
        </row>
        <row r="1859">
          <cell r="AB1859" t="str">
            <v>Power Management</v>
          </cell>
          <cell r="AC1859" t="str">
            <v>All ApplicationsPower Management</v>
          </cell>
          <cell r="AE1859" t="str">
            <v>Communications ElectronicsPower Management</v>
          </cell>
        </row>
        <row r="1860">
          <cell r="AB1860" t="str">
            <v>Other Application Specific</v>
          </cell>
          <cell r="AC1860" t="str">
            <v>All ApplicationsOther Application Specific</v>
          </cell>
          <cell r="AE1860" t="str">
            <v>Communications ElectronicsOther Application Specific</v>
          </cell>
        </row>
        <row r="1861">
          <cell r="AB1861" t="str">
            <v>Wired Connectivity (all interface functions and controllers)</v>
          </cell>
          <cell r="AC1861" t="str">
            <v>All ApplicationsWired Connectivity (all interface functions and controllers)</v>
          </cell>
          <cell r="AE1861" t="str">
            <v>Communications ElectronicsWired Connectivity (all interface functions and controllers)</v>
          </cell>
        </row>
        <row r="1862">
          <cell r="AB1862" t="str">
            <v>Environmental Sensors</v>
          </cell>
          <cell r="AC1862" t="str">
            <v>All ApplicationsEnvironmental Sensors</v>
          </cell>
          <cell r="AE1862" t="str">
            <v>Communications ElectronicsEnvironmental Sensors</v>
          </cell>
        </row>
        <row r="1863">
          <cell r="AB1863" t="str">
            <v>Fingerprint Sensors</v>
          </cell>
          <cell r="AC1863" t="str">
            <v>All ApplicationsFingerprint Sensors</v>
          </cell>
          <cell r="AE1863" t="str">
            <v>Communications ElectronicsFingerprint Sensors</v>
          </cell>
        </row>
        <row r="1864">
          <cell r="AB1864" t="str">
            <v>Inertial Sensors</v>
          </cell>
          <cell r="AC1864" t="str">
            <v>All ApplicationsInertial Sensors</v>
          </cell>
          <cell r="AE1864" t="str">
            <v>Communications ElectronicsInertial Sensors</v>
          </cell>
        </row>
        <row r="1865">
          <cell r="AB1865" t="str">
            <v>Magnetic Sensors</v>
          </cell>
          <cell r="AC1865" t="str">
            <v>All ApplicationsMagnetic Sensors</v>
          </cell>
          <cell r="AE1865" t="str">
            <v>Communications ElectronicsMagnetic Sensors</v>
          </cell>
        </row>
        <row r="1866">
          <cell r="AB1866" t="str">
            <v>MEMS Microphones</v>
          </cell>
          <cell r="AC1866" t="str">
            <v>All ApplicationsMEMS Microphones</v>
          </cell>
          <cell r="AE1866" t="str">
            <v>Communications ElectronicsMEMS Microphones</v>
          </cell>
        </row>
        <row r="1867">
          <cell r="AB1867" t="str">
            <v>Other Sensors</v>
          </cell>
          <cell r="AC1867" t="str">
            <v>All ApplicationsOther Sensors</v>
          </cell>
          <cell r="AE1867" t="str">
            <v>Communications ElectronicsOther Sensors</v>
          </cell>
        </row>
        <row r="1868">
          <cell r="AB1868" t="str">
            <v>Digital Signal Processor</v>
          </cell>
          <cell r="AC1868" t="str">
            <v>All ApplicationsDigital Signal Processor</v>
          </cell>
          <cell r="AE1868" t="str">
            <v>Communications ElectronicsDigital Signal Processor</v>
          </cell>
        </row>
        <row r="1869">
          <cell r="AB1869" t="str">
            <v>Microcontroller 08-bit</v>
          </cell>
          <cell r="AC1869" t="str">
            <v>All ApplicationsMicrocontroller 08-bit</v>
          </cell>
          <cell r="AE1869" t="str">
            <v>Communications ElectronicsMicrocontroller 08-bit</v>
          </cell>
        </row>
        <row r="1870">
          <cell r="AB1870" t="str">
            <v>Microcontroller 16-bit</v>
          </cell>
          <cell r="AC1870" t="str">
            <v>All ApplicationsMicrocontroller 16-bit</v>
          </cell>
          <cell r="AE1870" t="str">
            <v>Communications ElectronicsMicrocontroller 16-bit</v>
          </cell>
        </row>
        <row r="1871">
          <cell r="AB1871" t="str">
            <v>Microcontroller 32-bit</v>
          </cell>
          <cell r="AC1871" t="str">
            <v>All ApplicationsMicrocontroller 32-bit</v>
          </cell>
          <cell r="AE1871" t="str">
            <v>Communications ElectronicsMicrocontroller 32-bit</v>
          </cell>
        </row>
        <row r="1872">
          <cell r="AB1872" t="str">
            <v>Microprocessor Compute</v>
          </cell>
          <cell r="AC1872" t="str">
            <v>All ApplicationsMicroprocessor Compute</v>
          </cell>
          <cell r="AE1872" t="str">
            <v>Communications ElectronicsMicroprocessor Compute</v>
          </cell>
        </row>
        <row r="1873">
          <cell r="AB1873" t="str">
            <v>Microprocessor Embedded</v>
          </cell>
          <cell r="AC1873" t="str">
            <v>All ApplicationsMicroprocessor Embedded</v>
          </cell>
          <cell r="AE1873" t="str">
            <v>Communications ElectronicsMicroprocessor Embedded</v>
          </cell>
        </row>
        <row r="1874">
          <cell r="AB1874" t="str">
            <v>Data Converter/Switch/Multiplexer</v>
          </cell>
          <cell r="AC1874" t="str">
            <v>All ApplicationsData Converter/Switch/Multiplexer</v>
          </cell>
          <cell r="AE1874" t="str">
            <v>Communications ElectronicsData Converter/Switch/Multiplexer</v>
          </cell>
        </row>
        <row r="1875">
          <cell r="AB1875" t="str">
            <v>Voltage Regulator/Reference</v>
          </cell>
          <cell r="AC1875" t="str">
            <v>All ApplicationsVoltage Regulator/Reference</v>
          </cell>
          <cell r="AE1875" t="str">
            <v>Communications ElectronicsVoltage Regulator/Reference</v>
          </cell>
        </row>
        <row r="1876">
          <cell r="AB1876" t="str">
            <v>Other Analog</v>
          </cell>
          <cell r="AC1876" t="str">
            <v>All ApplicationsOther Analog</v>
          </cell>
          <cell r="AE1876" t="str">
            <v>Communications ElectronicsOther Analog</v>
          </cell>
        </row>
        <row r="1877">
          <cell r="AB1877" t="str">
            <v>Diodes</v>
          </cell>
          <cell r="AC1877" t="str">
            <v>All ApplicationsDiodes</v>
          </cell>
          <cell r="AE1877" t="str">
            <v>Communications ElectronicsDiodes</v>
          </cell>
        </row>
        <row r="1878">
          <cell r="AB1878" t="str">
            <v>Transistors</v>
          </cell>
          <cell r="AC1878" t="str">
            <v>All ApplicationsTransistors</v>
          </cell>
          <cell r="AE1878" t="str">
            <v>Communications ElectronicsTransistors</v>
          </cell>
        </row>
        <row r="1879">
          <cell r="AB1879" t="str">
            <v>Other Discretes</v>
          </cell>
          <cell r="AC1879" t="str">
            <v>All ApplicationsOther Discretes</v>
          </cell>
          <cell r="AE1879" t="str">
            <v>Communications ElectronicsOther Discretes</v>
          </cell>
        </row>
        <row r="1880">
          <cell r="AB1880" t="str">
            <v>Display Driver</v>
          </cell>
          <cell r="AC1880" t="str">
            <v>All ApplicationsDisplay Driver</v>
          </cell>
          <cell r="AE1880" t="str">
            <v>Communications ElectronicsDisplay Driver</v>
          </cell>
        </row>
        <row r="1881">
          <cell r="AB1881" t="str">
            <v>FPGA/PLD</v>
          </cell>
          <cell r="AC1881" t="str">
            <v>All ApplicationsFPGA/PLD</v>
          </cell>
          <cell r="AE1881" t="str">
            <v>Communications ElectronicsFPGA/PLD</v>
          </cell>
        </row>
        <row r="1882">
          <cell r="AB1882" t="str">
            <v>Other Logic</v>
          </cell>
          <cell r="AC1882" t="str">
            <v>All ApplicationsOther Logic</v>
          </cell>
          <cell r="AE1882" t="str">
            <v>Communications ElectronicsOther Logic</v>
          </cell>
        </row>
        <row r="1883">
          <cell r="AB1883" t="str">
            <v>DRAM</v>
          </cell>
          <cell r="AC1883" t="str">
            <v>All ApplicationsDRAM</v>
          </cell>
          <cell r="AE1883" t="str">
            <v>Communications ElectronicsDRAM</v>
          </cell>
        </row>
        <row r="1884">
          <cell r="AB1884" t="str">
            <v>Emerging Memory</v>
          </cell>
          <cell r="AC1884" t="str">
            <v>All ApplicationsEmerging Memory</v>
          </cell>
          <cell r="AE1884" t="str">
            <v>Communications ElectronicsEmerging Memory</v>
          </cell>
        </row>
        <row r="1885">
          <cell r="AB1885" t="str">
            <v>Flash Memory, NAND</v>
          </cell>
          <cell r="AC1885" t="str">
            <v>All ApplicationsFlash Memory, NAND</v>
          </cell>
          <cell r="AE1885" t="str">
            <v>Communications ElectronicsFlash Memory, NAND</v>
          </cell>
        </row>
        <row r="1886">
          <cell r="AB1886" t="str">
            <v>Other Memory</v>
          </cell>
          <cell r="AC1886" t="str">
            <v>All ApplicationsOther Memory</v>
          </cell>
          <cell r="AE1886" t="str">
            <v>Communications ElectronicsOther Memory</v>
          </cell>
        </row>
        <row r="1887">
          <cell r="AB1887" t="str">
            <v>Image Sensor, CCD</v>
          </cell>
          <cell r="AC1887" t="str">
            <v>All ApplicationsImage Sensor, CCD</v>
          </cell>
          <cell r="AE1887" t="str">
            <v>Communications ElectronicsImage Sensor, CCD</v>
          </cell>
        </row>
        <row r="1888">
          <cell r="AB1888" t="str">
            <v>Image Sensor, CMOS</v>
          </cell>
          <cell r="AC1888" t="str">
            <v>All ApplicationsImage Sensor, CMOS</v>
          </cell>
          <cell r="AE1888" t="str">
            <v>Communications ElectronicsImage Sensor, CMOS</v>
          </cell>
        </row>
        <row r="1889">
          <cell r="AB1889" t="str">
            <v>LED</v>
          </cell>
          <cell r="AC1889" t="str">
            <v>All ApplicationsLED</v>
          </cell>
          <cell r="AE1889" t="str">
            <v>Communications ElectronicsLED</v>
          </cell>
        </row>
        <row r="1890">
          <cell r="AB1890" t="str">
            <v>Photosensor</v>
          </cell>
          <cell r="AC1890" t="str">
            <v>All ApplicationsPhotosensor</v>
          </cell>
          <cell r="AE1890" t="str">
            <v>Communications ElectronicsPhotosensor</v>
          </cell>
        </row>
        <row r="1891">
          <cell r="AB1891" t="str">
            <v>Other Optoelectronics</v>
          </cell>
          <cell r="AC1891" t="str">
            <v>All ApplicationsOther Optoelectronics</v>
          </cell>
          <cell r="AE1891" t="str">
            <v>Communications ElectronicsOther Optoelectronics</v>
          </cell>
        </row>
        <row r="1892">
          <cell r="AB1892" t="str">
            <v>Coupler</v>
          </cell>
          <cell r="AC1892" t="str">
            <v>All ApplicationsCoupler</v>
          </cell>
          <cell r="AE1892" t="str">
            <v>Communications ElectronicsCoupler</v>
          </cell>
        </row>
        <row r="1893">
          <cell r="AB1893" t="str">
            <v>Laser Diode</v>
          </cell>
          <cell r="AC1893" t="str">
            <v>All ApplicationsLaser Diode</v>
          </cell>
          <cell r="AE1893" t="str">
            <v>Communications ElectronicsLaser Diode</v>
          </cell>
        </row>
        <row r="1894">
          <cell r="AB1894" t="str">
            <v>Utility Traditional PhoneDiscrete Application/Multimedia Processor</v>
          </cell>
          <cell r="AC1894" t="str">
            <v>All ApplicationsDiscrete Application/Multimedia Processor</v>
          </cell>
          <cell r="AE1894" t="str">
            <v>Communications ElectronicsDiscrete Application/Multimedia Processor</v>
          </cell>
        </row>
        <row r="1895">
          <cell r="AB1895" t="str">
            <v>Utility Traditional PhoneDiscrete Cellular Baseband</v>
          </cell>
          <cell r="AC1895" t="str">
            <v>All ApplicationsDiscrete Cellular Baseband</v>
          </cell>
          <cell r="AE1895" t="str">
            <v>Communications ElectronicsDiscrete Cellular Baseband</v>
          </cell>
        </row>
        <row r="1896">
          <cell r="AB1896" t="str">
            <v>Utility Traditional PhoneDiscrete Graphics Processing Units (GPU)</v>
          </cell>
          <cell r="AC1896" t="str">
            <v>All ApplicationsDiscrete Graphics Processing Units (GPU)</v>
          </cell>
          <cell r="AE1896" t="str">
            <v>Communications ElectronicsDiscrete Graphics Processing Units (GPU)</v>
          </cell>
        </row>
        <row r="1897">
          <cell r="AB1897" t="str">
            <v>Utility Traditional PhoneIntegrated Baseband/Application Processor</v>
          </cell>
          <cell r="AC1897" t="str">
            <v>All ApplicationsIntegrated Baseband/Application Processor</v>
          </cell>
          <cell r="AE1897" t="str">
            <v>Communications ElectronicsIntegrated Baseband/Application Processor</v>
          </cell>
        </row>
        <row r="1898">
          <cell r="AB1898" t="str">
            <v>Utility Traditional PhoneWireless Connectivity (NFC, WiFi, BT, GPS, Combo)</v>
          </cell>
          <cell r="AC1898" t="str">
            <v>All ApplicationsWireless Connectivity (NFC, WiFi, BT, GPS, Combo)</v>
          </cell>
          <cell r="AE1898" t="str">
            <v>Communications ElectronicsWireless Connectivity (NFC, WiFi, BT, GPS, Combo)</v>
          </cell>
        </row>
        <row r="1899">
          <cell r="AB1899" t="str">
            <v>Utility Traditional PhoneRF Front-end and Transceivers</v>
          </cell>
          <cell r="AC1899" t="str">
            <v>All ApplicationsRF Front-end and Transceivers</v>
          </cell>
          <cell r="AE1899" t="str">
            <v>Communications ElectronicsRF Front-end and Transceivers</v>
          </cell>
        </row>
        <row r="1900">
          <cell r="AB1900" t="str">
            <v>Utility Traditional PhonePower Management</v>
          </cell>
          <cell r="AC1900" t="str">
            <v>All ApplicationsPower Management</v>
          </cell>
          <cell r="AE1900" t="str">
            <v>Communications ElectronicsPower Management</v>
          </cell>
        </row>
        <row r="1901">
          <cell r="AB1901" t="str">
            <v>Utility Traditional PhoneOther Application Specific</v>
          </cell>
          <cell r="AC1901" t="str">
            <v>All ApplicationsOther Application Specific</v>
          </cell>
          <cell r="AE1901" t="str">
            <v>Communications ElectronicsOther Application Specific</v>
          </cell>
        </row>
        <row r="1902">
          <cell r="AB1902" t="str">
            <v>Utility Traditional PhoneWired Connectivity (all interface functions and controllers)</v>
          </cell>
          <cell r="AC1902" t="str">
            <v>All ApplicationsWired Connectivity (all interface functions and controllers)</v>
          </cell>
          <cell r="AE1902" t="str">
            <v>Communications ElectronicsWired Connectivity (all interface functions and controllers)</v>
          </cell>
        </row>
        <row r="1903">
          <cell r="AB1903" t="str">
            <v>Utility Traditional PhoneEnvironmental Sensors</v>
          </cell>
          <cell r="AC1903" t="str">
            <v>All ApplicationsEnvironmental Sensors</v>
          </cell>
          <cell r="AE1903" t="str">
            <v>Communications ElectronicsEnvironmental Sensors</v>
          </cell>
        </row>
        <row r="1904">
          <cell r="AB1904" t="str">
            <v>Utility Traditional PhoneFingerprint Sensors</v>
          </cell>
          <cell r="AC1904" t="str">
            <v>All ApplicationsFingerprint Sensors</v>
          </cell>
          <cell r="AE1904" t="str">
            <v>Communications ElectronicsFingerprint Sensors</v>
          </cell>
        </row>
        <row r="1905">
          <cell r="AB1905" t="str">
            <v>Utility Traditional PhoneInertial Sensors</v>
          </cell>
          <cell r="AC1905" t="str">
            <v>All ApplicationsInertial Sensors</v>
          </cell>
          <cell r="AE1905" t="str">
            <v>Communications ElectronicsInertial Sensors</v>
          </cell>
        </row>
        <row r="1906">
          <cell r="AB1906" t="str">
            <v>Utility Traditional PhoneMagnetic Sensors</v>
          </cell>
          <cell r="AC1906" t="str">
            <v>All ApplicationsMagnetic Sensors</v>
          </cell>
          <cell r="AE1906" t="str">
            <v>Communications ElectronicsMagnetic Sensors</v>
          </cell>
        </row>
        <row r="1907">
          <cell r="AB1907" t="str">
            <v>Utility Traditional PhoneMEMS Microphones</v>
          </cell>
          <cell r="AC1907" t="str">
            <v>All ApplicationsMEMS Microphones</v>
          </cell>
          <cell r="AE1907" t="str">
            <v>Communications ElectronicsMEMS Microphones</v>
          </cell>
        </row>
        <row r="1908">
          <cell r="AB1908" t="str">
            <v>Utility Traditional PhoneOther Sensors</v>
          </cell>
          <cell r="AC1908" t="str">
            <v>All ApplicationsOther Sensors</v>
          </cell>
          <cell r="AE1908" t="str">
            <v>Communications ElectronicsOther Sensors</v>
          </cell>
        </row>
        <row r="1909">
          <cell r="AB1909" t="str">
            <v>Utility Traditional PhoneDigital Signal Processor</v>
          </cell>
          <cell r="AC1909" t="str">
            <v>All ApplicationsDigital Signal Processor</v>
          </cell>
          <cell r="AE1909" t="str">
            <v>Communications ElectronicsDigital Signal Processor</v>
          </cell>
        </row>
        <row r="1910">
          <cell r="AB1910" t="str">
            <v>Utility Traditional PhoneMicrocontroller 08-bit</v>
          </cell>
          <cell r="AC1910" t="str">
            <v>All ApplicationsMicrocontroller 08-bit</v>
          </cell>
          <cell r="AE1910" t="str">
            <v>Communications ElectronicsMicrocontroller 08-bit</v>
          </cell>
        </row>
        <row r="1911">
          <cell r="AB1911" t="str">
            <v>Utility Traditional PhoneMicrocontroller 16-bit</v>
          </cell>
          <cell r="AC1911" t="str">
            <v>All ApplicationsMicrocontroller 16-bit</v>
          </cell>
          <cell r="AE1911" t="str">
            <v>Communications ElectronicsMicrocontroller 16-bit</v>
          </cell>
        </row>
        <row r="1912">
          <cell r="AB1912" t="str">
            <v>Utility Traditional PhoneMicrocontroller 32-bit</v>
          </cell>
          <cell r="AC1912" t="str">
            <v>All ApplicationsMicrocontroller 32-bit</v>
          </cell>
          <cell r="AE1912" t="str">
            <v>Communications ElectronicsMicrocontroller 32-bit</v>
          </cell>
        </row>
        <row r="1913">
          <cell r="AB1913" t="str">
            <v>Utility Traditional PhoneMicroprocessor Compute</v>
          </cell>
          <cell r="AC1913" t="str">
            <v>All ApplicationsMicroprocessor Compute</v>
          </cell>
          <cell r="AE1913" t="str">
            <v>Communications ElectronicsMicroprocessor Compute</v>
          </cell>
        </row>
        <row r="1914">
          <cell r="AB1914" t="str">
            <v>Utility Traditional PhoneMicroprocessor Embedded</v>
          </cell>
          <cell r="AC1914" t="str">
            <v>All ApplicationsMicroprocessor Embedded</v>
          </cell>
          <cell r="AE1914" t="str">
            <v>Communications ElectronicsMicroprocessor Embedded</v>
          </cell>
        </row>
        <row r="1915">
          <cell r="AB1915" t="str">
            <v>Utility Traditional PhoneData Converter/Switch/Multiplexer</v>
          </cell>
          <cell r="AC1915" t="str">
            <v>All ApplicationsData Converter/Switch/Multiplexer</v>
          </cell>
          <cell r="AE1915" t="str">
            <v>Communications ElectronicsData Converter/Switch/Multiplexer</v>
          </cell>
        </row>
        <row r="1916">
          <cell r="AB1916" t="str">
            <v>Utility Traditional PhoneVoltage Regulator/Reference</v>
          </cell>
          <cell r="AC1916" t="str">
            <v>All ApplicationsVoltage Regulator/Reference</v>
          </cell>
          <cell r="AE1916" t="str">
            <v>Communications ElectronicsVoltage Regulator/Reference</v>
          </cell>
        </row>
        <row r="1917">
          <cell r="AB1917" t="str">
            <v>Utility Traditional PhoneOther Analog</v>
          </cell>
          <cell r="AC1917" t="str">
            <v>All ApplicationsOther Analog</v>
          </cell>
          <cell r="AE1917" t="str">
            <v>Communications ElectronicsOther Analog</v>
          </cell>
        </row>
        <row r="1918">
          <cell r="AB1918" t="str">
            <v>Utility Traditional PhoneDiodes</v>
          </cell>
          <cell r="AC1918" t="str">
            <v>All ApplicationsDiodes</v>
          </cell>
          <cell r="AE1918" t="str">
            <v>Communications ElectronicsDiodes</v>
          </cell>
        </row>
        <row r="1919">
          <cell r="AB1919" t="str">
            <v>Utility Traditional PhoneTransistors</v>
          </cell>
          <cell r="AC1919" t="str">
            <v>All ApplicationsTransistors</v>
          </cell>
          <cell r="AE1919" t="str">
            <v>Communications ElectronicsTransistors</v>
          </cell>
        </row>
        <row r="1920">
          <cell r="AB1920" t="str">
            <v>Utility Traditional PhoneOther Discretes</v>
          </cell>
          <cell r="AC1920" t="str">
            <v>All ApplicationsOther Discretes</v>
          </cell>
          <cell r="AE1920" t="str">
            <v>Communications ElectronicsOther Discretes</v>
          </cell>
        </row>
        <row r="1921">
          <cell r="AB1921" t="str">
            <v>Utility Traditional PhoneDisplay Driver</v>
          </cell>
          <cell r="AC1921" t="str">
            <v>All ApplicationsDisplay Driver</v>
          </cell>
          <cell r="AE1921" t="str">
            <v>Communications ElectronicsDisplay Driver</v>
          </cell>
        </row>
        <row r="1922">
          <cell r="AB1922" t="str">
            <v>Utility Traditional PhoneFPGA/PLD</v>
          </cell>
          <cell r="AC1922" t="str">
            <v>All ApplicationsFPGA/PLD</v>
          </cell>
          <cell r="AE1922" t="str">
            <v>Communications ElectronicsFPGA/PLD</v>
          </cell>
        </row>
        <row r="1923">
          <cell r="AB1923" t="str">
            <v>Utility Traditional PhoneOther Logic</v>
          </cell>
          <cell r="AC1923" t="str">
            <v>All ApplicationsOther Logic</v>
          </cell>
          <cell r="AE1923" t="str">
            <v>Communications ElectronicsOther Logic</v>
          </cell>
        </row>
        <row r="1924">
          <cell r="AB1924" t="str">
            <v>Utility Traditional PhoneDRAM</v>
          </cell>
          <cell r="AC1924" t="str">
            <v>All ApplicationsDRAM</v>
          </cell>
          <cell r="AE1924" t="str">
            <v>Communications ElectronicsDRAM</v>
          </cell>
        </row>
        <row r="1925">
          <cell r="AB1925" t="str">
            <v>Utility Traditional PhoneEmerging Memory</v>
          </cell>
          <cell r="AC1925" t="str">
            <v>All ApplicationsEmerging Memory</v>
          </cell>
          <cell r="AE1925" t="str">
            <v>Communications ElectronicsEmerging Memory</v>
          </cell>
        </row>
        <row r="1926">
          <cell r="AB1926" t="str">
            <v>Utility Traditional PhoneFlash Memory, NAND</v>
          </cell>
          <cell r="AC1926" t="str">
            <v>All ApplicationsFlash Memory, NAND</v>
          </cell>
          <cell r="AE1926" t="str">
            <v>Communications ElectronicsFlash Memory, NAND</v>
          </cell>
        </row>
        <row r="1927">
          <cell r="AB1927" t="str">
            <v>Utility Traditional PhoneOther Memory</v>
          </cell>
          <cell r="AC1927" t="str">
            <v>All ApplicationsOther Memory</v>
          </cell>
          <cell r="AE1927" t="str">
            <v>Communications ElectronicsOther Memory</v>
          </cell>
        </row>
        <row r="1928">
          <cell r="AB1928" t="str">
            <v>Utility Traditional PhoneImage Sensor, CCD</v>
          </cell>
          <cell r="AC1928" t="str">
            <v>All ApplicationsImage Sensor, CCD</v>
          </cell>
          <cell r="AE1928" t="str">
            <v>Communications ElectronicsImage Sensor, CCD</v>
          </cell>
        </row>
        <row r="1929">
          <cell r="AB1929" t="str">
            <v>Utility Traditional PhoneImage Sensor, CMOS</v>
          </cell>
          <cell r="AC1929" t="str">
            <v>All ApplicationsImage Sensor, CMOS</v>
          </cell>
          <cell r="AE1929" t="str">
            <v>Communications ElectronicsImage Sensor, CMOS</v>
          </cell>
        </row>
        <row r="1930">
          <cell r="AB1930" t="str">
            <v>Utility Traditional PhoneLED</v>
          </cell>
          <cell r="AC1930" t="str">
            <v>All ApplicationsLED</v>
          </cell>
          <cell r="AE1930" t="str">
            <v>Communications ElectronicsLED</v>
          </cell>
        </row>
        <row r="1931">
          <cell r="AB1931" t="str">
            <v>Utility Traditional PhonePhotosensor</v>
          </cell>
          <cell r="AC1931" t="str">
            <v>All ApplicationsPhotosensor</v>
          </cell>
          <cell r="AE1931" t="str">
            <v>Communications ElectronicsPhotosensor</v>
          </cell>
        </row>
        <row r="1932">
          <cell r="AB1932" t="str">
            <v>Utility Traditional PhoneOther Optoelectronics</v>
          </cell>
          <cell r="AC1932" t="str">
            <v>All ApplicationsOther Optoelectronics</v>
          </cell>
          <cell r="AE1932" t="str">
            <v>Communications ElectronicsOther Optoelectronics</v>
          </cell>
        </row>
        <row r="1933">
          <cell r="AB1933" t="str">
            <v>Utility Traditional PhoneCoupler</v>
          </cell>
          <cell r="AC1933" t="str">
            <v>All ApplicationsCoupler</v>
          </cell>
          <cell r="AE1933" t="str">
            <v>Communications ElectronicsCoupler</v>
          </cell>
        </row>
        <row r="1934">
          <cell r="AB1934" t="str">
            <v>Utility Traditional PhoneLaser Diode</v>
          </cell>
          <cell r="AC1934" t="str">
            <v>All ApplicationsLaser Diode</v>
          </cell>
          <cell r="AE1934" t="str">
            <v>Communications ElectronicsLaser Diode</v>
          </cell>
        </row>
        <row r="1935">
          <cell r="AB1935" t="str">
            <v>Basic Traditional PhoneDiscrete Application/Multimedia Processor</v>
          </cell>
          <cell r="AC1935" t="str">
            <v>All ApplicationsDiscrete Application/Multimedia Processor</v>
          </cell>
          <cell r="AE1935" t="str">
            <v>Communications ElectronicsDiscrete Application/Multimedia Processor</v>
          </cell>
        </row>
        <row r="1936">
          <cell r="AB1936" t="str">
            <v>Basic Traditional PhoneDiscrete Cellular Baseband</v>
          </cell>
          <cell r="AC1936" t="str">
            <v>All ApplicationsDiscrete Cellular Baseband</v>
          </cell>
          <cell r="AE1936" t="str">
            <v>Communications ElectronicsDiscrete Cellular Baseband</v>
          </cell>
        </row>
        <row r="1937">
          <cell r="AB1937" t="str">
            <v>Basic Traditional PhoneDiscrete Graphics Processing Units (GPU)</v>
          </cell>
          <cell r="AC1937" t="str">
            <v>All ApplicationsDiscrete Graphics Processing Units (GPU)</v>
          </cell>
          <cell r="AE1937" t="str">
            <v>Communications ElectronicsDiscrete Graphics Processing Units (GPU)</v>
          </cell>
        </row>
        <row r="1938">
          <cell r="AB1938" t="str">
            <v>Basic Traditional PhoneIntegrated Baseband/Application Processor</v>
          </cell>
          <cell r="AC1938" t="str">
            <v>All ApplicationsIntegrated Baseband/Application Processor</v>
          </cell>
          <cell r="AE1938" t="str">
            <v>Communications ElectronicsIntegrated Baseband/Application Processor</v>
          </cell>
        </row>
        <row r="1939">
          <cell r="AB1939" t="str">
            <v>Basic Traditional PhoneWireless Connectivity (NFC, WiFi, BT, GPS, Combo)</v>
          </cell>
          <cell r="AC1939" t="str">
            <v>All ApplicationsWireless Connectivity (NFC, WiFi, BT, GPS, Combo)</v>
          </cell>
          <cell r="AE1939" t="str">
            <v>Communications ElectronicsWireless Connectivity (NFC, WiFi, BT, GPS, Combo)</v>
          </cell>
        </row>
        <row r="1940">
          <cell r="AB1940" t="str">
            <v>Basic Traditional PhoneRF Front-end and Transceivers</v>
          </cell>
          <cell r="AC1940" t="str">
            <v>All ApplicationsRF Front-end and Transceivers</v>
          </cell>
          <cell r="AE1940" t="str">
            <v>Communications ElectronicsRF Front-end and Transceivers</v>
          </cell>
        </row>
        <row r="1941">
          <cell r="AB1941" t="str">
            <v>Basic Traditional PhonePower Management</v>
          </cell>
          <cell r="AC1941" t="str">
            <v>All ApplicationsPower Management</v>
          </cell>
          <cell r="AE1941" t="str">
            <v>Communications ElectronicsPower Management</v>
          </cell>
        </row>
        <row r="1942">
          <cell r="AB1942" t="str">
            <v>Basic Traditional PhoneOther Application Specific</v>
          </cell>
          <cell r="AC1942" t="str">
            <v>All ApplicationsOther Application Specific</v>
          </cell>
          <cell r="AE1942" t="str">
            <v>Communications ElectronicsOther Application Specific</v>
          </cell>
        </row>
        <row r="1943">
          <cell r="AB1943" t="str">
            <v>Basic Traditional PhoneWired Connectivity (all interface functions and controllers)</v>
          </cell>
          <cell r="AC1943" t="str">
            <v>All ApplicationsWired Connectivity (all interface functions and controllers)</v>
          </cell>
          <cell r="AE1943" t="str">
            <v>Communications ElectronicsWired Connectivity (all interface functions and controllers)</v>
          </cell>
        </row>
        <row r="1944">
          <cell r="AB1944" t="str">
            <v>Basic Traditional PhoneEnvironmental Sensors</v>
          </cell>
          <cell r="AC1944" t="str">
            <v>All ApplicationsEnvironmental Sensors</v>
          </cell>
          <cell r="AE1944" t="str">
            <v>Communications ElectronicsEnvironmental Sensors</v>
          </cell>
        </row>
        <row r="1945">
          <cell r="AB1945" t="str">
            <v>Basic Traditional PhoneFingerprint Sensors</v>
          </cell>
          <cell r="AC1945" t="str">
            <v>All ApplicationsFingerprint Sensors</v>
          </cell>
          <cell r="AE1945" t="str">
            <v>Communications ElectronicsFingerprint Sensors</v>
          </cell>
        </row>
        <row r="1946">
          <cell r="AB1946" t="str">
            <v>Basic Traditional PhoneInertial Sensors</v>
          </cell>
          <cell r="AC1946" t="str">
            <v>All ApplicationsInertial Sensors</v>
          </cell>
          <cell r="AE1946" t="str">
            <v>Communications ElectronicsInertial Sensors</v>
          </cell>
        </row>
        <row r="1947">
          <cell r="AB1947" t="str">
            <v>Basic Traditional PhoneMagnetic Sensors</v>
          </cell>
          <cell r="AC1947" t="str">
            <v>All ApplicationsMagnetic Sensors</v>
          </cell>
          <cell r="AE1947" t="str">
            <v>Communications ElectronicsMagnetic Sensors</v>
          </cell>
        </row>
        <row r="1948">
          <cell r="AB1948" t="str">
            <v>Basic Traditional PhoneMEMS Microphones</v>
          </cell>
          <cell r="AC1948" t="str">
            <v>All ApplicationsMEMS Microphones</v>
          </cell>
          <cell r="AE1948" t="str">
            <v>Communications ElectronicsMEMS Microphones</v>
          </cell>
        </row>
        <row r="1949">
          <cell r="AB1949" t="str">
            <v>Basic Traditional PhoneOther Sensors</v>
          </cell>
          <cell r="AC1949" t="str">
            <v>All ApplicationsOther Sensors</v>
          </cell>
          <cell r="AE1949" t="str">
            <v>Communications ElectronicsOther Sensors</v>
          </cell>
        </row>
        <row r="1950">
          <cell r="AB1950" t="str">
            <v>Basic Traditional PhoneDigital Signal Processor</v>
          </cell>
          <cell r="AC1950" t="str">
            <v>All ApplicationsDigital Signal Processor</v>
          </cell>
          <cell r="AE1950" t="str">
            <v>Communications ElectronicsDigital Signal Processor</v>
          </cell>
        </row>
        <row r="1951">
          <cell r="AB1951" t="str">
            <v>Basic Traditional PhoneMicrocontroller 08-bit</v>
          </cell>
          <cell r="AC1951" t="str">
            <v>All ApplicationsMicrocontroller 08-bit</v>
          </cell>
          <cell r="AE1951" t="str">
            <v>Communications ElectronicsMicrocontroller 08-bit</v>
          </cell>
        </row>
        <row r="1952">
          <cell r="AB1952" t="str">
            <v>Basic Traditional PhoneMicrocontroller 16-bit</v>
          </cell>
          <cell r="AC1952" t="str">
            <v>All ApplicationsMicrocontroller 16-bit</v>
          </cell>
          <cell r="AE1952" t="str">
            <v>Communications ElectronicsMicrocontroller 16-bit</v>
          </cell>
        </row>
        <row r="1953">
          <cell r="AB1953" t="str">
            <v>Basic Traditional PhoneMicrocontroller 32-bit</v>
          </cell>
          <cell r="AC1953" t="str">
            <v>All ApplicationsMicrocontroller 32-bit</v>
          </cell>
          <cell r="AE1953" t="str">
            <v>Communications ElectronicsMicrocontroller 32-bit</v>
          </cell>
        </row>
        <row r="1954">
          <cell r="AB1954" t="str">
            <v>Basic Traditional PhoneMicroprocessor Compute</v>
          </cell>
          <cell r="AC1954" t="str">
            <v>All ApplicationsMicroprocessor Compute</v>
          </cell>
          <cell r="AE1954" t="str">
            <v>Communications ElectronicsMicroprocessor Compute</v>
          </cell>
        </row>
        <row r="1955">
          <cell r="AB1955" t="str">
            <v>Basic Traditional PhoneMicroprocessor Embedded</v>
          </cell>
          <cell r="AC1955" t="str">
            <v>All ApplicationsMicroprocessor Embedded</v>
          </cell>
          <cell r="AE1955" t="str">
            <v>Communications ElectronicsMicroprocessor Embedded</v>
          </cell>
        </row>
        <row r="1956">
          <cell r="AB1956" t="str">
            <v>Basic Traditional PhoneData Converter/Switch/Multiplexer</v>
          </cell>
          <cell r="AC1956" t="str">
            <v>All ApplicationsData Converter/Switch/Multiplexer</v>
          </cell>
          <cell r="AE1956" t="str">
            <v>Communications ElectronicsData Converter/Switch/Multiplexer</v>
          </cell>
        </row>
        <row r="1957">
          <cell r="AB1957" t="str">
            <v>Basic Traditional PhoneVoltage Regulator/Reference</v>
          </cell>
          <cell r="AC1957" t="str">
            <v>All ApplicationsVoltage Regulator/Reference</v>
          </cell>
          <cell r="AE1957" t="str">
            <v>Communications ElectronicsVoltage Regulator/Reference</v>
          </cell>
        </row>
        <row r="1958">
          <cell r="AB1958" t="str">
            <v>Basic Traditional PhoneOther Analog</v>
          </cell>
          <cell r="AC1958" t="str">
            <v>All ApplicationsOther Analog</v>
          </cell>
          <cell r="AE1958" t="str">
            <v>Communications ElectronicsOther Analog</v>
          </cell>
        </row>
        <row r="1959">
          <cell r="AB1959" t="str">
            <v>Basic Traditional PhoneDiodes</v>
          </cell>
          <cell r="AC1959" t="str">
            <v>All ApplicationsDiodes</v>
          </cell>
          <cell r="AE1959" t="str">
            <v>Communications ElectronicsDiodes</v>
          </cell>
        </row>
        <row r="1960">
          <cell r="AB1960" t="str">
            <v>Basic Traditional PhoneTransistors</v>
          </cell>
          <cell r="AC1960" t="str">
            <v>All ApplicationsTransistors</v>
          </cell>
          <cell r="AE1960" t="str">
            <v>Communications ElectronicsTransistors</v>
          </cell>
        </row>
        <row r="1961">
          <cell r="AB1961" t="str">
            <v>Basic Traditional PhoneOther Discretes</v>
          </cell>
          <cell r="AC1961" t="str">
            <v>All ApplicationsOther Discretes</v>
          </cell>
          <cell r="AE1961" t="str">
            <v>Communications ElectronicsOther Discretes</v>
          </cell>
        </row>
        <row r="1962">
          <cell r="AB1962" t="str">
            <v>Basic Traditional PhoneDisplay Driver</v>
          </cell>
          <cell r="AC1962" t="str">
            <v>All ApplicationsDisplay Driver</v>
          </cell>
          <cell r="AE1962" t="str">
            <v>Communications ElectronicsDisplay Driver</v>
          </cell>
        </row>
        <row r="1963">
          <cell r="AB1963" t="str">
            <v>Basic Traditional PhoneFPGA/PLD</v>
          </cell>
          <cell r="AC1963" t="str">
            <v>All ApplicationsFPGA/PLD</v>
          </cell>
          <cell r="AE1963" t="str">
            <v>Communications ElectronicsFPGA/PLD</v>
          </cell>
        </row>
        <row r="1964">
          <cell r="AB1964" t="str">
            <v>Basic Traditional PhoneOther Logic</v>
          </cell>
          <cell r="AC1964" t="str">
            <v>All ApplicationsOther Logic</v>
          </cell>
          <cell r="AE1964" t="str">
            <v>Communications ElectronicsOther Logic</v>
          </cell>
        </row>
        <row r="1965">
          <cell r="AB1965" t="str">
            <v>Basic Traditional PhoneDRAM</v>
          </cell>
          <cell r="AC1965" t="str">
            <v>All ApplicationsDRAM</v>
          </cell>
          <cell r="AE1965" t="str">
            <v>Communications ElectronicsDRAM</v>
          </cell>
        </row>
        <row r="1966">
          <cell r="AB1966" t="str">
            <v>Basic Traditional PhoneEmerging Memory</v>
          </cell>
          <cell r="AC1966" t="str">
            <v>All ApplicationsEmerging Memory</v>
          </cell>
          <cell r="AE1966" t="str">
            <v>Communications ElectronicsEmerging Memory</v>
          </cell>
        </row>
        <row r="1967">
          <cell r="AB1967" t="str">
            <v>Basic Traditional PhoneFlash Memory, NAND</v>
          </cell>
          <cell r="AC1967" t="str">
            <v>All ApplicationsFlash Memory, NAND</v>
          </cell>
          <cell r="AE1967" t="str">
            <v>Communications ElectronicsFlash Memory, NAND</v>
          </cell>
        </row>
        <row r="1968">
          <cell r="AB1968" t="str">
            <v>Basic Traditional PhoneOther Memory</v>
          </cell>
          <cell r="AC1968" t="str">
            <v>All ApplicationsOther Memory</v>
          </cell>
          <cell r="AE1968" t="str">
            <v>Communications ElectronicsOther Memory</v>
          </cell>
        </row>
        <row r="1969">
          <cell r="AB1969" t="str">
            <v>Basic Traditional PhoneImage Sensor, CCD</v>
          </cell>
          <cell r="AC1969" t="str">
            <v>All ApplicationsImage Sensor, CCD</v>
          </cell>
          <cell r="AE1969" t="str">
            <v>Communications ElectronicsImage Sensor, CCD</v>
          </cell>
        </row>
        <row r="1970">
          <cell r="AB1970" t="str">
            <v>Basic Traditional PhoneImage Sensor, CMOS</v>
          </cell>
          <cell r="AC1970" t="str">
            <v>All ApplicationsImage Sensor, CMOS</v>
          </cell>
          <cell r="AE1970" t="str">
            <v>Communications ElectronicsImage Sensor, CMOS</v>
          </cell>
        </row>
        <row r="1971">
          <cell r="AB1971" t="str">
            <v>Basic Traditional PhoneLED</v>
          </cell>
          <cell r="AC1971" t="str">
            <v>All ApplicationsLED</v>
          </cell>
          <cell r="AE1971" t="str">
            <v>Communications ElectronicsLED</v>
          </cell>
        </row>
        <row r="1972">
          <cell r="AB1972" t="str">
            <v>Basic Traditional PhonePhotosensor</v>
          </cell>
          <cell r="AC1972" t="str">
            <v>All ApplicationsPhotosensor</v>
          </cell>
          <cell r="AE1972" t="str">
            <v>Communications ElectronicsPhotosensor</v>
          </cell>
        </row>
        <row r="1973">
          <cell r="AB1973" t="str">
            <v>Basic Traditional PhoneOther Optoelectronics</v>
          </cell>
          <cell r="AC1973" t="str">
            <v>All ApplicationsOther Optoelectronics</v>
          </cell>
          <cell r="AE1973" t="str">
            <v>Communications ElectronicsOther Optoelectronics</v>
          </cell>
        </row>
        <row r="1974">
          <cell r="AB1974" t="str">
            <v>Basic Traditional PhoneCoupler</v>
          </cell>
          <cell r="AC1974" t="str">
            <v>All ApplicationsCoupler</v>
          </cell>
          <cell r="AE1974" t="str">
            <v>Communications ElectronicsCoupler</v>
          </cell>
        </row>
        <row r="1975">
          <cell r="AB1975" t="str">
            <v>Basic Traditional PhoneLaser Diode</v>
          </cell>
          <cell r="AC1975" t="str">
            <v>All ApplicationsLaser Diode</v>
          </cell>
          <cell r="AE1975" t="str">
            <v>Communications ElectronicsLaser Diode</v>
          </cell>
        </row>
        <row r="1976">
          <cell r="AB1976" t="str">
            <v>Premium Traditional PhoneDiscrete Application/Multimedia Processor</v>
          </cell>
          <cell r="AC1976" t="str">
            <v>All ApplicationsDiscrete Application/Multimedia Processor</v>
          </cell>
          <cell r="AE1976" t="str">
            <v>Communications ElectronicsDiscrete Application/Multimedia Processor</v>
          </cell>
        </row>
        <row r="1977">
          <cell r="AB1977" t="str">
            <v>Premium Traditional PhoneDiscrete Cellular Baseband</v>
          </cell>
          <cell r="AC1977" t="str">
            <v>All ApplicationsDiscrete Cellular Baseband</v>
          </cell>
          <cell r="AE1977" t="str">
            <v>Communications ElectronicsDiscrete Cellular Baseband</v>
          </cell>
        </row>
        <row r="1978">
          <cell r="AB1978" t="str">
            <v>Premium Traditional PhoneDiscrete Graphics Processing Units (GPU)</v>
          </cell>
          <cell r="AC1978" t="str">
            <v>All ApplicationsDiscrete Graphics Processing Units (GPU)</v>
          </cell>
          <cell r="AE1978" t="str">
            <v>Communications ElectronicsDiscrete Graphics Processing Units (GPU)</v>
          </cell>
        </row>
        <row r="1979">
          <cell r="AB1979" t="str">
            <v>Premium Traditional PhoneIntegrated Baseband/Application Processor</v>
          </cell>
          <cell r="AC1979" t="str">
            <v>All ApplicationsIntegrated Baseband/Application Processor</v>
          </cell>
          <cell r="AE1979" t="str">
            <v>Communications ElectronicsIntegrated Baseband/Application Processor</v>
          </cell>
        </row>
        <row r="1980">
          <cell r="AB1980" t="str">
            <v>Premium Traditional PhoneWireless Connectivity (NFC, WiFi, BT, GPS, Combo)</v>
          </cell>
          <cell r="AC1980" t="str">
            <v>All ApplicationsWireless Connectivity (NFC, WiFi, BT, GPS, Combo)</v>
          </cell>
          <cell r="AE1980" t="str">
            <v>Communications ElectronicsWireless Connectivity (NFC, WiFi, BT, GPS, Combo)</v>
          </cell>
        </row>
        <row r="1981">
          <cell r="AB1981" t="str">
            <v>Premium Traditional PhoneRF Front-end and Transceivers</v>
          </cell>
          <cell r="AC1981" t="str">
            <v>All ApplicationsRF Front-end and Transceivers</v>
          </cell>
          <cell r="AE1981" t="str">
            <v>Communications ElectronicsRF Front-end and Transceivers</v>
          </cell>
        </row>
        <row r="1982">
          <cell r="AB1982" t="str">
            <v>Premium Traditional PhonePower Management</v>
          </cell>
          <cell r="AC1982" t="str">
            <v>All ApplicationsPower Management</v>
          </cell>
          <cell r="AE1982" t="str">
            <v>Communications ElectronicsPower Management</v>
          </cell>
        </row>
        <row r="1983">
          <cell r="AB1983" t="str">
            <v>Premium Traditional PhoneOther Application Specific</v>
          </cell>
          <cell r="AC1983" t="str">
            <v>All ApplicationsOther Application Specific</v>
          </cell>
          <cell r="AE1983" t="str">
            <v>Communications ElectronicsOther Application Specific</v>
          </cell>
        </row>
        <row r="1984">
          <cell r="AB1984" t="str">
            <v>Premium Traditional PhoneWired Connectivity (all interface functions and controllers)</v>
          </cell>
          <cell r="AC1984" t="str">
            <v>All ApplicationsWired Connectivity (all interface functions and controllers)</v>
          </cell>
          <cell r="AE1984" t="str">
            <v>Communications ElectronicsWired Connectivity (all interface functions and controllers)</v>
          </cell>
        </row>
        <row r="1985">
          <cell r="AB1985" t="str">
            <v>Premium Traditional PhoneEnvironmental Sensors</v>
          </cell>
          <cell r="AC1985" t="str">
            <v>All ApplicationsEnvironmental Sensors</v>
          </cell>
          <cell r="AE1985" t="str">
            <v>Communications ElectronicsEnvironmental Sensors</v>
          </cell>
        </row>
        <row r="1986">
          <cell r="AB1986" t="str">
            <v>Premium Traditional PhoneFingerprint Sensors</v>
          </cell>
          <cell r="AC1986" t="str">
            <v>All ApplicationsFingerprint Sensors</v>
          </cell>
          <cell r="AE1986" t="str">
            <v>Communications ElectronicsFingerprint Sensors</v>
          </cell>
        </row>
        <row r="1987">
          <cell r="AB1987" t="str">
            <v>Premium Traditional PhoneInertial Sensors</v>
          </cell>
          <cell r="AC1987" t="str">
            <v>All ApplicationsInertial Sensors</v>
          </cell>
          <cell r="AE1987" t="str">
            <v>Communications ElectronicsInertial Sensors</v>
          </cell>
        </row>
        <row r="1988">
          <cell r="AB1988" t="str">
            <v>Premium Traditional PhoneMagnetic Sensors</v>
          </cell>
          <cell r="AC1988" t="str">
            <v>All ApplicationsMagnetic Sensors</v>
          </cell>
          <cell r="AE1988" t="str">
            <v>Communications ElectronicsMagnetic Sensors</v>
          </cell>
        </row>
        <row r="1989">
          <cell r="AB1989" t="str">
            <v>Premium Traditional PhoneMEMS Microphones</v>
          </cell>
          <cell r="AC1989" t="str">
            <v>All ApplicationsMEMS Microphones</v>
          </cell>
          <cell r="AE1989" t="str">
            <v>Communications ElectronicsMEMS Microphones</v>
          </cell>
        </row>
        <row r="1990">
          <cell r="AB1990" t="str">
            <v>Premium Traditional PhoneOther Sensors</v>
          </cell>
          <cell r="AC1990" t="str">
            <v>All ApplicationsOther Sensors</v>
          </cell>
          <cell r="AE1990" t="str">
            <v>Communications ElectronicsOther Sensors</v>
          </cell>
        </row>
        <row r="1991">
          <cell r="AB1991" t="str">
            <v>Premium Traditional PhoneDigital Signal Processor</v>
          </cell>
          <cell r="AC1991" t="str">
            <v>All ApplicationsDigital Signal Processor</v>
          </cell>
          <cell r="AE1991" t="str">
            <v>Communications ElectronicsDigital Signal Processor</v>
          </cell>
        </row>
        <row r="1992">
          <cell r="AB1992" t="str">
            <v>Premium Traditional PhoneMicrocontroller 08-bit</v>
          </cell>
          <cell r="AC1992" t="str">
            <v>All ApplicationsMicrocontroller 08-bit</v>
          </cell>
          <cell r="AE1992" t="str">
            <v>Communications ElectronicsMicrocontroller 08-bit</v>
          </cell>
        </row>
        <row r="1993">
          <cell r="AB1993" t="str">
            <v>Premium Traditional PhoneMicrocontroller 16-bit</v>
          </cell>
          <cell r="AC1993" t="str">
            <v>All ApplicationsMicrocontroller 16-bit</v>
          </cell>
          <cell r="AE1993" t="str">
            <v>Communications ElectronicsMicrocontroller 16-bit</v>
          </cell>
        </row>
        <row r="1994">
          <cell r="AB1994" t="str">
            <v>Premium Traditional PhoneMicrocontroller 32-bit</v>
          </cell>
          <cell r="AC1994" t="str">
            <v>All ApplicationsMicrocontroller 32-bit</v>
          </cell>
          <cell r="AE1994" t="str">
            <v>Communications ElectronicsMicrocontroller 32-bit</v>
          </cell>
        </row>
        <row r="1995">
          <cell r="AB1995" t="str">
            <v>Premium Traditional PhoneMicroprocessor Compute</v>
          </cell>
          <cell r="AC1995" t="str">
            <v>All ApplicationsMicroprocessor Compute</v>
          </cell>
          <cell r="AE1995" t="str">
            <v>Communications ElectronicsMicroprocessor Compute</v>
          </cell>
        </row>
        <row r="1996">
          <cell r="AB1996" t="str">
            <v>Premium Traditional PhoneMicroprocessor Embedded</v>
          </cell>
          <cell r="AC1996" t="str">
            <v>All ApplicationsMicroprocessor Embedded</v>
          </cell>
          <cell r="AE1996" t="str">
            <v>Communications ElectronicsMicroprocessor Embedded</v>
          </cell>
        </row>
        <row r="1997">
          <cell r="AB1997" t="str">
            <v>Premium Traditional PhoneData Converter/Switch/Multiplexer</v>
          </cell>
          <cell r="AC1997" t="str">
            <v>All ApplicationsData Converter/Switch/Multiplexer</v>
          </cell>
          <cell r="AE1997" t="str">
            <v>Communications ElectronicsData Converter/Switch/Multiplexer</v>
          </cell>
        </row>
        <row r="1998">
          <cell r="AB1998" t="str">
            <v>Premium Traditional PhoneVoltage Regulator/Reference</v>
          </cell>
          <cell r="AC1998" t="str">
            <v>All ApplicationsVoltage Regulator/Reference</v>
          </cell>
          <cell r="AE1998" t="str">
            <v>Communications ElectronicsVoltage Regulator/Reference</v>
          </cell>
        </row>
        <row r="1999">
          <cell r="AB1999" t="str">
            <v>Premium Traditional PhoneOther Analog</v>
          </cell>
          <cell r="AC1999" t="str">
            <v>All ApplicationsOther Analog</v>
          </cell>
          <cell r="AE1999" t="str">
            <v>Communications ElectronicsOther Analog</v>
          </cell>
        </row>
        <row r="2000">
          <cell r="AB2000" t="str">
            <v>Premium Traditional PhoneDiodes</v>
          </cell>
          <cell r="AC2000" t="str">
            <v>All ApplicationsDiodes</v>
          </cell>
          <cell r="AE2000" t="str">
            <v>Communications ElectronicsDiodes</v>
          </cell>
        </row>
        <row r="2001">
          <cell r="AB2001" t="str">
            <v>Premium Traditional PhoneTransistors</v>
          </cell>
          <cell r="AC2001" t="str">
            <v>All ApplicationsTransistors</v>
          </cell>
          <cell r="AE2001" t="str">
            <v>Communications ElectronicsTransistors</v>
          </cell>
        </row>
        <row r="2002">
          <cell r="AB2002" t="str">
            <v>Premium Traditional PhoneOther Discretes</v>
          </cell>
          <cell r="AC2002" t="str">
            <v>All ApplicationsOther Discretes</v>
          </cell>
          <cell r="AE2002" t="str">
            <v>Communications ElectronicsOther Discretes</v>
          </cell>
        </row>
        <row r="2003">
          <cell r="AB2003" t="str">
            <v>Premium Traditional PhoneDisplay Driver</v>
          </cell>
          <cell r="AC2003" t="str">
            <v>All ApplicationsDisplay Driver</v>
          </cell>
          <cell r="AE2003" t="str">
            <v>Communications ElectronicsDisplay Driver</v>
          </cell>
        </row>
        <row r="2004">
          <cell r="AB2004" t="str">
            <v>Premium Traditional PhoneFPGA/PLD</v>
          </cell>
          <cell r="AC2004" t="str">
            <v>All ApplicationsFPGA/PLD</v>
          </cell>
          <cell r="AE2004" t="str">
            <v>Communications ElectronicsFPGA/PLD</v>
          </cell>
        </row>
        <row r="2005">
          <cell r="AB2005" t="str">
            <v>Premium Traditional PhoneOther Logic</v>
          </cell>
          <cell r="AC2005" t="str">
            <v>All ApplicationsOther Logic</v>
          </cell>
          <cell r="AE2005" t="str">
            <v>Communications ElectronicsOther Logic</v>
          </cell>
        </row>
        <row r="2006">
          <cell r="AB2006" t="str">
            <v>Premium Traditional PhoneDRAM</v>
          </cell>
          <cell r="AC2006" t="str">
            <v>All ApplicationsDRAM</v>
          </cell>
          <cell r="AE2006" t="str">
            <v>Communications ElectronicsDRAM</v>
          </cell>
        </row>
        <row r="2007">
          <cell r="AB2007" t="str">
            <v>Premium Traditional PhoneEmerging Memory</v>
          </cell>
          <cell r="AC2007" t="str">
            <v>All ApplicationsEmerging Memory</v>
          </cell>
          <cell r="AE2007" t="str">
            <v>Communications ElectronicsEmerging Memory</v>
          </cell>
        </row>
        <row r="2008">
          <cell r="AB2008" t="str">
            <v>Premium Traditional PhoneFlash Memory, NAND</v>
          </cell>
          <cell r="AC2008" t="str">
            <v>All ApplicationsFlash Memory, NAND</v>
          </cell>
          <cell r="AE2008" t="str">
            <v>Communications ElectronicsFlash Memory, NAND</v>
          </cell>
        </row>
        <row r="2009">
          <cell r="AB2009" t="str">
            <v>Premium Traditional PhoneOther Memory</v>
          </cell>
          <cell r="AC2009" t="str">
            <v>All ApplicationsOther Memory</v>
          </cell>
          <cell r="AE2009" t="str">
            <v>Communications ElectronicsOther Memory</v>
          </cell>
        </row>
        <row r="2010">
          <cell r="AB2010" t="str">
            <v>Premium Traditional PhoneImage Sensor, CCD</v>
          </cell>
          <cell r="AC2010" t="str">
            <v>All ApplicationsImage Sensor, CCD</v>
          </cell>
          <cell r="AE2010" t="str">
            <v>Communications ElectronicsImage Sensor, CCD</v>
          </cell>
        </row>
        <row r="2011">
          <cell r="AB2011" t="str">
            <v>Premium Traditional PhoneImage Sensor, CMOS</v>
          </cell>
          <cell r="AC2011" t="str">
            <v>All ApplicationsImage Sensor, CMOS</v>
          </cell>
          <cell r="AE2011" t="str">
            <v>Communications ElectronicsImage Sensor, CMOS</v>
          </cell>
        </row>
        <row r="2012">
          <cell r="AB2012" t="str">
            <v>Premium Traditional PhoneLED</v>
          </cell>
          <cell r="AC2012" t="str">
            <v>All ApplicationsLED</v>
          </cell>
          <cell r="AE2012" t="str">
            <v>Communications ElectronicsLED</v>
          </cell>
        </row>
        <row r="2013">
          <cell r="AB2013" t="str">
            <v>Premium Traditional PhonePhotosensor</v>
          </cell>
          <cell r="AC2013" t="str">
            <v>All ApplicationsPhotosensor</v>
          </cell>
          <cell r="AE2013" t="str">
            <v>Communications ElectronicsPhotosensor</v>
          </cell>
        </row>
        <row r="2014">
          <cell r="AB2014" t="str">
            <v>Premium Traditional PhoneOther Optoelectronics</v>
          </cell>
          <cell r="AC2014" t="str">
            <v>All ApplicationsOther Optoelectronics</v>
          </cell>
          <cell r="AE2014" t="str">
            <v>Communications ElectronicsOther Optoelectronics</v>
          </cell>
        </row>
        <row r="2015">
          <cell r="AB2015" t="str">
            <v>Premium Traditional PhoneCoupler</v>
          </cell>
          <cell r="AC2015" t="str">
            <v>All ApplicationsCoupler</v>
          </cell>
          <cell r="AE2015" t="str">
            <v>Communications ElectronicsCoupler</v>
          </cell>
        </row>
        <row r="2016">
          <cell r="AB2016" t="str">
            <v>Premium Traditional PhoneLaser Diode</v>
          </cell>
          <cell r="AC2016" t="str">
            <v>All ApplicationsLaser Diode</v>
          </cell>
          <cell r="AE2016" t="str">
            <v>Communications ElectronicsLaser Diode</v>
          </cell>
        </row>
        <row r="2017">
          <cell r="AB2017" t="str">
            <v>Discrete Application/Multimedia Processor</v>
          </cell>
          <cell r="AC2017" t="str">
            <v>All ApplicationsDiscrete Application/Multimedia Processor</v>
          </cell>
          <cell r="AE2017" t="str">
            <v>Communications ElectronicsDiscrete Application/Multimedia Processor</v>
          </cell>
        </row>
        <row r="2018">
          <cell r="AB2018" t="str">
            <v>Discrete Cellular Baseband</v>
          </cell>
          <cell r="AC2018" t="str">
            <v>All ApplicationsDiscrete Cellular Baseband</v>
          </cell>
          <cell r="AE2018" t="str">
            <v>Communications ElectronicsDiscrete Cellular Baseband</v>
          </cell>
        </row>
        <row r="2019">
          <cell r="AB2019" t="str">
            <v>Discrete Graphics Processing Units (GPU)</v>
          </cell>
          <cell r="AC2019" t="str">
            <v>All ApplicationsDiscrete Graphics Processing Units (GPU)</v>
          </cell>
          <cell r="AE2019" t="str">
            <v>Communications ElectronicsDiscrete Graphics Processing Units (GPU)</v>
          </cell>
        </row>
        <row r="2020">
          <cell r="AB2020" t="str">
            <v>Integrated Baseband/Application Processor</v>
          </cell>
          <cell r="AC2020" t="str">
            <v>All ApplicationsIntegrated Baseband/Application Processor</v>
          </cell>
          <cell r="AE2020" t="str">
            <v>Communications ElectronicsIntegrated Baseband/Application Processor</v>
          </cell>
        </row>
        <row r="2021">
          <cell r="AB2021" t="str">
            <v>Wireless Connectivity (NFC, WiFi, BT, GPS, Combo)</v>
          </cell>
          <cell r="AC2021" t="str">
            <v>All ApplicationsWireless Connectivity (NFC, WiFi, BT, GPS, Combo)</v>
          </cell>
          <cell r="AE2021" t="str">
            <v>Communications ElectronicsWireless Connectivity (NFC, WiFi, BT, GPS, Combo)</v>
          </cell>
        </row>
        <row r="2022">
          <cell r="AB2022" t="str">
            <v>RF Front-end and Transceivers</v>
          </cell>
          <cell r="AC2022" t="str">
            <v>All ApplicationsRF Front-end and Transceivers</v>
          </cell>
          <cell r="AE2022" t="str">
            <v>Communications ElectronicsRF Front-end and Transceivers</v>
          </cell>
        </row>
        <row r="2023">
          <cell r="AB2023" t="str">
            <v>Power Management</v>
          </cell>
          <cell r="AC2023" t="str">
            <v>All ApplicationsPower Management</v>
          </cell>
          <cell r="AE2023" t="str">
            <v>Communications ElectronicsPower Management</v>
          </cell>
        </row>
        <row r="2024">
          <cell r="AB2024" t="str">
            <v>Other Application Specific</v>
          </cell>
          <cell r="AC2024" t="str">
            <v>All ApplicationsOther Application Specific</v>
          </cell>
          <cell r="AE2024" t="str">
            <v>Communications ElectronicsOther Application Specific</v>
          </cell>
        </row>
        <row r="2025">
          <cell r="AB2025" t="str">
            <v>Wired Connectivity (all interface functions and controllers)</v>
          </cell>
          <cell r="AC2025" t="str">
            <v>All ApplicationsWired Connectivity (all interface functions and controllers)</v>
          </cell>
          <cell r="AE2025" t="str">
            <v>Communications ElectronicsWired Connectivity (all interface functions and controllers)</v>
          </cell>
        </row>
        <row r="2026">
          <cell r="AB2026" t="str">
            <v>Environmental Sensors</v>
          </cell>
          <cell r="AC2026" t="str">
            <v>All ApplicationsEnvironmental Sensors</v>
          </cell>
          <cell r="AE2026" t="str">
            <v>Communications ElectronicsEnvironmental Sensors</v>
          </cell>
        </row>
        <row r="2027">
          <cell r="AB2027" t="str">
            <v>Fingerprint Sensors</v>
          </cell>
          <cell r="AC2027" t="str">
            <v>All ApplicationsFingerprint Sensors</v>
          </cell>
          <cell r="AE2027" t="str">
            <v>Communications ElectronicsFingerprint Sensors</v>
          </cell>
        </row>
        <row r="2028">
          <cell r="AB2028" t="str">
            <v>Inertial Sensors</v>
          </cell>
          <cell r="AC2028" t="str">
            <v>All ApplicationsInertial Sensors</v>
          </cell>
          <cell r="AE2028" t="str">
            <v>Communications ElectronicsInertial Sensors</v>
          </cell>
        </row>
        <row r="2029">
          <cell r="AB2029" t="str">
            <v>Magnetic Sensors</v>
          </cell>
          <cell r="AC2029" t="str">
            <v>All ApplicationsMagnetic Sensors</v>
          </cell>
          <cell r="AE2029" t="str">
            <v>Communications ElectronicsMagnetic Sensors</v>
          </cell>
        </row>
        <row r="2030">
          <cell r="AB2030" t="str">
            <v>MEMS Microphones</v>
          </cell>
          <cell r="AC2030" t="str">
            <v>All ApplicationsMEMS Microphones</v>
          </cell>
          <cell r="AE2030" t="str">
            <v>Communications ElectronicsMEMS Microphones</v>
          </cell>
        </row>
        <row r="2031">
          <cell r="AB2031" t="str">
            <v>Other Sensors</v>
          </cell>
          <cell r="AC2031" t="str">
            <v>All ApplicationsOther Sensors</v>
          </cell>
          <cell r="AE2031" t="str">
            <v>Communications ElectronicsOther Sensors</v>
          </cell>
        </row>
        <row r="2032">
          <cell r="AB2032" t="str">
            <v>Digital Signal Processor</v>
          </cell>
          <cell r="AC2032" t="str">
            <v>All ApplicationsDigital Signal Processor</v>
          </cell>
          <cell r="AE2032" t="str">
            <v>Communications ElectronicsDigital Signal Processor</v>
          </cell>
        </row>
        <row r="2033">
          <cell r="AB2033" t="str">
            <v>Microcontroller 08-bit</v>
          </cell>
          <cell r="AC2033" t="str">
            <v>All ApplicationsMicrocontroller 08-bit</v>
          </cell>
          <cell r="AE2033" t="str">
            <v>Communications ElectronicsMicrocontroller 08-bit</v>
          </cell>
        </row>
        <row r="2034">
          <cell r="AB2034" t="str">
            <v>Microcontroller 16-bit</v>
          </cell>
          <cell r="AC2034" t="str">
            <v>All ApplicationsMicrocontroller 16-bit</v>
          </cell>
          <cell r="AE2034" t="str">
            <v>Communications ElectronicsMicrocontroller 16-bit</v>
          </cell>
        </row>
        <row r="2035">
          <cell r="AB2035" t="str">
            <v>Microcontroller 32-bit</v>
          </cell>
          <cell r="AC2035" t="str">
            <v>All ApplicationsMicrocontroller 32-bit</v>
          </cell>
          <cell r="AE2035" t="str">
            <v>Communications ElectronicsMicrocontroller 32-bit</v>
          </cell>
        </row>
        <row r="2036">
          <cell r="AB2036" t="str">
            <v>Microprocessor Compute</v>
          </cell>
          <cell r="AC2036" t="str">
            <v>All ApplicationsMicroprocessor Compute</v>
          </cell>
          <cell r="AE2036" t="str">
            <v>Communications ElectronicsMicroprocessor Compute</v>
          </cell>
        </row>
        <row r="2037">
          <cell r="AB2037" t="str">
            <v>Microprocessor Embedded</v>
          </cell>
          <cell r="AC2037" t="str">
            <v>All ApplicationsMicroprocessor Embedded</v>
          </cell>
          <cell r="AE2037" t="str">
            <v>Communications ElectronicsMicroprocessor Embedded</v>
          </cell>
        </row>
        <row r="2038">
          <cell r="AB2038" t="str">
            <v>Data Converter/Switch/Multiplexer</v>
          </cell>
          <cell r="AC2038" t="str">
            <v>All ApplicationsData Converter/Switch/Multiplexer</v>
          </cell>
          <cell r="AE2038" t="str">
            <v>Communications ElectronicsData Converter/Switch/Multiplexer</v>
          </cell>
        </row>
        <row r="2039">
          <cell r="AB2039" t="str">
            <v>Voltage Regulator/Reference</v>
          </cell>
          <cell r="AC2039" t="str">
            <v>All ApplicationsVoltage Regulator/Reference</v>
          </cell>
          <cell r="AE2039" t="str">
            <v>Communications ElectronicsVoltage Regulator/Reference</v>
          </cell>
        </row>
        <row r="2040">
          <cell r="AB2040" t="str">
            <v>Other Analog</v>
          </cell>
          <cell r="AC2040" t="str">
            <v>All ApplicationsOther Analog</v>
          </cell>
          <cell r="AE2040" t="str">
            <v>Communications ElectronicsOther Analog</v>
          </cell>
        </row>
        <row r="2041">
          <cell r="AB2041" t="str">
            <v>Diodes</v>
          </cell>
          <cell r="AC2041" t="str">
            <v>All ApplicationsDiodes</v>
          </cell>
          <cell r="AE2041" t="str">
            <v>Communications ElectronicsDiodes</v>
          </cell>
        </row>
        <row r="2042">
          <cell r="AB2042" t="str">
            <v>Transistors</v>
          </cell>
          <cell r="AC2042" t="str">
            <v>All ApplicationsTransistors</v>
          </cell>
          <cell r="AE2042" t="str">
            <v>Communications ElectronicsTransistors</v>
          </cell>
        </row>
        <row r="2043">
          <cell r="AB2043" t="str">
            <v>Other Discretes</v>
          </cell>
          <cell r="AC2043" t="str">
            <v>All ApplicationsOther Discretes</v>
          </cell>
          <cell r="AE2043" t="str">
            <v>Communications ElectronicsOther Discretes</v>
          </cell>
        </row>
        <row r="2044">
          <cell r="AB2044" t="str">
            <v>Display Driver</v>
          </cell>
          <cell r="AC2044" t="str">
            <v>All ApplicationsDisplay Driver</v>
          </cell>
          <cell r="AE2044" t="str">
            <v>Communications ElectronicsDisplay Driver</v>
          </cell>
        </row>
        <row r="2045">
          <cell r="AB2045" t="str">
            <v>FPGA/PLD</v>
          </cell>
          <cell r="AC2045" t="str">
            <v>All ApplicationsFPGA/PLD</v>
          </cell>
          <cell r="AE2045" t="str">
            <v>Communications ElectronicsFPGA/PLD</v>
          </cell>
        </row>
        <row r="2046">
          <cell r="AB2046" t="str">
            <v>Other Logic</v>
          </cell>
          <cell r="AC2046" t="str">
            <v>All ApplicationsOther Logic</v>
          </cell>
          <cell r="AE2046" t="str">
            <v>Communications ElectronicsOther Logic</v>
          </cell>
        </row>
        <row r="2047">
          <cell r="AB2047" t="str">
            <v>DRAM</v>
          </cell>
          <cell r="AC2047" t="str">
            <v>All ApplicationsDRAM</v>
          </cell>
          <cell r="AE2047" t="str">
            <v>Communications ElectronicsDRAM</v>
          </cell>
        </row>
        <row r="2048">
          <cell r="AB2048" t="str">
            <v>Emerging Memory</v>
          </cell>
          <cell r="AC2048" t="str">
            <v>All ApplicationsEmerging Memory</v>
          </cell>
          <cell r="AE2048" t="str">
            <v>Communications ElectronicsEmerging Memory</v>
          </cell>
        </row>
        <row r="2049">
          <cell r="AB2049" t="str">
            <v>Flash Memory, NAND</v>
          </cell>
          <cell r="AC2049" t="str">
            <v>All ApplicationsFlash Memory, NAND</v>
          </cell>
          <cell r="AE2049" t="str">
            <v>Communications ElectronicsFlash Memory, NAND</v>
          </cell>
        </row>
        <row r="2050">
          <cell r="AB2050" t="str">
            <v>Other Memory</v>
          </cell>
          <cell r="AC2050" t="str">
            <v>All ApplicationsOther Memory</v>
          </cell>
          <cell r="AE2050" t="str">
            <v>Communications ElectronicsOther Memory</v>
          </cell>
        </row>
        <row r="2051">
          <cell r="AB2051" t="str">
            <v>Image Sensor, CCD</v>
          </cell>
          <cell r="AC2051" t="str">
            <v>All ApplicationsImage Sensor, CCD</v>
          </cell>
          <cell r="AE2051" t="str">
            <v>Communications ElectronicsImage Sensor, CCD</v>
          </cell>
        </row>
        <row r="2052">
          <cell r="AB2052" t="str">
            <v>Image Sensor, CMOS</v>
          </cell>
          <cell r="AC2052" t="str">
            <v>All ApplicationsImage Sensor, CMOS</v>
          </cell>
          <cell r="AE2052" t="str">
            <v>Communications ElectronicsImage Sensor, CMOS</v>
          </cell>
        </row>
        <row r="2053">
          <cell r="AB2053" t="str">
            <v>LED</v>
          </cell>
          <cell r="AC2053" t="str">
            <v>All ApplicationsLED</v>
          </cell>
          <cell r="AE2053" t="str">
            <v>Communications ElectronicsLED</v>
          </cell>
        </row>
        <row r="2054">
          <cell r="AB2054" t="str">
            <v>Photosensor</v>
          </cell>
          <cell r="AC2054" t="str">
            <v>All ApplicationsPhotosensor</v>
          </cell>
          <cell r="AE2054" t="str">
            <v>Communications ElectronicsPhotosensor</v>
          </cell>
        </row>
        <row r="2055">
          <cell r="AB2055" t="str">
            <v>Other Optoelectronics</v>
          </cell>
          <cell r="AC2055" t="str">
            <v>All ApplicationsOther Optoelectronics</v>
          </cell>
          <cell r="AE2055" t="str">
            <v>Communications ElectronicsOther Optoelectronics</v>
          </cell>
        </row>
        <row r="2056">
          <cell r="AB2056" t="str">
            <v>Coupler</v>
          </cell>
          <cell r="AC2056" t="str">
            <v>All ApplicationsCoupler</v>
          </cell>
          <cell r="AE2056" t="str">
            <v>Communications ElectronicsCoupler</v>
          </cell>
        </row>
        <row r="2057">
          <cell r="AB2057" t="str">
            <v>Laser Diode</v>
          </cell>
          <cell r="AC2057" t="str">
            <v>All ApplicationsLaser Diode</v>
          </cell>
          <cell r="AE2057" t="str">
            <v>Communications ElectronicsLaser Diode</v>
          </cell>
        </row>
        <row r="2058">
          <cell r="AB2058" t="str">
            <v>Discrete Application/Multimedia Processor</v>
          </cell>
          <cell r="AC2058" t="str">
            <v>All ApplicationsDiscrete Application/Multimedia Processor</v>
          </cell>
          <cell r="AE2058" t="str">
            <v>Communications ElectronicsDiscrete Application/Multimedia Processor</v>
          </cell>
        </row>
        <row r="2059">
          <cell r="AB2059" t="str">
            <v>Discrete Cellular Baseband</v>
          </cell>
          <cell r="AC2059" t="str">
            <v>All ApplicationsDiscrete Cellular Baseband</v>
          </cell>
          <cell r="AE2059" t="str">
            <v>Communications ElectronicsDiscrete Cellular Baseband</v>
          </cell>
        </row>
        <row r="2060">
          <cell r="AB2060" t="str">
            <v>Discrete Graphics Processing Units (GPU)</v>
          </cell>
          <cell r="AC2060" t="str">
            <v>All ApplicationsDiscrete Graphics Processing Units (GPU)</v>
          </cell>
          <cell r="AE2060" t="str">
            <v>Communications ElectronicsDiscrete Graphics Processing Units (GPU)</v>
          </cell>
        </row>
        <row r="2061">
          <cell r="AB2061" t="str">
            <v>Integrated Baseband/Application Processor</v>
          </cell>
          <cell r="AC2061" t="str">
            <v>All ApplicationsIntegrated Baseband/Application Processor</v>
          </cell>
          <cell r="AE2061" t="str">
            <v>Communications ElectronicsIntegrated Baseband/Application Processor</v>
          </cell>
        </row>
        <row r="2062">
          <cell r="AB2062" t="str">
            <v>Wireless Connectivity (NFC, WiFi, BT, GPS, Combo)</v>
          </cell>
          <cell r="AC2062" t="str">
            <v>All ApplicationsWireless Connectivity (NFC, WiFi, BT, GPS, Combo)</v>
          </cell>
          <cell r="AE2062" t="str">
            <v>Communications ElectronicsWireless Connectivity (NFC, WiFi, BT, GPS, Combo)</v>
          </cell>
        </row>
        <row r="2063">
          <cell r="AB2063" t="str">
            <v>RF Front-end and Transceivers</v>
          </cell>
          <cell r="AC2063" t="str">
            <v>All ApplicationsRF Front-end and Transceivers</v>
          </cell>
          <cell r="AE2063" t="str">
            <v>Communications ElectronicsRF Front-end and Transceivers</v>
          </cell>
        </row>
        <row r="2064">
          <cell r="AB2064" t="str">
            <v>Power Management</v>
          </cell>
          <cell r="AC2064" t="str">
            <v>All ApplicationsPower Management</v>
          </cell>
          <cell r="AE2064" t="str">
            <v>Communications ElectronicsPower Management</v>
          </cell>
        </row>
        <row r="2065">
          <cell r="AB2065" t="str">
            <v>Other Application Specific</v>
          </cell>
          <cell r="AC2065" t="str">
            <v>All ApplicationsOther Application Specific</v>
          </cell>
          <cell r="AE2065" t="str">
            <v>Communications ElectronicsOther Application Specific</v>
          </cell>
        </row>
        <row r="2066">
          <cell r="AB2066" t="str">
            <v>Wired Connectivity (all interface functions and controllers)</v>
          </cell>
          <cell r="AC2066" t="str">
            <v>All ApplicationsWired Connectivity (all interface functions and controllers)</v>
          </cell>
          <cell r="AE2066" t="str">
            <v>Communications ElectronicsWired Connectivity (all interface functions and controllers)</v>
          </cell>
        </row>
        <row r="2067">
          <cell r="AB2067" t="str">
            <v>Environmental Sensors</v>
          </cell>
          <cell r="AC2067" t="str">
            <v>All ApplicationsEnvironmental Sensors</v>
          </cell>
          <cell r="AE2067" t="str">
            <v>Communications ElectronicsEnvironmental Sensors</v>
          </cell>
        </row>
        <row r="2068">
          <cell r="AB2068" t="str">
            <v>Fingerprint Sensors</v>
          </cell>
          <cell r="AC2068" t="str">
            <v>All ApplicationsFingerprint Sensors</v>
          </cell>
          <cell r="AE2068" t="str">
            <v>Communications ElectronicsFingerprint Sensors</v>
          </cell>
        </row>
        <row r="2069">
          <cell r="AB2069" t="str">
            <v>Inertial Sensors</v>
          </cell>
          <cell r="AC2069" t="str">
            <v>All ApplicationsInertial Sensors</v>
          </cell>
          <cell r="AE2069" t="str">
            <v>Communications ElectronicsInertial Sensors</v>
          </cell>
        </row>
        <row r="2070">
          <cell r="AB2070" t="str">
            <v>Magnetic Sensors</v>
          </cell>
          <cell r="AC2070" t="str">
            <v>All ApplicationsMagnetic Sensors</v>
          </cell>
          <cell r="AE2070" t="str">
            <v>Communications ElectronicsMagnetic Sensors</v>
          </cell>
        </row>
        <row r="2071">
          <cell r="AB2071" t="str">
            <v>MEMS Microphones</v>
          </cell>
          <cell r="AC2071" t="str">
            <v>All ApplicationsMEMS Microphones</v>
          </cell>
          <cell r="AE2071" t="str">
            <v>Communications ElectronicsMEMS Microphones</v>
          </cell>
        </row>
        <row r="2072">
          <cell r="AB2072" t="str">
            <v>Other Sensors</v>
          </cell>
          <cell r="AC2072" t="str">
            <v>All ApplicationsOther Sensors</v>
          </cell>
          <cell r="AE2072" t="str">
            <v>Communications ElectronicsOther Sensors</v>
          </cell>
        </row>
        <row r="2073">
          <cell r="AB2073" t="str">
            <v>Digital Signal Processor</v>
          </cell>
          <cell r="AC2073" t="str">
            <v>All ApplicationsDigital Signal Processor</v>
          </cell>
          <cell r="AE2073" t="str">
            <v>Communications ElectronicsDigital Signal Processor</v>
          </cell>
        </row>
        <row r="2074">
          <cell r="AB2074" t="str">
            <v>Microcontroller 08-bit</v>
          </cell>
          <cell r="AC2074" t="str">
            <v>All ApplicationsMicrocontroller 08-bit</v>
          </cell>
          <cell r="AE2074" t="str">
            <v>Communications ElectronicsMicrocontroller 08-bit</v>
          </cell>
        </row>
        <row r="2075">
          <cell r="AB2075" t="str">
            <v>Microcontroller 16-bit</v>
          </cell>
          <cell r="AC2075" t="str">
            <v>All ApplicationsMicrocontroller 16-bit</v>
          </cell>
          <cell r="AE2075" t="str">
            <v>Communications ElectronicsMicrocontroller 16-bit</v>
          </cell>
        </row>
        <row r="2076">
          <cell r="AB2076" t="str">
            <v>Microcontroller 32-bit</v>
          </cell>
          <cell r="AC2076" t="str">
            <v>All ApplicationsMicrocontroller 32-bit</v>
          </cell>
          <cell r="AE2076" t="str">
            <v>Communications ElectronicsMicrocontroller 32-bit</v>
          </cell>
        </row>
        <row r="2077">
          <cell r="AB2077" t="str">
            <v>Microprocessor Compute</v>
          </cell>
          <cell r="AC2077" t="str">
            <v>All ApplicationsMicroprocessor Compute</v>
          </cell>
          <cell r="AE2077" t="str">
            <v>Communications ElectronicsMicroprocessor Compute</v>
          </cell>
        </row>
        <row r="2078">
          <cell r="AB2078" t="str">
            <v>Microprocessor Embedded</v>
          </cell>
          <cell r="AC2078" t="str">
            <v>All ApplicationsMicroprocessor Embedded</v>
          </cell>
          <cell r="AE2078" t="str">
            <v>Communications ElectronicsMicroprocessor Embedded</v>
          </cell>
        </row>
        <row r="2079">
          <cell r="AB2079" t="str">
            <v>Data Converter/Switch/Multiplexer</v>
          </cell>
          <cell r="AC2079" t="str">
            <v>All ApplicationsData Converter/Switch/Multiplexer</v>
          </cell>
          <cell r="AE2079" t="str">
            <v>Communications ElectronicsData Converter/Switch/Multiplexer</v>
          </cell>
        </row>
        <row r="2080">
          <cell r="AB2080" t="str">
            <v>Voltage Regulator/Reference</v>
          </cell>
          <cell r="AC2080" t="str">
            <v>All ApplicationsVoltage Regulator/Reference</v>
          </cell>
          <cell r="AE2080" t="str">
            <v>Communications ElectronicsVoltage Regulator/Reference</v>
          </cell>
        </row>
        <row r="2081">
          <cell r="AB2081" t="str">
            <v>Other Analog</v>
          </cell>
          <cell r="AC2081" t="str">
            <v>All ApplicationsOther Analog</v>
          </cell>
          <cell r="AE2081" t="str">
            <v>Communications ElectronicsOther Analog</v>
          </cell>
        </row>
        <row r="2082">
          <cell r="AB2082" t="str">
            <v>Diodes</v>
          </cell>
          <cell r="AC2082" t="str">
            <v>All ApplicationsDiodes</v>
          </cell>
          <cell r="AE2082" t="str">
            <v>Communications ElectronicsDiodes</v>
          </cell>
        </row>
        <row r="2083">
          <cell r="AB2083" t="str">
            <v>Transistors</v>
          </cell>
          <cell r="AC2083" t="str">
            <v>All ApplicationsTransistors</v>
          </cell>
          <cell r="AE2083" t="str">
            <v>Communications ElectronicsTransistors</v>
          </cell>
        </row>
        <row r="2084">
          <cell r="AB2084" t="str">
            <v>Other Discretes</v>
          </cell>
          <cell r="AC2084" t="str">
            <v>All ApplicationsOther Discretes</v>
          </cell>
          <cell r="AE2084" t="str">
            <v>Communications ElectronicsOther Discretes</v>
          </cell>
        </row>
        <row r="2085">
          <cell r="AB2085" t="str">
            <v>Display Driver</v>
          </cell>
          <cell r="AC2085" t="str">
            <v>All ApplicationsDisplay Driver</v>
          </cell>
          <cell r="AE2085" t="str">
            <v>Communications ElectronicsDisplay Driver</v>
          </cell>
        </row>
        <row r="2086">
          <cell r="AB2086" t="str">
            <v>FPGA/PLD</v>
          </cell>
          <cell r="AC2086" t="str">
            <v>All ApplicationsFPGA/PLD</v>
          </cell>
          <cell r="AE2086" t="str">
            <v>Communications ElectronicsFPGA/PLD</v>
          </cell>
        </row>
        <row r="2087">
          <cell r="AB2087" t="str">
            <v>Other Logic</v>
          </cell>
          <cell r="AC2087" t="str">
            <v>All ApplicationsOther Logic</v>
          </cell>
          <cell r="AE2087" t="str">
            <v>Communications ElectronicsOther Logic</v>
          </cell>
        </row>
        <row r="2088">
          <cell r="AB2088" t="str">
            <v>DRAM</v>
          </cell>
          <cell r="AC2088" t="str">
            <v>All ApplicationsDRAM</v>
          </cell>
          <cell r="AE2088" t="str">
            <v>Communications ElectronicsDRAM</v>
          </cell>
        </row>
        <row r="2089">
          <cell r="AB2089" t="str">
            <v>Emerging Memory</v>
          </cell>
          <cell r="AC2089" t="str">
            <v>All ApplicationsEmerging Memory</v>
          </cell>
          <cell r="AE2089" t="str">
            <v>Communications ElectronicsEmerging Memory</v>
          </cell>
        </row>
        <row r="2090">
          <cell r="AB2090" t="str">
            <v>Flash Memory, NAND</v>
          </cell>
          <cell r="AC2090" t="str">
            <v>All ApplicationsFlash Memory, NAND</v>
          </cell>
          <cell r="AE2090" t="str">
            <v>Communications ElectronicsFlash Memory, NAND</v>
          </cell>
        </row>
        <row r="2091">
          <cell r="AB2091" t="str">
            <v>Other Memory</v>
          </cell>
          <cell r="AC2091" t="str">
            <v>All ApplicationsOther Memory</v>
          </cell>
          <cell r="AE2091" t="str">
            <v>Communications ElectronicsOther Memory</v>
          </cell>
        </row>
        <row r="2092">
          <cell r="AB2092" t="str">
            <v>Image Sensor, CCD</v>
          </cell>
          <cell r="AC2092" t="str">
            <v>All ApplicationsImage Sensor, CCD</v>
          </cell>
          <cell r="AE2092" t="str">
            <v>Communications ElectronicsImage Sensor, CCD</v>
          </cell>
        </row>
        <row r="2093">
          <cell r="AB2093" t="str">
            <v>Image Sensor, CMOS</v>
          </cell>
          <cell r="AC2093" t="str">
            <v>All ApplicationsImage Sensor, CMOS</v>
          </cell>
          <cell r="AE2093" t="str">
            <v>Communications ElectronicsImage Sensor, CMOS</v>
          </cell>
        </row>
        <row r="2094">
          <cell r="AB2094" t="str">
            <v>LED</v>
          </cell>
          <cell r="AC2094" t="str">
            <v>All ApplicationsLED</v>
          </cell>
          <cell r="AE2094" t="str">
            <v>Communications ElectronicsLED</v>
          </cell>
        </row>
        <row r="2095">
          <cell r="AB2095" t="str">
            <v>Photosensor</v>
          </cell>
          <cell r="AC2095" t="str">
            <v>All ApplicationsPhotosensor</v>
          </cell>
          <cell r="AE2095" t="str">
            <v>Communications ElectronicsPhotosensor</v>
          </cell>
        </row>
        <row r="2096">
          <cell r="AB2096" t="str">
            <v>Other Optoelectronics</v>
          </cell>
          <cell r="AC2096" t="str">
            <v>All ApplicationsOther Optoelectronics</v>
          </cell>
          <cell r="AE2096" t="str">
            <v>Communications ElectronicsOther Optoelectronics</v>
          </cell>
        </row>
        <row r="2097">
          <cell r="AB2097" t="str">
            <v>Coupler</v>
          </cell>
          <cell r="AC2097" t="str">
            <v>All ApplicationsCoupler</v>
          </cell>
          <cell r="AE2097" t="str">
            <v>Communications ElectronicsCoupler</v>
          </cell>
        </row>
        <row r="2098">
          <cell r="AB2098" t="str">
            <v>Laser Diode</v>
          </cell>
          <cell r="AC2098" t="str">
            <v>All ApplicationsLaser Diode</v>
          </cell>
          <cell r="AE2098" t="str">
            <v>Communications ElectronicsLaser Diode</v>
          </cell>
        </row>
        <row r="2099">
          <cell r="AB2099" t="str">
            <v>Wireless LAN InfrastructureDiscrete Application/Multimedia Processor</v>
          </cell>
          <cell r="AC2099" t="str">
            <v>All ApplicationsDiscrete Application/Multimedia Processor</v>
          </cell>
          <cell r="AE2099" t="str">
            <v>Communications ElectronicsDiscrete Application/Multimedia Processor</v>
          </cell>
        </row>
        <row r="2100">
          <cell r="AB2100" t="str">
            <v>Wireless LAN InfrastructureDiscrete Cellular Baseband</v>
          </cell>
          <cell r="AC2100" t="str">
            <v>All ApplicationsDiscrete Cellular Baseband</v>
          </cell>
          <cell r="AE2100" t="str">
            <v>Communications ElectronicsDiscrete Cellular Baseband</v>
          </cell>
        </row>
        <row r="2101">
          <cell r="AB2101" t="str">
            <v>Wireless LAN InfrastructureDiscrete Graphics Processing Units (GPU)</v>
          </cell>
          <cell r="AC2101" t="str">
            <v>All ApplicationsDiscrete Graphics Processing Units (GPU)</v>
          </cell>
          <cell r="AE2101" t="str">
            <v>Communications ElectronicsDiscrete Graphics Processing Units (GPU)</v>
          </cell>
        </row>
        <row r="2102">
          <cell r="AB2102" t="str">
            <v>Wireless LAN InfrastructureIntegrated Baseband/Application Processor</v>
          </cell>
          <cell r="AC2102" t="str">
            <v>All ApplicationsIntegrated Baseband/Application Processor</v>
          </cell>
          <cell r="AE2102" t="str">
            <v>Communications ElectronicsIntegrated Baseband/Application Processor</v>
          </cell>
        </row>
        <row r="2103">
          <cell r="AB2103" t="str">
            <v>Wireless LAN InfrastructureWireless Connectivity (NFC, WiFi, BT, GPS, Combo)</v>
          </cell>
          <cell r="AC2103" t="str">
            <v>All ApplicationsWireless Connectivity (NFC, WiFi, BT, GPS, Combo)</v>
          </cell>
          <cell r="AE2103" t="str">
            <v>Communications ElectronicsWireless Connectivity (NFC, WiFi, BT, GPS, Combo)</v>
          </cell>
        </row>
        <row r="2104">
          <cell r="AB2104" t="str">
            <v>Wireless LAN InfrastructureRF Front-end and Transceivers</v>
          </cell>
          <cell r="AC2104" t="str">
            <v>All ApplicationsRF Front-end and Transceivers</v>
          </cell>
          <cell r="AE2104" t="str">
            <v>Communications ElectronicsRF Front-end and Transceivers</v>
          </cell>
        </row>
        <row r="2105">
          <cell r="AB2105" t="str">
            <v>Wireless LAN InfrastructurePower Management</v>
          </cell>
          <cell r="AC2105" t="str">
            <v>All ApplicationsPower Management</v>
          </cell>
          <cell r="AE2105" t="str">
            <v>Communications ElectronicsPower Management</v>
          </cell>
        </row>
        <row r="2106">
          <cell r="AB2106" t="str">
            <v>Wireless LAN InfrastructureOther Application Specific</v>
          </cell>
          <cell r="AC2106" t="str">
            <v>All ApplicationsOther Application Specific</v>
          </cell>
          <cell r="AE2106" t="str">
            <v>Communications ElectronicsOther Application Specific</v>
          </cell>
        </row>
        <row r="2107">
          <cell r="AB2107" t="str">
            <v>Wireless LAN InfrastructureWired Connectivity (all interface functions and controllers)</v>
          </cell>
          <cell r="AC2107" t="str">
            <v>All ApplicationsWired Connectivity (all interface functions and controllers)</v>
          </cell>
          <cell r="AE2107" t="str">
            <v>Communications ElectronicsWired Connectivity (all interface functions and controllers)</v>
          </cell>
        </row>
        <row r="2108">
          <cell r="AB2108" t="str">
            <v>Wireless LAN InfrastructureEnvironmental Sensors</v>
          </cell>
          <cell r="AC2108" t="str">
            <v>All ApplicationsEnvironmental Sensors</v>
          </cell>
          <cell r="AE2108" t="str">
            <v>Communications ElectronicsEnvironmental Sensors</v>
          </cell>
        </row>
        <row r="2109">
          <cell r="AB2109" t="str">
            <v>Wireless LAN InfrastructureFingerprint Sensors</v>
          </cell>
          <cell r="AC2109" t="str">
            <v>All ApplicationsFingerprint Sensors</v>
          </cell>
          <cell r="AE2109" t="str">
            <v>Communications ElectronicsFingerprint Sensors</v>
          </cell>
        </row>
        <row r="2110">
          <cell r="AB2110" t="str">
            <v>Wireless LAN InfrastructureInertial Sensors</v>
          </cell>
          <cell r="AC2110" t="str">
            <v>All ApplicationsInertial Sensors</v>
          </cell>
          <cell r="AE2110" t="str">
            <v>Communications ElectronicsInertial Sensors</v>
          </cell>
        </row>
        <row r="2111">
          <cell r="AB2111" t="str">
            <v>Wireless LAN InfrastructureMagnetic Sensors</v>
          </cell>
          <cell r="AC2111" t="str">
            <v>All ApplicationsMagnetic Sensors</v>
          </cell>
          <cell r="AE2111" t="str">
            <v>Communications ElectronicsMagnetic Sensors</v>
          </cell>
        </row>
        <row r="2112">
          <cell r="AB2112" t="str">
            <v>Wireless LAN InfrastructureMEMS Microphones</v>
          </cell>
          <cell r="AC2112" t="str">
            <v>All ApplicationsMEMS Microphones</v>
          </cell>
          <cell r="AE2112" t="str">
            <v>Communications ElectronicsMEMS Microphones</v>
          </cell>
        </row>
        <row r="2113">
          <cell r="AB2113" t="str">
            <v>Wireless LAN InfrastructureOther Sensors</v>
          </cell>
          <cell r="AC2113" t="str">
            <v>All ApplicationsOther Sensors</v>
          </cell>
          <cell r="AE2113" t="str">
            <v>Communications ElectronicsOther Sensors</v>
          </cell>
        </row>
        <row r="2114">
          <cell r="AB2114" t="str">
            <v>Wireless LAN InfrastructureDigital Signal Processor</v>
          </cell>
          <cell r="AC2114" t="str">
            <v>All ApplicationsDigital Signal Processor</v>
          </cell>
          <cell r="AE2114" t="str">
            <v>Communications ElectronicsDigital Signal Processor</v>
          </cell>
        </row>
        <row r="2115">
          <cell r="AB2115" t="str">
            <v>Wireless LAN InfrastructureMicrocontroller 08-bit</v>
          </cell>
          <cell r="AC2115" t="str">
            <v>All ApplicationsMicrocontroller 08-bit</v>
          </cell>
          <cell r="AE2115" t="str">
            <v>Communications ElectronicsMicrocontroller 08-bit</v>
          </cell>
        </row>
        <row r="2116">
          <cell r="AB2116" t="str">
            <v>Wireless LAN InfrastructureMicrocontroller 16-bit</v>
          </cell>
          <cell r="AC2116" t="str">
            <v>All ApplicationsMicrocontroller 16-bit</v>
          </cell>
          <cell r="AE2116" t="str">
            <v>Communications ElectronicsMicrocontroller 16-bit</v>
          </cell>
        </row>
        <row r="2117">
          <cell r="AB2117" t="str">
            <v>Wireless LAN InfrastructureMicrocontroller 32-bit</v>
          </cell>
          <cell r="AC2117" t="str">
            <v>All ApplicationsMicrocontroller 32-bit</v>
          </cell>
          <cell r="AE2117" t="str">
            <v>Communications ElectronicsMicrocontroller 32-bit</v>
          </cell>
        </row>
        <row r="2118">
          <cell r="AB2118" t="str">
            <v>Wireless LAN InfrastructureMicroprocessor Compute</v>
          </cell>
          <cell r="AC2118" t="str">
            <v>All ApplicationsMicroprocessor Compute</v>
          </cell>
          <cell r="AE2118" t="str">
            <v>Communications ElectronicsMicroprocessor Compute</v>
          </cell>
        </row>
        <row r="2119">
          <cell r="AB2119" t="str">
            <v>Wireless LAN InfrastructureMicroprocessor Embedded</v>
          </cell>
          <cell r="AC2119" t="str">
            <v>All ApplicationsMicroprocessor Embedded</v>
          </cell>
          <cell r="AE2119" t="str">
            <v>Communications ElectronicsMicroprocessor Embedded</v>
          </cell>
        </row>
        <row r="2120">
          <cell r="AB2120" t="str">
            <v>Wireless LAN InfrastructureData Converter/Switch/Multiplexer</v>
          </cell>
          <cell r="AC2120" t="str">
            <v>All ApplicationsData Converter/Switch/Multiplexer</v>
          </cell>
          <cell r="AE2120" t="str">
            <v>Communications ElectronicsData Converter/Switch/Multiplexer</v>
          </cell>
        </row>
        <row r="2121">
          <cell r="AB2121" t="str">
            <v>Wireless LAN InfrastructureVoltage Regulator/Reference</v>
          </cell>
          <cell r="AC2121" t="str">
            <v>All ApplicationsVoltage Regulator/Reference</v>
          </cell>
          <cell r="AE2121" t="str">
            <v>Communications ElectronicsVoltage Regulator/Reference</v>
          </cell>
        </row>
        <row r="2122">
          <cell r="AB2122" t="str">
            <v>Wireless LAN InfrastructureOther Analog</v>
          </cell>
          <cell r="AC2122" t="str">
            <v>All ApplicationsOther Analog</v>
          </cell>
          <cell r="AE2122" t="str">
            <v>Communications ElectronicsOther Analog</v>
          </cell>
        </row>
        <row r="2123">
          <cell r="AB2123" t="str">
            <v>Wireless LAN InfrastructureDiodes</v>
          </cell>
          <cell r="AC2123" t="str">
            <v>All ApplicationsDiodes</v>
          </cell>
          <cell r="AE2123" t="str">
            <v>Communications ElectronicsDiodes</v>
          </cell>
        </row>
        <row r="2124">
          <cell r="AB2124" t="str">
            <v>Wireless LAN InfrastructureTransistors</v>
          </cell>
          <cell r="AC2124" t="str">
            <v>All ApplicationsTransistors</v>
          </cell>
          <cell r="AE2124" t="str">
            <v>Communications ElectronicsTransistors</v>
          </cell>
        </row>
        <row r="2125">
          <cell r="AB2125" t="str">
            <v>Wireless LAN InfrastructureOther Discretes</v>
          </cell>
          <cell r="AC2125" t="str">
            <v>All ApplicationsOther Discretes</v>
          </cell>
          <cell r="AE2125" t="str">
            <v>Communications ElectronicsOther Discretes</v>
          </cell>
        </row>
        <row r="2126">
          <cell r="AB2126" t="str">
            <v>Wireless LAN InfrastructureDisplay Driver</v>
          </cell>
          <cell r="AC2126" t="str">
            <v>All ApplicationsDisplay Driver</v>
          </cell>
          <cell r="AE2126" t="str">
            <v>Communications ElectronicsDisplay Driver</v>
          </cell>
        </row>
        <row r="2127">
          <cell r="AB2127" t="str">
            <v>Wireless LAN InfrastructureFPGA/PLD</v>
          </cell>
          <cell r="AC2127" t="str">
            <v>All ApplicationsFPGA/PLD</v>
          </cell>
          <cell r="AE2127" t="str">
            <v>Communications ElectronicsFPGA/PLD</v>
          </cell>
        </row>
        <row r="2128">
          <cell r="AB2128" t="str">
            <v>Wireless LAN InfrastructureOther Logic</v>
          </cell>
          <cell r="AC2128" t="str">
            <v>All ApplicationsOther Logic</v>
          </cell>
          <cell r="AE2128" t="str">
            <v>Communications ElectronicsOther Logic</v>
          </cell>
        </row>
        <row r="2129">
          <cell r="AB2129" t="str">
            <v>Wireless LAN InfrastructureDRAM</v>
          </cell>
          <cell r="AC2129" t="str">
            <v>All ApplicationsDRAM</v>
          </cell>
          <cell r="AE2129" t="str">
            <v>Communications ElectronicsDRAM</v>
          </cell>
        </row>
        <row r="2130">
          <cell r="AB2130" t="str">
            <v>Wireless LAN InfrastructureEmerging Memory</v>
          </cell>
          <cell r="AC2130" t="str">
            <v>All ApplicationsEmerging Memory</v>
          </cell>
          <cell r="AE2130" t="str">
            <v>Communications ElectronicsEmerging Memory</v>
          </cell>
        </row>
        <row r="2131">
          <cell r="AB2131" t="str">
            <v>Wireless LAN InfrastructureFlash Memory, NAND</v>
          </cell>
          <cell r="AC2131" t="str">
            <v>All ApplicationsFlash Memory, NAND</v>
          </cell>
          <cell r="AE2131" t="str">
            <v>Communications ElectronicsFlash Memory, NAND</v>
          </cell>
        </row>
        <row r="2132">
          <cell r="AB2132" t="str">
            <v>Wireless LAN InfrastructureOther Memory</v>
          </cell>
          <cell r="AC2132" t="str">
            <v>All ApplicationsOther Memory</v>
          </cell>
          <cell r="AE2132" t="str">
            <v>Communications ElectronicsOther Memory</v>
          </cell>
        </row>
        <row r="2133">
          <cell r="AB2133" t="str">
            <v>Wireless LAN InfrastructureImage Sensor, CCD</v>
          </cell>
          <cell r="AC2133" t="str">
            <v>All ApplicationsImage Sensor, CCD</v>
          </cell>
          <cell r="AE2133" t="str">
            <v>Communications ElectronicsImage Sensor, CCD</v>
          </cell>
        </row>
        <row r="2134">
          <cell r="AB2134" t="str">
            <v>Wireless LAN InfrastructureImage Sensor, CMOS</v>
          </cell>
          <cell r="AC2134" t="str">
            <v>All ApplicationsImage Sensor, CMOS</v>
          </cell>
          <cell r="AE2134" t="str">
            <v>Communications ElectronicsImage Sensor, CMOS</v>
          </cell>
        </row>
        <row r="2135">
          <cell r="AB2135" t="str">
            <v>Wireless LAN InfrastructureLED</v>
          </cell>
          <cell r="AC2135" t="str">
            <v>All ApplicationsLED</v>
          </cell>
          <cell r="AE2135" t="str">
            <v>Communications ElectronicsLED</v>
          </cell>
        </row>
        <row r="2136">
          <cell r="AB2136" t="str">
            <v>Wireless LAN InfrastructurePhotosensor</v>
          </cell>
          <cell r="AC2136" t="str">
            <v>All ApplicationsPhotosensor</v>
          </cell>
          <cell r="AE2136" t="str">
            <v>Communications ElectronicsPhotosensor</v>
          </cell>
        </row>
        <row r="2137">
          <cell r="AB2137" t="str">
            <v>Wireless LAN InfrastructureOther Optoelectronics</v>
          </cell>
          <cell r="AC2137" t="str">
            <v>All ApplicationsOther Optoelectronics</v>
          </cell>
          <cell r="AE2137" t="str">
            <v>Communications ElectronicsOther Optoelectronics</v>
          </cell>
        </row>
        <row r="2138">
          <cell r="AB2138" t="str">
            <v>Wireless LAN InfrastructureCoupler</v>
          </cell>
          <cell r="AC2138" t="str">
            <v>All ApplicationsCoupler</v>
          </cell>
          <cell r="AE2138" t="str">
            <v>Communications ElectronicsCoupler</v>
          </cell>
        </row>
        <row r="2139">
          <cell r="AB2139" t="str">
            <v>Wireless LAN InfrastructureLaser Diode</v>
          </cell>
          <cell r="AC2139" t="str">
            <v>All ApplicationsLaser Diode</v>
          </cell>
          <cell r="AE2139" t="str">
            <v>Communications ElectronicsLaser Diode</v>
          </cell>
        </row>
        <row r="2140">
          <cell r="AB2140" t="str">
            <v>Discrete Application/Multimedia Processor</v>
          </cell>
          <cell r="AC2140" t="str">
            <v>All ApplicationsDiscrete Application/Multimedia Processor</v>
          </cell>
          <cell r="AE2140" t="str">
            <v>Consumer ElectronicsDiscrete Application/Multimedia Processor</v>
          </cell>
        </row>
        <row r="2141">
          <cell r="AB2141" t="str">
            <v>Discrete Cellular Baseband</v>
          </cell>
          <cell r="AC2141" t="str">
            <v>All ApplicationsDiscrete Cellular Baseband</v>
          </cell>
          <cell r="AE2141" t="str">
            <v>Consumer ElectronicsDiscrete Cellular Baseband</v>
          </cell>
        </row>
        <row r="2142">
          <cell r="AB2142" t="str">
            <v>Discrete Graphics Processing Units (GPU)</v>
          </cell>
          <cell r="AC2142" t="str">
            <v>All ApplicationsDiscrete Graphics Processing Units (GPU)</v>
          </cell>
          <cell r="AE2142" t="str">
            <v>Consumer ElectronicsDiscrete Graphics Processing Units (GPU)</v>
          </cell>
        </row>
        <row r="2143">
          <cell r="AB2143" t="str">
            <v>Integrated Baseband/Application Processor</v>
          </cell>
          <cell r="AC2143" t="str">
            <v>All ApplicationsIntegrated Baseband/Application Processor</v>
          </cell>
          <cell r="AE2143" t="str">
            <v>Consumer ElectronicsIntegrated Baseband/Application Processor</v>
          </cell>
        </row>
        <row r="2144">
          <cell r="AB2144" t="str">
            <v>Wireless Connectivity (NFC, WiFi, BT, GPS, Combo)</v>
          </cell>
          <cell r="AC2144" t="str">
            <v>All ApplicationsWireless Connectivity (NFC, WiFi, BT, GPS, Combo)</v>
          </cell>
          <cell r="AE2144" t="str">
            <v>Consumer ElectronicsWireless Connectivity (NFC, WiFi, BT, GPS, Combo)</v>
          </cell>
        </row>
        <row r="2145">
          <cell r="AB2145" t="str">
            <v>RF Front-end and Transceivers</v>
          </cell>
          <cell r="AC2145" t="str">
            <v>All ApplicationsRF Front-end and Transceivers</v>
          </cell>
          <cell r="AE2145" t="str">
            <v>Consumer ElectronicsRF Front-end and Transceivers</v>
          </cell>
        </row>
        <row r="2146">
          <cell r="AB2146" t="str">
            <v>Power Management</v>
          </cell>
          <cell r="AC2146" t="str">
            <v>All ApplicationsPower Management</v>
          </cell>
          <cell r="AE2146" t="str">
            <v>Consumer ElectronicsPower Management</v>
          </cell>
        </row>
        <row r="2147">
          <cell r="AB2147" t="str">
            <v>Other Application Specific</v>
          </cell>
          <cell r="AC2147" t="str">
            <v>All ApplicationsOther Application Specific</v>
          </cell>
          <cell r="AE2147" t="str">
            <v>Consumer ElectronicsOther Application Specific</v>
          </cell>
        </row>
        <row r="2148">
          <cell r="AB2148" t="str">
            <v>Wired Connectivity (all interface functions and controllers)</v>
          </cell>
          <cell r="AC2148" t="str">
            <v>All ApplicationsWired Connectivity (all interface functions and controllers)</v>
          </cell>
          <cell r="AE2148" t="str">
            <v>Consumer ElectronicsWired Connectivity (all interface functions and controllers)</v>
          </cell>
        </row>
        <row r="2149">
          <cell r="AB2149" t="str">
            <v>Environmental Sensors</v>
          </cell>
          <cell r="AC2149" t="str">
            <v>All ApplicationsEnvironmental Sensors</v>
          </cell>
          <cell r="AE2149" t="str">
            <v>Consumer ElectronicsEnvironmental Sensors</v>
          </cell>
        </row>
        <row r="2150">
          <cell r="AB2150" t="str">
            <v>Fingerprint Sensors</v>
          </cell>
          <cell r="AC2150" t="str">
            <v>All ApplicationsFingerprint Sensors</v>
          </cell>
          <cell r="AE2150" t="str">
            <v>Consumer ElectronicsFingerprint Sensors</v>
          </cell>
        </row>
        <row r="2151">
          <cell r="AB2151" t="str">
            <v>Inertial Sensors</v>
          </cell>
          <cell r="AC2151" t="str">
            <v>All ApplicationsInertial Sensors</v>
          </cell>
          <cell r="AE2151" t="str">
            <v>Consumer ElectronicsInertial Sensors</v>
          </cell>
        </row>
        <row r="2152">
          <cell r="AB2152" t="str">
            <v>Magnetic Sensors</v>
          </cell>
          <cell r="AC2152" t="str">
            <v>All ApplicationsMagnetic Sensors</v>
          </cell>
          <cell r="AE2152" t="str">
            <v>Consumer ElectronicsMagnetic Sensors</v>
          </cell>
        </row>
        <row r="2153">
          <cell r="AB2153" t="str">
            <v>MEMS Microphones</v>
          </cell>
          <cell r="AC2153" t="str">
            <v>All ApplicationsMEMS Microphones</v>
          </cell>
          <cell r="AE2153" t="str">
            <v>Consumer ElectronicsMEMS Microphones</v>
          </cell>
        </row>
        <row r="2154">
          <cell r="AB2154" t="str">
            <v>Other Sensors</v>
          </cell>
          <cell r="AC2154" t="str">
            <v>All ApplicationsOther Sensors</v>
          </cell>
          <cell r="AE2154" t="str">
            <v>Consumer ElectronicsOther Sensors</v>
          </cell>
        </row>
        <row r="2155">
          <cell r="AB2155" t="str">
            <v>Digital Signal Processor</v>
          </cell>
          <cell r="AC2155" t="str">
            <v>All ApplicationsDigital Signal Processor</v>
          </cell>
          <cell r="AE2155" t="str">
            <v>Consumer ElectronicsDigital Signal Processor</v>
          </cell>
        </row>
        <row r="2156">
          <cell r="AB2156" t="str">
            <v>Microcontroller 08-bit</v>
          </cell>
          <cell r="AC2156" t="str">
            <v>All ApplicationsMicrocontroller 08-bit</v>
          </cell>
          <cell r="AE2156" t="str">
            <v>Consumer ElectronicsMicrocontroller 08-bit</v>
          </cell>
        </row>
        <row r="2157">
          <cell r="AB2157" t="str">
            <v>Microcontroller 16-bit</v>
          </cell>
          <cell r="AC2157" t="str">
            <v>All ApplicationsMicrocontroller 16-bit</v>
          </cell>
          <cell r="AE2157" t="str">
            <v>Consumer ElectronicsMicrocontroller 16-bit</v>
          </cell>
        </row>
        <row r="2158">
          <cell r="AB2158" t="str">
            <v>Microcontroller 32-bit</v>
          </cell>
          <cell r="AC2158" t="str">
            <v>All ApplicationsMicrocontroller 32-bit</v>
          </cell>
          <cell r="AE2158" t="str">
            <v>Consumer ElectronicsMicrocontroller 32-bit</v>
          </cell>
        </row>
        <row r="2159">
          <cell r="AB2159" t="str">
            <v>Microprocessor Compute</v>
          </cell>
          <cell r="AC2159" t="str">
            <v>All ApplicationsMicroprocessor Compute</v>
          </cell>
          <cell r="AE2159" t="str">
            <v>Consumer ElectronicsMicroprocessor Compute</v>
          </cell>
        </row>
        <row r="2160">
          <cell r="AB2160" t="str">
            <v>Microprocessor Embedded</v>
          </cell>
          <cell r="AC2160" t="str">
            <v>All ApplicationsMicroprocessor Embedded</v>
          </cell>
          <cell r="AE2160" t="str">
            <v>Consumer ElectronicsMicroprocessor Embedded</v>
          </cell>
        </row>
        <row r="2161">
          <cell r="AB2161" t="str">
            <v>Data Converter/Switch/Multiplexer</v>
          </cell>
          <cell r="AC2161" t="str">
            <v>All ApplicationsData Converter/Switch/Multiplexer</v>
          </cell>
          <cell r="AE2161" t="str">
            <v>Consumer ElectronicsData Converter/Switch/Multiplexer</v>
          </cell>
        </row>
        <row r="2162">
          <cell r="AB2162" t="str">
            <v>Voltage Regulator/Reference</v>
          </cell>
          <cell r="AC2162" t="str">
            <v>All ApplicationsVoltage Regulator/Reference</v>
          </cell>
          <cell r="AE2162" t="str">
            <v>Consumer ElectronicsVoltage Regulator/Reference</v>
          </cell>
        </row>
        <row r="2163">
          <cell r="AB2163" t="str">
            <v>Other Analog</v>
          </cell>
          <cell r="AC2163" t="str">
            <v>All ApplicationsOther Analog</v>
          </cell>
          <cell r="AE2163" t="str">
            <v>Consumer ElectronicsOther Analog</v>
          </cell>
        </row>
        <row r="2164">
          <cell r="AB2164" t="str">
            <v>Diodes</v>
          </cell>
          <cell r="AC2164" t="str">
            <v>All ApplicationsDiodes</v>
          </cell>
          <cell r="AE2164" t="str">
            <v>Consumer ElectronicsDiodes</v>
          </cell>
        </row>
        <row r="2165">
          <cell r="AB2165" t="str">
            <v>Transistors</v>
          </cell>
          <cell r="AC2165" t="str">
            <v>All ApplicationsTransistors</v>
          </cell>
          <cell r="AE2165" t="str">
            <v>Consumer ElectronicsTransistors</v>
          </cell>
        </row>
        <row r="2166">
          <cell r="AB2166" t="str">
            <v>Other Discretes</v>
          </cell>
          <cell r="AC2166" t="str">
            <v>All ApplicationsOther Discretes</v>
          </cell>
          <cell r="AE2166" t="str">
            <v>Consumer ElectronicsOther Discretes</v>
          </cell>
        </row>
        <row r="2167">
          <cell r="AB2167" t="str">
            <v>Display Driver</v>
          </cell>
          <cell r="AC2167" t="str">
            <v>All ApplicationsDisplay Driver</v>
          </cell>
          <cell r="AE2167" t="str">
            <v>Consumer ElectronicsDisplay Driver</v>
          </cell>
        </row>
        <row r="2168">
          <cell r="AB2168" t="str">
            <v>FPGA/PLD</v>
          </cell>
          <cell r="AC2168" t="str">
            <v>All ApplicationsFPGA/PLD</v>
          </cell>
          <cell r="AE2168" t="str">
            <v>Consumer ElectronicsFPGA/PLD</v>
          </cell>
        </row>
        <row r="2169">
          <cell r="AB2169" t="str">
            <v>Other Logic</v>
          </cell>
          <cell r="AC2169" t="str">
            <v>All ApplicationsOther Logic</v>
          </cell>
          <cell r="AE2169" t="str">
            <v>Consumer ElectronicsOther Logic</v>
          </cell>
        </row>
        <row r="2170">
          <cell r="AB2170" t="str">
            <v>DRAM</v>
          </cell>
          <cell r="AC2170" t="str">
            <v>All ApplicationsDRAM</v>
          </cell>
          <cell r="AE2170" t="str">
            <v>Consumer ElectronicsDRAM</v>
          </cell>
        </row>
        <row r="2171">
          <cell r="AB2171" t="str">
            <v>Emerging Memory</v>
          </cell>
          <cell r="AC2171" t="str">
            <v>All ApplicationsEmerging Memory</v>
          </cell>
          <cell r="AE2171" t="str">
            <v>Consumer ElectronicsEmerging Memory</v>
          </cell>
        </row>
        <row r="2172">
          <cell r="AB2172" t="str">
            <v>Flash Memory, NAND</v>
          </cell>
          <cell r="AC2172" t="str">
            <v>All ApplicationsFlash Memory, NAND</v>
          </cell>
          <cell r="AE2172" t="str">
            <v>Consumer ElectronicsFlash Memory, NAND</v>
          </cell>
        </row>
        <row r="2173">
          <cell r="AB2173" t="str">
            <v>Other Memory</v>
          </cell>
          <cell r="AC2173" t="str">
            <v>All ApplicationsOther Memory</v>
          </cell>
          <cell r="AE2173" t="str">
            <v>Consumer ElectronicsOther Memory</v>
          </cell>
        </row>
        <row r="2174">
          <cell r="AB2174" t="str">
            <v>Image Sensor, CCD</v>
          </cell>
          <cell r="AC2174" t="str">
            <v>All ApplicationsImage Sensor, CCD</v>
          </cell>
          <cell r="AE2174" t="str">
            <v>Consumer ElectronicsImage Sensor, CCD</v>
          </cell>
        </row>
        <row r="2175">
          <cell r="AB2175" t="str">
            <v>Image Sensor, CMOS</v>
          </cell>
          <cell r="AC2175" t="str">
            <v>All ApplicationsImage Sensor, CMOS</v>
          </cell>
          <cell r="AE2175" t="str">
            <v>Consumer ElectronicsImage Sensor, CMOS</v>
          </cell>
        </row>
        <row r="2176">
          <cell r="AB2176" t="str">
            <v>LED</v>
          </cell>
          <cell r="AC2176" t="str">
            <v>All ApplicationsLED</v>
          </cell>
          <cell r="AE2176" t="str">
            <v>Consumer ElectronicsLED</v>
          </cell>
        </row>
        <row r="2177">
          <cell r="AB2177" t="str">
            <v>Photosensor</v>
          </cell>
          <cell r="AC2177" t="str">
            <v>All ApplicationsPhotosensor</v>
          </cell>
          <cell r="AE2177" t="str">
            <v>Consumer ElectronicsPhotosensor</v>
          </cell>
        </row>
        <row r="2178">
          <cell r="AB2178" t="str">
            <v>Other Optoelectronics</v>
          </cell>
          <cell r="AC2178" t="str">
            <v>All ApplicationsOther Optoelectronics</v>
          </cell>
          <cell r="AE2178" t="str">
            <v>Consumer ElectronicsOther Optoelectronics</v>
          </cell>
        </row>
        <row r="2179">
          <cell r="AB2179" t="str">
            <v>Coupler</v>
          </cell>
          <cell r="AC2179" t="str">
            <v>All ApplicationsCoupler</v>
          </cell>
          <cell r="AE2179" t="str">
            <v>Consumer ElectronicsCoupler</v>
          </cell>
        </row>
        <row r="2180">
          <cell r="AB2180" t="str">
            <v>Laser Diode</v>
          </cell>
          <cell r="AC2180" t="str">
            <v>All ApplicationsLaser Diode</v>
          </cell>
          <cell r="AE2180" t="str">
            <v>Consumer ElectronicsLaser Diode</v>
          </cell>
        </row>
        <row r="2181">
          <cell r="AB2181" t="str">
            <v>Discrete Application/Multimedia Processor</v>
          </cell>
          <cell r="AC2181" t="str">
            <v>All ApplicationsDiscrete Application/Multimedia Processor</v>
          </cell>
          <cell r="AE2181" t="str">
            <v>Consumer ElectronicsDiscrete Application/Multimedia Processor</v>
          </cell>
        </row>
        <row r="2182">
          <cell r="AB2182" t="str">
            <v>Discrete Cellular Baseband</v>
          </cell>
          <cell r="AC2182" t="str">
            <v>All ApplicationsDiscrete Cellular Baseband</v>
          </cell>
          <cell r="AE2182" t="str">
            <v>Consumer ElectronicsDiscrete Cellular Baseband</v>
          </cell>
        </row>
        <row r="2183">
          <cell r="AB2183" t="str">
            <v>Discrete Graphics Processing Units (GPU)</v>
          </cell>
          <cell r="AC2183" t="str">
            <v>All ApplicationsDiscrete Graphics Processing Units (GPU)</v>
          </cell>
          <cell r="AE2183" t="str">
            <v>Consumer ElectronicsDiscrete Graphics Processing Units (GPU)</v>
          </cell>
        </row>
        <row r="2184">
          <cell r="AB2184" t="str">
            <v>Integrated Baseband/Application Processor</v>
          </cell>
          <cell r="AC2184" t="str">
            <v>All ApplicationsIntegrated Baseband/Application Processor</v>
          </cell>
          <cell r="AE2184" t="str">
            <v>Consumer ElectronicsIntegrated Baseband/Application Processor</v>
          </cell>
        </row>
        <row r="2185">
          <cell r="AB2185" t="str">
            <v>Wireless Connectivity (NFC, WiFi, BT, GPS, Combo)</v>
          </cell>
          <cell r="AC2185" t="str">
            <v>All ApplicationsWireless Connectivity (NFC, WiFi, BT, GPS, Combo)</v>
          </cell>
          <cell r="AE2185" t="str">
            <v>Consumer ElectronicsWireless Connectivity (NFC, WiFi, BT, GPS, Combo)</v>
          </cell>
        </row>
        <row r="2186">
          <cell r="AB2186" t="str">
            <v>RF Front-end and Transceivers</v>
          </cell>
          <cell r="AC2186" t="str">
            <v>All ApplicationsRF Front-end and Transceivers</v>
          </cell>
          <cell r="AE2186" t="str">
            <v>Consumer ElectronicsRF Front-end and Transceivers</v>
          </cell>
        </row>
        <row r="2187">
          <cell r="AB2187" t="str">
            <v>Power Management</v>
          </cell>
          <cell r="AC2187" t="str">
            <v>All ApplicationsPower Management</v>
          </cell>
          <cell r="AE2187" t="str">
            <v>Consumer ElectronicsPower Management</v>
          </cell>
        </row>
        <row r="2188">
          <cell r="AB2188" t="str">
            <v>Other Application Specific</v>
          </cell>
          <cell r="AC2188" t="str">
            <v>All ApplicationsOther Application Specific</v>
          </cell>
          <cell r="AE2188" t="str">
            <v>Consumer ElectronicsOther Application Specific</v>
          </cell>
        </row>
        <row r="2189">
          <cell r="AB2189" t="str">
            <v>Wired Connectivity (all interface functions and controllers)</v>
          </cell>
          <cell r="AC2189" t="str">
            <v>All ApplicationsWired Connectivity (all interface functions and controllers)</v>
          </cell>
          <cell r="AE2189" t="str">
            <v>Consumer ElectronicsWired Connectivity (all interface functions and controllers)</v>
          </cell>
        </row>
        <row r="2190">
          <cell r="AB2190" t="str">
            <v>Environmental Sensors</v>
          </cell>
          <cell r="AC2190" t="str">
            <v>All ApplicationsEnvironmental Sensors</v>
          </cell>
          <cell r="AE2190" t="str">
            <v>Consumer ElectronicsEnvironmental Sensors</v>
          </cell>
        </row>
        <row r="2191">
          <cell r="AB2191" t="str">
            <v>Fingerprint Sensors</v>
          </cell>
          <cell r="AC2191" t="str">
            <v>All ApplicationsFingerprint Sensors</v>
          </cell>
          <cell r="AE2191" t="str">
            <v>Consumer ElectronicsFingerprint Sensors</v>
          </cell>
        </row>
        <row r="2192">
          <cell r="AB2192" t="str">
            <v>Inertial Sensors</v>
          </cell>
          <cell r="AC2192" t="str">
            <v>All ApplicationsInertial Sensors</v>
          </cell>
          <cell r="AE2192" t="str">
            <v>Consumer ElectronicsInertial Sensors</v>
          </cell>
        </row>
        <row r="2193">
          <cell r="AB2193" t="str">
            <v>Magnetic Sensors</v>
          </cell>
          <cell r="AC2193" t="str">
            <v>All ApplicationsMagnetic Sensors</v>
          </cell>
          <cell r="AE2193" t="str">
            <v>Consumer ElectronicsMagnetic Sensors</v>
          </cell>
        </row>
        <row r="2194">
          <cell r="AB2194" t="str">
            <v>MEMS Microphones</v>
          </cell>
          <cell r="AC2194" t="str">
            <v>All ApplicationsMEMS Microphones</v>
          </cell>
          <cell r="AE2194" t="str">
            <v>Consumer ElectronicsMEMS Microphones</v>
          </cell>
        </row>
        <row r="2195">
          <cell r="AB2195" t="str">
            <v>Other Sensors</v>
          </cell>
          <cell r="AC2195" t="str">
            <v>All ApplicationsOther Sensors</v>
          </cell>
          <cell r="AE2195" t="str">
            <v>Consumer ElectronicsOther Sensors</v>
          </cell>
        </row>
        <row r="2196">
          <cell r="AB2196" t="str">
            <v>Digital Signal Processor</v>
          </cell>
          <cell r="AC2196" t="str">
            <v>All ApplicationsDigital Signal Processor</v>
          </cell>
          <cell r="AE2196" t="str">
            <v>Consumer ElectronicsDigital Signal Processor</v>
          </cell>
        </row>
        <row r="2197">
          <cell r="AB2197" t="str">
            <v>Microcontroller 08-bit</v>
          </cell>
          <cell r="AC2197" t="str">
            <v>All ApplicationsMicrocontroller 08-bit</v>
          </cell>
          <cell r="AE2197" t="str">
            <v>Consumer ElectronicsMicrocontroller 08-bit</v>
          </cell>
        </row>
        <row r="2198">
          <cell r="AB2198" t="str">
            <v>Microcontroller 16-bit</v>
          </cell>
          <cell r="AC2198" t="str">
            <v>All ApplicationsMicrocontroller 16-bit</v>
          </cell>
          <cell r="AE2198" t="str">
            <v>Consumer ElectronicsMicrocontroller 16-bit</v>
          </cell>
        </row>
        <row r="2199">
          <cell r="AB2199" t="str">
            <v>Microcontroller 32-bit</v>
          </cell>
          <cell r="AC2199" t="str">
            <v>All ApplicationsMicrocontroller 32-bit</v>
          </cell>
          <cell r="AE2199" t="str">
            <v>Consumer ElectronicsMicrocontroller 32-bit</v>
          </cell>
        </row>
        <row r="2200">
          <cell r="AB2200" t="str">
            <v>Microprocessor Compute</v>
          </cell>
          <cell r="AC2200" t="str">
            <v>All ApplicationsMicroprocessor Compute</v>
          </cell>
          <cell r="AE2200" t="str">
            <v>Consumer ElectronicsMicroprocessor Compute</v>
          </cell>
        </row>
        <row r="2201">
          <cell r="AB2201" t="str">
            <v>Microprocessor Embedded</v>
          </cell>
          <cell r="AC2201" t="str">
            <v>All ApplicationsMicroprocessor Embedded</v>
          </cell>
          <cell r="AE2201" t="str">
            <v>Consumer ElectronicsMicroprocessor Embedded</v>
          </cell>
        </row>
        <row r="2202">
          <cell r="AB2202" t="str">
            <v>Data Converter/Switch/Multiplexer</v>
          </cell>
          <cell r="AC2202" t="str">
            <v>All ApplicationsData Converter/Switch/Multiplexer</v>
          </cell>
          <cell r="AE2202" t="str">
            <v>Consumer ElectronicsData Converter/Switch/Multiplexer</v>
          </cell>
        </row>
        <row r="2203">
          <cell r="AB2203" t="str">
            <v>Voltage Regulator/Reference</v>
          </cell>
          <cell r="AC2203" t="str">
            <v>All ApplicationsVoltage Regulator/Reference</v>
          </cell>
          <cell r="AE2203" t="str">
            <v>Consumer ElectronicsVoltage Regulator/Reference</v>
          </cell>
        </row>
        <row r="2204">
          <cell r="AB2204" t="str">
            <v>Other Analog</v>
          </cell>
          <cell r="AC2204" t="str">
            <v>All ApplicationsOther Analog</v>
          </cell>
          <cell r="AE2204" t="str">
            <v>Consumer ElectronicsOther Analog</v>
          </cell>
        </row>
        <row r="2205">
          <cell r="AB2205" t="str">
            <v>Diodes</v>
          </cell>
          <cell r="AC2205" t="str">
            <v>All ApplicationsDiodes</v>
          </cell>
          <cell r="AE2205" t="str">
            <v>Consumer ElectronicsDiodes</v>
          </cell>
        </row>
        <row r="2206">
          <cell r="AB2206" t="str">
            <v>Transistors</v>
          </cell>
          <cell r="AC2206" t="str">
            <v>All ApplicationsTransistors</v>
          </cell>
          <cell r="AE2206" t="str">
            <v>Consumer ElectronicsTransistors</v>
          </cell>
        </row>
        <row r="2207">
          <cell r="AB2207" t="str">
            <v>Other Discretes</v>
          </cell>
          <cell r="AC2207" t="str">
            <v>All ApplicationsOther Discretes</v>
          </cell>
          <cell r="AE2207" t="str">
            <v>Consumer ElectronicsOther Discretes</v>
          </cell>
        </row>
        <row r="2208">
          <cell r="AB2208" t="str">
            <v>Display Driver</v>
          </cell>
          <cell r="AC2208" t="str">
            <v>All ApplicationsDisplay Driver</v>
          </cell>
          <cell r="AE2208" t="str">
            <v>Consumer ElectronicsDisplay Driver</v>
          </cell>
        </row>
        <row r="2209">
          <cell r="AB2209" t="str">
            <v>FPGA/PLD</v>
          </cell>
          <cell r="AC2209" t="str">
            <v>All ApplicationsFPGA/PLD</v>
          </cell>
          <cell r="AE2209" t="str">
            <v>Consumer ElectronicsFPGA/PLD</v>
          </cell>
        </row>
        <row r="2210">
          <cell r="AB2210" t="str">
            <v>Other Logic</v>
          </cell>
          <cell r="AC2210" t="str">
            <v>All ApplicationsOther Logic</v>
          </cell>
          <cell r="AE2210" t="str">
            <v>Consumer ElectronicsOther Logic</v>
          </cell>
        </row>
        <row r="2211">
          <cell r="AB2211" t="str">
            <v>DRAM</v>
          </cell>
          <cell r="AC2211" t="str">
            <v>All ApplicationsDRAM</v>
          </cell>
          <cell r="AE2211" t="str">
            <v>Consumer ElectronicsDRAM</v>
          </cell>
        </row>
        <row r="2212">
          <cell r="AB2212" t="str">
            <v>Emerging Memory</v>
          </cell>
          <cell r="AC2212" t="str">
            <v>All ApplicationsEmerging Memory</v>
          </cell>
          <cell r="AE2212" t="str">
            <v>Consumer ElectronicsEmerging Memory</v>
          </cell>
        </row>
        <row r="2213">
          <cell r="AB2213" t="str">
            <v>Flash Memory, NAND</v>
          </cell>
          <cell r="AC2213" t="str">
            <v>All ApplicationsFlash Memory, NAND</v>
          </cell>
          <cell r="AE2213" t="str">
            <v>Consumer ElectronicsFlash Memory, NAND</v>
          </cell>
        </row>
        <row r="2214">
          <cell r="AB2214" t="str">
            <v>Other Memory</v>
          </cell>
          <cell r="AC2214" t="str">
            <v>All ApplicationsOther Memory</v>
          </cell>
          <cell r="AE2214" t="str">
            <v>Consumer ElectronicsOther Memory</v>
          </cell>
        </row>
        <row r="2215">
          <cell r="AB2215" t="str">
            <v>Image Sensor, CCD</v>
          </cell>
          <cell r="AC2215" t="str">
            <v>All ApplicationsImage Sensor, CCD</v>
          </cell>
          <cell r="AE2215" t="str">
            <v>Consumer ElectronicsImage Sensor, CCD</v>
          </cell>
        </row>
        <row r="2216">
          <cell r="AB2216" t="str">
            <v>Image Sensor, CMOS</v>
          </cell>
          <cell r="AC2216" t="str">
            <v>All ApplicationsImage Sensor, CMOS</v>
          </cell>
          <cell r="AE2216" t="str">
            <v>Consumer ElectronicsImage Sensor, CMOS</v>
          </cell>
        </row>
        <row r="2217">
          <cell r="AB2217" t="str">
            <v>LED</v>
          </cell>
          <cell r="AC2217" t="str">
            <v>All ApplicationsLED</v>
          </cell>
          <cell r="AE2217" t="str">
            <v>Consumer ElectronicsLED</v>
          </cell>
        </row>
        <row r="2218">
          <cell r="AB2218" t="str">
            <v>Photosensor</v>
          </cell>
          <cell r="AC2218" t="str">
            <v>All ApplicationsPhotosensor</v>
          </cell>
          <cell r="AE2218" t="str">
            <v>Consumer ElectronicsPhotosensor</v>
          </cell>
        </row>
        <row r="2219">
          <cell r="AB2219" t="str">
            <v>Other Optoelectronics</v>
          </cell>
          <cell r="AC2219" t="str">
            <v>All ApplicationsOther Optoelectronics</v>
          </cell>
          <cell r="AE2219" t="str">
            <v>Consumer ElectronicsOther Optoelectronics</v>
          </cell>
        </row>
        <row r="2220">
          <cell r="AB2220" t="str">
            <v>Coupler</v>
          </cell>
          <cell r="AC2220" t="str">
            <v>All ApplicationsCoupler</v>
          </cell>
          <cell r="AE2220" t="str">
            <v>Consumer ElectronicsCoupler</v>
          </cell>
        </row>
        <row r="2221">
          <cell r="AB2221" t="str">
            <v>Laser Diode</v>
          </cell>
          <cell r="AC2221" t="str">
            <v>All ApplicationsLaser Diode</v>
          </cell>
          <cell r="AE2221" t="str">
            <v>Consumer ElectronicsLaser Diode</v>
          </cell>
        </row>
        <row r="2222">
          <cell r="AB2222" t="str">
            <v>AppliancesDiscrete Application/Multimedia Processor</v>
          </cell>
          <cell r="AC2222" t="str">
            <v>All ApplicationsDiscrete Application/Multimedia Processor</v>
          </cell>
          <cell r="AE2222" t="str">
            <v>Consumer ElectronicsDiscrete Application/Multimedia Processor</v>
          </cell>
        </row>
        <row r="2223">
          <cell r="AB2223" t="str">
            <v>AppliancesDiscrete Cellular Baseband</v>
          </cell>
          <cell r="AC2223" t="str">
            <v>All ApplicationsDiscrete Cellular Baseband</v>
          </cell>
          <cell r="AE2223" t="str">
            <v>Consumer ElectronicsDiscrete Cellular Baseband</v>
          </cell>
        </row>
        <row r="2224">
          <cell r="AB2224" t="str">
            <v>AppliancesDiscrete Graphics Processing Units (GPU)</v>
          </cell>
          <cell r="AC2224" t="str">
            <v>All ApplicationsDiscrete Graphics Processing Units (GPU)</v>
          </cell>
          <cell r="AE2224" t="str">
            <v>Consumer ElectronicsDiscrete Graphics Processing Units (GPU)</v>
          </cell>
        </row>
        <row r="2225">
          <cell r="AB2225" t="str">
            <v>AppliancesIntegrated Baseband/Application Processor</v>
          </cell>
          <cell r="AC2225" t="str">
            <v>All ApplicationsIntegrated Baseband/Application Processor</v>
          </cell>
          <cell r="AE2225" t="str">
            <v>Consumer ElectronicsIntegrated Baseband/Application Processor</v>
          </cell>
        </row>
        <row r="2226">
          <cell r="AB2226" t="str">
            <v>AppliancesWireless Connectivity (NFC, WiFi, BT, GPS, Combo)</v>
          </cell>
          <cell r="AC2226" t="str">
            <v>All ApplicationsWireless Connectivity (NFC, WiFi, BT, GPS, Combo)</v>
          </cell>
          <cell r="AE2226" t="str">
            <v>Consumer ElectronicsWireless Connectivity (NFC, WiFi, BT, GPS, Combo)</v>
          </cell>
        </row>
        <row r="2227">
          <cell r="AB2227" t="str">
            <v>AppliancesRF Front-end and Transceivers</v>
          </cell>
          <cell r="AC2227" t="str">
            <v>All ApplicationsRF Front-end and Transceivers</v>
          </cell>
          <cell r="AE2227" t="str">
            <v>Consumer ElectronicsRF Front-end and Transceivers</v>
          </cell>
        </row>
        <row r="2228">
          <cell r="AB2228" t="str">
            <v>AppliancesPower Management</v>
          </cell>
          <cell r="AC2228" t="str">
            <v>All ApplicationsPower Management</v>
          </cell>
          <cell r="AE2228" t="str">
            <v>Consumer ElectronicsPower Management</v>
          </cell>
        </row>
        <row r="2229">
          <cell r="AB2229" t="str">
            <v>AppliancesOther Application Specific</v>
          </cell>
          <cell r="AC2229" t="str">
            <v>All ApplicationsOther Application Specific</v>
          </cell>
          <cell r="AE2229" t="str">
            <v>Consumer ElectronicsOther Application Specific</v>
          </cell>
        </row>
        <row r="2230">
          <cell r="AB2230" t="str">
            <v>AppliancesWired Connectivity (all interface functions and controllers)</v>
          </cell>
          <cell r="AC2230" t="str">
            <v>All ApplicationsWired Connectivity (all interface functions and controllers)</v>
          </cell>
          <cell r="AE2230" t="str">
            <v>Consumer ElectronicsWired Connectivity (all interface functions and controllers)</v>
          </cell>
        </row>
        <row r="2231">
          <cell r="AB2231" t="str">
            <v>AppliancesEnvironmental Sensors</v>
          </cell>
          <cell r="AC2231" t="str">
            <v>All ApplicationsEnvironmental Sensors</v>
          </cell>
          <cell r="AE2231" t="str">
            <v>Consumer ElectronicsEnvironmental Sensors</v>
          </cell>
        </row>
        <row r="2232">
          <cell r="AB2232" t="str">
            <v>AppliancesFingerprint Sensors</v>
          </cell>
          <cell r="AC2232" t="str">
            <v>All ApplicationsFingerprint Sensors</v>
          </cell>
          <cell r="AE2232" t="str">
            <v>Consumer ElectronicsFingerprint Sensors</v>
          </cell>
        </row>
        <row r="2233">
          <cell r="AB2233" t="str">
            <v>AppliancesInertial Sensors</v>
          </cell>
          <cell r="AC2233" t="str">
            <v>All ApplicationsInertial Sensors</v>
          </cell>
          <cell r="AE2233" t="str">
            <v>Consumer ElectronicsInertial Sensors</v>
          </cell>
        </row>
        <row r="2234">
          <cell r="AB2234" t="str">
            <v>AppliancesMagnetic Sensors</v>
          </cell>
          <cell r="AC2234" t="str">
            <v>All ApplicationsMagnetic Sensors</v>
          </cell>
          <cell r="AE2234" t="str">
            <v>Consumer ElectronicsMagnetic Sensors</v>
          </cell>
        </row>
        <row r="2235">
          <cell r="AB2235" t="str">
            <v>AppliancesMEMS Microphones</v>
          </cell>
          <cell r="AC2235" t="str">
            <v>All ApplicationsMEMS Microphones</v>
          </cell>
          <cell r="AE2235" t="str">
            <v>Consumer ElectronicsMEMS Microphones</v>
          </cell>
        </row>
        <row r="2236">
          <cell r="AB2236" t="str">
            <v>AppliancesOther Sensors</v>
          </cell>
          <cell r="AC2236" t="str">
            <v>All ApplicationsOther Sensors</v>
          </cell>
          <cell r="AE2236" t="str">
            <v>Consumer ElectronicsOther Sensors</v>
          </cell>
        </row>
        <row r="2237">
          <cell r="AB2237" t="str">
            <v>AppliancesDigital Signal Processor</v>
          </cell>
          <cell r="AC2237" t="str">
            <v>All ApplicationsDigital Signal Processor</v>
          </cell>
          <cell r="AE2237" t="str">
            <v>Consumer ElectronicsDigital Signal Processor</v>
          </cell>
        </row>
        <row r="2238">
          <cell r="AB2238" t="str">
            <v>AppliancesMicrocontroller 08-bit</v>
          </cell>
          <cell r="AC2238" t="str">
            <v>All ApplicationsMicrocontroller 08-bit</v>
          </cell>
          <cell r="AE2238" t="str">
            <v>Consumer ElectronicsMicrocontroller 08-bit</v>
          </cell>
        </row>
        <row r="2239">
          <cell r="AB2239" t="str">
            <v>AppliancesMicrocontroller 16-bit</v>
          </cell>
          <cell r="AC2239" t="str">
            <v>All ApplicationsMicrocontroller 16-bit</v>
          </cell>
          <cell r="AE2239" t="str">
            <v>Consumer ElectronicsMicrocontroller 16-bit</v>
          </cell>
        </row>
        <row r="2240">
          <cell r="AB2240" t="str">
            <v>AppliancesMicrocontroller 32-bit</v>
          </cell>
          <cell r="AC2240" t="str">
            <v>All ApplicationsMicrocontroller 32-bit</v>
          </cell>
          <cell r="AE2240" t="str">
            <v>Consumer ElectronicsMicrocontroller 32-bit</v>
          </cell>
        </row>
        <row r="2241">
          <cell r="AB2241" t="str">
            <v>AppliancesMicroprocessor Compute</v>
          </cell>
          <cell r="AC2241" t="str">
            <v>All ApplicationsMicroprocessor Compute</v>
          </cell>
          <cell r="AE2241" t="str">
            <v>Consumer ElectronicsMicroprocessor Compute</v>
          </cell>
        </row>
        <row r="2242">
          <cell r="AB2242" t="str">
            <v>AppliancesMicroprocessor Embedded</v>
          </cell>
          <cell r="AC2242" t="str">
            <v>All ApplicationsMicroprocessor Embedded</v>
          </cell>
          <cell r="AE2242" t="str">
            <v>Consumer ElectronicsMicroprocessor Embedded</v>
          </cell>
        </row>
        <row r="2243">
          <cell r="AB2243" t="str">
            <v>AppliancesData Converter/Switch/Multiplexer</v>
          </cell>
          <cell r="AC2243" t="str">
            <v>All ApplicationsData Converter/Switch/Multiplexer</v>
          </cell>
          <cell r="AE2243" t="str">
            <v>Consumer ElectronicsData Converter/Switch/Multiplexer</v>
          </cell>
        </row>
        <row r="2244">
          <cell r="AB2244" t="str">
            <v>AppliancesVoltage Regulator/Reference</v>
          </cell>
          <cell r="AC2244" t="str">
            <v>All ApplicationsVoltage Regulator/Reference</v>
          </cell>
          <cell r="AE2244" t="str">
            <v>Consumer ElectronicsVoltage Regulator/Reference</v>
          </cell>
        </row>
        <row r="2245">
          <cell r="AB2245" t="str">
            <v>AppliancesOther Analog</v>
          </cell>
          <cell r="AC2245" t="str">
            <v>All ApplicationsOther Analog</v>
          </cell>
          <cell r="AE2245" t="str">
            <v>Consumer ElectronicsOther Analog</v>
          </cell>
        </row>
        <row r="2246">
          <cell r="AB2246" t="str">
            <v>AppliancesDiodes</v>
          </cell>
          <cell r="AC2246" t="str">
            <v>All ApplicationsDiodes</v>
          </cell>
          <cell r="AE2246" t="str">
            <v>Consumer ElectronicsDiodes</v>
          </cell>
        </row>
        <row r="2247">
          <cell r="AB2247" t="str">
            <v>AppliancesTransistors</v>
          </cell>
          <cell r="AC2247" t="str">
            <v>All ApplicationsTransistors</v>
          </cell>
          <cell r="AE2247" t="str">
            <v>Consumer ElectronicsTransistors</v>
          </cell>
        </row>
        <row r="2248">
          <cell r="AB2248" t="str">
            <v>AppliancesOther Discretes</v>
          </cell>
          <cell r="AC2248" t="str">
            <v>All ApplicationsOther Discretes</v>
          </cell>
          <cell r="AE2248" t="str">
            <v>Consumer ElectronicsOther Discretes</v>
          </cell>
        </row>
        <row r="2249">
          <cell r="AB2249" t="str">
            <v>AppliancesDisplay Driver</v>
          </cell>
          <cell r="AC2249" t="str">
            <v>All ApplicationsDisplay Driver</v>
          </cell>
          <cell r="AE2249" t="str">
            <v>Consumer ElectronicsDisplay Driver</v>
          </cell>
        </row>
        <row r="2250">
          <cell r="AB2250" t="str">
            <v>AppliancesFPGA/PLD</v>
          </cell>
          <cell r="AC2250" t="str">
            <v>All ApplicationsFPGA/PLD</v>
          </cell>
          <cell r="AE2250" t="str">
            <v>Consumer ElectronicsFPGA/PLD</v>
          </cell>
        </row>
        <row r="2251">
          <cell r="AB2251" t="str">
            <v>AppliancesOther Logic</v>
          </cell>
          <cell r="AC2251" t="str">
            <v>All ApplicationsOther Logic</v>
          </cell>
          <cell r="AE2251" t="str">
            <v>Consumer ElectronicsOther Logic</v>
          </cell>
        </row>
        <row r="2252">
          <cell r="AB2252" t="str">
            <v>AppliancesDRAM</v>
          </cell>
          <cell r="AC2252" t="str">
            <v>All ApplicationsDRAM</v>
          </cell>
          <cell r="AE2252" t="str">
            <v>Consumer ElectronicsDRAM</v>
          </cell>
        </row>
        <row r="2253">
          <cell r="AB2253" t="str">
            <v>AppliancesEmerging Memory</v>
          </cell>
          <cell r="AC2253" t="str">
            <v>All ApplicationsEmerging Memory</v>
          </cell>
          <cell r="AE2253" t="str">
            <v>Consumer ElectronicsEmerging Memory</v>
          </cell>
        </row>
        <row r="2254">
          <cell r="AB2254" t="str">
            <v>AppliancesFlash Memory, NAND</v>
          </cell>
          <cell r="AC2254" t="str">
            <v>All ApplicationsFlash Memory, NAND</v>
          </cell>
          <cell r="AE2254" t="str">
            <v>Consumer ElectronicsFlash Memory, NAND</v>
          </cell>
        </row>
        <row r="2255">
          <cell r="AB2255" t="str">
            <v>AppliancesOther Memory</v>
          </cell>
          <cell r="AC2255" t="str">
            <v>All ApplicationsOther Memory</v>
          </cell>
          <cell r="AE2255" t="str">
            <v>Consumer ElectronicsOther Memory</v>
          </cell>
        </row>
        <row r="2256">
          <cell r="AB2256" t="str">
            <v>AppliancesImage Sensor, CCD</v>
          </cell>
          <cell r="AC2256" t="str">
            <v>All ApplicationsImage Sensor, CCD</v>
          </cell>
          <cell r="AE2256" t="str">
            <v>Consumer ElectronicsImage Sensor, CCD</v>
          </cell>
        </row>
        <row r="2257">
          <cell r="AB2257" t="str">
            <v>AppliancesImage Sensor, CMOS</v>
          </cell>
          <cell r="AC2257" t="str">
            <v>All ApplicationsImage Sensor, CMOS</v>
          </cell>
          <cell r="AE2257" t="str">
            <v>Consumer ElectronicsImage Sensor, CMOS</v>
          </cell>
        </row>
        <row r="2258">
          <cell r="AB2258" t="str">
            <v>AppliancesLED</v>
          </cell>
          <cell r="AC2258" t="str">
            <v>All ApplicationsLED</v>
          </cell>
          <cell r="AE2258" t="str">
            <v>Consumer ElectronicsLED</v>
          </cell>
        </row>
        <row r="2259">
          <cell r="AB2259" t="str">
            <v>AppliancesPhotosensor</v>
          </cell>
          <cell r="AC2259" t="str">
            <v>All ApplicationsPhotosensor</v>
          </cell>
          <cell r="AE2259" t="str">
            <v>Consumer ElectronicsPhotosensor</v>
          </cell>
        </row>
        <row r="2260">
          <cell r="AB2260" t="str">
            <v>AppliancesOther Optoelectronics</v>
          </cell>
          <cell r="AC2260" t="str">
            <v>All ApplicationsOther Optoelectronics</v>
          </cell>
          <cell r="AE2260" t="str">
            <v>Consumer ElectronicsOther Optoelectronics</v>
          </cell>
        </row>
        <row r="2261">
          <cell r="AB2261" t="str">
            <v>AppliancesCoupler</v>
          </cell>
          <cell r="AC2261" t="str">
            <v>All ApplicationsCoupler</v>
          </cell>
          <cell r="AE2261" t="str">
            <v>Consumer ElectronicsCoupler</v>
          </cell>
        </row>
        <row r="2262">
          <cell r="AB2262" t="str">
            <v>AppliancesLaser Diode</v>
          </cell>
          <cell r="AC2262" t="str">
            <v>All ApplicationsLaser Diode</v>
          </cell>
          <cell r="AE2262" t="str">
            <v>Consumer ElectronicsLaser Diode</v>
          </cell>
        </row>
        <row r="2263">
          <cell r="AB2263" t="str">
            <v>Discrete Application/Multimedia Processor</v>
          </cell>
          <cell r="AC2263" t="str">
            <v>All ApplicationsDiscrete Application/Multimedia Processor</v>
          </cell>
          <cell r="AE2263" t="str">
            <v>Consumer ElectronicsDiscrete Application/Multimedia Processor</v>
          </cell>
        </row>
        <row r="2264">
          <cell r="AB2264" t="str">
            <v>Discrete Cellular Baseband</v>
          </cell>
          <cell r="AC2264" t="str">
            <v>All ApplicationsDiscrete Cellular Baseband</v>
          </cell>
          <cell r="AE2264" t="str">
            <v>Consumer ElectronicsDiscrete Cellular Baseband</v>
          </cell>
        </row>
        <row r="2265">
          <cell r="AB2265" t="str">
            <v>Discrete Graphics Processing Units (GPU)</v>
          </cell>
          <cell r="AC2265" t="str">
            <v>All ApplicationsDiscrete Graphics Processing Units (GPU)</v>
          </cell>
          <cell r="AE2265" t="str">
            <v>Consumer ElectronicsDiscrete Graphics Processing Units (GPU)</v>
          </cell>
        </row>
        <row r="2266">
          <cell r="AB2266" t="str">
            <v>Integrated Baseband/Application Processor</v>
          </cell>
          <cell r="AC2266" t="str">
            <v>All ApplicationsIntegrated Baseband/Application Processor</v>
          </cell>
          <cell r="AE2266" t="str">
            <v>Consumer ElectronicsIntegrated Baseband/Application Processor</v>
          </cell>
        </row>
        <row r="2267">
          <cell r="AB2267" t="str">
            <v>Wireless Connectivity (NFC, WiFi, BT, GPS, Combo)</v>
          </cell>
          <cell r="AC2267" t="str">
            <v>All ApplicationsWireless Connectivity (NFC, WiFi, BT, GPS, Combo)</v>
          </cell>
          <cell r="AE2267" t="str">
            <v>Consumer ElectronicsWireless Connectivity (NFC, WiFi, BT, GPS, Combo)</v>
          </cell>
        </row>
        <row r="2268">
          <cell r="AB2268" t="str">
            <v>RF Front-end and Transceivers</v>
          </cell>
          <cell r="AC2268" t="str">
            <v>All ApplicationsRF Front-end and Transceivers</v>
          </cell>
          <cell r="AE2268" t="str">
            <v>Consumer ElectronicsRF Front-end and Transceivers</v>
          </cell>
        </row>
        <row r="2269">
          <cell r="AB2269" t="str">
            <v>Power Management</v>
          </cell>
          <cell r="AC2269" t="str">
            <v>All ApplicationsPower Management</v>
          </cell>
          <cell r="AE2269" t="str">
            <v>Consumer ElectronicsPower Management</v>
          </cell>
        </row>
        <row r="2270">
          <cell r="AB2270" t="str">
            <v>Other Application Specific</v>
          </cell>
          <cell r="AC2270" t="str">
            <v>All ApplicationsOther Application Specific</v>
          </cell>
          <cell r="AE2270" t="str">
            <v>Consumer ElectronicsOther Application Specific</v>
          </cell>
        </row>
        <row r="2271">
          <cell r="AB2271" t="str">
            <v>Wired Connectivity (all interface functions and controllers)</v>
          </cell>
          <cell r="AC2271" t="str">
            <v>All ApplicationsWired Connectivity (all interface functions and controllers)</v>
          </cell>
          <cell r="AE2271" t="str">
            <v>Consumer ElectronicsWired Connectivity (all interface functions and controllers)</v>
          </cell>
        </row>
        <row r="2272">
          <cell r="AB2272" t="str">
            <v>Environmental Sensors</v>
          </cell>
          <cell r="AC2272" t="str">
            <v>All ApplicationsEnvironmental Sensors</v>
          </cell>
          <cell r="AE2272" t="str">
            <v>Consumer ElectronicsEnvironmental Sensors</v>
          </cell>
        </row>
        <row r="2273">
          <cell r="AB2273" t="str">
            <v>Fingerprint Sensors</v>
          </cell>
          <cell r="AC2273" t="str">
            <v>All ApplicationsFingerprint Sensors</v>
          </cell>
          <cell r="AE2273" t="str">
            <v>Consumer ElectronicsFingerprint Sensors</v>
          </cell>
        </row>
        <row r="2274">
          <cell r="AB2274" t="str">
            <v>Inertial Sensors</v>
          </cell>
          <cell r="AC2274" t="str">
            <v>All ApplicationsInertial Sensors</v>
          </cell>
          <cell r="AE2274" t="str">
            <v>Consumer ElectronicsInertial Sensors</v>
          </cell>
        </row>
        <row r="2275">
          <cell r="AB2275" t="str">
            <v>Magnetic Sensors</v>
          </cell>
          <cell r="AC2275" t="str">
            <v>All ApplicationsMagnetic Sensors</v>
          </cell>
          <cell r="AE2275" t="str">
            <v>Consumer ElectronicsMagnetic Sensors</v>
          </cell>
        </row>
        <row r="2276">
          <cell r="AB2276" t="str">
            <v>MEMS Microphones</v>
          </cell>
          <cell r="AC2276" t="str">
            <v>All ApplicationsMEMS Microphones</v>
          </cell>
          <cell r="AE2276" t="str">
            <v>Consumer ElectronicsMEMS Microphones</v>
          </cell>
        </row>
        <row r="2277">
          <cell r="AB2277" t="str">
            <v>Other Sensors</v>
          </cell>
          <cell r="AC2277" t="str">
            <v>All ApplicationsOther Sensors</v>
          </cell>
          <cell r="AE2277" t="str">
            <v>Consumer ElectronicsOther Sensors</v>
          </cell>
        </row>
        <row r="2278">
          <cell r="AB2278" t="str">
            <v>Digital Signal Processor</v>
          </cell>
          <cell r="AC2278" t="str">
            <v>All ApplicationsDigital Signal Processor</v>
          </cell>
          <cell r="AE2278" t="str">
            <v>Consumer ElectronicsDigital Signal Processor</v>
          </cell>
        </row>
        <row r="2279">
          <cell r="AB2279" t="str">
            <v>Microcontroller 08-bit</v>
          </cell>
          <cell r="AC2279" t="str">
            <v>All ApplicationsMicrocontroller 08-bit</v>
          </cell>
          <cell r="AE2279" t="str">
            <v>Consumer ElectronicsMicrocontroller 08-bit</v>
          </cell>
        </row>
        <row r="2280">
          <cell r="AB2280" t="str">
            <v>Microcontroller 16-bit</v>
          </cell>
          <cell r="AC2280" t="str">
            <v>All ApplicationsMicrocontroller 16-bit</v>
          </cell>
          <cell r="AE2280" t="str">
            <v>Consumer ElectronicsMicrocontroller 16-bit</v>
          </cell>
        </row>
        <row r="2281">
          <cell r="AB2281" t="str">
            <v>Microcontroller 32-bit</v>
          </cell>
          <cell r="AC2281" t="str">
            <v>All ApplicationsMicrocontroller 32-bit</v>
          </cell>
          <cell r="AE2281" t="str">
            <v>Consumer ElectronicsMicrocontroller 32-bit</v>
          </cell>
        </row>
        <row r="2282">
          <cell r="AB2282" t="str">
            <v>Microprocessor Compute</v>
          </cell>
          <cell r="AC2282" t="str">
            <v>All ApplicationsMicroprocessor Compute</v>
          </cell>
          <cell r="AE2282" t="str">
            <v>Consumer ElectronicsMicroprocessor Compute</v>
          </cell>
        </row>
        <row r="2283">
          <cell r="AB2283" t="str">
            <v>Microprocessor Embedded</v>
          </cell>
          <cell r="AC2283" t="str">
            <v>All ApplicationsMicroprocessor Embedded</v>
          </cell>
          <cell r="AE2283" t="str">
            <v>Consumer ElectronicsMicroprocessor Embedded</v>
          </cell>
        </row>
        <row r="2284">
          <cell r="AB2284" t="str">
            <v>Data Converter/Switch/Multiplexer</v>
          </cell>
          <cell r="AC2284" t="str">
            <v>All ApplicationsData Converter/Switch/Multiplexer</v>
          </cell>
          <cell r="AE2284" t="str">
            <v>Consumer ElectronicsData Converter/Switch/Multiplexer</v>
          </cell>
        </row>
        <row r="2285">
          <cell r="AB2285" t="str">
            <v>Voltage Regulator/Reference</v>
          </cell>
          <cell r="AC2285" t="str">
            <v>All ApplicationsVoltage Regulator/Reference</v>
          </cell>
          <cell r="AE2285" t="str">
            <v>Consumer ElectronicsVoltage Regulator/Reference</v>
          </cell>
        </row>
        <row r="2286">
          <cell r="AB2286" t="str">
            <v>Other Analog</v>
          </cell>
          <cell r="AC2286" t="str">
            <v>All ApplicationsOther Analog</v>
          </cell>
          <cell r="AE2286" t="str">
            <v>Consumer ElectronicsOther Analog</v>
          </cell>
        </row>
        <row r="2287">
          <cell r="AB2287" t="str">
            <v>Diodes</v>
          </cell>
          <cell r="AC2287" t="str">
            <v>All ApplicationsDiodes</v>
          </cell>
          <cell r="AE2287" t="str">
            <v>Consumer ElectronicsDiodes</v>
          </cell>
        </row>
        <row r="2288">
          <cell r="AB2288" t="str">
            <v>Transistors</v>
          </cell>
          <cell r="AC2288" t="str">
            <v>All ApplicationsTransistors</v>
          </cell>
          <cell r="AE2288" t="str">
            <v>Consumer ElectronicsTransistors</v>
          </cell>
        </row>
        <row r="2289">
          <cell r="AB2289" t="str">
            <v>Other Discretes</v>
          </cell>
          <cell r="AC2289" t="str">
            <v>All ApplicationsOther Discretes</v>
          </cell>
          <cell r="AE2289" t="str">
            <v>Consumer ElectronicsOther Discretes</v>
          </cell>
        </row>
        <row r="2290">
          <cell r="AB2290" t="str">
            <v>Display Driver</v>
          </cell>
          <cell r="AC2290" t="str">
            <v>All ApplicationsDisplay Driver</v>
          </cell>
          <cell r="AE2290" t="str">
            <v>Consumer ElectronicsDisplay Driver</v>
          </cell>
        </row>
        <row r="2291">
          <cell r="AB2291" t="str">
            <v>FPGA/PLD</v>
          </cell>
          <cell r="AC2291" t="str">
            <v>All ApplicationsFPGA/PLD</v>
          </cell>
          <cell r="AE2291" t="str">
            <v>Consumer ElectronicsFPGA/PLD</v>
          </cell>
        </row>
        <row r="2292">
          <cell r="AB2292" t="str">
            <v>Other Logic</v>
          </cell>
          <cell r="AC2292" t="str">
            <v>All ApplicationsOther Logic</v>
          </cell>
          <cell r="AE2292" t="str">
            <v>Consumer ElectronicsOther Logic</v>
          </cell>
        </row>
        <row r="2293">
          <cell r="AB2293" t="str">
            <v>DRAM</v>
          </cell>
          <cell r="AC2293" t="str">
            <v>All ApplicationsDRAM</v>
          </cell>
          <cell r="AE2293" t="str">
            <v>Consumer ElectronicsDRAM</v>
          </cell>
        </row>
        <row r="2294">
          <cell r="AB2294" t="str">
            <v>Emerging Memory</v>
          </cell>
          <cell r="AC2294" t="str">
            <v>All ApplicationsEmerging Memory</v>
          </cell>
          <cell r="AE2294" t="str">
            <v>Consumer ElectronicsEmerging Memory</v>
          </cell>
        </row>
        <row r="2295">
          <cell r="AB2295" t="str">
            <v>Flash Memory, NAND</v>
          </cell>
          <cell r="AC2295" t="str">
            <v>All ApplicationsFlash Memory, NAND</v>
          </cell>
          <cell r="AE2295" t="str">
            <v>Consumer ElectronicsFlash Memory, NAND</v>
          </cell>
        </row>
        <row r="2296">
          <cell r="AB2296" t="str">
            <v>Other Memory</v>
          </cell>
          <cell r="AC2296" t="str">
            <v>All ApplicationsOther Memory</v>
          </cell>
          <cell r="AE2296" t="str">
            <v>Consumer ElectronicsOther Memory</v>
          </cell>
        </row>
        <row r="2297">
          <cell r="AB2297" t="str">
            <v>Image Sensor, CCD</v>
          </cell>
          <cell r="AC2297" t="str">
            <v>All ApplicationsImage Sensor, CCD</v>
          </cell>
          <cell r="AE2297" t="str">
            <v>Consumer ElectronicsImage Sensor, CCD</v>
          </cell>
        </row>
        <row r="2298">
          <cell r="AB2298" t="str">
            <v>Image Sensor, CMOS</v>
          </cell>
          <cell r="AC2298" t="str">
            <v>All ApplicationsImage Sensor, CMOS</v>
          </cell>
          <cell r="AE2298" t="str">
            <v>Consumer ElectronicsImage Sensor, CMOS</v>
          </cell>
        </row>
        <row r="2299">
          <cell r="AB2299" t="str">
            <v>LED</v>
          </cell>
          <cell r="AC2299" t="str">
            <v>All ApplicationsLED</v>
          </cell>
          <cell r="AE2299" t="str">
            <v>Consumer ElectronicsLED</v>
          </cell>
        </row>
        <row r="2300">
          <cell r="AB2300" t="str">
            <v>Photosensor</v>
          </cell>
          <cell r="AC2300" t="str">
            <v>All ApplicationsPhotosensor</v>
          </cell>
          <cell r="AE2300" t="str">
            <v>Consumer ElectronicsPhotosensor</v>
          </cell>
        </row>
        <row r="2301">
          <cell r="AB2301" t="str">
            <v>Other Optoelectronics</v>
          </cell>
          <cell r="AC2301" t="str">
            <v>All ApplicationsOther Optoelectronics</v>
          </cell>
          <cell r="AE2301" t="str">
            <v>Consumer ElectronicsOther Optoelectronics</v>
          </cell>
        </row>
        <row r="2302">
          <cell r="AB2302" t="str">
            <v>Coupler</v>
          </cell>
          <cell r="AC2302" t="str">
            <v>All ApplicationsCoupler</v>
          </cell>
          <cell r="AE2302" t="str">
            <v>Consumer ElectronicsCoupler</v>
          </cell>
        </row>
        <row r="2303">
          <cell r="AB2303" t="str">
            <v>Laser Diode</v>
          </cell>
          <cell r="AC2303" t="str">
            <v>All ApplicationsLaser Diode</v>
          </cell>
          <cell r="AE2303" t="str">
            <v>Consumer ElectronicsLaser Diode</v>
          </cell>
        </row>
        <row r="2304">
          <cell r="AB2304" t="str">
            <v>Digital CamcorderDiscrete Application/Multimedia Processor</v>
          </cell>
          <cell r="AC2304" t="str">
            <v>All ApplicationsDiscrete Application/Multimedia Processor</v>
          </cell>
          <cell r="AE2304" t="str">
            <v>Consumer ElectronicsDiscrete Application/Multimedia Processor</v>
          </cell>
        </row>
        <row r="2305">
          <cell r="AB2305" t="str">
            <v>Digital CamcorderDiscrete Cellular Baseband</v>
          </cell>
          <cell r="AC2305" t="str">
            <v>All ApplicationsDiscrete Cellular Baseband</v>
          </cell>
          <cell r="AE2305" t="str">
            <v>Consumer ElectronicsDiscrete Cellular Baseband</v>
          </cell>
        </row>
        <row r="2306">
          <cell r="AB2306" t="str">
            <v>Digital CamcorderDiscrete Graphics Processing Units (GPU)</v>
          </cell>
          <cell r="AC2306" t="str">
            <v>All ApplicationsDiscrete Graphics Processing Units (GPU)</v>
          </cell>
          <cell r="AE2306" t="str">
            <v>Consumer ElectronicsDiscrete Graphics Processing Units (GPU)</v>
          </cell>
        </row>
        <row r="2307">
          <cell r="AB2307" t="str">
            <v>Digital CamcorderIntegrated Baseband/Application Processor</v>
          </cell>
          <cell r="AC2307" t="str">
            <v>All ApplicationsIntegrated Baseband/Application Processor</v>
          </cell>
          <cell r="AE2307" t="str">
            <v>Consumer ElectronicsIntegrated Baseband/Application Processor</v>
          </cell>
        </row>
        <row r="2308">
          <cell r="AB2308" t="str">
            <v>Digital CamcorderWireless Connectivity (NFC, WiFi, BT, GPS, Combo)</v>
          </cell>
          <cell r="AC2308" t="str">
            <v>All ApplicationsWireless Connectivity (NFC, WiFi, BT, GPS, Combo)</v>
          </cell>
          <cell r="AE2308" t="str">
            <v>Consumer ElectronicsWireless Connectivity (NFC, WiFi, BT, GPS, Combo)</v>
          </cell>
        </row>
        <row r="2309">
          <cell r="AB2309" t="str">
            <v>Digital CamcorderRF Front-end and Transceivers</v>
          </cell>
          <cell r="AC2309" t="str">
            <v>All ApplicationsRF Front-end and Transceivers</v>
          </cell>
          <cell r="AE2309" t="str">
            <v>Consumer ElectronicsRF Front-end and Transceivers</v>
          </cell>
        </row>
        <row r="2310">
          <cell r="AB2310" t="str">
            <v>Digital CamcorderPower Management</v>
          </cell>
          <cell r="AC2310" t="str">
            <v>All ApplicationsPower Management</v>
          </cell>
          <cell r="AE2310" t="str">
            <v>Consumer ElectronicsPower Management</v>
          </cell>
        </row>
        <row r="2311">
          <cell r="AB2311" t="str">
            <v>Digital CamcorderOther Application Specific</v>
          </cell>
          <cell r="AC2311" t="str">
            <v>All ApplicationsOther Application Specific</v>
          </cell>
          <cell r="AE2311" t="str">
            <v>Consumer ElectronicsOther Application Specific</v>
          </cell>
        </row>
        <row r="2312">
          <cell r="AB2312" t="str">
            <v>Digital CamcorderWired Connectivity (all interface functions and controllers)</v>
          </cell>
          <cell r="AC2312" t="str">
            <v>All ApplicationsWired Connectivity (all interface functions and controllers)</v>
          </cell>
          <cell r="AE2312" t="str">
            <v>Consumer ElectronicsWired Connectivity (all interface functions and controllers)</v>
          </cell>
        </row>
        <row r="2313">
          <cell r="AB2313" t="str">
            <v>Digital CamcorderEnvironmental Sensors</v>
          </cell>
          <cell r="AC2313" t="str">
            <v>All ApplicationsEnvironmental Sensors</v>
          </cell>
          <cell r="AE2313" t="str">
            <v>Consumer ElectronicsEnvironmental Sensors</v>
          </cell>
        </row>
        <row r="2314">
          <cell r="AB2314" t="str">
            <v>Digital CamcorderFingerprint Sensors</v>
          </cell>
          <cell r="AC2314" t="str">
            <v>All ApplicationsFingerprint Sensors</v>
          </cell>
          <cell r="AE2314" t="str">
            <v>Consumer ElectronicsFingerprint Sensors</v>
          </cell>
        </row>
        <row r="2315">
          <cell r="AB2315" t="str">
            <v>Digital CamcorderInertial Sensors</v>
          </cell>
          <cell r="AC2315" t="str">
            <v>All ApplicationsInertial Sensors</v>
          </cell>
          <cell r="AE2315" t="str">
            <v>Consumer ElectronicsInertial Sensors</v>
          </cell>
        </row>
        <row r="2316">
          <cell r="AB2316" t="str">
            <v>Digital CamcorderMagnetic Sensors</v>
          </cell>
          <cell r="AC2316" t="str">
            <v>All ApplicationsMagnetic Sensors</v>
          </cell>
          <cell r="AE2316" t="str">
            <v>Consumer ElectronicsMagnetic Sensors</v>
          </cell>
        </row>
        <row r="2317">
          <cell r="AB2317" t="str">
            <v>Digital CamcorderMEMS Microphones</v>
          </cell>
          <cell r="AC2317" t="str">
            <v>All ApplicationsMEMS Microphones</v>
          </cell>
          <cell r="AE2317" t="str">
            <v>Consumer ElectronicsMEMS Microphones</v>
          </cell>
        </row>
        <row r="2318">
          <cell r="AB2318" t="str">
            <v>Digital CamcorderOther Sensors</v>
          </cell>
          <cell r="AC2318" t="str">
            <v>All ApplicationsOther Sensors</v>
          </cell>
          <cell r="AE2318" t="str">
            <v>Consumer ElectronicsOther Sensors</v>
          </cell>
        </row>
        <row r="2319">
          <cell r="AB2319" t="str">
            <v>Digital CamcorderDigital Signal Processor</v>
          </cell>
          <cell r="AC2319" t="str">
            <v>All ApplicationsDigital Signal Processor</v>
          </cell>
          <cell r="AE2319" t="str">
            <v>Consumer ElectronicsDigital Signal Processor</v>
          </cell>
        </row>
        <row r="2320">
          <cell r="AB2320" t="str">
            <v>Digital CamcorderMicrocontroller 08-bit</v>
          </cell>
          <cell r="AC2320" t="str">
            <v>All ApplicationsMicrocontroller 08-bit</v>
          </cell>
          <cell r="AE2320" t="str">
            <v>Consumer ElectronicsMicrocontroller 08-bit</v>
          </cell>
        </row>
        <row r="2321">
          <cell r="AB2321" t="str">
            <v>Digital CamcorderMicrocontroller 16-bit</v>
          </cell>
          <cell r="AC2321" t="str">
            <v>All ApplicationsMicrocontroller 16-bit</v>
          </cell>
          <cell r="AE2321" t="str">
            <v>Consumer ElectronicsMicrocontroller 16-bit</v>
          </cell>
        </row>
        <row r="2322">
          <cell r="AB2322" t="str">
            <v>Digital CamcorderMicrocontroller 32-bit</v>
          </cell>
          <cell r="AC2322" t="str">
            <v>All ApplicationsMicrocontroller 32-bit</v>
          </cell>
          <cell r="AE2322" t="str">
            <v>Consumer ElectronicsMicrocontroller 32-bit</v>
          </cell>
        </row>
        <row r="2323">
          <cell r="AB2323" t="str">
            <v>Digital CamcorderMicroprocessor Compute</v>
          </cell>
          <cell r="AC2323" t="str">
            <v>All ApplicationsMicroprocessor Compute</v>
          </cell>
          <cell r="AE2323" t="str">
            <v>Consumer ElectronicsMicroprocessor Compute</v>
          </cell>
        </row>
        <row r="2324">
          <cell r="AB2324" t="str">
            <v>Digital CamcorderMicroprocessor Embedded</v>
          </cell>
          <cell r="AC2324" t="str">
            <v>All ApplicationsMicroprocessor Embedded</v>
          </cell>
          <cell r="AE2324" t="str">
            <v>Consumer ElectronicsMicroprocessor Embedded</v>
          </cell>
        </row>
        <row r="2325">
          <cell r="AB2325" t="str">
            <v>Digital CamcorderData Converter/Switch/Multiplexer</v>
          </cell>
          <cell r="AC2325" t="str">
            <v>All ApplicationsData Converter/Switch/Multiplexer</v>
          </cell>
          <cell r="AE2325" t="str">
            <v>Consumer ElectronicsData Converter/Switch/Multiplexer</v>
          </cell>
        </row>
        <row r="2326">
          <cell r="AB2326" t="str">
            <v>Digital CamcorderVoltage Regulator/Reference</v>
          </cell>
          <cell r="AC2326" t="str">
            <v>All ApplicationsVoltage Regulator/Reference</v>
          </cell>
          <cell r="AE2326" t="str">
            <v>Consumer ElectronicsVoltage Regulator/Reference</v>
          </cell>
        </row>
        <row r="2327">
          <cell r="AB2327" t="str">
            <v>Digital CamcorderOther Analog</v>
          </cell>
          <cell r="AC2327" t="str">
            <v>All ApplicationsOther Analog</v>
          </cell>
          <cell r="AE2327" t="str">
            <v>Consumer ElectronicsOther Analog</v>
          </cell>
        </row>
        <row r="2328">
          <cell r="AB2328" t="str">
            <v>Digital CamcorderDiodes</v>
          </cell>
          <cell r="AC2328" t="str">
            <v>All ApplicationsDiodes</v>
          </cell>
          <cell r="AE2328" t="str">
            <v>Consumer ElectronicsDiodes</v>
          </cell>
        </row>
        <row r="2329">
          <cell r="AB2329" t="str">
            <v>Digital CamcorderTransistors</v>
          </cell>
          <cell r="AC2329" t="str">
            <v>All ApplicationsTransistors</v>
          </cell>
          <cell r="AE2329" t="str">
            <v>Consumer ElectronicsTransistors</v>
          </cell>
        </row>
        <row r="2330">
          <cell r="AB2330" t="str">
            <v>Digital CamcorderOther Discretes</v>
          </cell>
          <cell r="AC2330" t="str">
            <v>All ApplicationsOther Discretes</v>
          </cell>
          <cell r="AE2330" t="str">
            <v>Consumer ElectronicsOther Discretes</v>
          </cell>
        </row>
        <row r="2331">
          <cell r="AB2331" t="str">
            <v>Digital CamcorderDisplay Driver</v>
          </cell>
          <cell r="AC2331" t="str">
            <v>All ApplicationsDisplay Driver</v>
          </cell>
          <cell r="AE2331" t="str">
            <v>Consumer ElectronicsDisplay Driver</v>
          </cell>
        </row>
        <row r="2332">
          <cell r="AB2332" t="str">
            <v>Digital CamcorderFPGA/PLD</v>
          </cell>
          <cell r="AC2332" t="str">
            <v>All ApplicationsFPGA/PLD</v>
          </cell>
          <cell r="AE2332" t="str">
            <v>Consumer ElectronicsFPGA/PLD</v>
          </cell>
        </row>
        <row r="2333">
          <cell r="AB2333" t="str">
            <v>Digital CamcorderOther Logic</v>
          </cell>
          <cell r="AC2333" t="str">
            <v>All ApplicationsOther Logic</v>
          </cell>
          <cell r="AE2333" t="str">
            <v>Consumer ElectronicsOther Logic</v>
          </cell>
        </row>
        <row r="2334">
          <cell r="AB2334" t="str">
            <v>Digital CamcorderDRAM</v>
          </cell>
          <cell r="AC2334" t="str">
            <v>All ApplicationsDRAM</v>
          </cell>
          <cell r="AE2334" t="str">
            <v>Consumer ElectronicsDRAM</v>
          </cell>
        </row>
        <row r="2335">
          <cell r="AB2335" t="str">
            <v>Digital CamcorderEmerging Memory</v>
          </cell>
          <cell r="AC2335" t="str">
            <v>All ApplicationsEmerging Memory</v>
          </cell>
          <cell r="AE2335" t="str">
            <v>Consumer ElectronicsEmerging Memory</v>
          </cell>
        </row>
        <row r="2336">
          <cell r="AB2336" t="str">
            <v>Digital CamcorderFlash Memory, NAND</v>
          </cell>
          <cell r="AC2336" t="str">
            <v>All ApplicationsFlash Memory, NAND</v>
          </cell>
          <cell r="AE2336" t="str">
            <v>Consumer ElectronicsFlash Memory, NAND</v>
          </cell>
        </row>
        <row r="2337">
          <cell r="AB2337" t="str">
            <v>Digital CamcorderOther Memory</v>
          </cell>
          <cell r="AC2337" t="str">
            <v>All ApplicationsOther Memory</v>
          </cell>
          <cell r="AE2337" t="str">
            <v>Consumer ElectronicsOther Memory</v>
          </cell>
        </row>
        <row r="2338">
          <cell r="AB2338" t="str">
            <v>Digital CamcorderImage Sensor, CCD</v>
          </cell>
          <cell r="AC2338" t="str">
            <v>All ApplicationsImage Sensor, CCD</v>
          </cell>
          <cell r="AE2338" t="str">
            <v>Consumer ElectronicsImage Sensor, CCD</v>
          </cell>
        </row>
        <row r="2339">
          <cell r="AB2339" t="str">
            <v>Digital CamcorderImage Sensor, CMOS</v>
          </cell>
          <cell r="AC2339" t="str">
            <v>All ApplicationsImage Sensor, CMOS</v>
          </cell>
          <cell r="AE2339" t="str">
            <v>Consumer ElectronicsImage Sensor, CMOS</v>
          </cell>
        </row>
        <row r="2340">
          <cell r="AB2340" t="str">
            <v>Digital CamcorderLED</v>
          </cell>
          <cell r="AC2340" t="str">
            <v>All ApplicationsLED</v>
          </cell>
          <cell r="AE2340" t="str">
            <v>Consumer ElectronicsLED</v>
          </cell>
        </row>
        <row r="2341">
          <cell r="AB2341" t="str">
            <v>Digital CamcorderPhotosensor</v>
          </cell>
          <cell r="AC2341" t="str">
            <v>All ApplicationsPhotosensor</v>
          </cell>
          <cell r="AE2341" t="str">
            <v>Consumer ElectronicsPhotosensor</v>
          </cell>
        </row>
        <row r="2342">
          <cell r="AB2342" t="str">
            <v>Digital CamcorderOther Optoelectronics</v>
          </cell>
          <cell r="AC2342" t="str">
            <v>All ApplicationsOther Optoelectronics</v>
          </cell>
          <cell r="AE2342" t="str">
            <v>Consumer ElectronicsOther Optoelectronics</v>
          </cell>
        </row>
        <row r="2343">
          <cell r="AB2343" t="str">
            <v>Digital CamcorderCoupler</v>
          </cell>
          <cell r="AC2343" t="str">
            <v>All ApplicationsCoupler</v>
          </cell>
          <cell r="AE2343" t="str">
            <v>Consumer ElectronicsCoupler</v>
          </cell>
        </row>
        <row r="2344">
          <cell r="AB2344" t="str">
            <v>Digital CamcorderLaser Diode</v>
          </cell>
          <cell r="AC2344" t="str">
            <v>All ApplicationsLaser Diode</v>
          </cell>
          <cell r="AE2344" t="str">
            <v>Consumer ElectronicsLaser Diode</v>
          </cell>
        </row>
        <row r="2345">
          <cell r="AB2345" t="str">
            <v>Digital Still CameraDiscrete Application/Multimedia Processor</v>
          </cell>
          <cell r="AC2345" t="str">
            <v>All ApplicationsDiscrete Application/Multimedia Processor</v>
          </cell>
          <cell r="AE2345" t="str">
            <v>Consumer ElectronicsDiscrete Application/Multimedia Processor</v>
          </cell>
        </row>
        <row r="2346">
          <cell r="AB2346" t="str">
            <v>Digital Still CameraDiscrete Cellular Baseband</v>
          </cell>
          <cell r="AC2346" t="str">
            <v>All ApplicationsDiscrete Cellular Baseband</v>
          </cell>
          <cell r="AE2346" t="str">
            <v>Consumer ElectronicsDiscrete Cellular Baseband</v>
          </cell>
        </row>
        <row r="2347">
          <cell r="AB2347" t="str">
            <v>Digital Still CameraDiscrete Graphics Processing Units (GPU)</v>
          </cell>
          <cell r="AC2347" t="str">
            <v>All ApplicationsDiscrete Graphics Processing Units (GPU)</v>
          </cell>
          <cell r="AE2347" t="str">
            <v>Consumer ElectronicsDiscrete Graphics Processing Units (GPU)</v>
          </cell>
        </row>
        <row r="2348">
          <cell r="AB2348" t="str">
            <v>Digital Still CameraIntegrated Baseband/Application Processor</v>
          </cell>
          <cell r="AC2348" t="str">
            <v>All ApplicationsIntegrated Baseband/Application Processor</v>
          </cell>
          <cell r="AE2348" t="str">
            <v>Consumer ElectronicsIntegrated Baseband/Application Processor</v>
          </cell>
        </row>
        <row r="2349">
          <cell r="AB2349" t="str">
            <v>Digital Still CameraWireless Connectivity (NFC, WiFi, BT, GPS, Combo)</v>
          </cell>
          <cell r="AC2349" t="str">
            <v>All ApplicationsWireless Connectivity (NFC, WiFi, BT, GPS, Combo)</v>
          </cell>
          <cell r="AE2349" t="str">
            <v>Consumer ElectronicsWireless Connectivity (NFC, WiFi, BT, GPS, Combo)</v>
          </cell>
        </row>
        <row r="2350">
          <cell r="AB2350" t="str">
            <v>Digital Still CameraRF Front-end and Transceivers</v>
          </cell>
          <cell r="AC2350" t="str">
            <v>All ApplicationsRF Front-end and Transceivers</v>
          </cell>
          <cell r="AE2350" t="str">
            <v>Consumer ElectronicsRF Front-end and Transceivers</v>
          </cell>
        </row>
        <row r="2351">
          <cell r="AB2351" t="str">
            <v>Digital Still CameraPower Management</v>
          </cell>
          <cell r="AC2351" t="str">
            <v>All ApplicationsPower Management</v>
          </cell>
          <cell r="AE2351" t="str">
            <v>Consumer ElectronicsPower Management</v>
          </cell>
        </row>
        <row r="2352">
          <cell r="AB2352" t="str">
            <v>Digital Still CameraOther Application Specific</v>
          </cell>
          <cell r="AC2352" t="str">
            <v>All ApplicationsOther Application Specific</v>
          </cell>
          <cell r="AE2352" t="str">
            <v>Consumer ElectronicsOther Application Specific</v>
          </cell>
        </row>
        <row r="2353">
          <cell r="AB2353" t="str">
            <v>Digital Still CameraWired Connectivity (all interface functions and controllers)</v>
          </cell>
          <cell r="AC2353" t="str">
            <v>All ApplicationsWired Connectivity (all interface functions and controllers)</v>
          </cell>
          <cell r="AE2353" t="str">
            <v>Consumer ElectronicsWired Connectivity (all interface functions and controllers)</v>
          </cell>
        </row>
        <row r="2354">
          <cell r="AB2354" t="str">
            <v>Digital Still CameraEnvironmental Sensors</v>
          </cell>
          <cell r="AC2354" t="str">
            <v>All ApplicationsEnvironmental Sensors</v>
          </cell>
          <cell r="AE2354" t="str">
            <v>Consumer ElectronicsEnvironmental Sensors</v>
          </cell>
        </row>
        <row r="2355">
          <cell r="AB2355" t="str">
            <v>Digital Still CameraFingerprint Sensors</v>
          </cell>
          <cell r="AC2355" t="str">
            <v>All ApplicationsFingerprint Sensors</v>
          </cell>
          <cell r="AE2355" t="str">
            <v>Consumer ElectronicsFingerprint Sensors</v>
          </cell>
        </row>
        <row r="2356">
          <cell r="AB2356" t="str">
            <v>Digital Still CameraInertial Sensors</v>
          </cell>
          <cell r="AC2356" t="str">
            <v>All ApplicationsInertial Sensors</v>
          </cell>
          <cell r="AE2356" t="str">
            <v>Consumer ElectronicsInertial Sensors</v>
          </cell>
        </row>
        <row r="2357">
          <cell r="AB2357" t="str">
            <v>Digital Still CameraMagnetic Sensors</v>
          </cell>
          <cell r="AC2357" t="str">
            <v>All ApplicationsMagnetic Sensors</v>
          </cell>
          <cell r="AE2357" t="str">
            <v>Consumer ElectronicsMagnetic Sensors</v>
          </cell>
        </row>
        <row r="2358">
          <cell r="AB2358" t="str">
            <v>Digital Still CameraMEMS Microphones</v>
          </cell>
          <cell r="AC2358" t="str">
            <v>All ApplicationsMEMS Microphones</v>
          </cell>
          <cell r="AE2358" t="str">
            <v>Consumer ElectronicsMEMS Microphones</v>
          </cell>
        </row>
        <row r="2359">
          <cell r="AB2359" t="str">
            <v>Digital Still CameraOther Sensors</v>
          </cell>
          <cell r="AC2359" t="str">
            <v>All ApplicationsOther Sensors</v>
          </cell>
          <cell r="AE2359" t="str">
            <v>Consumer ElectronicsOther Sensors</v>
          </cell>
        </row>
        <row r="2360">
          <cell r="AB2360" t="str">
            <v>Digital Still CameraDigital Signal Processor</v>
          </cell>
          <cell r="AC2360" t="str">
            <v>All ApplicationsDigital Signal Processor</v>
          </cell>
          <cell r="AE2360" t="str">
            <v>Consumer ElectronicsDigital Signal Processor</v>
          </cell>
        </row>
        <row r="2361">
          <cell r="AB2361" t="str">
            <v>Digital Still CameraMicrocontroller 08-bit</v>
          </cell>
          <cell r="AC2361" t="str">
            <v>All ApplicationsMicrocontroller 08-bit</v>
          </cell>
          <cell r="AE2361" t="str">
            <v>Consumer ElectronicsMicrocontroller 08-bit</v>
          </cell>
        </row>
        <row r="2362">
          <cell r="AB2362" t="str">
            <v>Digital Still CameraMicrocontroller 16-bit</v>
          </cell>
          <cell r="AC2362" t="str">
            <v>All ApplicationsMicrocontroller 16-bit</v>
          </cell>
          <cell r="AE2362" t="str">
            <v>Consumer ElectronicsMicrocontroller 16-bit</v>
          </cell>
        </row>
        <row r="2363">
          <cell r="AB2363" t="str">
            <v>Digital Still CameraMicrocontroller 32-bit</v>
          </cell>
          <cell r="AC2363" t="str">
            <v>All ApplicationsMicrocontroller 32-bit</v>
          </cell>
          <cell r="AE2363" t="str">
            <v>Consumer ElectronicsMicrocontroller 32-bit</v>
          </cell>
        </row>
        <row r="2364">
          <cell r="AB2364" t="str">
            <v>Digital Still CameraMicroprocessor Compute</v>
          </cell>
          <cell r="AC2364" t="str">
            <v>All ApplicationsMicroprocessor Compute</v>
          </cell>
          <cell r="AE2364" t="str">
            <v>Consumer ElectronicsMicroprocessor Compute</v>
          </cell>
        </row>
        <row r="2365">
          <cell r="AB2365" t="str">
            <v>Digital Still CameraMicroprocessor Embedded</v>
          </cell>
          <cell r="AC2365" t="str">
            <v>All ApplicationsMicroprocessor Embedded</v>
          </cell>
          <cell r="AE2365" t="str">
            <v>Consumer ElectronicsMicroprocessor Embedded</v>
          </cell>
        </row>
        <row r="2366">
          <cell r="AB2366" t="str">
            <v>Digital Still CameraData Converter/Switch/Multiplexer</v>
          </cell>
          <cell r="AC2366" t="str">
            <v>All ApplicationsData Converter/Switch/Multiplexer</v>
          </cell>
          <cell r="AE2366" t="str">
            <v>Consumer ElectronicsData Converter/Switch/Multiplexer</v>
          </cell>
        </row>
        <row r="2367">
          <cell r="AB2367" t="str">
            <v>Digital Still CameraVoltage Regulator/Reference</v>
          </cell>
          <cell r="AC2367" t="str">
            <v>All ApplicationsVoltage Regulator/Reference</v>
          </cell>
          <cell r="AE2367" t="str">
            <v>Consumer ElectronicsVoltage Regulator/Reference</v>
          </cell>
        </row>
        <row r="2368">
          <cell r="AB2368" t="str">
            <v>Digital Still CameraOther Analog</v>
          </cell>
          <cell r="AC2368" t="str">
            <v>All ApplicationsOther Analog</v>
          </cell>
          <cell r="AE2368" t="str">
            <v>Consumer ElectronicsOther Analog</v>
          </cell>
        </row>
        <row r="2369">
          <cell r="AB2369" t="str">
            <v>Digital Still CameraDiodes</v>
          </cell>
          <cell r="AC2369" t="str">
            <v>All ApplicationsDiodes</v>
          </cell>
          <cell r="AE2369" t="str">
            <v>Consumer ElectronicsDiodes</v>
          </cell>
        </row>
        <row r="2370">
          <cell r="AB2370" t="str">
            <v>Digital Still CameraTransistors</v>
          </cell>
          <cell r="AC2370" t="str">
            <v>All ApplicationsTransistors</v>
          </cell>
          <cell r="AE2370" t="str">
            <v>Consumer ElectronicsTransistors</v>
          </cell>
        </row>
        <row r="2371">
          <cell r="AB2371" t="str">
            <v>Digital Still CameraOther Discretes</v>
          </cell>
          <cell r="AC2371" t="str">
            <v>All ApplicationsOther Discretes</v>
          </cell>
          <cell r="AE2371" t="str">
            <v>Consumer ElectronicsOther Discretes</v>
          </cell>
        </row>
        <row r="2372">
          <cell r="AB2372" t="str">
            <v>Digital Still CameraDisplay Driver</v>
          </cell>
          <cell r="AC2372" t="str">
            <v>All ApplicationsDisplay Driver</v>
          </cell>
          <cell r="AE2372" t="str">
            <v>Consumer ElectronicsDisplay Driver</v>
          </cell>
        </row>
        <row r="2373">
          <cell r="AB2373" t="str">
            <v>Digital Still CameraFPGA/PLD</v>
          </cell>
          <cell r="AC2373" t="str">
            <v>All ApplicationsFPGA/PLD</v>
          </cell>
          <cell r="AE2373" t="str">
            <v>Consumer ElectronicsFPGA/PLD</v>
          </cell>
        </row>
        <row r="2374">
          <cell r="AB2374" t="str">
            <v>Digital Still CameraOther Logic</v>
          </cell>
          <cell r="AC2374" t="str">
            <v>All ApplicationsOther Logic</v>
          </cell>
          <cell r="AE2374" t="str">
            <v>Consumer ElectronicsOther Logic</v>
          </cell>
        </row>
        <row r="2375">
          <cell r="AB2375" t="str">
            <v>Digital Still CameraDRAM</v>
          </cell>
          <cell r="AC2375" t="str">
            <v>All ApplicationsDRAM</v>
          </cell>
          <cell r="AE2375" t="str">
            <v>Consumer ElectronicsDRAM</v>
          </cell>
        </row>
        <row r="2376">
          <cell r="AB2376" t="str">
            <v>Digital Still CameraEmerging Memory</v>
          </cell>
          <cell r="AC2376" t="str">
            <v>All ApplicationsEmerging Memory</v>
          </cell>
          <cell r="AE2376" t="str">
            <v>Consumer ElectronicsEmerging Memory</v>
          </cell>
        </row>
        <row r="2377">
          <cell r="AB2377" t="str">
            <v>Digital Still CameraFlash Memory, NAND</v>
          </cell>
          <cell r="AC2377" t="str">
            <v>All ApplicationsFlash Memory, NAND</v>
          </cell>
          <cell r="AE2377" t="str">
            <v>Consumer ElectronicsFlash Memory, NAND</v>
          </cell>
        </row>
        <row r="2378">
          <cell r="AB2378" t="str">
            <v>Digital Still CameraOther Memory</v>
          </cell>
          <cell r="AC2378" t="str">
            <v>All ApplicationsOther Memory</v>
          </cell>
          <cell r="AE2378" t="str">
            <v>Consumer ElectronicsOther Memory</v>
          </cell>
        </row>
        <row r="2379">
          <cell r="AB2379" t="str">
            <v>Digital Still CameraImage Sensor, CCD</v>
          </cell>
          <cell r="AC2379" t="str">
            <v>All ApplicationsImage Sensor, CCD</v>
          </cell>
          <cell r="AE2379" t="str">
            <v>Consumer ElectronicsImage Sensor, CCD</v>
          </cell>
        </row>
        <row r="2380">
          <cell r="AB2380" t="str">
            <v>Digital Still CameraImage Sensor, CMOS</v>
          </cell>
          <cell r="AC2380" t="str">
            <v>All ApplicationsImage Sensor, CMOS</v>
          </cell>
          <cell r="AE2380" t="str">
            <v>Consumer ElectronicsImage Sensor, CMOS</v>
          </cell>
        </row>
        <row r="2381">
          <cell r="AB2381" t="str">
            <v>Digital Still CameraLED</v>
          </cell>
          <cell r="AC2381" t="str">
            <v>All ApplicationsLED</v>
          </cell>
          <cell r="AE2381" t="str">
            <v>Consumer ElectronicsLED</v>
          </cell>
        </row>
        <row r="2382">
          <cell r="AB2382" t="str">
            <v>Digital Still CameraPhotosensor</v>
          </cell>
          <cell r="AC2382" t="str">
            <v>All ApplicationsPhotosensor</v>
          </cell>
          <cell r="AE2382" t="str">
            <v>Consumer ElectronicsPhotosensor</v>
          </cell>
        </row>
        <row r="2383">
          <cell r="AB2383" t="str">
            <v>Digital Still CameraOther Optoelectronics</v>
          </cell>
          <cell r="AC2383" t="str">
            <v>All ApplicationsOther Optoelectronics</v>
          </cell>
          <cell r="AE2383" t="str">
            <v>Consumer ElectronicsOther Optoelectronics</v>
          </cell>
        </row>
        <row r="2384">
          <cell r="AB2384" t="str">
            <v>Digital Still CameraCoupler</v>
          </cell>
          <cell r="AC2384" t="str">
            <v>All ApplicationsCoupler</v>
          </cell>
          <cell r="AE2384" t="str">
            <v>Consumer ElectronicsCoupler</v>
          </cell>
        </row>
        <row r="2385">
          <cell r="AB2385" t="str">
            <v>Digital Still CameraLaser Diode</v>
          </cell>
          <cell r="AC2385" t="str">
            <v>All ApplicationsLaser Diode</v>
          </cell>
          <cell r="AE2385" t="str">
            <v>Consumer ElectronicsLaser Diode</v>
          </cell>
        </row>
        <row r="2386">
          <cell r="AB2386" t="str">
            <v>Digital Set-Top Box, CableDiscrete Application/Multimedia Processor</v>
          </cell>
          <cell r="AC2386" t="str">
            <v>All ApplicationsDiscrete Application/Multimedia Processor</v>
          </cell>
          <cell r="AE2386" t="str">
            <v>Consumer ElectronicsDiscrete Application/Multimedia Processor</v>
          </cell>
        </row>
        <row r="2387">
          <cell r="AB2387" t="str">
            <v>Digital Set-Top Box, CableDiscrete Cellular Baseband</v>
          </cell>
          <cell r="AC2387" t="str">
            <v>All ApplicationsDiscrete Cellular Baseband</v>
          </cell>
          <cell r="AE2387" t="str">
            <v>Consumer ElectronicsDiscrete Cellular Baseband</v>
          </cell>
        </row>
        <row r="2388">
          <cell r="AB2388" t="str">
            <v>Digital Set-Top Box, CableDiscrete Graphics Processing Units (GPU)</v>
          </cell>
          <cell r="AC2388" t="str">
            <v>All ApplicationsDiscrete Graphics Processing Units (GPU)</v>
          </cell>
          <cell r="AE2388" t="str">
            <v>Consumer ElectronicsDiscrete Graphics Processing Units (GPU)</v>
          </cell>
        </row>
        <row r="2389">
          <cell r="AB2389" t="str">
            <v>Digital Set-Top Box, CableIntegrated Baseband/Application Processor</v>
          </cell>
          <cell r="AC2389" t="str">
            <v>All ApplicationsIntegrated Baseband/Application Processor</v>
          </cell>
          <cell r="AE2389" t="str">
            <v>Consumer ElectronicsIntegrated Baseband/Application Processor</v>
          </cell>
        </row>
        <row r="2390">
          <cell r="AB2390" t="str">
            <v>Digital Set-Top Box, CableWireless Connectivity (NFC, WiFi, BT, GPS, Combo)</v>
          </cell>
          <cell r="AC2390" t="str">
            <v>All ApplicationsWireless Connectivity (NFC, WiFi, BT, GPS, Combo)</v>
          </cell>
          <cell r="AE2390" t="str">
            <v>Consumer ElectronicsWireless Connectivity (NFC, WiFi, BT, GPS, Combo)</v>
          </cell>
        </row>
        <row r="2391">
          <cell r="AB2391" t="str">
            <v>Digital Set-Top Box, CableRF Front-end and Transceivers</v>
          </cell>
          <cell r="AC2391" t="str">
            <v>All ApplicationsRF Front-end and Transceivers</v>
          </cell>
          <cell r="AE2391" t="str">
            <v>Consumer ElectronicsRF Front-end and Transceivers</v>
          </cell>
        </row>
        <row r="2392">
          <cell r="AB2392" t="str">
            <v>Digital Set-Top Box, CablePower Management</v>
          </cell>
          <cell r="AC2392" t="str">
            <v>All ApplicationsPower Management</v>
          </cell>
          <cell r="AE2392" t="str">
            <v>Consumer ElectronicsPower Management</v>
          </cell>
        </row>
        <row r="2393">
          <cell r="AB2393" t="str">
            <v>Digital Set-Top Box, CableOther Application Specific</v>
          </cell>
          <cell r="AC2393" t="str">
            <v>All ApplicationsOther Application Specific</v>
          </cell>
          <cell r="AE2393" t="str">
            <v>Consumer ElectronicsOther Application Specific</v>
          </cell>
        </row>
        <row r="2394">
          <cell r="AB2394" t="str">
            <v>Digital Set-Top Box, CableWired Connectivity (all interface functions and controllers)</v>
          </cell>
          <cell r="AC2394" t="str">
            <v>All ApplicationsWired Connectivity (all interface functions and controllers)</v>
          </cell>
          <cell r="AE2394" t="str">
            <v>Consumer ElectronicsWired Connectivity (all interface functions and controllers)</v>
          </cell>
        </row>
        <row r="2395">
          <cell r="AB2395" t="str">
            <v>Digital Set-Top Box, CableEnvironmental Sensors</v>
          </cell>
          <cell r="AC2395" t="str">
            <v>All ApplicationsEnvironmental Sensors</v>
          </cell>
          <cell r="AE2395" t="str">
            <v>Consumer ElectronicsEnvironmental Sensors</v>
          </cell>
        </row>
        <row r="2396">
          <cell r="AB2396" t="str">
            <v>Digital Set-Top Box, CableFingerprint Sensors</v>
          </cell>
          <cell r="AC2396" t="str">
            <v>All ApplicationsFingerprint Sensors</v>
          </cell>
          <cell r="AE2396" t="str">
            <v>Consumer ElectronicsFingerprint Sensors</v>
          </cell>
        </row>
        <row r="2397">
          <cell r="AB2397" t="str">
            <v>Digital Set-Top Box, CableInertial Sensors</v>
          </cell>
          <cell r="AC2397" t="str">
            <v>All ApplicationsInertial Sensors</v>
          </cell>
          <cell r="AE2397" t="str">
            <v>Consumer ElectronicsInertial Sensors</v>
          </cell>
        </row>
        <row r="2398">
          <cell r="AB2398" t="str">
            <v>Digital Set-Top Box, CableMagnetic Sensors</v>
          </cell>
          <cell r="AC2398" t="str">
            <v>All ApplicationsMagnetic Sensors</v>
          </cell>
          <cell r="AE2398" t="str">
            <v>Consumer ElectronicsMagnetic Sensors</v>
          </cell>
        </row>
        <row r="2399">
          <cell r="AB2399" t="str">
            <v>Digital Set-Top Box, CableMEMS Microphones</v>
          </cell>
          <cell r="AC2399" t="str">
            <v>All ApplicationsMEMS Microphones</v>
          </cell>
          <cell r="AE2399" t="str">
            <v>Consumer ElectronicsMEMS Microphones</v>
          </cell>
        </row>
        <row r="2400">
          <cell r="AB2400" t="str">
            <v>Digital Set-Top Box, CableOther Sensors</v>
          </cell>
          <cell r="AC2400" t="str">
            <v>All ApplicationsOther Sensors</v>
          </cell>
          <cell r="AE2400" t="str">
            <v>Consumer ElectronicsOther Sensors</v>
          </cell>
        </row>
        <row r="2401">
          <cell r="AB2401" t="str">
            <v>Digital Set-Top Box, CableDigital Signal Processor</v>
          </cell>
          <cell r="AC2401" t="str">
            <v>All ApplicationsDigital Signal Processor</v>
          </cell>
          <cell r="AE2401" t="str">
            <v>Consumer ElectronicsDigital Signal Processor</v>
          </cell>
        </row>
        <row r="2402">
          <cell r="AB2402" t="str">
            <v>Digital Set-Top Box, CableMicrocontroller 08-bit</v>
          </cell>
          <cell r="AC2402" t="str">
            <v>All ApplicationsMicrocontroller 08-bit</v>
          </cell>
          <cell r="AE2402" t="str">
            <v>Consumer ElectronicsMicrocontroller 08-bit</v>
          </cell>
        </row>
        <row r="2403">
          <cell r="AB2403" t="str">
            <v>Digital Set-Top Box, CableMicrocontroller 16-bit</v>
          </cell>
          <cell r="AC2403" t="str">
            <v>All ApplicationsMicrocontroller 16-bit</v>
          </cell>
          <cell r="AE2403" t="str">
            <v>Consumer ElectronicsMicrocontroller 16-bit</v>
          </cell>
        </row>
        <row r="2404">
          <cell r="AB2404" t="str">
            <v>Digital Set-Top Box, CableMicrocontroller 32-bit</v>
          </cell>
          <cell r="AC2404" t="str">
            <v>All ApplicationsMicrocontroller 32-bit</v>
          </cell>
          <cell r="AE2404" t="str">
            <v>Consumer ElectronicsMicrocontroller 32-bit</v>
          </cell>
        </row>
        <row r="2405">
          <cell r="AB2405" t="str">
            <v>Digital Set-Top Box, CableMicroprocessor Compute</v>
          </cell>
          <cell r="AC2405" t="str">
            <v>All ApplicationsMicroprocessor Compute</v>
          </cell>
          <cell r="AE2405" t="str">
            <v>Consumer ElectronicsMicroprocessor Compute</v>
          </cell>
        </row>
        <row r="2406">
          <cell r="AB2406" t="str">
            <v>Digital Set-Top Box, CableMicroprocessor Embedded</v>
          </cell>
          <cell r="AC2406" t="str">
            <v>All ApplicationsMicroprocessor Embedded</v>
          </cell>
          <cell r="AE2406" t="str">
            <v>Consumer ElectronicsMicroprocessor Embedded</v>
          </cell>
        </row>
        <row r="2407">
          <cell r="AB2407" t="str">
            <v>Digital Set-Top Box, CableData Converter/Switch/Multiplexer</v>
          </cell>
          <cell r="AC2407" t="str">
            <v>All ApplicationsData Converter/Switch/Multiplexer</v>
          </cell>
          <cell r="AE2407" t="str">
            <v>Consumer ElectronicsData Converter/Switch/Multiplexer</v>
          </cell>
        </row>
        <row r="2408">
          <cell r="AB2408" t="str">
            <v>Digital Set-Top Box, CableVoltage Regulator/Reference</v>
          </cell>
          <cell r="AC2408" t="str">
            <v>All ApplicationsVoltage Regulator/Reference</v>
          </cell>
          <cell r="AE2408" t="str">
            <v>Consumer ElectronicsVoltage Regulator/Reference</v>
          </cell>
        </row>
        <row r="2409">
          <cell r="AB2409" t="str">
            <v>Digital Set-Top Box, CableOther Analog</v>
          </cell>
          <cell r="AC2409" t="str">
            <v>All ApplicationsOther Analog</v>
          </cell>
          <cell r="AE2409" t="str">
            <v>Consumer ElectronicsOther Analog</v>
          </cell>
        </row>
        <row r="2410">
          <cell r="AB2410" t="str">
            <v>Digital Set-Top Box, CableDiodes</v>
          </cell>
          <cell r="AC2410" t="str">
            <v>All ApplicationsDiodes</v>
          </cell>
          <cell r="AE2410" t="str">
            <v>Consumer ElectronicsDiodes</v>
          </cell>
        </row>
        <row r="2411">
          <cell r="AB2411" t="str">
            <v>Digital Set-Top Box, CableTransistors</v>
          </cell>
          <cell r="AC2411" t="str">
            <v>All ApplicationsTransistors</v>
          </cell>
          <cell r="AE2411" t="str">
            <v>Consumer ElectronicsTransistors</v>
          </cell>
        </row>
        <row r="2412">
          <cell r="AB2412" t="str">
            <v>Digital Set-Top Box, CableOther Discretes</v>
          </cell>
          <cell r="AC2412" t="str">
            <v>All ApplicationsOther Discretes</v>
          </cell>
          <cell r="AE2412" t="str">
            <v>Consumer ElectronicsOther Discretes</v>
          </cell>
        </row>
        <row r="2413">
          <cell r="AB2413" t="str">
            <v>Digital Set-Top Box, CableDisplay Driver</v>
          </cell>
          <cell r="AC2413" t="str">
            <v>All ApplicationsDisplay Driver</v>
          </cell>
          <cell r="AE2413" t="str">
            <v>Consumer ElectronicsDisplay Driver</v>
          </cell>
        </row>
        <row r="2414">
          <cell r="AB2414" t="str">
            <v>Digital Set-Top Box, CableFPGA/PLD</v>
          </cell>
          <cell r="AC2414" t="str">
            <v>All ApplicationsFPGA/PLD</v>
          </cell>
          <cell r="AE2414" t="str">
            <v>Consumer ElectronicsFPGA/PLD</v>
          </cell>
        </row>
        <row r="2415">
          <cell r="AB2415" t="str">
            <v>Digital Set-Top Box, CableOther Logic</v>
          </cell>
          <cell r="AC2415" t="str">
            <v>All ApplicationsOther Logic</v>
          </cell>
          <cell r="AE2415" t="str">
            <v>Consumer ElectronicsOther Logic</v>
          </cell>
        </row>
        <row r="2416">
          <cell r="AB2416" t="str">
            <v>Digital Set-Top Box, CableDRAM</v>
          </cell>
          <cell r="AC2416" t="str">
            <v>All ApplicationsDRAM</v>
          </cell>
          <cell r="AE2416" t="str">
            <v>Consumer ElectronicsDRAM</v>
          </cell>
        </row>
        <row r="2417">
          <cell r="AB2417" t="str">
            <v>Digital Set-Top Box, CableEmerging Memory</v>
          </cell>
          <cell r="AC2417" t="str">
            <v>All ApplicationsEmerging Memory</v>
          </cell>
          <cell r="AE2417" t="str">
            <v>Consumer ElectronicsEmerging Memory</v>
          </cell>
        </row>
        <row r="2418">
          <cell r="AB2418" t="str">
            <v>Digital Set-Top Box, CableFlash Memory, NAND</v>
          </cell>
          <cell r="AC2418" t="str">
            <v>All ApplicationsFlash Memory, NAND</v>
          </cell>
          <cell r="AE2418" t="str">
            <v>Consumer ElectronicsFlash Memory, NAND</v>
          </cell>
        </row>
        <row r="2419">
          <cell r="AB2419" t="str">
            <v>Digital Set-Top Box, CableOther Memory</v>
          </cell>
          <cell r="AC2419" t="str">
            <v>All ApplicationsOther Memory</v>
          </cell>
          <cell r="AE2419" t="str">
            <v>Consumer ElectronicsOther Memory</v>
          </cell>
        </row>
        <row r="2420">
          <cell r="AB2420" t="str">
            <v>Digital Set-Top Box, CableImage Sensor, CCD</v>
          </cell>
          <cell r="AC2420" t="str">
            <v>All ApplicationsImage Sensor, CCD</v>
          </cell>
          <cell r="AE2420" t="str">
            <v>Consumer ElectronicsImage Sensor, CCD</v>
          </cell>
        </row>
        <row r="2421">
          <cell r="AB2421" t="str">
            <v>Digital Set-Top Box, CableImage Sensor, CMOS</v>
          </cell>
          <cell r="AC2421" t="str">
            <v>All ApplicationsImage Sensor, CMOS</v>
          </cell>
          <cell r="AE2421" t="str">
            <v>Consumer ElectronicsImage Sensor, CMOS</v>
          </cell>
        </row>
        <row r="2422">
          <cell r="AB2422" t="str">
            <v>Digital Set-Top Box, CableLED</v>
          </cell>
          <cell r="AC2422" t="str">
            <v>All ApplicationsLED</v>
          </cell>
          <cell r="AE2422" t="str">
            <v>Consumer ElectronicsLED</v>
          </cell>
        </row>
        <row r="2423">
          <cell r="AB2423" t="str">
            <v>Digital Set-Top Box, CablePhotosensor</v>
          </cell>
          <cell r="AC2423" t="str">
            <v>All ApplicationsPhotosensor</v>
          </cell>
          <cell r="AE2423" t="str">
            <v>Consumer ElectronicsPhotosensor</v>
          </cell>
        </row>
        <row r="2424">
          <cell r="AB2424" t="str">
            <v>Digital Set-Top Box, CableOther Optoelectronics</v>
          </cell>
          <cell r="AC2424" t="str">
            <v>All ApplicationsOther Optoelectronics</v>
          </cell>
          <cell r="AE2424" t="str">
            <v>Consumer ElectronicsOther Optoelectronics</v>
          </cell>
        </row>
        <row r="2425">
          <cell r="AB2425" t="str">
            <v>Digital Set-Top Box, CableCoupler</v>
          </cell>
          <cell r="AC2425" t="str">
            <v>All ApplicationsCoupler</v>
          </cell>
          <cell r="AE2425" t="str">
            <v>Consumer ElectronicsCoupler</v>
          </cell>
        </row>
        <row r="2426">
          <cell r="AB2426" t="str">
            <v>Digital Set-Top Box, CableLaser Diode</v>
          </cell>
          <cell r="AC2426" t="str">
            <v>All ApplicationsLaser Diode</v>
          </cell>
          <cell r="AE2426" t="str">
            <v>Consumer ElectronicsLaser Diode</v>
          </cell>
        </row>
        <row r="2427">
          <cell r="AB2427" t="str">
            <v>Digital Set-Top Box, IP/OtherDiscrete Application/Multimedia Processor</v>
          </cell>
          <cell r="AC2427" t="str">
            <v>All ApplicationsDiscrete Application/Multimedia Processor</v>
          </cell>
          <cell r="AE2427" t="str">
            <v>Consumer ElectronicsDiscrete Application/Multimedia Processor</v>
          </cell>
        </row>
        <row r="2428">
          <cell r="AB2428" t="str">
            <v>Digital Set-Top Box, IP/OtherDiscrete Cellular Baseband</v>
          </cell>
          <cell r="AC2428" t="str">
            <v>All ApplicationsDiscrete Cellular Baseband</v>
          </cell>
          <cell r="AE2428" t="str">
            <v>Consumer ElectronicsDiscrete Cellular Baseband</v>
          </cell>
        </row>
        <row r="2429">
          <cell r="AB2429" t="str">
            <v>Digital Set-Top Box, IP/OtherDiscrete Graphics Processing Units (GPU)</v>
          </cell>
          <cell r="AC2429" t="str">
            <v>All ApplicationsDiscrete Graphics Processing Units (GPU)</v>
          </cell>
          <cell r="AE2429" t="str">
            <v>Consumer ElectronicsDiscrete Graphics Processing Units (GPU)</v>
          </cell>
        </row>
        <row r="2430">
          <cell r="AB2430" t="str">
            <v>Digital Set-Top Box, IP/OtherIntegrated Baseband/Application Processor</v>
          </cell>
          <cell r="AC2430" t="str">
            <v>All ApplicationsIntegrated Baseband/Application Processor</v>
          </cell>
          <cell r="AE2430" t="str">
            <v>Consumer ElectronicsIntegrated Baseband/Application Processor</v>
          </cell>
        </row>
        <row r="2431">
          <cell r="AB2431" t="str">
            <v>Digital Set-Top Box, IP/OtherWireless Connectivity (NFC, WiFi, BT, GPS, Combo)</v>
          </cell>
          <cell r="AC2431" t="str">
            <v>All ApplicationsWireless Connectivity (NFC, WiFi, BT, GPS, Combo)</v>
          </cell>
          <cell r="AE2431" t="str">
            <v>Consumer ElectronicsWireless Connectivity (NFC, WiFi, BT, GPS, Combo)</v>
          </cell>
        </row>
        <row r="2432">
          <cell r="AB2432" t="str">
            <v>Digital Set-Top Box, IP/OtherRF Front-end and Transceivers</v>
          </cell>
          <cell r="AC2432" t="str">
            <v>All ApplicationsRF Front-end and Transceivers</v>
          </cell>
          <cell r="AE2432" t="str">
            <v>Consumer ElectronicsRF Front-end and Transceivers</v>
          </cell>
        </row>
        <row r="2433">
          <cell r="AB2433" t="str">
            <v>Digital Set-Top Box, IP/OtherPower Management</v>
          </cell>
          <cell r="AC2433" t="str">
            <v>All ApplicationsPower Management</v>
          </cell>
          <cell r="AE2433" t="str">
            <v>Consumer ElectronicsPower Management</v>
          </cell>
        </row>
        <row r="2434">
          <cell r="AB2434" t="str">
            <v>Digital Set-Top Box, IP/OtherOther Application Specific</v>
          </cell>
          <cell r="AC2434" t="str">
            <v>All ApplicationsOther Application Specific</v>
          </cell>
          <cell r="AE2434" t="str">
            <v>Consumer ElectronicsOther Application Specific</v>
          </cell>
        </row>
        <row r="2435">
          <cell r="AB2435" t="str">
            <v>Digital Set-Top Box, IP/OtherWired Connectivity (all interface functions and controllers)</v>
          </cell>
          <cell r="AC2435" t="str">
            <v>All ApplicationsWired Connectivity (all interface functions and controllers)</v>
          </cell>
          <cell r="AE2435" t="str">
            <v>Consumer ElectronicsWired Connectivity (all interface functions and controllers)</v>
          </cell>
        </row>
        <row r="2436">
          <cell r="AB2436" t="str">
            <v>Digital Set-Top Box, IP/OtherEnvironmental Sensors</v>
          </cell>
          <cell r="AC2436" t="str">
            <v>All ApplicationsEnvironmental Sensors</v>
          </cell>
          <cell r="AE2436" t="str">
            <v>Consumer ElectronicsEnvironmental Sensors</v>
          </cell>
        </row>
        <row r="2437">
          <cell r="AB2437" t="str">
            <v>Digital Set-Top Box, IP/OtherFingerprint Sensors</v>
          </cell>
          <cell r="AC2437" t="str">
            <v>All ApplicationsFingerprint Sensors</v>
          </cell>
          <cell r="AE2437" t="str">
            <v>Consumer ElectronicsFingerprint Sensors</v>
          </cell>
        </row>
        <row r="2438">
          <cell r="AB2438" t="str">
            <v>Digital Set-Top Box, IP/OtherInertial Sensors</v>
          </cell>
          <cell r="AC2438" t="str">
            <v>All ApplicationsInertial Sensors</v>
          </cell>
          <cell r="AE2438" t="str">
            <v>Consumer ElectronicsInertial Sensors</v>
          </cell>
        </row>
        <row r="2439">
          <cell r="AB2439" t="str">
            <v>Digital Set-Top Box, IP/OtherMagnetic Sensors</v>
          </cell>
          <cell r="AC2439" t="str">
            <v>All ApplicationsMagnetic Sensors</v>
          </cell>
          <cell r="AE2439" t="str">
            <v>Consumer ElectronicsMagnetic Sensors</v>
          </cell>
        </row>
        <row r="2440">
          <cell r="AB2440" t="str">
            <v>Digital Set-Top Box, IP/OtherMEMS Microphones</v>
          </cell>
          <cell r="AC2440" t="str">
            <v>All ApplicationsMEMS Microphones</v>
          </cell>
          <cell r="AE2440" t="str">
            <v>Consumer ElectronicsMEMS Microphones</v>
          </cell>
        </row>
        <row r="2441">
          <cell r="AB2441" t="str">
            <v>Digital Set-Top Box, IP/OtherOther Sensors</v>
          </cell>
          <cell r="AC2441" t="str">
            <v>All ApplicationsOther Sensors</v>
          </cell>
          <cell r="AE2441" t="str">
            <v>Consumer ElectronicsOther Sensors</v>
          </cell>
        </row>
        <row r="2442">
          <cell r="AB2442" t="str">
            <v>Digital Set-Top Box, IP/OtherDigital Signal Processor</v>
          </cell>
          <cell r="AC2442" t="str">
            <v>All ApplicationsDigital Signal Processor</v>
          </cell>
          <cell r="AE2442" t="str">
            <v>Consumer ElectronicsDigital Signal Processor</v>
          </cell>
        </row>
        <row r="2443">
          <cell r="AB2443" t="str">
            <v>Digital Set-Top Box, IP/OtherMicrocontroller 08-bit</v>
          </cell>
          <cell r="AC2443" t="str">
            <v>All ApplicationsMicrocontroller 08-bit</v>
          </cell>
          <cell r="AE2443" t="str">
            <v>Consumer ElectronicsMicrocontroller 08-bit</v>
          </cell>
        </row>
        <row r="2444">
          <cell r="AB2444" t="str">
            <v>Digital Set-Top Box, IP/OtherMicrocontroller 16-bit</v>
          </cell>
          <cell r="AC2444" t="str">
            <v>All ApplicationsMicrocontroller 16-bit</v>
          </cell>
          <cell r="AE2444" t="str">
            <v>Consumer ElectronicsMicrocontroller 16-bit</v>
          </cell>
        </row>
        <row r="2445">
          <cell r="AB2445" t="str">
            <v>Digital Set-Top Box, IP/OtherMicrocontroller 32-bit</v>
          </cell>
          <cell r="AC2445" t="str">
            <v>All ApplicationsMicrocontroller 32-bit</v>
          </cell>
          <cell r="AE2445" t="str">
            <v>Consumer ElectronicsMicrocontroller 32-bit</v>
          </cell>
        </row>
        <row r="2446">
          <cell r="AB2446" t="str">
            <v>Digital Set-Top Box, IP/OtherMicroprocessor Compute</v>
          </cell>
          <cell r="AC2446" t="str">
            <v>All ApplicationsMicroprocessor Compute</v>
          </cell>
          <cell r="AE2446" t="str">
            <v>Consumer ElectronicsMicroprocessor Compute</v>
          </cell>
        </row>
        <row r="2447">
          <cell r="AB2447" t="str">
            <v>Digital Set-Top Box, IP/OtherMicroprocessor Embedded</v>
          </cell>
          <cell r="AC2447" t="str">
            <v>All ApplicationsMicroprocessor Embedded</v>
          </cell>
          <cell r="AE2447" t="str">
            <v>Consumer ElectronicsMicroprocessor Embedded</v>
          </cell>
        </row>
        <row r="2448">
          <cell r="AB2448" t="str">
            <v>Digital Set-Top Box, IP/OtherData Converter/Switch/Multiplexer</v>
          </cell>
          <cell r="AC2448" t="str">
            <v>All ApplicationsData Converter/Switch/Multiplexer</v>
          </cell>
          <cell r="AE2448" t="str">
            <v>Consumer ElectronicsData Converter/Switch/Multiplexer</v>
          </cell>
        </row>
        <row r="2449">
          <cell r="AB2449" t="str">
            <v>Digital Set-Top Box, IP/OtherVoltage Regulator/Reference</v>
          </cell>
          <cell r="AC2449" t="str">
            <v>All ApplicationsVoltage Regulator/Reference</v>
          </cell>
          <cell r="AE2449" t="str">
            <v>Consumer ElectronicsVoltage Regulator/Reference</v>
          </cell>
        </row>
        <row r="2450">
          <cell r="AB2450" t="str">
            <v>Digital Set-Top Box, IP/OtherOther Analog</v>
          </cell>
          <cell r="AC2450" t="str">
            <v>All ApplicationsOther Analog</v>
          </cell>
          <cell r="AE2450" t="str">
            <v>Consumer ElectronicsOther Analog</v>
          </cell>
        </row>
        <row r="2451">
          <cell r="AB2451" t="str">
            <v>Digital Set-Top Box, IP/OtherDiodes</v>
          </cell>
          <cell r="AC2451" t="str">
            <v>All ApplicationsDiodes</v>
          </cell>
          <cell r="AE2451" t="str">
            <v>Consumer ElectronicsDiodes</v>
          </cell>
        </row>
        <row r="2452">
          <cell r="AB2452" t="str">
            <v>Digital Set-Top Box, IP/OtherTransistors</v>
          </cell>
          <cell r="AC2452" t="str">
            <v>All ApplicationsTransistors</v>
          </cell>
          <cell r="AE2452" t="str">
            <v>Consumer ElectronicsTransistors</v>
          </cell>
        </row>
        <row r="2453">
          <cell r="AB2453" t="str">
            <v>Digital Set-Top Box, IP/OtherOther Discretes</v>
          </cell>
          <cell r="AC2453" t="str">
            <v>All ApplicationsOther Discretes</v>
          </cell>
          <cell r="AE2453" t="str">
            <v>Consumer ElectronicsOther Discretes</v>
          </cell>
        </row>
        <row r="2454">
          <cell r="AB2454" t="str">
            <v>Digital Set-Top Box, IP/OtherDisplay Driver</v>
          </cell>
          <cell r="AC2454" t="str">
            <v>All ApplicationsDisplay Driver</v>
          </cell>
          <cell r="AE2454" t="str">
            <v>Consumer ElectronicsDisplay Driver</v>
          </cell>
        </row>
        <row r="2455">
          <cell r="AB2455" t="str">
            <v>Digital Set-Top Box, IP/OtherFPGA/PLD</v>
          </cell>
          <cell r="AC2455" t="str">
            <v>All ApplicationsFPGA/PLD</v>
          </cell>
          <cell r="AE2455" t="str">
            <v>Consumer ElectronicsFPGA/PLD</v>
          </cell>
        </row>
        <row r="2456">
          <cell r="AB2456" t="str">
            <v>Digital Set-Top Box, IP/OtherOther Logic</v>
          </cell>
          <cell r="AC2456" t="str">
            <v>All ApplicationsOther Logic</v>
          </cell>
          <cell r="AE2456" t="str">
            <v>Consumer ElectronicsOther Logic</v>
          </cell>
        </row>
        <row r="2457">
          <cell r="AB2457" t="str">
            <v>Digital Set-Top Box, IP/OtherDRAM</v>
          </cell>
          <cell r="AC2457" t="str">
            <v>All ApplicationsDRAM</v>
          </cell>
          <cell r="AE2457" t="str">
            <v>Consumer ElectronicsDRAM</v>
          </cell>
        </row>
        <row r="2458">
          <cell r="AB2458" t="str">
            <v>Digital Set-Top Box, IP/OtherEmerging Memory</v>
          </cell>
          <cell r="AC2458" t="str">
            <v>All ApplicationsEmerging Memory</v>
          </cell>
          <cell r="AE2458" t="str">
            <v>Consumer ElectronicsEmerging Memory</v>
          </cell>
        </row>
        <row r="2459">
          <cell r="AB2459" t="str">
            <v>Digital Set-Top Box, IP/OtherFlash Memory, NAND</v>
          </cell>
          <cell r="AC2459" t="str">
            <v>All ApplicationsFlash Memory, NAND</v>
          </cell>
          <cell r="AE2459" t="str">
            <v>Consumer ElectronicsFlash Memory, NAND</v>
          </cell>
        </row>
        <row r="2460">
          <cell r="AB2460" t="str">
            <v>Digital Set-Top Box, IP/OtherOther Memory</v>
          </cell>
          <cell r="AC2460" t="str">
            <v>All ApplicationsOther Memory</v>
          </cell>
          <cell r="AE2460" t="str">
            <v>Consumer ElectronicsOther Memory</v>
          </cell>
        </row>
        <row r="2461">
          <cell r="AB2461" t="str">
            <v>Digital Set-Top Box, IP/OtherImage Sensor, CCD</v>
          </cell>
          <cell r="AC2461" t="str">
            <v>All ApplicationsImage Sensor, CCD</v>
          </cell>
          <cell r="AE2461" t="str">
            <v>Consumer ElectronicsImage Sensor, CCD</v>
          </cell>
        </row>
        <row r="2462">
          <cell r="AB2462" t="str">
            <v>Digital Set-Top Box, IP/OtherImage Sensor, CMOS</v>
          </cell>
          <cell r="AC2462" t="str">
            <v>All ApplicationsImage Sensor, CMOS</v>
          </cell>
          <cell r="AE2462" t="str">
            <v>Consumer ElectronicsImage Sensor, CMOS</v>
          </cell>
        </row>
        <row r="2463">
          <cell r="AB2463" t="str">
            <v>Digital Set-Top Box, IP/OtherLED</v>
          </cell>
          <cell r="AC2463" t="str">
            <v>All ApplicationsLED</v>
          </cell>
          <cell r="AE2463" t="str">
            <v>Consumer ElectronicsLED</v>
          </cell>
        </row>
        <row r="2464">
          <cell r="AB2464" t="str">
            <v>Digital Set-Top Box, IP/OtherPhotosensor</v>
          </cell>
          <cell r="AC2464" t="str">
            <v>All ApplicationsPhotosensor</v>
          </cell>
          <cell r="AE2464" t="str">
            <v>Consumer ElectronicsPhotosensor</v>
          </cell>
        </row>
        <row r="2465">
          <cell r="AB2465" t="str">
            <v>Digital Set-Top Box, IP/OtherOther Optoelectronics</v>
          </cell>
          <cell r="AC2465" t="str">
            <v>All ApplicationsOther Optoelectronics</v>
          </cell>
          <cell r="AE2465" t="str">
            <v>Consumer ElectronicsOther Optoelectronics</v>
          </cell>
        </row>
        <row r="2466">
          <cell r="AB2466" t="str">
            <v>Digital Set-Top Box, IP/OtherCoupler</v>
          </cell>
          <cell r="AC2466" t="str">
            <v>All ApplicationsCoupler</v>
          </cell>
          <cell r="AE2466" t="str">
            <v>Consumer ElectronicsCoupler</v>
          </cell>
        </row>
        <row r="2467">
          <cell r="AB2467" t="str">
            <v>Digital Set-Top Box, IP/OtherLaser Diode</v>
          </cell>
          <cell r="AC2467" t="str">
            <v>All ApplicationsLaser Diode</v>
          </cell>
          <cell r="AE2467" t="str">
            <v>Consumer ElectronicsLaser Diode</v>
          </cell>
        </row>
        <row r="2468">
          <cell r="AB2468" t="str">
            <v>Digital Set-Top Box, SatelliteDiscrete Application/Multimedia Processor</v>
          </cell>
          <cell r="AC2468" t="str">
            <v>All ApplicationsDiscrete Application/Multimedia Processor</v>
          </cell>
          <cell r="AE2468" t="str">
            <v>Consumer ElectronicsDiscrete Application/Multimedia Processor</v>
          </cell>
        </row>
        <row r="2469">
          <cell r="AB2469" t="str">
            <v>Digital Set-Top Box, SatelliteDiscrete Cellular Baseband</v>
          </cell>
          <cell r="AC2469" t="str">
            <v>All ApplicationsDiscrete Cellular Baseband</v>
          </cell>
          <cell r="AE2469" t="str">
            <v>Consumer ElectronicsDiscrete Cellular Baseband</v>
          </cell>
        </row>
        <row r="2470">
          <cell r="AB2470" t="str">
            <v>Digital Set-Top Box, SatelliteDiscrete Graphics Processing Units (GPU)</v>
          </cell>
          <cell r="AC2470" t="str">
            <v>All ApplicationsDiscrete Graphics Processing Units (GPU)</v>
          </cell>
          <cell r="AE2470" t="str">
            <v>Consumer ElectronicsDiscrete Graphics Processing Units (GPU)</v>
          </cell>
        </row>
        <row r="2471">
          <cell r="AB2471" t="str">
            <v>Digital Set-Top Box, SatelliteIntegrated Baseband/Application Processor</v>
          </cell>
          <cell r="AC2471" t="str">
            <v>All ApplicationsIntegrated Baseband/Application Processor</v>
          </cell>
          <cell r="AE2471" t="str">
            <v>Consumer ElectronicsIntegrated Baseband/Application Processor</v>
          </cell>
        </row>
        <row r="2472">
          <cell r="AB2472" t="str">
            <v>Digital Set-Top Box, SatelliteWireless Connectivity (NFC, WiFi, BT, GPS, Combo)</v>
          </cell>
          <cell r="AC2472" t="str">
            <v>All ApplicationsWireless Connectivity (NFC, WiFi, BT, GPS, Combo)</v>
          </cell>
          <cell r="AE2472" t="str">
            <v>Consumer ElectronicsWireless Connectivity (NFC, WiFi, BT, GPS, Combo)</v>
          </cell>
        </row>
        <row r="2473">
          <cell r="AB2473" t="str">
            <v>Digital Set-Top Box, SatelliteRF Front-end and Transceivers</v>
          </cell>
          <cell r="AC2473" t="str">
            <v>All ApplicationsRF Front-end and Transceivers</v>
          </cell>
          <cell r="AE2473" t="str">
            <v>Consumer ElectronicsRF Front-end and Transceivers</v>
          </cell>
        </row>
        <row r="2474">
          <cell r="AB2474" t="str">
            <v>Digital Set-Top Box, SatellitePower Management</v>
          </cell>
          <cell r="AC2474" t="str">
            <v>All ApplicationsPower Management</v>
          </cell>
          <cell r="AE2474" t="str">
            <v>Consumer ElectronicsPower Management</v>
          </cell>
        </row>
        <row r="2475">
          <cell r="AB2475" t="str">
            <v>Digital Set-Top Box, SatelliteOther Application Specific</v>
          </cell>
          <cell r="AC2475" t="str">
            <v>All ApplicationsOther Application Specific</v>
          </cell>
          <cell r="AE2475" t="str">
            <v>Consumer ElectronicsOther Application Specific</v>
          </cell>
        </row>
        <row r="2476">
          <cell r="AB2476" t="str">
            <v>Digital Set-Top Box, SatelliteWired Connectivity (all interface functions and controllers)</v>
          </cell>
          <cell r="AC2476" t="str">
            <v>All ApplicationsWired Connectivity (all interface functions and controllers)</v>
          </cell>
          <cell r="AE2476" t="str">
            <v>Consumer ElectronicsWired Connectivity (all interface functions and controllers)</v>
          </cell>
        </row>
        <row r="2477">
          <cell r="AB2477" t="str">
            <v>Digital Set-Top Box, SatelliteEnvironmental Sensors</v>
          </cell>
          <cell r="AC2477" t="str">
            <v>All ApplicationsEnvironmental Sensors</v>
          </cell>
          <cell r="AE2477" t="str">
            <v>Consumer ElectronicsEnvironmental Sensors</v>
          </cell>
        </row>
        <row r="2478">
          <cell r="AB2478" t="str">
            <v>Digital Set-Top Box, SatelliteFingerprint Sensors</v>
          </cell>
          <cell r="AC2478" t="str">
            <v>All ApplicationsFingerprint Sensors</v>
          </cell>
          <cell r="AE2478" t="str">
            <v>Consumer ElectronicsFingerprint Sensors</v>
          </cell>
        </row>
        <row r="2479">
          <cell r="AB2479" t="str">
            <v>Digital Set-Top Box, SatelliteInertial Sensors</v>
          </cell>
          <cell r="AC2479" t="str">
            <v>All ApplicationsInertial Sensors</v>
          </cell>
          <cell r="AE2479" t="str">
            <v>Consumer ElectronicsInertial Sensors</v>
          </cell>
        </row>
        <row r="2480">
          <cell r="AB2480" t="str">
            <v>Digital Set-Top Box, SatelliteMagnetic Sensors</v>
          </cell>
          <cell r="AC2480" t="str">
            <v>All ApplicationsMagnetic Sensors</v>
          </cell>
          <cell r="AE2480" t="str">
            <v>Consumer ElectronicsMagnetic Sensors</v>
          </cell>
        </row>
        <row r="2481">
          <cell r="AB2481" t="str">
            <v>Digital Set-Top Box, SatelliteMEMS Microphones</v>
          </cell>
          <cell r="AC2481" t="str">
            <v>All ApplicationsMEMS Microphones</v>
          </cell>
          <cell r="AE2481" t="str">
            <v>Consumer ElectronicsMEMS Microphones</v>
          </cell>
        </row>
        <row r="2482">
          <cell r="AB2482" t="str">
            <v>Digital Set-Top Box, SatelliteOther Sensors</v>
          </cell>
          <cell r="AC2482" t="str">
            <v>All ApplicationsOther Sensors</v>
          </cell>
          <cell r="AE2482" t="str">
            <v>Consumer ElectronicsOther Sensors</v>
          </cell>
        </row>
        <row r="2483">
          <cell r="AB2483" t="str">
            <v>Digital Set-Top Box, SatelliteDigital Signal Processor</v>
          </cell>
          <cell r="AC2483" t="str">
            <v>All ApplicationsDigital Signal Processor</v>
          </cell>
          <cell r="AE2483" t="str">
            <v>Consumer ElectronicsDigital Signal Processor</v>
          </cell>
        </row>
        <row r="2484">
          <cell r="AB2484" t="str">
            <v>Digital Set-Top Box, SatelliteMicrocontroller 08-bit</v>
          </cell>
          <cell r="AC2484" t="str">
            <v>All ApplicationsMicrocontroller 08-bit</v>
          </cell>
          <cell r="AE2484" t="str">
            <v>Consumer ElectronicsMicrocontroller 08-bit</v>
          </cell>
        </row>
        <row r="2485">
          <cell r="AB2485" t="str">
            <v>Digital Set-Top Box, SatelliteMicrocontroller 16-bit</v>
          </cell>
          <cell r="AC2485" t="str">
            <v>All ApplicationsMicrocontroller 16-bit</v>
          </cell>
          <cell r="AE2485" t="str">
            <v>Consumer ElectronicsMicrocontroller 16-bit</v>
          </cell>
        </row>
        <row r="2486">
          <cell r="AB2486" t="str">
            <v>Digital Set-Top Box, SatelliteMicrocontroller 32-bit</v>
          </cell>
          <cell r="AC2486" t="str">
            <v>All ApplicationsMicrocontroller 32-bit</v>
          </cell>
          <cell r="AE2486" t="str">
            <v>Consumer ElectronicsMicrocontroller 32-bit</v>
          </cell>
        </row>
        <row r="2487">
          <cell r="AB2487" t="str">
            <v>Digital Set-Top Box, SatelliteMicroprocessor Compute</v>
          </cell>
          <cell r="AC2487" t="str">
            <v>All ApplicationsMicroprocessor Compute</v>
          </cell>
          <cell r="AE2487" t="str">
            <v>Consumer ElectronicsMicroprocessor Compute</v>
          </cell>
        </row>
        <row r="2488">
          <cell r="AB2488" t="str">
            <v>Digital Set-Top Box, SatelliteMicroprocessor Embedded</v>
          </cell>
          <cell r="AC2488" t="str">
            <v>All ApplicationsMicroprocessor Embedded</v>
          </cell>
          <cell r="AE2488" t="str">
            <v>Consumer ElectronicsMicroprocessor Embedded</v>
          </cell>
        </row>
        <row r="2489">
          <cell r="AB2489" t="str">
            <v>Digital Set-Top Box, SatelliteData Converter/Switch/Multiplexer</v>
          </cell>
          <cell r="AC2489" t="str">
            <v>All ApplicationsData Converter/Switch/Multiplexer</v>
          </cell>
          <cell r="AE2489" t="str">
            <v>Consumer ElectronicsData Converter/Switch/Multiplexer</v>
          </cell>
        </row>
        <row r="2490">
          <cell r="AB2490" t="str">
            <v>Digital Set-Top Box, SatelliteVoltage Regulator/Reference</v>
          </cell>
          <cell r="AC2490" t="str">
            <v>All ApplicationsVoltage Regulator/Reference</v>
          </cell>
          <cell r="AE2490" t="str">
            <v>Consumer ElectronicsVoltage Regulator/Reference</v>
          </cell>
        </row>
        <row r="2491">
          <cell r="AB2491" t="str">
            <v>Digital Set-Top Box, SatelliteOther Analog</v>
          </cell>
          <cell r="AC2491" t="str">
            <v>All ApplicationsOther Analog</v>
          </cell>
          <cell r="AE2491" t="str">
            <v>Consumer ElectronicsOther Analog</v>
          </cell>
        </row>
        <row r="2492">
          <cell r="AB2492" t="str">
            <v>Digital Set-Top Box, SatelliteDiodes</v>
          </cell>
          <cell r="AC2492" t="str">
            <v>All ApplicationsDiodes</v>
          </cell>
          <cell r="AE2492" t="str">
            <v>Consumer ElectronicsDiodes</v>
          </cell>
        </row>
        <row r="2493">
          <cell r="AB2493" t="str">
            <v>Digital Set-Top Box, SatelliteTransistors</v>
          </cell>
          <cell r="AC2493" t="str">
            <v>All ApplicationsTransistors</v>
          </cell>
          <cell r="AE2493" t="str">
            <v>Consumer ElectronicsTransistors</v>
          </cell>
        </row>
        <row r="2494">
          <cell r="AB2494" t="str">
            <v>Digital Set-Top Box, SatelliteOther Discretes</v>
          </cell>
          <cell r="AC2494" t="str">
            <v>All ApplicationsOther Discretes</v>
          </cell>
          <cell r="AE2494" t="str">
            <v>Consumer ElectronicsOther Discretes</v>
          </cell>
        </row>
        <row r="2495">
          <cell r="AB2495" t="str">
            <v>Digital Set-Top Box, SatelliteDisplay Driver</v>
          </cell>
          <cell r="AC2495" t="str">
            <v>All ApplicationsDisplay Driver</v>
          </cell>
          <cell r="AE2495" t="str">
            <v>Consumer ElectronicsDisplay Driver</v>
          </cell>
        </row>
        <row r="2496">
          <cell r="AB2496" t="str">
            <v>Digital Set-Top Box, SatelliteFPGA/PLD</v>
          </cell>
          <cell r="AC2496" t="str">
            <v>All ApplicationsFPGA/PLD</v>
          </cell>
          <cell r="AE2496" t="str">
            <v>Consumer ElectronicsFPGA/PLD</v>
          </cell>
        </row>
        <row r="2497">
          <cell r="AB2497" t="str">
            <v>Digital Set-Top Box, SatelliteOther Logic</v>
          </cell>
          <cell r="AC2497" t="str">
            <v>All ApplicationsOther Logic</v>
          </cell>
          <cell r="AE2497" t="str">
            <v>Consumer ElectronicsOther Logic</v>
          </cell>
        </row>
        <row r="2498">
          <cell r="AB2498" t="str">
            <v>Digital Set-Top Box, SatelliteDRAM</v>
          </cell>
          <cell r="AC2498" t="str">
            <v>All ApplicationsDRAM</v>
          </cell>
          <cell r="AE2498" t="str">
            <v>Consumer ElectronicsDRAM</v>
          </cell>
        </row>
        <row r="2499">
          <cell r="AB2499" t="str">
            <v>Digital Set-Top Box, SatelliteEmerging Memory</v>
          </cell>
          <cell r="AC2499" t="str">
            <v>All ApplicationsEmerging Memory</v>
          </cell>
          <cell r="AE2499" t="str">
            <v>Consumer ElectronicsEmerging Memory</v>
          </cell>
        </row>
        <row r="2500">
          <cell r="AB2500" t="str">
            <v>Digital Set-Top Box, SatelliteFlash Memory, NAND</v>
          </cell>
          <cell r="AC2500" t="str">
            <v>All ApplicationsFlash Memory, NAND</v>
          </cell>
          <cell r="AE2500" t="str">
            <v>Consumer ElectronicsFlash Memory, NAND</v>
          </cell>
        </row>
        <row r="2501">
          <cell r="AB2501" t="str">
            <v>Digital Set-Top Box, SatelliteOther Memory</v>
          </cell>
          <cell r="AC2501" t="str">
            <v>All ApplicationsOther Memory</v>
          </cell>
          <cell r="AE2501" t="str">
            <v>Consumer ElectronicsOther Memory</v>
          </cell>
        </row>
        <row r="2502">
          <cell r="AB2502" t="str">
            <v>Digital Set-Top Box, SatelliteImage Sensor, CCD</v>
          </cell>
          <cell r="AC2502" t="str">
            <v>All ApplicationsImage Sensor, CCD</v>
          </cell>
          <cell r="AE2502" t="str">
            <v>Consumer ElectronicsImage Sensor, CCD</v>
          </cell>
        </row>
        <row r="2503">
          <cell r="AB2503" t="str">
            <v>Digital Set-Top Box, SatelliteImage Sensor, CMOS</v>
          </cell>
          <cell r="AC2503" t="str">
            <v>All ApplicationsImage Sensor, CMOS</v>
          </cell>
          <cell r="AE2503" t="str">
            <v>Consumer ElectronicsImage Sensor, CMOS</v>
          </cell>
        </row>
        <row r="2504">
          <cell r="AB2504" t="str">
            <v>Digital Set-Top Box, SatelliteLED</v>
          </cell>
          <cell r="AC2504" t="str">
            <v>All ApplicationsLED</v>
          </cell>
          <cell r="AE2504" t="str">
            <v>Consumer ElectronicsLED</v>
          </cell>
        </row>
        <row r="2505">
          <cell r="AB2505" t="str">
            <v>Digital Set-Top Box, SatellitePhotosensor</v>
          </cell>
          <cell r="AC2505" t="str">
            <v>All ApplicationsPhotosensor</v>
          </cell>
          <cell r="AE2505" t="str">
            <v>Consumer ElectronicsPhotosensor</v>
          </cell>
        </row>
        <row r="2506">
          <cell r="AB2506" t="str">
            <v>Digital Set-Top Box, SatelliteOther Optoelectronics</v>
          </cell>
          <cell r="AC2506" t="str">
            <v>All ApplicationsOther Optoelectronics</v>
          </cell>
          <cell r="AE2506" t="str">
            <v>Consumer ElectronicsOther Optoelectronics</v>
          </cell>
        </row>
        <row r="2507">
          <cell r="AB2507" t="str">
            <v>Digital Set-Top Box, SatelliteCoupler</v>
          </cell>
          <cell r="AC2507" t="str">
            <v>All ApplicationsCoupler</v>
          </cell>
          <cell r="AE2507" t="str">
            <v>Consumer ElectronicsCoupler</v>
          </cell>
        </row>
        <row r="2508">
          <cell r="AB2508" t="str">
            <v>Digital Set-Top Box, SatelliteLaser Diode</v>
          </cell>
          <cell r="AC2508" t="str">
            <v>All ApplicationsLaser Diode</v>
          </cell>
          <cell r="AE2508" t="str">
            <v>Consumer ElectronicsLaser Diode</v>
          </cell>
        </row>
        <row r="2509">
          <cell r="AB2509" t="str">
            <v>Digital Set-Top Box, TerrestrialDiscrete Application/Multimedia Processor</v>
          </cell>
          <cell r="AC2509" t="str">
            <v>All ApplicationsDiscrete Application/Multimedia Processor</v>
          </cell>
          <cell r="AE2509" t="str">
            <v>Consumer ElectronicsDiscrete Application/Multimedia Processor</v>
          </cell>
        </row>
        <row r="2510">
          <cell r="AB2510" t="str">
            <v>Digital Set-Top Box, TerrestrialDiscrete Cellular Baseband</v>
          </cell>
          <cell r="AC2510" t="str">
            <v>All ApplicationsDiscrete Cellular Baseband</v>
          </cell>
          <cell r="AE2510" t="str">
            <v>Consumer ElectronicsDiscrete Cellular Baseband</v>
          </cell>
        </row>
        <row r="2511">
          <cell r="AB2511" t="str">
            <v>Digital Set-Top Box, TerrestrialDiscrete Graphics Processing Units (GPU)</v>
          </cell>
          <cell r="AC2511" t="str">
            <v>All ApplicationsDiscrete Graphics Processing Units (GPU)</v>
          </cell>
          <cell r="AE2511" t="str">
            <v>Consumer ElectronicsDiscrete Graphics Processing Units (GPU)</v>
          </cell>
        </row>
        <row r="2512">
          <cell r="AB2512" t="str">
            <v>Digital Set-Top Box, TerrestrialIntegrated Baseband/Application Processor</v>
          </cell>
          <cell r="AC2512" t="str">
            <v>All ApplicationsIntegrated Baseband/Application Processor</v>
          </cell>
          <cell r="AE2512" t="str">
            <v>Consumer ElectronicsIntegrated Baseband/Application Processor</v>
          </cell>
        </row>
        <row r="2513">
          <cell r="AB2513" t="str">
            <v>Digital Set-Top Box, TerrestrialWireless Connectivity (NFC, WiFi, BT, GPS, Combo)</v>
          </cell>
          <cell r="AC2513" t="str">
            <v>All ApplicationsWireless Connectivity (NFC, WiFi, BT, GPS, Combo)</v>
          </cell>
          <cell r="AE2513" t="str">
            <v>Consumer ElectronicsWireless Connectivity (NFC, WiFi, BT, GPS, Combo)</v>
          </cell>
        </row>
        <row r="2514">
          <cell r="AB2514" t="str">
            <v>Digital Set-Top Box, TerrestrialRF Front-end and Transceivers</v>
          </cell>
          <cell r="AC2514" t="str">
            <v>All ApplicationsRF Front-end and Transceivers</v>
          </cell>
          <cell r="AE2514" t="str">
            <v>Consumer ElectronicsRF Front-end and Transceivers</v>
          </cell>
        </row>
        <row r="2515">
          <cell r="AB2515" t="str">
            <v>Digital Set-Top Box, TerrestrialPower Management</v>
          </cell>
          <cell r="AC2515" t="str">
            <v>All ApplicationsPower Management</v>
          </cell>
          <cell r="AE2515" t="str">
            <v>Consumer ElectronicsPower Management</v>
          </cell>
        </row>
        <row r="2516">
          <cell r="AB2516" t="str">
            <v>Digital Set-Top Box, TerrestrialOther Application Specific</v>
          </cell>
          <cell r="AC2516" t="str">
            <v>All ApplicationsOther Application Specific</v>
          </cell>
          <cell r="AE2516" t="str">
            <v>Consumer ElectronicsOther Application Specific</v>
          </cell>
        </row>
        <row r="2517">
          <cell r="AB2517" t="str">
            <v>Digital Set-Top Box, TerrestrialWired Connectivity (all interface functions and controllers)</v>
          </cell>
          <cell r="AC2517" t="str">
            <v>All ApplicationsWired Connectivity (all interface functions and controllers)</v>
          </cell>
          <cell r="AE2517" t="str">
            <v>Consumer ElectronicsWired Connectivity (all interface functions and controllers)</v>
          </cell>
        </row>
        <row r="2518">
          <cell r="AB2518" t="str">
            <v>Digital Set-Top Box, TerrestrialEnvironmental Sensors</v>
          </cell>
          <cell r="AC2518" t="str">
            <v>All ApplicationsEnvironmental Sensors</v>
          </cell>
          <cell r="AE2518" t="str">
            <v>Consumer ElectronicsEnvironmental Sensors</v>
          </cell>
        </row>
        <row r="2519">
          <cell r="AB2519" t="str">
            <v>Digital Set-Top Box, TerrestrialFingerprint Sensors</v>
          </cell>
          <cell r="AC2519" t="str">
            <v>All ApplicationsFingerprint Sensors</v>
          </cell>
          <cell r="AE2519" t="str">
            <v>Consumer ElectronicsFingerprint Sensors</v>
          </cell>
        </row>
        <row r="2520">
          <cell r="AB2520" t="str">
            <v>Digital Set-Top Box, TerrestrialInertial Sensors</v>
          </cell>
          <cell r="AC2520" t="str">
            <v>All ApplicationsInertial Sensors</v>
          </cell>
          <cell r="AE2520" t="str">
            <v>Consumer ElectronicsInertial Sensors</v>
          </cell>
        </row>
        <row r="2521">
          <cell r="AB2521" t="str">
            <v>Digital Set-Top Box, TerrestrialMagnetic Sensors</v>
          </cell>
          <cell r="AC2521" t="str">
            <v>All ApplicationsMagnetic Sensors</v>
          </cell>
          <cell r="AE2521" t="str">
            <v>Consumer ElectronicsMagnetic Sensors</v>
          </cell>
        </row>
        <row r="2522">
          <cell r="AB2522" t="str">
            <v>Digital Set-Top Box, TerrestrialMEMS Microphones</v>
          </cell>
          <cell r="AC2522" t="str">
            <v>All ApplicationsMEMS Microphones</v>
          </cell>
          <cell r="AE2522" t="str">
            <v>Consumer ElectronicsMEMS Microphones</v>
          </cell>
        </row>
        <row r="2523">
          <cell r="AB2523" t="str">
            <v>Digital Set-Top Box, TerrestrialOther Sensors</v>
          </cell>
          <cell r="AC2523" t="str">
            <v>All ApplicationsOther Sensors</v>
          </cell>
          <cell r="AE2523" t="str">
            <v>Consumer ElectronicsOther Sensors</v>
          </cell>
        </row>
        <row r="2524">
          <cell r="AB2524" t="str">
            <v>Digital Set-Top Box, TerrestrialDigital Signal Processor</v>
          </cell>
          <cell r="AC2524" t="str">
            <v>All ApplicationsDigital Signal Processor</v>
          </cell>
          <cell r="AE2524" t="str">
            <v>Consumer ElectronicsDigital Signal Processor</v>
          </cell>
        </row>
        <row r="2525">
          <cell r="AB2525" t="str">
            <v>Digital Set-Top Box, TerrestrialMicrocontroller 08-bit</v>
          </cell>
          <cell r="AC2525" t="str">
            <v>All ApplicationsMicrocontroller 08-bit</v>
          </cell>
          <cell r="AE2525" t="str">
            <v>Consumer ElectronicsMicrocontroller 08-bit</v>
          </cell>
        </row>
        <row r="2526">
          <cell r="AB2526" t="str">
            <v>Digital Set-Top Box, TerrestrialMicrocontroller 16-bit</v>
          </cell>
          <cell r="AC2526" t="str">
            <v>All ApplicationsMicrocontroller 16-bit</v>
          </cell>
          <cell r="AE2526" t="str">
            <v>Consumer ElectronicsMicrocontroller 16-bit</v>
          </cell>
        </row>
        <row r="2527">
          <cell r="AB2527" t="str">
            <v>Digital Set-Top Box, TerrestrialMicrocontroller 32-bit</v>
          </cell>
          <cell r="AC2527" t="str">
            <v>All ApplicationsMicrocontroller 32-bit</v>
          </cell>
          <cell r="AE2527" t="str">
            <v>Consumer ElectronicsMicrocontroller 32-bit</v>
          </cell>
        </row>
        <row r="2528">
          <cell r="AB2528" t="str">
            <v>Digital Set-Top Box, TerrestrialMicroprocessor Compute</v>
          </cell>
          <cell r="AC2528" t="str">
            <v>All ApplicationsMicroprocessor Compute</v>
          </cell>
          <cell r="AE2528" t="str">
            <v>Consumer ElectronicsMicroprocessor Compute</v>
          </cell>
        </row>
        <row r="2529">
          <cell r="AB2529" t="str">
            <v>Digital Set-Top Box, TerrestrialMicroprocessor Embedded</v>
          </cell>
          <cell r="AC2529" t="str">
            <v>All ApplicationsMicroprocessor Embedded</v>
          </cell>
          <cell r="AE2529" t="str">
            <v>Consumer ElectronicsMicroprocessor Embedded</v>
          </cell>
        </row>
        <row r="2530">
          <cell r="AB2530" t="str">
            <v>Digital Set-Top Box, TerrestrialData Converter/Switch/Multiplexer</v>
          </cell>
          <cell r="AC2530" t="str">
            <v>All ApplicationsData Converter/Switch/Multiplexer</v>
          </cell>
          <cell r="AE2530" t="str">
            <v>Consumer ElectronicsData Converter/Switch/Multiplexer</v>
          </cell>
        </row>
        <row r="2531">
          <cell r="AB2531" t="str">
            <v>Digital Set-Top Box, TerrestrialVoltage Regulator/Reference</v>
          </cell>
          <cell r="AC2531" t="str">
            <v>All ApplicationsVoltage Regulator/Reference</v>
          </cell>
          <cell r="AE2531" t="str">
            <v>Consumer ElectronicsVoltage Regulator/Reference</v>
          </cell>
        </row>
        <row r="2532">
          <cell r="AB2532" t="str">
            <v>Digital Set-Top Box, TerrestrialOther Analog</v>
          </cell>
          <cell r="AC2532" t="str">
            <v>All ApplicationsOther Analog</v>
          </cell>
          <cell r="AE2532" t="str">
            <v>Consumer ElectronicsOther Analog</v>
          </cell>
        </row>
        <row r="2533">
          <cell r="AB2533" t="str">
            <v>Digital Set-Top Box, TerrestrialDiodes</v>
          </cell>
          <cell r="AC2533" t="str">
            <v>All ApplicationsDiodes</v>
          </cell>
          <cell r="AE2533" t="str">
            <v>Consumer ElectronicsDiodes</v>
          </cell>
        </row>
        <row r="2534">
          <cell r="AB2534" t="str">
            <v>Digital Set-Top Box, TerrestrialTransistors</v>
          </cell>
          <cell r="AC2534" t="str">
            <v>All ApplicationsTransistors</v>
          </cell>
          <cell r="AE2534" t="str">
            <v>Consumer ElectronicsTransistors</v>
          </cell>
        </row>
        <row r="2535">
          <cell r="AB2535" t="str">
            <v>Digital Set-Top Box, TerrestrialOther Discretes</v>
          </cell>
          <cell r="AC2535" t="str">
            <v>All ApplicationsOther Discretes</v>
          </cell>
          <cell r="AE2535" t="str">
            <v>Consumer ElectronicsOther Discretes</v>
          </cell>
        </row>
        <row r="2536">
          <cell r="AB2536" t="str">
            <v>Digital Set-Top Box, TerrestrialDisplay Driver</v>
          </cell>
          <cell r="AC2536" t="str">
            <v>All ApplicationsDisplay Driver</v>
          </cell>
          <cell r="AE2536" t="str">
            <v>Consumer ElectronicsDisplay Driver</v>
          </cell>
        </row>
        <row r="2537">
          <cell r="AB2537" t="str">
            <v>Digital Set-Top Box, TerrestrialFPGA/PLD</v>
          </cell>
          <cell r="AC2537" t="str">
            <v>All ApplicationsFPGA/PLD</v>
          </cell>
          <cell r="AE2537" t="str">
            <v>Consumer ElectronicsFPGA/PLD</v>
          </cell>
        </row>
        <row r="2538">
          <cell r="AB2538" t="str">
            <v>Digital Set-Top Box, TerrestrialOther Logic</v>
          </cell>
          <cell r="AC2538" t="str">
            <v>All ApplicationsOther Logic</v>
          </cell>
          <cell r="AE2538" t="str">
            <v>Consumer ElectronicsOther Logic</v>
          </cell>
        </row>
        <row r="2539">
          <cell r="AB2539" t="str">
            <v>Digital Set-Top Box, TerrestrialDRAM</v>
          </cell>
          <cell r="AC2539" t="str">
            <v>All ApplicationsDRAM</v>
          </cell>
          <cell r="AE2539" t="str">
            <v>Consumer ElectronicsDRAM</v>
          </cell>
        </row>
        <row r="2540">
          <cell r="AB2540" t="str">
            <v>Digital Set-Top Box, TerrestrialEmerging Memory</v>
          </cell>
          <cell r="AC2540" t="str">
            <v>All ApplicationsEmerging Memory</v>
          </cell>
          <cell r="AE2540" t="str">
            <v>Consumer ElectronicsEmerging Memory</v>
          </cell>
        </row>
        <row r="2541">
          <cell r="AB2541" t="str">
            <v>Digital Set-Top Box, TerrestrialFlash Memory, NAND</v>
          </cell>
          <cell r="AC2541" t="str">
            <v>All ApplicationsFlash Memory, NAND</v>
          </cell>
          <cell r="AE2541" t="str">
            <v>Consumer ElectronicsFlash Memory, NAND</v>
          </cell>
        </row>
        <row r="2542">
          <cell r="AB2542" t="str">
            <v>Digital Set-Top Box, TerrestrialOther Memory</v>
          </cell>
          <cell r="AC2542" t="str">
            <v>All ApplicationsOther Memory</v>
          </cell>
          <cell r="AE2542" t="str">
            <v>Consumer ElectronicsOther Memory</v>
          </cell>
        </row>
        <row r="2543">
          <cell r="AB2543" t="str">
            <v>Digital Set-Top Box, TerrestrialImage Sensor, CCD</v>
          </cell>
          <cell r="AC2543" t="str">
            <v>All ApplicationsImage Sensor, CCD</v>
          </cell>
          <cell r="AE2543" t="str">
            <v>Consumer ElectronicsImage Sensor, CCD</v>
          </cell>
        </row>
        <row r="2544">
          <cell r="AB2544" t="str">
            <v>Digital Set-Top Box, TerrestrialImage Sensor, CMOS</v>
          </cell>
          <cell r="AC2544" t="str">
            <v>All ApplicationsImage Sensor, CMOS</v>
          </cell>
          <cell r="AE2544" t="str">
            <v>Consumer ElectronicsImage Sensor, CMOS</v>
          </cell>
        </row>
        <row r="2545">
          <cell r="AB2545" t="str">
            <v>Digital Set-Top Box, TerrestrialLED</v>
          </cell>
          <cell r="AC2545" t="str">
            <v>All ApplicationsLED</v>
          </cell>
          <cell r="AE2545" t="str">
            <v>Consumer ElectronicsLED</v>
          </cell>
        </row>
        <row r="2546">
          <cell r="AB2546" t="str">
            <v>Digital Set-Top Box, TerrestrialPhotosensor</v>
          </cell>
          <cell r="AC2546" t="str">
            <v>All ApplicationsPhotosensor</v>
          </cell>
          <cell r="AE2546" t="str">
            <v>Consumer ElectronicsPhotosensor</v>
          </cell>
        </row>
        <row r="2547">
          <cell r="AB2547" t="str">
            <v>Digital Set-Top Box, TerrestrialOther Optoelectronics</v>
          </cell>
          <cell r="AC2547" t="str">
            <v>All ApplicationsOther Optoelectronics</v>
          </cell>
          <cell r="AE2547" t="str">
            <v>Consumer ElectronicsOther Optoelectronics</v>
          </cell>
        </row>
        <row r="2548">
          <cell r="AB2548" t="str">
            <v>Digital Set-Top Box, TerrestrialCoupler</v>
          </cell>
          <cell r="AC2548" t="str">
            <v>All ApplicationsCoupler</v>
          </cell>
          <cell r="AE2548" t="str">
            <v>Consumer ElectronicsCoupler</v>
          </cell>
        </row>
        <row r="2549">
          <cell r="AB2549" t="str">
            <v>Digital Set-Top Box, TerrestrialLaser Diode</v>
          </cell>
          <cell r="AC2549" t="str">
            <v>All ApplicationsLaser Diode</v>
          </cell>
          <cell r="AE2549" t="str">
            <v>Consumer ElectronicsLaser Diode</v>
          </cell>
        </row>
        <row r="2550">
          <cell r="AB2550" t="str">
            <v>Blue Laser DVD PlayersDiscrete Application/Multimedia Processor</v>
          </cell>
          <cell r="AC2550" t="str">
            <v>All ApplicationsDiscrete Application/Multimedia Processor</v>
          </cell>
          <cell r="AE2550" t="str">
            <v>Consumer ElectronicsDiscrete Application/Multimedia Processor</v>
          </cell>
        </row>
        <row r="2551">
          <cell r="AB2551" t="str">
            <v>Blue Laser DVD PlayersDiscrete Cellular Baseband</v>
          </cell>
          <cell r="AC2551" t="str">
            <v>All ApplicationsDiscrete Cellular Baseband</v>
          </cell>
          <cell r="AE2551" t="str">
            <v>Consumer ElectronicsDiscrete Cellular Baseband</v>
          </cell>
        </row>
        <row r="2552">
          <cell r="AB2552" t="str">
            <v>Blue Laser DVD PlayersDiscrete Graphics Processing Units (GPU)</v>
          </cell>
          <cell r="AC2552" t="str">
            <v>All ApplicationsDiscrete Graphics Processing Units (GPU)</v>
          </cell>
          <cell r="AE2552" t="str">
            <v>Consumer ElectronicsDiscrete Graphics Processing Units (GPU)</v>
          </cell>
        </row>
        <row r="2553">
          <cell r="AB2553" t="str">
            <v>Blue Laser DVD PlayersIntegrated Baseband/Application Processor</v>
          </cell>
          <cell r="AC2553" t="str">
            <v>All ApplicationsIntegrated Baseband/Application Processor</v>
          </cell>
          <cell r="AE2553" t="str">
            <v>Consumer ElectronicsIntegrated Baseband/Application Processor</v>
          </cell>
        </row>
        <row r="2554">
          <cell r="AB2554" t="str">
            <v>Blue Laser DVD PlayersWireless Connectivity (NFC, WiFi, BT, GPS, Combo)</v>
          </cell>
          <cell r="AC2554" t="str">
            <v>All ApplicationsWireless Connectivity (NFC, WiFi, BT, GPS, Combo)</v>
          </cell>
          <cell r="AE2554" t="str">
            <v>Consumer ElectronicsWireless Connectivity (NFC, WiFi, BT, GPS, Combo)</v>
          </cell>
        </row>
        <row r="2555">
          <cell r="AB2555" t="str">
            <v>Blue Laser DVD PlayersRF Front-end and Transceivers</v>
          </cell>
          <cell r="AC2555" t="str">
            <v>All ApplicationsRF Front-end and Transceivers</v>
          </cell>
          <cell r="AE2555" t="str">
            <v>Consumer ElectronicsRF Front-end and Transceivers</v>
          </cell>
        </row>
        <row r="2556">
          <cell r="AB2556" t="str">
            <v>Blue Laser DVD PlayersPower Management</v>
          </cell>
          <cell r="AC2556" t="str">
            <v>All ApplicationsPower Management</v>
          </cell>
          <cell r="AE2556" t="str">
            <v>Consumer ElectronicsPower Management</v>
          </cell>
        </row>
        <row r="2557">
          <cell r="AB2557" t="str">
            <v>Blue Laser DVD PlayersOther Application Specific</v>
          </cell>
          <cell r="AC2557" t="str">
            <v>All ApplicationsOther Application Specific</v>
          </cell>
          <cell r="AE2557" t="str">
            <v>Consumer ElectronicsOther Application Specific</v>
          </cell>
        </row>
        <row r="2558">
          <cell r="AB2558" t="str">
            <v>Blue Laser DVD PlayersWired Connectivity (all interface functions and controllers)</v>
          </cell>
          <cell r="AC2558" t="str">
            <v>All ApplicationsWired Connectivity (all interface functions and controllers)</v>
          </cell>
          <cell r="AE2558" t="str">
            <v>Consumer ElectronicsWired Connectivity (all interface functions and controllers)</v>
          </cell>
        </row>
        <row r="2559">
          <cell r="AB2559" t="str">
            <v>Blue Laser DVD PlayersEnvironmental Sensors</v>
          </cell>
          <cell r="AC2559" t="str">
            <v>All ApplicationsEnvironmental Sensors</v>
          </cell>
          <cell r="AE2559" t="str">
            <v>Consumer ElectronicsEnvironmental Sensors</v>
          </cell>
        </row>
        <row r="2560">
          <cell r="AB2560" t="str">
            <v>Blue Laser DVD PlayersFingerprint Sensors</v>
          </cell>
          <cell r="AC2560" t="str">
            <v>All ApplicationsFingerprint Sensors</v>
          </cell>
          <cell r="AE2560" t="str">
            <v>Consumer ElectronicsFingerprint Sensors</v>
          </cell>
        </row>
        <row r="2561">
          <cell r="AB2561" t="str">
            <v>Blue Laser DVD PlayersInertial Sensors</v>
          </cell>
          <cell r="AC2561" t="str">
            <v>All ApplicationsInertial Sensors</v>
          </cell>
          <cell r="AE2561" t="str">
            <v>Consumer ElectronicsInertial Sensors</v>
          </cell>
        </row>
        <row r="2562">
          <cell r="AB2562" t="str">
            <v>Blue Laser DVD PlayersMagnetic Sensors</v>
          </cell>
          <cell r="AC2562" t="str">
            <v>All ApplicationsMagnetic Sensors</v>
          </cell>
          <cell r="AE2562" t="str">
            <v>Consumer ElectronicsMagnetic Sensors</v>
          </cell>
        </row>
        <row r="2563">
          <cell r="AB2563" t="str">
            <v>Blue Laser DVD PlayersMEMS Microphones</v>
          </cell>
          <cell r="AC2563" t="str">
            <v>All ApplicationsMEMS Microphones</v>
          </cell>
          <cell r="AE2563" t="str">
            <v>Consumer ElectronicsMEMS Microphones</v>
          </cell>
        </row>
        <row r="2564">
          <cell r="AB2564" t="str">
            <v>Blue Laser DVD PlayersOther Sensors</v>
          </cell>
          <cell r="AC2564" t="str">
            <v>All ApplicationsOther Sensors</v>
          </cell>
          <cell r="AE2564" t="str">
            <v>Consumer ElectronicsOther Sensors</v>
          </cell>
        </row>
        <row r="2565">
          <cell r="AB2565" t="str">
            <v>Blue Laser DVD PlayersDigital Signal Processor</v>
          </cell>
          <cell r="AC2565" t="str">
            <v>All ApplicationsDigital Signal Processor</v>
          </cell>
          <cell r="AE2565" t="str">
            <v>Consumer ElectronicsDigital Signal Processor</v>
          </cell>
        </row>
        <row r="2566">
          <cell r="AB2566" t="str">
            <v>Blue Laser DVD PlayersMicrocontroller 08-bit</v>
          </cell>
          <cell r="AC2566" t="str">
            <v>All ApplicationsMicrocontroller 08-bit</v>
          </cell>
          <cell r="AE2566" t="str">
            <v>Consumer ElectronicsMicrocontroller 08-bit</v>
          </cell>
        </row>
        <row r="2567">
          <cell r="AB2567" t="str">
            <v>Blue Laser DVD PlayersMicrocontroller 16-bit</v>
          </cell>
          <cell r="AC2567" t="str">
            <v>All ApplicationsMicrocontroller 16-bit</v>
          </cell>
          <cell r="AE2567" t="str">
            <v>Consumer ElectronicsMicrocontroller 16-bit</v>
          </cell>
        </row>
        <row r="2568">
          <cell r="AB2568" t="str">
            <v>Blue Laser DVD PlayersMicrocontroller 32-bit</v>
          </cell>
          <cell r="AC2568" t="str">
            <v>All ApplicationsMicrocontroller 32-bit</v>
          </cell>
          <cell r="AE2568" t="str">
            <v>Consumer ElectronicsMicrocontroller 32-bit</v>
          </cell>
        </row>
        <row r="2569">
          <cell r="AB2569" t="str">
            <v>Blue Laser DVD PlayersMicroprocessor Compute</v>
          </cell>
          <cell r="AC2569" t="str">
            <v>All ApplicationsMicroprocessor Compute</v>
          </cell>
          <cell r="AE2569" t="str">
            <v>Consumer ElectronicsMicroprocessor Compute</v>
          </cell>
        </row>
        <row r="2570">
          <cell r="AB2570" t="str">
            <v>Blue Laser DVD PlayersMicroprocessor Embedded</v>
          </cell>
          <cell r="AC2570" t="str">
            <v>All ApplicationsMicroprocessor Embedded</v>
          </cell>
          <cell r="AE2570" t="str">
            <v>Consumer ElectronicsMicroprocessor Embedded</v>
          </cell>
        </row>
        <row r="2571">
          <cell r="AB2571" t="str">
            <v>Blue Laser DVD PlayersData Converter/Switch/Multiplexer</v>
          </cell>
          <cell r="AC2571" t="str">
            <v>All ApplicationsData Converter/Switch/Multiplexer</v>
          </cell>
          <cell r="AE2571" t="str">
            <v>Consumer ElectronicsData Converter/Switch/Multiplexer</v>
          </cell>
        </row>
        <row r="2572">
          <cell r="AB2572" t="str">
            <v>Blue Laser DVD PlayersVoltage Regulator/Reference</v>
          </cell>
          <cell r="AC2572" t="str">
            <v>All ApplicationsVoltage Regulator/Reference</v>
          </cell>
          <cell r="AE2572" t="str">
            <v>Consumer ElectronicsVoltage Regulator/Reference</v>
          </cell>
        </row>
        <row r="2573">
          <cell r="AB2573" t="str">
            <v>Blue Laser DVD PlayersOther Analog</v>
          </cell>
          <cell r="AC2573" t="str">
            <v>All ApplicationsOther Analog</v>
          </cell>
          <cell r="AE2573" t="str">
            <v>Consumer ElectronicsOther Analog</v>
          </cell>
        </row>
        <row r="2574">
          <cell r="AB2574" t="str">
            <v>Blue Laser DVD PlayersDiodes</v>
          </cell>
          <cell r="AC2574" t="str">
            <v>All ApplicationsDiodes</v>
          </cell>
          <cell r="AE2574" t="str">
            <v>Consumer ElectronicsDiodes</v>
          </cell>
        </row>
        <row r="2575">
          <cell r="AB2575" t="str">
            <v>Blue Laser DVD PlayersTransistors</v>
          </cell>
          <cell r="AC2575" t="str">
            <v>All ApplicationsTransistors</v>
          </cell>
          <cell r="AE2575" t="str">
            <v>Consumer ElectronicsTransistors</v>
          </cell>
        </row>
        <row r="2576">
          <cell r="AB2576" t="str">
            <v>Blue Laser DVD PlayersOther Discretes</v>
          </cell>
          <cell r="AC2576" t="str">
            <v>All ApplicationsOther Discretes</v>
          </cell>
          <cell r="AE2576" t="str">
            <v>Consumer ElectronicsOther Discretes</v>
          </cell>
        </row>
        <row r="2577">
          <cell r="AB2577" t="str">
            <v>Blue Laser DVD PlayersDisplay Driver</v>
          </cell>
          <cell r="AC2577" t="str">
            <v>All ApplicationsDisplay Driver</v>
          </cell>
          <cell r="AE2577" t="str">
            <v>Consumer ElectronicsDisplay Driver</v>
          </cell>
        </row>
        <row r="2578">
          <cell r="AB2578" t="str">
            <v>Blue Laser DVD PlayersFPGA/PLD</v>
          </cell>
          <cell r="AC2578" t="str">
            <v>All ApplicationsFPGA/PLD</v>
          </cell>
          <cell r="AE2578" t="str">
            <v>Consumer ElectronicsFPGA/PLD</v>
          </cell>
        </row>
        <row r="2579">
          <cell r="AB2579" t="str">
            <v>Blue Laser DVD PlayersOther Logic</v>
          </cell>
          <cell r="AC2579" t="str">
            <v>All ApplicationsOther Logic</v>
          </cell>
          <cell r="AE2579" t="str">
            <v>Consumer ElectronicsOther Logic</v>
          </cell>
        </row>
        <row r="2580">
          <cell r="AB2580" t="str">
            <v>Blue Laser DVD PlayersDRAM</v>
          </cell>
          <cell r="AC2580" t="str">
            <v>All ApplicationsDRAM</v>
          </cell>
          <cell r="AE2580" t="str">
            <v>Consumer ElectronicsDRAM</v>
          </cell>
        </row>
        <row r="2581">
          <cell r="AB2581" t="str">
            <v>Blue Laser DVD PlayersEmerging Memory</v>
          </cell>
          <cell r="AC2581" t="str">
            <v>All ApplicationsEmerging Memory</v>
          </cell>
          <cell r="AE2581" t="str">
            <v>Consumer ElectronicsEmerging Memory</v>
          </cell>
        </row>
        <row r="2582">
          <cell r="AB2582" t="str">
            <v>Blue Laser DVD PlayersFlash Memory, NAND</v>
          </cell>
          <cell r="AC2582" t="str">
            <v>All ApplicationsFlash Memory, NAND</v>
          </cell>
          <cell r="AE2582" t="str">
            <v>Consumer ElectronicsFlash Memory, NAND</v>
          </cell>
        </row>
        <row r="2583">
          <cell r="AB2583" t="str">
            <v>Blue Laser DVD PlayersOther Memory</v>
          </cell>
          <cell r="AC2583" t="str">
            <v>All ApplicationsOther Memory</v>
          </cell>
          <cell r="AE2583" t="str">
            <v>Consumer ElectronicsOther Memory</v>
          </cell>
        </row>
        <row r="2584">
          <cell r="AB2584" t="str">
            <v>Blue Laser DVD PlayersImage Sensor, CCD</v>
          </cell>
          <cell r="AC2584" t="str">
            <v>All ApplicationsImage Sensor, CCD</v>
          </cell>
          <cell r="AE2584" t="str">
            <v>Consumer ElectronicsImage Sensor, CCD</v>
          </cell>
        </row>
        <row r="2585">
          <cell r="AB2585" t="str">
            <v>Blue Laser DVD PlayersImage Sensor, CMOS</v>
          </cell>
          <cell r="AC2585" t="str">
            <v>All ApplicationsImage Sensor, CMOS</v>
          </cell>
          <cell r="AE2585" t="str">
            <v>Consumer ElectronicsImage Sensor, CMOS</v>
          </cell>
        </row>
        <row r="2586">
          <cell r="AB2586" t="str">
            <v>Blue Laser DVD PlayersLED</v>
          </cell>
          <cell r="AC2586" t="str">
            <v>All ApplicationsLED</v>
          </cell>
          <cell r="AE2586" t="str">
            <v>Consumer ElectronicsLED</v>
          </cell>
        </row>
        <row r="2587">
          <cell r="AB2587" t="str">
            <v>Blue Laser DVD PlayersPhotosensor</v>
          </cell>
          <cell r="AC2587" t="str">
            <v>All ApplicationsPhotosensor</v>
          </cell>
          <cell r="AE2587" t="str">
            <v>Consumer ElectronicsPhotosensor</v>
          </cell>
        </row>
        <row r="2588">
          <cell r="AB2588" t="str">
            <v>Blue Laser DVD PlayersOther Optoelectronics</v>
          </cell>
          <cell r="AC2588" t="str">
            <v>All ApplicationsOther Optoelectronics</v>
          </cell>
          <cell r="AE2588" t="str">
            <v>Consumer ElectronicsOther Optoelectronics</v>
          </cell>
        </row>
        <row r="2589">
          <cell r="AB2589" t="str">
            <v>Blue Laser DVD PlayersCoupler</v>
          </cell>
          <cell r="AC2589" t="str">
            <v>All ApplicationsCoupler</v>
          </cell>
          <cell r="AE2589" t="str">
            <v>Consumer ElectronicsCoupler</v>
          </cell>
        </row>
        <row r="2590">
          <cell r="AB2590" t="str">
            <v>Blue Laser DVD PlayersLaser Diode</v>
          </cell>
          <cell r="AC2590" t="str">
            <v>All ApplicationsLaser Diode</v>
          </cell>
          <cell r="AE2590" t="str">
            <v>Consumer ElectronicsLaser Diode</v>
          </cell>
        </row>
        <row r="2591">
          <cell r="AB2591" t="str">
            <v>Blue Laser DVD RecordersDiscrete Application/Multimedia Processor</v>
          </cell>
          <cell r="AC2591" t="str">
            <v>All ApplicationsDiscrete Application/Multimedia Processor</v>
          </cell>
          <cell r="AE2591" t="str">
            <v>Consumer ElectronicsDiscrete Application/Multimedia Processor</v>
          </cell>
        </row>
        <row r="2592">
          <cell r="AB2592" t="str">
            <v>Blue Laser DVD RecordersDiscrete Cellular Baseband</v>
          </cell>
          <cell r="AC2592" t="str">
            <v>All ApplicationsDiscrete Cellular Baseband</v>
          </cell>
          <cell r="AE2592" t="str">
            <v>Consumer ElectronicsDiscrete Cellular Baseband</v>
          </cell>
        </row>
        <row r="2593">
          <cell r="AB2593" t="str">
            <v>Blue Laser DVD RecordersDiscrete Graphics Processing Units (GPU)</v>
          </cell>
          <cell r="AC2593" t="str">
            <v>All ApplicationsDiscrete Graphics Processing Units (GPU)</v>
          </cell>
          <cell r="AE2593" t="str">
            <v>Consumer ElectronicsDiscrete Graphics Processing Units (GPU)</v>
          </cell>
        </row>
        <row r="2594">
          <cell r="AB2594" t="str">
            <v>Blue Laser DVD RecordersIntegrated Baseband/Application Processor</v>
          </cell>
          <cell r="AC2594" t="str">
            <v>All ApplicationsIntegrated Baseband/Application Processor</v>
          </cell>
          <cell r="AE2594" t="str">
            <v>Consumer ElectronicsIntegrated Baseband/Application Processor</v>
          </cell>
        </row>
        <row r="2595">
          <cell r="AB2595" t="str">
            <v>Blue Laser DVD RecordersWireless Connectivity (NFC, WiFi, BT, GPS, Combo)</v>
          </cell>
          <cell r="AC2595" t="str">
            <v>All ApplicationsWireless Connectivity (NFC, WiFi, BT, GPS, Combo)</v>
          </cell>
          <cell r="AE2595" t="str">
            <v>Consumer ElectronicsWireless Connectivity (NFC, WiFi, BT, GPS, Combo)</v>
          </cell>
        </row>
        <row r="2596">
          <cell r="AB2596" t="str">
            <v>Blue Laser DVD RecordersRF Front-end and Transceivers</v>
          </cell>
          <cell r="AC2596" t="str">
            <v>All ApplicationsRF Front-end and Transceivers</v>
          </cell>
          <cell r="AE2596" t="str">
            <v>Consumer ElectronicsRF Front-end and Transceivers</v>
          </cell>
        </row>
        <row r="2597">
          <cell r="AB2597" t="str">
            <v>Blue Laser DVD RecordersPower Management</v>
          </cell>
          <cell r="AC2597" t="str">
            <v>All ApplicationsPower Management</v>
          </cell>
          <cell r="AE2597" t="str">
            <v>Consumer ElectronicsPower Management</v>
          </cell>
        </row>
        <row r="2598">
          <cell r="AB2598" t="str">
            <v>Blue Laser DVD RecordersOther Application Specific</v>
          </cell>
          <cell r="AC2598" t="str">
            <v>All ApplicationsOther Application Specific</v>
          </cell>
          <cell r="AE2598" t="str">
            <v>Consumer ElectronicsOther Application Specific</v>
          </cell>
        </row>
        <row r="2599">
          <cell r="AB2599" t="str">
            <v>Blue Laser DVD RecordersWired Connectivity (all interface functions and controllers)</v>
          </cell>
          <cell r="AC2599" t="str">
            <v>All ApplicationsWired Connectivity (all interface functions and controllers)</v>
          </cell>
          <cell r="AE2599" t="str">
            <v>Consumer ElectronicsWired Connectivity (all interface functions and controllers)</v>
          </cell>
        </row>
        <row r="2600">
          <cell r="AB2600" t="str">
            <v>Blue Laser DVD RecordersEnvironmental Sensors</v>
          </cell>
          <cell r="AC2600" t="str">
            <v>All ApplicationsEnvironmental Sensors</v>
          </cell>
          <cell r="AE2600" t="str">
            <v>Consumer ElectronicsEnvironmental Sensors</v>
          </cell>
        </row>
        <row r="2601">
          <cell r="AB2601" t="str">
            <v>Blue Laser DVD RecordersFingerprint Sensors</v>
          </cell>
          <cell r="AC2601" t="str">
            <v>All ApplicationsFingerprint Sensors</v>
          </cell>
          <cell r="AE2601" t="str">
            <v>Consumer ElectronicsFingerprint Sensors</v>
          </cell>
        </row>
        <row r="2602">
          <cell r="AB2602" t="str">
            <v>Blue Laser DVD RecordersInertial Sensors</v>
          </cell>
          <cell r="AC2602" t="str">
            <v>All ApplicationsInertial Sensors</v>
          </cell>
          <cell r="AE2602" t="str">
            <v>Consumer ElectronicsInertial Sensors</v>
          </cell>
        </row>
        <row r="2603">
          <cell r="AB2603" t="str">
            <v>Blue Laser DVD RecordersMagnetic Sensors</v>
          </cell>
          <cell r="AC2603" t="str">
            <v>All ApplicationsMagnetic Sensors</v>
          </cell>
          <cell r="AE2603" t="str">
            <v>Consumer ElectronicsMagnetic Sensors</v>
          </cell>
        </row>
        <row r="2604">
          <cell r="AB2604" t="str">
            <v>Blue Laser DVD RecordersMEMS Microphones</v>
          </cell>
          <cell r="AC2604" t="str">
            <v>All ApplicationsMEMS Microphones</v>
          </cell>
          <cell r="AE2604" t="str">
            <v>Consumer ElectronicsMEMS Microphones</v>
          </cell>
        </row>
        <row r="2605">
          <cell r="AB2605" t="str">
            <v>Blue Laser DVD RecordersOther Sensors</v>
          </cell>
          <cell r="AC2605" t="str">
            <v>All ApplicationsOther Sensors</v>
          </cell>
          <cell r="AE2605" t="str">
            <v>Consumer ElectronicsOther Sensors</v>
          </cell>
        </row>
        <row r="2606">
          <cell r="AB2606" t="str">
            <v>Blue Laser DVD RecordersDigital Signal Processor</v>
          </cell>
          <cell r="AC2606" t="str">
            <v>All ApplicationsDigital Signal Processor</v>
          </cell>
          <cell r="AE2606" t="str">
            <v>Consumer ElectronicsDigital Signal Processor</v>
          </cell>
        </row>
        <row r="2607">
          <cell r="AB2607" t="str">
            <v>Blue Laser DVD RecordersMicrocontroller 08-bit</v>
          </cell>
          <cell r="AC2607" t="str">
            <v>All ApplicationsMicrocontroller 08-bit</v>
          </cell>
          <cell r="AE2607" t="str">
            <v>Consumer ElectronicsMicrocontroller 08-bit</v>
          </cell>
        </row>
        <row r="2608">
          <cell r="AB2608" t="str">
            <v>Blue Laser DVD RecordersMicrocontroller 16-bit</v>
          </cell>
          <cell r="AC2608" t="str">
            <v>All ApplicationsMicrocontroller 16-bit</v>
          </cell>
          <cell r="AE2608" t="str">
            <v>Consumer ElectronicsMicrocontroller 16-bit</v>
          </cell>
        </row>
        <row r="2609">
          <cell r="AB2609" t="str">
            <v>Blue Laser DVD RecordersMicrocontroller 32-bit</v>
          </cell>
          <cell r="AC2609" t="str">
            <v>All ApplicationsMicrocontroller 32-bit</v>
          </cell>
          <cell r="AE2609" t="str">
            <v>Consumer ElectronicsMicrocontroller 32-bit</v>
          </cell>
        </row>
        <row r="2610">
          <cell r="AB2610" t="str">
            <v>Blue Laser DVD RecordersMicroprocessor Compute</v>
          </cell>
          <cell r="AC2610" t="str">
            <v>All ApplicationsMicroprocessor Compute</v>
          </cell>
          <cell r="AE2610" t="str">
            <v>Consumer ElectronicsMicroprocessor Compute</v>
          </cell>
        </row>
        <row r="2611">
          <cell r="AB2611" t="str">
            <v>Blue Laser DVD RecordersMicroprocessor Embedded</v>
          </cell>
          <cell r="AC2611" t="str">
            <v>All ApplicationsMicroprocessor Embedded</v>
          </cell>
          <cell r="AE2611" t="str">
            <v>Consumer ElectronicsMicroprocessor Embedded</v>
          </cell>
        </row>
        <row r="2612">
          <cell r="AB2612" t="str">
            <v>Blue Laser DVD RecordersData Converter/Switch/Multiplexer</v>
          </cell>
          <cell r="AC2612" t="str">
            <v>All ApplicationsData Converter/Switch/Multiplexer</v>
          </cell>
          <cell r="AE2612" t="str">
            <v>Consumer ElectronicsData Converter/Switch/Multiplexer</v>
          </cell>
        </row>
        <row r="2613">
          <cell r="AB2613" t="str">
            <v>Blue Laser DVD RecordersVoltage Regulator/Reference</v>
          </cell>
          <cell r="AC2613" t="str">
            <v>All ApplicationsVoltage Regulator/Reference</v>
          </cell>
          <cell r="AE2613" t="str">
            <v>Consumer ElectronicsVoltage Regulator/Reference</v>
          </cell>
        </row>
        <row r="2614">
          <cell r="AB2614" t="str">
            <v>Blue Laser DVD RecordersOther Analog</v>
          </cell>
          <cell r="AC2614" t="str">
            <v>All ApplicationsOther Analog</v>
          </cell>
          <cell r="AE2614" t="str">
            <v>Consumer ElectronicsOther Analog</v>
          </cell>
        </row>
        <row r="2615">
          <cell r="AB2615" t="str">
            <v>Blue Laser DVD RecordersDiodes</v>
          </cell>
          <cell r="AC2615" t="str">
            <v>All ApplicationsDiodes</v>
          </cell>
          <cell r="AE2615" t="str">
            <v>Consumer ElectronicsDiodes</v>
          </cell>
        </row>
        <row r="2616">
          <cell r="AB2616" t="str">
            <v>Blue Laser DVD RecordersTransistors</v>
          </cell>
          <cell r="AC2616" t="str">
            <v>All ApplicationsTransistors</v>
          </cell>
          <cell r="AE2616" t="str">
            <v>Consumer ElectronicsTransistors</v>
          </cell>
        </row>
        <row r="2617">
          <cell r="AB2617" t="str">
            <v>Blue Laser DVD RecordersOther Discretes</v>
          </cell>
          <cell r="AC2617" t="str">
            <v>All ApplicationsOther Discretes</v>
          </cell>
          <cell r="AE2617" t="str">
            <v>Consumer ElectronicsOther Discretes</v>
          </cell>
        </row>
        <row r="2618">
          <cell r="AB2618" t="str">
            <v>Blue Laser DVD RecordersDisplay Driver</v>
          </cell>
          <cell r="AC2618" t="str">
            <v>All ApplicationsDisplay Driver</v>
          </cell>
          <cell r="AE2618" t="str">
            <v>Consumer ElectronicsDisplay Driver</v>
          </cell>
        </row>
        <row r="2619">
          <cell r="AB2619" t="str">
            <v>Blue Laser DVD RecordersFPGA/PLD</v>
          </cell>
          <cell r="AC2619" t="str">
            <v>All ApplicationsFPGA/PLD</v>
          </cell>
          <cell r="AE2619" t="str">
            <v>Consumer ElectronicsFPGA/PLD</v>
          </cell>
        </row>
        <row r="2620">
          <cell r="AB2620" t="str">
            <v>Blue Laser DVD RecordersOther Logic</v>
          </cell>
          <cell r="AC2620" t="str">
            <v>All ApplicationsOther Logic</v>
          </cell>
          <cell r="AE2620" t="str">
            <v>Consumer ElectronicsOther Logic</v>
          </cell>
        </row>
        <row r="2621">
          <cell r="AB2621" t="str">
            <v>Blue Laser DVD RecordersDRAM</v>
          </cell>
          <cell r="AC2621" t="str">
            <v>All ApplicationsDRAM</v>
          </cell>
          <cell r="AE2621" t="str">
            <v>Consumer ElectronicsDRAM</v>
          </cell>
        </row>
        <row r="2622">
          <cell r="AB2622" t="str">
            <v>Blue Laser DVD RecordersEmerging Memory</v>
          </cell>
          <cell r="AC2622" t="str">
            <v>All ApplicationsEmerging Memory</v>
          </cell>
          <cell r="AE2622" t="str">
            <v>Consumer ElectronicsEmerging Memory</v>
          </cell>
        </row>
        <row r="2623">
          <cell r="AB2623" t="str">
            <v>Blue Laser DVD RecordersFlash Memory, NAND</v>
          </cell>
          <cell r="AC2623" t="str">
            <v>All ApplicationsFlash Memory, NAND</v>
          </cell>
          <cell r="AE2623" t="str">
            <v>Consumer ElectronicsFlash Memory, NAND</v>
          </cell>
        </row>
        <row r="2624">
          <cell r="AB2624" t="str">
            <v>Blue Laser DVD RecordersOther Memory</v>
          </cell>
          <cell r="AC2624" t="str">
            <v>All ApplicationsOther Memory</v>
          </cell>
          <cell r="AE2624" t="str">
            <v>Consumer ElectronicsOther Memory</v>
          </cell>
        </row>
        <row r="2625">
          <cell r="AB2625" t="str">
            <v>Blue Laser DVD RecordersImage Sensor, CCD</v>
          </cell>
          <cell r="AC2625" t="str">
            <v>All ApplicationsImage Sensor, CCD</v>
          </cell>
          <cell r="AE2625" t="str">
            <v>Consumer ElectronicsImage Sensor, CCD</v>
          </cell>
        </row>
        <row r="2626">
          <cell r="AB2626" t="str">
            <v>Blue Laser DVD RecordersImage Sensor, CMOS</v>
          </cell>
          <cell r="AC2626" t="str">
            <v>All ApplicationsImage Sensor, CMOS</v>
          </cell>
          <cell r="AE2626" t="str">
            <v>Consumer ElectronicsImage Sensor, CMOS</v>
          </cell>
        </row>
        <row r="2627">
          <cell r="AB2627" t="str">
            <v>Blue Laser DVD RecordersLED</v>
          </cell>
          <cell r="AC2627" t="str">
            <v>All ApplicationsLED</v>
          </cell>
          <cell r="AE2627" t="str">
            <v>Consumer ElectronicsLED</v>
          </cell>
        </row>
        <row r="2628">
          <cell r="AB2628" t="str">
            <v>Blue Laser DVD RecordersPhotosensor</v>
          </cell>
          <cell r="AC2628" t="str">
            <v>All ApplicationsPhotosensor</v>
          </cell>
          <cell r="AE2628" t="str">
            <v>Consumer ElectronicsPhotosensor</v>
          </cell>
        </row>
        <row r="2629">
          <cell r="AB2629" t="str">
            <v>Blue Laser DVD RecordersOther Optoelectronics</v>
          </cell>
          <cell r="AC2629" t="str">
            <v>All ApplicationsOther Optoelectronics</v>
          </cell>
          <cell r="AE2629" t="str">
            <v>Consumer ElectronicsOther Optoelectronics</v>
          </cell>
        </row>
        <row r="2630">
          <cell r="AB2630" t="str">
            <v>Blue Laser DVD RecordersCoupler</v>
          </cell>
          <cell r="AC2630" t="str">
            <v>All ApplicationsCoupler</v>
          </cell>
          <cell r="AE2630" t="str">
            <v>Consumer ElectronicsCoupler</v>
          </cell>
        </row>
        <row r="2631">
          <cell r="AB2631" t="str">
            <v>Blue Laser DVD RecordersLaser Diode</v>
          </cell>
          <cell r="AC2631" t="str">
            <v>All ApplicationsLaser Diode</v>
          </cell>
          <cell r="AE2631" t="str">
            <v>Consumer ElectronicsLaser Diode</v>
          </cell>
        </row>
        <row r="2632">
          <cell r="AB2632" t="str">
            <v>DVD Player/RecorderDiscrete Application/Multimedia Processor</v>
          </cell>
          <cell r="AC2632" t="str">
            <v>All ApplicationsDiscrete Application/Multimedia Processor</v>
          </cell>
          <cell r="AE2632" t="str">
            <v>Consumer ElectronicsDiscrete Application/Multimedia Processor</v>
          </cell>
        </row>
        <row r="2633">
          <cell r="AB2633" t="str">
            <v>DVD Player/RecorderDiscrete Cellular Baseband</v>
          </cell>
          <cell r="AC2633" t="str">
            <v>All ApplicationsDiscrete Cellular Baseband</v>
          </cell>
          <cell r="AE2633" t="str">
            <v>Consumer ElectronicsDiscrete Cellular Baseband</v>
          </cell>
        </row>
        <row r="2634">
          <cell r="AB2634" t="str">
            <v>DVD Player/RecorderDiscrete Graphics Processing Units (GPU)</v>
          </cell>
          <cell r="AC2634" t="str">
            <v>All ApplicationsDiscrete Graphics Processing Units (GPU)</v>
          </cell>
          <cell r="AE2634" t="str">
            <v>Consumer ElectronicsDiscrete Graphics Processing Units (GPU)</v>
          </cell>
        </row>
        <row r="2635">
          <cell r="AB2635" t="str">
            <v>DVD Player/RecorderIntegrated Baseband/Application Processor</v>
          </cell>
          <cell r="AC2635" t="str">
            <v>All ApplicationsIntegrated Baseband/Application Processor</v>
          </cell>
          <cell r="AE2635" t="str">
            <v>Consumer ElectronicsIntegrated Baseband/Application Processor</v>
          </cell>
        </row>
        <row r="2636">
          <cell r="AB2636" t="str">
            <v>DVD Player/RecorderWireless Connectivity (NFC, WiFi, BT, GPS, Combo)</v>
          </cell>
          <cell r="AC2636" t="str">
            <v>All ApplicationsWireless Connectivity (NFC, WiFi, BT, GPS, Combo)</v>
          </cell>
          <cell r="AE2636" t="str">
            <v>Consumer ElectronicsWireless Connectivity (NFC, WiFi, BT, GPS, Combo)</v>
          </cell>
        </row>
        <row r="2637">
          <cell r="AB2637" t="str">
            <v>DVD Player/RecorderRF Front-end and Transceivers</v>
          </cell>
          <cell r="AC2637" t="str">
            <v>All ApplicationsRF Front-end and Transceivers</v>
          </cell>
          <cell r="AE2637" t="str">
            <v>Consumer ElectronicsRF Front-end and Transceivers</v>
          </cell>
        </row>
        <row r="2638">
          <cell r="AB2638" t="str">
            <v>DVD Player/RecorderPower Management</v>
          </cell>
          <cell r="AC2638" t="str">
            <v>All ApplicationsPower Management</v>
          </cell>
          <cell r="AE2638" t="str">
            <v>Consumer ElectronicsPower Management</v>
          </cell>
        </row>
        <row r="2639">
          <cell r="AB2639" t="str">
            <v>DVD Player/RecorderOther Application Specific</v>
          </cell>
          <cell r="AC2639" t="str">
            <v>All ApplicationsOther Application Specific</v>
          </cell>
          <cell r="AE2639" t="str">
            <v>Consumer ElectronicsOther Application Specific</v>
          </cell>
        </row>
        <row r="2640">
          <cell r="AB2640" t="str">
            <v>DVD Player/RecorderWired Connectivity (all interface functions and controllers)</v>
          </cell>
          <cell r="AC2640" t="str">
            <v>All ApplicationsWired Connectivity (all interface functions and controllers)</v>
          </cell>
          <cell r="AE2640" t="str">
            <v>Consumer ElectronicsWired Connectivity (all interface functions and controllers)</v>
          </cell>
        </row>
        <row r="2641">
          <cell r="AB2641" t="str">
            <v>DVD Player/RecorderEnvironmental Sensors</v>
          </cell>
          <cell r="AC2641" t="str">
            <v>All ApplicationsEnvironmental Sensors</v>
          </cell>
          <cell r="AE2641" t="str">
            <v>Consumer ElectronicsEnvironmental Sensors</v>
          </cell>
        </row>
        <row r="2642">
          <cell r="AB2642" t="str">
            <v>DVD Player/RecorderFingerprint Sensors</v>
          </cell>
          <cell r="AC2642" t="str">
            <v>All ApplicationsFingerprint Sensors</v>
          </cell>
          <cell r="AE2642" t="str">
            <v>Consumer ElectronicsFingerprint Sensors</v>
          </cell>
        </row>
        <row r="2643">
          <cell r="AB2643" t="str">
            <v>DVD Player/RecorderInertial Sensors</v>
          </cell>
          <cell r="AC2643" t="str">
            <v>All ApplicationsInertial Sensors</v>
          </cell>
          <cell r="AE2643" t="str">
            <v>Consumer ElectronicsInertial Sensors</v>
          </cell>
        </row>
        <row r="2644">
          <cell r="AB2644" t="str">
            <v>DVD Player/RecorderMagnetic Sensors</v>
          </cell>
          <cell r="AC2644" t="str">
            <v>All ApplicationsMagnetic Sensors</v>
          </cell>
          <cell r="AE2644" t="str">
            <v>Consumer ElectronicsMagnetic Sensors</v>
          </cell>
        </row>
        <row r="2645">
          <cell r="AB2645" t="str">
            <v>DVD Player/RecorderMEMS Microphones</v>
          </cell>
          <cell r="AC2645" t="str">
            <v>All ApplicationsMEMS Microphones</v>
          </cell>
          <cell r="AE2645" t="str">
            <v>Consumer ElectronicsMEMS Microphones</v>
          </cell>
        </row>
        <row r="2646">
          <cell r="AB2646" t="str">
            <v>DVD Player/RecorderOther Sensors</v>
          </cell>
          <cell r="AC2646" t="str">
            <v>All ApplicationsOther Sensors</v>
          </cell>
          <cell r="AE2646" t="str">
            <v>Consumer ElectronicsOther Sensors</v>
          </cell>
        </row>
        <row r="2647">
          <cell r="AB2647" t="str">
            <v>DVD Player/RecorderDigital Signal Processor</v>
          </cell>
          <cell r="AC2647" t="str">
            <v>All ApplicationsDigital Signal Processor</v>
          </cell>
          <cell r="AE2647" t="str">
            <v>Consumer ElectronicsDigital Signal Processor</v>
          </cell>
        </row>
        <row r="2648">
          <cell r="AB2648" t="str">
            <v>DVD Player/RecorderMicrocontroller 08-bit</v>
          </cell>
          <cell r="AC2648" t="str">
            <v>All ApplicationsMicrocontroller 08-bit</v>
          </cell>
          <cell r="AE2648" t="str">
            <v>Consumer ElectronicsMicrocontroller 08-bit</v>
          </cell>
        </row>
        <row r="2649">
          <cell r="AB2649" t="str">
            <v>DVD Player/RecorderMicrocontroller 16-bit</v>
          </cell>
          <cell r="AC2649" t="str">
            <v>All ApplicationsMicrocontroller 16-bit</v>
          </cell>
          <cell r="AE2649" t="str">
            <v>Consumer ElectronicsMicrocontroller 16-bit</v>
          </cell>
        </row>
        <row r="2650">
          <cell r="AB2650" t="str">
            <v>DVD Player/RecorderMicrocontroller 32-bit</v>
          </cell>
          <cell r="AC2650" t="str">
            <v>All ApplicationsMicrocontroller 32-bit</v>
          </cell>
          <cell r="AE2650" t="str">
            <v>Consumer ElectronicsMicrocontroller 32-bit</v>
          </cell>
        </row>
        <row r="2651">
          <cell r="AB2651" t="str">
            <v>DVD Player/RecorderMicroprocessor Compute</v>
          </cell>
          <cell r="AC2651" t="str">
            <v>All ApplicationsMicroprocessor Compute</v>
          </cell>
          <cell r="AE2651" t="str">
            <v>Consumer ElectronicsMicroprocessor Compute</v>
          </cell>
        </row>
        <row r="2652">
          <cell r="AB2652" t="str">
            <v>DVD Player/RecorderMicroprocessor Embedded</v>
          </cell>
          <cell r="AC2652" t="str">
            <v>All ApplicationsMicroprocessor Embedded</v>
          </cell>
          <cell r="AE2652" t="str">
            <v>Consumer ElectronicsMicroprocessor Embedded</v>
          </cell>
        </row>
        <row r="2653">
          <cell r="AB2653" t="str">
            <v>DVD Player/RecorderData Converter/Switch/Multiplexer</v>
          </cell>
          <cell r="AC2653" t="str">
            <v>All ApplicationsData Converter/Switch/Multiplexer</v>
          </cell>
          <cell r="AE2653" t="str">
            <v>Consumer ElectronicsData Converter/Switch/Multiplexer</v>
          </cell>
        </row>
        <row r="2654">
          <cell r="AB2654" t="str">
            <v>DVD Player/RecorderVoltage Regulator/Reference</v>
          </cell>
          <cell r="AC2654" t="str">
            <v>All ApplicationsVoltage Regulator/Reference</v>
          </cell>
          <cell r="AE2654" t="str">
            <v>Consumer ElectronicsVoltage Regulator/Reference</v>
          </cell>
        </row>
        <row r="2655">
          <cell r="AB2655" t="str">
            <v>DVD Player/RecorderOther Analog</v>
          </cell>
          <cell r="AC2655" t="str">
            <v>All ApplicationsOther Analog</v>
          </cell>
          <cell r="AE2655" t="str">
            <v>Consumer ElectronicsOther Analog</v>
          </cell>
        </row>
        <row r="2656">
          <cell r="AB2656" t="str">
            <v>DVD Player/RecorderDiodes</v>
          </cell>
          <cell r="AC2656" t="str">
            <v>All ApplicationsDiodes</v>
          </cell>
          <cell r="AE2656" t="str">
            <v>Consumer ElectronicsDiodes</v>
          </cell>
        </row>
        <row r="2657">
          <cell r="AB2657" t="str">
            <v>DVD Player/RecorderTransistors</v>
          </cell>
          <cell r="AC2657" t="str">
            <v>All ApplicationsTransistors</v>
          </cell>
          <cell r="AE2657" t="str">
            <v>Consumer ElectronicsTransistors</v>
          </cell>
        </row>
        <row r="2658">
          <cell r="AB2658" t="str">
            <v>DVD Player/RecorderOther Discretes</v>
          </cell>
          <cell r="AC2658" t="str">
            <v>All ApplicationsOther Discretes</v>
          </cell>
          <cell r="AE2658" t="str">
            <v>Consumer ElectronicsOther Discretes</v>
          </cell>
        </row>
        <row r="2659">
          <cell r="AB2659" t="str">
            <v>DVD Player/RecorderDisplay Driver</v>
          </cell>
          <cell r="AC2659" t="str">
            <v>All ApplicationsDisplay Driver</v>
          </cell>
          <cell r="AE2659" t="str">
            <v>Consumer ElectronicsDisplay Driver</v>
          </cell>
        </row>
        <row r="2660">
          <cell r="AB2660" t="str">
            <v>DVD Player/RecorderFPGA/PLD</v>
          </cell>
          <cell r="AC2660" t="str">
            <v>All ApplicationsFPGA/PLD</v>
          </cell>
          <cell r="AE2660" t="str">
            <v>Consumer ElectronicsFPGA/PLD</v>
          </cell>
        </row>
        <row r="2661">
          <cell r="AB2661" t="str">
            <v>DVD Player/RecorderOther Logic</v>
          </cell>
          <cell r="AC2661" t="str">
            <v>All ApplicationsOther Logic</v>
          </cell>
          <cell r="AE2661" t="str">
            <v>Consumer ElectronicsOther Logic</v>
          </cell>
        </row>
        <row r="2662">
          <cell r="AB2662" t="str">
            <v>DVD Player/RecorderDRAM</v>
          </cell>
          <cell r="AC2662" t="str">
            <v>All ApplicationsDRAM</v>
          </cell>
          <cell r="AE2662" t="str">
            <v>Consumer ElectronicsDRAM</v>
          </cell>
        </row>
        <row r="2663">
          <cell r="AB2663" t="str">
            <v>DVD Player/RecorderEmerging Memory</v>
          </cell>
          <cell r="AC2663" t="str">
            <v>All ApplicationsEmerging Memory</v>
          </cell>
          <cell r="AE2663" t="str">
            <v>Consumer ElectronicsEmerging Memory</v>
          </cell>
        </row>
        <row r="2664">
          <cell r="AB2664" t="str">
            <v>DVD Player/RecorderFlash Memory, NAND</v>
          </cell>
          <cell r="AC2664" t="str">
            <v>All ApplicationsFlash Memory, NAND</v>
          </cell>
          <cell r="AE2664" t="str">
            <v>Consumer ElectronicsFlash Memory, NAND</v>
          </cell>
        </row>
        <row r="2665">
          <cell r="AB2665" t="str">
            <v>DVD Player/RecorderOther Memory</v>
          </cell>
          <cell r="AC2665" t="str">
            <v>All ApplicationsOther Memory</v>
          </cell>
          <cell r="AE2665" t="str">
            <v>Consumer ElectronicsOther Memory</v>
          </cell>
        </row>
        <row r="2666">
          <cell r="AB2666" t="str">
            <v>DVD Player/RecorderImage Sensor, CCD</v>
          </cell>
          <cell r="AC2666" t="str">
            <v>All ApplicationsImage Sensor, CCD</v>
          </cell>
          <cell r="AE2666" t="str">
            <v>Consumer ElectronicsImage Sensor, CCD</v>
          </cell>
        </row>
        <row r="2667">
          <cell r="AB2667" t="str">
            <v>DVD Player/RecorderImage Sensor, CMOS</v>
          </cell>
          <cell r="AC2667" t="str">
            <v>All ApplicationsImage Sensor, CMOS</v>
          </cell>
          <cell r="AE2667" t="str">
            <v>Consumer ElectronicsImage Sensor, CMOS</v>
          </cell>
        </row>
        <row r="2668">
          <cell r="AB2668" t="str">
            <v>DVD Player/RecorderLED</v>
          </cell>
          <cell r="AC2668" t="str">
            <v>All ApplicationsLED</v>
          </cell>
          <cell r="AE2668" t="str">
            <v>Consumer ElectronicsLED</v>
          </cell>
        </row>
        <row r="2669">
          <cell r="AB2669" t="str">
            <v>DVD Player/RecorderPhotosensor</v>
          </cell>
          <cell r="AC2669" t="str">
            <v>All ApplicationsPhotosensor</v>
          </cell>
          <cell r="AE2669" t="str">
            <v>Consumer ElectronicsPhotosensor</v>
          </cell>
        </row>
        <row r="2670">
          <cell r="AB2670" t="str">
            <v>DVD Player/RecorderOther Optoelectronics</v>
          </cell>
          <cell r="AC2670" t="str">
            <v>All ApplicationsOther Optoelectronics</v>
          </cell>
          <cell r="AE2670" t="str">
            <v>Consumer ElectronicsOther Optoelectronics</v>
          </cell>
        </row>
        <row r="2671">
          <cell r="AB2671" t="str">
            <v>DVD Player/RecorderCoupler</v>
          </cell>
          <cell r="AC2671" t="str">
            <v>All ApplicationsCoupler</v>
          </cell>
          <cell r="AE2671" t="str">
            <v>Consumer ElectronicsCoupler</v>
          </cell>
        </row>
        <row r="2672">
          <cell r="AB2672" t="str">
            <v>DVD Player/RecorderLaser Diode</v>
          </cell>
          <cell r="AC2672" t="str">
            <v>All ApplicationsLaser Diode</v>
          </cell>
          <cell r="AE2672" t="str">
            <v>Consumer ElectronicsLaser Diode</v>
          </cell>
        </row>
        <row r="2673">
          <cell r="AB2673" t="str">
            <v>DVD PlayersDiscrete Application/Multimedia Processor</v>
          </cell>
          <cell r="AC2673" t="str">
            <v>All ApplicationsDiscrete Application/Multimedia Processor</v>
          </cell>
          <cell r="AE2673" t="str">
            <v>Consumer ElectronicsDiscrete Application/Multimedia Processor</v>
          </cell>
        </row>
        <row r="2674">
          <cell r="AB2674" t="str">
            <v>DVD PlayersDiscrete Cellular Baseband</v>
          </cell>
          <cell r="AC2674" t="str">
            <v>All ApplicationsDiscrete Cellular Baseband</v>
          </cell>
          <cell r="AE2674" t="str">
            <v>Consumer ElectronicsDiscrete Cellular Baseband</v>
          </cell>
        </row>
        <row r="2675">
          <cell r="AB2675" t="str">
            <v>DVD PlayersDiscrete Graphics Processing Units (GPU)</v>
          </cell>
          <cell r="AC2675" t="str">
            <v>All ApplicationsDiscrete Graphics Processing Units (GPU)</v>
          </cell>
          <cell r="AE2675" t="str">
            <v>Consumer ElectronicsDiscrete Graphics Processing Units (GPU)</v>
          </cell>
        </row>
        <row r="2676">
          <cell r="AB2676" t="str">
            <v>DVD PlayersIntegrated Baseband/Application Processor</v>
          </cell>
          <cell r="AC2676" t="str">
            <v>All ApplicationsIntegrated Baseband/Application Processor</v>
          </cell>
          <cell r="AE2676" t="str">
            <v>Consumer ElectronicsIntegrated Baseband/Application Processor</v>
          </cell>
        </row>
        <row r="2677">
          <cell r="AB2677" t="str">
            <v>DVD PlayersWireless Connectivity (NFC, WiFi, BT, GPS, Combo)</v>
          </cell>
          <cell r="AC2677" t="str">
            <v>All ApplicationsWireless Connectivity (NFC, WiFi, BT, GPS, Combo)</v>
          </cell>
          <cell r="AE2677" t="str">
            <v>Consumer ElectronicsWireless Connectivity (NFC, WiFi, BT, GPS, Combo)</v>
          </cell>
        </row>
        <row r="2678">
          <cell r="AB2678" t="str">
            <v>DVD PlayersRF Front-end and Transceivers</v>
          </cell>
          <cell r="AC2678" t="str">
            <v>All ApplicationsRF Front-end and Transceivers</v>
          </cell>
          <cell r="AE2678" t="str">
            <v>Consumer ElectronicsRF Front-end and Transceivers</v>
          </cell>
        </row>
        <row r="2679">
          <cell r="AB2679" t="str">
            <v>DVD PlayersPower Management</v>
          </cell>
          <cell r="AC2679" t="str">
            <v>All ApplicationsPower Management</v>
          </cell>
          <cell r="AE2679" t="str">
            <v>Consumer ElectronicsPower Management</v>
          </cell>
        </row>
        <row r="2680">
          <cell r="AB2680" t="str">
            <v>DVD PlayersOther Application Specific</v>
          </cell>
          <cell r="AC2680" t="str">
            <v>All ApplicationsOther Application Specific</v>
          </cell>
          <cell r="AE2680" t="str">
            <v>Consumer ElectronicsOther Application Specific</v>
          </cell>
        </row>
        <row r="2681">
          <cell r="AB2681" t="str">
            <v>DVD PlayersWired Connectivity (all interface functions and controllers)</v>
          </cell>
          <cell r="AC2681" t="str">
            <v>All ApplicationsWired Connectivity (all interface functions and controllers)</v>
          </cell>
          <cell r="AE2681" t="str">
            <v>Consumer ElectronicsWired Connectivity (all interface functions and controllers)</v>
          </cell>
        </row>
        <row r="2682">
          <cell r="AB2682" t="str">
            <v>DVD PlayersEnvironmental Sensors</v>
          </cell>
          <cell r="AC2682" t="str">
            <v>All ApplicationsEnvironmental Sensors</v>
          </cell>
          <cell r="AE2682" t="str">
            <v>Consumer ElectronicsEnvironmental Sensors</v>
          </cell>
        </row>
        <row r="2683">
          <cell r="AB2683" t="str">
            <v>DVD PlayersFingerprint Sensors</v>
          </cell>
          <cell r="AC2683" t="str">
            <v>All ApplicationsFingerprint Sensors</v>
          </cell>
          <cell r="AE2683" t="str">
            <v>Consumer ElectronicsFingerprint Sensors</v>
          </cell>
        </row>
        <row r="2684">
          <cell r="AB2684" t="str">
            <v>DVD PlayersInertial Sensors</v>
          </cell>
          <cell r="AC2684" t="str">
            <v>All ApplicationsInertial Sensors</v>
          </cell>
          <cell r="AE2684" t="str">
            <v>Consumer ElectronicsInertial Sensors</v>
          </cell>
        </row>
        <row r="2685">
          <cell r="AB2685" t="str">
            <v>DVD PlayersMagnetic Sensors</v>
          </cell>
          <cell r="AC2685" t="str">
            <v>All ApplicationsMagnetic Sensors</v>
          </cell>
          <cell r="AE2685" t="str">
            <v>Consumer ElectronicsMagnetic Sensors</v>
          </cell>
        </row>
        <row r="2686">
          <cell r="AB2686" t="str">
            <v>DVD PlayersMEMS Microphones</v>
          </cell>
          <cell r="AC2686" t="str">
            <v>All ApplicationsMEMS Microphones</v>
          </cell>
          <cell r="AE2686" t="str">
            <v>Consumer ElectronicsMEMS Microphones</v>
          </cell>
        </row>
        <row r="2687">
          <cell r="AB2687" t="str">
            <v>DVD PlayersOther Sensors</v>
          </cell>
          <cell r="AC2687" t="str">
            <v>All ApplicationsOther Sensors</v>
          </cell>
          <cell r="AE2687" t="str">
            <v>Consumer ElectronicsOther Sensors</v>
          </cell>
        </row>
        <row r="2688">
          <cell r="AB2688" t="str">
            <v>DVD PlayersDigital Signal Processor</v>
          </cell>
          <cell r="AC2688" t="str">
            <v>All ApplicationsDigital Signal Processor</v>
          </cell>
          <cell r="AE2688" t="str">
            <v>Consumer ElectronicsDigital Signal Processor</v>
          </cell>
        </row>
        <row r="2689">
          <cell r="AB2689" t="str">
            <v>DVD PlayersMicrocontroller 08-bit</v>
          </cell>
          <cell r="AC2689" t="str">
            <v>All ApplicationsMicrocontroller 08-bit</v>
          </cell>
          <cell r="AE2689" t="str">
            <v>Consumer ElectronicsMicrocontroller 08-bit</v>
          </cell>
        </row>
        <row r="2690">
          <cell r="AB2690" t="str">
            <v>DVD PlayersMicrocontroller 16-bit</v>
          </cell>
          <cell r="AC2690" t="str">
            <v>All ApplicationsMicrocontroller 16-bit</v>
          </cell>
          <cell r="AE2690" t="str">
            <v>Consumer ElectronicsMicrocontroller 16-bit</v>
          </cell>
        </row>
        <row r="2691">
          <cell r="AB2691" t="str">
            <v>DVD PlayersMicrocontroller 32-bit</v>
          </cell>
          <cell r="AC2691" t="str">
            <v>All ApplicationsMicrocontroller 32-bit</v>
          </cell>
          <cell r="AE2691" t="str">
            <v>Consumer ElectronicsMicrocontroller 32-bit</v>
          </cell>
        </row>
        <row r="2692">
          <cell r="AB2692" t="str">
            <v>DVD PlayersMicroprocessor Compute</v>
          </cell>
          <cell r="AC2692" t="str">
            <v>All ApplicationsMicroprocessor Compute</v>
          </cell>
          <cell r="AE2692" t="str">
            <v>Consumer ElectronicsMicroprocessor Compute</v>
          </cell>
        </row>
        <row r="2693">
          <cell r="AB2693" t="str">
            <v>DVD PlayersMicroprocessor Embedded</v>
          </cell>
          <cell r="AC2693" t="str">
            <v>All ApplicationsMicroprocessor Embedded</v>
          </cell>
          <cell r="AE2693" t="str">
            <v>Consumer ElectronicsMicroprocessor Embedded</v>
          </cell>
        </row>
        <row r="2694">
          <cell r="AB2694" t="str">
            <v>DVD PlayersData Converter/Switch/Multiplexer</v>
          </cell>
          <cell r="AC2694" t="str">
            <v>All ApplicationsData Converter/Switch/Multiplexer</v>
          </cell>
          <cell r="AE2694" t="str">
            <v>Consumer ElectronicsData Converter/Switch/Multiplexer</v>
          </cell>
        </row>
        <row r="2695">
          <cell r="AB2695" t="str">
            <v>DVD PlayersVoltage Regulator/Reference</v>
          </cell>
          <cell r="AC2695" t="str">
            <v>All ApplicationsVoltage Regulator/Reference</v>
          </cell>
          <cell r="AE2695" t="str">
            <v>Consumer ElectronicsVoltage Regulator/Reference</v>
          </cell>
        </row>
        <row r="2696">
          <cell r="AB2696" t="str">
            <v>DVD PlayersOther Analog</v>
          </cell>
          <cell r="AC2696" t="str">
            <v>All ApplicationsOther Analog</v>
          </cell>
          <cell r="AE2696" t="str">
            <v>Consumer ElectronicsOther Analog</v>
          </cell>
        </row>
        <row r="2697">
          <cell r="AB2697" t="str">
            <v>DVD PlayersDiodes</v>
          </cell>
          <cell r="AC2697" t="str">
            <v>All ApplicationsDiodes</v>
          </cell>
          <cell r="AE2697" t="str">
            <v>Consumer ElectronicsDiodes</v>
          </cell>
        </row>
        <row r="2698">
          <cell r="AB2698" t="str">
            <v>DVD PlayersTransistors</v>
          </cell>
          <cell r="AC2698" t="str">
            <v>All ApplicationsTransistors</v>
          </cell>
          <cell r="AE2698" t="str">
            <v>Consumer ElectronicsTransistors</v>
          </cell>
        </row>
        <row r="2699">
          <cell r="AB2699" t="str">
            <v>DVD PlayersOther Discretes</v>
          </cell>
          <cell r="AC2699" t="str">
            <v>All ApplicationsOther Discretes</v>
          </cell>
          <cell r="AE2699" t="str">
            <v>Consumer ElectronicsOther Discretes</v>
          </cell>
        </row>
        <row r="2700">
          <cell r="AB2700" t="str">
            <v>DVD PlayersDisplay Driver</v>
          </cell>
          <cell r="AC2700" t="str">
            <v>All ApplicationsDisplay Driver</v>
          </cell>
          <cell r="AE2700" t="str">
            <v>Consumer ElectronicsDisplay Driver</v>
          </cell>
        </row>
        <row r="2701">
          <cell r="AB2701" t="str">
            <v>DVD PlayersFPGA/PLD</v>
          </cell>
          <cell r="AC2701" t="str">
            <v>All ApplicationsFPGA/PLD</v>
          </cell>
          <cell r="AE2701" t="str">
            <v>Consumer ElectronicsFPGA/PLD</v>
          </cell>
        </row>
        <row r="2702">
          <cell r="AB2702" t="str">
            <v>DVD PlayersOther Logic</v>
          </cell>
          <cell r="AC2702" t="str">
            <v>All ApplicationsOther Logic</v>
          </cell>
          <cell r="AE2702" t="str">
            <v>Consumer ElectronicsOther Logic</v>
          </cell>
        </row>
        <row r="2703">
          <cell r="AB2703" t="str">
            <v>DVD PlayersDRAM</v>
          </cell>
          <cell r="AC2703" t="str">
            <v>All ApplicationsDRAM</v>
          </cell>
          <cell r="AE2703" t="str">
            <v>Consumer ElectronicsDRAM</v>
          </cell>
        </row>
        <row r="2704">
          <cell r="AB2704" t="str">
            <v>DVD PlayersEmerging Memory</v>
          </cell>
          <cell r="AC2704" t="str">
            <v>All ApplicationsEmerging Memory</v>
          </cell>
          <cell r="AE2704" t="str">
            <v>Consumer ElectronicsEmerging Memory</v>
          </cell>
        </row>
        <row r="2705">
          <cell r="AB2705" t="str">
            <v>DVD PlayersFlash Memory, NAND</v>
          </cell>
          <cell r="AC2705" t="str">
            <v>All ApplicationsFlash Memory, NAND</v>
          </cell>
          <cell r="AE2705" t="str">
            <v>Consumer ElectronicsFlash Memory, NAND</v>
          </cell>
        </row>
        <row r="2706">
          <cell r="AB2706" t="str">
            <v>DVD PlayersOther Memory</v>
          </cell>
          <cell r="AC2706" t="str">
            <v>All ApplicationsOther Memory</v>
          </cell>
          <cell r="AE2706" t="str">
            <v>Consumer ElectronicsOther Memory</v>
          </cell>
        </row>
        <row r="2707">
          <cell r="AB2707" t="str">
            <v>DVD PlayersImage Sensor, CCD</v>
          </cell>
          <cell r="AC2707" t="str">
            <v>All ApplicationsImage Sensor, CCD</v>
          </cell>
          <cell r="AE2707" t="str">
            <v>Consumer ElectronicsImage Sensor, CCD</v>
          </cell>
        </row>
        <row r="2708">
          <cell r="AB2708" t="str">
            <v>DVD PlayersImage Sensor, CMOS</v>
          </cell>
          <cell r="AC2708" t="str">
            <v>All ApplicationsImage Sensor, CMOS</v>
          </cell>
          <cell r="AE2708" t="str">
            <v>Consumer ElectronicsImage Sensor, CMOS</v>
          </cell>
        </row>
        <row r="2709">
          <cell r="AB2709" t="str">
            <v>DVD PlayersLED</v>
          </cell>
          <cell r="AC2709" t="str">
            <v>All ApplicationsLED</v>
          </cell>
          <cell r="AE2709" t="str">
            <v>Consumer ElectronicsLED</v>
          </cell>
        </row>
        <row r="2710">
          <cell r="AB2710" t="str">
            <v>DVD PlayersPhotosensor</v>
          </cell>
          <cell r="AC2710" t="str">
            <v>All ApplicationsPhotosensor</v>
          </cell>
          <cell r="AE2710" t="str">
            <v>Consumer ElectronicsPhotosensor</v>
          </cell>
        </row>
        <row r="2711">
          <cell r="AB2711" t="str">
            <v>DVD PlayersOther Optoelectronics</v>
          </cell>
          <cell r="AC2711" t="str">
            <v>All ApplicationsOther Optoelectronics</v>
          </cell>
          <cell r="AE2711" t="str">
            <v>Consumer ElectronicsOther Optoelectronics</v>
          </cell>
        </row>
        <row r="2712">
          <cell r="AB2712" t="str">
            <v>DVD PlayersCoupler</v>
          </cell>
          <cell r="AC2712" t="str">
            <v>All ApplicationsCoupler</v>
          </cell>
          <cell r="AE2712" t="str">
            <v>Consumer ElectronicsCoupler</v>
          </cell>
        </row>
        <row r="2713">
          <cell r="AB2713" t="str">
            <v>DVD PlayersLaser Diode</v>
          </cell>
          <cell r="AC2713" t="str">
            <v>All ApplicationsLaser Diode</v>
          </cell>
          <cell r="AE2713" t="str">
            <v>Consumer ElectronicsLaser Diode</v>
          </cell>
        </row>
        <row r="2714">
          <cell r="AB2714" t="str">
            <v>Discrete Application/Multimedia Processor</v>
          </cell>
          <cell r="AC2714" t="str">
            <v>All ApplicationsDiscrete Application/Multimedia Processor</v>
          </cell>
          <cell r="AE2714" t="str">
            <v>Consumer ElectronicsDiscrete Application/Multimedia Processor</v>
          </cell>
        </row>
        <row r="2715">
          <cell r="AB2715" t="str">
            <v>Discrete Cellular Baseband</v>
          </cell>
          <cell r="AC2715" t="str">
            <v>All ApplicationsDiscrete Cellular Baseband</v>
          </cell>
          <cell r="AE2715" t="str">
            <v>Consumer ElectronicsDiscrete Cellular Baseband</v>
          </cell>
        </row>
        <row r="2716">
          <cell r="AB2716" t="str">
            <v>Discrete Graphics Processing Units (GPU)</v>
          </cell>
          <cell r="AC2716" t="str">
            <v>All ApplicationsDiscrete Graphics Processing Units (GPU)</v>
          </cell>
          <cell r="AE2716" t="str">
            <v>Consumer ElectronicsDiscrete Graphics Processing Units (GPU)</v>
          </cell>
        </row>
        <row r="2717">
          <cell r="AB2717" t="str">
            <v>Integrated Baseband/Application Processor</v>
          </cell>
          <cell r="AC2717" t="str">
            <v>All ApplicationsIntegrated Baseband/Application Processor</v>
          </cell>
          <cell r="AE2717" t="str">
            <v>Consumer ElectronicsIntegrated Baseband/Application Processor</v>
          </cell>
        </row>
        <row r="2718">
          <cell r="AB2718" t="str">
            <v>Wireless Connectivity (NFC, WiFi, BT, GPS, Combo)</v>
          </cell>
          <cell r="AC2718" t="str">
            <v>All ApplicationsWireless Connectivity (NFC, WiFi, BT, GPS, Combo)</v>
          </cell>
          <cell r="AE2718" t="str">
            <v>Consumer ElectronicsWireless Connectivity (NFC, WiFi, BT, GPS, Combo)</v>
          </cell>
        </row>
        <row r="2719">
          <cell r="AB2719" t="str">
            <v>RF Front-end and Transceivers</v>
          </cell>
          <cell r="AC2719" t="str">
            <v>All ApplicationsRF Front-end and Transceivers</v>
          </cell>
          <cell r="AE2719" t="str">
            <v>Consumer ElectronicsRF Front-end and Transceivers</v>
          </cell>
        </row>
        <row r="2720">
          <cell r="AB2720" t="str">
            <v>Power Management</v>
          </cell>
          <cell r="AC2720" t="str">
            <v>All ApplicationsPower Management</v>
          </cell>
          <cell r="AE2720" t="str">
            <v>Consumer ElectronicsPower Management</v>
          </cell>
        </row>
        <row r="2721">
          <cell r="AB2721" t="str">
            <v>Other Application Specific</v>
          </cell>
          <cell r="AC2721" t="str">
            <v>All ApplicationsOther Application Specific</v>
          </cell>
          <cell r="AE2721" t="str">
            <v>Consumer ElectronicsOther Application Specific</v>
          </cell>
        </row>
        <row r="2722">
          <cell r="AB2722" t="str">
            <v>Wired Connectivity (all interface functions and controllers)</v>
          </cell>
          <cell r="AC2722" t="str">
            <v>All ApplicationsWired Connectivity (all interface functions and controllers)</v>
          </cell>
          <cell r="AE2722" t="str">
            <v>Consumer ElectronicsWired Connectivity (all interface functions and controllers)</v>
          </cell>
        </row>
        <row r="2723">
          <cell r="AB2723" t="str">
            <v>Environmental Sensors</v>
          </cell>
          <cell r="AC2723" t="str">
            <v>All ApplicationsEnvironmental Sensors</v>
          </cell>
          <cell r="AE2723" t="str">
            <v>Consumer ElectronicsEnvironmental Sensors</v>
          </cell>
        </row>
        <row r="2724">
          <cell r="AB2724" t="str">
            <v>Fingerprint Sensors</v>
          </cell>
          <cell r="AC2724" t="str">
            <v>All ApplicationsFingerprint Sensors</v>
          </cell>
          <cell r="AE2724" t="str">
            <v>Consumer ElectronicsFingerprint Sensors</v>
          </cell>
        </row>
        <row r="2725">
          <cell r="AB2725" t="str">
            <v>Inertial Sensors</v>
          </cell>
          <cell r="AC2725" t="str">
            <v>All ApplicationsInertial Sensors</v>
          </cell>
          <cell r="AE2725" t="str">
            <v>Consumer ElectronicsInertial Sensors</v>
          </cell>
        </row>
        <row r="2726">
          <cell r="AB2726" t="str">
            <v>Magnetic Sensors</v>
          </cell>
          <cell r="AC2726" t="str">
            <v>All ApplicationsMagnetic Sensors</v>
          </cell>
          <cell r="AE2726" t="str">
            <v>Consumer ElectronicsMagnetic Sensors</v>
          </cell>
        </row>
        <row r="2727">
          <cell r="AB2727" t="str">
            <v>MEMS Microphones</v>
          </cell>
          <cell r="AC2727" t="str">
            <v>All ApplicationsMEMS Microphones</v>
          </cell>
          <cell r="AE2727" t="str">
            <v>Consumer ElectronicsMEMS Microphones</v>
          </cell>
        </row>
        <row r="2728">
          <cell r="AB2728" t="str">
            <v>Other Sensors</v>
          </cell>
          <cell r="AC2728" t="str">
            <v>All ApplicationsOther Sensors</v>
          </cell>
          <cell r="AE2728" t="str">
            <v>Consumer ElectronicsOther Sensors</v>
          </cell>
        </row>
        <row r="2729">
          <cell r="AB2729" t="str">
            <v>Digital Signal Processor</v>
          </cell>
          <cell r="AC2729" t="str">
            <v>All ApplicationsDigital Signal Processor</v>
          </cell>
          <cell r="AE2729" t="str">
            <v>Consumer ElectronicsDigital Signal Processor</v>
          </cell>
        </row>
        <row r="2730">
          <cell r="AB2730" t="str">
            <v>Microcontroller 08-bit</v>
          </cell>
          <cell r="AC2730" t="str">
            <v>All ApplicationsMicrocontroller 08-bit</v>
          </cell>
          <cell r="AE2730" t="str">
            <v>Consumer ElectronicsMicrocontroller 08-bit</v>
          </cell>
        </row>
        <row r="2731">
          <cell r="AB2731" t="str">
            <v>Microcontroller 16-bit</v>
          </cell>
          <cell r="AC2731" t="str">
            <v>All ApplicationsMicrocontroller 16-bit</v>
          </cell>
          <cell r="AE2731" t="str">
            <v>Consumer ElectronicsMicrocontroller 16-bit</v>
          </cell>
        </row>
        <row r="2732">
          <cell r="AB2732" t="str">
            <v>Microcontroller 32-bit</v>
          </cell>
          <cell r="AC2732" t="str">
            <v>All ApplicationsMicrocontroller 32-bit</v>
          </cell>
          <cell r="AE2732" t="str">
            <v>Consumer ElectronicsMicrocontroller 32-bit</v>
          </cell>
        </row>
        <row r="2733">
          <cell r="AB2733" t="str">
            <v>Microprocessor Compute</v>
          </cell>
          <cell r="AC2733" t="str">
            <v>All ApplicationsMicroprocessor Compute</v>
          </cell>
          <cell r="AE2733" t="str">
            <v>Consumer ElectronicsMicroprocessor Compute</v>
          </cell>
        </row>
        <row r="2734">
          <cell r="AB2734" t="str">
            <v>Microprocessor Embedded</v>
          </cell>
          <cell r="AC2734" t="str">
            <v>All ApplicationsMicroprocessor Embedded</v>
          </cell>
          <cell r="AE2734" t="str">
            <v>Consumer ElectronicsMicroprocessor Embedded</v>
          </cell>
        </row>
        <row r="2735">
          <cell r="AB2735" t="str">
            <v>Data Converter/Switch/Multiplexer</v>
          </cell>
          <cell r="AC2735" t="str">
            <v>All ApplicationsData Converter/Switch/Multiplexer</v>
          </cell>
          <cell r="AE2735" t="str">
            <v>Consumer ElectronicsData Converter/Switch/Multiplexer</v>
          </cell>
        </row>
        <row r="2736">
          <cell r="AB2736" t="str">
            <v>Voltage Regulator/Reference</v>
          </cell>
          <cell r="AC2736" t="str">
            <v>All ApplicationsVoltage Regulator/Reference</v>
          </cell>
          <cell r="AE2736" t="str">
            <v>Consumer ElectronicsVoltage Regulator/Reference</v>
          </cell>
        </row>
        <row r="2737">
          <cell r="AB2737" t="str">
            <v>Other Analog</v>
          </cell>
          <cell r="AC2737" t="str">
            <v>All ApplicationsOther Analog</v>
          </cell>
          <cell r="AE2737" t="str">
            <v>Consumer ElectronicsOther Analog</v>
          </cell>
        </row>
        <row r="2738">
          <cell r="AB2738" t="str">
            <v>Diodes</v>
          </cell>
          <cell r="AC2738" t="str">
            <v>All ApplicationsDiodes</v>
          </cell>
          <cell r="AE2738" t="str">
            <v>Consumer ElectronicsDiodes</v>
          </cell>
        </row>
        <row r="2739">
          <cell r="AB2739" t="str">
            <v>Transistors</v>
          </cell>
          <cell r="AC2739" t="str">
            <v>All ApplicationsTransistors</v>
          </cell>
          <cell r="AE2739" t="str">
            <v>Consumer ElectronicsTransistors</v>
          </cell>
        </row>
        <row r="2740">
          <cell r="AB2740" t="str">
            <v>Other Discretes</v>
          </cell>
          <cell r="AC2740" t="str">
            <v>All ApplicationsOther Discretes</v>
          </cell>
          <cell r="AE2740" t="str">
            <v>Consumer ElectronicsOther Discretes</v>
          </cell>
        </row>
        <row r="2741">
          <cell r="AB2741" t="str">
            <v>Display Driver</v>
          </cell>
          <cell r="AC2741" t="str">
            <v>All ApplicationsDisplay Driver</v>
          </cell>
          <cell r="AE2741" t="str">
            <v>Consumer ElectronicsDisplay Driver</v>
          </cell>
        </row>
        <row r="2742">
          <cell r="AB2742" t="str">
            <v>FPGA/PLD</v>
          </cell>
          <cell r="AC2742" t="str">
            <v>All ApplicationsFPGA/PLD</v>
          </cell>
          <cell r="AE2742" t="str">
            <v>Consumer ElectronicsFPGA/PLD</v>
          </cell>
        </row>
        <row r="2743">
          <cell r="AB2743" t="str">
            <v>Other Logic</v>
          </cell>
          <cell r="AC2743" t="str">
            <v>All ApplicationsOther Logic</v>
          </cell>
          <cell r="AE2743" t="str">
            <v>Consumer ElectronicsOther Logic</v>
          </cell>
        </row>
        <row r="2744">
          <cell r="AB2744" t="str">
            <v>DRAM</v>
          </cell>
          <cell r="AC2744" t="str">
            <v>All ApplicationsDRAM</v>
          </cell>
          <cell r="AE2744" t="str">
            <v>Consumer ElectronicsDRAM</v>
          </cell>
        </row>
        <row r="2745">
          <cell r="AB2745" t="str">
            <v>Emerging Memory</v>
          </cell>
          <cell r="AC2745" t="str">
            <v>All ApplicationsEmerging Memory</v>
          </cell>
          <cell r="AE2745" t="str">
            <v>Consumer ElectronicsEmerging Memory</v>
          </cell>
        </row>
        <row r="2746">
          <cell r="AB2746" t="str">
            <v>Flash Memory, NAND</v>
          </cell>
          <cell r="AC2746" t="str">
            <v>All ApplicationsFlash Memory, NAND</v>
          </cell>
          <cell r="AE2746" t="str">
            <v>Consumer ElectronicsFlash Memory, NAND</v>
          </cell>
        </row>
        <row r="2747">
          <cell r="AB2747" t="str">
            <v>Other Memory</v>
          </cell>
          <cell r="AC2747" t="str">
            <v>All ApplicationsOther Memory</v>
          </cell>
          <cell r="AE2747" t="str">
            <v>Consumer ElectronicsOther Memory</v>
          </cell>
        </row>
        <row r="2748">
          <cell r="AB2748" t="str">
            <v>Image Sensor, CCD</v>
          </cell>
          <cell r="AC2748" t="str">
            <v>All ApplicationsImage Sensor, CCD</v>
          </cell>
          <cell r="AE2748" t="str">
            <v>Consumer ElectronicsImage Sensor, CCD</v>
          </cell>
        </row>
        <row r="2749">
          <cell r="AB2749" t="str">
            <v>Image Sensor, CMOS</v>
          </cell>
          <cell r="AC2749" t="str">
            <v>All ApplicationsImage Sensor, CMOS</v>
          </cell>
          <cell r="AE2749" t="str">
            <v>Consumer ElectronicsImage Sensor, CMOS</v>
          </cell>
        </row>
        <row r="2750">
          <cell r="AB2750" t="str">
            <v>LED</v>
          </cell>
          <cell r="AC2750" t="str">
            <v>All ApplicationsLED</v>
          </cell>
          <cell r="AE2750" t="str">
            <v>Consumer ElectronicsLED</v>
          </cell>
        </row>
        <row r="2751">
          <cell r="AB2751" t="str">
            <v>Photosensor</v>
          </cell>
          <cell r="AC2751" t="str">
            <v>All ApplicationsPhotosensor</v>
          </cell>
          <cell r="AE2751" t="str">
            <v>Consumer ElectronicsPhotosensor</v>
          </cell>
        </row>
        <row r="2752">
          <cell r="AB2752" t="str">
            <v>Other Optoelectronics</v>
          </cell>
          <cell r="AC2752" t="str">
            <v>All ApplicationsOther Optoelectronics</v>
          </cell>
          <cell r="AE2752" t="str">
            <v>Consumer ElectronicsOther Optoelectronics</v>
          </cell>
        </row>
        <row r="2753">
          <cell r="AB2753" t="str">
            <v>Coupler</v>
          </cell>
          <cell r="AC2753" t="str">
            <v>All ApplicationsCoupler</v>
          </cell>
          <cell r="AE2753" t="str">
            <v>Consumer ElectronicsCoupler</v>
          </cell>
        </row>
        <row r="2754">
          <cell r="AB2754" t="str">
            <v>Laser Diode</v>
          </cell>
          <cell r="AC2754" t="str">
            <v>All ApplicationsLaser Diode</v>
          </cell>
          <cell r="AE2754" t="str">
            <v>Consumer ElectronicsLaser Diode</v>
          </cell>
        </row>
        <row r="2755">
          <cell r="AB2755" t="str">
            <v>Discrete Application/Multimedia Processor</v>
          </cell>
          <cell r="AC2755" t="str">
            <v>All ApplicationsDiscrete Application/Multimedia Processor</v>
          </cell>
          <cell r="AE2755" t="str">
            <v>Consumer ElectronicsDiscrete Application/Multimedia Processor</v>
          </cell>
        </row>
        <row r="2756">
          <cell r="AB2756" t="str">
            <v>Discrete Cellular Baseband</v>
          </cell>
          <cell r="AC2756" t="str">
            <v>All ApplicationsDiscrete Cellular Baseband</v>
          </cell>
          <cell r="AE2756" t="str">
            <v>Consumer ElectronicsDiscrete Cellular Baseband</v>
          </cell>
        </row>
        <row r="2757">
          <cell r="AB2757" t="str">
            <v>Discrete Graphics Processing Units (GPU)</v>
          </cell>
          <cell r="AC2757" t="str">
            <v>All ApplicationsDiscrete Graphics Processing Units (GPU)</v>
          </cell>
          <cell r="AE2757" t="str">
            <v>Consumer ElectronicsDiscrete Graphics Processing Units (GPU)</v>
          </cell>
        </row>
        <row r="2758">
          <cell r="AB2758" t="str">
            <v>Integrated Baseband/Application Processor</v>
          </cell>
          <cell r="AC2758" t="str">
            <v>All ApplicationsIntegrated Baseband/Application Processor</v>
          </cell>
          <cell r="AE2758" t="str">
            <v>Consumer ElectronicsIntegrated Baseband/Application Processor</v>
          </cell>
        </row>
        <row r="2759">
          <cell r="AB2759" t="str">
            <v>Wireless Connectivity (NFC, WiFi, BT, GPS, Combo)</v>
          </cell>
          <cell r="AC2759" t="str">
            <v>All ApplicationsWireless Connectivity (NFC, WiFi, BT, GPS, Combo)</v>
          </cell>
          <cell r="AE2759" t="str">
            <v>Consumer ElectronicsWireless Connectivity (NFC, WiFi, BT, GPS, Combo)</v>
          </cell>
        </row>
        <row r="2760">
          <cell r="AB2760" t="str">
            <v>RF Front-end and Transceivers</v>
          </cell>
          <cell r="AC2760" t="str">
            <v>All ApplicationsRF Front-end and Transceivers</v>
          </cell>
          <cell r="AE2760" t="str">
            <v>Consumer ElectronicsRF Front-end and Transceivers</v>
          </cell>
        </row>
        <row r="2761">
          <cell r="AB2761" t="str">
            <v>Power Management</v>
          </cell>
          <cell r="AC2761" t="str">
            <v>All ApplicationsPower Management</v>
          </cell>
          <cell r="AE2761" t="str">
            <v>Consumer ElectronicsPower Management</v>
          </cell>
        </row>
        <row r="2762">
          <cell r="AB2762" t="str">
            <v>Other Application Specific</v>
          </cell>
          <cell r="AC2762" t="str">
            <v>All ApplicationsOther Application Specific</v>
          </cell>
          <cell r="AE2762" t="str">
            <v>Consumer ElectronicsOther Application Specific</v>
          </cell>
        </row>
        <row r="2763">
          <cell r="AB2763" t="str">
            <v>Wired Connectivity (all interface functions and controllers)</v>
          </cell>
          <cell r="AC2763" t="str">
            <v>All ApplicationsWired Connectivity (all interface functions and controllers)</v>
          </cell>
          <cell r="AE2763" t="str">
            <v>Consumer ElectronicsWired Connectivity (all interface functions and controllers)</v>
          </cell>
        </row>
        <row r="2764">
          <cell r="AB2764" t="str">
            <v>Environmental Sensors</v>
          </cell>
          <cell r="AC2764" t="str">
            <v>All ApplicationsEnvironmental Sensors</v>
          </cell>
          <cell r="AE2764" t="str">
            <v>Consumer ElectronicsEnvironmental Sensors</v>
          </cell>
        </row>
        <row r="2765">
          <cell r="AB2765" t="str">
            <v>Fingerprint Sensors</v>
          </cell>
          <cell r="AC2765" t="str">
            <v>All ApplicationsFingerprint Sensors</v>
          </cell>
          <cell r="AE2765" t="str">
            <v>Consumer ElectronicsFingerprint Sensors</v>
          </cell>
        </row>
        <row r="2766">
          <cell r="AB2766" t="str">
            <v>Inertial Sensors</v>
          </cell>
          <cell r="AC2766" t="str">
            <v>All ApplicationsInertial Sensors</v>
          </cell>
          <cell r="AE2766" t="str">
            <v>Consumer ElectronicsInertial Sensors</v>
          </cell>
        </row>
        <row r="2767">
          <cell r="AB2767" t="str">
            <v>Magnetic Sensors</v>
          </cell>
          <cell r="AC2767" t="str">
            <v>All ApplicationsMagnetic Sensors</v>
          </cell>
          <cell r="AE2767" t="str">
            <v>Consumer ElectronicsMagnetic Sensors</v>
          </cell>
        </row>
        <row r="2768">
          <cell r="AB2768" t="str">
            <v>MEMS Microphones</v>
          </cell>
          <cell r="AC2768" t="str">
            <v>All ApplicationsMEMS Microphones</v>
          </cell>
          <cell r="AE2768" t="str">
            <v>Consumer ElectronicsMEMS Microphones</v>
          </cell>
        </row>
        <row r="2769">
          <cell r="AB2769" t="str">
            <v>Other Sensors</v>
          </cell>
          <cell r="AC2769" t="str">
            <v>All ApplicationsOther Sensors</v>
          </cell>
          <cell r="AE2769" t="str">
            <v>Consumer ElectronicsOther Sensors</v>
          </cell>
        </row>
        <row r="2770">
          <cell r="AB2770" t="str">
            <v>Digital Signal Processor</v>
          </cell>
          <cell r="AC2770" t="str">
            <v>All ApplicationsDigital Signal Processor</v>
          </cell>
          <cell r="AE2770" t="str">
            <v>Consumer ElectronicsDigital Signal Processor</v>
          </cell>
        </row>
        <row r="2771">
          <cell r="AB2771" t="str">
            <v>Microcontroller 08-bit</v>
          </cell>
          <cell r="AC2771" t="str">
            <v>All ApplicationsMicrocontroller 08-bit</v>
          </cell>
          <cell r="AE2771" t="str">
            <v>Consumer ElectronicsMicrocontroller 08-bit</v>
          </cell>
        </row>
        <row r="2772">
          <cell r="AB2772" t="str">
            <v>Microcontroller 16-bit</v>
          </cell>
          <cell r="AC2772" t="str">
            <v>All ApplicationsMicrocontroller 16-bit</v>
          </cell>
          <cell r="AE2772" t="str">
            <v>Consumer ElectronicsMicrocontroller 16-bit</v>
          </cell>
        </row>
        <row r="2773">
          <cell r="AB2773" t="str">
            <v>Microcontroller 32-bit</v>
          </cell>
          <cell r="AC2773" t="str">
            <v>All ApplicationsMicrocontroller 32-bit</v>
          </cell>
          <cell r="AE2773" t="str">
            <v>Consumer ElectronicsMicrocontroller 32-bit</v>
          </cell>
        </row>
        <row r="2774">
          <cell r="AB2774" t="str">
            <v>Microprocessor Compute</v>
          </cell>
          <cell r="AC2774" t="str">
            <v>All ApplicationsMicroprocessor Compute</v>
          </cell>
          <cell r="AE2774" t="str">
            <v>Consumer ElectronicsMicroprocessor Compute</v>
          </cell>
        </row>
        <row r="2775">
          <cell r="AB2775" t="str">
            <v>Microprocessor Embedded</v>
          </cell>
          <cell r="AC2775" t="str">
            <v>All ApplicationsMicroprocessor Embedded</v>
          </cell>
          <cell r="AE2775" t="str">
            <v>Consumer ElectronicsMicroprocessor Embedded</v>
          </cell>
        </row>
        <row r="2776">
          <cell r="AB2776" t="str">
            <v>Data Converter/Switch/Multiplexer</v>
          </cell>
          <cell r="AC2776" t="str">
            <v>All ApplicationsData Converter/Switch/Multiplexer</v>
          </cell>
          <cell r="AE2776" t="str">
            <v>Consumer ElectronicsData Converter/Switch/Multiplexer</v>
          </cell>
        </row>
        <row r="2777">
          <cell r="AB2777" t="str">
            <v>Voltage Regulator/Reference</v>
          </cell>
          <cell r="AC2777" t="str">
            <v>All ApplicationsVoltage Regulator/Reference</v>
          </cell>
          <cell r="AE2777" t="str">
            <v>Consumer ElectronicsVoltage Regulator/Reference</v>
          </cell>
        </row>
        <row r="2778">
          <cell r="AB2778" t="str">
            <v>Other Analog</v>
          </cell>
          <cell r="AC2778" t="str">
            <v>All ApplicationsOther Analog</v>
          </cell>
          <cell r="AE2778" t="str">
            <v>Consumer ElectronicsOther Analog</v>
          </cell>
        </row>
        <row r="2779">
          <cell r="AB2779" t="str">
            <v>Diodes</v>
          </cell>
          <cell r="AC2779" t="str">
            <v>All ApplicationsDiodes</v>
          </cell>
          <cell r="AE2779" t="str">
            <v>Consumer ElectronicsDiodes</v>
          </cell>
        </row>
        <row r="2780">
          <cell r="AB2780" t="str">
            <v>Transistors</v>
          </cell>
          <cell r="AC2780" t="str">
            <v>All ApplicationsTransistors</v>
          </cell>
          <cell r="AE2780" t="str">
            <v>Consumer ElectronicsTransistors</v>
          </cell>
        </row>
        <row r="2781">
          <cell r="AB2781" t="str">
            <v>Other Discretes</v>
          </cell>
          <cell r="AC2781" t="str">
            <v>All ApplicationsOther Discretes</v>
          </cell>
          <cell r="AE2781" t="str">
            <v>Consumer ElectronicsOther Discretes</v>
          </cell>
        </row>
        <row r="2782">
          <cell r="AB2782" t="str">
            <v>Display Driver</v>
          </cell>
          <cell r="AC2782" t="str">
            <v>All ApplicationsDisplay Driver</v>
          </cell>
          <cell r="AE2782" t="str">
            <v>Consumer ElectronicsDisplay Driver</v>
          </cell>
        </row>
        <row r="2783">
          <cell r="AB2783" t="str">
            <v>FPGA/PLD</v>
          </cell>
          <cell r="AC2783" t="str">
            <v>All ApplicationsFPGA/PLD</v>
          </cell>
          <cell r="AE2783" t="str">
            <v>Consumer ElectronicsFPGA/PLD</v>
          </cell>
        </row>
        <row r="2784">
          <cell r="AB2784" t="str">
            <v>Other Logic</v>
          </cell>
          <cell r="AC2784" t="str">
            <v>All ApplicationsOther Logic</v>
          </cell>
          <cell r="AE2784" t="str">
            <v>Consumer ElectronicsOther Logic</v>
          </cell>
        </row>
        <row r="2785">
          <cell r="AB2785" t="str">
            <v>DRAM</v>
          </cell>
          <cell r="AC2785" t="str">
            <v>All ApplicationsDRAM</v>
          </cell>
          <cell r="AE2785" t="str">
            <v>Consumer ElectronicsDRAM</v>
          </cell>
        </row>
        <row r="2786">
          <cell r="AB2786" t="str">
            <v>Emerging Memory</v>
          </cell>
          <cell r="AC2786" t="str">
            <v>All ApplicationsEmerging Memory</v>
          </cell>
          <cell r="AE2786" t="str">
            <v>Consumer ElectronicsEmerging Memory</v>
          </cell>
        </row>
        <row r="2787">
          <cell r="AB2787" t="str">
            <v>Flash Memory, NAND</v>
          </cell>
          <cell r="AC2787" t="str">
            <v>All ApplicationsFlash Memory, NAND</v>
          </cell>
          <cell r="AE2787" t="str">
            <v>Consumer ElectronicsFlash Memory, NAND</v>
          </cell>
        </row>
        <row r="2788">
          <cell r="AB2788" t="str">
            <v>Other Memory</v>
          </cell>
          <cell r="AC2788" t="str">
            <v>All ApplicationsOther Memory</v>
          </cell>
          <cell r="AE2788" t="str">
            <v>Consumer ElectronicsOther Memory</v>
          </cell>
        </row>
        <row r="2789">
          <cell r="AB2789" t="str">
            <v>Image Sensor, CCD</v>
          </cell>
          <cell r="AC2789" t="str">
            <v>All ApplicationsImage Sensor, CCD</v>
          </cell>
          <cell r="AE2789" t="str">
            <v>Consumer ElectronicsImage Sensor, CCD</v>
          </cell>
        </row>
        <row r="2790">
          <cell r="AB2790" t="str">
            <v>Image Sensor, CMOS</v>
          </cell>
          <cell r="AC2790" t="str">
            <v>All ApplicationsImage Sensor, CMOS</v>
          </cell>
          <cell r="AE2790" t="str">
            <v>Consumer ElectronicsImage Sensor, CMOS</v>
          </cell>
        </row>
        <row r="2791">
          <cell r="AB2791" t="str">
            <v>LED</v>
          </cell>
          <cell r="AC2791" t="str">
            <v>All ApplicationsLED</v>
          </cell>
          <cell r="AE2791" t="str">
            <v>Consumer ElectronicsLED</v>
          </cell>
        </row>
        <row r="2792">
          <cell r="AB2792" t="str">
            <v>Photosensor</v>
          </cell>
          <cell r="AC2792" t="str">
            <v>All ApplicationsPhotosensor</v>
          </cell>
          <cell r="AE2792" t="str">
            <v>Consumer ElectronicsPhotosensor</v>
          </cell>
        </row>
        <row r="2793">
          <cell r="AB2793" t="str">
            <v>Other Optoelectronics</v>
          </cell>
          <cell r="AC2793" t="str">
            <v>All ApplicationsOther Optoelectronics</v>
          </cell>
          <cell r="AE2793" t="str">
            <v>Consumer ElectronicsOther Optoelectronics</v>
          </cell>
        </row>
        <row r="2794">
          <cell r="AB2794" t="str">
            <v>Coupler</v>
          </cell>
          <cell r="AC2794" t="str">
            <v>All ApplicationsCoupler</v>
          </cell>
          <cell r="AE2794" t="str">
            <v>Consumer ElectronicsCoupler</v>
          </cell>
        </row>
        <row r="2795">
          <cell r="AB2795" t="str">
            <v>Laser Diode</v>
          </cell>
          <cell r="AC2795" t="str">
            <v>All ApplicationsLaser Diode</v>
          </cell>
          <cell r="AE2795" t="str">
            <v>Consumer ElectronicsLaser Diode</v>
          </cell>
        </row>
        <row r="2796">
          <cell r="AB2796" t="str">
            <v>Discrete Application/Multimedia Processor</v>
          </cell>
          <cell r="AC2796" t="str">
            <v>All ApplicationsDiscrete Application/Multimedia Processor</v>
          </cell>
          <cell r="AE2796" t="str">
            <v>Consumer ElectronicsDiscrete Application/Multimedia Processor</v>
          </cell>
        </row>
        <row r="2797">
          <cell r="AB2797" t="str">
            <v>Discrete Cellular Baseband</v>
          </cell>
          <cell r="AC2797" t="str">
            <v>All ApplicationsDiscrete Cellular Baseband</v>
          </cell>
          <cell r="AE2797" t="str">
            <v>Consumer ElectronicsDiscrete Cellular Baseband</v>
          </cell>
        </row>
        <row r="2798">
          <cell r="AB2798" t="str">
            <v>Discrete Graphics Processing Units (GPU)</v>
          </cell>
          <cell r="AC2798" t="str">
            <v>All ApplicationsDiscrete Graphics Processing Units (GPU)</v>
          </cell>
          <cell r="AE2798" t="str">
            <v>Consumer ElectronicsDiscrete Graphics Processing Units (GPU)</v>
          </cell>
        </row>
        <row r="2799">
          <cell r="AB2799" t="str">
            <v>Integrated Baseband/Application Processor</v>
          </cell>
          <cell r="AC2799" t="str">
            <v>All ApplicationsIntegrated Baseband/Application Processor</v>
          </cell>
          <cell r="AE2799" t="str">
            <v>Consumer ElectronicsIntegrated Baseband/Application Processor</v>
          </cell>
        </row>
        <row r="2800">
          <cell r="AB2800" t="str">
            <v>Wireless Connectivity (NFC, WiFi, BT, GPS, Combo)</v>
          </cell>
          <cell r="AC2800" t="str">
            <v>All ApplicationsWireless Connectivity (NFC, WiFi, BT, GPS, Combo)</v>
          </cell>
          <cell r="AE2800" t="str">
            <v>Consumer ElectronicsWireless Connectivity (NFC, WiFi, BT, GPS, Combo)</v>
          </cell>
        </row>
        <row r="2801">
          <cell r="AB2801" t="str">
            <v>RF Front-end and Transceivers</v>
          </cell>
          <cell r="AC2801" t="str">
            <v>All ApplicationsRF Front-end and Transceivers</v>
          </cell>
          <cell r="AE2801" t="str">
            <v>Consumer ElectronicsRF Front-end and Transceivers</v>
          </cell>
        </row>
        <row r="2802">
          <cell r="AB2802" t="str">
            <v>Power Management</v>
          </cell>
          <cell r="AC2802" t="str">
            <v>All ApplicationsPower Management</v>
          </cell>
          <cell r="AE2802" t="str">
            <v>Consumer ElectronicsPower Management</v>
          </cell>
        </row>
        <row r="2803">
          <cell r="AB2803" t="str">
            <v>Other Application Specific</v>
          </cell>
          <cell r="AC2803" t="str">
            <v>All ApplicationsOther Application Specific</v>
          </cell>
          <cell r="AE2803" t="str">
            <v>Consumer ElectronicsOther Application Specific</v>
          </cell>
        </row>
        <row r="2804">
          <cell r="AB2804" t="str">
            <v>Wired Connectivity (all interface functions and controllers)</v>
          </cell>
          <cell r="AC2804" t="str">
            <v>All ApplicationsWired Connectivity (all interface functions and controllers)</v>
          </cell>
          <cell r="AE2804" t="str">
            <v>Consumer ElectronicsWired Connectivity (all interface functions and controllers)</v>
          </cell>
        </row>
        <row r="2805">
          <cell r="AB2805" t="str">
            <v>Environmental Sensors</v>
          </cell>
          <cell r="AC2805" t="str">
            <v>All ApplicationsEnvironmental Sensors</v>
          </cell>
          <cell r="AE2805" t="str">
            <v>Consumer ElectronicsEnvironmental Sensors</v>
          </cell>
        </row>
        <row r="2806">
          <cell r="AB2806" t="str">
            <v>Fingerprint Sensors</v>
          </cell>
          <cell r="AC2806" t="str">
            <v>All ApplicationsFingerprint Sensors</v>
          </cell>
          <cell r="AE2806" t="str">
            <v>Consumer ElectronicsFingerprint Sensors</v>
          </cell>
        </row>
        <row r="2807">
          <cell r="AB2807" t="str">
            <v>Inertial Sensors</v>
          </cell>
          <cell r="AC2807" t="str">
            <v>All ApplicationsInertial Sensors</v>
          </cell>
          <cell r="AE2807" t="str">
            <v>Consumer ElectronicsInertial Sensors</v>
          </cell>
        </row>
        <row r="2808">
          <cell r="AB2808" t="str">
            <v>Magnetic Sensors</v>
          </cell>
          <cell r="AC2808" t="str">
            <v>All ApplicationsMagnetic Sensors</v>
          </cell>
          <cell r="AE2808" t="str">
            <v>Consumer ElectronicsMagnetic Sensors</v>
          </cell>
        </row>
        <row r="2809">
          <cell r="AB2809" t="str">
            <v>MEMS Microphones</v>
          </cell>
          <cell r="AC2809" t="str">
            <v>All ApplicationsMEMS Microphones</v>
          </cell>
          <cell r="AE2809" t="str">
            <v>Consumer ElectronicsMEMS Microphones</v>
          </cell>
        </row>
        <row r="2810">
          <cell r="AB2810" t="str">
            <v>Other Sensors</v>
          </cell>
          <cell r="AC2810" t="str">
            <v>All ApplicationsOther Sensors</v>
          </cell>
          <cell r="AE2810" t="str">
            <v>Consumer ElectronicsOther Sensors</v>
          </cell>
        </row>
        <row r="2811">
          <cell r="AB2811" t="str">
            <v>Digital Signal Processor</v>
          </cell>
          <cell r="AC2811" t="str">
            <v>All ApplicationsDigital Signal Processor</v>
          </cell>
          <cell r="AE2811" t="str">
            <v>Consumer ElectronicsDigital Signal Processor</v>
          </cell>
        </row>
        <row r="2812">
          <cell r="AB2812" t="str">
            <v>Microcontroller 08-bit</v>
          </cell>
          <cell r="AC2812" t="str">
            <v>All ApplicationsMicrocontroller 08-bit</v>
          </cell>
          <cell r="AE2812" t="str">
            <v>Consumer ElectronicsMicrocontroller 08-bit</v>
          </cell>
        </row>
        <row r="2813">
          <cell r="AB2813" t="str">
            <v>Microcontroller 16-bit</v>
          </cell>
          <cell r="AC2813" t="str">
            <v>All ApplicationsMicrocontroller 16-bit</v>
          </cell>
          <cell r="AE2813" t="str">
            <v>Consumer ElectronicsMicrocontroller 16-bit</v>
          </cell>
        </row>
        <row r="2814">
          <cell r="AB2814" t="str">
            <v>Microcontroller 32-bit</v>
          </cell>
          <cell r="AC2814" t="str">
            <v>All ApplicationsMicrocontroller 32-bit</v>
          </cell>
          <cell r="AE2814" t="str">
            <v>Consumer ElectronicsMicrocontroller 32-bit</v>
          </cell>
        </row>
        <row r="2815">
          <cell r="AB2815" t="str">
            <v>Microprocessor Compute</v>
          </cell>
          <cell r="AC2815" t="str">
            <v>All ApplicationsMicroprocessor Compute</v>
          </cell>
          <cell r="AE2815" t="str">
            <v>Consumer ElectronicsMicroprocessor Compute</v>
          </cell>
        </row>
        <row r="2816">
          <cell r="AB2816" t="str">
            <v>Microprocessor Embedded</v>
          </cell>
          <cell r="AC2816" t="str">
            <v>All ApplicationsMicroprocessor Embedded</v>
          </cell>
          <cell r="AE2816" t="str">
            <v>Consumer ElectronicsMicroprocessor Embedded</v>
          </cell>
        </row>
        <row r="2817">
          <cell r="AB2817" t="str">
            <v>Data Converter/Switch/Multiplexer</v>
          </cell>
          <cell r="AC2817" t="str">
            <v>All ApplicationsData Converter/Switch/Multiplexer</v>
          </cell>
          <cell r="AE2817" t="str">
            <v>Consumer ElectronicsData Converter/Switch/Multiplexer</v>
          </cell>
        </row>
        <row r="2818">
          <cell r="AB2818" t="str">
            <v>Voltage Regulator/Reference</v>
          </cell>
          <cell r="AC2818" t="str">
            <v>All ApplicationsVoltage Regulator/Reference</v>
          </cell>
          <cell r="AE2818" t="str">
            <v>Consumer ElectronicsVoltage Regulator/Reference</v>
          </cell>
        </row>
        <row r="2819">
          <cell r="AB2819" t="str">
            <v>Other Analog</v>
          </cell>
          <cell r="AC2819" t="str">
            <v>All ApplicationsOther Analog</v>
          </cell>
          <cell r="AE2819" t="str">
            <v>Consumer ElectronicsOther Analog</v>
          </cell>
        </row>
        <row r="2820">
          <cell r="AB2820" t="str">
            <v>Diodes</v>
          </cell>
          <cell r="AC2820" t="str">
            <v>All ApplicationsDiodes</v>
          </cell>
          <cell r="AE2820" t="str">
            <v>Consumer ElectronicsDiodes</v>
          </cell>
        </row>
        <row r="2821">
          <cell r="AB2821" t="str">
            <v>Transistors</v>
          </cell>
          <cell r="AC2821" t="str">
            <v>All ApplicationsTransistors</v>
          </cell>
          <cell r="AE2821" t="str">
            <v>Consumer ElectronicsTransistors</v>
          </cell>
        </row>
        <row r="2822">
          <cell r="AB2822" t="str">
            <v>Other Discretes</v>
          </cell>
          <cell r="AC2822" t="str">
            <v>All ApplicationsOther Discretes</v>
          </cell>
          <cell r="AE2822" t="str">
            <v>Consumer ElectronicsOther Discretes</v>
          </cell>
        </row>
        <row r="2823">
          <cell r="AB2823" t="str">
            <v>Display Driver</v>
          </cell>
          <cell r="AC2823" t="str">
            <v>All ApplicationsDisplay Driver</v>
          </cell>
          <cell r="AE2823" t="str">
            <v>Consumer ElectronicsDisplay Driver</v>
          </cell>
        </row>
        <row r="2824">
          <cell r="AB2824" t="str">
            <v>FPGA/PLD</v>
          </cell>
          <cell r="AC2824" t="str">
            <v>All ApplicationsFPGA/PLD</v>
          </cell>
          <cell r="AE2824" t="str">
            <v>Consumer ElectronicsFPGA/PLD</v>
          </cell>
        </row>
        <row r="2825">
          <cell r="AB2825" t="str">
            <v>Other Logic</v>
          </cell>
          <cell r="AC2825" t="str">
            <v>All ApplicationsOther Logic</v>
          </cell>
          <cell r="AE2825" t="str">
            <v>Consumer ElectronicsOther Logic</v>
          </cell>
        </row>
        <row r="2826">
          <cell r="AB2826" t="str">
            <v>DRAM</v>
          </cell>
          <cell r="AC2826" t="str">
            <v>All ApplicationsDRAM</v>
          </cell>
          <cell r="AE2826" t="str">
            <v>Consumer ElectronicsDRAM</v>
          </cell>
        </row>
        <row r="2827">
          <cell r="AB2827" t="str">
            <v>Emerging Memory</v>
          </cell>
          <cell r="AC2827" t="str">
            <v>All ApplicationsEmerging Memory</v>
          </cell>
          <cell r="AE2827" t="str">
            <v>Consumer ElectronicsEmerging Memory</v>
          </cell>
        </row>
        <row r="2828">
          <cell r="AB2828" t="str">
            <v>Flash Memory, NAND</v>
          </cell>
          <cell r="AC2828" t="str">
            <v>All ApplicationsFlash Memory, NAND</v>
          </cell>
          <cell r="AE2828" t="str">
            <v>Consumer ElectronicsFlash Memory, NAND</v>
          </cell>
        </row>
        <row r="2829">
          <cell r="AB2829" t="str">
            <v>Other Memory</v>
          </cell>
          <cell r="AC2829" t="str">
            <v>All ApplicationsOther Memory</v>
          </cell>
          <cell r="AE2829" t="str">
            <v>Consumer ElectronicsOther Memory</v>
          </cell>
        </row>
        <row r="2830">
          <cell r="AB2830" t="str">
            <v>Image Sensor, CCD</v>
          </cell>
          <cell r="AC2830" t="str">
            <v>All ApplicationsImage Sensor, CCD</v>
          </cell>
          <cell r="AE2830" t="str">
            <v>Consumer ElectronicsImage Sensor, CCD</v>
          </cell>
        </row>
        <row r="2831">
          <cell r="AB2831" t="str">
            <v>Image Sensor, CMOS</v>
          </cell>
          <cell r="AC2831" t="str">
            <v>All ApplicationsImage Sensor, CMOS</v>
          </cell>
          <cell r="AE2831" t="str">
            <v>Consumer ElectronicsImage Sensor, CMOS</v>
          </cell>
        </row>
        <row r="2832">
          <cell r="AB2832" t="str">
            <v>LED</v>
          </cell>
          <cell r="AC2832" t="str">
            <v>All ApplicationsLED</v>
          </cell>
          <cell r="AE2832" t="str">
            <v>Consumer ElectronicsLED</v>
          </cell>
        </row>
        <row r="2833">
          <cell r="AB2833" t="str">
            <v>Photosensor</v>
          </cell>
          <cell r="AC2833" t="str">
            <v>All ApplicationsPhotosensor</v>
          </cell>
          <cell r="AE2833" t="str">
            <v>Consumer ElectronicsPhotosensor</v>
          </cell>
        </row>
        <row r="2834">
          <cell r="AB2834" t="str">
            <v>Other Optoelectronics</v>
          </cell>
          <cell r="AC2834" t="str">
            <v>All ApplicationsOther Optoelectronics</v>
          </cell>
          <cell r="AE2834" t="str">
            <v>Consumer ElectronicsOther Optoelectronics</v>
          </cell>
        </row>
        <row r="2835">
          <cell r="AB2835" t="str">
            <v>Coupler</v>
          </cell>
          <cell r="AC2835" t="str">
            <v>All ApplicationsCoupler</v>
          </cell>
          <cell r="AE2835" t="str">
            <v>Consumer ElectronicsCoupler</v>
          </cell>
        </row>
        <row r="2836">
          <cell r="AB2836" t="str">
            <v>Laser Diode</v>
          </cell>
          <cell r="AC2836" t="str">
            <v>All ApplicationsLaser Diode</v>
          </cell>
          <cell r="AE2836" t="str">
            <v>Consumer ElectronicsLaser Diode</v>
          </cell>
        </row>
        <row r="2837">
          <cell r="AB2837" t="str">
            <v>Discrete Application/Multimedia Processor</v>
          </cell>
          <cell r="AC2837" t="str">
            <v>All ApplicationsDiscrete Application/Multimedia Processor</v>
          </cell>
          <cell r="AE2837" t="str">
            <v>Consumer ElectronicsDiscrete Application/Multimedia Processor</v>
          </cell>
        </row>
        <row r="2838">
          <cell r="AB2838" t="str">
            <v>Discrete Cellular Baseband</v>
          </cell>
          <cell r="AC2838" t="str">
            <v>All ApplicationsDiscrete Cellular Baseband</v>
          </cell>
          <cell r="AE2838" t="str">
            <v>Consumer ElectronicsDiscrete Cellular Baseband</v>
          </cell>
        </row>
        <row r="2839">
          <cell r="AB2839" t="str">
            <v>Discrete Graphics Processing Units (GPU)</v>
          </cell>
          <cell r="AC2839" t="str">
            <v>All ApplicationsDiscrete Graphics Processing Units (GPU)</v>
          </cell>
          <cell r="AE2839" t="str">
            <v>Consumer ElectronicsDiscrete Graphics Processing Units (GPU)</v>
          </cell>
        </row>
        <row r="2840">
          <cell r="AB2840" t="str">
            <v>Integrated Baseband/Application Processor</v>
          </cell>
          <cell r="AC2840" t="str">
            <v>All ApplicationsIntegrated Baseband/Application Processor</v>
          </cell>
          <cell r="AE2840" t="str">
            <v>Consumer ElectronicsIntegrated Baseband/Application Processor</v>
          </cell>
        </row>
        <row r="2841">
          <cell r="AB2841" t="str">
            <v>Wireless Connectivity (NFC, WiFi, BT, GPS, Combo)</v>
          </cell>
          <cell r="AC2841" t="str">
            <v>All ApplicationsWireless Connectivity (NFC, WiFi, BT, GPS, Combo)</v>
          </cell>
          <cell r="AE2841" t="str">
            <v>Consumer ElectronicsWireless Connectivity (NFC, WiFi, BT, GPS, Combo)</v>
          </cell>
        </row>
        <row r="2842">
          <cell r="AB2842" t="str">
            <v>RF Front-end and Transceivers</v>
          </cell>
          <cell r="AC2842" t="str">
            <v>All ApplicationsRF Front-end and Transceivers</v>
          </cell>
          <cell r="AE2842" t="str">
            <v>Consumer ElectronicsRF Front-end and Transceivers</v>
          </cell>
        </row>
        <row r="2843">
          <cell r="AB2843" t="str">
            <v>Power Management</v>
          </cell>
          <cell r="AC2843" t="str">
            <v>All ApplicationsPower Management</v>
          </cell>
          <cell r="AE2843" t="str">
            <v>Consumer ElectronicsPower Management</v>
          </cell>
        </row>
        <row r="2844">
          <cell r="AB2844" t="str">
            <v>Other Application Specific</v>
          </cell>
          <cell r="AC2844" t="str">
            <v>All ApplicationsOther Application Specific</v>
          </cell>
          <cell r="AE2844" t="str">
            <v>Consumer ElectronicsOther Application Specific</v>
          </cell>
        </row>
        <row r="2845">
          <cell r="AB2845" t="str">
            <v>Wired Connectivity (all interface functions and controllers)</v>
          </cell>
          <cell r="AC2845" t="str">
            <v>All ApplicationsWired Connectivity (all interface functions and controllers)</v>
          </cell>
          <cell r="AE2845" t="str">
            <v>Consumer ElectronicsWired Connectivity (all interface functions and controllers)</v>
          </cell>
        </row>
        <row r="2846">
          <cell r="AB2846" t="str">
            <v>Environmental Sensors</v>
          </cell>
          <cell r="AC2846" t="str">
            <v>All ApplicationsEnvironmental Sensors</v>
          </cell>
          <cell r="AE2846" t="str">
            <v>Consumer ElectronicsEnvironmental Sensors</v>
          </cell>
        </row>
        <row r="2847">
          <cell r="AB2847" t="str">
            <v>Fingerprint Sensors</v>
          </cell>
          <cell r="AC2847" t="str">
            <v>All ApplicationsFingerprint Sensors</v>
          </cell>
          <cell r="AE2847" t="str">
            <v>Consumer ElectronicsFingerprint Sensors</v>
          </cell>
        </row>
        <row r="2848">
          <cell r="AB2848" t="str">
            <v>Inertial Sensors</v>
          </cell>
          <cell r="AC2848" t="str">
            <v>All ApplicationsInertial Sensors</v>
          </cell>
          <cell r="AE2848" t="str">
            <v>Consumer ElectronicsInertial Sensors</v>
          </cell>
        </row>
        <row r="2849">
          <cell r="AB2849" t="str">
            <v>Magnetic Sensors</v>
          </cell>
          <cell r="AC2849" t="str">
            <v>All ApplicationsMagnetic Sensors</v>
          </cell>
          <cell r="AE2849" t="str">
            <v>Consumer ElectronicsMagnetic Sensors</v>
          </cell>
        </row>
        <row r="2850">
          <cell r="AB2850" t="str">
            <v>MEMS Microphones</v>
          </cell>
          <cell r="AC2850" t="str">
            <v>All ApplicationsMEMS Microphones</v>
          </cell>
          <cell r="AE2850" t="str">
            <v>Consumer ElectronicsMEMS Microphones</v>
          </cell>
        </row>
        <row r="2851">
          <cell r="AB2851" t="str">
            <v>Other Sensors</v>
          </cell>
          <cell r="AC2851" t="str">
            <v>All ApplicationsOther Sensors</v>
          </cell>
          <cell r="AE2851" t="str">
            <v>Consumer ElectronicsOther Sensors</v>
          </cell>
        </row>
        <row r="2852">
          <cell r="AB2852" t="str">
            <v>Digital Signal Processor</v>
          </cell>
          <cell r="AC2852" t="str">
            <v>All ApplicationsDigital Signal Processor</v>
          </cell>
          <cell r="AE2852" t="str">
            <v>Consumer ElectronicsDigital Signal Processor</v>
          </cell>
        </row>
        <row r="2853">
          <cell r="AB2853" t="str">
            <v>Microcontroller 08-bit</v>
          </cell>
          <cell r="AC2853" t="str">
            <v>All ApplicationsMicrocontroller 08-bit</v>
          </cell>
          <cell r="AE2853" t="str">
            <v>Consumer ElectronicsMicrocontroller 08-bit</v>
          </cell>
        </row>
        <row r="2854">
          <cell r="AB2854" t="str">
            <v>Microcontroller 16-bit</v>
          </cell>
          <cell r="AC2854" t="str">
            <v>All ApplicationsMicrocontroller 16-bit</v>
          </cell>
          <cell r="AE2854" t="str">
            <v>Consumer ElectronicsMicrocontroller 16-bit</v>
          </cell>
        </row>
        <row r="2855">
          <cell r="AB2855" t="str">
            <v>Microcontroller 32-bit</v>
          </cell>
          <cell r="AC2855" t="str">
            <v>All ApplicationsMicrocontroller 32-bit</v>
          </cell>
          <cell r="AE2855" t="str">
            <v>Consumer ElectronicsMicrocontroller 32-bit</v>
          </cell>
        </row>
        <row r="2856">
          <cell r="AB2856" t="str">
            <v>Microprocessor Compute</v>
          </cell>
          <cell r="AC2856" t="str">
            <v>All ApplicationsMicroprocessor Compute</v>
          </cell>
          <cell r="AE2856" t="str">
            <v>Consumer ElectronicsMicroprocessor Compute</v>
          </cell>
        </row>
        <row r="2857">
          <cell r="AB2857" t="str">
            <v>Microprocessor Embedded</v>
          </cell>
          <cell r="AC2857" t="str">
            <v>All ApplicationsMicroprocessor Embedded</v>
          </cell>
          <cell r="AE2857" t="str">
            <v>Consumer ElectronicsMicroprocessor Embedded</v>
          </cell>
        </row>
        <row r="2858">
          <cell r="AB2858" t="str">
            <v>Data Converter/Switch/Multiplexer</v>
          </cell>
          <cell r="AC2858" t="str">
            <v>All ApplicationsData Converter/Switch/Multiplexer</v>
          </cell>
          <cell r="AE2858" t="str">
            <v>Consumer ElectronicsData Converter/Switch/Multiplexer</v>
          </cell>
        </row>
        <row r="2859">
          <cell r="AB2859" t="str">
            <v>Voltage Regulator/Reference</v>
          </cell>
          <cell r="AC2859" t="str">
            <v>All ApplicationsVoltage Regulator/Reference</v>
          </cell>
          <cell r="AE2859" t="str">
            <v>Consumer ElectronicsVoltage Regulator/Reference</v>
          </cell>
        </row>
        <row r="2860">
          <cell r="AB2860" t="str">
            <v>Other Analog</v>
          </cell>
          <cell r="AC2860" t="str">
            <v>All ApplicationsOther Analog</v>
          </cell>
          <cell r="AE2860" t="str">
            <v>Consumer ElectronicsOther Analog</v>
          </cell>
        </row>
        <row r="2861">
          <cell r="AB2861" t="str">
            <v>Diodes</v>
          </cell>
          <cell r="AC2861" t="str">
            <v>All ApplicationsDiodes</v>
          </cell>
          <cell r="AE2861" t="str">
            <v>Consumer ElectronicsDiodes</v>
          </cell>
        </row>
        <row r="2862">
          <cell r="AB2862" t="str">
            <v>Transistors</v>
          </cell>
          <cell r="AC2862" t="str">
            <v>All ApplicationsTransistors</v>
          </cell>
          <cell r="AE2862" t="str">
            <v>Consumer ElectronicsTransistors</v>
          </cell>
        </row>
        <row r="2863">
          <cell r="AB2863" t="str">
            <v>Other Discretes</v>
          </cell>
          <cell r="AC2863" t="str">
            <v>All ApplicationsOther Discretes</v>
          </cell>
          <cell r="AE2863" t="str">
            <v>Consumer ElectronicsOther Discretes</v>
          </cell>
        </row>
        <row r="2864">
          <cell r="AB2864" t="str">
            <v>Display Driver</v>
          </cell>
          <cell r="AC2864" t="str">
            <v>All ApplicationsDisplay Driver</v>
          </cell>
          <cell r="AE2864" t="str">
            <v>Consumer ElectronicsDisplay Driver</v>
          </cell>
        </row>
        <row r="2865">
          <cell r="AB2865" t="str">
            <v>FPGA/PLD</v>
          </cell>
          <cell r="AC2865" t="str">
            <v>All ApplicationsFPGA/PLD</v>
          </cell>
          <cell r="AE2865" t="str">
            <v>Consumer ElectronicsFPGA/PLD</v>
          </cell>
        </row>
        <row r="2866">
          <cell r="AB2866" t="str">
            <v>Other Logic</v>
          </cell>
          <cell r="AC2866" t="str">
            <v>All ApplicationsOther Logic</v>
          </cell>
          <cell r="AE2866" t="str">
            <v>Consumer ElectronicsOther Logic</v>
          </cell>
        </row>
        <row r="2867">
          <cell r="AB2867" t="str">
            <v>DRAM</v>
          </cell>
          <cell r="AC2867" t="str">
            <v>All ApplicationsDRAM</v>
          </cell>
          <cell r="AE2867" t="str">
            <v>Consumer ElectronicsDRAM</v>
          </cell>
        </row>
        <row r="2868">
          <cell r="AB2868" t="str">
            <v>Emerging Memory</v>
          </cell>
          <cell r="AC2868" t="str">
            <v>All ApplicationsEmerging Memory</v>
          </cell>
          <cell r="AE2868" t="str">
            <v>Consumer ElectronicsEmerging Memory</v>
          </cell>
        </row>
        <row r="2869">
          <cell r="AB2869" t="str">
            <v>Flash Memory, NAND</v>
          </cell>
          <cell r="AC2869" t="str">
            <v>All ApplicationsFlash Memory, NAND</v>
          </cell>
          <cell r="AE2869" t="str">
            <v>Consumer ElectronicsFlash Memory, NAND</v>
          </cell>
        </row>
        <row r="2870">
          <cell r="AB2870" t="str">
            <v>Other Memory</v>
          </cell>
          <cell r="AC2870" t="str">
            <v>All ApplicationsOther Memory</v>
          </cell>
          <cell r="AE2870" t="str">
            <v>Consumer ElectronicsOther Memory</v>
          </cell>
        </row>
        <row r="2871">
          <cell r="AB2871" t="str">
            <v>Image Sensor, CCD</v>
          </cell>
          <cell r="AC2871" t="str">
            <v>All ApplicationsImage Sensor, CCD</v>
          </cell>
          <cell r="AE2871" t="str">
            <v>Consumer ElectronicsImage Sensor, CCD</v>
          </cell>
        </row>
        <row r="2872">
          <cell r="AB2872" t="str">
            <v>Image Sensor, CMOS</v>
          </cell>
          <cell r="AC2872" t="str">
            <v>All ApplicationsImage Sensor, CMOS</v>
          </cell>
          <cell r="AE2872" t="str">
            <v>Consumer ElectronicsImage Sensor, CMOS</v>
          </cell>
        </row>
        <row r="2873">
          <cell r="AB2873" t="str">
            <v>LED</v>
          </cell>
          <cell r="AC2873" t="str">
            <v>All ApplicationsLED</v>
          </cell>
          <cell r="AE2873" t="str">
            <v>Consumer ElectronicsLED</v>
          </cell>
        </row>
        <row r="2874">
          <cell r="AB2874" t="str">
            <v>Photosensor</v>
          </cell>
          <cell r="AC2874" t="str">
            <v>All ApplicationsPhotosensor</v>
          </cell>
          <cell r="AE2874" t="str">
            <v>Consumer ElectronicsPhotosensor</v>
          </cell>
        </row>
        <row r="2875">
          <cell r="AB2875" t="str">
            <v>Other Optoelectronics</v>
          </cell>
          <cell r="AC2875" t="str">
            <v>All ApplicationsOther Optoelectronics</v>
          </cell>
          <cell r="AE2875" t="str">
            <v>Consumer ElectronicsOther Optoelectronics</v>
          </cell>
        </row>
        <row r="2876">
          <cell r="AB2876" t="str">
            <v>Coupler</v>
          </cell>
          <cell r="AC2876" t="str">
            <v>All ApplicationsCoupler</v>
          </cell>
          <cell r="AE2876" t="str">
            <v>Consumer ElectronicsCoupler</v>
          </cell>
        </row>
        <row r="2877">
          <cell r="AB2877" t="str">
            <v>Laser Diode</v>
          </cell>
          <cell r="AC2877" t="str">
            <v>All ApplicationsLaser Diode</v>
          </cell>
          <cell r="AE2877" t="str">
            <v>Consumer ElectronicsLaser Diode</v>
          </cell>
        </row>
        <row r="2878">
          <cell r="AB2878" t="str">
            <v>Other Consumer ElectronicsDiscrete Application/Multimedia Processor</v>
          </cell>
          <cell r="AC2878" t="str">
            <v>All ApplicationsDiscrete Application/Multimedia Processor</v>
          </cell>
          <cell r="AE2878" t="str">
            <v>Consumer ElectronicsDiscrete Application/Multimedia Processor</v>
          </cell>
        </row>
        <row r="2879">
          <cell r="AB2879" t="str">
            <v>Other Consumer ElectronicsDiscrete Cellular Baseband</v>
          </cell>
          <cell r="AC2879" t="str">
            <v>All ApplicationsDiscrete Cellular Baseband</v>
          </cell>
          <cell r="AE2879" t="str">
            <v>Consumer ElectronicsDiscrete Cellular Baseband</v>
          </cell>
        </row>
        <row r="2880">
          <cell r="AB2880" t="str">
            <v>Other Consumer ElectronicsDiscrete Graphics Processing Units (GPU)</v>
          </cell>
          <cell r="AC2880" t="str">
            <v>All ApplicationsDiscrete Graphics Processing Units (GPU)</v>
          </cell>
          <cell r="AE2880" t="str">
            <v>Consumer ElectronicsDiscrete Graphics Processing Units (GPU)</v>
          </cell>
        </row>
        <row r="2881">
          <cell r="AB2881" t="str">
            <v>Other Consumer ElectronicsIntegrated Baseband/Application Processor</v>
          </cell>
          <cell r="AC2881" t="str">
            <v>All ApplicationsIntegrated Baseband/Application Processor</v>
          </cell>
          <cell r="AE2881" t="str">
            <v>Consumer ElectronicsIntegrated Baseband/Application Processor</v>
          </cell>
        </row>
        <row r="2882">
          <cell r="AB2882" t="str">
            <v>Other Consumer ElectronicsWireless Connectivity (NFC, WiFi, BT, GPS, Combo)</v>
          </cell>
          <cell r="AC2882" t="str">
            <v>All ApplicationsWireless Connectivity (NFC, WiFi, BT, GPS, Combo)</v>
          </cell>
          <cell r="AE2882" t="str">
            <v>Consumer ElectronicsWireless Connectivity (NFC, WiFi, BT, GPS, Combo)</v>
          </cell>
        </row>
        <row r="2883">
          <cell r="AB2883" t="str">
            <v>Other Consumer ElectronicsRF Front-end and Transceivers</v>
          </cell>
          <cell r="AC2883" t="str">
            <v>All ApplicationsRF Front-end and Transceivers</v>
          </cell>
          <cell r="AE2883" t="str">
            <v>Consumer ElectronicsRF Front-end and Transceivers</v>
          </cell>
        </row>
        <row r="2884">
          <cell r="AB2884" t="str">
            <v>Other Consumer ElectronicsPower Management</v>
          </cell>
          <cell r="AC2884" t="str">
            <v>All ApplicationsPower Management</v>
          </cell>
          <cell r="AE2884" t="str">
            <v>Consumer ElectronicsPower Management</v>
          </cell>
        </row>
        <row r="2885">
          <cell r="AB2885" t="str">
            <v>Other Consumer ElectronicsOther Application Specific</v>
          </cell>
          <cell r="AC2885" t="str">
            <v>All ApplicationsOther Application Specific</v>
          </cell>
          <cell r="AE2885" t="str">
            <v>Consumer ElectronicsOther Application Specific</v>
          </cell>
        </row>
        <row r="2886">
          <cell r="AB2886" t="str">
            <v>Other Consumer ElectronicsWired Connectivity (all interface functions and controllers)</v>
          </cell>
          <cell r="AC2886" t="str">
            <v>All ApplicationsWired Connectivity (all interface functions and controllers)</v>
          </cell>
          <cell r="AE2886" t="str">
            <v>Consumer ElectronicsWired Connectivity (all interface functions and controllers)</v>
          </cell>
        </row>
        <row r="2887">
          <cell r="AB2887" t="str">
            <v>Other Consumer ElectronicsEnvironmental Sensors</v>
          </cell>
          <cell r="AC2887" t="str">
            <v>All ApplicationsEnvironmental Sensors</v>
          </cell>
          <cell r="AE2887" t="str">
            <v>Consumer ElectronicsEnvironmental Sensors</v>
          </cell>
        </row>
        <row r="2888">
          <cell r="AB2888" t="str">
            <v>Other Consumer ElectronicsFingerprint Sensors</v>
          </cell>
          <cell r="AC2888" t="str">
            <v>All ApplicationsFingerprint Sensors</v>
          </cell>
          <cell r="AE2888" t="str">
            <v>Consumer ElectronicsFingerprint Sensors</v>
          </cell>
        </row>
        <row r="2889">
          <cell r="AB2889" t="str">
            <v>Other Consumer ElectronicsInertial Sensors</v>
          </cell>
          <cell r="AC2889" t="str">
            <v>All ApplicationsInertial Sensors</v>
          </cell>
          <cell r="AE2889" t="str">
            <v>Consumer ElectronicsInertial Sensors</v>
          </cell>
        </row>
        <row r="2890">
          <cell r="AB2890" t="str">
            <v>Other Consumer ElectronicsMagnetic Sensors</v>
          </cell>
          <cell r="AC2890" t="str">
            <v>All ApplicationsMagnetic Sensors</v>
          </cell>
          <cell r="AE2890" t="str">
            <v>Consumer ElectronicsMagnetic Sensors</v>
          </cell>
        </row>
        <row r="2891">
          <cell r="AB2891" t="str">
            <v>Other Consumer ElectronicsMEMS Microphones</v>
          </cell>
          <cell r="AC2891" t="str">
            <v>All ApplicationsMEMS Microphones</v>
          </cell>
          <cell r="AE2891" t="str">
            <v>Consumer ElectronicsMEMS Microphones</v>
          </cell>
        </row>
        <row r="2892">
          <cell r="AB2892" t="str">
            <v>Other Consumer ElectronicsOther Sensors</v>
          </cell>
          <cell r="AC2892" t="str">
            <v>All ApplicationsOther Sensors</v>
          </cell>
          <cell r="AE2892" t="str">
            <v>Consumer ElectronicsOther Sensors</v>
          </cell>
        </row>
        <row r="2893">
          <cell r="AB2893" t="str">
            <v>Other Consumer ElectronicsDigital Signal Processor</v>
          </cell>
          <cell r="AC2893" t="str">
            <v>All ApplicationsDigital Signal Processor</v>
          </cell>
          <cell r="AE2893" t="str">
            <v>Consumer ElectronicsDigital Signal Processor</v>
          </cell>
        </row>
        <row r="2894">
          <cell r="AB2894" t="str">
            <v>Other Consumer ElectronicsMicrocontroller 08-bit</v>
          </cell>
          <cell r="AC2894" t="str">
            <v>All ApplicationsMicrocontroller 08-bit</v>
          </cell>
          <cell r="AE2894" t="str">
            <v>Consumer ElectronicsMicrocontroller 08-bit</v>
          </cell>
        </row>
        <row r="2895">
          <cell r="AB2895" t="str">
            <v>Other Consumer ElectronicsMicrocontroller 16-bit</v>
          </cell>
          <cell r="AC2895" t="str">
            <v>All ApplicationsMicrocontroller 16-bit</v>
          </cell>
          <cell r="AE2895" t="str">
            <v>Consumer ElectronicsMicrocontroller 16-bit</v>
          </cell>
        </row>
        <row r="2896">
          <cell r="AB2896" t="str">
            <v>Other Consumer ElectronicsMicrocontroller 32-bit</v>
          </cell>
          <cell r="AC2896" t="str">
            <v>All ApplicationsMicrocontroller 32-bit</v>
          </cell>
          <cell r="AE2896" t="str">
            <v>Consumer ElectronicsMicrocontroller 32-bit</v>
          </cell>
        </row>
        <row r="2897">
          <cell r="AB2897" t="str">
            <v>Other Consumer ElectronicsMicroprocessor Compute</v>
          </cell>
          <cell r="AC2897" t="str">
            <v>All ApplicationsMicroprocessor Compute</v>
          </cell>
          <cell r="AE2897" t="str">
            <v>Consumer ElectronicsMicroprocessor Compute</v>
          </cell>
        </row>
        <row r="2898">
          <cell r="AB2898" t="str">
            <v>Other Consumer ElectronicsMicroprocessor Embedded</v>
          </cell>
          <cell r="AC2898" t="str">
            <v>All ApplicationsMicroprocessor Embedded</v>
          </cell>
          <cell r="AE2898" t="str">
            <v>Consumer ElectronicsMicroprocessor Embedded</v>
          </cell>
        </row>
        <row r="2899">
          <cell r="AB2899" t="str">
            <v>Other Consumer ElectronicsData Converter/Switch/Multiplexer</v>
          </cell>
          <cell r="AC2899" t="str">
            <v>All ApplicationsData Converter/Switch/Multiplexer</v>
          </cell>
          <cell r="AE2899" t="str">
            <v>Consumer ElectronicsData Converter/Switch/Multiplexer</v>
          </cell>
        </row>
        <row r="2900">
          <cell r="AB2900" t="str">
            <v>Other Consumer ElectronicsVoltage Regulator/Reference</v>
          </cell>
          <cell r="AC2900" t="str">
            <v>All ApplicationsVoltage Regulator/Reference</v>
          </cell>
          <cell r="AE2900" t="str">
            <v>Consumer ElectronicsVoltage Regulator/Reference</v>
          </cell>
        </row>
        <row r="2901">
          <cell r="AB2901" t="str">
            <v>Other Consumer ElectronicsOther Analog</v>
          </cell>
          <cell r="AC2901" t="str">
            <v>All ApplicationsOther Analog</v>
          </cell>
          <cell r="AE2901" t="str">
            <v>Consumer ElectronicsOther Analog</v>
          </cell>
        </row>
        <row r="2902">
          <cell r="AB2902" t="str">
            <v>Other Consumer ElectronicsDiodes</v>
          </cell>
          <cell r="AC2902" t="str">
            <v>All ApplicationsDiodes</v>
          </cell>
          <cell r="AE2902" t="str">
            <v>Consumer ElectronicsDiodes</v>
          </cell>
        </row>
        <row r="2903">
          <cell r="AB2903" t="str">
            <v>Other Consumer ElectronicsTransistors</v>
          </cell>
          <cell r="AC2903" t="str">
            <v>All ApplicationsTransistors</v>
          </cell>
          <cell r="AE2903" t="str">
            <v>Consumer ElectronicsTransistors</v>
          </cell>
        </row>
        <row r="2904">
          <cell r="AB2904" t="str">
            <v>Other Consumer ElectronicsOther Discretes</v>
          </cell>
          <cell r="AC2904" t="str">
            <v>All ApplicationsOther Discretes</v>
          </cell>
          <cell r="AE2904" t="str">
            <v>Consumer ElectronicsOther Discretes</v>
          </cell>
        </row>
        <row r="2905">
          <cell r="AB2905" t="str">
            <v>Other Consumer ElectronicsDisplay Driver</v>
          </cell>
          <cell r="AC2905" t="str">
            <v>All ApplicationsDisplay Driver</v>
          </cell>
          <cell r="AE2905" t="str">
            <v>Consumer ElectronicsDisplay Driver</v>
          </cell>
        </row>
        <row r="2906">
          <cell r="AB2906" t="str">
            <v>Other Consumer ElectronicsFPGA/PLD</v>
          </cell>
          <cell r="AC2906" t="str">
            <v>All ApplicationsFPGA/PLD</v>
          </cell>
          <cell r="AE2906" t="str">
            <v>Consumer ElectronicsFPGA/PLD</v>
          </cell>
        </row>
        <row r="2907">
          <cell r="AB2907" t="str">
            <v>Other Consumer ElectronicsOther Logic</v>
          </cell>
          <cell r="AC2907" t="str">
            <v>All ApplicationsOther Logic</v>
          </cell>
          <cell r="AE2907" t="str">
            <v>Consumer ElectronicsOther Logic</v>
          </cell>
        </row>
        <row r="2908">
          <cell r="AB2908" t="str">
            <v>Other Consumer ElectronicsDRAM</v>
          </cell>
          <cell r="AC2908" t="str">
            <v>All ApplicationsDRAM</v>
          </cell>
          <cell r="AE2908" t="str">
            <v>Consumer ElectronicsDRAM</v>
          </cell>
        </row>
        <row r="2909">
          <cell r="AB2909" t="str">
            <v>Other Consumer ElectronicsEmerging Memory</v>
          </cell>
          <cell r="AC2909" t="str">
            <v>All ApplicationsEmerging Memory</v>
          </cell>
          <cell r="AE2909" t="str">
            <v>Consumer ElectronicsEmerging Memory</v>
          </cell>
        </row>
        <row r="2910">
          <cell r="AB2910" t="str">
            <v>Other Consumer ElectronicsFlash Memory, NAND</v>
          </cell>
          <cell r="AC2910" t="str">
            <v>All ApplicationsFlash Memory, NAND</v>
          </cell>
          <cell r="AE2910" t="str">
            <v>Consumer ElectronicsFlash Memory, NAND</v>
          </cell>
        </row>
        <row r="2911">
          <cell r="AB2911" t="str">
            <v>Other Consumer ElectronicsOther Memory</v>
          </cell>
          <cell r="AC2911" t="str">
            <v>All ApplicationsOther Memory</v>
          </cell>
          <cell r="AE2911" t="str">
            <v>Consumer ElectronicsOther Memory</v>
          </cell>
        </row>
        <row r="2912">
          <cell r="AB2912" t="str">
            <v>Other Consumer ElectronicsImage Sensor, CCD</v>
          </cell>
          <cell r="AC2912" t="str">
            <v>All ApplicationsImage Sensor, CCD</v>
          </cell>
          <cell r="AE2912" t="str">
            <v>Consumer ElectronicsImage Sensor, CCD</v>
          </cell>
        </row>
        <row r="2913">
          <cell r="AB2913" t="str">
            <v>Other Consumer ElectronicsImage Sensor, CMOS</v>
          </cell>
          <cell r="AC2913" t="str">
            <v>All ApplicationsImage Sensor, CMOS</v>
          </cell>
          <cell r="AE2913" t="str">
            <v>Consumer ElectronicsImage Sensor, CMOS</v>
          </cell>
        </row>
        <row r="2914">
          <cell r="AB2914" t="str">
            <v>Other Consumer ElectronicsLED</v>
          </cell>
          <cell r="AC2914" t="str">
            <v>All ApplicationsLED</v>
          </cell>
          <cell r="AE2914" t="str">
            <v>Consumer ElectronicsLED</v>
          </cell>
        </row>
        <row r="2915">
          <cell r="AB2915" t="str">
            <v>Other Consumer ElectronicsPhotosensor</v>
          </cell>
          <cell r="AC2915" t="str">
            <v>All ApplicationsPhotosensor</v>
          </cell>
          <cell r="AE2915" t="str">
            <v>Consumer ElectronicsPhotosensor</v>
          </cell>
        </row>
        <row r="2916">
          <cell r="AB2916" t="str">
            <v>Other Consumer ElectronicsOther Optoelectronics</v>
          </cell>
          <cell r="AC2916" t="str">
            <v>All ApplicationsOther Optoelectronics</v>
          </cell>
          <cell r="AE2916" t="str">
            <v>Consumer ElectronicsOther Optoelectronics</v>
          </cell>
        </row>
        <row r="2917">
          <cell r="AB2917" t="str">
            <v>Other Consumer ElectronicsCoupler</v>
          </cell>
          <cell r="AC2917" t="str">
            <v>All ApplicationsCoupler</v>
          </cell>
          <cell r="AE2917" t="str">
            <v>Consumer ElectronicsCoupler</v>
          </cell>
        </row>
        <row r="2918">
          <cell r="AB2918" t="str">
            <v>Other Consumer ElectronicsLaser Diode</v>
          </cell>
          <cell r="AC2918" t="str">
            <v>All ApplicationsLaser Diode</v>
          </cell>
          <cell r="AE2918" t="str">
            <v>Consumer ElectronicsLaser Diode</v>
          </cell>
        </row>
        <row r="2919">
          <cell r="AB2919" t="str">
            <v>Discrete Application/Multimedia Processor</v>
          </cell>
          <cell r="AC2919" t="str">
            <v>All ApplicationsDiscrete Application/Multimedia Processor</v>
          </cell>
          <cell r="AE2919" t="str">
            <v>Consumer ElectronicsDiscrete Application/Multimedia Processor</v>
          </cell>
        </row>
        <row r="2920">
          <cell r="AB2920" t="str">
            <v>Discrete Cellular Baseband</v>
          </cell>
          <cell r="AC2920" t="str">
            <v>All ApplicationsDiscrete Cellular Baseband</v>
          </cell>
          <cell r="AE2920" t="str">
            <v>Consumer ElectronicsDiscrete Cellular Baseband</v>
          </cell>
        </row>
        <row r="2921">
          <cell r="AB2921" t="str">
            <v>Discrete Graphics Processing Units (GPU)</v>
          </cell>
          <cell r="AC2921" t="str">
            <v>All ApplicationsDiscrete Graphics Processing Units (GPU)</v>
          </cell>
          <cell r="AE2921" t="str">
            <v>Consumer ElectronicsDiscrete Graphics Processing Units (GPU)</v>
          </cell>
        </row>
        <row r="2922">
          <cell r="AB2922" t="str">
            <v>Integrated Baseband/Application Processor</v>
          </cell>
          <cell r="AC2922" t="str">
            <v>All ApplicationsIntegrated Baseband/Application Processor</v>
          </cell>
          <cell r="AE2922" t="str">
            <v>Consumer ElectronicsIntegrated Baseband/Application Processor</v>
          </cell>
        </row>
        <row r="2923">
          <cell r="AB2923" t="str">
            <v>Wireless Connectivity (NFC, WiFi, BT, GPS, Combo)</v>
          </cell>
          <cell r="AC2923" t="str">
            <v>All ApplicationsWireless Connectivity (NFC, WiFi, BT, GPS, Combo)</v>
          </cell>
          <cell r="AE2923" t="str">
            <v>Consumer ElectronicsWireless Connectivity (NFC, WiFi, BT, GPS, Combo)</v>
          </cell>
        </row>
        <row r="2924">
          <cell r="AB2924" t="str">
            <v>RF Front-end and Transceivers</v>
          </cell>
          <cell r="AC2924" t="str">
            <v>All ApplicationsRF Front-end and Transceivers</v>
          </cell>
          <cell r="AE2924" t="str">
            <v>Consumer ElectronicsRF Front-end and Transceivers</v>
          </cell>
        </row>
        <row r="2925">
          <cell r="AB2925" t="str">
            <v>Power Management</v>
          </cell>
          <cell r="AC2925" t="str">
            <v>All ApplicationsPower Management</v>
          </cell>
          <cell r="AE2925" t="str">
            <v>Consumer ElectronicsPower Management</v>
          </cell>
        </row>
        <row r="2926">
          <cell r="AB2926" t="str">
            <v>Other Application Specific</v>
          </cell>
          <cell r="AC2926" t="str">
            <v>All ApplicationsOther Application Specific</v>
          </cell>
          <cell r="AE2926" t="str">
            <v>Consumer ElectronicsOther Application Specific</v>
          </cell>
        </row>
        <row r="2927">
          <cell r="AB2927" t="str">
            <v>Wired Connectivity (all interface functions and controllers)</v>
          </cell>
          <cell r="AC2927" t="str">
            <v>All ApplicationsWired Connectivity (all interface functions and controllers)</v>
          </cell>
          <cell r="AE2927" t="str">
            <v>Consumer ElectronicsWired Connectivity (all interface functions and controllers)</v>
          </cell>
        </row>
        <row r="2928">
          <cell r="AB2928" t="str">
            <v>Environmental Sensors</v>
          </cell>
          <cell r="AC2928" t="str">
            <v>All ApplicationsEnvironmental Sensors</v>
          </cell>
          <cell r="AE2928" t="str">
            <v>Consumer ElectronicsEnvironmental Sensors</v>
          </cell>
        </row>
        <row r="2929">
          <cell r="AB2929" t="str">
            <v>Fingerprint Sensors</v>
          </cell>
          <cell r="AC2929" t="str">
            <v>All ApplicationsFingerprint Sensors</v>
          </cell>
          <cell r="AE2929" t="str">
            <v>Consumer ElectronicsFingerprint Sensors</v>
          </cell>
        </row>
        <row r="2930">
          <cell r="AB2930" t="str">
            <v>Inertial Sensors</v>
          </cell>
          <cell r="AC2930" t="str">
            <v>All ApplicationsInertial Sensors</v>
          </cell>
          <cell r="AE2930" t="str">
            <v>Consumer ElectronicsInertial Sensors</v>
          </cell>
        </row>
        <row r="2931">
          <cell r="AB2931" t="str">
            <v>Magnetic Sensors</v>
          </cell>
          <cell r="AC2931" t="str">
            <v>All ApplicationsMagnetic Sensors</v>
          </cell>
          <cell r="AE2931" t="str">
            <v>Consumer ElectronicsMagnetic Sensors</v>
          </cell>
        </row>
        <row r="2932">
          <cell r="AB2932" t="str">
            <v>MEMS Microphones</v>
          </cell>
          <cell r="AC2932" t="str">
            <v>All ApplicationsMEMS Microphones</v>
          </cell>
          <cell r="AE2932" t="str">
            <v>Consumer ElectronicsMEMS Microphones</v>
          </cell>
        </row>
        <row r="2933">
          <cell r="AB2933" t="str">
            <v>Other Sensors</v>
          </cell>
          <cell r="AC2933" t="str">
            <v>All ApplicationsOther Sensors</v>
          </cell>
          <cell r="AE2933" t="str">
            <v>Consumer ElectronicsOther Sensors</v>
          </cell>
        </row>
        <row r="2934">
          <cell r="AB2934" t="str">
            <v>Digital Signal Processor</v>
          </cell>
          <cell r="AC2934" t="str">
            <v>All ApplicationsDigital Signal Processor</v>
          </cell>
          <cell r="AE2934" t="str">
            <v>Consumer ElectronicsDigital Signal Processor</v>
          </cell>
        </row>
        <row r="2935">
          <cell r="AB2935" t="str">
            <v>Microcontroller 08-bit</v>
          </cell>
          <cell r="AC2935" t="str">
            <v>All ApplicationsMicrocontroller 08-bit</v>
          </cell>
          <cell r="AE2935" t="str">
            <v>Consumer ElectronicsMicrocontroller 08-bit</v>
          </cell>
        </row>
        <row r="2936">
          <cell r="AB2936" t="str">
            <v>Microcontroller 16-bit</v>
          </cell>
          <cell r="AC2936" t="str">
            <v>All ApplicationsMicrocontroller 16-bit</v>
          </cell>
          <cell r="AE2936" t="str">
            <v>Consumer ElectronicsMicrocontroller 16-bit</v>
          </cell>
        </row>
        <row r="2937">
          <cell r="AB2937" t="str">
            <v>Microcontroller 32-bit</v>
          </cell>
          <cell r="AC2937" t="str">
            <v>All ApplicationsMicrocontroller 32-bit</v>
          </cell>
          <cell r="AE2937" t="str">
            <v>Consumer ElectronicsMicrocontroller 32-bit</v>
          </cell>
        </row>
        <row r="2938">
          <cell r="AB2938" t="str">
            <v>Microprocessor Compute</v>
          </cell>
          <cell r="AC2938" t="str">
            <v>All ApplicationsMicroprocessor Compute</v>
          </cell>
          <cell r="AE2938" t="str">
            <v>Consumer ElectronicsMicroprocessor Compute</v>
          </cell>
        </row>
        <row r="2939">
          <cell r="AB2939" t="str">
            <v>Microprocessor Embedded</v>
          </cell>
          <cell r="AC2939" t="str">
            <v>All ApplicationsMicroprocessor Embedded</v>
          </cell>
          <cell r="AE2939" t="str">
            <v>Consumer ElectronicsMicroprocessor Embedded</v>
          </cell>
        </row>
        <row r="2940">
          <cell r="AB2940" t="str">
            <v>Data Converter/Switch/Multiplexer</v>
          </cell>
          <cell r="AC2940" t="str">
            <v>All ApplicationsData Converter/Switch/Multiplexer</v>
          </cell>
          <cell r="AE2940" t="str">
            <v>Consumer ElectronicsData Converter/Switch/Multiplexer</v>
          </cell>
        </row>
        <row r="2941">
          <cell r="AB2941" t="str">
            <v>Voltage Regulator/Reference</v>
          </cell>
          <cell r="AC2941" t="str">
            <v>All ApplicationsVoltage Regulator/Reference</v>
          </cell>
          <cell r="AE2941" t="str">
            <v>Consumer ElectronicsVoltage Regulator/Reference</v>
          </cell>
        </row>
        <row r="2942">
          <cell r="AB2942" t="str">
            <v>Other Analog</v>
          </cell>
          <cell r="AC2942" t="str">
            <v>All ApplicationsOther Analog</v>
          </cell>
          <cell r="AE2942" t="str">
            <v>Consumer ElectronicsOther Analog</v>
          </cell>
        </row>
        <row r="2943">
          <cell r="AB2943" t="str">
            <v>Diodes</v>
          </cell>
          <cell r="AC2943" t="str">
            <v>All ApplicationsDiodes</v>
          </cell>
          <cell r="AE2943" t="str">
            <v>Consumer ElectronicsDiodes</v>
          </cell>
        </row>
        <row r="2944">
          <cell r="AB2944" t="str">
            <v>Transistors</v>
          </cell>
          <cell r="AC2944" t="str">
            <v>All ApplicationsTransistors</v>
          </cell>
          <cell r="AE2944" t="str">
            <v>Consumer ElectronicsTransistors</v>
          </cell>
        </row>
        <row r="2945">
          <cell r="AB2945" t="str">
            <v>Other Discretes</v>
          </cell>
          <cell r="AC2945" t="str">
            <v>All ApplicationsOther Discretes</v>
          </cell>
          <cell r="AE2945" t="str">
            <v>Consumer ElectronicsOther Discretes</v>
          </cell>
        </row>
        <row r="2946">
          <cell r="AB2946" t="str">
            <v>Display Driver</v>
          </cell>
          <cell r="AC2946" t="str">
            <v>All ApplicationsDisplay Driver</v>
          </cell>
          <cell r="AE2946" t="str">
            <v>Consumer ElectronicsDisplay Driver</v>
          </cell>
        </row>
        <row r="2947">
          <cell r="AB2947" t="str">
            <v>FPGA/PLD</v>
          </cell>
          <cell r="AC2947" t="str">
            <v>All ApplicationsFPGA/PLD</v>
          </cell>
          <cell r="AE2947" t="str">
            <v>Consumer ElectronicsFPGA/PLD</v>
          </cell>
        </row>
        <row r="2948">
          <cell r="AB2948" t="str">
            <v>Other Logic</v>
          </cell>
          <cell r="AC2948" t="str">
            <v>All ApplicationsOther Logic</v>
          </cell>
          <cell r="AE2948" t="str">
            <v>Consumer ElectronicsOther Logic</v>
          </cell>
        </row>
        <row r="2949">
          <cell r="AB2949" t="str">
            <v>DRAM</v>
          </cell>
          <cell r="AC2949" t="str">
            <v>All ApplicationsDRAM</v>
          </cell>
          <cell r="AE2949" t="str">
            <v>Consumer ElectronicsDRAM</v>
          </cell>
        </row>
        <row r="2950">
          <cell r="AB2950" t="str">
            <v>Emerging Memory</v>
          </cell>
          <cell r="AC2950" t="str">
            <v>All ApplicationsEmerging Memory</v>
          </cell>
          <cell r="AE2950" t="str">
            <v>Consumer ElectronicsEmerging Memory</v>
          </cell>
        </row>
        <row r="2951">
          <cell r="AB2951" t="str">
            <v>Flash Memory, NAND</v>
          </cell>
          <cell r="AC2951" t="str">
            <v>All ApplicationsFlash Memory, NAND</v>
          </cell>
          <cell r="AE2951" t="str">
            <v>Consumer ElectronicsFlash Memory, NAND</v>
          </cell>
        </row>
        <row r="2952">
          <cell r="AB2952" t="str">
            <v>Other Memory</v>
          </cell>
          <cell r="AC2952" t="str">
            <v>All ApplicationsOther Memory</v>
          </cell>
          <cell r="AE2952" t="str">
            <v>Consumer ElectronicsOther Memory</v>
          </cell>
        </row>
        <row r="2953">
          <cell r="AB2953" t="str">
            <v>Image Sensor, CCD</v>
          </cell>
          <cell r="AC2953" t="str">
            <v>All ApplicationsImage Sensor, CCD</v>
          </cell>
          <cell r="AE2953" t="str">
            <v>Consumer ElectronicsImage Sensor, CCD</v>
          </cell>
        </row>
        <row r="2954">
          <cell r="AB2954" t="str">
            <v>Image Sensor, CMOS</v>
          </cell>
          <cell r="AC2954" t="str">
            <v>All ApplicationsImage Sensor, CMOS</v>
          </cell>
          <cell r="AE2954" t="str">
            <v>Consumer ElectronicsImage Sensor, CMOS</v>
          </cell>
        </row>
        <row r="2955">
          <cell r="AB2955" t="str">
            <v>LED</v>
          </cell>
          <cell r="AC2955" t="str">
            <v>All ApplicationsLED</v>
          </cell>
          <cell r="AE2955" t="str">
            <v>Consumer ElectronicsLED</v>
          </cell>
        </row>
        <row r="2956">
          <cell r="AB2956" t="str">
            <v>Photosensor</v>
          </cell>
          <cell r="AC2956" t="str">
            <v>All ApplicationsPhotosensor</v>
          </cell>
          <cell r="AE2956" t="str">
            <v>Consumer ElectronicsPhotosensor</v>
          </cell>
        </row>
        <row r="2957">
          <cell r="AB2957" t="str">
            <v>Other Optoelectronics</v>
          </cell>
          <cell r="AC2957" t="str">
            <v>All ApplicationsOther Optoelectronics</v>
          </cell>
          <cell r="AE2957" t="str">
            <v>Consumer ElectronicsOther Optoelectronics</v>
          </cell>
        </row>
        <row r="2958">
          <cell r="AB2958" t="str">
            <v>Coupler</v>
          </cell>
          <cell r="AC2958" t="str">
            <v>All ApplicationsCoupler</v>
          </cell>
          <cell r="AE2958" t="str">
            <v>Consumer ElectronicsCoupler</v>
          </cell>
        </row>
        <row r="2959">
          <cell r="AB2959" t="str">
            <v>Laser Diode</v>
          </cell>
          <cell r="AC2959" t="str">
            <v>All ApplicationsLaser Diode</v>
          </cell>
          <cell r="AE2959" t="str">
            <v>Consumer ElectronicsLaser Diode</v>
          </cell>
        </row>
        <row r="2960">
          <cell r="AB2960" t="str">
            <v>Discrete Application/Multimedia Processor</v>
          </cell>
          <cell r="AC2960" t="str">
            <v>All ApplicationsDiscrete Application/Multimedia Processor</v>
          </cell>
          <cell r="AE2960" t="str">
            <v>Consumer ElectronicsDiscrete Application/Multimedia Processor</v>
          </cell>
        </row>
        <row r="2961">
          <cell r="AB2961" t="str">
            <v>Discrete Cellular Baseband</v>
          </cell>
          <cell r="AC2961" t="str">
            <v>All ApplicationsDiscrete Cellular Baseband</v>
          </cell>
          <cell r="AE2961" t="str">
            <v>Consumer ElectronicsDiscrete Cellular Baseband</v>
          </cell>
        </row>
        <row r="2962">
          <cell r="AB2962" t="str">
            <v>Discrete Graphics Processing Units (GPU)</v>
          </cell>
          <cell r="AC2962" t="str">
            <v>All ApplicationsDiscrete Graphics Processing Units (GPU)</v>
          </cell>
          <cell r="AE2962" t="str">
            <v>Consumer ElectronicsDiscrete Graphics Processing Units (GPU)</v>
          </cell>
        </row>
        <row r="2963">
          <cell r="AB2963" t="str">
            <v>Integrated Baseband/Application Processor</v>
          </cell>
          <cell r="AC2963" t="str">
            <v>All ApplicationsIntegrated Baseband/Application Processor</v>
          </cell>
          <cell r="AE2963" t="str">
            <v>Consumer ElectronicsIntegrated Baseband/Application Processor</v>
          </cell>
        </row>
        <row r="2964">
          <cell r="AB2964" t="str">
            <v>Wireless Connectivity (NFC, WiFi, BT, GPS, Combo)</v>
          </cell>
          <cell r="AC2964" t="str">
            <v>All ApplicationsWireless Connectivity (NFC, WiFi, BT, GPS, Combo)</v>
          </cell>
          <cell r="AE2964" t="str">
            <v>Consumer ElectronicsWireless Connectivity (NFC, WiFi, BT, GPS, Combo)</v>
          </cell>
        </row>
        <row r="2965">
          <cell r="AB2965" t="str">
            <v>RF Front-end and Transceivers</v>
          </cell>
          <cell r="AC2965" t="str">
            <v>All ApplicationsRF Front-end and Transceivers</v>
          </cell>
          <cell r="AE2965" t="str">
            <v>Consumer ElectronicsRF Front-end and Transceivers</v>
          </cell>
        </row>
        <row r="2966">
          <cell r="AB2966" t="str">
            <v>Power Management</v>
          </cell>
          <cell r="AC2966" t="str">
            <v>All ApplicationsPower Management</v>
          </cell>
          <cell r="AE2966" t="str">
            <v>Consumer ElectronicsPower Management</v>
          </cell>
        </row>
        <row r="2967">
          <cell r="AB2967" t="str">
            <v>Other Application Specific</v>
          </cell>
          <cell r="AC2967" t="str">
            <v>All ApplicationsOther Application Specific</v>
          </cell>
          <cell r="AE2967" t="str">
            <v>Consumer ElectronicsOther Application Specific</v>
          </cell>
        </row>
        <row r="2968">
          <cell r="AB2968" t="str">
            <v>Wired Connectivity (all interface functions and controllers)</v>
          </cell>
          <cell r="AC2968" t="str">
            <v>All ApplicationsWired Connectivity (all interface functions and controllers)</v>
          </cell>
          <cell r="AE2968" t="str">
            <v>Consumer ElectronicsWired Connectivity (all interface functions and controllers)</v>
          </cell>
        </row>
        <row r="2969">
          <cell r="AB2969" t="str">
            <v>Environmental Sensors</v>
          </cell>
          <cell r="AC2969" t="str">
            <v>All ApplicationsEnvironmental Sensors</v>
          </cell>
          <cell r="AE2969" t="str">
            <v>Consumer ElectronicsEnvironmental Sensors</v>
          </cell>
        </row>
        <row r="2970">
          <cell r="AB2970" t="str">
            <v>Fingerprint Sensors</v>
          </cell>
          <cell r="AC2970" t="str">
            <v>All ApplicationsFingerprint Sensors</v>
          </cell>
          <cell r="AE2970" t="str">
            <v>Consumer ElectronicsFingerprint Sensors</v>
          </cell>
        </row>
        <row r="2971">
          <cell r="AB2971" t="str">
            <v>Inertial Sensors</v>
          </cell>
          <cell r="AC2971" t="str">
            <v>All ApplicationsInertial Sensors</v>
          </cell>
          <cell r="AE2971" t="str">
            <v>Consumer ElectronicsInertial Sensors</v>
          </cell>
        </row>
        <row r="2972">
          <cell r="AB2972" t="str">
            <v>Magnetic Sensors</v>
          </cell>
          <cell r="AC2972" t="str">
            <v>All ApplicationsMagnetic Sensors</v>
          </cell>
          <cell r="AE2972" t="str">
            <v>Consumer ElectronicsMagnetic Sensors</v>
          </cell>
        </row>
        <row r="2973">
          <cell r="AB2973" t="str">
            <v>MEMS Microphones</v>
          </cell>
          <cell r="AC2973" t="str">
            <v>All ApplicationsMEMS Microphones</v>
          </cell>
          <cell r="AE2973" t="str">
            <v>Consumer ElectronicsMEMS Microphones</v>
          </cell>
        </row>
        <row r="2974">
          <cell r="AB2974" t="str">
            <v>Other Sensors</v>
          </cell>
          <cell r="AC2974" t="str">
            <v>All ApplicationsOther Sensors</v>
          </cell>
          <cell r="AE2974" t="str">
            <v>Consumer ElectronicsOther Sensors</v>
          </cell>
        </row>
        <row r="2975">
          <cell r="AB2975" t="str">
            <v>Digital Signal Processor</v>
          </cell>
          <cell r="AC2975" t="str">
            <v>All ApplicationsDigital Signal Processor</v>
          </cell>
          <cell r="AE2975" t="str">
            <v>Consumer ElectronicsDigital Signal Processor</v>
          </cell>
        </row>
        <row r="2976">
          <cell r="AB2976" t="str">
            <v>Microcontroller 08-bit</v>
          </cell>
          <cell r="AC2976" t="str">
            <v>All ApplicationsMicrocontroller 08-bit</v>
          </cell>
          <cell r="AE2976" t="str">
            <v>Consumer ElectronicsMicrocontroller 08-bit</v>
          </cell>
        </row>
        <row r="2977">
          <cell r="AB2977" t="str">
            <v>Microcontroller 16-bit</v>
          </cell>
          <cell r="AC2977" t="str">
            <v>All ApplicationsMicrocontroller 16-bit</v>
          </cell>
          <cell r="AE2977" t="str">
            <v>Consumer ElectronicsMicrocontroller 16-bit</v>
          </cell>
        </row>
        <row r="2978">
          <cell r="AB2978" t="str">
            <v>Microcontroller 32-bit</v>
          </cell>
          <cell r="AC2978" t="str">
            <v>All ApplicationsMicrocontroller 32-bit</v>
          </cell>
          <cell r="AE2978" t="str">
            <v>Consumer ElectronicsMicrocontroller 32-bit</v>
          </cell>
        </row>
        <row r="2979">
          <cell r="AB2979" t="str">
            <v>Microprocessor Compute</v>
          </cell>
          <cell r="AC2979" t="str">
            <v>All ApplicationsMicroprocessor Compute</v>
          </cell>
          <cell r="AE2979" t="str">
            <v>Consumer ElectronicsMicroprocessor Compute</v>
          </cell>
        </row>
        <row r="2980">
          <cell r="AB2980" t="str">
            <v>Microprocessor Embedded</v>
          </cell>
          <cell r="AC2980" t="str">
            <v>All ApplicationsMicroprocessor Embedded</v>
          </cell>
          <cell r="AE2980" t="str">
            <v>Consumer ElectronicsMicroprocessor Embedded</v>
          </cell>
        </row>
        <row r="2981">
          <cell r="AB2981" t="str">
            <v>Data Converter/Switch/Multiplexer</v>
          </cell>
          <cell r="AC2981" t="str">
            <v>All ApplicationsData Converter/Switch/Multiplexer</v>
          </cell>
          <cell r="AE2981" t="str">
            <v>Consumer ElectronicsData Converter/Switch/Multiplexer</v>
          </cell>
        </row>
        <row r="2982">
          <cell r="AB2982" t="str">
            <v>Voltage Regulator/Reference</v>
          </cell>
          <cell r="AC2982" t="str">
            <v>All ApplicationsVoltage Regulator/Reference</v>
          </cell>
          <cell r="AE2982" t="str">
            <v>Consumer ElectronicsVoltage Regulator/Reference</v>
          </cell>
        </row>
        <row r="2983">
          <cell r="AB2983" t="str">
            <v>Other Analog</v>
          </cell>
          <cell r="AC2983" t="str">
            <v>All ApplicationsOther Analog</v>
          </cell>
          <cell r="AE2983" t="str">
            <v>Consumer ElectronicsOther Analog</v>
          </cell>
        </row>
        <row r="2984">
          <cell r="AB2984" t="str">
            <v>Diodes</v>
          </cell>
          <cell r="AC2984" t="str">
            <v>All ApplicationsDiodes</v>
          </cell>
          <cell r="AE2984" t="str">
            <v>Consumer ElectronicsDiodes</v>
          </cell>
        </row>
        <row r="2985">
          <cell r="AB2985" t="str">
            <v>Transistors</v>
          </cell>
          <cell r="AC2985" t="str">
            <v>All ApplicationsTransistors</v>
          </cell>
          <cell r="AE2985" t="str">
            <v>Consumer ElectronicsTransistors</v>
          </cell>
        </row>
        <row r="2986">
          <cell r="AB2986" t="str">
            <v>Other Discretes</v>
          </cell>
          <cell r="AC2986" t="str">
            <v>All ApplicationsOther Discretes</v>
          </cell>
          <cell r="AE2986" t="str">
            <v>Consumer ElectronicsOther Discretes</v>
          </cell>
        </row>
        <row r="2987">
          <cell r="AB2987" t="str">
            <v>Display Driver</v>
          </cell>
          <cell r="AC2987" t="str">
            <v>All ApplicationsDisplay Driver</v>
          </cell>
          <cell r="AE2987" t="str">
            <v>Consumer ElectronicsDisplay Driver</v>
          </cell>
        </row>
        <row r="2988">
          <cell r="AB2988" t="str">
            <v>FPGA/PLD</v>
          </cell>
          <cell r="AC2988" t="str">
            <v>All ApplicationsFPGA/PLD</v>
          </cell>
          <cell r="AE2988" t="str">
            <v>Consumer ElectronicsFPGA/PLD</v>
          </cell>
        </row>
        <row r="2989">
          <cell r="AB2989" t="str">
            <v>Other Logic</v>
          </cell>
          <cell r="AC2989" t="str">
            <v>All ApplicationsOther Logic</v>
          </cell>
          <cell r="AE2989" t="str">
            <v>Consumer ElectronicsOther Logic</v>
          </cell>
        </row>
        <row r="2990">
          <cell r="AB2990" t="str">
            <v>DRAM</v>
          </cell>
          <cell r="AC2990" t="str">
            <v>All ApplicationsDRAM</v>
          </cell>
          <cell r="AE2990" t="str">
            <v>Consumer ElectronicsDRAM</v>
          </cell>
        </row>
        <row r="2991">
          <cell r="AB2991" t="str">
            <v>Emerging Memory</v>
          </cell>
          <cell r="AC2991" t="str">
            <v>All ApplicationsEmerging Memory</v>
          </cell>
          <cell r="AE2991" t="str">
            <v>Consumer ElectronicsEmerging Memory</v>
          </cell>
        </row>
        <row r="2992">
          <cell r="AB2992" t="str">
            <v>Flash Memory, NAND</v>
          </cell>
          <cell r="AC2992" t="str">
            <v>All ApplicationsFlash Memory, NAND</v>
          </cell>
          <cell r="AE2992" t="str">
            <v>Consumer ElectronicsFlash Memory, NAND</v>
          </cell>
        </row>
        <row r="2993">
          <cell r="AB2993" t="str">
            <v>Other Memory</v>
          </cell>
          <cell r="AC2993" t="str">
            <v>All ApplicationsOther Memory</v>
          </cell>
          <cell r="AE2993" t="str">
            <v>Consumer ElectronicsOther Memory</v>
          </cell>
        </row>
        <row r="2994">
          <cell r="AB2994" t="str">
            <v>Image Sensor, CCD</v>
          </cell>
          <cell r="AC2994" t="str">
            <v>All ApplicationsImage Sensor, CCD</v>
          </cell>
          <cell r="AE2994" t="str">
            <v>Consumer ElectronicsImage Sensor, CCD</v>
          </cell>
        </row>
        <row r="2995">
          <cell r="AB2995" t="str">
            <v>Image Sensor, CMOS</v>
          </cell>
          <cell r="AC2995" t="str">
            <v>All ApplicationsImage Sensor, CMOS</v>
          </cell>
          <cell r="AE2995" t="str">
            <v>Consumer ElectronicsImage Sensor, CMOS</v>
          </cell>
        </row>
        <row r="2996">
          <cell r="AB2996" t="str">
            <v>LED</v>
          </cell>
          <cell r="AC2996" t="str">
            <v>All ApplicationsLED</v>
          </cell>
          <cell r="AE2996" t="str">
            <v>Consumer ElectronicsLED</v>
          </cell>
        </row>
        <row r="2997">
          <cell r="AB2997" t="str">
            <v>Photosensor</v>
          </cell>
          <cell r="AC2997" t="str">
            <v>All ApplicationsPhotosensor</v>
          </cell>
          <cell r="AE2997" t="str">
            <v>Consumer ElectronicsPhotosensor</v>
          </cell>
        </row>
        <row r="2998">
          <cell r="AB2998" t="str">
            <v>Other Optoelectronics</v>
          </cell>
          <cell r="AC2998" t="str">
            <v>All ApplicationsOther Optoelectronics</v>
          </cell>
          <cell r="AE2998" t="str">
            <v>Consumer ElectronicsOther Optoelectronics</v>
          </cell>
        </row>
        <row r="2999">
          <cell r="AB2999" t="str">
            <v>Coupler</v>
          </cell>
          <cell r="AC2999" t="str">
            <v>All ApplicationsCoupler</v>
          </cell>
          <cell r="AE2999" t="str">
            <v>Consumer ElectronicsCoupler</v>
          </cell>
        </row>
        <row r="3000">
          <cell r="AB3000" t="str">
            <v>Laser Diode</v>
          </cell>
          <cell r="AC3000" t="str">
            <v>All ApplicationsLaser Diode</v>
          </cell>
          <cell r="AE3000" t="str">
            <v>Consumer ElectronicsLaser Diode</v>
          </cell>
        </row>
        <row r="3001">
          <cell r="AB3001" t="str">
            <v>Discrete Application/Multimedia Processor</v>
          </cell>
          <cell r="AC3001" t="str">
            <v>All ApplicationsDiscrete Application/Multimedia Processor</v>
          </cell>
          <cell r="AE3001" t="str">
            <v>Consumer ElectronicsDiscrete Application/Multimedia Processor</v>
          </cell>
        </row>
        <row r="3002">
          <cell r="AB3002" t="str">
            <v>Discrete Cellular Baseband</v>
          </cell>
          <cell r="AC3002" t="str">
            <v>All ApplicationsDiscrete Cellular Baseband</v>
          </cell>
          <cell r="AE3002" t="str">
            <v>Consumer ElectronicsDiscrete Cellular Baseband</v>
          </cell>
        </row>
        <row r="3003">
          <cell r="AB3003" t="str">
            <v>Discrete Graphics Processing Units (GPU)</v>
          </cell>
          <cell r="AC3003" t="str">
            <v>All ApplicationsDiscrete Graphics Processing Units (GPU)</v>
          </cell>
          <cell r="AE3003" t="str">
            <v>Consumer ElectronicsDiscrete Graphics Processing Units (GPU)</v>
          </cell>
        </row>
        <row r="3004">
          <cell r="AB3004" t="str">
            <v>Integrated Baseband/Application Processor</v>
          </cell>
          <cell r="AC3004" t="str">
            <v>All ApplicationsIntegrated Baseband/Application Processor</v>
          </cell>
          <cell r="AE3004" t="str">
            <v>Consumer ElectronicsIntegrated Baseband/Application Processor</v>
          </cell>
        </row>
        <row r="3005">
          <cell r="AB3005" t="str">
            <v>Wireless Connectivity (NFC, WiFi, BT, GPS, Combo)</v>
          </cell>
          <cell r="AC3005" t="str">
            <v>All ApplicationsWireless Connectivity (NFC, WiFi, BT, GPS, Combo)</v>
          </cell>
          <cell r="AE3005" t="str">
            <v>Consumer ElectronicsWireless Connectivity (NFC, WiFi, BT, GPS, Combo)</v>
          </cell>
        </row>
        <row r="3006">
          <cell r="AB3006" t="str">
            <v>RF Front-end and Transceivers</v>
          </cell>
          <cell r="AC3006" t="str">
            <v>All ApplicationsRF Front-end and Transceivers</v>
          </cell>
          <cell r="AE3006" t="str">
            <v>Consumer ElectronicsRF Front-end and Transceivers</v>
          </cell>
        </row>
        <row r="3007">
          <cell r="AB3007" t="str">
            <v>Power Management</v>
          </cell>
          <cell r="AC3007" t="str">
            <v>All ApplicationsPower Management</v>
          </cell>
          <cell r="AE3007" t="str">
            <v>Consumer ElectronicsPower Management</v>
          </cell>
        </row>
        <row r="3008">
          <cell r="AB3008" t="str">
            <v>Other Application Specific</v>
          </cell>
          <cell r="AC3008" t="str">
            <v>All ApplicationsOther Application Specific</v>
          </cell>
          <cell r="AE3008" t="str">
            <v>Consumer ElectronicsOther Application Specific</v>
          </cell>
        </row>
        <row r="3009">
          <cell r="AB3009" t="str">
            <v>Wired Connectivity (all interface functions and controllers)</v>
          </cell>
          <cell r="AC3009" t="str">
            <v>All ApplicationsWired Connectivity (all interface functions and controllers)</v>
          </cell>
          <cell r="AE3009" t="str">
            <v>Consumer ElectronicsWired Connectivity (all interface functions and controllers)</v>
          </cell>
        </row>
        <row r="3010">
          <cell r="AB3010" t="str">
            <v>Environmental Sensors</v>
          </cell>
          <cell r="AC3010" t="str">
            <v>All ApplicationsEnvironmental Sensors</v>
          </cell>
          <cell r="AE3010" t="str">
            <v>Consumer ElectronicsEnvironmental Sensors</v>
          </cell>
        </row>
        <row r="3011">
          <cell r="AB3011" t="str">
            <v>Fingerprint Sensors</v>
          </cell>
          <cell r="AC3011" t="str">
            <v>All ApplicationsFingerprint Sensors</v>
          </cell>
          <cell r="AE3011" t="str">
            <v>Consumer ElectronicsFingerprint Sensors</v>
          </cell>
        </row>
        <row r="3012">
          <cell r="AB3012" t="str">
            <v>Inertial Sensors</v>
          </cell>
          <cell r="AC3012" t="str">
            <v>All ApplicationsInertial Sensors</v>
          </cell>
          <cell r="AE3012" t="str">
            <v>Consumer ElectronicsInertial Sensors</v>
          </cell>
        </row>
        <row r="3013">
          <cell r="AB3013" t="str">
            <v>Magnetic Sensors</v>
          </cell>
          <cell r="AC3013" t="str">
            <v>All ApplicationsMagnetic Sensors</v>
          </cell>
          <cell r="AE3013" t="str">
            <v>Consumer ElectronicsMagnetic Sensors</v>
          </cell>
        </row>
        <row r="3014">
          <cell r="AB3014" t="str">
            <v>MEMS Microphones</v>
          </cell>
          <cell r="AC3014" t="str">
            <v>All ApplicationsMEMS Microphones</v>
          </cell>
          <cell r="AE3014" t="str">
            <v>Consumer ElectronicsMEMS Microphones</v>
          </cell>
        </row>
        <row r="3015">
          <cell r="AB3015" t="str">
            <v>Other Sensors</v>
          </cell>
          <cell r="AC3015" t="str">
            <v>All ApplicationsOther Sensors</v>
          </cell>
          <cell r="AE3015" t="str">
            <v>Consumer ElectronicsOther Sensors</v>
          </cell>
        </row>
        <row r="3016">
          <cell r="AB3016" t="str">
            <v>Digital Signal Processor</v>
          </cell>
          <cell r="AC3016" t="str">
            <v>All ApplicationsDigital Signal Processor</v>
          </cell>
          <cell r="AE3016" t="str">
            <v>Consumer ElectronicsDigital Signal Processor</v>
          </cell>
        </row>
        <row r="3017">
          <cell r="AB3017" t="str">
            <v>Microcontroller 08-bit</v>
          </cell>
          <cell r="AC3017" t="str">
            <v>All ApplicationsMicrocontroller 08-bit</v>
          </cell>
          <cell r="AE3017" t="str">
            <v>Consumer ElectronicsMicrocontroller 08-bit</v>
          </cell>
        </row>
        <row r="3018">
          <cell r="AB3018" t="str">
            <v>Microcontroller 16-bit</v>
          </cell>
          <cell r="AC3018" t="str">
            <v>All ApplicationsMicrocontroller 16-bit</v>
          </cell>
          <cell r="AE3018" t="str">
            <v>Consumer ElectronicsMicrocontroller 16-bit</v>
          </cell>
        </row>
        <row r="3019">
          <cell r="AB3019" t="str">
            <v>Microcontroller 32-bit</v>
          </cell>
          <cell r="AC3019" t="str">
            <v>All ApplicationsMicrocontroller 32-bit</v>
          </cell>
          <cell r="AE3019" t="str">
            <v>Consumer ElectronicsMicrocontroller 32-bit</v>
          </cell>
        </row>
        <row r="3020">
          <cell r="AB3020" t="str">
            <v>Microprocessor Compute</v>
          </cell>
          <cell r="AC3020" t="str">
            <v>All ApplicationsMicroprocessor Compute</v>
          </cell>
          <cell r="AE3020" t="str">
            <v>Consumer ElectronicsMicroprocessor Compute</v>
          </cell>
        </row>
        <row r="3021">
          <cell r="AB3021" t="str">
            <v>Microprocessor Embedded</v>
          </cell>
          <cell r="AC3021" t="str">
            <v>All ApplicationsMicroprocessor Embedded</v>
          </cell>
          <cell r="AE3021" t="str">
            <v>Consumer ElectronicsMicroprocessor Embedded</v>
          </cell>
        </row>
        <row r="3022">
          <cell r="AB3022" t="str">
            <v>Data Converter/Switch/Multiplexer</v>
          </cell>
          <cell r="AC3022" t="str">
            <v>All ApplicationsData Converter/Switch/Multiplexer</v>
          </cell>
          <cell r="AE3022" t="str">
            <v>Consumer ElectronicsData Converter/Switch/Multiplexer</v>
          </cell>
        </row>
        <row r="3023">
          <cell r="AB3023" t="str">
            <v>Voltage Regulator/Reference</v>
          </cell>
          <cell r="AC3023" t="str">
            <v>All ApplicationsVoltage Regulator/Reference</v>
          </cell>
          <cell r="AE3023" t="str">
            <v>Consumer ElectronicsVoltage Regulator/Reference</v>
          </cell>
        </row>
        <row r="3024">
          <cell r="AB3024" t="str">
            <v>Other Analog</v>
          </cell>
          <cell r="AC3024" t="str">
            <v>All ApplicationsOther Analog</v>
          </cell>
          <cell r="AE3024" t="str">
            <v>Consumer ElectronicsOther Analog</v>
          </cell>
        </row>
        <row r="3025">
          <cell r="AB3025" t="str">
            <v>Diodes</v>
          </cell>
          <cell r="AC3025" t="str">
            <v>All ApplicationsDiodes</v>
          </cell>
          <cell r="AE3025" t="str">
            <v>Consumer ElectronicsDiodes</v>
          </cell>
        </row>
        <row r="3026">
          <cell r="AB3026" t="str">
            <v>Transistors</v>
          </cell>
          <cell r="AC3026" t="str">
            <v>All ApplicationsTransistors</v>
          </cell>
          <cell r="AE3026" t="str">
            <v>Consumer ElectronicsTransistors</v>
          </cell>
        </row>
        <row r="3027">
          <cell r="AB3027" t="str">
            <v>Other Discretes</v>
          </cell>
          <cell r="AC3027" t="str">
            <v>All ApplicationsOther Discretes</v>
          </cell>
          <cell r="AE3027" t="str">
            <v>Consumer ElectronicsOther Discretes</v>
          </cell>
        </row>
        <row r="3028">
          <cell r="AB3028" t="str">
            <v>Display Driver</v>
          </cell>
          <cell r="AC3028" t="str">
            <v>All ApplicationsDisplay Driver</v>
          </cell>
          <cell r="AE3028" t="str">
            <v>Consumer ElectronicsDisplay Driver</v>
          </cell>
        </row>
        <row r="3029">
          <cell r="AB3029" t="str">
            <v>FPGA/PLD</v>
          </cell>
          <cell r="AC3029" t="str">
            <v>All ApplicationsFPGA/PLD</v>
          </cell>
          <cell r="AE3029" t="str">
            <v>Consumer ElectronicsFPGA/PLD</v>
          </cell>
        </row>
        <row r="3030">
          <cell r="AB3030" t="str">
            <v>Other Logic</v>
          </cell>
          <cell r="AC3030" t="str">
            <v>All ApplicationsOther Logic</v>
          </cell>
          <cell r="AE3030" t="str">
            <v>Consumer ElectronicsOther Logic</v>
          </cell>
        </row>
        <row r="3031">
          <cell r="AB3031" t="str">
            <v>DRAM</v>
          </cell>
          <cell r="AC3031" t="str">
            <v>All ApplicationsDRAM</v>
          </cell>
          <cell r="AE3031" t="str">
            <v>Consumer ElectronicsDRAM</v>
          </cell>
        </row>
        <row r="3032">
          <cell r="AB3032" t="str">
            <v>Emerging Memory</v>
          </cell>
          <cell r="AC3032" t="str">
            <v>All ApplicationsEmerging Memory</v>
          </cell>
          <cell r="AE3032" t="str">
            <v>Consumer ElectronicsEmerging Memory</v>
          </cell>
        </row>
        <row r="3033">
          <cell r="AB3033" t="str">
            <v>Flash Memory, NAND</v>
          </cell>
          <cell r="AC3033" t="str">
            <v>All ApplicationsFlash Memory, NAND</v>
          </cell>
          <cell r="AE3033" t="str">
            <v>Consumer ElectronicsFlash Memory, NAND</v>
          </cell>
        </row>
        <row r="3034">
          <cell r="AB3034" t="str">
            <v>Other Memory</v>
          </cell>
          <cell r="AC3034" t="str">
            <v>All ApplicationsOther Memory</v>
          </cell>
          <cell r="AE3034" t="str">
            <v>Consumer ElectronicsOther Memory</v>
          </cell>
        </row>
        <row r="3035">
          <cell r="AB3035" t="str">
            <v>Image Sensor, CCD</v>
          </cell>
          <cell r="AC3035" t="str">
            <v>All ApplicationsImage Sensor, CCD</v>
          </cell>
          <cell r="AE3035" t="str">
            <v>Consumer ElectronicsImage Sensor, CCD</v>
          </cell>
        </row>
        <row r="3036">
          <cell r="AB3036" t="str">
            <v>Image Sensor, CMOS</v>
          </cell>
          <cell r="AC3036" t="str">
            <v>All ApplicationsImage Sensor, CMOS</v>
          </cell>
          <cell r="AE3036" t="str">
            <v>Consumer ElectronicsImage Sensor, CMOS</v>
          </cell>
        </row>
        <row r="3037">
          <cell r="AB3037" t="str">
            <v>LED</v>
          </cell>
          <cell r="AC3037" t="str">
            <v>All ApplicationsLED</v>
          </cell>
          <cell r="AE3037" t="str">
            <v>Consumer ElectronicsLED</v>
          </cell>
        </row>
        <row r="3038">
          <cell r="AB3038" t="str">
            <v>Photosensor</v>
          </cell>
          <cell r="AC3038" t="str">
            <v>All ApplicationsPhotosensor</v>
          </cell>
          <cell r="AE3038" t="str">
            <v>Consumer ElectronicsPhotosensor</v>
          </cell>
        </row>
        <row r="3039">
          <cell r="AB3039" t="str">
            <v>Other Optoelectronics</v>
          </cell>
          <cell r="AC3039" t="str">
            <v>All ApplicationsOther Optoelectronics</v>
          </cell>
          <cell r="AE3039" t="str">
            <v>Consumer ElectronicsOther Optoelectronics</v>
          </cell>
        </row>
        <row r="3040">
          <cell r="AB3040" t="str">
            <v>Coupler</v>
          </cell>
          <cell r="AC3040" t="str">
            <v>All ApplicationsCoupler</v>
          </cell>
          <cell r="AE3040" t="str">
            <v>Consumer ElectronicsCoupler</v>
          </cell>
        </row>
        <row r="3041">
          <cell r="AB3041" t="str">
            <v>Laser Diode</v>
          </cell>
          <cell r="AC3041" t="str">
            <v>All ApplicationsLaser Diode</v>
          </cell>
          <cell r="AE3041" t="str">
            <v>Consumer ElectronicsLaser Diode</v>
          </cell>
        </row>
        <row r="3042">
          <cell r="AB3042" t="str">
            <v>Discrete Application/Multimedia Processor</v>
          </cell>
          <cell r="AC3042" t="str">
            <v>All ApplicationsDiscrete Application/Multimedia Processor</v>
          </cell>
          <cell r="AE3042" t="str">
            <v>Consumer ElectronicsDiscrete Application/Multimedia Processor</v>
          </cell>
        </row>
        <row r="3043">
          <cell r="AB3043" t="str">
            <v>Discrete Cellular Baseband</v>
          </cell>
          <cell r="AC3043" t="str">
            <v>All ApplicationsDiscrete Cellular Baseband</v>
          </cell>
          <cell r="AE3043" t="str">
            <v>Consumer ElectronicsDiscrete Cellular Baseband</v>
          </cell>
        </row>
        <row r="3044">
          <cell r="AB3044" t="str">
            <v>Discrete Graphics Processing Units (GPU)</v>
          </cell>
          <cell r="AC3044" t="str">
            <v>All ApplicationsDiscrete Graphics Processing Units (GPU)</v>
          </cell>
          <cell r="AE3044" t="str">
            <v>Consumer ElectronicsDiscrete Graphics Processing Units (GPU)</v>
          </cell>
        </row>
        <row r="3045">
          <cell r="AB3045" t="str">
            <v>Integrated Baseband/Application Processor</v>
          </cell>
          <cell r="AC3045" t="str">
            <v>All ApplicationsIntegrated Baseband/Application Processor</v>
          </cell>
          <cell r="AE3045" t="str">
            <v>Consumer ElectronicsIntegrated Baseband/Application Processor</v>
          </cell>
        </row>
        <row r="3046">
          <cell r="AB3046" t="str">
            <v>Wireless Connectivity (NFC, WiFi, BT, GPS, Combo)</v>
          </cell>
          <cell r="AC3046" t="str">
            <v>All ApplicationsWireless Connectivity (NFC, WiFi, BT, GPS, Combo)</v>
          </cell>
          <cell r="AE3046" t="str">
            <v>Consumer ElectronicsWireless Connectivity (NFC, WiFi, BT, GPS, Combo)</v>
          </cell>
        </row>
        <row r="3047">
          <cell r="AB3047" t="str">
            <v>RF Front-end and Transceivers</v>
          </cell>
          <cell r="AC3047" t="str">
            <v>All ApplicationsRF Front-end and Transceivers</v>
          </cell>
          <cell r="AE3047" t="str">
            <v>Consumer ElectronicsRF Front-end and Transceivers</v>
          </cell>
        </row>
        <row r="3048">
          <cell r="AB3048" t="str">
            <v>Power Management</v>
          </cell>
          <cell r="AC3048" t="str">
            <v>All ApplicationsPower Management</v>
          </cell>
          <cell r="AE3048" t="str">
            <v>Consumer ElectronicsPower Management</v>
          </cell>
        </row>
        <row r="3049">
          <cell r="AB3049" t="str">
            <v>Other Application Specific</v>
          </cell>
          <cell r="AC3049" t="str">
            <v>All ApplicationsOther Application Specific</v>
          </cell>
          <cell r="AE3049" t="str">
            <v>Consumer ElectronicsOther Application Specific</v>
          </cell>
        </row>
        <row r="3050">
          <cell r="AB3050" t="str">
            <v>Wired Connectivity (all interface functions and controllers)</v>
          </cell>
          <cell r="AC3050" t="str">
            <v>All ApplicationsWired Connectivity (all interface functions and controllers)</v>
          </cell>
          <cell r="AE3050" t="str">
            <v>Consumer ElectronicsWired Connectivity (all interface functions and controllers)</v>
          </cell>
        </row>
        <row r="3051">
          <cell r="AB3051" t="str">
            <v>Environmental Sensors</v>
          </cell>
          <cell r="AC3051" t="str">
            <v>All ApplicationsEnvironmental Sensors</v>
          </cell>
          <cell r="AE3051" t="str">
            <v>Consumer ElectronicsEnvironmental Sensors</v>
          </cell>
        </row>
        <row r="3052">
          <cell r="AB3052" t="str">
            <v>Fingerprint Sensors</v>
          </cell>
          <cell r="AC3052" t="str">
            <v>All ApplicationsFingerprint Sensors</v>
          </cell>
          <cell r="AE3052" t="str">
            <v>Consumer ElectronicsFingerprint Sensors</v>
          </cell>
        </row>
        <row r="3053">
          <cell r="AB3053" t="str">
            <v>Inertial Sensors</v>
          </cell>
          <cell r="AC3053" t="str">
            <v>All ApplicationsInertial Sensors</v>
          </cell>
          <cell r="AE3053" t="str">
            <v>Consumer ElectronicsInertial Sensors</v>
          </cell>
        </row>
        <row r="3054">
          <cell r="AB3054" t="str">
            <v>Magnetic Sensors</v>
          </cell>
          <cell r="AC3054" t="str">
            <v>All ApplicationsMagnetic Sensors</v>
          </cell>
          <cell r="AE3054" t="str">
            <v>Consumer ElectronicsMagnetic Sensors</v>
          </cell>
        </row>
        <row r="3055">
          <cell r="AB3055" t="str">
            <v>MEMS Microphones</v>
          </cell>
          <cell r="AC3055" t="str">
            <v>All ApplicationsMEMS Microphones</v>
          </cell>
          <cell r="AE3055" t="str">
            <v>Consumer ElectronicsMEMS Microphones</v>
          </cell>
        </row>
        <row r="3056">
          <cell r="AB3056" t="str">
            <v>Other Sensors</v>
          </cell>
          <cell r="AC3056" t="str">
            <v>All ApplicationsOther Sensors</v>
          </cell>
          <cell r="AE3056" t="str">
            <v>Consumer ElectronicsOther Sensors</v>
          </cell>
        </row>
        <row r="3057">
          <cell r="AB3057" t="str">
            <v>Digital Signal Processor</v>
          </cell>
          <cell r="AC3057" t="str">
            <v>All ApplicationsDigital Signal Processor</v>
          </cell>
          <cell r="AE3057" t="str">
            <v>Consumer ElectronicsDigital Signal Processor</v>
          </cell>
        </row>
        <row r="3058">
          <cell r="AB3058" t="str">
            <v>Microcontroller 08-bit</v>
          </cell>
          <cell r="AC3058" t="str">
            <v>All ApplicationsMicrocontroller 08-bit</v>
          </cell>
          <cell r="AE3058" t="str">
            <v>Consumer ElectronicsMicrocontroller 08-bit</v>
          </cell>
        </row>
        <row r="3059">
          <cell r="AB3059" t="str">
            <v>Microcontroller 16-bit</v>
          </cell>
          <cell r="AC3059" t="str">
            <v>All ApplicationsMicrocontroller 16-bit</v>
          </cell>
          <cell r="AE3059" t="str">
            <v>Consumer ElectronicsMicrocontroller 16-bit</v>
          </cell>
        </row>
        <row r="3060">
          <cell r="AB3060" t="str">
            <v>Microcontroller 32-bit</v>
          </cell>
          <cell r="AC3060" t="str">
            <v>All ApplicationsMicrocontroller 32-bit</v>
          </cell>
          <cell r="AE3060" t="str">
            <v>Consumer ElectronicsMicrocontroller 32-bit</v>
          </cell>
        </row>
        <row r="3061">
          <cell r="AB3061" t="str">
            <v>Microprocessor Compute</v>
          </cell>
          <cell r="AC3061" t="str">
            <v>All ApplicationsMicroprocessor Compute</v>
          </cell>
          <cell r="AE3061" t="str">
            <v>Consumer ElectronicsMicroprocessor Compute</v>
          </cell>
        </row>
        <row r="3062">
          <cell r="AB3062" t="str">
            <v>Microprocessor Embedded</v>
          </cell>
          <cell r="AC3062" t="str">
            <v>All ApplicationsMicroprocessor Embedded</v>
          </cell>
          <cell r="AE3062" t="str">
            <v>Consumer ElectronicsMicroprocessor Embedded</v>
          </cell>
        </row>
        <row r="3063">
          <cell r="AB3063" t="str">
            <v>Data Converter/Switch/Multiplexer</v>
          </cell>
          <cell r="AC3063" t="str">
            <v>All ApplicationsData Converter/Switch/Multiplexer</v>
          </cell>
          <cell r="AE3063" t="str">
            <v>Consumer ElectronicsData Converter/Switch/Multiplexer</v>
          </cell>
        </row>
        <row r="3064">
          <cell r="AB3064" t="str">
            <v>Voltage Regulator/Reference</v>
          </cell>
          <cell r="AC3064" t="str">
            <v>All ApplicationsVoltage Regulator/Reference</v>
          </cell>
          <cell r="AE3064" t="str">
            <v>Consumer ElectronicsVoltage Regulator/Reference</v>
          </cell>
        </row>
        <row r="3065">
          <cell r="AB3065" t="str">
            <v>Other Analog</v>
          </cell>
          <cell r="AC3065" t="str">
            <v>All ApplicationsOther Analog</v>
          </cell>
          <cell r="AE3065" t="str">
            <v>Consumer ElectronicsOther Analog</v>
          </cell>
        </row>
        <row r="3066">
          <cell r="AB3066" t="str">
            <v>Diodes</v>
          </cell>
          <cell r="AC3066" t="str">
            <v>All ApplicationsDiodes</v>
          </cell>
          <cell r="AE3066" t="str">
            <v>Consumer ElectronicsDiodes</v>
          </cell>
        </row>
        <row r="3067">
          <cell r="AB3067" t="str">
            <v>Transistors</v>
          </cell>
          <cell r="AC3067" t="str">
            <v>All ApplicationsTransistors</v>
          </cell>
          <cell r="AE3067" t="str">
            <v>Consumer ElectronicsTransistors</v>
          </cell>
        </row>
        <row r="3068">
          <cell r="AB3068" t="str">
            <v>Other Discretes</v>
          </cell>
          <cell r="AC3068" t="str">
            <v>All ApplicationsOther Discretes</v>
          </cell>
          <cell r="AE3068" t="str">
            <v>Consumer ElectronicsOther Discretes</v>
          </cell>
        </row>
        <row r="3069">
          <cell r="AB3069" t="str">
            <v>Display Driver</v>
          </cell>
          <cell r="AC3069" t="str">
            <v>All ApplicationsDisplay Driver</v>
          </cell>
          <cell r="AE3069" t="str">
            <v>Consumer ElectronicsDisplay Driver</v>
          </cell>
        </row>
        <row r="3070">
          <cell r="AB3070" t="str">
            <v>FPGA/PLD</v>
          </cell>
          <cell r="AC3070" t="str">
            <v>All ApplicationsFPGA/PLD</v>
          </cell>
          <cell r="AE3070" t="str">
            <v>Consumer ElectronicsFPGA/PLD</v>
          </cell>
        </row>
        <row r="3071">
          <cell r="AB3071" t="str">
            <v>Other Logic</v>
          </cell>
          <cell r="AC3071" t="str">
            <v>All ApplicationsOther Logic</v>
          </cell>
          <cell r="AE3071" t="str">
            <v>Consumer ElectronicsOther Logic</v>
          </cell>
        </row>
        <row r="3072">
          <cell r="AB3072" t="str">
            <v>DRAM</v>
          </cell>
          <cell r="AC3072" t="str">
            <v>All ApplicationsDRAM</v>
          </cell>
          <cell r="AE3072" t="str">
            <v>Consumer ElectronicsDRAM</v>
          </cell>
        </row>
        <row r="3073">
          <cell r="AB3073" t="str">
            <v>Emerging Memory</v>
          </cell>
          <cell r="AC3073" t="str">
            <v>All ApplicationsEmerging Memory</v>
          </cell>
          <cell r="AE3073" t="str">
            <v>Consumer ElectronicsEmerging Memory</v>
          </cell>
        </row>
        <row r="3074">
          <cell r="AB3074" t="str">
            <v>Flash Memory, NAND</v>
          </cell>
          <cell r="AC3074" t="str">
            <v>All ApplicationsFlash Memory, NAND</v>
          </cell>
          <cell r="AE3074" t="str">
            <v>Consumer ElectronicsFlash Memory, NAND</v>
          </cell>
        </row>
        <row r="3075">
          <cell r="AB3075" t="str">
            <v>Other Memory</v>
          </cell>
          <cell r="AC3075" t="str">
            <v>All ApplicationsOther Memory</v>
          </cell>
          <cell r="AE3075" t="str">
            <v>Consumer ElectronicsOther Memory</v>
          </cell>
        </row>
        <row r="3076">
          <cell r="AB3076" t="str">
            <v>Image Sensor, CCD</v>
          </cell>
          <cell r="AC3076" t="str">
            <v>All ApplicationsImage Sensor, CCD</v>
          </cell>
          <cell r="AE3076" t="str">
            <v>Consumer ElectronicsImage Sensor, CCD</v>
          </cell>
        </row>
        <row r="3077">
          <cell r="AB3077" t="str">
            <v>Image Sensor, CMOS</v>
          </cell>
          <cell r="AC3077" t="str">
            <v>All ApplicationsImage Sensor, CMOS</v>
          </cell>
          <cell r="AE3077" t="str">
            <v>Consumer ElectronicsImage Sensor, CMOS</v>
          </cell>
        </row>
        <row r="3078">
          <cell r="AB3078" t="str">
            <v>LED</v>
          </cell>
          <cell r="AC3078" t="str">
            <v>All ApplicationsLED</v>
          </cell>
          <cell r="AE3078" t="str">
            <v>Consumer ElectronicsLED</v>
          </cell>
        </row>
        <row r="3079">
          <cell r="AB3079" t="str">
            <v>Photosensor</v>
          </cell>
          <cell r="AC3079" t="str">
            <v>All ApplicationsPhotosensor</v>
          </cell>
          <cell r="AE3079" t="str">
            <v>Consumer ElectronicsPhotosensor</v>
          </cell>
        </row>
        <row r="3080">
          <cell r="AB3080" t="str">
            <v>Other Optoelectronics</v>
          </cell>
          <cell r="AC3080" t="str">
            <v>All ApplicationsOther Optoelectronics</v>
          </cell>
          <cell r="AE3080" t="str">
            <v>Consumer ElectronicsOther Optoelectronics</v>
          </cell>
        </row>
        <row r="3081">
          <cell r="AB3081" t="str">
            <v>Coupler</v>
          </cell>
          <cell r="AC3081" t="str">
            <v>All ApplicationsCoupler</v>
          </cell>
          <cell r="AE3081" t="str">
            <v>Consumer ElectronicsCoupler</v>
          </cell>
        </row>
        <row r="3082">
          <cell r="AB3082" t="str">
            <v>Laser Diode</v>
          </cell>
          <cell r="AC3082" t="str">
            <v>All ApplicationsLaser Diode</v>
          </cell>
          <cell r="AE3082" t="str">
            <v>Consumer ElectronicsLaser Diode</v>
          </cell>
        </row>
        <row r="3083">
          <cell r="AB3083" t="str">
            <v>Portable Media PlayersDiscrete Application/Multimedia Processor</v>
          </cell>
          <cell r="AC3083" t="str">
            <v>All ApplicationsDiscrete Application/Multimedia Processor</v>
          </cell>
          <cell r="AE3083" t="str">
            <v>Consumer ElectronicsDiscrete Application/Multimedia Processor</v>
          </cell>
        </row>
        <row r="3084">
          <cell r="AB3084" t="str">
            <v>Portable Media PlayersDiscrete Cellular Baseband</v>
          </cell>
          <cell r="AC3084" t="str">
            <v>All ApplicationsDiscrete Cellular Baseband</v>
          </cell>
          <cell r="AE3084" t="str">
            <v>Consumer ElectronicsDiscrete Cellular Baseband</v>
          </cell>
        </row>
        <row r="3085">
          <cell r="AB3085" t="str">
            <v>Portable Media PlayersDiscrete Graphics Processing Units (GPU)</v>
          </cell>
          <cell r="AC3085" t="str">
            <v>All ApplicationsDiscrete Graphics Processing Units (GPU)</v>
          </cell>
          <cell r="AE3085" t="str">
            <v>Consumer ElectronicsDiscrete Graphics Processing Units (GPU)</v>
          </cell>
        </row>
        <row r="3086">
          <cell r="AB3086" t="str">
            <v>Portable Media PlayersIntegrated Baseband/Application Processor</v>
          </cell>
          <cell r="AC3086" t="str">
            <v>All ApplicationsIntegrated Baseband/Application Processor</v>
          </cell>
          <cell r="AE3086" t="str">
            <v>Consumer ElectronicsIntegrated Baseband/Application Processor</v>
          </cell>
        </row>
        <row r="3087">
          <cell r="AB3087" t="str">
            <v>Portable Media PlayersWireless Connectivity (NFC, WiFi, BT, GPS, Combo)</v>
          </cell>
          <cell r="AC3087" t="str">
            <v>All ApplicationsWireless Connectivity (NFC, WiFi, BT, GPS, Combo)</v>
          </cell>
          <cell r="AE3087" t="str">
            <v>Consumer ElectronicsWireless Connectivity (NFC, WiFi, BT, GPS, Combo)</v>
          </cell>
        </row>
        <row r="3088">
          <cell r="AB3088" t="str">
            <v>Portable Media PlayersRF Front-end and Transceivers</v>
          </cell>
          <cell r="AC3088" t="str">
            <v>All ApplicationsRF Front-end and Transceivers</v>
          </cell>
          <cell r="AE3088" t="str">
            <v>Consumer ElectronicsRF Front-end and Transceivers</v>
          </cell>
        </row>
        <row r="3089">
          <cell r="AB3089" t="str">
            <v>Portable Media PlayersPower Management</v>
          </cell>
          <cell r="AC3089" t="str">
            <v>All ApplicationsPower Management</v>
          </cell>
          <cell r="AE3089" t="str">
            <v>Consumer ElectronicsPower Management</v>
          </cell>
        </row>
        <row r="3090">
          <cell r="AB3090" t="str">
            <v>Portable Media PlayersOther Application Specific</v>
          </cell>
          <cell r="AC3090" t="str">
            <v>All ApplicationsOther Application Specific</v>
          </cell>
          <cell r="AE3090" t="str">
            <v>Consumer ElectronicsOther Application Specific</v>
          </cell>
        </row>
        <row r="3091">
          <cell r="AB3091" t="str">
            <v>Portable Media PlayersWired Connectivity (all interface functions and controllers)</v>
          </cell>
          <cell r="AC3091" t="str">
            <v>All ApplicationsWired Connectivity (all interface functions and controllers)</v>
          </cell>
          <cell r="AE3091" t="str">
            <v>Consumer ElectronicsWired Connectivity (all interface functions and controllers)</v>
          </cell>
        </row>
        <row r="3092">
          <cell r="AB3092" t="str">
            <v>Portable Media PlayersEnvironmental Sensors</v>
          </cell>
          <cell r="AC3092" t="str">
            <v>All ApplicationsEnvironmental Sensors</v>
          </cell>
          <cell r="AE3092" t="str">
            <v>Consumer ElectronicsEnvironmental Sensors</v>
          </cell>
        </row>
        <row r="3093">
          <cell r="AB3093" t="str">
            <v>Portable Media PlayersFingerprint Sensors</v>
          </cell>
          <cell r="AC3093" t="str">
            <v>All ApplicationsFingerprint Sensors</v>
          </cell>
          <cell r="AE3093" t="str">
            <v>Consumer ElectronicsFingerprint Sensors</v>
          </cell>
        </row>
        <row r="3094">
          <cell r="AB3094" t="str">
            <v>Portable Media PlayersInertial Sensors</v>
          </cell>
          <cell r="AC3094" t="str">
            <v>All ApplicationsInertial Sensors</v>
          </cell>
          <cell r="AE3094" t="str">
            <v>Consumer ElectronicsInertial Sensors</v>
          </cell>
        </row>
        <row r="3095">
          <cell r="AB3095" t="str">
            <v>Portable Media PlayersMagnetic Sensors</v>
          </cell>
          <cell r="AC3095" t="str">
            <v>All ApplicationsMagnetic Sensors</v>
          </cell>
          <cell r="AE3095" t="str">
            <v>Consumer ElectronicsMagnetic Sensors</v>
          </cell>
        </row>
        <row r="3096">
          <cell r="AB3096" t="str">
            <v>Portable Media PlayersMEMS Microphones</v>
          </cell>
          <cell r="AC3096" t="str">
            <v>All ApplicationsMEMS Microphones</v>
          </cell>
          <cell r="AE3096" t="str">
            <v>Consumer ElectronicsMEMS Microphones</v>
          </cell>
        </row>
        <row r="3097">
          <cell r="AB3097" t="str">
            <v>Portable Media PlayersOther Sensors</v>
          </cell>
          <cell r="AC3097" t="str">
            <v>All ApplicationsOther Sensors</v>
          </cell>
          <cell r="AE3097" t="str">
            <v>Consumer ElectronicsOther Sensors</v>
          </cell>
        </row>
        <row r="3098">
          <cell r="AB3098" t="str">
            <v>Portable Media PlayersDigital Signal Processor</v>
          </cell>
          <cell r="AC3098" t="str">
            <v>All ApplicationsDigital Signal Processor</v>
          </cell>
          <cell r="AE3098" t="str">
            <v>Consumer ElectronicsDigital Signal Processor</v>
          </cell>
        </row>
        <row r="3099">
          <cell r="AB3099" t="str">
            <v>Portable Media PlayersMicrocontroller 08-bit</v>
          </cell>
          <cell r="AC3099" t="str">
            <v>All ApplicationsMicrocontroller 08-bit</v>
          </cell>
          <cell r="AE3099" t="str">
            <v>Consumer ElectronicsMicrocontroller 08-bit</v>
          </cell>
        </row>
        <row r="3100">
          <cell r="AB3100" t="str">
            <v>Portable Media PlayersMicrocontroller 16-bit</v>
          </cell>
          <cell r="AC3100" t="str">
            <v>All ApplicationsMicrocontroller 16-bit</v>
          </cell>
          <cell r="AE3100" t="str">
            <v>Consumer ElectronicsMicrocontroller 16-bit</v>
          </cell>
        </row>
        <row r="3101">
          <cell r="AB3101" t="str">
            <v>Portable Media PlayersMicrocontroller 32-bit</v>
          </cell>
          <cell r="AC3101" t="str">
            <v>All ApplicationsMicrocontroller 32-bit</v>
          </cell>
          <cell r="AE3101" t="str">
            <v>Consumer ElectronicsMicrocontroller 32-bit</v>
          </cell>
        </row>
        <row r="3102">
          <cell r="AB3102" t="str">
            <v>Portable Media PlayersMicroprocessor Compute</v>
          </cell>
          <cell r="AC3102" t="str">
            <v>All ApplicationsMicroprocessor Compute</v>
          </cell>
          <cell r="AE3102" t="str">
            <v>Consumer ElectronicsMicroprocessor Compute</v>
          </cell>
        </row>
        <row r="3103">
          <cell r="AB3103" t="str">
            <v>Portable Media PlayersMicroprocessor Embedded</v>
          </cell>
          <cell r="AC3103" t="str">
            <v>All ApplicationsMicroprocessor Embedded</v>
          </cell>
          <cell r="AE3103" t="str">
            <v>Consumer ElectronicsMicroprocessor Embedded</v>
          </cell>
        </row>
        <row r="3104">
          <cell r="AB3104" t="str">
            <v>Portable Media PlayersData Converter/Switch/Multiplexer</v>
          </cell>
          <cell r="AC3104" t="str">
            <v>All ApplicationsData Converter/Switch/Multiplexer</v>
          </cell>
          <cell r="AE3104" t="str">
            <v>Consumer ElectronicsData Converter/Switch/Multiplexer</v>
          </cell>
        </row>
        <row r="3105">
          <cell r="AB3105" t="str">
            <v>Portable Media PlayersVoltage Regulator/Reference</v>
          </cell>
          <cell r="AC3105" t="str">
            <v>All ApplicationsVoltage Regulator/Reference</v>
          </cell>
          <cell r="AE3105" t="str">
            <v>Consumer ElectronicsVoltage Regulator/Reference</v>
          </cell>
        </row>
        <row r="3106">
          <cell r="AB3106" t="str">
            <v>Portable Media PlayersOther Analog</v>
          </cell>
          <cell r="AC3106" t="str">
            <v>All ApplicationsOther Analog</v>
          </cell>
          <cell r="AE3106" t="str">
            <v>Consumer ElectronicsOther Analog</v>
          </cell>
        </row>
        <row r="3107">
          <cell r="AB3107" t="str">
            <v>Portable Media PlayersDiodes</v>
          </cell>
          <cell r="AC3107" t="str">
            <v>All ApplicationsDiodes</v>
          </cell>
          <cell r="AE3107" t="str">
            <v>Consumer ElectronicsDiodes</v>
          </cell>
        </row>
        <row r="3108">
          <cell r="AB3108" t="str">
            <v>Portable Media PlayersTransistors</v>
          </cell>
          <cell r="AC3108" t="str">
            <v>All ApplicationsTransistors</v>
          </cell>
          <cell r="AE3108" t="str">
            <v>Consumer ElectronicsTransistors</v>
          </cell>
        </row>
        <row r="3109">
          <cell r="AB3109" t="str">
            <v>Portable Media PlayersOther Discretes</v>
          </cell>
          <cell r="AC3109" t="str">
            <v>All ApplicationsOther Discretes</v>
          </cell>
          <cell r="AE3109" t="str">
            <v>Consumer ElectronicsOther Discretes</v>
          </cell>
        </row>
        <row r="3110">
          <cell r="AB3110" t="str">
            <v>Portable Media PlayersDisplay Driver</v>
          </cell>
          <cell r="AC3110" t="str">
            <v>All ApplicationsDisplay Driver</v>
          </cell>
          <cell r="AE3110" t="str">
            <v>Consumer ElectronicsDisplay Driver</v>
          </cell>
        </row>
        <row r="3111">
          <cell r="AB3111" t="str">
            <v>Portable Media PlayersFPGA/PLD</v>
          </cell>
          <cell r="AC3111" t="str">
            <v>All ApplicationsFPGA/PLD</v>
          </cell>
          <cell r="AE3111" t="str">
            <v>Consumer ElectronicsFPGA/PLD</v>
          </cell>
        </row>
        <row r="3112">
          <cell r="AB3112" t="str">
            <v>Portable Media PlayersOther Logic</v>
          </cell>
          <cell r="AC3112" t="str">
            <v>All ApplicationsOther Logic</v>
          </cell>
          <cell r="AE3112" t="str">
            <v>Consumer ElectronicsOther Logic</v>
          </cell>
        </row>
        <row r="3113">
          <cell r="AB3113" t="str">
            <v>Portable Media PlayersDRAM</v>
          </cell>
          <cell r="AC3113" t="str">
            <v>All ApplicationsDRAM</v>
          </cell>
          <cell r="AE3113" t="str">
            <v>Consumer ElectronicsDRAM</v>
          </cell>
        </row>
        <row r="3114">
          <cell r="AB3114" t="str">
            <v>Portable Media PlayersEmerging Memory</v>
          </cell>
          <cell r="AC3114" t="str">
            <v>All ApplicationsEmerging Memory</v>
          </cell>
          <cell r="AE3114" t="str">
            <v>Consumer ElectronicsEmerging Memory</v>
          </cell>
        </row>
        <row r="3115">
          <cell r="AB3115" t="str">
            <v>Portable Media PlayersFlash Memory, NAND</v>
          </cell>
          <cell r="AC3115" t="str">
            <v>All ApplicationsFlash Memory, NAND</v>
          </cell>
          <cell r="AE3115" t="str">
            <v>Consumer ElectronicsFlash Memory, NAND</v>
          </cell>
        </row>
        <row r="3116">
          <cell r="AB3116" t="str">
            <v>Portable Media PlayersOther Memory</v>
          </cell>
          <cell r="AC3116" t="str">
            <v>All ApplicationsOther Memory</v>
          </cell>
          <cell r="AE3116" t="str">
            <v>Consumer ElectronicsOther Memory</v>
          </cell>
        </row>
        <row r="3117">
          <cell r="AB3117" t="str">
            <v>Portable Media PlayersImage Sensor, CCD</v>
          </cell>
          <cell r="AC3117" t="str">
            <v>All ApplicationsImage Sensor, CCD</v>
          </cell>
          <cell r="AE3117" t="str">
            <v>Consumer ElectronicsImage Sensor, CCD</v>
          </cell>
        </row>
        <row r="3118">
          <cell r="AB3118" t="str">
            <v>Portable Media PlayersImage Sensor, CMOS</v>
          </cell>
          <cell r="AC3118" t="str">
            <v>All ApplicationsImage Sensor, CMOS</v>
          </cell>
          <cell r="AE3118" t="str">
            <v>Consumer ElectronicsImage Sensor, CMOS</v>
          </cell>
        </row>
        <row r="3119">
          <cell r="AB3119" t="str">
            <v>Portable Media PlayersLED</v>
          </cell>
          <cell r="AC3119" t="str">
            <v>All ApplicationsLED</v>
          </cell>
          <cell r="AE3119" t="str">
            <v>Consumer ElectronicsLED</v>
          </cell>
        </row>
        <row r="3120">
          <cell r="AB3120" t="str">
            <v>Portable Media PlayersPhotosensor</v>
          </cell>
          <cell r="AC3120" t="str">
            <v>All ApplicationsPhotosensor</v>
          </cell>
          <cell r="AE3120" t="str">
            <v>Consumer ElectronicsPhotosensor</v>
          </cell>
        </row>
        <row r="3121">
          <cell r="AB3121" t="str">
            <v>Portable Media PlayersOther Optoelectronics</v>
          </cell>
          <cell r="AC3121" t="str">
            <v>All ApplicationsOther Optoelectronics</v>
          </cell>
          <cell r="AE3121" t="str">
            <v>Consumer ElectronicsOther Optoelectronics</v>
          </cell>
        </row>
        <row r="3122">
          <cell r="AB3122" t="str">
            <v>Portable Media PlayersCoupler</v>
          </cell>
          <cell r="AC3122" t="str">
            <v>All ApplicationsCoupler</v>
          </cell>
          <cell r="AE3122" t="str">
            <v>Consumer ElectronicsCoupler</v>
          </cell>
        </row>
        <row r="3123">
          <cell r="AB3123" t="str">
            <v>Portable Media PlayersLaser Diode</v>
          </cell>
          <cell r="AC3123" t="str">
            <v>All ApplicationsLaser Diode</v>
          </cell>
          <cell r="AE3123" t="str">
            <v>Consumer ElectronicsLaser Diode</v>
          </cell>
        </row>
        <row r="3124">
          <cell r="AB3124" t="str">
            <v>Smart SpeakersDiscrete Application/Multimedia Processor</v>
          </cell>
          <cell r="AC3124" t="str">
            <v>All ApplicationsDiscrete Application/Multimedia Processor</v>
          </cell>
          <cell r="AE3124" t="str">
            <v>Consumer ElectronicsDiscrete Application/Multimedia Processor</v>
          </cell>
        </row>
        <row r="3125">
          <cell r="AB3125" t="str">
            <v>Smart SpeakersDiscrete Cellular Baseband</v>
          </cell>
          <cell r="AC3125" t="str">
            <v>All ApplicationsDiscrete Cellular Baseband</v>
          </cell>
          <cell r="AE3125" t="str">
            <v>Consumer ElectronicsDiscrete Cellular Baseband</v>
          </cell>
        </row>
        <row r="3126">
          <cell r="AB3126" t="str">
            <v>Smart SpeakersDiscrete Graphics Processing Units (GPU)</v>
          </cell>
          <cell r="AC3126" t="str">
            <v>All ApplicationsDiscrete Graphics Processing Units (GPU)</v>
          </cell>
          <cell r="AE3126" t="str">
            <v>Consumer ElectronicsDiscrete Graphics Processing Units (GPU)</v>
          </cell>
        </row>
        <row r="3127">
          <cell r="AB3127" t="str">
            <v>Smart SpeakersIntegrated Baseband/Application Processor</v>
          </cell>
          <cell r="AC3127" t="str">
            <v>All ApplicationsIntegrated Baseband/Application Processor</v>
          </cell>
          <cell r="AE3127" t="str">
            <v>Consumer ElectronicsIntegrated Baseband/Application Processor</v>
          </cell>
        </row>
        <row r="3128">
          <cell r="AB3128" t="str">
            <v>Smart SpeakersWireless Connectivity (NFC, WiFi, BT, GPS, Combo)</v>
          </cell>
          <cell r="AC3128" t="str">
            <v>All ApplicationsWireless Connectivity (NFC, WiFi, BT, GPS, Combo)</v>
          </cell>
          <cell r="AE3128" t="str">
            <v>Consumer ElectronicsWireless Connectivity (NFC, WiFi, BT, GPS, Combo)</v>
          </cell>
        </row>
        <row r="3129">
          <cell r="AB3129" t="str">
            <v>Smart SpeakersRF Front-end and Transceivers</v>
          </cell>
          <cell r="AC3129" t="str">
            <v>All ApplicationsRF Front-end and Transceivers</v>
          </cell>
          <cell r="AE3129" t="str">
            <v>Consumer ElectronicsRF Front-end and Transceivers</v>
          </cell>
        </row>
        <row r="3130">
          <cell r="AB3130" t="str">
            <v>Smart SpeakersPower Management</v>
          </cell>
          <cell r="AC3130" t="str">
            <v>All ApplicationsPower Management</v>
          </cell>
          <cell r="AE3130" t="str">
            <v>Consumer ElectronicsPower Management</v>
          </cell>
        </row>
        <row r="3131">
          <cell r="AB3131" t="str">
            <v>Smart SpeakersOther Application Specific</v>
          </cell>
          <cell r="AC3131" t="str">
            <v>All ApplicationsOther Application Specific</v>
          </cell>
          <cell r="AE3131" t="str">
            <v>Consumer ElectronicsOther Application Specific</v>
          </cell>
        </row>
        <row r="3132">
          <cell r="AB3132" t="str">
            <v>Smart SpeakersWired Connectivity (all interface functions and controllers)</v>
          </cell>
          <cell r="AC3132" t="str">
            <v>All ApplicationsWired Connectivity (all interface functions and controllers)</v>
          </cell>
          <cell r="AE3132" t="str">
            <v>Consumer ElectronicsWired Connectivity (all interface functions and controllers)</v>
          </cell>
        </row>
        <row r="3133">
          <cell r="AB3133" t="str">
            <v>Smart SpeakersEnvironmental Sensors</v>
          </cell>
          <cell r="AC3133" t="str">
            <v>All ApplicationsEnvironmental Sensors</v>
          </cell>
          <cell r="AE3133" t="str">
            <v>Consumer ElectronicsEnvironmental Sensors</v>
          </cell>
        </row>
        <row r="3134">
          <cell r="AB3134" t="str">
            <v>Smart SpeakersFingerprint Sensors</v>
          </cell>
          <cell r="AC3134" t="str">
            <v>All ApplicationsFingerprint Sensors</v>
          </cell>
          <cell r="AE3134" t="str">
            <v>Consumer ElectronicsFingerprint Sensors</v>
          </cell>
        </row>
        <row r="3135">
          <cell r="AB3135" t="str">
            <v>Smart SpeakersInertial Sensors</v>
          </cell>
          <cell r="AC3135" t="str">
            <v>All ApplicationsInertial Sensors</v>
          </cell>
          <cell r="AE3135" t="str">
            <v>Consumer ElectronicsInertial Sensors</v>
          </cell>
        </row>
        <row r="3136">
          <cell r="AB3136" t="str">
            <v>Smart SpeakersMagnetic Sensors</v>
          </cell>
          <cell r="AC3136" t="str">
            <v>All ApplicationsMagnetic Sensors</v>
          </cell>
          <cell r="AE3136" t="str">
            <v>Consumer ElectronicsMagnetic Sensors</v>
          </cell>
        </row>
        <row r="3137">
          <cell r="AB3137" t="str">
            <v>Smart SpeakersMEMS Microphones</v>
          </cell>
          <cell r="AC3137" t="str">
            <v>All ApplicationsMEMS Microphones</v>
          </cell>
          <cell r="AE3137" t="str">
            <v>Consumer ElectronicsMEMS Microphones</v>
          </cell>
        </row>
        <row r="3138">
          <cell r="AB3138" t="str">
            <v>Smart SpeakersOther Sensors</v>
          </cell>
          <cell r="AC3138" t="str">
            <v>All ApplicationsOther Sensors</v>
          </cell>
          <cell r="AE3138" t="str">
            <v>Consumer ElectronicsOther Sensors</v>
          </cell>
        </row>
        <row r="3139">
          <cell r="AB3139" t="str">
            <v>Smart SpeakersDigital Signal Processor</v>
          </cell>
          <cell r="AC3139" t="str">
            <v>All ApplicationsDigital Signal Processor</v>
          </cell>
          <cell r="AE3139" t="str">
            <v>Consumer ElectronicsDigital Signal Processor</v>
          </cell>
        </row>
        <row r="3140">
          <cell r="AB3140" t="str">
            <v>Smart SpeakersMicrocontroller 08-bit</v>
          </cell>
          <cell r="AC3140" t="str">
            <v>All ApplicationsMicrocontroller 08-bit</v>
          </cell>
          <cell r="AE3140" t="str">
            <v>Consumer ElectronicsMicrocontroller 08-bit</v>
          </cell>
        </row>
        <row r="3141">
          <cell r="AB3141" t="str">
            <v>Smart SpeakersMicrocontroller 16-bit</v>
          </cell>
          <cell r="AC3141" t="str">
            <v>All ApplicationsMicrocontroller 16-bit</v>
          </cell>
          <cell r="AE3141" t="str">
            <v>Consumer ElectronicsMicrocontroller 16-bit</v>
          </cell>
        </row>
        <row r="3142">
          <cell r="AB3142" t="str">
            <v>Smart SpeakersMicrocontroller 32-bit</v>
          </cell>
          <cell r="AC3142" t="str">
            <v>All ApplicationsMicrocontroller 32-bit</v>
          </cell>
          <cell r="AE3142" t="str">
            <v>Consumer ElectronicsMicrocontroller 32-bit</v>
          </cell>
        </row>
        <row r="3143">
          <cell r="AB3143" t="str">
            <v>Smart SpeakersMicroprocessor Compute</v>
          </cell>
          <cell r="AC3143" t="str">
            <v>All ApplicationsMicroprocessor Compute</v>
          </cell>
          <cell r="AE3143" t="str">
            <v>Consumer ElectronicsMicroprocessor Compute</v>
          </cell>
        </row>
        <row r="3144">
          <cell r="AB3144" t="str">
            <v>Smart SpeakersMicroprocessor Embedded</v>
          </cell>
          <cell r="AC3144" t="str">
            <v>All ApplicationsMicroprocessor Embedded</v>
          </cell>
          <cell r="AE3144" t="str">
            <v>Consumer ElectronicsMicroprocessor Embedded</v>
          </cell>
        </row>
        <row r="3145">
          <cell r="AB3145" t="str">
            <v>Smart SpeakersData Converter/Switch/Multiplexer</v>
          </cell>
          <cell r="AC3145" t="str">
            <v>All ApplicationsData Converter/Switch/Multiplexer</v>
          </cell>
          <cell r="AE3145" t="str">
            <v>Consumer ElectronicsData Converter/Switch/Multiplexer</v>
          </cell>
        </row>
        <row r="3146">
          <cell r="AB3146" t="str">
            <v>Smart SpeakersVoltage Regulator/Reference</v>
          </cell>
          <cell r="AC3146" t="str">
            <v>All ApplicationsVoltage Regulator/Reference</v>
          </cell>
          <cell r="AE3146" t="str">
            <v>Consumer ElectronicsVoltage Regulator/Reference</v>
          </cell>
        </row>
        <row r="3147">
          <cell r="AB3147" t="str">
            <v>Smart SpeakersOther Analog</v>
          </cell>
          <cell r="AC3147" t="str">
            <v>All ApplicationsOther Analog</v>
          </cell>
          <cell r="AE3147" t="str">
            <v>Consumer ElectronicsOther Analog</v>
          </cell>
        </row>
        <row r="3148">
          <cell r="AB3148" t="str">
            <v>Smart SpeakersDiodes</v>
          </cell>
          <cell r="AC3148" t="str">
            <v>All ApplicationsDiodes</v>
          </cell>
          <cell r="AE3148" t="str">
            <v>Consumer ElectronicsDiodes</v>
          </cell>
        </row>
        <row r="3149">
          <cell r="AB3149" t="str">
            <v>Smart SpeakersTransistors</v>
          </cell>
          <cell r="AC3149" t="str">
            <v>All ApplicationsTransistors</v>
          </cell>
          <cell r="AE3149" t="str">
            <v>Consumer ElectronicsTransistors</v>
          </cell>
        </row>
        <row r="3150">
          <cell r="AB3150" t="str">
            <v>Smart SpeakersOther Discretes</v>
          </cell>
          <cell r="AC3150" t="str">
            <v>All ApplicationsOther Discretes</v>
          </cell>
          <cell r="AE3150" t="str">
            <v>Consumer ElectronicsOther Discretes</v>
          </cell>
        </row>
        <row r="3151">
          <cell r="AB3151" t="str">
            <v>Smart SpeakersDisplay Driver</v>
          </cell>
          <cell r="AC3151" t="str">
            <v>All ApplicationsDisplay Driver</v>
          </cell>
          <cell r="AE3151" t="str">
            <v>Consumer ElectronicsDisplay Driver</v>
          </cell>
        </row>
        <row r="3152">
          <cell r="AB3152" t="str">
            <v>Smart SpeakersFPGA/PLD</v>
          </cell>
          <cell r="AC3152" t="str">
            <v>All ApplicationsFPGA/PLD</v>
          </cell>
          <cell r="AE3152" t="str">
            <v>Consumer ElectronicsFPGA/PLD</v>
          </cell>
        </row>
        <row r="3153">
          <cell r="AB3153" t="str">
            <v>Smart SpeakersOther Logic</v>
          </cell>
          <cell r="AC3153" t="str">
            <v>All ApplicationsOther Logic</v>
          </cell>
          <cell r="AE3153" t="str">
            <v>Consumer ElectronicsOther Logic</v>
          </cell>
        </row>
        <row r="3154">
          <cell r="AB3154" t="str">
            <v>Smart SpeakersDRAM</v>
          </cell>
          <cell r="AC3154" t="str">
            <v>All ApplicationsDRAM</v>
          </cell>
          <cell r="AE3154" t="str">
            <v>Consumer ElectronicsDRAM</v>
          </cell>
        </row>
        <row r="3155">
          <cell r="AB3155" t="str">
            <v>Smart SpeakersEmerging Memory</v>
          </cell>
          <cell r="AC3155" t="str">
            <v>All ApplicationsEmerging Memory</v>
          </cell>
          <cell r="AE3155" t="str">
            <v>Consumer ElectronicsEmerging Memory</v>
          </cell>
        </row>
        <row r="3156">
          <cell r="AB3156" t="str">
            <v>Smart SpeakersFlash Memory, NAND</v>
          </cell>
          <cell r="AC3156" t="str">
            <v>All ApplicationsFlash Memory, NAND</v>
          </cell>
          <cell r="AE3156" t="str">
            <v>Consumer ElectronicsFlash Memory, NAND</v>
          </cell>
        </row>
        <row r="3157">
          <cell r="AB3157" t="str">
            <v>Smart SpeakersOther Memory</v>
          </cell>
          <cell r="AC3157" t="str">
            <v>All ApplicationsOther Memory</v>
          </cell>
          <cell r="AE3157" t="str">
            <v>Consumer ElectronicsOther Memory</v>
          </cell>
        </row>
        <row r="3158">
          <cell r="AB3158" t="str">
            <v>Smart SpeakersImage Sensor, CCD</v>
          </cell>
          <cell r="AC3158" t="str">
            <v>All ApplicationsImage Sensor, CCD</v>
          </cell>
          <cell r="AE3158" t="str">
            <v>Consumer ElectronicsImage Sensor, CCD</v>
          </cell>
        </row>
        <row r="3159">
          <cell r="AB3159" t="str">
            <v>Smart SpeakersImage Sensor, CMOS</v>
          </cell>
          <cell r="AC3159" t="str">
            <v>All ApplicationsImage Sensor, CMOS</v>
          </cell>
          <cell r="AE3159" t="str">
            <v>Consumer ElectronicsImage Sensor, CMOS</v>
          </cell>
        </row>
        <row r="3160">
          <cell r="AB3160" t="str">
            <v>Smart SpeakersLED</v>
          </cell>
          <cell r="AC3160" t="str">
            <v>All ApplicationsLED</v>
          </cell>
          <cell r="AE3160" t="str">
            <v>Consumer ElectronicsLED</v>
          </cell>
        </row>
        <row r="3161">
          <cell r="AB3161" t="str">
            <v>Smart SpeakersPhotosensor</v>
          </cell>
          <cell r="AC3161" t="str">
            <v>All ApplicationsPhotosensor</v>
          </cell>
          <cell r="AE3161" t="str">
            <v>Consumer ElectronicsPhotosensor</v>
          </cell>
        </row>
        <row r="3162">
          <cell r="AB3162" t="str">
            <v>Smart SpeakersOther Optoelectronics</v>
          </cell>
          <cell r="AC3162" t="str">
            <v>All ApplicationsOther Optoelectronics</v>
          </cell>
          <cell r="AE3162" t="str">
            <v>Consumer ElectronicsOther Optoelectronics</v>
          </cell>
        </row>
        <row r="3163">
          <cell r="AB3163" t="str">
            <v>Smart SpeakersCoupler</v>
          </cell>
          <cell r="AC3163" t="str">
            <v>All ApplicationsCoupler</v>
          </cell>
          <cell r="AE3163" t="str">
            <v>Consumer ElectronicsCoupler</v>
          </cell>
        </row>
        <row r="3164">
          <cell r="AB3164" t="str">
            <v>Smart SpeakersLaser Diode</v>
          </cell>
          <cell r="AC3164" t="str">
            <v>All ApplicationsLaser Diode</v>
          </cell>
          <cell r="AE3164" t="str">
            <v>Consumer ElectronicsLaser Diode</v>
          </cell>
        </row>
        <row r="3165">
          <cell r="AB3165" t="str">
            <v>TV, StandardDiscrete Application/Multimedia Processor</v>
          </cell>
          <cell r="AC3165" t="str">
            <v>All ApplicationsDiscrete Application/Multimedia Processor</v>
          </cell>
          <cell r="AE3165" t="str">
            <v>Consumer ElectronicsDiscrete Application/Multimedia Processor</v>
          </cell>
        </row>
        <row r="3166">
          <cell r="AB3166" t="str">
            <v>TV, StandardDiscrete Cellular Baseband</v>
          </cell>
          <cell r="AC3166" t="str">
            <v>All ApplicationsDiscrete Cellular Baseband</v>
          </cell>
          <cell r="AE3166" t="str">
            <v>Consumer ElectronicsDiscrete Cellular Baseband</v>
          </cell>
        </row>
        <row r="3167">
          <cell r="AB3167" t="str">
            <v>TV, StandardDiscrete Graphics Processing Units (GPU)</v>
          </cell>
          <cell r="AC3167" t="str">
            <v>All ApplicationsDiscrete Graphics Processing Units (GPU)</v>
          </cell>
          <cell r="AE3167" t="str">
            <v>Consumer ElectronicsDiscrete Graphics Processing Units (GPU)</v>
          </cell>
        </row>
        <row r="3168">
          <cell r="AB3168" t="str">
            <v>TV, StandardIntegrated Baseband/Application Processor</v>
          </cell>
          <cell r="AC3168" t="str">
            <v>All ApplicationsIntegrated Baseband/Application Processor</v>
          </cell>
          <cell r="AE3168" t="str">
            <v>Consumer ElectronicsIntegrated Baseband/Application Processor</v>
          </cell>
        </row>
        <row r="3169">
          <cell r="AB3169" t="str">
            <v>TV, StandardWireless Connectivity (NFC, WiFi, BT, GPS, Combo)</v>
          </cell>
          <cell r="AC3169" t="str">
            <v>All ApplicationsWireless Connectivity (NFC, WiFi, BT, GPS, Combo)</v>
          </cell>
          <cell r="AE3169" t="str">
            <v>Consumer ElectronicsWireless Connectivity (NFC, WiFi, BT, GPS, Combo)</v>
          </cell>
        </row>
        <row r="3170">
          <cell r="AB3170" t="str">
            <v>TV, StandardRF Front-end and Transceivers</v>
          </cell>
          <cell r="AC3170" t="str">
            <v>All ApplicationsRF Front-end and Transceivers</v>
          </cell>
          <cell r="AE3170" t="str">
            <v>Consumer ElectronicsRF Front-end and Transceivers</v>
          </cell>
        </row>
        <row r="3171">
          <cell r="AB3171" t="str">
            <v>TV, StandardPower Management</v>
          </cell>
          <cell r="AC3171" t="str">
            <v>All ApplicationsPower Management</v>
          </cell>
          <cell r="AE3171" t="str">
            <v>Consumer ElectronicsPower Management</v>
          </cell>
        </row>
        <row r="3172">
          <cell r="AB3172" t="str">
            <v>TV, StandardOther Application Specific</v>
          </cell>
          <cell r="AC3172" t="str">
            <v>All ApplicationsOther Application Specific</v>
          </cell>
          <cell r="AE3172" t="str">
            <v>Consumer ElectronicsOther Application Specific</v>
          </cell>
        </row>
        <row r="3173">
          <cell r="AB3173" t="str">
            <v>TV, StandardWired Connectivity (all interface functions and controllers)</v>
          </cell>
          <cell r="AC3173" t="str">
            <v>All ApplicationsWired Connectivity (all interface functions and controllers)</v>
          </cell>
          <cell r="AE3173" t="str">
            <v>Consumer ElectronicsWired Connectivity (all interface functions and controllers)</v>
          </cell>
        </row>
        <row r="3174">
          <cell r="AB3174" t="str">
            <v>TV, StandardEnvironmental Sensors</v>
          </cell>
          <cell r="AC3174" t="str">
            <v>All ApplicationsEnvironmental Sensors</v>
          </cell>
          <cell r="AE3174" t="str">
            <v>Consumer ElectronicsEnvironmental Sensors</v>
          </cell>
        </row>
        <row r="3175">
          <cell r="AB3175" t="str">
            <v>TV, StandardFingerprint Sensors</v>
          </cell>
          <cell r="AC3175" t="str">
            <v>All ApplicationsFingerprint Sensors</v>
          </cell>
          <cell r="AE3175" t="str">
            <v>Consumer ElectronicsFingerprint Sensors</v>
          </cell>
        </row>
        <row r="3176">
          <cell r="AB3176" t="str">
            <v>TV, StandardInertial Sensors</v>
          </cell>
          <cell r="AC3176" t="str">
            <v>All ApplicationsInertial Sensors</v>
          </cell>
          <cell r="AE3176" t="str">
            <v>Consumer ElectronicsInertial Sensors</v>
          </cell>
        </row>
        <row r="3177">
          <cell r="AB3177" t="str">
            <v>TV, StandardMagnetic Sensors</v>
          </cell>
          <cell r="AC3177" t="str">
            <v>All ApplicationsMagnetic Sensors</v>
          </cell>
          <cell r="AE3177" t="str">
            <v>Consumer ElectronicsMagnetic Sensors</v>
          </cell>
        </row>
        <row r="3178">
          <cell r="AB3178" t="str">
            <v>TV, StandardMEMS Microphones</v>
          </cell>
          <cell r="AC3178" t="str">
            <v>All ApplicationsMEMS Microphones</v>
          </cell>
          <cell r="AE3178" t="str">
            <v>Consumer ElectronicsMEMS Microphones</v>
          </cell>
        </row>
        <row r="3179">
          <cell r="AB3179" t="str">
            <v>TV, StandardOther Sensors</v>
          </cell>
          <cell r="AC3179" t="str">
            <v>All ApplicationsOther Sensors</v>
          </cell>
          <cell r="AE3179" t="str">
            <v>Consumer ElectronicsOther Sensors</v>
          </cell>
        </row>
        <row r="3180">
          <cell r="AB3180" t="str">
            <v>TV, StandardDigital Signal Processor</v>
          </cell>
          <cell r="AC3180" t="str">
            <v>All ApplicationsDigital Signal Processor</v>
          </cell>
          <cell r="AE3180" t="str">
            <v>Consumer ElectronicsDigital Signal Processor</v>
          </cell>
        </row>
        <row r="3181">
          <cell r="AB3181" t="str">
            <v>TV, StandardMicrocontroller 08-bit</v>
          </cell>
          <cell r="AC3181" t="str">
            <v>All ApplicationsMicrocontroller 08-bit</v>
          </cell>
          <cell r="AE3181" t="str">
            <v>Consumer ElectronicsMicrocontroller 08-bit</v>
          </cell>
        </row>
        <row r="3182">
          <cell r="AB3182" t="str">
            <v>TV, StandardMicrocontroller 16-bit</v>
          </cell>
          <cell r="AC3182" t="str">
            <v>All ApplicationsMicrocontroller 16-bit</v>
          </cell>
          <cell r="AE3182" t="str">
            <v>Consumer ElectronicsMicrocontroller 16-bit</v>
          </cell>
        </row>
        <row r="3183">
          <cell r="AB3183" t="str">
            <v>TV, StandardMicrocontroller 32-bit</v>
          </cell>
          <cell r="AC3183" t="str">
            <v>All ApplicationsMicrocontroller 32-bit</v>
          </cell>
          <cell r="AE3183" t="str">
            <v>Consumer ElectronicsMicrocontroller 32-bit</v>
          </cell>
        </row>
        <row r="3184">
          <cell r="AB3184" t="str">
            <v>TV, StandardMicroprocessor Compute</v>
          </cell>
          <cell r="AC3184" t="str">
            <v>All ApplicationsMicroprocessor Compute</v>
          </cell>
          <cell r="AE3184" t="str">
            <v>Consumer ElectronicsMicroprocessor Compute</v>
          </cell>
        </row>
        <row r="3185">
          <cell r="AB3185" t="str">
            <v>TV, StandardMicroprocessor Embedded</v>
          </cell>
          <cell r="AC3185" t="str">
            <v>All ApplicationsMicroprocessor Embedded</v>
          </cell>
          <cell r="AE3185" t="str">
            <v>Consumer ElectronicsMicroprocessor Embedded</v>
          </cell>
        </row>
        <row r="3186">
          <cell r="AB3186" t="str">
            <v>TV, StandardData Converter/Switch/Multiplexer</v>
          </cell>
          <cell r="AC3186" t="str">
            <v>All ApplicationsData Converter/Switch/Multiplexer</v>
          </cell>
          <cell r="AE3186" t="str">
            <v>Consumer ElectronicsData Converter/Switch/Multiplexer</v>
          </cell>
        </row>
        <row r="3187">
          <cell r="AB3187" t="str">
            <v>TV, StandardVoltage Regulator/Reference</v>
          </cell>
          <cell r="AC3187" t="str">
            <v>All ApplicationsVoltage Regulator/Reference</v>
          </cell>
          <cell r="AE3187" t="str">
            <v>Consumer ElectronicsVoltage Regulator/Reference</v>
          </cell>
        </row>
        <row r="3188">
          <cell r="AB3188" t="str">
            <v>TV, StandardOther Analog</v>
          </cell>
          <cell r="AC3188" t="str">
            <v>All ApplicationsOther Analog</v>
          </cell>
          <cell r="AE3188" t="str">
            <v>Consumer ElectronicsOther Analog</v>
          </cell>
        </row>
        <row r="3189">
          <cell r="AB3189" t="str">
            <v>TV, StandardDiodes</v>
          </cell>
          <cell r="AC3189" t="str">
            <v>All ApplicationsDiodes</v>
          </cell>
          <cell r="AE3189" t="str">
            <v>Consumer ElectronicsDiodes</v>
          </cell>
        </row>
        <row r="3190">
          <cell r="AB3190" t="str">
            <v>TV, StandardTransistors</v>
          </cell>
          <cell r="AC3190" t="str">
            <v>All ApplicationsTransistors</v>
          </cell>
          <cell r="AE3190" t="str">
            <v>Consumer ElectronicsTransistors</v>
          </cell>
        </row>
        <row r="3191">
          <cell r="AB3191" t="str">
            <v>TV, StandardOther Discretes</v>
          </cell>
          <cell r="AC3191" t="str">
            <v>All ApplicationsOther Discretes</v>
          </cell>
          <cell r="AE3191" t="str">
            <v>Consumer ElectronicsOther Discretes</v>
          </cell>
        </row>
        <row r="3192">
          <cell r="AB3192" t="str">
            <v>TV, StandardDisplay Driver</v>
          </cell>
          <cell r="AC3192" t="str">
            <v>All ApplicationsDisplay Driver</v>
          </cell>
          <cell r="AE3192" t="str">
            <v>Consumer ElectronicsDisplay Driver</v>
          </cell>
        </row>
        <row r="3193">
          <cell r="AB3193" t="str">
            <v>TV, StandardFPGA/PLD</v>
          </cell>
          <cell r="AC3193" t="str">
            <v>All ApplicationsFPGA/PLD</v>
          </cell>
          <cell r="AE3193" t="str">
            <v>Consumer ElectronicsFPGA/PLD</v>
          </cell>
        </row>
        <row r="3194">
          <cell r="AB3194" t="str">
            <v>TV, StandardOther Logic</v>
          </cell>
          <cell r="AC3194" t="str">
            <v>All ApplicationsOther Logic</v>
          </cell>
          <cell r="AE3194" t="str">
            <v>Consumer ElectronicsOther Logic</v>
          </cell>
        </row>
        <row r="3195">
          <cell r="AB3195" t="str">
            <v>TV, StandardDRAM</v>
          </cell>
          <cell r="AC3195" t="str">
            <v>All ApplicationsDRAM</v>
          </cell>
          <cell r="AE3195" t="str">
            <v>Consumer ElectronicsDRAM</v>
          </cell>
        </row>
        <row r="3196">
          <cell r="AB3196" t="str">
            <v>TV, StandardEmerging Memory</v>
          </cell>
          <cell r="AC3196" t="str">
            <v>All ApplicationsEmerging Memory</v>
          </cell>
          <cell r="AE3196" t="str">
            <v>Consumer ElectronicsEmerging Memory</v>
          </cell>
        </row>
        <row r="3197">
          <cell r="AB3197" t="str">
            <v>TV, StandardFlash Memory, NAND</v>
          </cell>
          <cell r="AC3197" t="str">
            <v>All ApplicationsFlash Memory, NAND</v>
          </cell>
          <cell r="AE3197" t="str">
            <v>Consumer ElectronicsFlash Memory, NAND</v>
          </cell>
        </row>
        <row r="3198">
          <cell r="AB3198" t="str">
            <v>TV, StandardOther Memory</v>
          </cell>
          <cell r="AC3198" t="str">
            <v>All ApplicationsOther Memory</v>
          </cell>
          <cell r="AE3198" t="str">
            <v>Consumer ElectronicsOther Memory</v>
          </cell>
        </row>
        <row r="3199">
          <cell r="AB3199" t="str">
            <v>TV, StandardImage Sensor, CCD</v>
          </cell>
          <cell r="AC3199" t="str">
            <v>All ApplicationsImage Sensor, CCD</v>
          </cell>
          <cell r="AE3199" t="str">
            <v>Consumer ElectronicsImage Sensor, CCD</v>
          </cell>
        </row>
        <row r="3200">
          <cell r="AB3200" t="str">
            <v>TV, StandardImage Sensor, CMOS</v>
          </cell>
          <cell r="AC3200" t="str">
            <v>All ApplicationsImage Sensor, CMOS</v>
          </cell>
          <cell r="AE3200" t="str">
            <v>Consumer ElectronicsImage Sensor, CMOS</v>
          </cell>
        </row>
        <row r="3201">
          <cell r="AB3201" t="str">
            <v>TV, StandardLED</v>
          </cell>
          <cell r="AC3201" t="str">
            <v>All ApplicationsLED</v>
          </cell>
          <cell r="AE3201" t="str">
            <v>Consumer ElectronicsLED</v>
          </cell>
        </row>
        <row r="3202">
          <cell r="AB3202" t="str">
            <v>TV, StandardPhotosensor</v>
          </cell>
          <cell r="AC3202" t="str">
            <v>All ApplicationsPhotosensor</v>
          </cell>
          <cell r="AE3202" t="str">
            <v>Consumer ElectronicsPhotosensor</v>
          </cell>
        </row>
        <row r="3203">
          <cell r="AB3203" t="str">
            <v>TV, StandardOther Optoelectronics</v>
          </cell>
          <cell r="AC3203" t="str">
            <v>All ApplicationsOther Optoelectronics</v>
          </cell>
          <cell r="AE3203" t="str">
            <v>Consumer ElectronicsOther Optoelectronics</v>
          </cell>
        </row>
        <row r="3204">
          <cell r="AB3204" t="str">
            <v>TV, StandardCoupler</v>
          </cell>
          <cell r="AC3204" t="str">
            <v>All ApplicationsCoupler</v>
          </cell>
          <cell r="AE3204" t="str">
            <v>Consumer ElectronicsCoupler</v>
          </cell>
        </row>
        <row r="3205">
          <cell r="AB3205" t="str">
            <v>TV, StandardLaser Diode</v>
          </cell>
          <cell r="AC3205" t="str">
            <v>All ApplicationsLaser Diode</v>
          </cell>
          <cell r="AE3205" t="str">
            <v>Consumer ElectronicsLaser Diode</v>
          </cell>
        </row>
        <row r="3206">
          <cell r="AB3206" t="str">
            <v>TV, SmartDiscrete Application/Multimedia Processor</v>
          </cell>
          <cell r="AC3206" t="str">
            <v>All ApplicationsDiscrete Application/Multimedia Processor</v>
          </cell>
          <cell r="AE3206" t="str">
            <v>Consumer ElectronicsDiscrete Application/Multimedia Processor</v>
          </cell>
        </row>
        <row r="3207">
          <cell r="AB3207" t="str">
            <v>TV, SmartDiscrete Cellular Baseband</v>
          </cell>
          <cell r="AC3207" t="str">
            <v>All ApplicationsDiscrete Cellular Baseband</v>
          </cell>
          <cell r="AE3207" t="str">
            <v>Consumer ElectronicsDiscrete Cellular Baseband</v>
          </cell>
        </row>
        <row r="3208">
          <cell r="AB3208" t="str">
            <v>TV, SmartDiscrete Graphics Processing Units (GPU)</v>
          </cell>
          <cell r="AC3208" t="str">
            <v>All ApplicationsDiscrete Graphics Processing Units (GPU)</v>
          </cell>
          <cell r="AE3208" t="str">
            <v>Consumer ElectronicsDiscrete Graphics Processing Units (GPU)</v>
          </cell>
        </row>
        <row r="3209">
          <cell r="AB3209" t="str">
            <v>TV, SmartIntegrated Baseband/Application Processor</v>
          </cell>
          <cell r="AC3209" t="str">
            <v>All ApplicationsIntegrated Baseband/Application Processor</v>
          </cell>
          <cell r="AE3209" t="str">
            <v>Consumer ElectronicsIntegrated Baseband/Application Processor</v>
          </cell>
        </row>
        <row r="3210">
          <cell r="AB3210" t="str">
            <v>TV, SmartWireless Connectivity (NFC, WiFi, BT, GPS, Combo)</v>
          </cell>
          <cell r="AC3210" t="str">
            <v>All ApplicationsWireless Connectivity (NFC, WiFi, BT, GPS, Combo)</v>
          </cell>
          <cell r="AE3210" t="str">
            <v>Consumer ElectronicsWireless Connectivity (NFC, WiFi, BT, GPS, Combo)</v>
          </cell>
        </row>
        <row r="3211">
          <cell r="AB3211" t="str">
            <v>TV, SmartRF Front-end and Transceivers</v>
          </cell>
          <cell r="AC3211" t="str">
            <v>All ApplicationsRF Front-end and Transceivers</v>
          </cell>
          <cell r="AE3211" t="str">
            <v>Consumer ElectronicsRF Front-end and Transceivers</v>
          </cell>
        </row>
        <row r="3212">
          <cell r="AB3212" t="str">
            <v>TV, SmartPower Management</v>
          </cell>
          <cell r="AC3212" t="str">
            <v>All ApplicationsPower Management</v>
          </cell>
          <cell r="AE3212" t="str">
            <v>Consumer ElectronicsPower Management</v>
          </cell>
        </row>
        <row r="3213">
          <cell r="AB3213" t="str">
            <v>TV, SmartOther Application Specific</v>
          </cell>
          <cell r="AC3213" t="str">
            <v>All ApplicationsOther Application Specific</v>
          </cell>
          <cell r="AE3213" t="str">
            <v>Consumer ElectronicsOther Application Specific</v>
          </cell>
        </row>
        <row r="3214">
          <cell r="AB3214" t="str">
            <v>TV, SmartWired Connectivity (all interface functions and controllers)</v>
          </cell>
          <cell r="AC3214" t="str">
            <v>All ApplicationsWired Connectivity (all interface functions and controllers)</v>
          </cell>
          <cell r="AE3214" t="str">
            <v>Consumer ElectronicsWired Connectivity (all interface functions and controllers)</v>
          </cell>
        </row>
        <row r="3215">
          <cell r="AB3215" t="str">
            <v>TV, SmartEnvironmental Sensors</v>
          </cell>
          <cell r="AC3215" t="str">
            <v>All ApplicationsEnvironmental Sensors</v>
          </cell>
          <cell r="AE3215" t="str">
            <v>Consumer ElectronicsEnvironmental Sensors</v>
          </cell>
        </row>
        <row r="3216">
          <cell r="AB3216" t="str">
            <v>TV, SmartFingerprint Sensors</v>
          </cell>
          <cell r="AC3216" t="str">
            <v>All ApplicationsFingerprint Sensors</v>
          </cell>
          <cell r="AE3216" t="str">
            <v>Consumer ElectronicsFingerprint Sensors</v>
          </cell>
        </row>
        <row r="3217">
          <cell r="AB3217" t="str">
            <v>TV, SmartInertial Sensors</v>
          </cell>
          <cell r="AC3217" t="str">
            <v>All ApplicationsInertial Sensors</v>
          </cell>
          <cell r="AE3217" t="str">
            <v>Consumer ElectronicsInertial Sensors</v>
          </cell>
        </row>
        <row r="3218">
          <cell r="AB3218" t="str">
            <v>TV, SmartMagnetic Sensors</v>
          </cell>
          <cell r="AC3218" t="str">
            <v>All ApplicationsMagnetic Sensors</v>
          </cell>
          <cell r="AE3218" t="str">
            <v>Consumer ElectronicsMagnetic Sensors</v>
          </cell>
        </row>
        <row r="3219">
          <cell r="AB3219" t="str">
            <v>TV, SmartMEMS Microphones</v>
          </cell>
          <cell r="AC3219" t="str">
            <v>All ApplicationsMEMS Microphones</v>
          </cell>
          <cell r="AE3219" t="str">
            <v>Consumer ElectronicsMEMS Microphones</v>
          </cell>
        </row>
        <row r="3220">
          <cell r="AB3220" t="str">
            <v>TV, SmartOther Sensors</v>
          </cell>
          <cell r="AC3220" t="str">
            <v>All ApplicationsOther Sensors</v>
          </cell>
          <cell r="AE3220" t="str">
            <v>Consumer ElectronicsOther Sensors</v>
          </cell>
        </row>
        <row r="3221">
          <cell r="AB3221" t="str">
            <v>TV, SmartDigital Signal Processor</v>
          </cell>
          <cell r="AC3221" t="str">
            <v>All ApplicationsDigital Signal Processor</v>
          </cell>
          <cell r="AE3221" t="str">
            <v>Consumer ElectronicsDigital Signal Processor</v>
          </cell>
        </row>
        <row r="3222">
          <cell r="AB3222" t="str">
            <v>TV, SmartMicrocontroller 08-bit</v>
          </cell>
          <cell r="AC3222" t="str">
            <v>All ApplicationsMicrocontroller 08-bit</v>
          </cell>
          <cell r="AE3222" t="str">
            <v>Consumer ElectronicsMicrocontroller 08-bit</v>
          </cell>
        </row>
        <row r="3223">
          <cell r="AB3223" t="str">
            <v>TV, SmartMicrocontroller 16-bit</v>
          </cell>
          <cell r="AC3223" t="str">
            <v>All ApplicationsMicrocontroller 16-bit</v>
          </cell>
          <cell r="AE3223" t="str">
            <v>Consumer ElectronicsMicrocontroller 16-bit</v>
          </cell>
        </row>
        <row r="3224">
          <cell r="AB3224" t="str">
            <v>TV, SmartMicrocontroller 32-bit</v>
          </cell>
          <cell r="AC3224" t="str">
            <v>All ApplicationsMicrocontroller 32-bit</v>
          </cell>
          <cell r="AE3224" t="str">
            <v>Consumer ElectronicsMicrocontroller 32-bit</v>
          </cell>
        </row>
        <row r="3225">
          <cell r="AB3225" t="str">
            <v>TV, SmartMicroprocessor Compute</v>
          </cell>
          <cell r="AC3225" t="str">
            <v>All ApplicationsMicroprocessor Compute</v>
          </cell>
          <cell r="AE3225" t="str">
            <v>Consumer ElectronicsMicroprocessor Compute</v>
          </cell>
        </row>
        <row r="3226">
          <cell r="AB3226" t="str">
            <v>TV, SmartMicroprocessor Embedded</v>
          </cell>
          <cell r="AC3226" t="str">
            <v>All ApplicationsMicroprocessor Embedded</v>
          </cell>
          <cell r="AE3226" t="str">
            <v>Consumer ElectronicsMicroprocessor Embedded</v>
          </cell>
        </row>
        <row r="3227">
          <cell r="AB3227" t="str">
            <v>TV, SmartData Converter/Switch/Multiplexer</v>
          </cell>
          <cell r="AC3227" t="str">
            <v>All ApplicationsData Converter/Switch/Multiplexer</v>
          </cell>
          <cell r="AE3227" t="str">
            <v>Consumer ElectronicsData Converter/Switch/Multiplexer</v>
          </cell>
        </row>
        <row r="3228">
          <cell r="AB3228" t="str">
            <v>TV, SmartVoltage Regulator/Reference</v>
          </cell>
          <cell r="AC3228" t="str">
            <v>All ApplicationsVoltage Regulator/Reference</v>
          </cell>
          <cell r="AE3228" t="str">
            <v>Consumer ElectronicsVoltage Regulator/Reference</v>
          </cell>
        </row>
        <row r="3229">
          <cell r="AB3229" t="str">
            <v>TV, SmartOther Analog</v>
          </cell>
          <cell r="AC3229" t="str">
            <v>All ApplicationsOther Analog</v>
          </cell>
          <cell r="AE3229" t="str">
            <v>Consumer ElectronicsOther Analog</v>
          </cell>
        </row>
        <row r="3230">
          <cell r="AB3230" t="str">
            <v>TV, SmartDiodes</v>
          </cell>
          <cell r="AC3230" t="str">
            <v>All ApplicationsDiodes</v>
          </cell>
          <cell r="AE3230" t="str">
            <v>Consumer ElectronicsDiodes</v>
          </cell>
        </row>
        <row r="3231">
          <cell r="AB3231" t="str">
            <v>TV, SmartTransistors</v>
          </cell>
          <cell r="AC3231" t="str">
            <v>All ApplicationsTransistors</v>
          </cell>
          <cell r="AE3231" t="str">
            <v>Consumer ElectronicsTransistors</v>
          </cell>
        </row>
        <row r="3232">
          <cell r="AB3232" t="str">
            <v>TV, SmartOther Discretes</v>
          </cell>
          <cell r="AC3232" t="str">
            <v>All ApplicationsOther Discretes</v>
          </cell>
          <cell r="AE3232" t="str">
            <v>Consumer ElectronicsOther Discretes</v>
          </cell>
        </row>
        <row r="3233">
          <cell r="AB3233" t="str">
            <v>TV, SmartDisplay Driver</v>
          </cell>
          <cell r="AC3233" t="str">
            <v>All ApplicationsDisplay Driver</v>
          </cell>
          <cell r="AE3233" t="str">
            <v>Consumer ElectronicsDisplay Driver</v>
          </cell>
        </row>
        <row r="3234">
          <cell r="AB3234" t="str">
            <v>TV, SmartFPGA/PLD</v>
          </cell>
          <cell r="AC3234" t="str">
            <v>All ApplicationsFPGA/PLD</v>
          </cell>
          <cell r="AE3234" t="str">
            <v>Consumer ElectronicsFPGA/PLD</v>
          </cell>
        </row>
        <row r="3235">
          <cell r="AB3235" t="str">
            <v>TV, SmartOther Logic</v>
          </cell>
          <cell r="AC3235" t="str">
            <v>All ApplicationsOther Logic</v>
          </cell>
          <cell r="AE3235" t="str">
            <v>Consumer ElectronicsOther Logic</v>
          </cell>
        </row>
        <row r="3236">
          <cell r="AB3236" t="str">
            <v>TV, SmartDRAM</v>
          </cell>
          <cell r="AC3236" t="str">
            <v>All ApplicationsDRAM</v>
          </cell>
          <cell r="AE3236" t="str">
            <v>Consumer ElectronicsDRAM</v>
          </cell>
        </row>
        <row r="3237">
          <cell r="AB3237" t="str">
            <v>TV, SmartEmerging Memory</v>
          </cell>
          <cell r="AC3237" t="str">
            <v>All ApplicationsEmerging Memory</v>
          </cell>
          <cell r="AE3237" t="str">
            <v>Consumer ElectronicsEmerging Memory</v>
          </cell>
        </row>
        <row r="3238">
          <cell r="AB3238" t="str">
            <v>TV, SmartFlash Memory, NAND</v>
          </cell>
          <cell r="AC3238" t="str">
            <v>All ApplicationsFlash Memory, NAND</v>
          </cell>
          <cell r="AE3238" t="str">
            <v>Consumer ElectronicsFlash Memory, NAND</v>
          </cell>
        </row>
        <row r="3239">
          <cell r="AB3239" t="str">
            <v>TV, SmartOther Memory</v>
          </cell>
          <cell r="AC3239" t="str">
            <v>All ApplicationsOther Memory</v>
          </cell>
          <cell r="AE3239" t="str">
            <v>Consumer ElectronicsOther Memory</v>
          </cell>
        </row>
        <row r="3240">
          <cell r="AB3240" t="str">
            <v>TV, SmartImage Sensor, CCD</v>
          </cell>
          <cell r="AC3240" t="str">
            <v>All ApplicationsImage Sensor, CCD</v>
          </cell>
          <cell r="AE3240" t="str">
            <v>Consumer ElectronicsImage Sensor, CCD</v>
          </cell>
        </row>
        <row r="3241">
          <cell r="AB3241" t="str">
            <v>TV, SmartImage Sensor, CMOS</v>
          </cell>
          <cell r="AC3241" t="str">
            <v>All ApplicationsImage Sensor, CMOS</v>
          </cell>
          <cell r="AE3241" t="str">
            <v>Consumer ElectronicsImage Sensor, CMOS</v>
          </cell>
        </row>
        <row r="3242">
          <cell r="AB3242" t="str">
            <v>TV, SmartLED</v>
          </cell>
          <cell r="AC3242" t="str">
            <v>All ApplicationsLED</v>
          </cell>
          <cell r="AE3242" t="str">
            <v>Consumer ElectronicsLED</v>
          </cell>
        </row>
        <row r="3243">
          <cell r="AB3243" t="str">
            <v>TV, SmartPhotosensor</v>
          </cell>
          <cell r="AC3243" t="str">
            <v>All ApplicationsPhotosensor</v>
          </cell>
          <cell r="AE3243" t="str">
            <v>Consumer ElectronicsPhotosensor</v>
          </cell>
        </row>
        <row r="3244">
          <cell r="AB3244" t="str">
            <v>TV, SmartOther Optoelectronics</v>
          </cell>
          <cell r="AC3244" t="str">
            <v>All ApplicationsOther Optoelectronics</v>
          </cell>
          <cell r="AE3244" t="str">
            <v>Consumer ElectronicsOther Optoelectronics</v>
          </cell>
        </row>
        <row r="3245">
          <cell r="AB3245" t="str">
            <v>TV, SmartCoupler</v>
          </cell>
          <cell r="AC3245" t="str">
            <v>All ApplicationsCoupler</v>
          </cell>
          <cell r="AE3245" t="str">
            <v>Consumer ElectronicsCoupler</v>
          </cell>
        </row>
        <row r="3246">
          <cell r="AB3246" t="str">
            <v>TV, SmartLaser Diode</v>
          </cell>
          <cell r="AC3246" t="str">
            <v>All ApplicationsLaser Diode</v>
          </cell>
          <cell r="AE3246" t="str">
            <v>Consumer ElectronicsLaser Diode</v>
          </cell>
        </row>
        <row r="3247">
          <cell r="AB3247" t="str">
            <v>Discrete Application/Multimedia Processor</v>
          </cell>
          <cell r="AC3247" t="str">
            <v>All ApplicationsDiscrete Application/Multimedia Processor</v>
          </cell>
          <cell r="AE3247" t="str">
            <v>Consumer ElectronicsDiscrete Application/Multimedia Processor</v>
          </cell>
        </row>
        <row r="3248">
          <cell r="AB3248" t="str">
            <v>Discrete Cellular Baseband</v>
          </cell>
          <cell r="AC3248" t="str">
            <v>All ApplicationsDiscrete Cellular Baseband</v>
          </cell>
          <cell r="AE3248" t="str">
            <v>Consumer ElectronicsDiscrete Cellular Baseband</v>
          </cell>
        </row>
        <row r="3249">
          <cell r="AB3249" t="str">
            <v>Discrete Graphics Processing Units (GPU)</v>
          </cell>
          <cell r="AC3249" t="str">
            <v>All ApplicationsDiscrete Graphics Processing Units (GPU)</v>
          </cell>
          <cell r="AE3249" t="str">
            <v>Consumer ElectronicsDiscrete Graphics Processing Units (GPU)</v>
          </cell>
        </row>
        <row r="3250">
          <cell r="AB3250" t="str">
            <v>Integrated Baseband/Application Processor</v>
          </cell>
          <cell r="AC3250" t="str">
            <v>All ApplicationsIntegrated Baseband/Application Processor</v>
          </cell>
          <cell r="AE3250" t="str">
            <v>Consumer ElectronicsIntegrated Baseband/Application Processor</v>
          </cell>
        </row>
        <row r="3251">
          <cell r="AB3251" t="str">
            <v>Wireless Connectivity (NFC, WiFi, BT, GPS, Combo)</v>
          </cell>
          <cell r="AC3251" t="str">
            <v>All ApplicationsWireless Connectivity (NFC, WiFi, BT, GPS, Combo)</v>
          </cell>
          <cell r="AE3251" t="str">
            <v>Consumer ElectronicsWireless Connectivity (NFC, WiFi, BT, GPS, Combo)</v>
          </cell>
        </row>
        <row r="3252">
          <cell r="AB3252" t="str">
            <v>RF Front-end and Transceivers</v>
          </cell>
          <cell r="AC3252" t="str">
            <v>All ApplicationsRF Front-end and Transceivers</v>
          </cell>
          <cell r="AE3252" t="str">
            <v>Consumer ElectronicsRF Front-end and Transceivers</v>
          </cell>
        </row>
        <row r="3253">
          <cell r="AB3253" t="str">
            <v>Power Management</v>
          </cell>
          <cell r="AC3253" t="str">
            <v>All ApplicationsPower Management</v>
          </cell>
          <cell r="AE3253" t="str">
            <v>Consumer ElectronicsPower Management</v>
          </cell>
        </row>
        <row r="3254">
          <cell r="AB3254" t="str">
            <v>Other Application Specific</v>
          </cell>
          <cell r="AC3254" t="str">
            <v>All ApplicationsOther Application Specific</v>
          </cell>
          <cell r="AE3254" t="str">
            <v>Consumer ElectronicsOther Application Specific</v>
          </cell>
        </row>
        <row r="3255">
          <cell r="AB3255" t="str">
            <v>Wired Connectivity (all interface functions and controllers)</v>
          </cell>
          <cell r="AC3255" t="str">
            <v>All ApplicationsWired Connectivity (all interface functions and controllers)</v>
          </cell>
          <cell r="AE3255" t="str">
            <v>Consumer ElectronicsWired Connectivity (all interface functions and controllers)</v>
          </cell>
        </row>
        <row r="3256">
          <cell r="AB3256" t="str">
            <v>Environmental Sensors</v>
          </cell>
          <cell r="AC3256" t="str">
            <v>All ApplicationsEnvironmental Sensors</v>
          </cell>
          <cell r="AE3256" t="str">
            <v>Consumer ElectronicsEnvironmental Sensors</v>
          </cell>
        </row>
        <row r="3257">
          <cell r="AB3257" t="str">
            <v>Fingerprint Sensors</v>
          </cell>
          <cell r="AC3257" t="str">
            <v>All ApplicationsFingerprint Sensors</v>
          </cell>
          <cell r="AE3257" t="str">
            <v>Consumer ElectronicsFingerprint Sensors</v>
          </cell>
        </row>
        <row r="3258">
          <cell r="AB3258" t="str">
            <v>Inertial Sensors</v>
          </cell>
          <cell r="AC3258" t="str">
            <v>All ApplicationsInertial Sensors</v>
          </cell>
          <cell r="AE3258" t="str">
            <v>Consumer ElectronicsInertial Sensors</v>
          </cell>
        </row>
        <row r="3259">
          <cell r="AB3259" t="str">
            <v>Magnetic Sensors</v>
          </cell>
          <cell r="AC3259" t="str">
            <v>All ApplicationsMagnetic Sensors</v>
          </cell>
          <cell r="AE3259" t="str">
            <v>Consumer ElectronicsMagnetic Sensors</v>
          </cell>
        </row>
        <row r="3260">
          <cell r="AB3260" t="str">
            <v>MEMS Microphones</v>
          </cell>
          <cell r="AC3260" t="str">
            <v>All ApplicationsMEMS Microphones</v>
          </cell>
          <cell r="AE3260" t="str">
            <v>Consumer ElectronicsMEMS Microphones</v>
          </cell>
        </row>
        <row r="3261">
          <cell r="AB3261" t="str">
            <v>Other Sensors</v>
          </cell>
          <cell r="AC3261" t="str">
            <v>All ApplicationsOther Sensors</v>
          </cell>
          <cell r="AE3261" t="str">
            <v>Consumer ElectronicsOther Sensors</v>
          </cell>
        </row>
        <row r="3262">
          <cell r="AB3262" t="str">
            <v>Digital Signal Processor</v>
          </cell>
          <cell r="AC3262" t="str">
            <v>All ApplicationsDigital Signal Processor</v>
          </cell>
          <cell r="AE3262" t="str">
            <v>Consumer ElectronicsDigital Signal Processor</v>
          </cell>
        </row>
        <row r="3263">
          <cell r="AB3263" t="str">
            <v>Microcontroller 08-bit</v>
          </cell>
          <cell r="AC3263" t="str">
            <v>All ApplicationsMicrocontroller 08-bit</v>
          </cell>
          <cell r="AE3263" t="str">
            <v>Consumer ElectronicsMicrocontroller 08-bit</v>
          </cell>
        </row>
        <row r="3264">
          <cell r="AB3264" t="str">
            <v>Microcontroller 16-bit</v>
          </cell>
          <cell r="AC3264" t="str">
            <v>All ApplicationsMicrocontroller 16-bit</v>
          </cell>
          <cell r="AE3264" t="str">
            <v>Consumer ElectronicsMicrocontroller 16-bit</v>
          </cell>
        </row>
        <row r="3265">
          <cell r="AB3265" t="str">
            <v>Microcontroller 32-bit</v>
          </cell>
          <cell r="AC3265" t="str">
            <v>All ApplicationsMicrocontroller 32-bit</v>
          </cell>
          <cell r="AE3265" t="str">
            <v>Consumer ElectronicsMicrocontroller 32-bit</v>
          </cell>
        </row>
        <row r="3266">
          <cell r="AB3266" t="str">
            <v>Microprocessor Compute</v>
          </cell>
          <cell r="AC3266" t="str">
            <v>All ApplicationsMicroprocessor Compute</v>
          </cell>
          <cell r="AE3266" t="str">
            <v>Consumer ElectronicsMicroprocessor Compute</v>
          </cell>
        </row>
        <row r="3267">
          <cell r="AB3267" t="str">
            <v>Microprocessor Embedded</v>
          </cell>
          <cell r="AC3267" t="str">
            <v>All ApplicationsMicroprocessor Embedded</v>
          </cell>
          <cell r="AE3267" t="str">
            <v>Consumer ElectronicsMicroprocessor Embedded</v>
          </cell>
        </row>
        <row r="3268">
          <cell r="AB3268" t="str">
            <v>Data Converter/Switch/Multiplexer</v>
          </cell>
          <cell r="AC3268" t="str">
            <v>All ApplicationsData Converter/Switch/Multiplexer</v>
          </cell>
          <cell r="AE3268" t="str">
            <v>Consumer ElectronicsData Converter/Switch/Multiplexer</v>
          </cell>
        </row>
        <row r="3269">
          <cell r="AB3269" t="str">
            <v>Voltage Regulator/Reference</v>
          </cell>
          <cell r="AC3269" t="str">
            <v>All ApplicationsVoltage Regulator/Reference</v>
          </cell>
          <cell r="AE3269" t="str">
            <v>Consumer ElectronicsVoltage Regulator/Reference</v>
          </cell>
        </row>
        <row r="3270">
          <cell r="AB3270" t="str">
            <v>Other Analog</v>
          </cell>
          <cell r="AC3270" t="str">
            <v>All ApplicationsOther Analog</v>
          </cell>
          <cell r="AE3270" t="str">
            <v>Consumer ElectronicsOther Analog</v>
          </cell>
        </row>
        <row r="3271">
          <cell r="AB3271" t="str">
            <v>Diodes</v>
          </cell>
          <cell r="AC3271" t="str">
            <v>All ApplicationsDiodes</v>
          </cell>
          <cell r="AE3271" t="str">
            <v>Consumer ElectronicsDiodes</v>
          </cell>
        </row>
        <row r="3272">
          <cell r="AB3272" t="str">
            <v>Transistors</v>
          </cell>
          <cell r="AC3272" t="str">
            <v>All ApplicationsTransistors</v>
          </cell>
          <cell r="AE3272" t="str">
            <v>Consumer ElectronicsTransistors</v>
          </cell>
        </row>
        <row r="3273">
          <cell r="AB3273" t="str">
            <v>Other Discretes</v>
          </cell>
          <cell r="AC3273" t="str">
            <v>All ApplicationsOther Discretes</v>
          </cell>
          <cell r="AE3273" t="str">
            <v>Consumer ElectronicsOther Discretes</v>
          </cell>
        </row>
        <row r="3274">
          <cell r="AB3274" t="str">
            <v>Display Driver</v>
          </cell>
          <cell r="AC3274" t="str">
            <v>All ApplicationsDisplay Driver</v>
          </cell>
          <cell r="AE3274" t="str">
            <v>Consumer ElectronicsDisplay Driver</v>
          </cell>
        </row>
        <row r="3275">
          <cell r="AB3275" t="str">
            <v>FPGA/PLD</v>
          </cell>
          <cell r="AC3275" t="str">
            <v>All ApplicationsFPGA/PLD</v>
          </cell>
          <cell r="AE3275" t="str">
            <v>Consumer ElectronicsFPGA/PLD</v>
          </cell>
        </row>
        <row r="3276">
          <cell r="AB3276" t="str">
            <v>Other Logic</v>
          </cell>
          <cell r="AC3276" t="str">
            <v>All ApplicationsOther Logic</v>
          </cell>
          <cell r="AE3276" t="str">
            <v>Consumer ElectronicsOther Logic</v>
          </cell>
        </row>
        <row r="3277">
          <cell r="AB3277" t="str">
            <v>DRAM</v>
          </cell>
          <cell r="AC3277" t="str">
            <v>All ApplicationsDRAM</v>
          </cell>
          <cell r="AE3277" t="str">
            <v>Consumer ElectronicsDRAM</v>
          </cell>
        </row>
        <row r="3278">
          <cell r="AB3278" t="str">
            <v>Emerging Memory</v>
          </cell>
          <cell r="AC3278" t="str">
            <v>All ApplicationsEmerging Memory</v>
          </cell>
          <cell r="AE3278" t="str">
            <v>Consumer ElectronicsEmerging Memory</v>
          </cell>
        </row>
        <row r="3279">
          <cell r="AB3279" t="str">
            <v>Flash Memory, NAND</v>
          </cell>
          <cell r="AC3279" t="str">
            <v>All ApplicationsFlash Memory, NAND</v>
          </cell>
          <cell r="AE3279" t="str">
            <v>Consumer ElectronicsFlash Memory, NAND</v>
          </cell>
        </row>
        <row r="3280">
          <cell r="AB3280" t="str">
            <v>Other Memory</v>
          </cell>
          <cell r="AC3280" t="str">
            <v>All ApplicationsOther Memory</v>
          </cell>
          <cell r="AE3280" t="str">
            <v>Consumer ElectronicsOther Memory</v>
          </cell>
        </row>
        <row r="3281">
          <cell r="AB3281" t="str">
            <v>Image Sensor, CCD</v>
          </cell>
          <cell r="AC3281" t="str">
            <v>All ApplicationsImage Sensor, CCD</v>
          </cell>
          <cell r="AE3281" t="str">
            <v>Consumer ElectronicsImage Sensor, CCD</v>
          </cell>
        </row>
        <row r="3282">
          <cell r="AB3282" t="str">
            <v>Image Sensor, CMOS</v>
          </cell>
          <cell r="AC3282" t="str">
            <v>All ApplicationsImage Sensor, CMOS</v>
          </cell>
          <cell r="AE3282" t="str">
            <v>Consumer ElectronicsImage Sensor, CMOS</v>
          </cell>
        </row>
        <row r="3283">
          <cell r="AB3283" t="str">
            <v>LED</v>
          </cell>
          <cell r="AC3283" t="str">
            <v>All ApplicationsLED</v>
          </cell>
          <cell r="AE3283" t="str">
            <v>Consumer ElectronicsLED</v>
          </cell>
        </row>
        <row r="3284">
          <cell r="AB3284" t="str">
            <v>Photosensor</v>
          </cell>
          <cell r="AC3284" t="str">
            <v>All ApplicationsPhotosensor</v>
          </cell>
          <cell r="AE3284" t="str">
            <v>Consumer ElectronicsPhotosensor</v>
          </cell>
        </row>
        <row r="3285">
          <cell r="AB3285" t="str">
            <v>Other Optoelectronics</v>
          </cell>
          <cell r="AC3285" t="str">
            <v>All ApplicationsOther Optoelectronics</v>
          </cell>
          <cell r="AE3285" t="str">
            <v>Consumer ElectronicsOther Optoelectronics</v>
          </cell>
        </row>
        <row r="3286">
          <cell r="AB3286" t="str">
            <v>Coupler</v>
          </cell>
          <cell r="AC3286" t="str">
            <v>All ApplicationsCoupler</v>
          </cell>
          <cell r="AE3286" t="str">
            <v>Consumer ElectronicsCoupler</v>
          </cell>
        </row>
        <row r="3287">
          <cell r="AB3287" t="str">
            <v>Laser Diode</v>
          </cell>
          <cell r="AC3287" t="str">
            <v>All ApplicationsLaser Diode</v>
          </cell>
          <cell r="AE3287" t="str">
            <v>Consumer ElectronicsLaser Diode</v>
          </cell>
        </row>
        <row r="3288">
          <cell r="AB3288" t="str">
            <v>Discrete Application/Multimedia Processor</v>
          </cell>
          <cell r="AC3288" t="str">
            <v>All ApplicationsDiscrete Application/Multimedia Processor</v>
          </cell>
          <cell r="AE3288" t="str">
            <v>Consumer ElectronicsDiscrete Application/Multimedia Processor</v>
          </cell>
        </row>
        <row r="3289">
          <cell r="AB3289" t="str">
            <v>Discrete Cellular Baseband</v>
          </cell>
          <cell r="AC3289" t="str">
            <v>All ApplicationsDiscrete Cellular Baseband</v>
          </cell>
          <cell r="AE3289" t="str">
            <v>Consumer ElectronicsDiscrete Cellular Baseband</v>
          </cell>
        </row>
        <row r="3290">
          <cell r="AB3290" t="str">
            <v>Discrete Graphics Processing Units (GPU)</v>
          </cell>
          <cell r="AC3290" t="str">
            <v>All ApplicationsDiscrete Graphics Processing Units (GPU)</v>
          </cell>
          <cell r="AE3290" t="str">
            <v>Consumer ElectronicsDiscrete Graphics Processing Units (GPU)</v>
          </cell>
        </row>
        <row r="3291">
          <cell r="AB3291" t="str">
            <v>Integrated Baseband/Application Processor</v>
          </cell>
          <cell r="AC3291" t="str">
            <v>All ApplicationsIntegrated Baseband/Application Processor</v>
          </cell>
          <cell r="AE3291" t="str">
            <v>Consumer ElectronicsIntegrated Baseband/Application Processor</v>
          </cell>
        </row>
        <row r="3292">
          <cell r="AB3292" t="str">
            <v>Wireless Connectivity (NFC, WiFi, BT, GPS, Combo)</v>
          </cell>
          <cell r="AC3292" t="str">
            <v>All ApplicationsWireless Connectivity (NFC, WiFi, BT, GPS, Combo)</v>
          </cell>
          <cell r="AE3292" t="str">
            <v>Consumer ElectronicsWireless Connectivity (NFC, WiFi, BT, GPS, Combo)</v>
          </cell>
        </row>
        <row r="3293">
          <cell r="AB3293" t="str">
            <v>RF Front-end and Transceivers</v>
          </cell>
          <cell r="AC3293" t="str">
            <v>All ApplicationsRF Front-end and Transceivers</v>
          </cell>
          <cell r="AE3293" t="str">
            <v>Consumer ElectronicsRF Front-end and Transceivers</v>
          </cell>
        </row>
        <row r="3294">
          <cell r="AB3294" t="str">
            <v>Power Management</v>
          </cell>
          <cell r="AC3294" t="str">
            <v>All ApplicationsPower Management</v>
          </cell>
          <cell r="AE3294" t="str">
            <v>Consumer ElectronicsPower Management</v>
          </cell>
        </row>
        <row r="3295">
          <cell r="AB3295" t="str">
            <v>Other Application Specific</v>
          </cell>
          <cell r="AC3295" t="str">
            <v>All ApplicationsOther Application Specific</v>
          </cell>
          <cell r="AE3295" t="str">
            <v>Consumer ElectronicsOther Application Specific</v>
          </cell>
        </row>
        <row r="3296">
          <cell r="AB3296" t="str">
            <v>Wired Connectivity (all interface functions and controllers)</v>
          </cell>
          <cell r="AC3296" t="str">
            <v>All ApplicationsWired Connectivity (all interface functions and controllers)</v>
          </cell>
          <cell r="AE3296" t="str">
            <v>Consumer ElectronicsWired Connectivity (all interface functions and controllers)</v>
          </cell>
        </row>
        <row r="3297">
          <cell r="AB3297" t="str">
            <v>Environmental Sensors</v>
          </cell>
          <cell r="AC3297" t="str">
            <v>All ApplicationsEnvironmental Sensors</v>
          </cell>
          <cell r="AE3297" t="str">
            <v>Consumer ElectronicsEnvironmental Sensors</v>
          </cell>
        </row>
        <row r="3298">
          <cell r="AB3298" t="str">
            <v>Fingerprint Sensors</v>
          </cell>
          <cell r="AC3298" t="str">
            <v>All ApplicationsFingerprint Sensors</v>
          </cell>
          <cell r="AE3298" t="str">
            <v>Consumer ElectronicsFingerprint Sensors</v>
          </cell>
        </row>
        <row r="3299">
          <cell r="AB3299" t="str">
            <v>Inertial Sensors</v>
          </cell>
          <cell r="AC3299" t="str">
            <v>All ApplicationsInertial Sensors</v>
          </cell>
          <cell r="AE3299" t="str">
            <v>Consumer ElectronicsInertial Sensors</v>
          </cell>
        </row>
        <row r="3300">
          <cell r="AB3300" t="str">
            <v>Magnetic Sensors</v>
          </cell>
          <cell r="AC3300" t="str">
            <v>All ApplicationsMagnetic Sensors</v>
          </cell>
          <cell r="AE3300" t="str">
            <v>Consumer ElectronicsMagnetic Sensors</v>
          </cell>
        </row>
        <row r="3301">
          <cell r="AB3301" t="str">
            <v>MEMS Microphones</v>
          </cell>
          <cell r="AC3301" t="str">
            <v>All ApplicationsMEMS Microphones</v>
          </cell>
          <cell r="AE3301" t="str">
            <v>Consumer ElectronicsMEMS Microphones</v>
          </cell>
        </row>
        <row r="3302">
          <cell r="AB3302" t="str">
            <v>Other Sensors</v>
          </cell>
          <cell r="AC3302" t="str">
            <v>All ApplicationsOther Sensors</v>
          </cell>
          <cell r="AE3302" t="str">
            <v>Consumer ElectronicsOther Sensors</v>
          </cell>
        </row>
        <row r="3303">
          <cell r="AB3303" t="str">
            <v>Digital Signal Processor</v>
          </cell>
          <cell r="AC3303" t="str">
            <v>All ApplicationsDigital Signal Processor</v>
          </cell>
          <cell r="AE3303" t="str">
            <v>Consumer ElectronicsDigital Signal Processor</v>
          </cell>
        </row>
        <row r="3304">
          <cell r="AB3304" t="str">
            <v>Microcontroller 08-bit</v>
          </cell>
          <cell r="AC3304" t="str">
            <v>All ApplicationsMicrocontroller 08-bit</v>
          </cell>
          <cell r="AE3304" t="str">
            <v>Consumer ElectronicsMicrocontroller 08-bit</v>
          </cell>
        </row>
        <row r="3305">
          <cell r="AB3305" t="str">
            <v>Microcontroller 16-bit</v>
          </cell>
          <cell r="AC3305" t="str">
            <v>All ApplicationsMicrocontroller 16-bit</v>
          </cell>
          <cell r="AE3305" t="str">
            <v>Consumer ElectronicsMicrocontroller 16-bit</v>
          </cell>
        </row>
        <row r="3306">
          <cell r="AB3306" t="str">
            <v>Microcontroller 32-bit</v>
          </cell>
          <cell r="AC3306" t="str">
            <v>All ApplicationsMicrocontroller 32-bit</v>
          </cell>
          <cell r="AE3306" t="str">
            <v>Consumer ElectronicsMicrocontroller 32-bit</v>
          </cell>
        </row>
        <row r="3307">
          <cell r="AB3307" t="str">
            <v>Microprocessor Compute</v>
          </cell>
          <cell r="AC3307" t="str">
            <v>All ApplicationsMicroprocessor Compute</v>
          </cell>
          <cell r="AE3307" t="str">
            <v>Consumer ElectronicsMicroprocessor Compute</v>
          </cell>
        </row>
        <row r="3308">
          <cell r="AB3308" t="str">
            <v>Microprocessor Embedded</v>
          </cell>
          <cell r="AC3308" t="str">
            <v>All ApplicationsMicroprocessor Embedded</v>
          </cell>
          <cell r="AE3308" t="str">
            <v>Consumer ElectronicsMicroprocessor Embedded</v>
          </cell>
        </row>
        <row r="3309">
          <cell r="AB3309" t="str">
            <v>Data Converter/Switch/Multiplexer</v>
          </cell>
          <cell r="AC3309" t="str">
            <v>All ApplicationsData Converter/Switch/Multiplexer</v>
          </cell>
          <cell r="AE3309" t="str">
            <v>Consumer ElectronicsData Converter/Switch/Multiplexer</v>
          </cell>
        </row>
        <row r="3310">
          <cell r="AB3310" t="str">
            <v>Voltage Regulator/Reference</v>
          </cell>
          <cell r="AC3310" t="str">
            <v>All ApplicationsVoltage Regulator/Reference</v>
          </cell>
          <cell r="AE3310" t="str">
            <v>Consumer ElectronicsVoltage Regulator/Reference</v>
          </cell>
        </row>
        <row r="3311">
          <cell r="AB3311" t="str">
            <v>Other Analog</v>
          </cell>
          <cell r="AC3311" t="str">
            <v>All ApplicationsOther Analog</v>
          </cell>
          <cell r="AE3311" t="str">
            <v>Consumer ElectronicsOther Analog</v>
          </cell>
        </row>
        <row r="3312">
          <cell r="AB3312" t="str">
            <v>Diodes</v>
          </cell>
          <cell r="AC3312" t="str">
            <v>All ApplicationsDiodes</v>
          </cell>
          <cell r="AE3312" t="str">
            <v>Consumer ElectronicsDiodes</v>
          </cell>
        </row>
        <row r="3313">
          <cell r="AB3313" t="str">
            <v>Transistors</v>
          </cell>
          <cell r="AC3313" t="str">
            <v>All ApplicationsTransistors</v>
          </cell>
          <cell r="AE3313" t="str">
            <v>Consumer ElectronicsTransistors</v>
          </cell>
        </row>
        <row r="3314">
          <cell r="AB3314" t="str">
            <v>Other Discretes</v>
          </cell>
          <cell r="AC3314" t="str">
            <v>All ApplicationsOther Discretes</v>
          </cell>
          <cell r="AE3314" t="str">
            <v>Consumer ElectronicsOther Discretes</v>
          </cell>
        </row>
        <row r="3315">
          <cell r="AB3315" t="str">
            <v>Display Driver</v>
          </cell>
          <cell r="AC3315" t="str">
            <v>All ApplicationsDisplay Driver</v>
          </cell>
          <cell r="AE3315" t="str">
            <v>Consumer ElectronicsDisplay Driver</v>
          </cell>
        </row>
        <row r="3316">
          <cell r="AB3316" t="str">
            <v>FPGA/PLD</v>
          </cell>
          <cell r="AC3316" t="str">
            <v>All ApplicationsFPGA/PLD</v>
          </cell>
          <cell r="AE3316" t="str">
            <v>Consumer ElectronicsFPGA/PLD</v>
          </cell>
        </row>
        <row r="3317">
          <cell r="AB3317" t="str">
            <v>Other Logic</v>
          </cell>
          <cell r="AC3317" t="str">
            <v>All ApplicationsOther Logic</v>
          </cell>
          <cell r="AE3317" t="str">
            <v>Consumer ElectronicsOther Logic</v>
          </cell>
        </row>
        <row r="3318">
          <cell r="AB3318" t="str">
            <v>DRAM</v>
          </cell>
          <cell r="AC3318" t="str">
            <v>All ApplicationsDRAM</v>
          </cell>
          <cell r="AE3318" t="str">
            <v>Consumer ElectronicsDRAM</v>
          </cell>
        </row>
        <row r="3319">
          <cell r="AB3319" t="str">
            <v>Emerging Memory</v>
          </cell>
          <cell r="AC3319" t="str">
            <v>All ApplicationsEmerging Memory</v>
          </cell>
          <cell r="AE3319" t="str">
            <v>Consumer ElectronicsEmerging Memory</v>
          </cell>
        </row>
        <row r="3320">
          <cell r="AB3320" t="str">
            <v>Flash Memory, NAND</v>
          </cell>
          <cell r="AC3320" t="str">
            <v>All ApplicationsFlash Memory, NAND</v>
          </cell>
          <cell r="AE3320" t="str">
            <v>Consumer ElectronicsFlash Memory, NAND</v>
          </cell>
        </row>
        <row r="3321">
          <cell r="AB3321" t="str">
            <v>Other Memory</v>
          </cell>
          <cell r="AC3321" t="str">
            <v>All ApplicationsOther Memory</v>
          </cell>
          <cell r="AE3321" t="str">
            <v>Consumer ElectronicsOther Memory</v>
          </cell>
        </row>
        <row r="3322">
          <cell r="AB3322" t="str">
            <v>Image Sensor, CCD</v>
          </cell>
          <cell r="AC3322" t="str">
            <v>All ApplicationsImage Sensor, CCD</v>
          </cell>
          <cell r="AE3322" t="str">
            <v>Consumer ElectronicsImage Sensor, CCD</v>
          </cell>
        </row>
        <row r="3323">
          <cell r="AB3323" t="str">
            <v>Image Sensor, CMOS</v>
          </cell>
          <cell r="AC3323" t="str">
            <v>All ApplicationsImage Sensor, CMOS</v>
          </cell>
          <cell r="AE3323" t="str">
            <v>Consumer ElectronicsImage Sensor, CMOS</v>
          </cell>
        </row>
        <row r="3324">
          <cell r="AB3324" t="str">
            <v>LED</v>
          </cell>
          <cell r="AC3324" t="str">
            <v>All ApplicationsLED</v>
          </cell>
          <cell r="AE3324" t="str">
            <v>Consumer ElectronicsLED</v>
          </cell>
        </row>
        <row r="3325">
          <cell r="AB3325" t="str">
            <v>Photosensor</v>
          </cell>
          <cell r="AC3325" t="str">
            <v>All ApplicationsPhotosensor</v>
          </cell>
          <cell r="AE3325" t="str">
            <v>Consumer ElectronicsPhotosensor</v>
          </cell>
        </row>
        <row r="3326">
          <cell r="AB3326" t="str">
            <v>Other Optoelectronics</v>
          </cell>
          <cell r="AC3326" t="str">
            <v>All ApplicationsOther Optoelectronics</v>
          </cell>
          <cell r="AE3326" t="str">
            <v>Consumer ElectronicsOther Optoelectronics</v>
          </cell>
        </row>
        <row r="3327">
          <cell r="AB3327" t="str">
            <v>Coupler</v>
          </cell>
          <cell r="AC3327" t="str">
            <v>All ApplicationsCoupler</v>
          </cell>
          <cell r="AE3327" t="str">
            <v>Consumer ElectronicsCoupler</v>
          </cell>
        </row>
        <row r="3328">
          <cell r="AB3328" t="str">
            <v>Laser Diode</v>
          </cell>
          <cell r="AC3328" t="str">
            <v>All ApplicationsLaser Diode</v>
          </cell>
          <cell r="AE3328" t="str">
            <v>Consumer ElectronicsLaser Diode</v>
          </cell>
        </row>
        <row r="3329">
          <cell r="AB3329" t="str">
            <v>Discrete Application/Multimedia Processor</v>
          </cell>
          <cell r="AC3329" t="str">
            <v>All ApplicationsDiscrete Application/Multimedia Processor</v>
          </cell>
          <cell r="AE3329" t="str">
            <v>Consumer ElectronicsDiscrete Application/Multimedia Processor</v>
          </cell>
        </row>
        <row r="3330">
          <cell r="AB3330" t="str">
            <v>Discrete Cellular Baseband</v>
          </cell>
          <cell r="AC3330" t="str">
            <v>All ApplicationsDiscrete Cellular Baseband</v>
          </cell>
          <cell r="AE3330" t="str">
            <v>Consumer ElectronicsDiscrete Cellular Baseband</v>
          </cell>
        </row>
        <row r="3331">
          <cell r="AB3331" t="str">
            <v>Discrete Graphics Processing Units (GPU)</v>
          </cell>
          <cell r="AC3331" t="str">
            <v>All ApplicationsDiscrete Graphics Processing Units (GPU)</v>
          </cell>
          <cell r="AE3331" t="str">
            <v>Consumer ElectronicsDiscrete Graphics Processing Units (GPU)</v>
          </cell>
        </row>
        <row r="3332">
          <cell r="AB3332" t="str">
            <v>Integrated Baseband/Application Processor</v>
          </cell>
          <cell r="AC3332" t="str">
            <v>All ApplicationsIntegrated Baseband/Application Processor</v>
          </cell>
          <cell r="AE3332" t="str">
            <v>Consumer ElectronicsIntegrated Baseband/Application Processor</v>
          </cell>
        </row>
        <row r="3333">
          <cell r="AB3333" t="str">
            <v>Wireless Connectivity (NFC, WiFi, BT, GPS, Combo)</v>
          </cell>
          <cell r="AC3333" t="str">
            <v>All ApplicationsWireless Connectivity (NFC, WiFi, BT, GPS, Combo)</v>
          </cell>
          <cell r="AE3333" t="str">
            <v>Consumer ElectronicsWireless Connectivity (NFC, WiFi, BT, GPS, Combo)</v>
          </cell>
        </row>
        <row r="3334">
          <cell r="AB3334" t="str">
            <v>RF Front-end and Transceivers</v>
          </cell>
          <cell r="AC3334" t="str">
            <v>All ApplicationsRF Front-end and Transceivers</v>
          </cell>
          <cell r="AE3334" t="str">
            <v>Consumer ElectronicsRF Front-end and Transceivers</v>
          </cell>
        </row>
        <row r="3335">
          <cell r="AB3335" t="str">
            <v>Power Management</v>
          </cell>
          <cell r="AC3335" t="str">
            <v>All ApplicationsPower Management</v>
          </cell>
          <cell r="AE3335" t="str">
            <v>Consumer ElectronicsPower Management</v>
          </cell>
        </row>
        <row r="3336">
          <cell r="AB3336" t="str">
            <v>Other Application Specific</v>
          </cell>
          <cell r="AC3336" t="str">
            <v>All ApplicationsOther Application Specific</v>
          </cell>
          <cell r="AE3336" t="str">
            <v>Consumer ElectronicsOther Application Specific</v>
          </cell>
        </row>
        <row r="3337">
          <cell r="AB3337" t="str">
            <v>Wired Connectivity (all interface functions and controllers)</v>
          </cell>
          <cell r="AC3337" t="str">
            <v>All ApplicationsWired Connectivity (all interface functions and controllers)</v>
          </cell>
          <cell r="AE3337" t="str">
            <v>Consumer ElectronicsWired Connectivity (all interface functions and controllers)</v>
          </cell>
        </row>
        <row r="3338">
          <cell r="AB3338" t="str">
            <v>Environmental Sensors</v>
          </cell>
          <cell r="AC3338" t="str">
            <v>All ApplicationsEnvironmental Sensors</v>
          </cell>
          <cell r="AE3338" t="str">
            <v>Consumer ElectronicsEnvironmental Sensors</v>
          </cell>
        </row>
        <row r="3339">
          <cell r="AB3339" t="str">
            <v>Fingerprint Sensors</v>
          </cell>
          <cell r="AC3339" t="str">
            <v>All ApplicationsFingerprint Sensors</v>
          </cell>
          <cell r="AE3339" t="str">
            <v>Consumer ElectronicsFingerprint Sensors</v>
          </cell>
        </row>
        <row r="3340">
          <cell r="AB3340" t="str">
            <v>Inertial Sensors</v>
          </cell>
          <cell r="AC3340" t="str">
            <v>All ApplicationsInertial Sensors</v>
          </cell>
          <cell r="AE3340" t="str">
            <v>Consumer ElectronicsInertial Sensors</v>
          </cell>
        </row>
        <row r="3341">
          <cell r="AB3341" t="str">
            <v>Magnetic Sensors</v>
          </cell>
          <cell r="AC3341" t="str">
            <v>All ApplicationsMagnetic Sensors</v>
          </cell>
          <cell r="AE3341" t="str">
            <v>Consumer ElectronicsMagnetic Sensors</v>
          </cell>
        </row>
        <row r="3342">
          <cell r="AB3342" t="str">
            <v>MEMS Microphones</v>
          </cell>
          <cell r="AC3342" t="str">
            <v>All ApplicationsMEMS Microphones</v>
          </cell>
          <cell r="AE3342" t="str">
            <v>Consumer ElectronicsMEMS Microphones</v>
          </cell>
        </row>
        <row r="3343">
          <cell r="AB3343" t="str">
            <v>Other Sensors</v>
          </cell>
          <cell r="AC3343" t="str">
            <v>All ApplicationsOther Sensors</v>
          </cell>
          <cell r="AE3343" t="str">
            <v>Consumer ElectronicsOther Sensors</v>
          </cell>
        </row>
        <row r="3344">
          <cell r="AB3344" t="str">
            <v>Digital Signal Processor</v>
          </cell>
          <cell r="AC3344" t="str">
            <v>All ApplicationsDigital Signal Processor</v>
          </cell>
          <cell r="AE3344" t="str">
            <v>Consumer ElectronicsDigital Signal Processor</v>
          </cell>
        </row>
        <row r="3345">
          <cell r="AB3345" t="str">
            <v>Microcontroller 08-bit</v>
          </cell>
          <cell r="AC3345" t="str">
            <v>All ApplicationsMicrocontroller 08-bit</v>
          </cell>
          <cell r="AE3345" t="str">
            <v>Consumer ElectronicsMicrocontroller 08-bit</v>
          </cell>
        </row>
        <row r="3346">
          <cell r="AB3346" t="str">
            <v>Microcontroller 16-bit</v>
          </cell>
          <cell r="AC3346" t="str">
            <v>All ApplicationsMicrocontroller 16-bit</v>
          </cell>
          <cell r="AE3346" t="str">
            <v>Consumer ElectronicsMicrocontroller 16-bit</v>
          </cell>
        </row>
        <row r="3347">
          <cell r="AB3347" t="str">
            <v>Microcontroller 32-bit</v>
          </cell>
          <cell r="AC3347" t="str">
            <v>All ApplicationsMicrocontroller 32-bit</v>
          </cell>
          <cell r="AE3347" t="str">
            <v>Consumer ElectronicsMicrocontroller 32-bit</v>
          </cell>
        </row>
        <row r="3348">
          <cell r="AB3348" t="str">
            <v>Microprocessor Compute</v>
          </cell>
          <cell r="AC3348" t="str">
            <v>All ApplicationsMicroprocessor Compute</v>
          </cell>
          <cell r="AE3348" t="str">
            <v>Consumer ElectronicsMicroprocessor Compute</v>
          </cell>
        </row>
        <row r="3349">
          <cell r="AB3349" t="str">
            <v>Microprocessor Embedded</v>
          </cell>
          <cell r="AC3349" t="str">
            <v>All ApplicationsMicroprocessor Embedded</v>
          </cell>
          <cell r="AE3349" t="str">
            <v>Consumer ElectronicsMicroprocessor Embedded</v>
          </cell>
        </row>
        <row r="3350">
          <cell r="AB3350" t="str">
            <v>Data Converter/Switch/Multiplexer</v>
          </cell>
          <cell r="AC3350" t="str">
            <v>All ApplicationsData Converter/Switch/Multiplexer</v>
          </cell>
          <cell r="AE3350" t="str">
            <v>Consumer ElectronicsData Converter/Switch/Multiplexer</v>
          </cell>
        </row>
        <row r="3351">
          <cell r="AB3351" t="str">
            <v>Voltage Regulator/Reference</v>
          </cell>
          <cell r="AC3351" t="str">
            <v>All ApplicationsVoltage Regulator/Reference</v>
          </cell>
          <cell r="AE3351" t="str">
            <v>Consumer ElectronicsVoltage Regulator/Reference</v>
          </cell>
        </row>
        <row r="3352">
          <cell r="AB3352" t="str">
            <v>Other Analog</v>
          </cell>
          <cell r="AC3352" t="str">
            <v>All ApplicationsOther Analog</v>
          </cell>
          <cell r="AE3352" t="str">
            <v>Consumer ElectronicsOther Analog</v>
          </cell>
        </row>
        <row r="3353">
          <cell r="AB3353" t="str">
            <v>Diodes</v>
          </cell>
          <cell r="AC3353" t="str">
            <v>All ApplicationsDiodes</v>
          </cell>
          <cell r="AE3353" t="str">
            <v>Consumer ElectronicsDiodes</v>
          </cell>
        </row>
        <row r="3354">
          <cell r="AB3354" t="str">
            <v>Transistors</v>
          </cell>
          <cell r="AC3354" t="str">
            <v>All ApplicationsTransistors</v>
          </cell>
          <cell r="AE3354" t="str">
            <v>Consumer ElectronicsTransistors</v>
          </cell>
        </row>
        <row r="3355">
          <cell r="AB3355" t="str">
            <v>Other Discretes</v>
          </cell>
          <cell r="AC3355" t="str">
            <v>All ApplicationsOther Discretes</v>
          </cell>
          <cell r="AE3355" t="str">
            <v>Consumer ElectronicsOther Discretes</v>
          </cell>
        </row>
        <row r="3356">
          <cell r="AB3356" t="str">
            <v>Display Driver</v>
          </cell>
          <cell r="AC3356" t="str">
            <v>All ApplicationsDisplay Driver</v>
          </cell>
          <cell r="AE3356" t="str">
            <v>Consumer ElectronicsDisplay Driver</v>
          </cell>
        </row>
        <row r="3357">
          <cell r="AB3357" t="str">
            <v>FPGA/PLD</v>
          </cell>
          <cell r="AC3357" t="str">
            <v>All ApplicationsFPGA/PLD</v>
          </cell>
          <cell r="AE3357" t="str">
            <v>Consumer ElectronicsFPGA/PLD</v>
          </cell>
        </row>
        <row r="3358">
          <cell r="AB3358" t="str">
            <v>Other Logic</v>
          </cell>
          <cell r="AC3358" t="str">
            <v>All ApplicationsOther Logic</v>
          </cell>
          <cell r="AE3358" t="str">
            <v>Consumer ElectronicsOther Logic</v>
          </cell>
        </row>
        <row r="3359">
          <cell r="AB3359" t="str">
            <v>DRAM</v>
          </cell>
          <cell r="AC3359" t="str">
            <v>All ApplicationsDRAM</v>
          </cell>
          <cell r="AE3359" t="str">
            <v>Consumer ElectronicsDRAM</v>
          </cell>
        </row>
        <row r="3360">
          <cell r="AB3360" t="str">
            <v>Emerging Memory</v>
          </cell>
          <cell r="AC3360" t="str">
            <v>All ApplicationsEmerging Memory</v>
          </cell>
          <cell r="AE3360" t="str">
            <v>Consumer ElectronicsEmerging Memory</v>
          </cell>
        </row>
        <row r="3361">
          <cell r="AB3361" t="str">
            <v>Flash Memory, NAND</v>
          </cell>
          <cell r="AC3361" t="str">
            <v>All ApplicationsFlash Memory, NAND</v>
          </cell>
          <cell r="AE3361" t="str">
            <v>Consumer ElectronicsFlash Memory, NAND</v>
          </cell>
        </row>
        <row r="3362">
          <cell r="AB3362" t="str">
            <v>Other Memory</v>
          </cell>
          <cell r="AC3362" t="str">
            <v>All ApplicationsOther Memory</v>
          </cell>
          <cell r="AE3362" t="str">
            <v>Consumer ElectronicsOther Memory</v>
          </cell>
        </row>
        <row r="3363">
          <cell r="AB3363" t="str">
            <v>Image Sensor, CCD</v>
          </cell>
          <cell r="AC3363" t="str">
            <v>All ApplicationsImage Sensor, CCD</v>
          </cell>
          <cell r="AE3363" t="str">
            <v>Consumer ElectronicsImage Sensor, CCD</v>
          </cell>
        </row>
        <row r="3364">
          <cell r="AB3364" t="str">
            <v>Image Sensor, CMOS</v>
          </cell>
          <cell r="AC3364" t="str">
            <v>All ApplicationsImage Sensor, CMOS</v>
          </cell>
          <cell r="AE3364" t="str">
            <v>Consumer ElectronicsImage Sensor, CMOS</v>
          </cell>
        </row>
        <row r="3365">
          <cell r="AB3365" t="str">
            <v>LED</v>
          </cell>
          <cell r="AC3365" t="str">
            <v>All ApplicationsLED</v>
          </cell>
          <cell r="AE3365" t="str">
            <v>Consumer ElectronicsLED</v>
          </cell>
        </row>
        <row r="3366">
          <cell r="AB3366" t="str">
            <v>Photosensor</v>
          </cell>
          <cell r="AC3366" t="str">
            <v>All ApplicationsPhotosensor</v>
          </cell>
          <cell r="AE3366" t="str">
            <v>Consumer ElectronicsPhotosensor</v>
          </cell>
        </row>
        <row r="3367">
          <cell r="AB3367" t="str">
            <v>Other Optoelectronics</v>
          </cell>
          <cell r="AC3367" t="str">
            <v>All ApplicationsOther Optoelectronics</v>
          </cell>
          <cell r="AE3367" t="str">
            <v>Consumer ElectronicsOther Optoelectronics</v>
          </cell>
        </row>
        <row r="3368">
          <cell r="AB3368" t="str">
            <v>Coupler</v>
          </cell>
          <cell r="AC3368" t="str">
            <v>All ApplicationsCoupler</v>
          </cell>
          <cell r="AE3368" t="str">
            <v>Consumer ElectronicsCoupler</v>
          </cell>
        </row>
        <row r="3369">
          <cell r="AB3369" t="str">
            <v>Laser Diode</v>
          </cell>
          <cell r="AC3369" t="str">
            <v>All ApplicationsLaser Diode</v>
          </cell>
          <cell r="AE3369" t="str">
            <v>Consumer ElectronicsLaser Diode</v>
          </cell>
        </row>
        <row r="3370">
          <cell r="AB3370" t="str">
            <v>Discrete Application/Multimedia Processor</v>
          </cell>
          <cell r="AC3370" t="str">
            <v>All ApplicationsDiscrete Application/Multimedia Processor</v>
          </cell>
          <cell r="AE3370" t="str">
            <v>Consumer ElectronicsDiscrete Application/Multimedia Processor</v>
          </cell>
        </row>
        <row r="3371">
          <cell r="AB3371" t="str">
            <v>Discrete Cellular Baseband</v>
          </cell>
          <cell r="AC3371" t="str">
            <v>All ApplicationsDiscrete Cellular Baseband</v>
          </cell>
          <cell r="AE3371" t="str">
            <v>Consumer ElectronicsDiscrete Cellular Baseband</v>
          </cell>
        </row>
        <row r="3372">
          <cell r="AB3372" t="str">
            <v>Discrete Graphics Processing Units (GPU)</v>
          </cell>
          <cell r="AC3372" t="str">
            <v>All ApplicationsDiscrete Graphics Processing Units (GPU)</v>
          </cell>
          <cell r="AE3372" t="str">
            <v>Consumer ElectronicsDiscrete Graphics Processing Units (GPU)</v>
          </cell>
        </row>
        <row r="3373">
          <cell r="AB3373" t="str">
            <v>Integrated Baseband/Application Processor</v>
          </cell>
          <cell r="AC3373" t="str">
            <v>All ApplicationsIntegrated Baseband/Application Processor</v>
          </cell>
          <cell r="AE3373" t="str">
            <v>Consumer ElectronicsIntegrated Baseband/Application Processor</v>
          </cell>
        </row>
        <row r="3374">
          <cell r="AB3374" t="str">
            <v>Wireless Connectivity (NFC, WiFi, BT, GPS, Combo)</v>
          </cell>
          <cell r="AC3374" t="str">
            <v>All ApplicationsWireless Connectivity (NFC, WiFi, BT, GPS, Combo)</v>
          </cell>
          <cell r="AE3374" t="str">
            <v>Consumer ElectronicsWireless Connectivity (NFC, WiFi, BT, GPS, Combo)</v>
          </cell>
        </row>
        <row r="3375">
          <cell r="AB3375" t="str">
            <v>RF Front-end and Transceivers</v>
          </cell>
          <cell r="AC3375" t="str">
            <v>All ApplicationsRF Front-end and Transceivers</v>
          </cell>
          <cell r="AE3375" t="str">
            <v>Consumer ElectronicsRF Front-end and Transceivers</v>
          </cell>
        </row>
        <row r="3376">
          <cell r="AB3376" t="str">
            <v>Power Management</v>
          </cell>
          <cell r="AC3376" t="str">
            <v>All ApplicationsPower Management</v>
          </cell>
          <cell r="AE3376" t="str">
            <v>Consumer ElectronicsPower Management</v>
          </cell>
        </row>
        <row r="3377">
          <cell r="AB3377" t="str">
            <v>Other Application Specific</v>
          </cell>
          <cell r="AC3377" t="str">
            <v>All ApplicationsOther Application Specific</v>
          </cell>
          <cell r="AE3377" t="str">
            <v>Consumer ElectronicsOther Application Specific</v>
          </cell>
        </row>
        <row r="3378">
          <cell r="AB3378" t="str">
            <v>Wired Connectivity (all interface functions and controllers)</v>
          </cell>
          <cell r="AC3378" t="str">
            <v>All ApplicationsWired Connectivity (all interface functions and controllers)</v>
          </cell>
          <cell r="AE3378" t="str">
            <v>Consumer ElectronicsWired Connectivity (all interface functions and controllers)</v>
          </cell>
        </row>
        <row r="3379">
          <cell r="AB3379" t="str">
            <v>Environmental Sensors</v>
          </cell>
          <cell r="AC3379" t="str">
            <v>All ApplicationsEnvironmental Sensors</v>
          </cell>
          <cell r="AE3379" t="str">
            <v>Consumer ElectronicsEnvironmental Sensors</v>
          </cell>
        </row>
        <row r="3380">
          <cell r="AB3380" t="str">
            <v>Fingerprint Sensors</v>
          </cell>
          <cell r="AC3380" t="str">
            <v>All ApplicationsFingerprint Sensors</v>
          </cell>
          <cell r="AE3380" t="str">
            <v>Consumer ElectronicsFingerprint Sensors</v>
          </cell>
        </row>
        <row r="3381">
          <cell r="AB3381" t="str">
            <v>Inertial Sensors</v>
          </cell>
          <cell r="AC3381" t="str">
            <v>All ApplicationsInertial Sensors</v>
          </cell>
          <cell r="AE3381" t="str">
            <v>Consumer ElectronicsInertial Sensors</v>
          </cell>
        </row>
        <row r="3382">
          <cell r="AB3382" t="str">
            <v>Magnetic Sensors</v>
          </cell>
          <cell r="AC3382" t="str">
            <v>All ApplicationsMagnetic Sensors</v>
          </cell>
          <cell r="AE3382" t="str">
            <v>Consumer ElectronicsMagnetic Sensors</v>
          </cell>
        </row>
        <row r="3383">
          <cell r="AB3383" t="str">
            <v>MEMS Microphones</v>
          </cell>
          <cell r="AC3383" t="str">
            <v>All ApplicationsMEMS Microphones</v>
          </cell>
          <cell r="AE3383" t="str">
            <v>Consumer ElectronicsMEMS Microphones</v>
          </cell>
        </row>
        <row r="3384">
          <cell r="AB3384" t="str">
            <v>Other Sensors</v>
          </cell>
          <cell r="AC3384" t="str">
            <v>All ApplicationsOther Sensors</v>
          </cell>
          <cell r="AE3384" t="str">
            <v>Consumer ElectronicsOther Sensors</v>
          </cell>
        </row>
        <row r="3385">
          <cell r="AB3385" t="str">
            <v>Digital Signal Processor</v>
          </cell>
          <cell r="AC3385" t="str">
            <v>All ApplicationsDigital Signal Processor</v>
          </cell>
          <cell r="AE3385" t="str">
            <v>Consumer ElectronicsDigital Signal Processor</v>
          </cell>
        </row>
        <row r="3386">
          <cell r="AB3386" t="str">
            <v>Microcontroller 08-bit</v>
          </cell>
          <cell r="AC3386" t="str">
            <v>All ApplicationsMicrocontroller 08-bit</v>
          </cell>
          <cell r="AE3386" t="str">
            <v>Consumer ElectronicsMicrocontroller 08-bit</v>
          </cell>
        </row>
        <row r="3387">
          <cell r="AB3387" t="str">
            <v>Microcontroller 16-bit</v>
          </cell>
          <cell r="AC3387" t="str">
            <v>All ApplicationsMicrocontroller 16-bit</v>
          </cell>
          <cell r="AE3387" t="str">
            <v>Consumer ElectronicsMicrocontroller 16-bit</v>
          </cell>
        </row>
        <row r="3388">
          <cell r="AB3388" t="str">
            <v>Microcontroller 32-bit</v>
          </cell>
          <cell r="AC3388" t="str">
            <v>All ApplicationsMicrocontroller 32-bit</v>
          </cell>
          <cell r="AE3388" t="str">
            <v>Consumer ElectronicsMicrocontroller 32-bit</v>
          </cell>
        </row>
        <row r="3389">
          <cell r="AB3389" t="str">
            <v>Microprocessor Compute</v>
          </cell>
          <cell r="AC3389" t="str">
            <v>All ApplicationsMicroprocessor Compute</v>
          </cell>
          <cell r="AE3389" t="str">
            <v>Consumer ElectronicsMicroprocessor Compute</v>
          </cell>
        </row>
        <row r="3390">
          <cell r="AB3390" t="str">
            <v>Microprocessor Embedded</v>
          </cell>
          <cell r="AC3390" t="str">
            <v>All ApplicationsMicroprocessor Embedded</v>
          </cell>
          <cell r="AE3390" t="str">
            <v>Consumer ElectronicsMicroprocessor Embedded</v>
          </cell>
        </row>
        <row r="3391">
          <cell r="AB3391" t="str">
            <v>Data Converter/Switch/Multiplexer</v>
          </cell>
          <cell r="AC3391" t="str">
            <v>All ApplicationsData Converter/Switch/Multiplexer</v>
          </cell>
          <cell r="AE3391" t="str">
            <v>Consumer ElectronicsData Converter/Switch/Multiplexer</v>
          </cell>
        </row>
        <row r="3392">
          <cell r="AB3392" t="str">
            <v>Voltage Regulator/Reference</v>
          </cell>
          <cell r="AC3392" t="str">
            <v>All ApplicationsVoltage Regulator/Reference</v>
          </cell>
          <cell r="AE3392" t="str">
            <v>Consumer ElectronicsVoltage Regulator/Reference</v>
          </cell>
        </row>
        <row r="3393">
          <cell r="AB3393" t="str">
            <v>Other Analog</v>
          </cell>
          <cell r="AC3393" t="str">
            <v>All ApplicationsOther Analog</v>
          </cell>
          <cell r="AE3393" t="str">
            <v>Consumer ElectronicsOther Analog</v>
          </cell>
        </row>
        <row r="3394">
          <cell r="AB3394" t="str">
            <v>Diodes</v>
          </cell>
          <cell r="AC3394" t="str">
            <v>All ApplicationsDiodes</v>
          </cell>
          <cell r="AE3394" t="str">
            <v>Consumer ElectronicsDiodes</v>
          </cell>
        </row>
        <row r="3395">
          <cell r="AB3395" t="str">
            <v>Transistors</v>
          </cell>
          <cell r="AC3395" t="str">
            <v>All ApplicationsTransistors</v>
          </cell>
          <cell r="AE3395" t="str">
            <v>Consumer ElectronicsTransistors</v>
          </cell>
        </row>
        <row r="3396">
          <cell r="AB3396" t="str">
            <v>Other Discretes</v>
          </cell>
          <cell r="AC3396" t="str">
            <v>All ApplicationsOther Discretes</v>
          </cell>
          <cell r="AE3396" t="str">
            <v>Consumer ElectronicsOther Discretes</v>
          </cell>
        </row>
        <row r="3397">
          <cell r="AB3397" t="str">
            <v>Display Driver</v>
          </cell>
          <cell r="AC3397" t="str">
            <v>All ApplicationsDisplay Driver</v>
          </cell>
          <cell r="AE3397" t="str">
            <v>Consumer ElectronicsDisplay Driver</v>
          </cell>
        </row>
        <row r="3398">
          <cell r="AB3398" t="str">
            <v>FPGA/PLD</v>
          </cell>
          <cell r="AC3398" t="str">
            <v>All ApplicationsFPGA/PLD</v>
          </cell>
          <cell r="AE3398" t="str">
            <v>Consumer ElectronicsFPGA/PLD</v>
          </cell>
        </row>
        <row r="3399">
          <cell r="AB3399" t="str">
            <v>Other Logic</v>
          </cell>
          <cell r="AC3399" t="str">
            <v>All ApplicationsOther Logic</v>
          </cell>
          <cell r="AE3399" t="str">
            <v>Consumer ElectronicsOther Logic</v>
          </cell>
        </row>
        <row r="3400">
          <cell r="AB3400" t="str">
            <v>DRAM</v>
          </cell>
          <cell r="AC3400" t="str">
            <v>All ApplicationsDRAM</v>
          </cell>
          <cell r="AE3400" t="str">
            <v>Consumer ElectronicsDRAM</v>
          </cell>
        </row>
        <row r="3401">
          <cell r="AB3401" t="str">
            <v>Emerging Memory</v>
          </cell>
          <cell r="AC3401" t="str">
            <v>All ApplicationsEmerging Memory</v>
          </cell>
          <cell r="AE3401" t="str">
            <v>Consumer ElectronicsEmerging Memory</v>
          </cell>
        </row>
        <row r="3402">
          <cell r="AB3402" t="str">
            <v>Flash Memory, NAND</v>
          </cell>
          <cell r="AC3402" t="str">
            <v>All ApplicationsFlash Memory, NAND</v>
          </cell>
          <cell r="AE3402" t="str">
            <v>Consumer ElectronicsFlash Memory, NAND</v>
          </cell>
        </row>
        <row r="3403">
          <cell r="AB3403" t="str">
            <v>Other Memory</v>
          </cell>
          <cell r="AC3403" t="str">
            <v>All ApplicationsOther Memory</v>
          </cell>
          <cell r="AE3403" t="str">
            <v>Consumer ElectronicsOther Memory</v>
          </cell>
        </row>
        <row r="3404">
          <cell r="AB3404" t="str">
            <v>Image Sensor, CCD</v>
          </cell>
          <cell r="AC3404" t="str">
            <v>All ApplicationsImage Sensor, CCD</v>
          </cell>
          <cell r="AE3404" t="str">
            <v>Consumer ElectronicsImage Sensor, CCD</v>
          </cell>
        </row>
        <row r="3405">
          <cell r="AB3405" t="str">
            <v>Image Sensor, CMOS</v>
          </cell>
          <cell r="AC3405" t="str">
            <v>All ApplicationsImage Sensor, CMOS</v>
          </cell>
          <cell r="AE3405" t="str">
            <v>Consumer ElectronicsImage Sensor, CMOS</v>
          </cell>
        </row>
        <row r="3406">
          <cell r="AB3406" t="str">
            <v>LED</v>
          </cell>
          <cell r="AC3406" t="str">
            <v>All ApplicationsLED</v>
          </cell>
          <cell r="AE3406" t="str">
            <v>Consumer ElectronicsLED</v>
          </cell>
        </row>
        <row r="3407">
          <cell r="AB3407" t="str">
            <v>Photosensor</v>
          </cell>
          <cell r="AC3407" t="str">
            <v>All ApplicationsPhotosensor</v>
          </cell>
          <cell r="AE3407" t="str">
            <v>Consumer ElectronicsPhotosensor</v>
          </cell>
        </row>
        <row r="3408">
          <cell r="AB3408" t="str">
            <v>Other Optoelectronics</v>
          </cell>
          <cell r="AC3408" t="str">
            <v>All ApplicationsOther Optoelectronics</v>
          </cell>
          <cell r="AE3408" t="str">
            <v>Consumer ElectronicsOther Optoelectronics</v>
          </cell>
        </row>
        <row r="3409">
          <cell r="AB3409" t="str">
            <v>Coupler</v>
          </cell>
          <cell r="AC3409" t="str">
            <v>All ApplicationsCoupler</v>
          </cell>
          <cell r="AE3409" t="str">
            <v>Consumer ElectronicsCoupler</v>
          </cell>
        </row>
        <row r="3410">
          <cell r="AB3410" t="str">
            <v>Laser Diode</v>
          </cell>
          <cell r="AC3410" t="str">
            <v>All ApplicationsLaser Diode</v>
          </cell>
          <cell r="AE3410" t="str">
            <v>Consumer ElectronicsLaser Diode</v>
          </cell>
        </row>
        <row r="3411">
          <cell r="AB3411" t="str">
            <v>Discrete Application/Multimedia Processor</v>
          </cell>
          <cell r="AC3411" t="str">
            <v>All ApplicationsDiscrete Application/Multimedia Processor</v>
          </cell>
          <cell r="AE3411" t="str">
            <v>Consumer ElectronicsDiscrete Application/Multimedia Processor</v>
          </cell>
        </row>
        <row r="3412">
          <cell r="AB3412" t="str">
            <v>Discrete Cellular Baseband</v>
          </cell>
          <cell r="AC3412" t="str">
            <v>All ApplicationsDiscrete Cellular Baseband</v>
          </cell>
          <cell r="AE3412" t="str">
            <v>Consumer ElectronicsDiscrete Cellular Baseband</v>
          </cell>
        </row>
        <row r="3413">
          <cell r="AB3413" t="str">
            <v>Discrete Graphics Processing Units (GPU)</v>
          </cell>
          <cell r="AC3413" t="str">
            <v>All ApplicationsDiscrete Graphics Processing Units (GPU)</v>
          </cell>
          <cell r="AE3413" t="str">
            <v>Consumer ElectronicsDiscrete Graphics Processing Units (GPU)</v>
          </cell>
        </row>
        <row r="3414">
          <cell r="AB3414" t="str">
            <v>Integrated Baseband/Application Processor</v>
          </cell>
          <cell r="AC3414" t="str">
            <v>All ApplicationsIntegrated Baseband/Application Processor</v>
          </cell>
          <cell r="AE3414" t="str">
            <v>Consumer ElectronicsIntegrated Baseband/Application Processor</v>
          </cell>
        </row>
        <row r="3415">
          <cell r="AB3415" t="str">
            <v>Wireless Connectivity (NFC, WiFi, BT, GPS, Combo)</v>
          </cell>
          <cell r="AC3415" t="str">
            <v>All ApplicationsWireless Connectivity (NFC, WiFi, BT, GPS, Combo)</v>
          </cell>
          <cell r="AE3415" t="str">
            <v>Consumer ElectronicsWireless Connectivity (NFC, WiFi, BT, GPS, Combo)</v>
          </cell>
        </row>
        <row r="3416">
          <cell r="AB3416" t="str">
            <v>RF Front-end and Transceivers</v>
          </cell>
          <cell r="AC3416" t="str">
            <v>All ApplicationsRF Front-end and Transceivers</v>
          </cell>
          <cell r="AE3416" t="str">
            <v>Consumer ElectronicsRF Front-end and Transceivers</v>
          </cell>
        </row>
        <row r="3417">
          <cell r="AB3417" t="str">
            <v>Power Management</v>
          </cell>
          <cell r="AC3417" t="str">
            <v>All ApplicationsPower Management</v>
          </cell>
          <cell r="AE3417" t="str">
            <v>Consumer ElectronicsPower Management</v>
          </cell>
        </row>
        <row r="3418">
          <cell r="AB3418" t="str">
            <v>Other Application Specific</v>
          </cell>
          <cell r="AC3418" t="str">
            <v>All ApplicationsOther Application Specific</v>
          </cell>
          <cell r="AE3418" t="str">
            <v>Consumer ElectronicsOther Application Specific</v>
          </cell>
        </row>
        <row r="3419">
          <cell r="AB3419" t="str">
            <v>Wired Connectivity (all interface functions and controllers)</v>
          </cell>
          <cell r="AC3419" t="str">
            <v>All ApplicationsWired Connectivity (all interface functions and controllers)</v>
          </cell>
          <cell r="AE3419" t="str">
            <v>Consumer ElectronicsWired Connectivity (all interface functions and controllers)</v>
          </cell>
        </row>
        <row r="3420">
          <cell r="AB3420" t="str">
            <v>Environmental Sensors</v>
          </cell>
          <cell r="AC3420" t="str">
            <v>All ApplicationsEnvironmental Sensors</v>
          </cell>
          <cell r="AE3420" t="str">
            <v>Consumer ElectronicsEnvironmental Sensors</v>
          </cell>
        </row>
        <row r="3421">
          <cell r="AB3421" t="str">
            <v>Fingerprint Sensors</v>
          </cell>
          <cell r="AC3421" t="str">
            <v>All ApplicationsFingerprint Sensors</v>
          </cell>
          <cell r="AE3421" t="str">
            <v>Consumer ElectronicsFingerprint Sensors</v>
          </cell>
        </row>
        <row r="3422">
          <cell r="AB3422" t="str">
            <v>Inertial Sensors</v>
          </cell>
          <cell r="AC3422" t="str">
            <v>All ApplicationsInertial Sensors</v>
          </cell>
          <cell r="AE3422" t="str">
            <v>Consumer ElectronicsInertial Sensors</v>
          </cell>
        </row>
        <row r="3423">
          <cell r="AB3423" t="str">
            <v>Magnetic Sensors</v>
          </cell>
          <cell r="AC3423" t="str">
            <v>All ApplicationsMagnetic Sensors</v>
          </cell>
          <cell r="AE3423" t="str">
            <v>Consumer ElectronicsMagnetic Sensors</v>
          </cell>
        </row>
        <row r="3424">
          <cell r="AB3424" t="str">
            <v>MEMS Microphones</v>
          </cell>
          <cell r="AC3424" t="str">
            <v>All ApplicationsMEMS Microphones</v>
          </cell>
          <cell r="AE3424" t="str">
            <v>Consumer ElectronicsMEMS Microphones</v>
          </cell>
        </row>
        <row r="3425">
          <cell r="AB3425" t="str">
            <v>Other Sensors</v>
          </cell>
          <cell r="AC3425" t="str">
            <v>All ApplicationsOther Sensors</v>
          </cell>
          <cell r="AE3425" t="str">
            <v>Consumer ElectronicsOther Sensors</v>
          </cell>
        </row>
        <row r="3426">
          <cell r="AB3426" t="str">
            <v>Digital Signal Processor</v>
          </cell>
          <cell r="AC3426" t="str">
            <v>All ApplicationsDigital Signal Processor</v>
          </cell>
          <cell r="AE3426" t="str">
            <v>Consumer ElectronicsDigital Signal Processor</v>
          </cell>
        </row>
        <row r="3427">
          <cell r="AB3427" t="str">
            <v>Microcontroller 08-bit</v>
          </cell>
          <cell r="AC3427" t="str">
            <v>All ApplicationsMicrocontroller 08-bit</v>
          </cell>
          <cell r="AE3427" t="str">
            <v>Consumer ElectronicsMicrocontroller 08-bit</v>
          </cell>
        </row>
        <row r="3428">
          <cell r="AB3428" t="str">
            <v>Microcontroller 16-bit</v>
          </cell>
          <cell r="AC3428" t="str">
            <v>All ApplicationsMicrocontroller 16-bit</v>
          </cell>
          <cell r="AE3428" t="str">
            <v>Consumer ElectronicsMicrocontroller 16-bit</v>
          </cell>
        </row>
        <row r="3429">
          <cell r="AB3429" t="str">
            <v>Microcontroller 32-bit</v>
          </cell>
          <cell r="AC3429" t="str">
            <v>All ApplicationsMicrocontroller 32-bit</v>
          </cell>
          <cell r="AE3429" t="str">
            <v>Consumer ElectronicsMicrocontroller 32-bit</v>
          </cell>
        </row>
        <row r="3430">
          <cell r="AB3430" t="str">
            <v>Microprocessor Compute</v>
          </cell>
          <cell r="AC3430" t="str">
            <v>All ApplicationsMicroprocessor Compute</v>
          </cell>
          <cell r="AE3430" t="str">
            <v>Consumer ElectronicsMicroprocessor Compute</v>
          </cell>
        </row>
        <row r="3431">
          <cell r="AB3431" t="str">
            <v>Microprocessor Embedded</v>
          </cell>
          <cell r="AC3431" t="str">
            <v>All ApplicationsMicroprocessor Embedded</v>
          </cell>
          <cell r="AE3431" t="str">
            <v>Consumer ElectronicsMicroprocessor Embedded</v>
          </cell>
        </row>
        <row r="3432">
          <cell r="AB3432" t="str">
            <v>Data Converter/Switch/Multiplexer</v>
          </cell>
          <cell r="AC3432" t="str">
            <v>All ApplicationsData Converter/Switch/Multiplexer</v>
          </cell>
          <cell r="AE3432" t="str">
            <v>Consumer ElectronicsData Converter/Switch/Multiplexer</v>
          </cell>
        </row>
        <row r="3433">
          <cell r="AB3433" t="str">
            <v>Voltage Regulator/Reference</v>
          </cell>
          <cell r="AC3433" t="str">
            <v>All ApplicationsVoltage Regulator/Reference</v>
          </cell>
          <cell r="AE3433" t="str">
            <v>Consumer ElectronicsVoltage Regulator/Reference</v>
          </cell>
        </row>
        <row r="3434">
          <cell r="AB3434" t="str">
            <v>Other Analog</v>
          </cell>
          <cell r="AC3434" t="str">
            <v>All ApplicationsOther Analog</v>
          </cell>
          <cell r="AE3434" t="str">
            <v>Consumer ElectronicsOther Analog</v>
          </cell>
        </row>
        <row r="3435">
          <cell r="AB3435" t="str">
            <v>Diodes</v>
          </cell>
          <cell r="AC3435" t="str">
            <v>All ApplicationsDiodes</v>
          </cell>
          <cell r="AE3435" t="str">
            <v>Consumer ElectronicsDiodes</v>
          </cell>
        </row>
        <row r="3436">
          <cell r="AB3436" t="str">
            <v>Transistors</v>
          </cell>
          <cell r="AC3436" t="str">
            <v>All ApplicationsTransistors</v>
          </cell>
          <cell r="AE3436" t="str">
            <v>Consumer ElectronicsTransistors</v>
          </cell>
        </row>
        <row r="3437">
          <cell r="AB3437" t="str">
            <v>Other Discretes</v>
          </cell>
          <cell r="AC3437" t="str">
            <v>All ApplicationsOther Discretes</v>
          </cell>
          <cell r="AE3437" t="str">
            <v>Consumer ElectronicsOther Discretes</v>
          </cell>
        </row>
        <row r="3438">
          <cell r="AB3438" t="str">
            <v>Display Driver</v>
          </cell>
          <cell r="AC3438" t="str">
            <v>All ApplicationsDisplay Driver</v>
          </cell>
          <cell r="AE3438" t="str">
            <v>Consumer ElectronicsDisplay Driver</v>
          </cell>
        </row>
        <row r="3439">
          <cell r="AB3439" t="str">
            <v>FPGA/PLD</v>
          </cell>
          <cell r="AC3439" t="str">
            <v>All ApplicationsFPGA/PLD</v>
          </cell>
          <cell r="AE3439" t="str">
            <v>Consumer ElectronicsFPGA/PLD</v>
          </cell>
        </row>
        <row r="3440">
          <cell r="AB3440" t="str">
            <v>Other Logic</v>
          </cell>
          <cell r="AC3440" t="str">
            <v>All ApplicationsOther Logic</v>
          </cell>
          <cell r="AE3440" t="str">
            <v>Consumer ElectronicsOther Logic</v>
          </cell>
        </row>
        <row r="3441">
          <cell r="AB3441" t="str">
            <v>DRAM</v>
          </cell>
          <cell r="AC3441" t="str">
            <v>All ApplicationsDRAM</v>
          </cell>
          <cell r="AE3441" t="str">
            <v>Consumer ElectronicsDRAM</v>
          </cell>
        </row>
        <row r="3442">
          <cell r="AB3442" t="str">
            <v>Emerging Memory</v>
          </cell>
          <cell r="AC3442" t="str">
            <v>All ApplicationsEmerging Memory</v>
          </cell>
          <cell r="AE3442" t="str">
            <v>Consumer ElectronicsEmerging Memory</v>
          </cell>
        </row>
        <row r="3443">
          <cell r="AB3443" t="str">
            <v>Flash Memory, NAND</v>
          </cell>
          <cell r="AC3443" t="str">
            <v>All ApplicationsFlash Memory, NAND</v>
          </cell>
          <cell r="AE3443" t="str">
            <v>Consumer ElectronicsFlash Memory, NAND</v>
          </cell>
        </row>
        <row r="3444">
          <cell r="AB3444" t="str">
            <v>Other Memory</v>
          </cell>
          <cell r="AC3444" t="str">
            <v>All ApplicationsOther Memory</v>
          </cell>
          <cell r="AE3444" t="str">
            <v>Consumer ElectronicsOther Memory</v>
          </cell>
        </row>
        <row r="3445">
          <cell r="AB3445" t="str">
            <v>Image Sensor, CCD</v>
          </cell>
          <cell r="AC3445" t="str">
            <v>All ApplicationsImage Sensor, CCD</v>
          </cell>
          <cell r="AE3445" t="str">
            <v>Consumer ElectronicsImage Sensor, CCD</v>
          </cell>
        </row>
        <row r="3446">
          <cell r="AB3446" t="str">
            <v>Image Sensor, CMOS</v>
          </cell>
          <cell r="AC3446" t="str">
            <v>All ApplicationsImage Sensor, CMOS</v>
          </cell>
          <cell r="AE3446" t="str">
            <v>Consumer ElectronicsImage Sensor, CMOS</v>
          </cell>
        </row>
        <row r="3447">
          <cell r="AB3447" t="str">
            <v>LED</v>
          </cell>
          <cell r="AC3447" t="str">
            <v>All ApplicationsLED</v>
          </cell>
          <cell r="AE3447" t="str">
            <v>Consumer ElectronicsLED</v>
          </cell>
        </row>
        <row r="3448">
          <cell r="AB3448" t="str">
            <v>Photosensor</v>
          </cell>
          <cell r="AC3448" t="str">
            <v>All ApplicationsPhotosensor</v>
          </cell>
          <cell r="AE3448" t="str">
            <v>Consumer ElectronicsPhotosensor</v>
          </cell>
        </row>
        <row r="3449">
          <cell r="AB3449" t="str">
            <v>Other Optoelectronics</v>
          </cell>
          <cell r="AC3449" t="str">
            <v>All ApplicationsOther Optoelectronics</v>
          </cell>
          <cell r="AE3449" t="str">
            <v>Consumer ElectronicsOther Optoelectronics</v>
          </cell>
        </row>
        <row r="3450">
          <cell r="AB3450" t="str">
            <v>Coupler</v>
          </cell>
          <cell r="AC3450" t="str">
            <v>All ApplicationsCoupler</v>
          </cell>
          <cell r="AE3450" t="str">
            <v>Consumer ElectronicsCoupler</v>
          </cell>
        </row>
        <row r="3451">
          <cell r="AB3451" t="str">
            <v>Laser Diode</v>
          </cell>
          <cell r="AC3451" t="str">
            <v>All ApplicationsLaser Diode</v>
          </cell>
          <cell r="AE3451" t="str">
            <v>Consumer ElectronicsLaser Diode</v>
          </cell>
        </row>
        <row r="3452">
          <cell r="AB3452" t="str">
            <v>Discrete Application/Multimedia Processor</v>
          </cell>
          <cell r="AC3452" t="str">
            <v>All ApplicationsDiscrete Application/Multimedia Processor</v>
          </cell>
          <cell r="AE3452" t="str">
            <v>Consumer ElectronicsDiscrete Application/Multimedia Processor</v>
          </cell>
        </row>
        <row r="3453">
          <cell r="AB3453" t="str">
            <v>Discrete Cellular Baseband</v>
          </cell>
          <cell r="AC3453" t="str">
            <v>All ApplicationsDiscrete Cellular Baseband</v>
          </cell>
          <cell r="AE3453" t="str">
            <v>Consumer ElectronicsDiscrete Cellular Baseband</v>
          </cell>
        </row>
        <row r="3454">
          <cell r="AB3454" t="str">
            <v>Discrete Graphics Processing Units (GPU)</v>
          </cell>
          <cell r="AC3454" t="str">
            <v>All ApplicationsDiscrete Graphics Processing Units (GPU)</v>
          </cell>
          <cell r="AE3454" t="str">
            <v>Consumer ElectronicsDiscrete Graphics Processing Units (GPU)</v>
          </cell>
        </row>
        <row r="3455">
          <cell r="AB3455" t="str">
            <v>Integrated Baseband/Application Processor</v>
          </cell>
          <cell r="AC3455" t="str">
            <v>All ApplicationsIntegrated Baseband/Application Processor</v>
          </cell>
          <cell r="AE3455" t="str">
            <v>Consumer ElectronicsIntegrated Baseband/Application Processor</v>
          </cell>
        </row>
        <row r="3456">
          <cell r="AB3456" t="str">
            <v>Wireless Connectivity (NFC, WiFi, BT, GPS, Combo)</v>
          </cell>
          <cell r="AC3456" t="str">
            <v>All ApplicationsWireless Connectivity (NFC, WiFi, BT, GPS, Combo)</v>
          </cell>
          <cell r="AE3456" t="str">
            <v>Consumer ElectronicsWireless Connectivity (NFC, WiFi, BT, GPS, Combo)</v>
          </cell>
        </row>
        <row r="3457">
          <cell r="AB3457" t="str">
            <v>RF Front-end and Transceivers</v>
          </cell>
          <cell r="AC3457" t="str">
            <v>All ApplicationsRF Front-end and Transceivers</v>
          </cell>
          <cell r="AE3457" t="str">
            <v>Consumer ElectronicsRF Front-end and Transceivers</v>
          </cell>
        </row>
        <row r="3458">
          <cell r="AB3458" t="str">
            <v>Power Management</v>
          </cell>
          <cell r="AC3458" t="str">
            <v>All ApplicationsPower Management</v>
          </cell>
          <cell r="AE3458" t="str">
            <v>Consumer ElectronicsPower Management</v>
          </cell>
        </row>
        <row r="3459">
          <cell r="AB3459" t="str">
            <v>Other Application Specific</v>
          </cell>
          <cell r="AC3459" t="str">
            <v>All ApplicationsOther Application Specific</v>
          </cell>
          <cell r="AE3459" t="str">
            <v>Consumer ElectronicsOther Application Specific</v>
          </cell>
        </row>
        <row r="3460">
          <cell r="AB3460" t="str">
            <v>Wired Connectivity (all interface functions and controllers)</v>
          </cell>
          <cell r="AC3460" t="str">
            <v>All ApplicationsWired Connectivity (all interface functions and controllers)</v>
          </cell>
          <cell r="AE3460" t="str">
            <v>Consumer ElectronicsWired Connectivity (all interface functions and controllers)</v>
          </cell>
        </row>
        <row r="3461">
          <cell r="AB3461" t="str">
            <v>Environmental Sensors</v>
          </cell>
          <cell r="AC3461" t="str">
            <v>All ApplicationsEnvironmental Sensors</v>
          </cell>
          <cell r="AE3461" t="str">
            <v>Consumer ElectronicsEnvironmental Sensors</v>
          </cell>
        </row>
        <row r="3462">
          <cell r="AB3462" t="str">
            <v>Fingerprint Sensors</v>
          </cell>
          <cell r="AC3462" t="str">
            <v>All ApplicationsFingerprint Sensors</v>
          </cell>
          <cell r="AE3462" t="str">
            <v>Consumer ElectronicsFingerprint Sensors</v>
          </cell>
        </row>
        <row r="3463">
          <cell r="AB3463" t="str">
            <v>Inertial Sensors</v>
          </cell>
          <cell r="AC3463" t="str">
            <v>All ApplicationsInertial Sensors</v>
          </cell>
          <cell r="AE3463" t="str">
            <v>Consumer ElectronicsInertial Sensors</v>
          </cell>
        </row>
        <row r="3464">
          <cell r="AB3464" t="str">
            <v>Magnetic Sensors</v>
          </cell>
          <cell r="AC3464" t="str">
            <v>All ApplicationsMagnetic Sensors</v>
          </cell>
          <cell r="AE3464" t="str">
            <v>Consumer ElectronicsMagnetic Sensors</v>
          </cell>
        </row>
        <row r="3465">
          <cell r="AB3465" t="str">
            <v>MEMS Microphones</v>
          </cell>
          <cell r="AC3465" t="str">
            <v>All ApplicationsMEMS Microphones</v>
          </cell>
          <cell r="AE3465" t="str">
            <v>Consumer ElectronicsMEMS Microphones</v>
          </cell>
        </row>
        <row r="3466">
          <cell r="AB3466" t="str">
            <v>Other Sensors</v>
          </cell>
          <cell r="AC3466" t="str">
            <v>All ApplicationsOther Sensors</v>
          </cell>
          <cell r="AE3466" t="str">
            <v>Consumer ElectronicsOther Sensors</v>
          </cell>
        </row>
        <row r="3467">
          <cell r="AB3467" t="str">
            <v>Digital Signal Processor</v>
          </cell>
          <cell r="AC3467" t="str">
            <v>All ApplicationsDigital Signal Processor</v>
          </cell>
          <cell r="AE3467" t="str">
            <v>Consumer ElectronicsDigital Signal Processor</v>
          </cell>
        </row>
        <row r="3468">
          <cell r="AB3468" t="str">
            <v>Microcontroller 08-bit</v>
          </cell>
          <cell r="AC3468" t="str">
            <v>All ApplicationsMicrocontroller 08-bit</v>
          </cell>
          <cell r="AE3468" t="str">
            <v>Consumer ElectronicsMicrocontroller 08-bit</v>
          </cell>
        </row>
        <row r="3469">
          <cell r="AB3469" t="str">
            <v>Microcontroller 16-bit</v>
          </cell>
          <cell r="AC3469" t="str">
            <v>All ApplicationsMicrocontroller 16-bit</v>
          </cell>
          <cell r="AE3469" t="str">
            <v>Consumer ElectronicsMicrocontroller 16-bit</v>
          </cell>
        </row>
        <row r="3470">
          <cell r="AB3470" t="str">
            <v>Microcontroller 32-bit</v>
          </cell>
          <cell r="AC3470" t="str">
            <v>All ApplicationsMicrocontroller 32-bit</v>
          </cell>
          <cell r="AE3470" t="str">
            <v>Consumer ElectronicsMicrocontroller 32-bit</v>
          </cell>
        </row>
        <row r="3471">
          <cell r="AB3471" t="str">
            <v>Microprocessor Compute</v>
          </cell>
          <cell r="AC3471" t="str">
            <v>All ApplicationsMicroprocessor Compute</v>
          </cell>
          <cell r="AE3471" t="str">
            <v>Consumer ElectronicsMicroprocessor Compute</v>
          </cell>
        </row>
        <row r="3472">
          <cell r="AB3472" t="str">
            <v>Microprocessor Embedded</v>
          </cell>
          <cell r="AC3472" t="str">
            <v>All ApplicationsMicroprocessor Embedded</v>
          </cell>
          <cell r="AE3472" t="str">
            <v>Consumer ElectronicsMicroprocessor Embedded</v>
          </cell>
        </row>
        <row r="3473">
          <cell r="AB3473" t="str">
            <v>Data Converter/Switch/Multiplexer</v>
          </cell>
          <cell r="AC3473" t="str">
            <v>All ApplicationsData Converter/Switch/Multiplexer</v>
          </cell>
          <cell r="AE3473" t="str">
            <v>Consumer ElectronicsData Converter/Switch/Multiplexer</v>
          </cell>
        </row>
        <row r="3474">
          <cell r="AB3474" t="str">
            <v>Voltage Regulator/Reference</v>
          </cell>
          <cell r="AC3474" t="str">
            <v>All ApplicationsVoltage Regulator/Reference</v>
          </cell>
          <cell r="AE3474" t="str">
            <v>Consumer ElectronicsVoltage Regulator/Reference</v>
          </cell>
        </row>
        <row r="3475">
          <cell r="AB3475" t="str">
            <v>Other Analog</v>
          </cell>
          <cell r="AC3475" t="str">
            <v>All ApplicationsOther Analog</v>
          </cell>
          <cell r="AE3475" t="str">
            <v>Consumer ElectronicsOther Analog</v>
          </cell>
        </row>
        <row r="3476">
          <cell r="AB3476" t="str">
            <v>Diodes</v>
          </cell>
          <cell r="AC3476" t="str">
            <v>All ApplicationsDiodes</v>
          </cell>
          <cell r="AE3476" t="str">
            <v>Consumer ElectronicsDiodes</v>
          </cell>
        </row>
        <row r="3477">
          <cell r="AB3477" t="str">
            <v>Transistors</v>
          </cell>
          <cell r="AC3477" t="str">
            <v>All ApplicationsTransistors</v>
          </cell>
          <cell r="AE3477" t="str">
            <v>Consumer ElectronicsTransistors</v>
          </cell>
        </row>
        <row r="3478">
          <cell r="AB3478" t="str">
            <v>Other Discretes</v>
          </cell>
          <cell r="AC3478" t="str">
            <v>All ApplicationsOther Discretes</v>
          </cell>
          <cell r="AE3478" t="str">
            <v>Consumer ElectronicsOther Discretes</v>
          </cell>
        </row>
        <row r="3479">
          <cell r="AB3479" t="str">
            <v>Display Driver</v>
          </cell>
          <cell r="AC3479" t="str">
            <v>All ApplicationsDisplay Driver</v>
          </cell>
          <cell r="AE3479" t="str">
            <v>Consumer ElectronicsDisplay Driver</v>
          </cell>
        </row>
        <row r="3480">
          <cell r="AB3480" t="str">
            <v>FPGA/PLD</v>
          </cell>
          <cell r="AC3480" t="str">
            <v>All ApplicationsFPGA/PLD</v>
          </cell>
          <cell r="AE3480" t="str">
            <v>Consumer ElectronicsFPGA/PLD</v>
          </cell>
        </row>
        <row r="3481">
          <cell r="AB3481" t="str">
            <v>Other Logic</v>
          </cell>
          <cell r="AC3481" t="str">
            <v>All ApplicationsOther Logic</v>
          </cell>
          <cell r="AE3481" t="str">
            <v>Consumer ElectronicsOther Logic</v>
          </cell>
        </row>
        <row r="3482">
          <cell r="AB3482" t="str">
            <v>DRAM</v>
          </cell>
          <cell r="AC3482" t="str">
            <v>All ApplicationsDRAM</v>
          </cell>
          <cell r="AE3482" t="str">
            <v>Consumer ElectronicsDRAM</v>
          </cell>
        </row>
        <row r="3483">
          <cell r="AB3483" t="str">
            <v>Emerging Memory</v>
          </cell>
          <cell r="AC3483" t="str">
            <v>All ApplicationsEmerging Memory</v>
          </cell>
          <cell r="AE3483" t="str">
            <v>Consumer ElectronicsEmerging Memory</v>
          </cell>
        </row>
        <row r="3484">
          <cell r="AB3484" t="str">
            <v>Flash Memory, NAND</v>
          </cell>
          <cell r="AC3484" t="str">
            <v>All ApplicationsFlash Memory, NAND</v>
          </cell>
          <cell r="AE3484" t="str">
            <v>Consumer ElectronicsFlash Memory, NAND</v>
          </cell>
        </row>
        <row r="3485">
          <cell r="AB3485" t="str">
            <v>Other Memory</v>
          </cell>
          <cell r="AC3485" t="str">
            <v>All ApplicationsOther Memory</v>
          </cell>
          <cell r="AE3485" t="str">
            <v>Consumer ElectronicsOther Memory</v>
          </cell>
        </row>
        <row r="3486">
          <cell r="AB3486" t="str">
            <v>Image Sensor, CCD</v>
          </cell>
          <cell r="AC3486" t="str">
            <v>All ApplicationsImage Sensor, CCD</v>
          </cell>
          <cell r="AE3486" t="str">
            <v>Consumer ElectronicsImage Sensor, CCD</v>
          </cell>
        </row>
        <row r="3487">
          <cell r="AB3487" t="str">
            <v>Image Sensor, CMOS</v>
          </cell>
          <cell r="AC3487" t="str">
            <v>All ApplicationsImage Sensor, CMOS</v>
          </cell>
          <cell r="AE3487" t="str">
            <v>Consumer ElectronicsImage Sensor, CMOS</v>
          </cell>
        </row>
        <row r="3488">
          <cell r="AB3488" t="str">
            <v>LED</v>
          </cell>
          <cell r="AC3488" t="str">
            <v>All ApplicationsLED</v>
          </cell>
          <cell r="AE3488" t="str">
            <v>Consumer ElectronicsLED</v>
          </cell>
        </row>
        <row r="3489">
          <cell r="AB3489" t="str">
            <v>Photosensor</v>
          </cell>
          <cell r="AC3489" t="str">
            <v>All ApplicationsPhotosensor</v>
          </cell>
          <cell r="AE3489" t="str">
            <v>Consumer ElectronicsPhotosensor</v>
          </cell>
        </row>
        <row r="3490">
          <cell r="AB3490" t="str">
            <v>Other Optoelectronics</v>
          </cell>
          <cell r="AC3490" t="str">
            <v>All ApplicationsOther Optoelectronics</v>
          </cell>
          <cell r="AE3490" t="str">
            <v>Consumer ElectronicsOther Optoelectronics</v>
          </cell>
        </row>
        <row r="3491">
          <cell r="AB3491" t="str">
            <v>Coupler</v>
          </cell>
          <cell r="AC3491" t="str">
            <v>All ApplicationsCoupler</v>
          </cell>
          <cell r="AE3491" t="str">
            <v>Consumer ElectronicsCoupler</v>
          </cell>
        </row>
        <row r="3492">
          <cell r="AB3492" t="str">
            <v>Laser Diode</v>
          </cell>
          <cell r="AC3492" t="str">
            <v>All ApplicationsLaser Diode</v>
          </cell>
          <cell r="AE3492" t="str">
            <v>Consumer ElectronicsLaser Diode</v>
          </cell>
        </row>
        <row r="3493">
          <cell r="AB3493" t="str">
            <v>Video Game ConsolesDiscrete Application/Multimedia Processor</v>
          </cell>
          <cell r="AC3493" t="str">
            <v>All ApplicationsDiscrete Application/Multimedia Processor</v>
          </cell>
          <cell r="AE3493" t="str">
            <v>Consumer ElectronicsDiscrete Application/Multimedia Processor</v>
          </cell>
        </row>
        <row r="3494">
          <cell r="AB3494" t="str">
            <v>Video Game ConsolesDiscrete Cellular Baseband</v>
          </cell>
          <cell r="AC3494" t="str">
            <v>All ApplicationsDiscrete Cellular Baseband</v>
          </cell>
          <cell r="AE3494" t="str">
            <v>Consumer ElectronicsDiscrete Cellular Baseband</v>
          </cell>
        </row>
        <row r="3495">
          <cell r="AB3495" t="str">
            <v>Video Game ConsolesDiscrete Graphics Processing Units (GPU)</v>
          </cell>
          <cell r="AC3495" t="str">
            <v>All ApplicationsDiscrete Graphics Processing Units (GPU)</v>
          </cell>
          <cell r="AE3495" t="str">
            <v>Consumer ElectronicsDiscrete Graphics Processing Units (GPU)</v>
          </cell>
        </row>
        <row r="3496">
          <cell r="AB3496" t="str">
            <v>Video Game ConsolesIntegrated Baseband/Application Processor</v>
          </cell>
          <cell r="AC3496" t="str">
            <v>All ApplicationsIntegrated Baseband/Application Processor</v>
          </cell>
          <cell r="AE3496" t="str">
            <v>Consumer ElectronicsIntegrated Baseband/Application Processor</v>
          </cell>
        </row>
        <row r="3497">
          <cell r="AB3497" t="str">
            <v>Video Game ConsolesWireless Connectivity (NFC, WiFi, BT, GPS, Combo)</v>
          </cell>
          <cell r="AC3497" t="str">
            <v>All ApplicationsWireless Connectivity (NFC, WiFi, BT, GPS, Combo)</v>
          </cell>
          <cell r="AE3497" t="str">
            <v>Consumer ElectronicsWireless Connectivity (NFC, WiFi, BT, GPS, Combo)</v>
          </cell>
        </row>
        <row r="3498">
          <cell r="AB3498" t="str">
            <v>Video Game ConsolesRF Front-end and Transceivers</v>
          </cell>
          <cell r="AC3498" t="str">
            <v>All ApplicationsRF Front-end and Transceivers</v>
          </cell>
          <cell r="AE3498" t="str">
            <v>Consumer ElectronicsRF Front-end and Transceivers</v>
          </cell>
        </row>
        <row r="3499">
          <cell r="AB3499" t="str">
            <v>Video Game ConsolesPower Management</v>
          </cell>
          <cell r="AC3499" t="str">
            <v>All ApplicationsPower Management</v>
          </cell>
          <cell r="AE3499" t="str">
            <v>Consumer ElectronicsPower Management</v>
          </cell>
        </row>
        <row r="3500">
          <cell r="AB3500" t="str">
            <v>Video Game ConsolesOther Application Specific</v>
          </cell>
          <cell r="AC3500" t="str">
            <v>All ApplicationsOther Application Specific</v>
          </cell>
          <cell r="AE3500" t="str">
            <v>Consumer ElectronicsOther Application Specific</v>
          </cell>
        </row>
        <row r="3501">
          <cell r="AB3501" t="str">
            <v>Video Game ConsolesWired Connectivity (all interface functions and controllers)</v>
          </cell>
          <cell r="AC3501" t="str">
            <v>All ApplicationsWired Connectivity (all interface functions and controllers)</v>
          </cell>
          <cell r="AE3501" t="str">
            <v>Consumer ElectronicsWired Connectivity (all interface functions and controllers)</v>
          </cell>
        </row>
        <row r="3502">
          <cell r="AB3502" t="str">
            <v>Video Game ConsolesEnvironmental Sensors</v>
          </cell>
          <cell r="AC3502" t="str">
            <v>All ApplicationsEnvironmental Sensors</v>
          </cell>
          <cell r="AE3502" t="str">
            <v>Consumer ElectronicsEnvironmental Sensors</v>
          </cell>
        </row>
        <row r="3503">
          <cell r="AB3503" t="str">
            <v>Video Game ConsolesFingerprint Sensors</v>
          </cell>
          <cell r="AC3503" t="str">
            <v>All ApplicationsFingerprint Sensors</v>
          </cell>
          <cell r="AE3503" t="str">
            <v>Consumer ElectronicsFingerprint Sensors</v>
          </cell>
        </row>
        <row r="3504">
          <cell r="AB3504" t="str">
            <v>Video Game ConsolesInertial Sensors</v>
          </cell>
          <cell r="AC3504" t="str">
            <v>All ApplicationsInertial Sensors</v>
          </cell>
          <cell r="AE3504" t="str">
            <v>Consumer ElectronicsInertial Sensors</v>
          </cell>
        </row>
        <row r="3505">
          <cell r="AB3505" t="str">
            <v>Video Game ConsolesMagnetic Sensors</v>
          </cell>
          <cell r="AC3505" t="str">
            <v>All ApplicationsMagnetic Sensors</v>
          </cell>
          <cell r="AE3505" t="str">
            <v>Consumer ElectronicsMagnetic Sensors</v>
          </cell>
        </row>
        <row r="3506">
          <cell r="AB3506" t="str">
            <v>Video Game ConsolesMEMS Microphones</v>
          </cell>
          <cell r="AC3506" t="str">
            <v>All ApplicationsMEMS Microphones</v>
          </cell>
          <cell r="AE3506" t="str">
            <v>Consumer ElectronicsMEMS Microphones</v>
          </cell>
        </row>
        <row r="3507">
          <cell r="AB3507" t="str">
            <v>Video Game ConsolesOther Sensors</v>
          </cell>
          <cell r="AC3507" t="str">
            <v>All ApplicationsOther Sensors</v>
          </cell>
          <cell r="AE3507" t="str">
            <v>Consumer ElectronicsOther Sensors</v>
          </cell>
        </row>
        <row r="3508">
          <cell r="AB3508" t="str">
            <v>Video Game ConsolesDigital Signal Processor</v>
          </cell>
          <cell r="AC3508" t="str">
            <v>All ApplicationsDigital Signal Processor</v>
          </cell>
          <cell r="AE3508" t="str">
            <v>Consumer ElectronicsDigital Signal Processor</v>
          </cell>
        </row>
        <row r="3509">
          <cell r="AB3509" t="str">
            <v>Video Game ConsolesMicrocontroller 08-bit</v>
          </cell>
          <cell r="AC3509" t="str">
            <v>All ApplicationsMicrocontroller 08-bit</v>
          </cell>
          <cell r="AE3509" t="str">
            <v>Consumer ElectronicsMicrocontroller 08-bit</v>
          </cell>
        </row>
        <row r="3510">
          <cell r="AB3510" t="str">
            <v>Video Game ConsolesMicrocontroller 16-bit</v>
          </cell>
          <cell r="AC3510" t="str">
            <v>All ApplicationsMicrocontroller 16-bit</v>
          </cell>
          <cell r="AE3510" t="str">
            <v>Consumer ElectronicsMicrocontroller 16-bit</v>
          </cell>
        </row>
        <row r="3511">
          <cell r="AB3511" t="str">
            <v>Video Game ConsolesMicrocontroller 32-bit</v>
          </cell>
          <cell r="AC3511" t="str">
            <v>All ApplicationsMicrocontroller 32-bit</v>
          </cell>
          <cell r="AE3511" t="str">
            <v>Consumer ElectronicsMicrocontroller 32-bit</v>
          </cell>
        </row>
        <row r="3512">
          <cell r="AB3512" t="str">
            <v>Video Game ConsolesMicroprocessor Compute</v>
          </cell>
          <cell r="AC3512" t="str">
            <v>All ApplicationsMicroprocessor Compute</v>
          </cell>
          <cell r="AE3512" t="str">
            <v>Consumer ElectronicsMicroprocessor Compute</v>
          </cell>
        </row>
        <row r="3513">
          <cell r="AB3513" t="str">
            <v>Video Game ConsolesMicroprocessor Embedded</v>
          </cell>
          <cell r="AC3513" t="str">
            <v>All ApplicationsMicroprocessor Embedded</v>
          </cell>
          <cell r="AE3513" t="str">
            <v>Consumer ElectronicsMicroprocessor Embedded</v>
          </cell>
        </row>
        <row r="3514">
          <cell r="AB3514" t="str">
            <v>Video Game ConsolesData Converter/Switch/Multiplexer</v>
          </cell>
          <cell r="AC3514" t="str">
            <v>All ApplicationsData Converter/Switch/Multiplexer</v>
          </cell>
          <cell r="AE3514" t="str">
            <v>Consumer ElectronicsData Converter/Switch/Multiplexer</v>
          </cell>
        </row>
        <row r="3515">
          <cell r="AB3515" t="str">
            <v>Video Game ConsolesVoltage Regulator/Reference</v>
          </cell>
          <cell r="AC3515" t="str">
            <v>All ApplicationsVoltage Regulator/Reference</v>
          </cell>
          <cell r="AE3515" t="str">
            <v>Consumer ElectronicsVoltage Regulator/Reference</v>
          </cell>
        </row>
        <row r="3516">
          <cell r="AB3516" t="str">
            <v>Video Game ConsolesOther Analog</v>
          </cell>
          <cell r="AC3516" t="str">
            <v>All ApplicationsOther Analog</v>
          </cell>
          <cell r="AE3516" t="str">
            <v>Consumer ElectronicsOther Analog</v>
          </cell>
        </row>
        <row r="3517">
          <cell r="AB3517" t="str">
            <v>Video Game ConsolesDiodes</v>
          </cell>
          <cell r="AC3517" t="str">
            <v>All ApplicationsDiodes</v>
          </cell>
          <cell r="AE3517" t="str">
            <v>Consumer ElectronicsDiodes</v>
          </cell>
        </row>
        <row r="3518">
          <cell r="AB3518" t="str">
            <v>Video Game ConsolesTransistors</v>
          </cell>
          <cell r="AC3518" t="str">
            <v>All ApplicationsTransistors</v>
          </cell>
          <cell r="AE3518" t="str">
            <v>Consumer ElectronicsTransistors</v>
          </cell>
        </row>
        <row r="3519">
          <cell r="AB3519" t="str">
            <v>Video Game ConsolesOther Discretes</v>
          </cell>
          <cell r="AC3519" t="str">
            <v>All ApplicationsOther Discretes</v>
          </cell>
          <cell r="AE3519" t="str">
            <v>Consumer ElectronicsOther Discretes</v>
          </cell>
        </row>
        <row r="3520">
          <cell r="AB3520" t="str">
            <v>Video Game ConsolesDisplay Driver</v>
          </cell>
          <cell r="AC3520" t="str">
            <v>All ApplicationsDisplay Driver</v>
          </cell>
          <cell r="AE3520" t="str">
            <v>Consumer ElectronicsDisplay Driver</v>
          </cell>
        </row>
        <row r="3521">
          <cell r="AB3521" t="str">
            <v>Video Game ConsolesFPGA/PLD</v>
          </cell>
          <cell r="AC3521" t="str">
            <v>All ApplicationsFPGA/PLD</v>
          </cell>
          <cell r="AE3521" t="str">
            <v>Consumer ElectronicsFPGA/PLD</v>
          </cell>
        </row>
        <row r="3522">
          <cell r="AB3522" t="str">
            <v>Video Game ConsolesOther Logic</v>
          </cell>
          <cell r="AC3522" t="str">
            <v>All ApplicationsOther Logic</v>
          </cell>
          <cell r="AE3522" t="str">
            <v>Consumer ElectronicsOther Logic</v>
          </cell>
        </row>
        <row r="3523">
          <cell r="AB3523" t="str">
            <v>Video Game ConsolesDRAM</v>
          </cell>
          <cell r="AC3523" t="str">
            <v>All ApplicationsDRAM</v>
          </cell>
          <cell r="AE3523" t="str">
            <v>Consumer ElectronicsDRAM</v>
          </cell>
        </row>
        <row r="3524">
          <cell r="AB3524" t="str">
            <v>Video Game ConsolesEmerging Memory</v>
          </cell>
          <cell r="AC3524" t="str">
            <v>All ApplicationsEmerging Memory</v>
          </cell>
          <cell r="AE3524" t="str">
            <v>Consumer ElectronicsEmerging Memory</v>
          </cell>
        </row>
        <row r="3525">
          <cell r="AB3525" t="str">
            <v>Video Game ConsolesFlash Memory, NAND</v>
          </cell>
          <cell r="AC3525" t="str">
            <v>All ApplicationsFlash Memory, NAND</v>
          </cell>
          <cell r="AE3525" t="str">
            <v>Consumer ElectronicsFlash Memory, NAND</v>
          </cell>
        </row>
        <row r="3526">
          <cell r="AB3526" t="str">
            <v>Video Game ConsolesOther Memory</v>
          </cell>
          <cell r="AC3526" t="str">
            <v>All ApplicationsOther Memory</v>
          </cell>
          <cell r="AE3526" t="str">
            <v>Consumer ElectronicsOther Memory</v>
          </cell>
        </row>
        <row r="3527">
          <cell r="AB3527" t="str">
            <v>Video Game ConsolesImage Sensor, CCD</v>
          </cell>
          <cell r="AC3527" t="str">
            <v>All ApplicationsImage Sensor, CCD</v>
          </cell>
          <cell r="AE3527" t="str">
            <v>Consumer ElectronicsImage Sensor, CCD</v>
          </cell>
        </row>
        <row r="3528">
          <cell r="AB3528" t="str">
            <v>Video Game ConsolesImage Sensor, CMOS</v>
          </cell>
          <cell r="AC3528" t="str">
            <v>All ApplicationsImage Sensor, CMOS</v>
          </cell>
          <cell r="AE3528" t="str">
            <v>Consumer ElectronicsImage Sensor, CMOS</v>
          </cell>
        </row>
        <row r="3529">
          <cell r="AB3529" t="str">
            <v>Video Game ConsolesLED</v>
          </cell>
          <cell r="AC3529" t="str">
            <v>All ApplicationsLED</v>
          </cell>
          <cell r="AE3529" t="str">
            <v>Consumer ElectronicsLED</v>
          </cell>
        </row>
        <row r="3530">
          <cell r="AB3530" t="str">
            <v>Video Game ConsolesPhotosensor</v>
          </cell>
          <cell r="AC3530" t="str">
            <v>All ApplicationsPhotosensor</v>
          </cell>
          <cell r="AE3530" t="str">
            <v>Consumer ElectronicsPhotosensor</v>
          </cell>
        </row>
        <row r="3531">
          <cell r="AB3531" t="str">
            <v>Video Game ConsolesOther Optoelectronics</v>
          </cell>
          <cell r="AC3531" t="str">
            <v>All ApplicationsOther Optoelectronics</v>
          </cell>
          <cell r="AE3531" t="str">
            <v>Consumer ElectronicsOther Optoelectronics</v>
          </cell>
        </row>
        <row r="3532">
          <cell r="AB3532" t="str">
            <v>Video Game ConsolesCoupler</v>
          </cell>
          <cell r="AC3532" t="str">
            <v>All ApplicationsCoupler</v>
          </cell>
          <cell r="AE3532" t="str">
            <v>Consumer ElectronicsCoupler</v>
          </cell>
        </row>
        <row r="3533">
          <cell r="AB3533" t="str">
            <v>Video Game ConsolesLaser Diode</v>
          </cell>
          <cell r="AC3533" t="str">
            <v>All ApplicationsLaser Diode</v>
          </cell>
          <cell r="AE3533" t="str">
            <v>Consumer ElectronicsLaser Diode</v>
          </cell>
        </row>
        <row r="3534">
          <cell r="AB3534" t="str">
            <v>Video Game HandheldsDiscrete Application/Multimedia Processor</v>
          </cell>
          <cell r="AC3534" t="str">
            <v>All ApplicationsDiscrete Application/Multimedia Processor</v>
          </cell>
          <cell r="AE3534" t="str">
            <v>Consumer ElectronicsDiscrete Application/Multimedia Processor</v>
          </cell>
        </row>
        <row r="3535">
          <cell r="AB3535" t="str">
            <v>Video Game HandheldsDiscrete Cellular Baseband</v>
          </cell>
          <cell r="AC3535" t="str">
            <v>All ApplicationsDiscrete Cellular Baseband</v>
          </cell>
          <cell r="AE3535" t="str">
            <v>Consumer ElectronicsDiscrete Cellular Baseband</v>
          </cell>
        </row>
        <row r="3536">
          <cell r="AB3536" t="str">
            <v>Video Game HandheldsDiscrete Graphics Processing Units (GPU)</v>
          </cell>
          <cell r="AC3536" t="str">
            <v>All ApplicationsDiscrete Graphics Processing Units (GPU)</v>
          </cell>
          <cell r="AE3536" t="str">
            <v>Consumer ElectronicsDiscrete Graphics Processing Units (GPU)</v>
          </cell>
        </row>
        <row r="3537">
          <cell r="AB3537" t="str">
            <v>Video Game HandheldsIntegrated Baseband/Application Processor</v>
          </cell>
          <cell r="AC3537" t="str">
            <v>All ApplicationsIntegrated Baseband/Application Processor</v>
          </cell>
          <cell r="AE3537" t="str">
            <v>Consumer ElectronicsIntegrated Baseband/Application Processor</v>
          </cell>
        </row>
        <row r="3538">
          <cell r="AB3538" t="str">
            <v>Video Game HandheldsWireless Connectivity (NFC, WiFi, BT, GPS, Combo)</v>
          </cell>
          <cell r="AC3538" t="str">
            <v>All ApplicationsWireless Connectivity (NFC, WiFi, BT, GPS, Combo)</v>
          </cell>
          <cell r="AE3538" t="str">
            <v>Consumer ElectronicsWireless Connectivity (NFC, WiFi, BT, GPS, Combo)</v>
          </cell>
        </row>
        <row r="3539">
          <cell r="AB3539" t="str">
            <v>Video Game HandheldsRF Front-end and Transceivers</v>
          </cell>
          <cell r="AC3539" t="str">
            <v>All ApplicationsRF Front-end and Transceivers</v>
          </cell>
          <cell r="AE3539" t="str">
            <v>Consumer ElectronicsRF Front-end and Transceivers</v>
          </cell>
        </row>
        <row r="3540">
          <cell r="AB3540" t="str">
            <v>Video Game HandheldsPower Management</v>
          </cell>
          <cell r="AC3540" t="str">
            <v>All ApplicationsPower Management</v>
          </cell>
          <cell r="AE3540" t="str">
            <v>Consumer ElectronicsPower Management</v>
          </cell>
        </row>
        <row r="3541">
          <cell r="AB3541" t="str">
            <v>Video Game HandheldsOther Application Specific</v>
          </cell>
          <cell r="AC3541" t="str">
            <v>All ApplicationsOther Application Specific</v>
          </cell>
          <cell r="AE3541" t="str">
            <v>Consumer ElectronicsOther Application Specific</v>
          </cell>
        </row>
        <row r="3542">
          <cell r="AB3542" t="str">
            <v>Video Game HandheldsWired Connectivity (all interface functions and controllers)</v>
          </cell>
          <cell r="AC3542" t="str">
            <v>All ApplicationsWired Connectivity (all interface functions and controllers)</v>
          </cell>
          <cell r="AE3542" t="str">
            <v>Consumer ElectronicsWired Connectivity (all interface functions and controllers)</v>
          </cell>
        </row>
        <row r="3543">
          <cell r="AB3543" t="str">
            <v>Video Game HandheldsEnvironmental Sensors</v>
          </cell>
          <cell r="AC3543" t="str">
            <v>All ApplicationsEnvironmental Sensors</v>
          </cell>
          <cell r="AE3543" t="str">
            <v>Consumer ElectronicsEnvironmental Sensors</v>
          </cell>
        </row>
        <row r="3544">
          <cell r="AB3544" t="str">
            <v>Video Game HandheldsFingerprint Sensors</v>
          </cell>
          <cell r="AC3544" t="str">
            <v>All ApplicationsFingerprint Sensors</v>
          </cell>
          <cell r="AE3544" t="str">
            <v>Consumer ElectronicsFingerprint Sensors</v>
          </cell>
        </row>
        <row r="3545">
          <cell r="AB3545" t="str">
            <v>Video Game HandheldsInertial Sensors</v>
          </cell>
          <cell r="AC3545" t="str">
            <v>All ApplicationsInertial Sensors</v>
          </cell>
          <cell r="AE3545" t="str">
            <v>Consumer ElectronicsInertial Sensors</v>
          </cell>
        </row>
        <row r="3546">
          <cell r="AB3546" t="str">
            <v>Video Game HandheldsMagnetic Sensors</v>
          </cell>
          <cell r="AC3546" t="str">
            <v>All ApplicationsMagnetic Sensors</v>
          </cell>
          <cell r="AE3546" t="str">
            <v>Consumer ElectronicsMagnetic Sensors</v>
          </cell>
        </row>
        <row r="3547">
          <cell r="AB3547" t="str">
            <v>Video Game HandheldsMEMS Microphones</v>
          </cell>
          <cell r="AC3547" t="str">
            <v>All ApplicationsMEMS Microphones</v>
          </cell>
          <cell r="AE3547" t="str">
            <v>Consumer ElectronicsMEMS Microphones</v>
          </cell>
        </row>
        <row r="3548">
          <cell r="AB3548" t="str">
            <v>Video Game HandheldsOther Sensors</v>
          </cell>
          <cell r="AC3548" t="str">
            <v>All ApplicationsOther Sensors</v>
          </cell>
          <cell r="AE3548" t="str">
            <v>Consumer ElectronicsOther Sensors</v>
          </cell>
        </row>
        <row r="3549">
          <cell r="AB3549" t="str">
            <v>Video Game HandheldsDigital Signal Processor</v>
          </cell>
          <cell r="AC3549" t="str">
            <v>All ApplicationsDigital Signal Processor</v>
          </cell>
          <cell r="AE3549" t="str">
            <v>Consumer ElectronicsDigital Signal Processor</v>
          </cell>
        </row>
        <row r="3550">
          <cell r="AB3550" t="str">
            <v>Video Game HandheldsMicrocontroller 08-bit</v>
          </cell>
          <cell r="AC3550" t="str">
            <v>All ApplicationsMicrocontroller 08-bit</v>
          </cell>
          <cell r="AE3550" t="str">
            <v>Consumer ElectronicsMicrocontroller 08-bit</v>
          </cell>
        </row>
        <row r="3551">
          <cell r="AB3551" t="str">
            <v>Video Game HandheldsMicrocontroller 16-bit</v>
          </cell>
          <cell r="AC3551" t="str">
            <v>All ApplicationsMicrocontroller 16-bit</v>
          </cell>
          <cell r="AE3551" t="str">
            <v>Consumer ElectronicsMicrocontroller 16-bit</v>
          </cell>
        </row>
        <row r="3552">
          <cell r="AB3552" t="str">
            <v>Video Game HandheldsMicrocontroller 32-bit</v>
          </cell>
          <cell r="AC3552" t="str">
            <v>All ApplicationsMicrocontroller 32-bit</v>
          </cell>
          <cell r="AE3552" t="str">
            <v>Consumer ElectronicsMicrocontroller 32-bit</v>
          </cell>
        </row>
        <row r="3553">
          <cell r="AB3553" t="str">
            <v>Video Game HandheldsMicroprocessor Compute</v>
          </cell>
          <cell r="AC3553" t="str">
            <v>All ApplicationsMicroprocessor Compute</v>
          </cell>
          <cell r="AE3553" t="str">
            <v>Consumer ElectronicsMicroprocessor Compute</v>
          </cell>
        </row>
        <row r="3554">
          <cell r="AB3554" t="str">
            <v>Video Game HandheldsMicroprocessor Embedded</v>
          </cell>
          <cell r="AC3554" t="str">
            <v>All ApplicationsMicroprocessor Embedded</v>
          </cell>
          <cell r="AE3554" t="str">
            <v>Consumer ElectronicsMicroprocessor Embedded</v>
          </cell>
        </row>
        <row r="3555">
          <cell r="AB3555" t="str">
            <v>Video Game HandheldsData Converter/Switch/Multiplexer</v>
          </cell>
          <cell r="AC3555" t="str">
            <v>All ApplicationsData Converter/Switch/Multiplexer</v>
          </cell>
          <cell r="AE3555" t="str">
            <v>Consumer ElectronicsData Converter/Switch/Multiplexer</v>
          </cell>
        </row>
        <row r="3556">
          <cell r="AB3556" t="str">
            <v>Video Game HandheldsVoltage Regulator/Reference</v>
          </cell>
          <cell r="AC3556" t="str">
            <v>All ApplicationsVoltage Regulator/Reference</v>
          </cell>
          <cell r="AE3556" t="str">
            <v>Consumer ElectronicsVoltage Regulator/Reference</v>
          </cell>
        </row>
        <row r="3557">
          <cell r="AB3557" t="str">
            <v>Video Game HandheldsOther Analog</v>
          </cell>
          <cell r="AC3557" t="str">
            <v>All ApplicationsOther Analog</v>
          </cell>
          <cell r="AE3557" t="str">
            <v>Consumer ElectronicsOther Analog</v>
          </cell>
        </row>
        <row r="3558">
          <cell r="AB3558" t="str">
            <v>Video Game HandheldsDiodes</v>
          </cell>
          <cell r="AC3558" t="str">
            <v>All ApplicationsDiodes</v>
          </cell>
          <cell r="AE3558" t="str">
            <v>Consumer ElectronicsDiodes</v>
          </cell>
        </row>
        <row r="3559">
          <cell r="AB3559" t="str">
            <v>Video Game HandheldsTransistors</v>
          </cell>
          <cell r="AC3559" t="str">
            <v>All ApplicationsTransistors</v>
          </cell>
          <cell r="AE3559" t="str">
            <v>Consumer ElectronicsTransistors</v>
          </cell>
        </row>
        <row r="3560">
          <cell r="AB3560" t="str">
            <v>Video Game HandheldsOther Discretes</v>
          </cell>
          <cell r="AC3560" t="str">
            <v>All ApplicationsOther Discretes</v>
          </cell>
          <cell r="AE3560" t="str">
            <v>Consumer ElectronicsOther Discretes</v>
          </cell>
        </row>
        <row r="3561">
          <cell r="AB3561" t="str">
            <v>Video Game HandheldsDisplay Driver</v>
          </cell>
          <cell r="AC3561" t="str">
            <v>All ApplicationsDisplay Driver</v>
          </cell>
          <cell r="AE3561" t="str">
            <v>Consumer ElectronicsDisplay Driver</v>
          </cell>
        </row>
        <row r="3562">
          <cell r="AB3562" t="str">
            <v>Video Game HandheldsFPGA/PLD</v>
          </cell>
          <cell r="AC3562" t="str">
            <v>All ApplicationsFPGA/PLD</v>
          </cell>
          <cell r="AE3562" t="str">
            <v>Consumer ElectronicsFPGA/PLD</v>
          </cell>
        </row>
        <row r="3563">
          <cell r="AB3563" t="str">
            <v>Video Game HandheldsOther Logic</v>
          </cell>
          <cell r="AC3563" t="str">
            <v>All ApplicationsOther Logic</v>
          </cell>
          <cell r="AE3563" t="str">
            <v>Consumer ElectronicsOther Logic</v>
          </cell>
        </row>
        <row r="3564">
          <cell r="AB3564" t="str">
            <v>Video Game HandheldsDRAM</v>
          </cell>
          <cell r="AC3564" t="str">
            <v>All ApplicationsDRAM</v>
          </cell>
          <cell r="AE3564" t="str">
            <v>Consumer ElectronicsDRAM</v>
          </cell>
        </row>
        <row r="3565">
          <cell r="AB3565" t="str">
            <v>Video Game HandheldsEmerging Memory</v>
          </cell>
          <cell r="AC3565" t="str">
            <v>All ApplicationsEmerging Memory</v>
          </cell>
          <cell r="AE3565" t="str">
            <v>Consumer ElectronicsEmerging Memory</v>
          </cell>
        </row>
        <row r="3566">
          <cell r="AB3566" t="str">
            <v>Video Game HandheldsFlash Memory, NAND</v>
          </cell>
          <cell r="AC3566" t="str">
            <v>All ApplicationsFlash Memory, NAND</v>
          </cell>
          <cell r="AE3566" t="str">
            <v>Consumer ElectronicsFlash Memory, NAND</v>
          </cell>
        </row>
        <row r="3567">
          <cell r="AB3567" t="str">
            <v>Video Game HandheldsOther Memory</v>
          </cell>
          <cell r="AC3567" t="str">
            <v>All ApplicationsOther Memory</v>
          </cell>
          <cell r="AE3567" t="str">
            <v>Consumer ElectronicsOther Memory</v>
          </cell>
        </row>
        <row r="3568">
          <cell r="AB3568" t="str">
            <v>Video Game HandheldsImage Sensor, CCD</v>
          </cell>
          <cell r="AC3568" t="str">
            <v>All ApplicationsImage Sensor, CCD</v>
          </cell>
          <cell r="AE3568" t="str">
            <v>Consumer ElectronicsImage Sensor, CCD</v>
          </cell>
        </row>
        <row r="3569">
          <cell r="AB3569" t="str">
            <v>Video Game HandheldsImage Sensor, CMOS</v>
          </cell>
          <cell r="AC3569" t="str">
            <v>All ApplicationsImage Sensor, CMOS</v>
          </cell>
          <cell r="AE3569" t="str">
            <v>Consumer ElectronicsImage Sensor, CMOS</v>
          </cell>
        </row>
        <row r="3570">
          <cell r="AB3570" t="str">
            <v>Video Game HandheldsLED</v>
          </cell>
          <cell r="AC3570" t="str">
            <v>All ApplicationsLED</v>
          </cell>
          <cell r="AE3570" t="str">
            <v>Consumer ElectronicsLED</v>
          </cell>
        </row>
        <row r="3571">
          <cell r="AB3571" t="str">
            <v>Video Game HandheldsPhotosensor</v>
          </cell>
          <cell r="AC3571" t="str">
            <v>All ApplicationsPhotosensor</v>
          </cell>
          <cell r="AE3571" t="str">
            <v>Consumer ElectronicsPhotosensor</v>
          </cell>
        </row>
        <row r="3572">
          <cell r="AB3572" t="str">
            <v>Video Game HandheldsOther Optoelectronics</v>
          </cell>
          <cell r="AC3572" t="str">
            <v>All ApplicationsOther Optoelectronics</v>
          </cell>
          <cell r="AE3572" t="str">
            <v>Consumer ElectronicsOther Optoelectronics</v>
          </cell>
        </row>
        <row r="3573">
          <cell r="AB3573" t="str">
            <v>Video Game HandheldsCoupler</v>
          </cell>
          <cell r="AC3573" t="str">
            <v>All ApplicationsCoupler</v>
          </cell>
          <cell r="AE3573" t="str">
            <v>Consumer ElectronicsCoupler</v>
          </cell>
        </row>
        <row r="3574">
          <cell r="AB3574" t="str">
            <v>Video Game HandheldsLaser Diode</v>
          </cell>
          <cell r="AC3574" t="str">
            <v>All ApplicationsLaser Diode</v>
          </cell>
          <cell r="AE3574" t="str">
            <v>Consumer ElectronicsLaser Diode</v>
          </cell>
        </row>
        <row r="3575">
          <cell r="AB3575" t="str">
            <v>Head Mounted DisplayDiscrete Application/Multimedia Processor</v>
          </cell>
          <cell r="AC3575" t="str">
            <v>All ApplicationsDiscrete Application/Multimedia Processor</v>
          </cell>
          <cell r="AE3575" t="str">
            <v>Consumer ElectronicsDiscrete Application/Multimedia Processor</v>
          </cell>
        </row>
        <row r="3576">
          <cell r="AB3576" t="str">
            <v>Head Mounted DisplayDiscrete Cellular Baseband</v>
          </cell>
          <cell r="AC3576" t="str">
            <v>All ApplicationsDiscrete Cellular Baseband</v>
          </cell>
          <cell r="AE3576" t="str">
            <v>Consumer ElectronicsDiscrete Cellular Baseband</v>
          </cell>
        </row>
        <row r="3577">
          <cell r="AB3577" t="str">
            <v>Head Mounted DisplayDiscrete Graphics Processing Units (GPU)</v>
          </cell>
          <cell r="AC3577" t="str">
            <v>All ApplicationsDiscrete Graphics Processing Units (GPU)</v>
          </cell>
          <cell r="AE3577" t="str">
            <v>Consumer ElectronicsDiscrete Graphics Processing Units (GPU)</v>
          </cell>
        </row>
        <row r="3578">
          <cell r="AB3578" t="str">
            <v>Head Mounted DisplayIntegrated Baseband/Application Processor</v>
          </cell>
          <cell r="AC3578" t="str">
            <v>All ApplicationsIntegrated Baseband/Application Processor</v>
          </cell>
          <cell r="AE3578" t="str">
            <v>Consumer ElectronicsIntegrated Baseband/Application Processor</v>
          </cell>
        </row>
        <row r="3579">
          <cell r="AB3579" t="str">
            <v>Head Mounted DisplayWireless Connectivity (NFC, WiFi, BT, GPS, Combo)</v>
          </cell>
          <cell r="AC3579" t="str">
            <v>All ApplicationsWireless Connectivity (NFC, WiFi, BT, GPS, Combo)</v>
          </cell>
          <cell r="AE3579" t="str">
            <v>Consumer ElectronicsWireless Connectivity (NFC, WiFi, BT, GPS, Combo)</v>
          </cell>
        </row>
        <row r="3580">
          <cell r="AB3580" t="str">
            <v>Head Mounted DisplayRF Front-end and Transceivers</v>
          </cell>
          <cell r="AC3580" t="str">
            <v>All ApplicationsRF Front-end and Transceivers</v>
          </cell>
          <cell r="AE3580" t="str">
            <v>Consumer ElectronicsRF Front-end and Transceivers</v>
          </cell>
        </row>
        <row r="3581">
          <cell r="AB3581" t="str">
            <v>Head Mounted DisplayPower Management</v>
          </cell>
          <cell r="AC3581" t="str">
            <v>All ApplicationsPower Management</v>
          </cell>
          <cell r="AE3581" t="str">
            <v>Consumer ElectronicsPower Management</v>
          </cell>
        </row>
        <row r="3582">
          <cell r="AB3582" t="str">
            <v>Head Mounted DisplayOther Application Specific</v>
          </cell>
          <cell r="AC3582" t="str">
            <v>All ApplicationsOther Application Specific</v>
          </cell>
          <cell r="AE3582" t="str">
            <v>Consumer ElectronicsOther Application Specific</v>
          </cell>
        </row>
        <row r="3583">
          <cell r="AB3583" t="str">
            <v>Head Mounted DisplayWired Connectivity (all interface functions and controllers)</v>
          </cell>
          <cell r="AC3583" t="str">
            <v>All ApplicationsWired Connectivity (all interface functions and controllers)</v>
          </cell>
          <cell r="AE3583" t="str">
            <v>Consumer ElectronicsWired Connectivity (all interface functions and controllers)</v>
          </cell>
        </row>
        <row r="3584">
          <cell r="AB3584" t="str">
            <v>Head Mounted DisplayEnvironmental Sensors</v>
          </cell>
          <cell r="AC3584" t="str">
            <v>All ApplicationsEnvironmental Sensors</v>
          </cell>
          <cell r="AE3584" t="str">
            <v>Consumer ElectronicsEnvironmental Sensors</v>
          </cell>
        </row>
        <row r="3585">
          <cell r="AB3585" t="str">
            <v>Head Mounted DisplayFingerprint Sensors</v>
          </cell>
          <cell r="AC3585" t="str">
            <v>All ApplicationsFingerprint Sensors</v>
          </cell>
          <cell r="AE3585" t="str">
            <v>Consumer ElectronicsFingerprint Sensors</v>
          </cell>
        </row>
        <row r="3586">
          <cell r="AB3586" t="str">
            <v>Head Mounted DisplayInertial Sensors</v>
          </cell>
          <cell r="AC3586" t="str">
            <v>All ApplicationsInertial Sensors</v>
          </cell>
          <cell r="AE3586" t="str">
            <v>Consumer ElectronicsInertial Sensors</v>
          </cell>
        </row>
        <row r="3587">
          <cell r="AB3587" t="str">
            <v>Head Mounted DisplayMagnetic Sensors</v>
          </cell>
          <cell r="AC3587" t="str">
            <v>All ApplicationsMagnetic Sensors</v>
          </cell>
          <cell r="AE3587" t="str">
            <v>Consumer ElectronicsMagnetic Sensors</v>
          </cell>
        </row>
        <row r="3588">
          <cell r="AB3588" t="str">
            <v>Head Mounted DisplayMEMS Microphones</v>
          </cell>
          <cell r="AC3588" t="str">
            <v>All ApplicationsMEMS Microphones</v>
          </cell>
          <cell r="AE3588" t="str">
            <v>Consumer ElectronicsMEMS Microphones</v>
          </cell>
        </row>
        <row r="3589">
          <cell r="AB3589" t="str">
            <v>Head Mounted DisplayOther Sensors</v>
          </cell>
          <cell r="AC3589" t="str">
            <v>All ApplicationsOther Sensors</v>
          </cell>
          <cell r="AE3589" t="str">
            <v>Consumer ElectronicsOther Sensors</v>
          </cell>
        </row>
        <row r="3590">
          <cell r="AB3590" t="str">
            <v>Head Mounted DisplayDigital Signal Processor</v>
          </cell>
          <cell r="AC3590" t="str">
            <v>All ApplicationsDigital Signal Processor</v>
          </cell>
          <cell r="AE3590" t="str">
            <v>Consumer ElectronicsDigital Signal Processor</v>
          </cell>
        </row>
        <row r="3591">
          <cell r="AB3591" t="str">
            <v>Head Mounted DisplayMicrocontroller 08-bit</v>
          </cell>
          <cell r="AC3591" t="str">
            <v>All ApplicationsMicrocontroller 08-bit</v>
          </cell>
          <cell r="AE3591" t="str">
            <v>Consumer ElectronicsMicrocontroller 08-bit</v>
          </cell>
        </row>
        <row r="3592">
          <cell r="AB3592" t="str">
            <v>Head Mounted DisplayMicrocontroller 16-bit</v>
          </cell>
          <cell r="AC3592" t="str">
            <v>All ApplicationsMicrocontroller 16-bit</v>
          </cell>
          <cell r="AE3592" t="str">
            <v>Consumer ElectronicsMicrocontroller 16-bit</v>
          </cell>
        </row>
        <row r="3593">
          <cell r="AB3593" t="str">
            <v>Head Mounted DisplayMicrocontroller 32-bit</v>
          </cell>
          <cell r="AC3593" t="str">
            <v>All ApplicationsMicrocontroller 32-bit</v>
          </cell>
          <cell r="AE3593" t="str">
            <v>Consumer ElectronicsMicrocontroller 32-bit</v>
          </cell>
        </row>
        <row r="3594">
          <cell r="AB3594" t="str">
            <v>Head Mounted DisplayMicroprocessor Compute</v>
          </cell>
          <cell r="AC3594" t="str">
            <v>All ApplicationsMicroprocessor Compute</v>
          </cell>
          <cell r="AE3594" t="str">
            <v>Consumer ElectronicsMicroprocessor Compute</v>
          </cell>
        </row>
        <row r="3595">
          <cell r="AB3595" t="str">
            <v>Head Mounted DisplayMicroprocessor Embedded</v>
          </cell>
          <cell r="AC3595" t="str">
            <v>All ApplicationsMicroprocessor Embedded</v>
          </cell>
          <cell r="AE3595" t="str">
            <v>Consumer ElectronicsMicroprocessor Embedded</v>
          </cell>
        </row>
        <row r="3596">
          <cell r="AB3596" t="str">
            <v>Head Mounted DisplayData Converter/Switch/Multiplexer</v>
          </cell>
          <cell r="AC3596" t="str">
            <v>All ApplicationsData Converter/Switch/Multiplexer</v>
          </cell>
          <cell r="AE3596" t="str">
            <v>Consumer ElectronicsData Converter/Switch/Multiplexer</v>
          </cell>
        </row>
        <row r="3597">
          <cell r="AB3597" t="str">
            <v>Head Mounted DisplayVoltage Regulator/Reference</v>
          </cell>
          <cell r="AC3597" t="str">
            <v>All ApplicationsVoltage Regulator/Reference</v>
          </cell>
          <cell r="AE3597" t="str">
            <v>Consumer ElectronicsVoltage Regulator/Reference</v>
          </cell>
        </row>
        <row r="3598">
          <cell r="AB3598" t="str">
            <v>Head Mounted DisplayOther Analog</v>
          </cell>
          <cell r="AC3598" t="str">
            <v>All ApplicationsOther Analog</v>
          </cell>
          <cell r="AE3598" t="str">
            <v>Consumer ElectronicsOther Analog</v>
          </cell>
        </row>
        <row r="3599">
          <cell r="AB3599" t="str">
            <v>Head Mounted DisplayDiodes</v>
          </cell>
          <cell r="AC3599" t="str">
            <v>All ApplicationsDiodes</v>
          </cell>
          <cell r="AE3599" t="str">
            <v>Consumer ElectronicsDiodes</v>
          </cell>
        </row>
        <row r="3600">
          <cell r="AB3600" t="str">
            <v>Head Mounted DisplayTransistors</v>
          </cell>
          <cell r="AC3600" t="str">
            <v>All ApplicationsTransistors</v>
          </cell>
          <cell r="AE3600" t="str">
            <v>Consumer ElectronicsTransistors</v>
          </cell>
        </row>
        <row r="3601">
          <cell r="AB3601" t="str">
            <v>Head Mounted DisplayOther Discretes</v>
          </cell>
          <cell r="AC3601" t="str">
            <v>All ApplicationsOther Discretes</v>
          </cell>
          <cell r="AE3601" t="str">
            <v>Consumer ElectronicsOther Discretes</v>
          </cell>
        </row>
        <row r="3602">
          <cell r="AB3602" t="str">
            <v>Head Mounted DisplayDisplay Driver</v>
          </cell>
          <cell r="AC3602" t="str">
            <v>All ApplicationsDisplay Driver</v>
          </cell>
          <cell r="AE3602" t="str">
            <v>Consumer ElectronicsDisplay Driver</v>
          </cell>
        </row>
        <row r="3603">
          <cell r="AB3603" t="str">
            <v>Head Mounted DisplayFPGA/PLD</v>
          </cell>
          <cell r="AC3603" t="str">
            <v>All ApplicationsFPGA/PLD</v>
          </cell>
          <cell r="AE3603" t="str">
            <v>Consumer ElectronicsFPGA/PLD</v>
          </cell>
        </row>
        <row r="3604">
          <cell r="AB3604" t="str">
            <v>Head Mounted DisplayOther Logic</v>
          </cell>
          <cell r="AC3604" t="str">
            <v>All ApplicationsOther Logic</v>
          </cell>
          <cell r="AE3604" t="str">
            <v>Consumer ElectronicsOther Logic</v>
          </cell>
        </row>
        <row r="3605">
          <cell r="AB3605" t="str">
            <v>Head Mounted DisplayDRAM</v>
          </cell>
          <cell r="AC3605" t="str">
            <v>All ApplicationsDRAM</v>
          </cell>
          <cell r="AE3605" t="str">
            <v>Consumer ElectronicsDRAM</v>
          </cell>
        </row>
        <row r="3606">
          <cell r="AB3606" t="str">
            <v>Head Mounted DisplayEmerging Memory</v>
          </cell>
          <cell r="AC3606" t="str">
            <v>All ApplicationsEmerging Memory</v>
          </cell>
          <cell r="AE3606" t="str">
            <v>Consumer ElectronicsEmerging Memory</v>
          </cell>
        </row>
        <row r="3607">
          <cell r="AB3607" t="str">
            <v>Head Mounted DisplayFlash Memory, NAND</v>
          </cell>
          <cell r="AC3607" t="str">
            <v>All ApplicationsFlash Memory, NAND</v>
          </cell>
          <cell r="AE3607" t="str">
            <v>Consumer ElectronicsFlash Memory, NAND</v>
          </cell>
        </row>
        <row r="3608">
          <cell r="AB3608" t="str">
            <v>Head Mounted DisplayOther Memory</v>
          </cell>
          <cell r="AC3608" t="str">
            <v>All ApplicationsOther Memory</v>
          </cell>
          <cell r="AE3608" t="str">
            <v>Consumer ElectronicsOther Memory</v>
          </cell>
        </row>
        <row r="3609">
          <cell r="AB3609" t="str">
            <v>Head Mounted DisplayImage Sensor, CCD</v>
          </cell>
          <cell r="AC3609" t="str">
            <v>All ApplicationsImage Sensor, CCD</v>
          </cell>
          <cell r="AE3609" t="str">
            <v>Consumer ElectronicsImage Sensor, CCD</v>
          </cell>
        </row>
        <row r="3610">
          <cell r="AB3610" t="str">
            <v>Head Mounted DisplayImage Sensor, CMOS</v>
          </cell>
          <cell r="AC3610" t="str">
            <v>All ApplicationsImage Sensor, CMOS</v>
          </cell>
          <cell r="AE3610" t="str">
            <v>Consumer ElectronicsImage Sensor, CMOS</v>
          </cell>
        </row>
        <row r="3611">
          <cell r="AB3611" t="str">
            <v>Head Mounted DisplayLED</v>
          </cell>
          <cell r="AC3611" t="str">
            <v>All ApplicationsLED</v>
          </cell>
          <cell r="AE3611" t="str">
            <v>Consumer ElectronicsLED</v>
          </cell>
        </row>
        <row r="3612">
          <cell r="AB3612" t="str">
            <v>Head Mounted DisplayPhotosensor</v>
          </cell>
          <cell r="AC3612" t="str">
            <v>All ApplicationsPhotosensor</v>
          </cell>
          <cell r="AE3612" t="str">
            <v>Consumer ElectronicsPhotosensor</v>
          </cell>
        </row>
        <row r="3613">
          <cell r="AB3613" t="str">
            <v>Head Mounted DisplayOther Optoelectronics</v>
          </cell>
          <cell r="AC3613" t="str">
            <v>All ApplicationsOther Optoelectronics</v>
          </cell>
          <cell r="AE3613" t="str">
            <v>Consumer ElectronicsOther Optoelectronics</v>
          </cell>
        </row>
        <row r="3614">
          <cell r="AB3614" t="str">
            <v>Head Mounted DisplayCoupler</v>
          </cell>
          <cell r="AC3614" t="str">
            <v>All ApplicationsCoupler</v>
          </cell>
          <cell r="AE3614" t="str">
            <v>Consumer ElectronicsCoupler</v>
          </cell>
        </row>
        <row r="3615">
          <cell r="AB3615" t="str">
            <v>Head Mounted DisplayLaser Diode</v>
          </cell>
          <cell r="AC3615" t="str">
            <v>All ApplicationsLaser Diode</v>
          </cell>
          <cell r="AE3615" t="str">
            <v>Consumer ElectronicsLaser Diode</v>
          </cell>
        </row>
        <row r="3616">
          <cell r="AB3616" t="str">
            <v>Smart WatchesDiscrete Application/Multimedia Processor</v>
          </cell>
          <cell r="AC3616" t="str">
            <v>All ApplicationsDiscrete Application/Multimedia Processor</v>
          </cell>
          <cell r="AE3616" t="str">
            <v>Consumer ElectronicsDiscrete Application/Multimedia Processor</v>
          </cell>
        </row>
        <row r="3617">
          <cell r="AB3617" t="str">
            <v>Smart WatchesDiscrete Cellular Baseband</v>
          </cell>
          <cell r="AC3617" t="str">
            <v>All ApplicationsDiscrete Cellular Baseband</v>
          </cell>
          <cell r="AE3617" t="str">
            <v>Consumer ElectronicsDiscrete Cellular Baseband</v>
          </cell>
        </row>
        <row r="3618">
          <cell r="AB3618" t="str">
            <v>Smart WatchesDiscrete Graphics Processing Units (GPU)</v>
          </cell>
          <cell r="AC3618" t="str">
            <v>All ApplicationsDiscrete Graphics Processing Units (GPU)</v>
          </cell>
          <cell r="AE3618" t="str">
            <v>Consumer ElectronicsDiscrete Graphics Processing Units (GPU)</v>
          </cell>
        </row>
        <row r="3619">
          <cell r="AB3619" t="str">
            <v>Smart WatchesIntegrated Baseband/Application Processor</v>
          </cell>
          <cell r="AC3619" t="str">
            <v>All ApplicationsIntegrated Baseband/Application Processor</v>
          </cell>
          <cell r="AE3619" t="str">
            <v>Consumer ElectronicsIntegrated Baseband/Application Processor</v>
          </cell>
        </row>
        <row r="3620">
          <cell r="AB3620" t="str">
            <v>Smart WatchesWireless Connectivity (NFC, WiFi, BT, GPS, Combo)</v>
          </cell>
          <cell r="AC3620" t="str">
            <v>All ApplicationsWireless Connectivity (NFC, WiFi, BT, GPS, Combo)</v>
          </cell>
          <cell r="AE3620" t="str">
            <v>Consumer ElectronicsWireless Connectivity (NFC, WiFi, BT, GPS, Combo)</v>
          </cell>
        </row>
        <row r="3621">
          <cell r="AB3621" t="str">
            <v>Smart WatchesRF Front-end and Transceivers</v>
          </cell>
          <cell r="AC3621" t="str">
            <v>All ApplicationsRF Front-end and Transceivers</v>
          </cell>
          <cell r="AE3621" t="str">
            <v>Consumer ElectronicsRF Front-end and Transceivers</v>
          </cell>
        </row>
        <row r="3622">
          <cell r="AB3622" t="str">
            <v>Smart WatchesPower Management</v>
          </cell>
          <cell r="AC3622" t="str">
            <v>All ApplicationsPower Management</v>
          </cell>
          <cell r="AE3622" t="str">
            <v>Consumer ElectronicsPower Management</v>
          </cell>
        </row>
        <row r="3623">
          <cell r="AB3623" t="str">
            <v>Smart WatchesOther Application Specific</v>
          </cell>
          <cell r="AC3623" t="str">
            <v>All ApplicationsOther Application Specific</v>
          </cell>
          <cell r="AE3623" t="str">
            <v>Consumer ElectronicsOther Application Specific</v>
          </cell>
        </row>
        <row r="3624">
          <cell r="AB3624" t="str">
            <v>Smart WatchesWired Connectivity (all interface functions and controllers)</v>
          </cell>
          <cell r="AC3624" t="str">
            <v>All ApplicationsWired Connectivity (all interface functions and controllers)</v>
          </cell>
          <cell r="AE3624" t="str">
            <v>Consumer ElectronicsWired Connectivity (all interface functions and controllers)</v>
          </cell>
        </row>
        <row r="3625">
          <cell r="AB3625" t="str">
            <v>Smart WatchesEnvironmental Sensors</v>
          </cell>
          <cell r="AC3625" t="str">
            <v>All ApplicationsEnvironmental Sensors</v>
          </cell>
          <cell r="AE3625" t="str">
            <v>Consumer ElectronicsEnvironmental Sensors</v>
          </cell>
        </row>
        <row r="3626">
          <cell r="AB3626" t="str">
            <v>Smart WatchesFingerprint Sensors</v>
          </cell>
          <cell r="AC3626" t="str">
            <v>All ApplicationsFingerprint Sensors</v>
          </cell>
          <cell r="AE3626" t="str">
            <v>Consumer ElectronicsFingerprint Sensors</v>
          </cell>
        </row>
        <row r="3627">
          <cell r="AB3627" t="str">
            <v>Smart WatchesInertial Sensors</v>
          </cell>
          <cell r="AC3627" t="str">
            <v>All ApplicationsInertial Sensors</v>
          </cell>
          <cell r="AE3627" t="str">
            <v>Consumer ElectronicsInertial Sensors</v>
          </cell>
        </row>
        <row r="3628">
          <cell r="AB3628" t="str">
            <v>Smart WatchesMagnetic Sensors</v>
          </cell>
          <cell r="AC3628" t="str">
            <v>All ApplicationsMagnetic Sensors</v>
          </cell>
          <cell r="AE3628" t="str">
            <v>Consumer ElectronicsMagnetic Sensors</v>
          </cell>
        </row>
        <row r="3629">
          <cell r="AB3629" t="str">
            <v>Smart WatchesMEMS Microphones</v>
          </cell>
          <cell r="AC3629" t="str">
            <v>All ApplicationsMEMS Microphones</v>
          </cell>
          <cell r="AE3629" t="str">
            <v>Consumer ElectronicsMEMS Microphones</v>
          </cell>
        </row>
        <row r="3630">
          <cell r="AB3630" t="str">
            <v>Smart WatchesOther Sensors</v>
          </cell>
          <cell r="AC3630" t="str">
            <v>All ApplicationsOther Sensors</v>
          </cell>
          <cell r="AE3630" t="str">
            <v>Consumer ElectronicsOther Sensors</v>
          </cell>
        </row>
        <row r="3631">
          <cell r="AB3631" t="str">
            <v>Smart WatchesDigital Signal Processor</v>
          </cell>
          <cell r="AC3631" t="str">
            <v>All ApplicationsDigital Signal Processor</v>
          </cell>
          <cell r="AE3631" t="str">
            <v>Consumer ElectronicsDigital Signal Processor</v>
          </cell>
        </row>
        <row r="3632">
          <cell r="AB3632" t="str">
            <v>Smart WatchesMicrocontroller 08-bit</v>
          </cell>
          <cell r="AC3632" t="str">
            <v>All ApplicationsMicrocontroller 08-bit</v>
          </cell>
          <cell r="AE3632" t="str">
            <v>Consumer ElectronicsMicrocontroller 08-bit</v>
          </cell>
        </row>
        <row r="3633">
          <cell r="AB3633" t="str">
            <v>Smart WatchesMicrocontroller 16-bit</v>
          </cell>
          <cell r="AC3633" t="str">
            <v>All ApplicationsMicrocontroller 16-bit</v>
          </cell>
          <cell r="AE3633" t="str">
            <v>Consumer ElectronicsMicrocontroller 16-bit</v>
          </cell>
        </row>
        <row r="3634">
          <cell r="AB3634" t="str">
            <v>Smart WatchesMicrocontroller 32-bit</v>
          </cell>
          <cell r="AC3634" t="str">
            <v>All ApplicationsMicrocontroller 32-bit</v>
          </cell>
          <cell r="AE3634" t="str">
            <v>Consumer ElectronicsMicrocontroller 32-bit</v>
          </cell>
        </row>
        <row r="3635">
          <cell r="AB3635" t="str">
            <v>Smart WatchesMicroprocessor Compute</v>
          </cell>
          <cell r="AC3635" t="str">
            <v>All ApplicationsMicroprocessor Compute</v>
          </cell>
          <cell r="AE3635" t="str">
            <v>Consumer ElectronicsMicroprocessor Compute</v>
          </cell>
        </row>
        <row r="3636">
          <cell r="AB3636" t="str">
            <v>Smart WatchesMicroprocessor Embedded</v>
          </cell>
          <cell r="AC3636" t="str">
            <v>All ApplicationsMicroprocessor Embedded</v>
          </cell>
          <cell r="AE3636" t="str">
            <v>Consumer ElectronicsMicroprocessor Embedded</v>
          </cell>
        </row>
        <row r="3637">
          <cell r="AB3637" t="str">
            <v>Smart WatchesData Converter/Switch/Multiplexer</v>
          </cell>
          <cell r="AC3637" t="str">
            <v>All ApplicationsData Converter/Switch/Multiplexer</v>
          </cell>
          <cell r="AE3637" t="str">
            <v>Consumer ElectronicsData Converter/Switch/Multiplexer</v>
          </cell>
        </row>
        <row r="3638">
          <cell r="AB3638" t="str">
            <v>Smart WatchesVoltage Regulator/Reference</v>
          </cell>
          <cell r="AC3638" t="str">
            <v>All ApplicationsVoltage Regulator/Reference</v>
          </cell>
          <cell r="AE3638" t="str">
            <v>Consumer ElectronicsVoltage Regulator/Reference</v>
          </cell>
        </row>
        <row r="3639">
          <cell r="AB3639" t="str">
            <v>Smart WatchesOther Analog</v>
          </cell>
          <cell r="AC3639" t="str">
            <v>All ApplicationsOther Analog</v>
          </cell>
          <cell r="AE3639" t="str">
            <v>Consumer ElectronicsOther Analog</v>
          </cell>
        </row>
        <row r="3640">
          <cell r="AB3640" t="str">
            <v>Smart WatchesDiodes</v>
          </cell>
          <cell r="AC3640" t="str">
            <v>All ApplicationsDiodes</v>
          </cell>
          <cell r="AE3640" t="str">
            <v>Consumer ElectronicsDiodes</v>
          </cell>
        </row>
        <row r="3641">
          <cell r="AB3641" t="str">
            <v>Smart WatchesTransistors</v>
          </cell>
          <cell r="AC3641" t="str">
            <v>All ApplicationsTransistors</v>
          </cell>
          <cell r="AE3641" t="str">
            <v>Consumer ElectronicsTransistors</v>
          </cell>
        </row>
        <row r="3642">
          <cell r="AB3642" t="str">
            <v>Smart WatchesOther Discretes</v>
          </cell>
          <cell r="AC3642" t="str">
            <v>All ApplicationsOther Discretes</v>
          </cell>
          <cell r="AE3642" t="str">
            <v>Consumer ElectronicsOther Discretes</v>
          </cell>
        </row>
        <row r="3643">
          <cell r="AB3643" t="str">
            <v>Smart WatchesDisplay Driver</v>
          </cell>
          <cell r="AC3643" t="str">
            <v>All ApplicationsDisplay Driver</v>
          </cell>
          <cell r="AE3643" t="str">
            <v>Consumer ElectronicsDisplay Driver</v>
          </cell>
        </row>
        <row r="3644">
          <cell r="AB3644" t="str">
            <v>Smart WatchesFPGA/PLD</v>
          </cell>
          <cell r="AC3644" t="str">
            <v>All ApplicationsFPGA/PLD</v>
          </cell>
          <cell r="AE3644" t="str">
            <v>Consumer ElectronicsFPGA/PLD</v>
          </cell>
        </row>
        <row r="3645">
          <cell r="AB3645" t="str">
            <v>Smart WatchesOther Logic</v>
          </cell>
          <cell r="AC3645" t="str">
            <v>All ApplicationsOther Logic</v>
          </cell>
          <cell r="AE3645" t="str">
            <v>Consumer ElectronicsOther Logic</v>
          </cell>
        </row>
        <row r="3646">
          <cell r="AB3646" t="str">
            <v>Smart WatchesDRAM</v>
          </cell>
          <cell r="AC3646" t="str">
            <v>All ApplicationsDRAM</v>
          </cell>
          <cell r="AE3646" t="str">
            <v>Consumer ElectronicsDRAM</v>
          </cell>
        </row>
        <row r="3647">
          <cell r="AB3647" t="str">
            <v>Smart WatchesEmerging Memory</v>
          </cell>
          <cell r="AC3647" t="str">
            <v>All ApplicationsEmerging Memory</v>
          </cell>
          <cell r="AE3647" t="str">
            <v>Consumer ElectronicsEmerging Memory</v>
          </cell>
        </row>
        <row r="3648">
          <cell r="AB3648" t="str">
            <v>Smart WatchesFlash Memory, NAND</v>
          </cell>
          <cell r="AC3648" t="str">
            <v>All ApplicationsFlash Memory, NAND</v>
          </cell>
          <cell r="AE3648" t="str">
            <v>Consumer ElectronicsFlash Memory, NAND</v>
          </cell>
        </row>
        <row r="3649">
          <cell r="AB3649" t="str">
            <v>Smart WatchesOther Memory</v>
          </cell>
          <cell r="AC3649" t="str">
            <v>All ApplicationsOther Memory</v>
          </cell>
          <cell r="AE3649" t="str">
            <v>Consumer ElectronicsOther Memory</v>
          </cell>
        </row>
        <row r="3650">
          <cell r="AB3650" t="str">
            <v>Smart WatchesImage Sensor, CCD</v>
          </cell>
          <cell r="AC3650" t="str">
            <v>All ApplicationsImage Sensor, CCD</v>
          </cell>
          <cell r="AE3650" t="str">
            <v>Consumer ElectronicsImage Sensor, CCD</v>
          </cell>
        </row>
        <row r="3651">
          <cell r="AB3651" t="str">
            <v>Smart WatchesImage Sensor, CMOS</v>
          </cell>
          <cell r="AC3651" t="str">
            <v>All ApplicationsImage Sensor, CMOS</v>
          </cell>
          <cell r="AE3651" t="str">
            <v>Consumer ElectronicsImage Sensor, CMOS</v>
          </cell>
        </row>
        <row r="3652">
          <cell r="AB3652" t="str">
            <v>Smart WatchesLED</v>
          </cell>
          <cell r="AC3652" t="str">
            <v>All ApplicationsLED</v>
          </cell>
          <cell r="AE3652" t="str">
            <v>Consumer ElectronicsLED</v>
          </cell>
        </row>
        <row r="3653">
          <cell r="AB3653" t="str">
            <v>Smart WatchesPhotosensor</v>
          </cell>
          <cell r="AC3653" t="str">
            <v>All ApplicationsPhotosensor</v>
          </cell>
          <cell r="AE3653" t="str">
            <v>Consumer ElectronicsPhotosensor</v>
          </cell>
        </row>
        <row r="3654">
          <cell r="AB3654" t="str">
            <v>Smart WatchesOther Optoelectronics</v>
          </cell>
          <cell r="AC3654" t="str">
            <v>All ApplicationsOther Optoelectronics</v>
          </cell>
          <cell r="AE3654" t="str">
            <v>Consumer ElectronicsOther Optoelectronics</v>
          </cell>
        </row>
        <row r="3655">
          <cell r="AB3655" t="str">
            <v>Smart WatchesCoupler</v>
          </cell>
          <cell r="AC3655" t="str">
            <v>All ApplicationsCoupler</v>
          </cell>
          <cell r="AE3655" t="str">
            <v>Consumer ElectronicsCoupler</v>
          </cell>
        </row>
        <row r="3656">
          <cell r="AB3656" t="str">
            <v>Smart WatchesLaser Diode</v>
          </cell>
          <cell r="AC3656" t="str">
            <v>All ApplicationsLaser Diode</v>
          </cell>
          <cell r="AE3656" t="str">
            <v>Consumer ElectronicsLaser Diode</v>
          </cell>
        </row>
        <row r="3657">
          <cell r="AB3657" t="str">
            <v>Sports WatchesDiscrete Application/Multimedia Processor</v>
          </cell>
          <cell r="AC3657" t="str">
            <v>All ApplicationsDiscrete Application/Multimedia Processor</v>
          </cell>
          <cell r="AE3657" t="str">
            <v>Consumer ElectronicsDiscrete Application/Multimedia Processor</v>
          </cell>
        </row>
        <row r="3658">
          <cell r="AB3658" t="str">
            <v>Sports WatchesDiscrete Cellular Baseband</v>
          </cell>
          <cell r="AC3658" t="str">
            <v>All ApplicationsDiscrete Cellular Baseband</v>
          </cell>
          <cell r="AE3658" t="str">
            <v>Consumer ElectronicsDiscrete Cellular Baseband</v>
          </cell>
        </row>
        <row r="3659">
          <cell r="AB3659" t="str">
            <v>Sports WatchesDiscrete Graphics Processing Units (GPU)</v>
          </cell>
          <cell r="AC3659" t="str">
            <v>All ApplicationsDiscrete Graphics Processing Units (GPU)</v>
          </cell>
          <cell r="AE3659" t="str">
            <v>Consumer ElectronicsDiscrete Graphics Processing Units (GPU)</v>
          </cell>
        </row>
        <row r="3660">
          <cell r="AB3660" t="str">
            <v>Sports WatchesIntegrated Baseband/Application Processor</v>
          </cell>
          <cell r="AC3660" t="str">
            <v>All ApplicationsIntegrated Baseband/Application Processor</v>
          </cell>
          <cell r="AE3660" t="str">
            <v>Consumer ElectronicsIntegrated Baseband/Application Processor</v>
          </cell>
        </row>
        <row r="3661">
          <cell r="AB3661" t="str">
            <v>Sports WatchesWireless Connectivity (NFC, WiFi, BT, GPS, Combo)</v>
          </cell>
          <cell r="AC3661" t="str">
            <v>All ApplicationsWireless Connectivity (NFC, WiFi, BT, GPS, Combo)</v>
          </cell>
          <cell r="AE3661" t="str">
            <v>Consumer ElectronicsWireless Connectivity (NFC, WiFi, BT, GPS, Combo)</v>
          </cell>
        </row>
        <row r="3662">
          <cell r="AB3662" t="str">
            <v>Sports WatchesRF Front-end and Transceivers</v>
          </cell>
          <cell r="AC3662" t="str">
            <v>All ApplicationsRF Front-end and Transceivers</v>
          </cell>
          <cell r="AE3662" t="str">
            <v>Consumer ElectronicsRF Front-end and Transceivers</v>
          </cell>
        </row>
        <row r="3663">
          <cell r="AB3663" t="str">
            <v>Sports WatchesPower Management</v>
          </cell>
          <cell r="AC3663" t="str">
            <v>All ApplicationsPower Management</v>
          </cell>
          <cell r="AE3663" t="str">
            <v>Consumer ElectronicsPower Management</v>
          </cell>
        </row>
        <row r="3664">
          <cell r="AB3664" t="str">
            <v>Sports WatchesOther Application Specific</v>
          </cell>
          <cell r="AC3664" t="str">
            <v>All ApplicationsOther Application Specific</v>
          </cell>
          <cell r="AE3664" t="str">
            <v>Consumer ElectronicsOther Application Specific</v>
          </cell>
        </row>
        <row r="3665">
          <cell r="AB3665" t="str">
            <v>Sports WatchesWired Connectivity (all interface functions and controllers)</v>
          </cell>
          <cell r="AC3665" t="str">
            <v>All ApplicationsWired Connectivity (all interface functions and controllers)</v>
          </cell>
          <cell r="AE3665" t="str">
            <v>Consumer ElectronicsWired Connectivity (all interface functions and controllers)</v>
          </cell>
        </row>
        <row r="3666">
          <cell r="AB3666" t="str">
            <v>Sports WatchesEnvironmental Sensors</v>
          </cell>
          <cell r="AC3666" t="str">
            <v>All ApplicationsEnvironmental Sensors</v>
          </cell>
          <cell r="AE3666" t="str">
            <v>Consumer ElectronicsEnvironmental Sensors</v>
          </cell>
        </row>
        <row r="3667">
          <cell r="AB3667" t="str">
            <v>Sports WatchesFingerprint Sensors</v>
          </cell>
          <cell r="AC3667" t="str">
            <v>All ApplicationsFingerprint Sensors</v>
          </cell>
          <cell r="AE3667" t="str">
            <v>Consumer ElectronicsFingerprint Sensors</v>
          </cell>
        </row>
        <row r="3668">
          <cell r="AB3668" t="str">
            <v>Sports WatchesInertial Sensors</v>
          </cell>
          <cell r="AC3668" t="str">
            <v>All ApplicationsInertial Sensors</v>
          </cell>
          <cell r="AE3668" t="str">
            <v>Consumer ElectronicsInertial Sensors</v>
          </cell>
        </row>
        <row r="3669">
          <cell r="AB3669" t="str">
            <v>Sports WatchesMagnetic Sensors</v>
          </cell>
          <cell r="AC3669" t="str">
            <v>All ApplicationsMagnetic Sensors</v>
          </cell>
          <cell r="AE3669" t="str">
            <v>Consumer ElectronicsMagnetic Sensors</v>
          </cell>
        </row>
        <row r="3670">
          <cell r="AB3670" t="str">
            <v>Sports WatchesMEMS Microphones</v>
          </cell>
          <cell r="AC3670" t="str">
            <v>All ApplicationsMEMS Microphones</v>
          </cell>
          <cell r="AE3670" t="str">
            <v>Consumer ElectronicsMEMS Microphones</v>
          </cell>
        </row>
        <row r="3671">
          <cell r="AB3671" t="str">
            <v>Sports WatchesOther Sensors</v>
          </cell>
          <cell r="AC3671" t="str">
            <v>All ApplicationsOther Sensors</v>
          </cell>
          <cell r="AE3671" t="str">
            <v>Consumer ElectronicsOther Sensors</v>
          </cell>
        </row>
        <row r="3672">
          <cell r="AB3672" t="str">
            <v>Sports WatchesDigital Signal Processor</v>
          </cell>
          <cell r="AC3672" t="str">
            <v>All ApplicationsDigital Signal Processor</v>
          </cell>
          <cell r="AE3672" t="str">
            <v>Consumer ElectronicsDigital Signal Processor</v>
          </cell>
        </row>
        <row r="3673">
          <cell r="AB3673" t="str">
            <v>Sports WatchesMicrocontroller 08-bit</v>
          </cell>
          <cell r="AC3673" t="str">
            <v>All ApplicationsMicrocontroller 08-bit</v>
          </cell>
          <cell r="AE3673" t="str">
            <v>Consumer ElectronicsMicrocontroller 08-bit</v>
          </cell>
        </row>
        <row r="3674">
          <cell r="AB3674" t="str">
            <v>Sports WatchesMicrocontroller 16-bit</v>
          </cell>
          <cell r="AC3674" t="str">
            <v>All ApplicationsMicrocontroller 16-bit</v>
          </cell>
          <cell r="AE3674" t="str">
            <v>Consumer ElectronicsMicrocontroller 16-bit</v>
          </cell>
        </row>
        <row r="3675">
          <cell r="AB3675" t="str">
            <v>Sports WatchesMicrocontroller 32-bit</v>
          </cell>
          <cell r="AC3675" t="str">
            <v>All ApplicationsMicrocontroller 32-bit</v>
          </cell>
          <cell r="AE3675" t="str">
            <v>Consumer ElectronicsMicrocontroller 32-bit</v>
          </cell>
        </row>
        <row r="3676">
          <cell r="AB3676" t="str">
            <v>Sports WatchesMicroprocessor Compute</v>
          </cell>
          <cell r="AC3676" t="str">
            <v>All ApplicationsMicroprocessor Compute</v>
          </cell>
          <cell r="AE3676" t="str">
            <v>Consumer ElectronicsMicroprocessor Compute</v>
          </cell>
        </row>
        <row r="3677">
          <cell r="AB3677" t="str">
            <v>Sports WatchesMicroprocessor Embedded</v>
          </cell>
          <cell r="AC3677" t="str">
            <v>All ApplicationsMicroprocessor Embedded</v>
          </cell>
          <cell r="AE3677" t="str">
            <v>Consumer ElectronicsMicroprocessor Embedded</v>
          </cell>
        </row>
        <row r="3678">
          <cell r="AB3678" t="str">
            <v>Sports WatchesData Converter/Switch/Multiplexer</v>
          </cell>
          <cell r="AC3678" t="str">
            <v>All ApplicationsData Converter/Switch/Multiplexer</v>
          </cell>
          <cell r="AE3678" t="str">
            <v>Consumer ElectronicsData Converter/Switch/Multiplexer</v>
          </cell>
        </row>
        <row r="3679">
          <cell r="AB3679" t="str">
            <v>Sports WatchesVoltage Regulator/Reference</v>
          </cell>
          <cell r="AC3679" t="str">
            <v>All ApplicationsVoltage Regulator/Reference</v>
          </cell>
          <cell r="AE3679" t="str">
            <v>Consumer ElectronicsVoltage Regulator/Reference</v>
          </cell>
        </row>
        <row r="3680">
          <cell r="AB3680" t="str">
            <v>Sports WatchesOther Analog</v>
          </cell>
          <cell r="AC3680" t="str">
            <v>All ApplicationsOther Analog</v>
          </cell>
          <cell r="AE3680" t="str">
            <v>Consumer ElectronicsOther Analog</v>
          </cell>
        </row>
        <row r="3681">
          <cell r="AB3681" t="str">
            <v>Sports WatchesDiodes</v>
          </cell>
          <cell r="AC3681" t="str">
            <v>All ApplicationsDiodes</v>
          </cell>
          <cell r="AE3681" t="str">
            <v>Consumer ElectronicsDiodes</v>
          </cell>
        </row>
        <row r="3682">
          <cell r="AB3682" t="str">
            <v>Sports WatchesTransistors</v>
          </cell>
          <cell r="AC3682" t="str">
            <v>All ApplicationsTransistors</v>
          </cell>
          <cell r="AE3682" t="str">
            <v>Consumer ElectronicsTransistors</v>
          </cell>
        </row>
        <row r="3683">
          <cell r="AB3683" t="str">
            <v>Sports WatchesOther Discretes</v>
          </cell>
          <cell r="AC3683" t="str">
            <v>All ApplicationsOther Discretes</v>
          </cell>
          <cell r="AE3683" t="str">
            <v>Consumer ElectronicsOther Discretes</v>
          </cell>
        </row>
        <row r="3684">
          <cell r="AB3684" t="str">
            <v>Sports WatchesDisplay Driver</v>
          </cell>
          <cell r="AC3684" t="str">
            <v>All ApplicationsDisplay Driver</v>
          </cell>
          <cell r="AE3684" t="str">
            <v>Consumer ElectronicsDisplay Driver</v>
          </cell>
        </row>
        <row r="3685">
          <cell r="AB3685" t="str">
            <v>Sports WatchesFPGA/PLD</v>
          </cell>
          <cell r="AC3685" t="str">
            <v>All ApplicationsFPGA/PLD</v>
          </cell>
          <cell r="AE3685" t="str">
            <v>Consumer ElectronicsFPGA/PLD</v>
          </cell>
        </row>
        <row r="3686">
          <cell r="AB3686" t="str">
            <v>Sports WatchesOther Logic</v>
          </cell>
          <cell r="AC3686" t="str">
            <v>All ApplicationsOther Logic</v>
          </cell>
          <cell r="AE3686" t="str">
            <v>Consumer ElectronicsOther Logic</v>
          </cell>
        </row>
        <row r="3687">
          <cell r="AB3687" t="str">
            <v>Sports WatchesDRAM</v>
          </cell>
          <cell r="AC3687" t="str">
            <v>All ApplicationsDRAM</v>
          </cell>
          <cell r="AE3687" t="str">
            <v>Consumer ElectronicsDRAM</v>
          </cell>
        </row>
        <row r="3688">
          <cell r="AB3688" t="str">
            <v>Sports WatchesEmerging Memory</v>
          </cell>
          <cell r="AC3688" t="str">
            <v>All ApplicationsEmerging Memory</v>
          </cell>
          <cell r="AE3688" t="str">
            <v>Consumer ElectronicsEmerging Memory</v>
          </cell>
        </row>
        <row r="3689">
          <cell r="AB3689" t="str">
            <v>Sports WatchesFlash Memory, NAND</v>
          </cell>
          <cell r="AC3689" t="str">
            <v>All ApplicationsFlash Memory, NAND</v>
          </cell>
          <cell r="AE3689" t="str">
            <v>Consumer ElectronicsFlash Memory, NAND</v>
          </cell>
        </row>
        <row r="3690">
          <cell r="AB3690" t="str">
            <v>Sports WatchesOther Memory</v>
          </cell>
          <cell r="AC3690" t="str">
            <v>All ApplicationsOther Memory</v>
          </cell>
          <cell r="AE3690" t="str">
            <v>Consumer ElectronicsOther Memory</v>
          </cell>
        </row>
        <row r="3691">
          <cell r="AB3691" t="str">
            <v>Sports WatchesImage Sensor, CCD</v>
          </cell>
          <cell r="AC3691" t="str">
            <v>All ApplicationsImage Sensor, CCD</v>
          </cell>
          <cell r="AE3691" t="str">
            <v>Consumer ElectronicsImage Sensor, CCD</v>
          </cell>
        </row>
        <row r="3692">
          <cell r="AB3692" t="str">
            <v>Sports WatchesImage Sensor, CMOS</v>
          </cell>
          <cell r="AC3692" t="str">
            <v>All ApplicationsImage Sensor, CMOS</v>
          </cell>
          <cell r="AE3692" t="str">
            <v>Consumer ElectronicsImage Sensor, CMOS</v>
          </cell>
        </row>
        <row r="3693">
          <cell r="AB3693" t="str">
            <v>Sports WatchesLED</v>
          </cell>
          <cell r="AC3693" t="str">
            <v>All ApplicationsLED</v>
          </cell>
          <cell r="AE3693" t="str">
            <v>Consumer ElectronicsLED</v>
          </cell>
        </row>
        <row r="3694">
          <cell r="AB3694" t="str">
            <v>Sports WatchesPhotosensor</v>
          </cell>
          <cell r="AC3694" t="str">
            <v>All ApplicationsPhotosensor</v>
          </cell>
          <cell r="AE3694" t="str">
            <v>Consumer ElectronicsPhotosensor</v>
          </cell>
        </row>
        <row r="3695">
          <cell r="AB3695" t="str">
            <v>Sports WatchesOther Optoelectronics</v>
          </cell>
          <cell r="AC3695" t="str">
            <v>All ApplicationsOther Optoelectronics</v>
          </cell>
          <cell r="AE3695" t="str">
            <v>Consumer ElectronicsOther Optoelectronics</v>
          </cell>
        </row>
        <row r="3696">
          <cell r="AB3696" t="str">
            <v>Sports WatchesCoupler</v>
          </cell>
          <cell r="AC3696" t="str">
            <v>All ApplicationsCoupler</v>
          </cell>
          <cell r="AE3696" t="str">
            <v>Consumer ElectronicsCoupler</v>
          </cell>
        </row>
        <row r="3697">
          <cell r="AB3697" t="str">
            <v>Sports WatchesLaser Diode</v>
          </cell>
          <cell r="AC3697" t="str">
            <v>All ApplicationsLaser Diode</v>
          </cell>
          <cell r="AE3697" t="str">
            <v>Consumer ElectronicsLaser Diode</v>
          </cell>
        </row>
        <row r="3698">
          <cell r="AB3698" t="str">
            <v>WristbandsDiscrete Application/Multimedia Processor</v>
          </cell>
          <cell r="AC3698" t="str">
            <v>All ApplicationsDiscrete Application/Multimedia Processor</v>
          </cell>
          <cell r="AE3698" t="str">
            <v>Consumer ElectronicsDiscrete Application/Multimedia Processor</v>
          </cell>
        </row>
        <row r="3699">
          <cell r="AB3699" t="str">
            <v>WristbandsDiscrete Cellular Baseband</v>
          </cell>
          <cell r="AC3699" t="str">
            <v>All ApplicationsDiscrete Cellular Baseband</v>
          </cell>
          <cell r="AE3699" t="str">
            <v>Consumer ElectronicsDiscrete Cellular Baseband</v>
          </cell>
        </row>
        <row r="3700">
          <cell r="AB3700" t="str">
            <v>WristbandsDiscrete Graphics Processing Units (GPU)</v>
          </cell>
          <cell r="AC3700" t="str">
            <v>All ApplicationsDiscrete Graphics Processing Units (GPU)</v>
          </cell>
          <cell r="AE3700" t="str">
            <v>Consumer ElectronicsDiscrete Graphics Processing Units (GPU)</v>
          </cell>
        </row>
        <row r="3701">
          <cell r="AB3701" t="str">
            <v>WristbandsIntegrated Baseband/Application Processor</v>
          </cell>
          <cell r="AC3701" t="str">
            <v>All ApplicationsIntegrated Baseband/Application Processor</v>
          </cell>
          <cell r="AE3701" t="str">
            <v>Consumer ElectronicsIntegrated Baseband/Application Processor</v>
          </cell>
        </row>
        <row r="3702">
          <cell r="AB3702" t="str">
            <v>WristbandsWireless Connectivity (NFC, WiFi, BT, GPS, Combo)</v>
          </cell>
          <cell r="AC3702" t="str">
            <v>All ApplicationsWireless Connectivity (NFC, WiFi, BT, GPS, Combo)</v>
          </cell>
          <cell r="AE3702" t="str">
            <v>Consumer ElectronicsWireless Connectivity (NFC, WiFi, BT, GPS, Combo)</v>
          </cell>
        </row>
        <row r="3703">
          <cell r="AB3703" t="str">
            <v>WristbandsRF Front-end and Transceivers</v>
          </cell>
          <cell r="AC3703" t="str">
            <v>All ApplicationsRF Front-end and Transceivers</v>
          </cell>
          <cell r="AE3703" t="str">
            <v>Consumer ElectronicsRF Front-end and Transceivers</v>
          </cell>
        </row>
        <row r="3704">
          <cell r="AB3704" t="str">
            <v>WristbandsPower Management</v>
          </cell>
          <cell r="AC3704" t="str">
            <v>All ApplicationsPower Management</v>
          </cell>
          <cell r="AE3704" t="str">
            <v>Consumer ElectronicsPower Management</v>
          </cell>
        </row>
        <row r="3705">
          <cell r="AB3705" t="str">
            <v>WristbandsOther Application Specific</v>
          </cell>
          <cell r="AC3705" t="str">
            <v>All ApplicationsOther Application Specific</v>
          </cell>
          <cell r="AE3705" t="str">
            <v>Consumer ElectronicsOther Application Specific</v>
          </cell>
        </row>
        <row r="3706">
          <cell r="AB3706" t="str">
            <v>WristbandsWired Connectivity (all interface functions and controllers)</v>
          </cell>
          <cell r="AC3706" t="str">
            <v>All ApplicationsWired Connectivity (all interface functions and controllers)</v>
          </cell>
          <cell r="AE3706" t="str">
            <v>Consumer ElectronicsWired Connectivity (all interface functions and controllers)</v>
          </cell>
        </row>
        <row r="3707">
          <cell r="AB3707" t="str">
            <v>WristbandsEnvironmental Sensors</v>
          </cell>
          <cell r="AC3707" t="str">
            <v>All ApplicationsEnvironmental Sensors</v>
          </cell>
          <cell r="AE3707" t="str">
            <v>Consumer ElectronicsEnvironmental Sensors</v>
          </cell>
        </row>
        <row r="3708">
          <cell r="AB3708" t="str">
            <v>WristbandsFingerprint Sensors</v>
          </cell>
          <cell r="AC3708" t="str">
            <v>All ApplicationsFingerprint Sensors</v>
          </cell>
          <cell r="AE3708" t="str">
            <v>Consumer ElectronicsFingerprint Sensors</v>
          </cell>
        </row>
        <row r="3709">
          <cell r="AB3709" t="str">
            <v>WristbandsInertial Sensors</v>
          </cell>
          <cell r="AC3709" t="str">
            <v>All ApplicationsInertial Sensors</v>
          </cell>
          <cell r="AE3709" t="str">
            <v>Consumer ElectronicsInertial Sensors</v>
          </cell>
        </row>
        <row r="3710">
          <cell r="AB3710" t="str">
            <v>WristbandsMagnetic Sensors</v>
          </cell>
          <cell r="AC3710" t="str">
            <v>All ApplicationsMagnetic Sensors</v>
          </cell>
          <cell r="AE3710" t="str">
            <v>Consumer ElectronicsMagnetic Sensors</v>
          </cell>
        </row>
        <row r="3711">
          <cell r="AB3711" t="str">
            <v>WristbandsMEMS Microphones</v>
          </cell>
          <cell r="AC3711" t="str">
            <v>All ApplicationsMEMS Microphones</v>
          </cell>
          <cell r="AE3711" t="str">
            <v>Consumer ElectronicsMEMS Microphones</v>
          </cell>
        </row>
        <row r="3712">
          <cell r="AB3712" t="str">
            <v>WristbandsOther Sensors</v>
          </cell>
          <cell r="AC3712" t="str">
            <v>All ApplicationsOther Sensors</v>
          </cell>
          <cell r="AE3712" t="str">
            <v>Consumer ElectronicsOther Sensors</v>
          </cell>
        </row>
        <row r="3713">
          <cell r="AB3713" t="str">
            <v>WristbandsDigital Signal Processor</v>
          </cell>
          <cell r="AC3713" t="str">
            <v>All ApplicationsDigital Signal Processor</v>
          </cell>
          <cell r="AE3713" t="str">
            <v>Consumer ElectronicsDigital Signal Processor</v>
          </cell>
        </row>
        <row r="3714">
          <cell r="AB3714" t="str">
            <v>WristbandsMicrocontroller 08-bit</v>
          </cell>
          <cell r="AC3714" t="str">
            <v>All ApplicationsMicrocontroller 08-bit</v>
          </cell>
          <cell r="AE3714" t="str">
            <v>Consumer ElectronicsMicrocontroller 08-bit</v>
          </cell>
        </row>
        <row r="3715">
          <cell r="AB3715" t="str">
            <v>WristbandsMicrocontroller 16-bit</v>
          </cell>
          <cell r="AC3715" t="str">
            <v>All ApplicationsMicrocontroller 16-bit</v>
          </cell>
          <cell r="AE3715" t="str">
            <v>Consumer ElectronicsMicrocontroller 16-bit</v>
          </cell>
        </row>
        <row r="3716">
          <cell r="AB3716" t="str">
            <v>WristbandsMicrocontroller 32-bit</v>
          </cell>
          <cell r="AC3716" t="str">
            <v>All ApplicationsMicrocontroller 32-bit</v>
          </cell>
          <cell r="AE3716" t="str">
            <v>Consumer ElectronicsMicrocontroller 32-bit</v>
          </cell>
        </row>
        <row r="3717">
          <cell r="AB3717" t="str">
            <v>WristbandsMicroprocessor Compute</v>
          </cell>
          <cell r="AC3717" t="str">
            <v>All ApplicationsMicroprocessor Compute</v>
          </cell>
          <cell r="AE3717" t="str">
            <v>Consumer ElectronicsMicroprocessor Compute</v>
          </cell>
        </row>
        <row r="3718">
          <cell r="AB3718" t="str">
            <v>WristbandsMicroprocessor Embedded</v>
          </cell>
          <cell r="AC3718" t="str">
            <v>All ApplicationsMicroprocessor Embedded</v>
          </cell>
          <cell r="AE3718" t="str">
            <v>Consumer ElectronicsMicroprocessor Embedded</v>
          </cell>
        </row>
        <row r="3719">
          <cell r="AB3719" t="str">
            <v>WristbandsData Converter/Switch/Multiplexer</v>
          </cell>
          <cell r="AC3719" t="str">
            <v>All ApplicationsData Converter/Switch/Multiplexer</v>
          </cell>
          <cell r="AE3719" t="str">
            <v>Consumer ElectronicsData Converter/Switch/Multiplexer</v>
          </cell>
        </row>
        <row r="3720">
          <cell r="AB3720" t="str">
            <v>WristbandsVoltage Regulator/Reference</v>
          </cell>
          <cell r="AC3720" t="str">
            <v>All ApplicationsVoltage Regulator/Reference</v>
          </cell>
          <cell r="AE3720" t="str">
            <v>Consumer ElectronicsVoltage Regulator/Reference</v>
          </cell>
        </row>
        <row r="3721">
          <cell r="AB3721" t="str">
            <v>WristbandsOther Analog</v>
          </cell>
          <cell r="AC3721" t="str">
            <v>All ApplicationsOther Analog</v>
          </cell>
          <cell r="AE3721" t="str">
            <v>Consumer ElectronicsOther Analog</v>
          </cell>
        </row>
        <row r="3722">
          <cell r="AB3722" t="str">
            <v>WristbandsDiodes</v>
          </cell>
          <cell r="AC3722" t="str">
            <v>All ApplicationsDiodes</v>
          </cell>
          <cell r="AE3722" t="str">
            <v>Consumer ElectronicsDiodes</v>
          </cell>
        </row>
        <row r="3723">
          <cell r="AB3723" t="str">
            <v>WristbandsTransistors</v>
          </cell>
          <cell r="AC3723" t="str">
            <v>All ApplicationsTransistors</v>
          </cell>
          <cell r="AE3723" t="str">
            <v>Consumer ElectronicsTransistors</v>
          </cell>
        </row>
        <row r="3724">
          <cell r="AB3724" t="str">
            <v>WristbandsOther Discretes</v>
          </cell>
          <cell r="AC3724" t="str">
            <v>All ApplicationsOther Discretes</v>
          </cell>
          <cell r="AE3724" t="str">
            <v>Consumer ElectronicsOther Discretes</v>
          </cell>
        </row>
        <row r="3725">
          <cell r="AB3725" t="str">
            <v>WristbandsDisplay Driver</v>
          </cell>
          <cell r="AC3725" t="str">
            <v>All ApplicationsDisplay Driver</v>
          </cell>
          <cell r="AE3725" t="str">
            <v>Consumer ElectronicsDisplay Driver</v>
          </cell>
        </row>
        <row r="3726">
          <cell r="AB3726" t="str">
            <v>WristbandsFPGA/PLD</v>
          </cell>
          <cell r="AC3726" t="str">
            <v>All ApplicationsFPGA/PLD</v>
          </cell>
          <cell r="AE3726" t="str">
            <v>Consumer ElectronicsFPGA/PLD</v>
          </cell>
        </row>
        <row r="3727">
          <cell r="AB3727" t="str">
            <v>WristbandsOther Logic</v>
          </cell>
          <cell r="AC3727" t="str">
            <v>All ApplicationsOther Logic</v>
          </cell>
          <cell r="AE3727" t="str">
            <v>Consumer ElectronicsOther Logic</v>
          </cell>
        </row>
        <row r="3728">
          <cell r="AB3728" t="str">
            <v>WristbandsDRAM</v>
          </cell>
          <cell r="AC3728" t="str">
            <v>All ApplicationsDRAM</v>
          </cell>
          <cell r="AE3728" t="str">
            <v>Consumer ElectronicsDRAM</v>
          </cell>
        </row>
        <row r="3729">
          <cell r="AB3729" t="str">
            <v>WristbandsEmerging Memory</v>
          </cell>
          <cell r="AC3729" t="str">
            <v>All ApplicationsEmerging Memory</v>
          </cell>
          <cell r="AE3729" t="str">
            <v>Consumer ElectronicsEmerging Memory</v>
          </cell>
        </row>
        <row r="3730">
          <cell r="AB3730" t="str">
            <v>WristbandsFlash Memory, NAND</v>
          </cell>
          <cell r="AC3730" t="str">
            <v>All ApplicationsFlash Memory, NAND</v>
          </cell>
          <cell r="AE3730" t="str">
            <v>Consumer ElectronicsFlash Memory, NAND</v>
          </cell>
        </row>
        <row r="3731">
          <cell r="AB3731" t="str">
            <v>WristbandsOther Memory</v>
          </cell>
          <cell r="AC3731" t="str">
            <v>All ApplicationsOther Memory</v>
          </cell>
          <cell r="AE3731" t="str">
            <v>Consumer ElectronicsOther Memory</v>
          </cell>
        </row>
        <row r="3732">
          <cell r="AB3732" t="str">
            <v>WristbandsImage Sensor, CCD</v>
          </cell>
          <cell r="AC3732" t="str">
            <v>All ApplicationsImage Sensor, CCD</v>
          </cell>
          <cell r="AE3732" t="str">
            <v>Consumer ElectronicsImage Sensor, CCD</v>
          </cell>
        </row>
        <row r="3733">
          <cell r="AB3733" t="str">
            <v>WristbandsImage Sensor, CMOS</v>
          </cell>
          <cell r="AC3733" t="str">
            <v>All ApplicationsImage Sensor, CMOS</v>
          </cell>
          <cell r="AE3733" t="str">
            <v>Consumer ElectronicsImage Sensor, CMOS</v>
          </cell>
        </row>
        <row r="3734">
          <cell r="AB3734" t="str">
            <v>WristbandsLED</v>
          </cell>
          <cell r="AC3734" t="str">
            <v>All ApplicationsLED</v>
          </cell>
          <cell r="AE3734" t="str">
            <v>Consumer ElectronicsLED</v>
          </cell>
        </row>
        <row r="3735">
          <cell r="AB3735" t="str">
            <v>WristbandsPhotosensor</v>
          </cell>
          <cell r="AC3735" t="str">
            <v>All ApplicationsPhotosensor</v>
          </cell>
          <cell r="AE3735" t="str">
            <v>Consumer ElectronicsPhotosensor</v>
          </cell>
        </row>
        <row r="3736">
          <cell r="AB3736" t="str">
            <v>WristbandsOther Optoelectronics</v>
          </cell>
          <cell r="AC3736" t="str">
            <v>All ApplicationsOther Optoelectronics</v>
          </cell>
          <cell r="AE3736" t="str">
            <v>Consumer ElectronicsOther Optoelectronics</v>
          </cell>
        </row>
        <row r="3737">
          <cell r="AB3737" t="str">
            <v>WristbandsCoupler</v>
          </cell>
          <cell r="AC3737" t="str">
            <v>All ApplicationsCoupler</v>
          </cell>
          <cell r="AE3737" t="str">
            <v>Consumer ElectronicsCoupler</v>
          </cell>
        </row>
        <row r="3738">
          <cell r="AB3738" t="str">
            <v>WristbandsLaser Diode</v>
          </cell>
          <cell r="AC3738" t="str">
            <v>All ApplicationsLaser Diode</v>
          </cell>
          <cell r="AE3738" t="str">
            <v>Consumer ElectronicsLaser Diode</v>
          </cell>
        </row>
        <row r="3739">
          <cell r="AB3739" t="str">
            <v>HearableDiscrete Application/Multimedia Processor</v>
          </cell>
          <cell r="AC3739" t="str">
            <v>All ApplicationsDiscrete Application/Multimedia Processor</v>
          </cell>
          <cell r="AE3739" t="str">
            <v>Consumer ElectronicsDiscrete Application/Multimedia Processor</v>
          </cell>
        </row>
        <row r="3740">
          <cell r="AB3740" t="str">
            <v>HearableDiscrete Cellular Baseband</v>
          </cell>
          <cell r="AC3740" t="str">
            <v>All ApplicationsDiscrete Cellular Baseband</v>
          </cell>
          <cell r="AE3740" t="str">
            <v>Consumer ElectronicsDiscrete Cellular Baseband</v>
          </cell>
        </row>
        <row r="3741">
          <cell r="AB3741" t="str">
            <v>HearableDiscrete Graphics Processing Units (GPU)</v>
          </cell>
          <cell r="AC3741" t="str">
            <v>All ApplicationsDiscrete Graphics Processing Units (GPU)</v>
          </cell>
          <cell r="AE3741" t="str">
            <v>Consumer ElectronicsDiscrete Graphics Processing Units (GPU)</v>
          </cell>
        </row>
        <row r="3742">
          <cell r="AB3742" t="str">
            <v>HearableIntegrated Baseband/Application Processor</v>
          </cell>
          <cell r="AC3742" t="str">
            <v>All ApplicationsIntegrated Baseband/Application Processor</v>
          </cell>
          <cell r="AE3742" t="str">
            <v>Consumer ElectronicsIntegrated Baseband/Application Processor</v>
          </cell>
        </row>
        <row r="3743">
          <cell r="AB3743" t="str">
            <v>HearableWireless Connectivity (NFC, WiFi, BT, GPS, Combo)</v>
          </cell>
          <cell r="AC3743" t="str">
            <v>All ApplicationsWireless Connectivity (NFC, WiFi, BT, GPS, Combo)</v>
          </cell>
          <cell r="AE3743" t="str">
            <v>Consumer ElectronicsWireless Connectivity (NFC, WiFi, BT, GPS, Combo)</v>
          </cell>
        </row>
        <row r="3744">
          <cell r="AB3744" t="str">
            <v>HearableRF Front-end and Transceivers</v>
          </cell>
          <cell r="AC3744" t="str">
            <v>All ApplicationsRF Front-end and Transceivers</v>
          </cell>
          <cell r="AE3744" t="str">
            <v>Consumer ElectronicsRF Front-end and Transceivers</v>
          </cell>
        </row>
        <row r="3745">
          <cell r="AB3745" t="str">
            <v>HearablePower Management</v>
          </cell>
          <cell r="AC3745" t="str">
            <v>All ApplicationsPower Management</v>
          </cell>
          <cell r="AE3745" t="str">
            <v>Consumer ElectronicsPower Management</v>
          </cell>
        </row>
        <row r="3746">
          <cell r="AB3746" t="str">
            <v>HearableOther Application Specific</v>
          </cell>
          <cell r="AC3746" t="str">
            <v>All ApplicationsOther Application Specific</v>
          </cell>
          <cell r="AE3746" t="str">
            <v>Consumer ElectronicsOther Application Specific</v>
          </cell>
        </row>
        <row r="3747">
          <cell r="AB3747" t="str">
            <v>HearableWired Connectivity (all interface functions and controllers)</v>
          </cell>
          <cell r="AC3747" t="str">
            <v>All ApplicationsWired Connectivity (all interface functions and controllers)</v>
          </cell>
          <cell r="AE3747" t="str">
            <v>Consumer ElectronicsWired Connectivity (all interface functions and controllers)</v>
          </cell>
        </row>
        <row r="3748">
          <cell r="AB3748" t="str">
            <v>HearableEnvironmental Sensors</v>
          </cell>
          <cell r="AC3748" t="str">
            <v>All ApplicationsEnvironmental Sensors</v>
          </cell>
          <cell r="AE3748" t="str">
            <v>Consumer ElectronicsEnvironmental Sensors</v>
          </cell>
        </row>
        <row r="3749">
          <cell r="AB3749" t="str">
            <v>HearableFingerprint Sensors</v>
          </cell>
          <cell r="AC3749" t="str">
            <v>All ApplicationsFingerprint Sensors</v>
          </cell>
          <cell r="AE3749" t="str">
            <v>Consumer ElectronicsFingerprint Sensors</v>
          </cell>
        </row>
        <row r="3750">
          <cell r="AB3750" t="str">
            <v>HearableInertial Sensors</v>
          </cell>
          <cell r="AC3750" t="str">
            <v>All ApplicationsInertial Sensors</v>
          </cell>
          <cell r="AE3750" t="str">
            <v>Consumer ElectronicsInertial Sensors</v>
          </cell>
        </row>
        <row r="3751">
          <cell r="AB3751" t="str">
            <v>HearableMagnetic Sensors</v>
          </cell>
          <cell r="AC3751" t="str">
            <v>All ApplicationsMagnetic Sensors</v>
          </cell>
          <cell r="AE3751" t="str">
            <v>Consumer ElectronicsMagnetic Sensors</v>
          </cell>
        </row>
        <row r="3752">
          <cell r="AB3752" t="str">
            <v>HearableMEMS Microphones</v>
          </cell>
          <cell r="AC3752" t="str">
            <v>All ApplicationsMEMS Microphones</v>
          </cell>
          <cell r="AE3752" t="str">
            <v>Consumer ElectronicsMEMS Microphones</v>
          </cell>
        </row>
        <row r="3753">
          <cell r="AB3753" t="str">
            <v>HearableOther Sensors</v>
          </cell>
          <cell r="AC3753" t="str">
            <v>All ApplicationsOther Sensors</v>
          </cell>
          <cell r="AE3753" t="str">
            <v>Consumer ElectronicsOther Sensors</v>
          </cell>
        </row>
        <row r="3754">
          <cell r="AB3754" t="str">
            <v>HearableDigital Signal Processor</v>
          </cell>
          <cell r="AC3754" t="str">
            <v>All ApplicationsDigital Signal Processor</v>
          </cell>
          <cell r="AE3754" t="str">
            <v>Consumer ElectronicsDigital Signal Processor</v>
          </cell>
        </row>
        <row r="3755">
          <cell r="AB3755" t="str">
            <v>HearableMicrocontroller 08-bit</v>
          </cell>
          <cell r="AC3755" t="str">
            <v>All ApplicationsMicrocontroller 08-bit</v>
          </cell>
          <cell r="AE3755" t="str">
            <v>Consumer ElectronicsMicrocontroller 08-bit</v>
          </cell>
        </row>
        <row r="3756">
          <cell r="AB3756" t="str">
            <v>HearableMicrocontroller 16-bit</v>
          </cell>
          <cell r="AC3756" t="str">
            <v>All ApplicationsMicrocontroller 16-bit</v>
          </cell>
          <cell r="AE3756" t="str">
            <v>Consumer ElectronicsMicrocontroller 16-bit</v>
          </cell>
        </row>
        <row r="3757">
          <cell r="AB3757" t="str">
            <v>HearableMicrocontroller 32-bit</v>
          </cell>
          <cell r="AC3757" t="str">
            <v>All ApplicationsMicrocontroller 32-bit</v>
          </cell>
          <cell r="AE3757" t="str">
            <v>Consumer ElectronicsMicrocontroller 32-bit</v>
          </cell>
        </row>
        <row r="3758">
          <cell r="AB3758" t="str">
            <v>HearableMicroprocessor Compute</v>
          </cell>
          <cell r="AC3758" t="str">
            <v>All ApplicationsMicroprocessor Compute</v>
          </cell>
          <cell r="AE3758" t="str">
            <v>Consumer ElectronicsMicroprocessor Compute</v>
          </cell>
        </row>
        <row r="3759">
          <cell r="AB3759" t="str">
            <v>HearableMicroprocessor Embedded</v>
          </cell>
          <cell r="AC3759" t="str">
            <v>All ApplicationsMicroprocessor Embedded</v>
          </cell>
          <cell r="AE3759" t="str">
            <v>Consumer ElectronicsMicroprocessor Embedded</v>
          </cell>
        </row>
        <row r="3760">
          <cell r="AB3760" t="str">
            <v>HearableData Converter/Switch/Multiplexer</v>
          </cell>
          <cell r="AC3760" t="str">
            <v>All ApplicationsData Converter/Switch/Multiplexer</v>
          </cell>
          <cell r="AE3760" t="str">
            <v>Consumer ElectronicsData Converter/Switch/Multiplexer</v>
          </cell>
        </row>
        <row r="3761">
          <cell r="AB3761" t="str">
            <v>HearableVoltage Regulator/Reference</v>
          </cell>
          <cell r="AC3761" t="str">
            <v>All ApplicationsVoltage Regulator/Reference</v>
          </cell>
          <cell r="AE3761" t="str">
            <v>Consumer ElectronicsVoltage Regulator/Reference</v>
          </cell>
        </row>
        <row r="3762">
          <cell r="AB3762" t="str">
            <v>HearableOther Analog</v>
          </cell>
          <cell r="AC3762" t="str">
            <v>All ApplicationsOther Analog</v>
          </cell>
          <cell r="AE3762" t="str">
            <v>Consumer ElectronicsOther Analog</v>
          </cell>
        </row>
        <row r="3763">
          <cell r="AB3763" t="str">
            <v>HearableDiodes</v>
          </cell>
          <cell r="AC3763" t="str">
            <v>All ApplicationsDiodes</v>
          </cell>
          <cell r="AE3763" t="str">
            <v>Consumer ElectronicsDiodes</v>
          </cell>
        </row>
        <row r="3764">
          <cell r="AB3764" t="str">
            <v>HearableTransistors</v>
          </cell>
          <cell r="AC3764" t="str">
            <v>All ApplicationsTransistors</v>
          </cell>
          <cell r="AE3764" t="str">
            <v>Consumer ElectronicsTransistors</v>
          </cell>
        </row>
        <row r="3765">
          <cell r="AB3765" t="str">
            <v>HearableOther Discretes</v>
          </cell>
          <cell r="AC3765" t="str">
            <v>All ApplicationsOther Discretes</v>
          </cell>
          <cell r="AE3765" t="str">
            <v>Consumer ElectronicsOther Discretes</v>
          </cell>
        </row>
        <row r="3766">
          <cell r="AB3766" t="str">
            <v>HearableDisplay Driver</v>
          </cell>
          <cell r="AC3766" t="str">
            <v>All ApplicationsDisplay Driver</v>
          </cell>
          <cell r="AE3766" t="str">
            <v>Consumer ElectronicsDisplay Driver</v>
          </cell>
        </row>
        <row r="3767">
          <cell r="AB3767" t="str">
            <v>HearableFPGA/PLD</v>
          </cell>
          <cell r="AC3767" t="str">
            <v>All ApplicationsFPGA/PLD</v>
          </cell>
          <cell r="AE3767" t="str">
            <v>Consumer ElectronicsFPGA/PLD</v>
          </cell>
        </row>
        <row r="3768">
          <cell r="AB3768" t="str">
            <v>HearableOther Logic</v>
          </cell>
          <cell r="AC3768" t="str">
            <v>All ApplicationsOther Logic</v>
          </cell>
          <cell r="AE3768" t="str">
            <v>Consumer ElectronicsOther Logic</v>
          </cell>
        </row>
        <row r="3769">
          <cell r="AB3769" t="str">
            <v>HearableDRAM</v>
          </cell>
          <cell r="AC3769" t="str">
            <v>All ApplicationsDRAM</v>
          </cell>
          <cell r="AE3769" t="str">
            <v>Consumer ElectronicsDRAM</v>
          </cell>
        </row>
        <row r="3770">
          <cell r="AB3770" t="str">
            <v>HearableEmerging Memory</v>
          </cell>
          <cell r="AC3770" t="str">
            <v>All ApplicationsEmerging Memory</v>
          </cell>
          <cell r="AE3770" t="str">
            <v>Consumer ElectronicsEmerging Memory</v>
          </cell>
        </row>
        <row r="3771">
          <cell r="AB3771" t="str">
            <v>HearableFlash Memory, NAND</v>
          </cell>
          <cell r="AC3771" t="str">
            <v>All ApplicationsFlash Memory, NAND</v>
          </cell>
          <cell r="AE3771" t="str">
            <v>Consumer ElectronicsFlash Memory, NAND</v>
          </cell>
        </row>
        <row r="3772">
          <cell r="AB3772" t="str">
            <v>HearableOther Memory</v>
          </cell>
          <cell r="AC3772" t="str">
            <v>All ApplicationsOther Memory</v>
          </cell>
          <cell r="AE3772" t="str">
            <v>Consumer ElectronicsOther Memory</v>
          </cell>
        </row>
        <row r="3773">
          <cell r="AB3773" t="str">
            <v>HearableImage Sensor, CCD</v>
          </cell>
          <cell r="AC3773" t="str">
            <v>All ApplicationsImage Sensor, CCD</v>
          </cell>
          <cell r="AE3773" t="str">
            <v>Consumer ElectronicsImage Sensor, CCD</v>
          </cell>
        </row>
        <row r="3774">
          <cell r="AB3774" t="str">
            <v>HearableImage Sensor, CMOS</v>
          </cell>
          <cell r="AC3774" t="str">
            <v>All ApplicationsImage Sensor, CMOS</v>
          </cell>
          <cell r="AE3774" t="str">
            <v>Consumer ElectronicsImage Sensor, CMOS</v>
          </cell>
        </row>
        <row r="3775">
          <cell r="AB3775" t="str">
            <v>HearableLED</v>
          </cell>
          <cell r="AC3775" t="str">
            <v>All ApplicationsLED</v>
          </cell>
          <cell r="AE3775" t="str">
            <v>Consumer ElectronicsLED</v>
          </cell>
        </row>
        <row r="3776">
          <cell r="AB3776" t="str">
            <v>HearablePhotosensor</v>
          </cell>
          <cell r="AC3776" t="str">
            <v>All ApplicationsPhotosensor</v>
          </cell>
          <cell r="AE3776" t="str">
            <v>Consumer ElectronicsPhotosensor</v>
          </cell>
        </row>
        <row r="3777">
          <cell r="AB3777" t="str">
            <v>HearableOther Optoelectronics</v>
          </cell>
          <cell r="AC3777" t="str">
            <v>All ApplicationsOther Optoelectronics</v>
          </cell>
          <cell r="AE3777" t="str">
            <v>Consumer ElectronicsOther Optoelectronics</v>
          </cell>
        </row>
        <row r="3778">
          <cell r="AB3778" t="str">
            <v>HearableCoupler</v>
          </cell>
          <cell r="AC3778" t="str">
            <v>All ApplicationsCoupler</v>
          </cell>
          <cell r="AE3778" t="str">
            <v>Consumer ElectronicsCoupler</v>
          </cell>
        </row>
        <row r="3779">
          <cell r="AB3779" t="str">
            <v>HearableLaser Diode</v>
          </cell>
          <cell r="AC3779" t="str">
            <v>All ApplicationsLaser Diode</v>
          </cell>
          <cell r="AE3779" t="str">
            <v>Consumer ElectronicsLaser Diode</v>
          </cell>
        </row>
        <row r="3780">
          <cell r="AB3780" t="str">
            <v>Accelerator CardsDiscrete Application/Multimedia Processor</v>
          </cell>
          <cell r="AC3780" t="str">
            <v>All ApplicationsDiscrete Application/Multimedia Processor</v>
          </cell>
          <cell r="AE3780" t="str">
            <v>Data Processing ElectronicsDiscrete Application/Multimedia Processor</v>
          </cell>
        </row>
        <row r="3781">
          <cell r="AB3781" t="str">
            <v>Accelerator CardsDiscrete Cellular Baseband</v>
          </cell>
          <cell r="AC3781" t="str">
            <v>All ApplicationsDiscrete Cellular Baseband</v>
          </cell>
          <cell r="AE3781" t="str">
            <v>Data Processing ElectronicsDiscrete Cellular Baseband</v>
          </cell>
        </row>
        <row r="3782">
          <cell r="AB3782" t="str">
            <v>Accelerator CardsDiscrete Graphics Processing Units (GPU)</v>
          </cell>
          <cell r="AC3782" t="str">
            <v>All ApplicationsDiscrete Graphics Processing Units (GPU)</v>
          </cell>
          <cell r="AE3782" t="str">
            <v>Data Processing ElectronicsDiscrete Graphics Processing Units (GPU)</v>
          </cell>
        </row>
        <row r="3783">
          <cell r="AB3783" t="str">
            <v>Accelerator CardsIntegrated Baseband/Application Processor</v>
          </cell>
          <cell r="AC3783" t="str">
            <v>All ApplicationsIntegrated Baseband/Application Processor</v>
          </cell>
          <cell r="AE3783" t="str">
            <v>Data Processing ElectronicsIntegrated Baseband/Application Processor</v>
          </cell>
        </row>
        <row r="3784">
          <cell r="AB3784" t="str">
            <v>Accelerator CardsWireless Connectivity (NFC, WiFi, BT, GPS, Combo)</v>
          </cell>
          <cell r="AC3784" t="str">
            <v>All ApplicationsWireless Connectivity (NFC, WiFi, BT, GPS, Combo)</v>
          </cell>
          <cell r="AE3784" t="str">
            <v>Data Processing ElectronicsWireless Connectivity (NFC, WiFi, BT, GPS, Combo)</v>
          </cell>
        </row>
        <row r="3785">
          <cell r="AB3785" t="str">
            <v>Accelerator CardsRF Front-end and Transceivers</v>
          </cell>
          <cell r="AC3785" t="str">
            <v>All ApplicationsRF Front-end and Transceivers</v>
          </cell>
          <cell r="AE3785" t="str">
            <v>Data Processing ElectronicsRF Front-end and Transceivers</v>
          </cell>
        </row>
        <row r="3786">
          <cell r="AB3786" t="str">
            <v>Accelerator CardsPower Management</v>
          </cell>
          <cell r="AC3786" t="str">
            <v>All ApplicationsPower Management</v>
          </cell>
          <cell r="AE3786" t="str">
            <v>Data Processing ElectronicsPower Management</v>
          </cell>
        </row>
        <row r="3787">
          <cell r="AB3787" t="str">
            <v>Accelerator CardsOther Application Specific</v>
          </cell>
          <cell r="AC3787" t="str">
            <v>All ApplicationsOther Application Specific</v>
          </cell>
          <cell r="AE3787" t="str">
            <v>Data Processing ElectronicsOther Application Specific</v>
          </cell>
        </row>
        <row r="3788">
          <cell r="AB3788" t="str">
            <v>Accelerator CardsWired Connectivity (all interface functions and controllers)</v>
          </cell>
          <cell r="AC3788" t="str">
            <v>All ApplicationsWired Connectivity (all interface functions and controllers)</v>
          </cell>
          <cell r="AE3788" t="str">
            <v>Data Processing ElectronicsWired Connectivity (all interface functions and controllers)</v>
          </cell>
        </row>
        <row r="3789">
          <cell r="AB3789" t="str">
            <v>Accelerator CardsEnvironmental Sensors</v>
          </cell>
          <cell r="AC3789" t="str">
            <v>All ApplicationsEnvironmental Sensors</v>
          </cell>
          <cell r="AE3789" t="str">
            <v>Data Processing ElectronicsEnvironmental Sensors</v>
          </cell>
        </row>
        <row r="3790">
          <cell r="AB3790" t="str">
            <v>Accelerator CardsFingerprint Sensors</v>
          </cell>
          <cell r="AC3790" t="str">
            <v>All ApplicationsFingerprint Sensors</v>
          </cell>
          <cell r="AE3790" t="str">
            <v>Data Processing ElectronicsFingerprint Sensors</v>
          </cell>
        </row>
        <row r="3791">
          <cell r="AB3791" t="str">
            <v>Accelerator CardsInertial Sensors</v>
          </cell>
          <cell r="AC3791" t="str">
            <v>All ApplicationsInertial Sensors</v>
          </cell>
          <cell r="AE3791" t="str">
            <v>Data Processing ElectronicsInertial Sensors</v>
          </cell>
        </row>
        <row r="3792">
          <cell r="AB3792" t="str">
            <v>Accelerator CardsMagnetic Sensors</v>
          </cell>
          <cell r="AC3792" t="str">
            <v>All ApplicationsMagnetic Sensors</v>
          </cell>
          <cell r="AE3792" t="str">
            <v>Data Processing ElectronicsMagnetic Sensors</v>
          </cell>
        </row>
        <row r="3793">
          <cell r="AB3793" t="str">
            <v>Accelerator CardsMEMS Microphones</v>
          </cell>
          <cell r="AC3793" t="str">
            <v>All ApplicationsMEMS Microphones</v>
          </cell>
          <cell r="AE3793" t="str">
            <v>Data Processing ElectronicsMEMS Microphones</v>
          </cell>
        </row>
        <row r="3794">
          <cell r="AB3794" t="str">
            <v>Accelerator CardsOther Sensors</v>
          </cell>
          <cell r="AC3794" t="str">
            <v>All ApplicationsOther Sensors</v>
          </cell>
          <cell r="AE3794" t="str">
            <v>Data Processing ElectronicsOther Sensors</v>
          </cell>
        </row>
        <row r="3795">
          <cell r="AB3795" t="str">
            <v>Accelerator CardsDigital Signal Processor</v>
          </cell>
          <cell r="AC3795" t="str">
            <v>All ApplicationsDigital Signal Processor</v>
          </cell>
          <cell r="AE3795" t="str">
            <v>Data Processing ElectronicsDigital Signal Processor</v>
          </cell>
        </row>
        <row r="3796">
          <cell r="AB3796" t="str">
            <v>Accelerator CardsMicrocontroller 08-bit</v>
          </cell>
          <cell r="AC3796" t="str">
            <v>All ApplicationsMicrocontroller 08-bit</v>
          </cell>
          <cell r="AE3796" t="str">
            <v>Data Processing ElectronicsMicrocontroller 08-bit</v>
          </cell>
        </row>
        <row r="3797">
          <cell r="AB3797" t="str">
            <v>Accelerator CardsMicrocontroller 16-bit</v>
          </cell>
          <cell r="AC3797" t="str">
            <v>All ApplicationsMicrocontroller 16-bit</v>
          </cell>
          <cell r="AE3797" t="str">
            <v>Data Processing ElectronicsMicrocontroller 16-bit</v>
          </cell>
        </row>
        <row r="3798">
          <cell r="AB3798" t="str">
            <v>Accelerator CardsMicrocontroller 32-bit</v>
          </cell>
          <cell r="AC3798" t="str">
            <v>All ApplicationsMicrocontroller 32-bit</v>
          </cell>
          <cell r="AE3798" t="str">
            <v>Data Processing ElectronicsMicrocontroller 32-bit</v>
          </cell>
        </row>
        <row r="3799">
          <cell r="AB3799" t="str">
            <v>Accelerator CardsMicroprocessor Compute</v>
          </cell>
          <cell r="AC3799" t="str">
            <v>All ApplicationsMicroprocessor Compute</v>
          </cell>
          <cell r="AE3799" t="str">
            <v>Data Processing ElectronicsMicroprocessor Compute</v>
          </cell>
        </row>
        <row r="3800">
          <cell r="AB3800" t="str">
            <v>Accelerator CardsMicroprocessor Embedded</v>
          </cell>
          <cell r="AC3800" t="str">
            <v>All ApplicationsMicroprocessor Embedded</v>
          </cell>
          <cell r="AE3800" t="str">
            <v>Data Processing ElectronicsMicroprocessor Embedded</v>
          </cell>
        </row>
        <row r="3801">
          <cell r="AB3801" t="str">
            <v>Accelerator CardsData Converter/Switch/Multiplexer</v>
          </cell>
          <cell r="AC3801" t="str">
            <v>All ApplicationsData Converter/Switch/Multiplexer</v>
          </cell>
          <cell r="AE3801" t="str">
            <v>Data Processing ElectronicsData Converter/Switch/Multiplexer</v>
          </cell>
        </row>
        <row r="3802">
          <cell r="AB3802" t="str">
            <v>Accelerator CardsVoltage Regulator/Reference</v>
          </cell>
          <cell r="AC3802" t="str">
            <v>All ApplicationsVoltage Regulator/Reference</v>
          </cell>
          <cell r="AE3802" t="str">
            <v>Data Processing ElectronicsVoltage Regulator/Reference</v>
          </cell>
        </row>
        <row r="3803">
          <cell r="AB3803" t="str">
            <v>Accelerator CardsOther Analog</v>
          </cell>
          <cell r="AC3803" t="str">
            <v>All ApplicationsOther Analog</v>
          </cell>
          <cell r="AE3803" t="str">
            <v>Data Processing ElectronicsOther Analog</v>
          </cell>
        </row>
        <row r="3804">
          <cell r="AB3804" t="str">
            <v>Accelerator CardsDiodes</v>
          </cell>
          <cell r="AC3804" t="str">
            <v>All ApplicationsDiodes</v>
          </cell>
          <cell r="AE3804" t="str">
            <v>Data Processing ElectronicsDiodes</v>
          </cell>
        </row>
        <row r="3805">
          <cell r="AB3805" t="str">
            <v>Accelerator CardsTransistors</v>
          </cell>
          <cell r="AC3805" t="str">
            <v>All ApplicationsTransistors</v>
          </cell>
          <cell r="AE3805" t="str">
            <v>Data Processing ElectronicsTransistors</v>
          </cell>
        </row>
        <row r="3806">
          <cell r="AB3806" t="str">
            <v>Accelerator CardsOther Discretes</v>
          </cell>
          <cell r="AC3806" t="str">
            <v>All ApplicationsOther Discretes</v>
          </cell>
          <cell r="AE3806" t="str">
            <v>Data Processing ElectronicsOther Discretes</v>
          </cell>
        </row>
        <row r="3807">
          <cell r="AB3807" t="str">
            <v>Accelerator CardsDisplay Driver</v>
          </cell>
          <cell r="AC3807" t="str">
            <v>All ApplicationsDisplay Driver</v>
          </cell>
          <cell r="AE3807" t="str">
            <v>Data Processing ElectronicsDisplay Driver</v>
          </cell>
        </row>
        <row r="3808">
          <cell r="AB3808" t="str">
            <v>Accelerator CardsFPGA/PLD</v>
          </cell>
          <cell r="AC3808" t="str">
            <v>All ApplicationsFPGA/PLD</v>
          </cell>
          <cell r="AE3808" t="str">
            <v>Data Processing ElectronicsFPGA/PLD</v>
          </cell>
        </row>
        <row r="3809">
          <cell r="AB3809" t="str">
            <v>Accelerator CardsOther Logic</v>
          </cell>
          <cell r="AC3809" t="str">
            <v>All ApplicationsOther Logic</v>
          </cell>
          <cell r="AE3809" t="str">
            <v>Data Processing ElectronicsOther Logic</v>
          </cell>
        </row>
        <row r="3810">
          <cell r="AB3810" t="str">
            <v>Accelerator CardsDRAM</v>
          </cell>
          <cell r="AC3810" t="str">
            <v>All ApplicationsDRAM</v>
          </cell>
          <cell r="AE3810" t="str">
            <v>Data Processing ElectronicsDRAM</v>
          </cell>
        </row>
        <row r="3811">
          <cell r="AB3811" t="str">
            <v>Accelerator CardsEmerging Memory</v>
          </cell>
          <cell r="AC3811" t="str">
            <v>All ApplicationsEmerging Memory</v>
          </cell>
          <cell r="AE3811" t="str">
            <v>Data Processing ElectronicsEmerging Memory</v>
          </cell>
        </row>
        <row r="3812">
          <cell r="AB3812" t="str">
            <v>Accelerator CardsFlash Memory, NAND</v>
          </cell>
          <cell r="AC3812" t="str">
            <v>All ApplicationsFlash Memory, NAND</v>
          </cell>
          <cell r="AE3812" t="str">
            <v>Data Processing ElectronicsFlash Memory, NAND</v>
          </cell>
        </row>
        <row r="3813">
          <cell r="AB3813" t="str">
            <v>Accelerator CardsOther Memory</v>
          </cell>
          <cell r="AC3813" t="str">
            <v>All ApplicationsOther Memory</v>
          </cell>
          <cell r="AE3813" t="str">
            <v>Data Processing ElectronicsOther Memory</v>
          </cell>
        </row>
        <row r="3814">
          <cell r="AB3814" t="str">
            <v>Accelerator CardsImage Sensor, CCD</v>
          </cell>
          <cell r="AC3814" t="str">
            <v>All ApplicationsImage Sensor, CCD</v>
          </cell>
          <cell r="AE3814" t="str">
            <v>Data Processing ElectronicsImage Sensor, CCD</v>
          </cell>
        </row>
        <row r="3815">
          <cell r="AB3815" t="str">
            <v>Accelerator CardsImage Sensor, CMOS</v>
          </cell>
          <cell r="AC3815" t="str">
            <v>All ApplicationsImage Sensor, CMOS</v>
          </cell>
          <cell r="AE3815" t="str">
            <v>Data Processing ElectronicsImage Sensor, CMOS</v>
          </cell>
        </row>
        <row r="3816">
          <cell r="AB3816" t="str">
            <v>Accelerator CardsLED</v>
          </cell>
          <cell r="AC3816" t="str">
            <v>All ApplicationsLED</v>
          </cell>
          <cell r="AE3816" t="str">
            <v>Data Processing ElectronicsLED</v>
          </cell>
        </row>
        <row r="3817">
          <cell r="AB3817" t="str">
            <v>Accelerator CardsPhotosensor</v>
          </cell>
          <cell r="AC3817" t="str">
            <v>All ApplicationsPhotosensor</v>
          </cell>
          <cell r="AE3817" t="str">
            <v>Data Processing ElectronicsPhotosensor</v>
          </cell>
        </row>
        <row r="3818">
          <cell r="AB3818" t="str">
            <v>Accelerator CardsOther Optoelectronics</v>
          </cell>
          <cell r="AC3818" t="str">
            <v>All ApplicationsOther Optoelectronics</v>
          </cell>
          <cell r="AE3818" t="str">
            <v>Data Processing ElectronicsOther Optoelectronics</v>
          </cell>
        </row>
        <row r="3819">
          <cell r="AB3819" t="str">
            <v>Accelerator CardsCoupler</v>
          </cell>
          <cell r="AC3819" t="str">
            <v>All ApplicationsCoupler</v>
          </cell>
          <cell r="AE3819" t="str">
            <v>Data Processing ElectronicsCoupler</v>
          </cell>
        </row>
        <row r="3820">
          <cell r="AB3820" t="str">
            <v>Accelerator CardsLaser Diode</v>
          </cell>
          <cell r="AC3820" t="str">
            <v>All ApplicationsLaser Diode</v>
          </cell>
          <cell r="AE3820" t="str">
            <v>Data Processing ElectronicsLaser Diode</v>
          </cell>
        </row>
        <row r="3821">
          <cell r="AB3821" t="str">
            <v>Ultramobile Basic, TabletDiscrete Application/Multimedia Processor</v>
          </cell>
          <cell r="AC3821" t="str">
            <v>All ApplicationsDiscrete Application/Multimedia Processor</v>
          </cell>
          <cell r="AE3821" t="str">
            <v>Data Processing ElectronicsDiscrete Application/Multimedia Processor</v>
          </cell>
        </row>
        <row r="3822">
          <cell r="AB3822" t="str">
            <v>Ultramobile Basic, TabletDiscrete Cellular Baseband</v>
          </cell>
          <cell r="AC3822" t="str">
            <v>All ApplicationsDiscrete Cellular Baseband</v>
          </cell>
          <cell r="AE3822" t="str">
            <v>Data Processing ElectronicsDiscrete Cellular Baseband</v>
          </cell>
        </row>
        <row r="3823">
          <cell r="AB3823" t="str">
            <v>Ultramobile Basic, TabletDiscrete Graphics Processing Units (GPU)</v>
          </cell>
          <cell r="AC3823" t="str">
            <v>All ApplicationsDiscrete Graphics Processing Units (GPU)</v>
          </cell>
          <cell r="AE3823" t="str">
            <v>Data Processing ElectronicsDiscrete Graphics Processing Units (GPU)</v>
          </cell>
        </row>
        <row r="3824">
          <cell r="AB3824" t="str">
            <v>Ultramobile Basic, TabletIntegrated Baseband/Application Processor</v>
          </cell>
          <cell r="AC3824" t="str">
            <v>All ApplicationsIntegrated Baseband/Application Processor</v>
          </cell>
          <cell r="AE3824" t="str">
            <v>Data Processing ElectronicsIntegrated Baseband/Application Processor</v>
          </cell>
        </row>
        <row r="3825">
          <cell r="AB3825" t="str">
            <v>Ultramobile Basic, TabletWireless Connectivity (NFC, WiFi, BT, GPS, Combo)</v>
          </cell>
          <cell r="AC3825" t="str">
            <v>All ApplicationsWireless Connectivity (NFC, WiFi, BT, GPS, Combo)</v>
          </cell>
          <cell r="AE3825" t="str">
            <v>Data Processing ElectronicsWireless Connectivity (NFC, WiFi, BT, GPS, Combo)</v>
          </cell>
        </row>
        <row r="3826">
          <cell r="AB3826" t="str">
            <v>Ultramobile Basic, TabletRF Front-end and Transceivers</v>
          </cell>
          <cell r="AC3826" t="str">
            <v>All ApplicationsRF Front-end and Transceivers</v>
          </cell>
          <cell r="AE3826" t="str">
            <v>Data Processing ElectronicsRF Front-end and Transceivers</v>
          </cell>
        </row>
        <row r="3827">
          <cell r="AB3827" t="str">
            <v>Ultramobile Basic, TabletPower Management</v>
          </cell>
          <cell r="AC3827" t="str">
            <v>All ApplicationsPower Management</v>
          </cell>
          <cell r="AE3827" t="str">
            <v>Data Processing ElectronicsPower Management</v>
          </cell>
        </row>
        <row r="3828">
          <cell r="AB3828" t="str">
            <v>Ultramobile Basic, TabletOther Application Specific</v>
          </cell>
          <cell r="AC3828" t="str">
            <v>All ApplicationsOther Application Specific</v>
          </cell>
          <cell r="AE3828" t="str">
            <v>Data Processing ElectronicsOther Application Specific</v>
          </cell>
        </row>
        <row r="3829">
          <cell r="AB3829" t="str">
            <v>Ultramobile Basic, TabletWired Connectivity (all interface functions and controllers)</v>
          </cell>
          <cell r="AC3829" t="str">
            <v>All ApplicationsWired Connectivity (all interface functions and controllers)</v>
          </cell>
          <cell r="AE3829" t="str">
            <v>Data Processing ElectronicsWired Connectivity (all interface functions and controllers)</v>
          </cell>
        </row>
        <row r="3830">
          <cell r="AB3830" t="str">
            <v>Ultramobile Basic, TabletEnvironmental Sensors</v>
          </cell>
          <cell r="AC3830" t="str">
            <v>All ApplicationsEnvironmental Sensors</v>
          </cell>
          <cell r="AE3830" t="str">
            <v>Data Processing ElectronicsEnvironmental Sensors</v>
          </cell>
        </row>
        <row r="3831">
          <cell r="AB3831" t="str">
            <v>Ultramobile Basic, TabletFingerprint Sensors</v>
          </cell>
          <cell r="AC3831" t="str">
            <v>All ApplicationsFingerprint Sensors</v>
          </cell>
          <cell r="AE3831" t="str">
            <v>Data Processing ElectronicsFingerprint Sensors</v>
          </cell>
        </row>
        <row r="3832">
          <cell r="AB3832" t="str">
            <v>Ultramobile Basic, TabletInertial Sensors</v>
          </cell>
          <cell r="AC3832" t="str">
            <v>All ApplicationsInertial Sensors</v>
          </cell>
          <cell r="AE3832" t="str">
            <v>Data Processing ElectronicsInertial Sensors</v>
          </cell>
        </row>
        <row r="3833">
          <cell r="AB3833" t="str">
            <v>Ultramobile Basic, TabletMagnetic Sensors</v>
          </cell>
          <cell r="AC3833" t="str">
            <v>All ApplicationsMagnetic Sensors</v>
          </cell>
          <cell r="AE3833" t="str">
            <v>Data Processing ElectronicsMagnetic Sensors</v>
          </cell>
        </row>
        <row r="3834">
          <cell r="AB3834" t="str">
            <v>Ultramobile Basic, TabletMEMS Microphones</v>
          </cell>
          <cell r="AC3834" t="str">
            <v>All ApplicationsMEMS Microphones</v>
          </cell>
          <cell r="AE3834" t="str">
            <v>Data Processing ElectronicsMEMS Microphones</v>
          </cell>
        </row>
        <row r="3835">
          <cell r="AB3835" t="str">
            <v>Ultramobile Basic, TabletOther Sensors</v>
          </cell>
          <cell r="AC3835" t="str">
            <v>All ApplicationsOther Sensors</v>
          </cell>
          <cell r="AE3835" t="str">
            <v>Data Processing ElectronicsOther Sensors</v>
          </cell>
        </row>
        <row r="3836">
          <cell r="AB3836" t="str">
            <v>Ultramobile Basic, TabletDigital Signal Processor</v>
          </cell>
          <cell r="AC3836" t="str">
            <v>All ApplicationsDigital Signal Processor</v>
          </cell>
          <cell r="AE3836" t="str">
            <v>Data Processing ElectronicsDigital Signal Processor</v>
          </cell>
        </row>
        <row r="3837">
          <cell r="AB3837" t="str">
            <v>Ultramobile Basic, TabletMicrocontroller 08-bit</v>
          </cell>
          <cell r="AC3837" t="str">
            <v>All ApplicationsMicrocontroller 08-bit</v>
          </cell>
          <cell r="AE3837" t="str">
            <v>Data Processing ElectronicsMicrocontroller 08-bit</v>
          </cell>
        </row>
        <row r="3838">
          <cell r="AB3838" t="str">
            <v>Ultramobile Basic, TabletMicrocontroller 16-bit</v>
          </cell>
          <cell r="AC3838" t="str">
            <v>All ApplicationsMicrocontroller 16-bit</v>
          </cell>
          <cell r="AE3838" t="str">
            <v>Data Processing ElectronicsMicrocontroller 16-bit</v>
          </cell>
        </row>
        <row r="3839">
          <cell r="AB3839" t="str">
            <v>Ultramobile Basic, TabletMicrocontroller 32-bit</v>
          </cell>
          <cell r="AC3839" t="str">
            <v>All ApplicationsMicrocontroller 32-bit</v>
          </cell>
          <cell r="AE3839" t="str">
            <v>Data Processing ElectronicsMicrocontroller 32-bit</v>
          </cell>
        </row>
        <row r="3840">
          <cell r="AB3840" t="str">
            <v>Ultramobile Basic, TabletMicroprocessor Compute</v>
          </cell>
          <cell r="AC3840" t="str">
            <v>All ApplicationsMicroprocessor Compute</v>
          </cell>
          <cell r="AE3840" t="str">
            <v>Data Processing ElectronicsMicroprocessor Compute</v>
          </cell>
        </row>
        <row r="3841">
          <cell r="AB3841" t="str">
            <v>Ultramobile Basic, TabletMicroprocessor Embedded</v>
          </cell>
          <cell r="AC3841" t="str">
            <v>All ApplicationsMicroprocessor Embedded</v>
          </cell>
          <cell r="AE3841" t="str">
            <v>Data Processing ElectronicsMicroprocessor Embedded</v>
          </cell>
        </row>
        <row r="3842">
          <cell r="AB3842" t="str">
            <v>Ultramobile Basic, TabletData Converter/Switch/Multiplexer</v>
          </cell>
          <cell r="AC3842" t="str">
            <v>All ApplicationsData Converter/Switch/Multiplexer</v>
          </cell>
          <cell r="AE3842" t="str">
            <v>Data Processing ElectronicsData Converter/Switch/Multiplexer</v>
          </cell>
        </row>
        <row r="3843">
          <cell r="AB3843" t="str">
            <v>Ultramobile Basic, TabletVoltage Regulator/Reference</v>
          </cell>
          <cell r="AC3843" t="str">
            <v>All ApplicationsVoltage Regulator/Reference</v>
          </cell>
          <cell r="AE3843" t="str">
            <v>Data Processing ElectronicsVoltage Regulator/Reference</v>
          </cell>
        </row>
        <row r="3844">
          <cell r="AB3844" t="str">
            <v>Ultramobile Basic, TabletOther Analog</v>
          </cell>
          <cell r="AC3844" t="str">
            <v>All ApplicationsOther Analog</v>
          </cell>
          <cell r="AE3844" t="str">
            <v>Data Processing ElectronicsOther Analog</v>
          </cell>
        </row>
        <row r="3845">
          <cell r="AB3845" t="str">
            <v>Ultramobile Basic, TabletDiodes</v>
          </cell>
          <cell r="AC3845" t="str">
            <v>All ApplicationsDiodes</v>
          </cell>
          <cell r="AE3845" t="str">
            <v>Data Processing ElectronicsDiodes</v>
          </cell>
        </row>
        <row r="3846">
          <cell r="AB3846" t="str">
            <v>Ultramobile Basic, TabletTransistors</v>
          </cell>
          <cell r="AC3846" t="str">
            <v>All ApplicationsTransistors</v>
          </cell>
          <cell r="AE3846" t="str">
            <v>Data Processing ElectronicsTransistors</v>
          </cell>
        </row>
        <row r="3847">
          <cell r="AB3847" t="str">
            <v>Ultramobile Basic, TabletOther Discretes</v>
          </cell>
          <cell r="AC3847" t="str">
            <v>All ApplicationsOther Discretes</v>
          </cell>
          <cell r="AE3847" t="str">
            <v>Data Processing ElectronicsOther Discretes</v>
          </cell>
        </row>
        <row r="3848">
          <cell r="AB3848" t="str">
            <v>Ultramobile Basic, TabletDisplay Driver</v>
          </cell>
          <cell r="AC3848" t="str">
            <v>All ApplicationsDisplay Driver</v>
          </cell>
          <cell r="AE3848" t="str">
            <v>Data Processing ElectronicsDisplay Driver</v>
          </cell>
        </row>
        <row r="3849">
          <cell r="AB3849" t="str">
            <v>Ultramobile Basic, TabletFPGA/PLD</v>
          </cell>
          <cell r="AC3849" t="str">
            <v>All ApplicationsFPGA/PLD</v>
          </cell>
          <cell r="AE3849" t="str">
            <v>Data Processing ElectronicsFPGA/PLD</v>
          </cell>
        </row>
        <row r="3850">
          <cell r="AB3850" t="str">
            <v>Ultramobile Basic, TabletOther Logic</v>
          </cell>
          <cell r="AC3850" t="str">
            <v>All ApplicationsOther Logic</v>
          </cell>
          <cell r="AE3850" t="str">
            <v>Data Processing ElectronicsOther Logic</v>
          </cell>
        </row>
        <row r="3851">
          <cell r="AB3851" t="str">
            <v>Ultramobile Basic, TabletDRAM</v>
          </cell>
          <cell r="AC3851" t="str">
            <v>All ApplicationsDRAM</v>
          </cell>
          <cell r="AE3851" t="str">
            <v>Data Processing ElectronicsDRAM</v>
          </cell>
        </row>
        <row r="3852">
          <cell r="AB3852" t="str">
            <v>Ultramobile Basic, TabletEmerging Memory</v>
          </cell>
          <cell r="AC3852" t="str">
            <v>All ApplicationsEmerging Memory</v>
          </cell>
          <cell r="AE3852" t="str">
            <v>Data Processing ElectronicsEmerging Memory</v>
          </cell>
        </row>
        <row r="3853">
          <cell r="AB3853" t="str">
            <v>Ultramobile Basic, TabletFlash Memory, NAND</v>
          </cell>
          <cell r="AC3853" t="str">
            <v>All ApplicationsFlash Memory, NAND</v>
          </cell>
          <cell r="AE3853" t="str">
            <v>Data Processing ElectronicsFlash Memory, NAND</v>
          </cell>
        </row>
        <row r="3854">
          <cell r="AB3854" t="str">
            <v>Ultramobile Basic, TabletOther Memory</v>
          </cell>
          <cell r="AC3854" t="str">
            <v>All ApplicationsOther Memory</v>
          </cell>
          <cell r="AE3854" t="str">
            <v>Data Processing ElectronicsOther Memory</v>
          </cell>
        </row>
        <row r="3855">
          <cell r="AB3855" t="str">
            <v>Ultramobile Basic, TabletImage Sensor, CCD</v>
          </cell>
          <cell r="AC3855" t="str">
            <v>All ApplicationsImage Sensor, CCD</v>
          </cell>
          <cell r="AE3855" t="str">
            <v>Data Processing ElectronicsImage Sensor, CCD</v>
          </cell>
        </row>
        <row r="3856">
          <cell r="AB3856" t="str">
            <v>Ultramobile Basic, TabletImage Sensor, CMOS</v>
          </cell>
          <cell r="AC3856" t="str">
            <v>All ApplicationsImage Sensor, CMOS</v>
          </cell>
          <cell r="AE3856" t="str">
            <v>Data Processing ElectronicsImage Sensor, CMOS</v>
          </cell>
        </row>
        <row r="3857">
          <cell r="AB3857" t="str">
            <v>Ultramobile Basic, TabletLED</v>
          </cell>
          <cell r="AC3857" t="str">
            <v>All ApplicationsLED</v>
          </cell>
          <cell r="AE3857" t="str">
            <v>Data Processing ElectronicsLED</v>
          </cell>
        </row>
        <row r="3858">
          <cell r="AB3858" t="str">
            <v>Ultramobile Basic, TabletPhotosensor</v>
          </cell>
          <cell r="AC3858" t="str">
            <v>All ApplicationsPhotosensor</v>
          </cell>
          <cell r="AE3858" t="str">
            <v>Data Processing ElectronicsPhotosensor</v>
          </cell>
        </row>
        <row r="3859">
          <cell r="AB3859" t="str">
            <v>Ultramobile Basic, TabletOther Optoelectronics</v>
          </cell>
          <cell r="AC3859" t="str">
            <v>All ApplicationsOther Optoelectronics</v>
          </cell>
          <cell r="AE3859" t="str">
            <v>Data Processing ElectronicsOther Optoelectronics</v>
          </cell>
        </row>
        <row r="3860">
          <cell r="AB3860" t="str">
            <v>Ultramobile Basic, TabletCoupler</v>
          </cell>
          <cell r="AC3860" t="str">
            <v>All ApplicationsCoupler</v>
          </cell>
          <cell r="AE3860" t="str">
            <v>Data Processing ElectronicsCoupler</v>
          </cell>
        </row>
        <row r="3861">
          <cell r="AB3861" t="str">
            <v>Ultramobile Basic, TabletLaser Diode</v>
          </cell>
          <cell r="AC3861" t="str">
            <v>All ApplicationsLaser Diode</v>
          </cell>
          <cell r="AE3861" t="str">
            <v>Data Processing ElectronicsLaser Diode</v>
          </cell>
        </row>
        <row r="3862">
          <cell r="AB3862" t="str">
            <v>Ultramobile Basic, ClamshellDiscrete Application/Multimedia Processor</v>
          </cell>
          <cell r="AC3862" t="str">
            <v>All ApplicationsDiscrete Application/Multimedia Processor</v>
          </cell>
          <cell r="AE3862" t="str">
            <v>Data Processing ElectronicsDiscrete Application/Multimedia Processor</v>
          </cell>
        </row>
        <row r="3863">
          <cell r="AB3863" t="str">
            <v>Ultramobile Basic, ClamshellDiscrete Cellular Baseband</v>
          </cell>
          <cell r="AC3863" t="str">
            <v>All ApplicationsDiscrete Cellular Baseband</v>
          </cell>
          <cell r="AE3863" t="str">
            <v>Data Processing ElectronicsDiscrete Cellular Baseband</v>
          </cell>
        </row>
        <row r="3864">
          <cell r="AB3864" t="str">
            <v>Ultramobile Basic, ClamshellDiscrete Graphics Processing Units (GPU)</v>
          </cell>
          <cell r="AC3864" t="str">
            <v>All ApplicationsDiscrete Graphics Processing Units (GPU)</v>
          </cell>
          <cell r="AE3864" t="str">
            <v>Data Processing ElectronicsDiscrete Graphics Processing Units (GPU)</v>
          </cell>
        </row>
        <row r="3865">
          <cell r="AB3865" t="str">
            <v>Ultramobile Basic, ClamshellIntegrated Baseband/Application Processor</v>
          </cell>
          <cell r="AC3865" t="str">
            <v>All ApplicationsIntegrated Baseband/Application Processor</v>
          </cell>
          <cell r="AE3865" t="str">
            <v>Data Processing ElectronicsIntegrated Baseband/Application Processor</v>
          </cell>
        </row>
        <row r="3866">
          <cell r="AB3866" t="str">
            <v>Ultramobile Basic, ClamshellWireless Connectivity (NFC, WiFi, BT, GPS, Combo)</v>
          </cell>
          <cell r="AC3866" t="str">
            <v>All ApplicationsWireless Connectivity (NFC, WiFi, BT, GPS, Combo)</v>
          </cell>
          <cell r="AE3866" t="str">
            <v>Data Processing ElectronicsWireless Connectivity (NFC, WiFi, BT, GPS, Combo)</v>
          </cell>
        </row>
        <row r="3867">
          <cell r="AB3867" t="str">
            <v>Ultramobile Basic, ClamshellRF Front-end and Transceivers</v>
          </cell>
          <cell r="AC3867" t="str">
            <v>All ApplicationsRF Front-end and Transceivers</v>
          </cell>
          <cell r="AE3867" t="str">
            <v>Data Processing ElectronicsRF Front-end and Transceivers</v>
          </cell>
        </row>
        <row r="3868">
          <cell r="AB3868" t="str">
            <v>Ultramobile Basic, ClamshellPower Management</v>
          </cell>
          <cell r="AC3868" t="str">
            <v>All ApplicationsPower Management</v>
          </cell>
          <cell r="AE3868" t="str">
            <v>Data Processing ElectronicsPower Management</v>
          </cell>
        </row>
        <row r="3869">
          <cell r="AB3869" t="str">
            <v>Ultramobile Basic, ClamshellOther Application Specific</v>
          </cell>
          <cell r="AC3869" t="str">
            <v>All ApplicationsOther Application Specific</v>
          </cell>
          <cell r="AE3869" t="str">
            <v>Data Processing ElectronicsOther Application Specific</v>
          </cell>
        </row>
        <row r="3870">
          <cell r="AB3870" t="str">
            <v>Ultramobile Basic, ClamshellWired Connectivity (all interface functions and controllers)</v>
          </cell>
          <cell r="AC3870" t="str">
            <v>All ApplicationsWired Connectivity (all interface functions and controllers)</v>
          </cell>
          <cell r="AE3870" t="str">
            <v>Data Processing ElectronicsWired Connectivity (all interface functions and controllers)</v>
          </cell>
        </row>
        <row r="3871">
          <cell r="AB3871" t="str">
            <v>Ultramobile Basic, ClamshellEnvironmental Sensors</v>
          </cell>
          <cell r="AC3871" t="str">
            <v>All ApplicationsEnvironmental Sensors</v>
          </cell>
          <cell r="AE3871" t="str">
            <v>Data Processing ElectronicsEnvironmental Sensors</v>
          </cell>
        </row>
        <row r="3872">
          <cell r="AB3872" t="str">
            <v>Ultramobile Basic, ClamshellFingerprint Sensors</v>
          </cell>
          <cell r="AC3872" t="str">
            <v>All ApplicationsFingerprint Sensors</v>
          </cell>
          <cell r="AE3872" t="str">
            <v>Data Processing ElectronicsFingerprint Sensors</v>
          </cell>
        </row>
        <row r="3873">
          <cell r="AB3873" t="str">
            <v>Ultramobile Basic, ClamshellInertial Sensors</v>
          </cell>
          <cell r="AC3873" t="str">
            <v>All ApplicationsInertial Sensors</v>
          </cell>
          <cell r="AE3873" t="str">
            <v>Data Processing ElectronicsInertial Sensors</v>
          </cell>
        </row>
        <row r="3874">
          <cell r="AB3874" t="str">
            <v>Ultramobile Basic, ClamshellMagnetic Sensors</v>
          </cell>
          <cell r="AC3874" t="str">
            <v>All ApplicationsMagnetic Sensors</v>
          </cell>
          <cell r="AE3874" t="str">
            <v>Data Processing ElectronicsMagnetic Sensors</v>
          </cell>
        </row>
        <row r="3875">
          <cell r="AB3875" t="str">
            <v>Ultramobile Basic, ClamshellMEMS Microphones</v>
          </cell>
          <cell r="AC3875" t="str">
            <v>All ApplicationsMEMS Microphones</v>
          </cell>
          <cell r="AE3875" t="str">
            <v>Data Processing ElectronicsMEMS Microphones</v>
          </cell>
        </row>
        <row r="3876">
          <cell r="AB3876" t="str">
            <v>Ultramobile Basic, ClamshellOther Sensors</v>
          </cell>
          <cell r="AC3876" t="str">
            <v>All ApplicationsOther Sensors</v>
          </cell>
          <cell r="AE3876" t="str">
            <v>Data Processing ElectronicsOther Sensors</v>
          </cell>
        </row>
        <row r="3877">
          <cell r="AB3877" t="str">
            <v>Ultramobile Basic, ClamshellDigital Signal Processor</v>
          </cell>
          <cell r="AC3877" t="str">
            <v>All ApplicationsDigital Signal Processor</v>
          </cell>
          <cell r="AE3877" t="str">
            <v>Data Processing ElectronicsDigital Signal Processor</v>
          </cell>
        </row>
        <row r="3878">
          <cell r="AB3878" t="str">
            <v>Ultramobile Basic, ClamshellMicrocontroller 08-bit</v>
          </cell>
          <cell r="AC3878" t="str">
            <v>All ApplicationsMicrocontroller 08-bit</v>
          </cell>
          <cell r="AE3878" t="str">
            <v>Data Processing ElectronicsMicrocontroller 08-bit</v>
          </cell>
        </row>
        <row r="3879">
          <cell r="AB3879" t="str">
            <v>Ultramobile Basic, ClamshellMicrocontroller 16-bit</v>
          </cell>
          <cell r="AC3879" t="str">
            <v>All ApplicationsMicrocontroller 16-bit</v>
          </cell>
          <cell r="AE3879" t="str">
            <v>Data Processing ElectronicsMicrocontroller 16-bit</v>
          </cell>
        </row>
        <row r="3880">
          <cell r="AB3880" t="str">
            <v>Ultramobile Basic, ClamshellMicrocontroller 32-bit</v>
          </cell>
          <cell r="AC3880" t="str">
            <v>All ApplicationsMicrocontroller 32-bit</v>
          </cell>
          <cell r="AE3880" t="str">
            <v>Data Processing ElectronicsMicrocontroller 32-bit</v>
          </cell>
        </row>
        <row r="3881">
          <cell r="AB3881" t="str">
            <v>Ultramobile Basic, ClamshellMicroprocessor Compute</v>
          </cell>
          <cell r="AC3881" t="str">
            <v>All ApplicationsMicroprocessor Compute</v>
          </cell>
          <cell r="AE3881" t="str">
            <v>Data Processing ElectronicsMicroprocessor Compute</v>
          </cell>
        </row>
        <row r="3882">
          <cell r="AB3882" t="str">
            <v>Ultramobile Basic, ClamshellMicroprocessor Embedded</v>
          </cell>
          <cell r="AC3882" t="str">
            <v>All ApplicationsMicroprocessor Embedded</v>
          </cell>
          <cell r="AE3882" t="str">
            <v>Data Processing ElectronicsMicroprocessor Embedded</v>
          </cell>
        </row>
        <row r="3883">
          <cell r="AB3883" t="str">
            <v>Ultramobile Basic, ClamshellData Converter/Switch/Multiplexer</v>
          </cell>
          <cell r="AC3883" t="str">
            <v>All ApplicationsData Converter/Switch/Multiplexer</v>
          </cell>
          <cell r="AE3883" t="str">
            <v>Data Processing ElectronicsData Converter/Switch/Multiplexer</v>
          </cell>
        </row>
        <row r="3884">
          <cell r="AB3884" t="str">
            <v>Ultramobile Basic, ClamshellVoltage Regulator/Reference</v>
          </cell>
          <cell r="AC3884" t="str">
            <v>All ApplicationsVoltage Regulator/Reference</v>
          </cell>
          <cell r="AE3884" t="str">
            <v>Data Processing ElectronicsVoltage Regulator/Reference</v>
          </cell>
        </row>
        <row r="3885">
          <cell r="AB3885" t="str">
            <v>Ultramobile Basic, ClamshellOther Analog</v>
          </cell>
          <cell r="AC3885" t="str">
            <v>All ApplicationsOther Analog</v>
          </cell>
          <cell r="AE3885" t="str">
            <v>Data Processing ElectronicsOther Analog</v>
          </cell>
        </row>
        <row r="3886">
          <cell r="AB3886" t="str">
            <v>Ultramobile Basic, ClamshellDiodes</v>
          </cell>
          <cell r="AC3886" t="str">
            <v>All ApplicationsDiodes</v>
          </cell>
          <cell r="AE3886" t="str">
            <v>Data Processing ElectronicsDiodes</v>
          </cell>
        </row>
        <row r="3887">
          <cell r="AB3887" t="str">
            <v>Ultramobile Basic, ClamshellTransistors</v>
          </cell>
          <cell r="AC3887" t="str">
            <v>All ApplicationsTransistors</v>
          </cell>
          <cell r="AE3887" t="str">
            <v>Data Processing ElectronicsTransistors</v>
          </cell>
        </row>
        <row r="3888">
          <cell r="AB3888" t="str">
            <v>Ultramobile Basic, ClamshellOther Discretes</v>
          </cell>
          <cell r="AC3888" t="str">
            <v>All ApplicationsOther Discretes</v>
          </cell>
          <cell r="AE3888" t="str">
            <v>Data Processing ElectronicsOther Discretes</v>
          </cell>
        </row>
        <row r="3889">
          <cell r="AB3889" t="str">
            <v>Ultramobile Basic, ClamshellDisplay Driver</v>
          </cell>
          <cell r="AC3889" t="str">
            <v>All ApplicationsDisplay Driver</v>
          </cell>
          <cell r="AE3889" t="str">
            <v>Data Processing ElectronicsDisplay Driver</v>
          </cell>
        </row>
        <row r="3890">
          <cell r="AB3890" t="str">
            <v>Ultramobile Basic, ClamshellFPGA/PLD</v>
          </cell>
          <cell r="AC3890" t="str">
            <v>All ApplicationsFPGA/PLD</v>
          </cell>
          <cell r="AE3890" t="str">
            <v>Data Processing ElectronicsFPGA/PLD</v>
          </cell>
        </row>
        <row r="3891">
          <cell r="AB3891" t="str">
            <v>Ultramobile Basic, ClamshellOther Logic</v>
          </cell>
          <cell r="AC3891" t="str">
            <v>All ApplicationsOther Logic</v>
          </cell>
          <cell r="AE3891" t="str">
            <v>Data Processing ElectronicsOther Logic</v>
          </cell>
        </row>
        <row r="3892">
          <cell r="AB3892" t="str">
            <v>Ultramobile Basic, ClamshellDRAM</v>
          </cell>
          <cell r="AC3892" t="str">
            <v>All ApplicationsDRAM</v>
          </cell>
          <cell r="AE3892" t="str">
            <v>Data Processing ElectronicsDRAM</v>
          </cell>
        </row>
        <row r="3893">
          <cell r="AB3893" t="str">
            <v>Ultramobile Basic, ClamshellEmerging Memory</v>
          </cell>
          <cell r="AC3893" t="str">
            <v>All ApplicationsEmerging Memory</v>
          </cell>
          <cell r="AE3893" t="str">
            <v>Data Processing ElectronicsEmerging Memory</v>
          </cell>
        </row>
        <row r="3894">
          <cell r="AB3894" t="str">
            <v>Ultramobile Basic, ClamshellFlash Memory, NAND</v>
          </cell>
          <cell r="AC3894" t="str">
            <v>All ApplicationsFlash Memory, NAND</v>
          </cell>
          <cell r="AE3894" t="str">
            <v>Data Processing ElectronicsFlash Memory, NAND</v>
          </cell>
        </row>
        <row r="3895">
          <cell r="AB3895" t="str">
            <v>Ultramobile Basic, ClamshellOther Memory</v>
          </cell>
          <cell r="AC3895" t="str">
            <v>All ApplicationsOther Memory</v>
          </cell>
          <cell r="AE3895" t="str">
            <v>Data Processing ElectronicsOther Memory</v>
          </cell>
        </row>
        <row r="3896">
          <cell r="AB3896" t="str">
            <v>Ultramobile Basic, ClamshellImage Sensor, CCD</v>
          </cell>
          <cell r="AC3896" t="str">
            <v>All ApplicationsImage Sensor, CCD</v>
          </cell>
          <cell r="AE3896" t="str">
            <v>Data Processing ElectronicsImage Sensor, CCD</v>
          </cell>
        </row>
        <row r="3897">
          <cell r="AB3897" t="str">
            <v>Ultramobile Basic, ClamshellImage Sensor, CMOS</v>
          </cell>
          <cell r="AC3897" t="str">
            <v>All ApplicationsImage Sensor, CMOS</v>
          </cell>
          <cell r="AE3897" t="str">
            <v>Data Processing ElectronicsImage Sensor, CMOS</v>
          </cell>
        </row>
        <row r="3898">
          <cell r="AB3898" t="str">
            <v>Ultramobile Basic, ClamshellLED</v>
          </cell>
          <cell r="AC3898" t="str">
            <v>All ApplicationsLED</v>
          </cell>
          <cell r="AE3898" t="str">
            <v>Data Processing ElectronicsLED</v>
          </cell>
        </row>
        <row r="3899">
          <cell r="AB3899" t="str">
            <v>Ultramobile Basic, ClamshellPhotosensor</v>
          </cell>
          <cell r="AC3899" t="str">
            <v>All ApplicationsPhotosensor</v>
          </cell>
          <cell r="AE3899" t="str">
            <v>Data Processing ElectronicsPhotosensor</v>
          </cell>
        </row>
        <row r="3900">
          <cell r="AB3900" t="str">
            <v>Ultramobile Basic, ClamshellOther Optoelectronics</v>
          </cell>
          <cell r="AC3900" t="str">
            <v>All ApplicationsOther Optoelectronics</v>
          </cell>
          <cell r="AE3900" t="str">
            <v>Data Processing ElectronicsOther Optoelectronics</v>
          </cell>
        </row>
        <row r="3901">
          <cell r="AB3901" t="str">
            <v>Ultramobile Basic, ClamshellCoupler</v>
          </cell>
          <cell r="AC3901" t="str">
            <v>All ApplicationsCoupler</v>
          </cell>
          <cell r="AE3901" t="str">
            <v>Data Processing ElectronicsCoupler</v>
          </cell>
        </row>
        <row r="3902">
          <cell r="AB3902" t="str">
            <v>Ultramobile Basic, ClamshellLaser Diode</v>
          </cell>
          <cell r="AC3902" t="str">
            <v>All ApplicationsLaser Diode</v>
          </cell>
          <cell r="AE3902" t="str">
            <v>Data Processing ElectronicsLaser Diode</v>
          </cell>
        </row>
        <row r="3903">
          <cell r="AB3903" t="str">
            <v>Ultramobile Basic, HybridDiscrete Application/Multimedia Processor</v>
          </cell>
          <cell r="AC3903" t="str">
            <v>All ApplicationsDiscrete Application/Multimedia Processor</v>
          </cell>
          <cell r="AE3903" t="str">
            <v>Data Processing ElectronicsDiscrete Application/Multimedia Processor</v>
          </cell>
        </row>
        <row r="3904">
          <cell r="AB3904" t="str">
            <v>Ultramobile Basic, HybridDiscrete Cellular Baseband</v>
          </cell>
          <cell r="AC3904" t="str">
            <v>All ApplicationsDiscrete Cellular Baseband</v>
          </cell>
          <cell r="AE3904" t="str">
            <v>Data Processing ElectronicsDiscrete Cellular Baseband</v>
          </cell>
        </row>
        <row r="3905">
          <cell r="AB3905" t="str">
            <v>Ultramobile Basic, HybridDiscrete Graphics Processing Units (GPU)</v>
          </cell>
          <cell r="AC3905" t="str">
            <v>All ApplicationsDiscrete Graphics Processing Units (GPU)</v>
          </cell>
          <cell r="AE3905" t="str">
            <v>Data Processing ElectronicsDiscrete Graphics Processing Units (GPU)</v>
          </cell>
        </row>
        <row r="3906">
          <cell r="AB3906" t="str">
            <v>Ultramobile Basic, HybridIntegrated Baseband/Application Processor</v>
          </cell>
          <cell r="AC3906" t="str">
            <v>All ApplicationsIntegrated Baseband/Application Processor</v>
          </cell>
          <cell r="AE3906" t="str">
            <v>Data Processing ElectronicsIntegrated Baseband/Application Processor</v>
          </cell>
        </row>
        <row r="3907">
          <cell r="AB3907" t="str">
            <v>Ultramobile Basic, HybridWireless Connectivity (NFC, WiFi, BT, GPS, Combo)</v>
          </cell>
          <cell r="AC3907" t="str">
            <v>All ApplicationsWireless Connectivity (NFC, WiFi, BT, GPS, Combo)</v>
          </cell>
          <cell r="AE3907" t="str">
            <v>Data Processing ElectronicsWireless Connectivity (NFC, WiFi, BT, GPS, Combo)</v>
          </cell>
        </row>
        <row r="3908">
          <cell r="AB3908" t="str">
            <v>Ultramobile Basic, HybridRF Front-end and Transceivers</v>
          </cell>
          <cell r="AC3908" t="str">
            <v>All ApplicationsRF Front-end and Transceivers</v>
          </cell>
          <cell r="AE3908" t="str">
            <v>Data Processing ElectronicsRF Front-end and Transceivers</v>
          </cell>
        </row>
        <row r="3909">
          <cell r="AB3909" t="str">
            <v>Ultramobile Basic, HybridPower Management</v>
          </cell>
          <cell r="AC3909" t="str">
            <v>All ApplicationsPower Management</v>
          </cell>
          <cell r="AE3909" t="str">
            <v>Data Processing ElectronicsPower Management</v>
          </cell>
        </row>
        <row r="3910">
          <cell r="AB3910" t="str">
            <v>Ultramobile Basic, HybridOther Application Specific</v>
          </cell>
          <cell r="AC3910" t="str">
            <v>All ApplicationsOther Application Specific</v>
          </cell>
          <cell r="AE3910" t="str">
            <v>Data Processing ElectronicsOther Application Specific</v>
          </cell>
        </row>
        <row r="3911">
          <cell r="AB3911" t="str">
            <v>Ultramobile Basic, HybridWired Connectivity (all interface functions and controllers)</v>
          </cell>
          <cell r="AC3911" t="str">
            <v>All ApplicationsWired Connectivity (all interface functions and controllers)</v>
          </cell>
          <cell r="AE3911" t="str">
            <v>Data Processing ElectronicsWired Connectivity (all interface functions and controllers)</v>
          </cell>
        </row>
        <row r="3912">
          <cell r="AB3912" t="str">
            <v>Ultramobile Basic, HybridEnvironmental Sensors</v>
          </cell>
          <cell r="AC3912" t="str">
            <v>All ApplicationsEnvironmental Sensors</v>
          </cell>
          <cell r="AE3912" t="str">
            <v>Data Processing ElectronicsEnvironmental Sensors</v>
          </cell>
        </row>
        <row r="3913">
          <cell r="AB3913" t="str">
            <v>Ultramobile Basic, HybridFingerprint Sensors</v>
          </cell>
          <cell r="AC3913" t="str">
            <v>All ApplicationsFingerprint Sensors</v>
          </cell>
          <cell r="AE3913" t="str">
            <v>Data Processing ElectronicsFingerprint Sensors</v>
          </cell>
        </row>
        <row r="3914">
          <cell r="AB3914" t="str">
            <v>Ultramobile Basic, HybridInertial Sensors</v>
          </cell>
          <cell r="AC3914" t="str">
            <v>All ApplicationsInertial Sensors</v>
          </cell>
          <cell r="AE3914" t="str">
            <v>Data Processing ElectronicsInertial Sensors</v>
          </cell>
        </row>
        <row r="3915">
          <cell r="AB3915" t="str">
            <v>Ultramobile Basic, HybridMagnetic Sensors</v>
          </cell>
          <cell r="AC3915" t="str">
            <v>All ApplicationsMagnetic Sensors</v>
          </cell>
          <cell r="AE3915" t="str">
            <v>Data Processing ElectronicsMagnetic Sensors</v>
          </cell>
        </row>
        <row r="3916">
          <cell r="AB3916" t="str">
            <v>Ultramobile Basic, HybridMEMS Microphones</v>
          </cell>
          <cell r="AC3916" t="str">
            <v>All ApplicationsMEMS Microphones</v>
          </cell>
          <cell r="AE3916" t="str">
            <v>Data Processing ElectronicsMEMS Microphones</v>
          </cell>
        </row>
        <row r="3917">
          <cell r="AB3917" t="str">
            <v>Ultramobile Basic, HybridOther Sensors</v>
          </cell>
          <cell r="AC3917" t="str">
            <v>All ApplicationsOther Sensors</v>
          </cell>
          <cell r="AE3917" t="str">
            <v>Data Processing ElectronicsOther Sensors</v>
          </cell>
        </row>
        <row r="3918">
          <cell r="AB3918" t="str">
            <v>Ultramobile Basic, HybridDigital Signal Processor</v>
          </cell>
          <cell r="AC3918" t="str">
            <v>All ApplicationsDigital Signal Processor</v>
          </cell>
          <cell r="AE3918" t="str">
            <v>Data Processing ElectronicsDigital Signal Processor</v>
          </cell>
        </row>
        <row r="3919">
          <cell r="AB3919" t="str">
            <v>Ultramobile Basic, HybridMicrocontroller 08-bit</v>
          </cell>
          <cell r="AC3919" t="str">
            <v>All ApplicationsMicrocontroller 08-bit</v>
          </cell>
          <cell r="AE3919" t="str">
            <v>Data Processing ElectronicsMicrocontroller 08-bit</v>
          </cell>
        </row>
        <row r="3920">
          <cell r="AB3920" t="str">
            <v>Ultramobile Basic, HybridMicrocontroller 16-bit</v>
          </cell>
          <cell r="AC3920" t="str">
            <v>All ApplicationsMicrocontroller 16-bit</v>
          </cell>
          <cell r="AE3920" t="str">
            <v>Data Processing ElectronicsMicrocontroller 16-bit</v>
          </cell>
        </row>
        <row r="3921">
          <cell r="AB3921" t="str">
            <v>Ultramobile Basic, HybridMicrocontroller 32-bit</v>
          </cell>
          <cell r="AC3921" t="str">
            <v>All ApplicationsMicrocontroller 32-bit</v>
          </cell>
          <cell r="AE3921" t="str">
            <v>Data Processing ElectronicsMicrocontroller 32-bit</v>
          </cell>
        </row>
        <row r="3922">
          <cell r="AB3922" t="str">
            <v>Ultramobile Basic, HybridMicroprocessor Compute</v>
          </cell>
          <cell r="AC3922" t="str">
            <v>All ApplicationsMicroprocessor Compute</v>
          </cell>
          <cell r="AE3922" t="str">
            <v>Data Processing ElectronicsMicroprocessor Compute</v>
          </cell>
        </row>
        <row r="3923">
          <cell r="AB3923" t="str">
            <v>Ultramobile Basic, HybridMicroprocessor Embedded</v>
          </cell>
          <cell r="AC3923" t="str">
            <v>All ApplicationsMicroprocessor Embedded</v>
          </cell>
          <cell r="AE3923" t="str">
            <v>Data Processing ElectronicsMicroprocessor Embedded</v>
          </cell>
        </row>
        <row r="3924">
          <cell r="AB3924" t="str">
            <v>Ultramobile Basic, HybridData Converter/Switch/Multiplexer</v>
          </cell>
          <cell r="AC3924" t="str">
            <v>All ApplicationsData Converter/Switch/Multiplexer</v>
          </cell>
          <cell r="AE3924" t="str">
            <v>Data Processing ElectronicsData Converter/Switch/Multiplexer</v>
          </cell>
        </row>
        <row r="3925">
          <cell r="AB3925" t="str">
            <v>Ultramobile Basic, HybridVoltage Regulator/Reference</v>
          </cell>
          <cell r="AC3925" t="str">
            <v>All ApplicationsVoltage Regulator/Reference</v>
          </cell>
          <cell r="AE3925" t="str">
            <v>Data Processing ElectronicsVoltage Regulator/Reference</v>
          </cell>
        </row>
        <row r="3926">
          <cell r="AB3926" t="str">
            <v>Ultramobile Basic, HybridOther Analog</v>
          </cell>
          <cell r="AC3926" t="str">
            <v>All ApplicationsOther Analog</v>
          </cell>
          <cell r="AE3926" t="str">
            <v>Data Processing ElectronicsOther Analog</v>
          </cell>
        </row>
        <row r="3927">
          <cell r="AB3927" t="str">
            <v>Ultramobile Basic, HybridDiodes</v>
          </cell>
          <cell r="AC3927" t="str">
            <v>All ApplicationsDiodes</v>
          </cell>
          <cell r="AE3927" t="str">
            <v>Data Processing ElectronicsDiodes</v>
          </cell>
        </row>
        <row r="3928">
          <cell r="AB3928" t="str">
            <v>Ultramobile Basic, HybridTransistors</v>
          </cell>
          <cell r="AC3928" t="str">
            <v>All ApplicationsTransistors</v>
          </cell>
          <cell r="AE3928" t="str">
            <v>Data Processing ElectronicsTransistors</v>
          </cell>
        </row>
        <row r="3929">
          <cell r="AB3929" t="str">
            <v>Ultramobile Basic, HybridOther Discretes</v>
          </cell>
          <cell r="AC3929" t="str">
            <v>All ApplicationsOther Discretes</v>
          </cell>
          <cell r="AE3929" t="str">
            <v>Data Processing ElectronicsOther Discretes</v>
          </cell>
        </row>
        <row r="3930">
          <cell r="AB3930" t="str">
            <v>Ultramobile Basic, HybridDisplay Driver</v>
          </cell>
          <cell r="AC3930" t="str">
            <v>All ApplicationsDisplay Driver</v>
          </cell>
          <cell r="AE3930" t="str">
            <v>Data Processing ElectronicsDisplay Driver</v>
          </cell>
        </row>
        <row r="3931">
          <cell r="AB3931" t="str">
            <v>Ultramobile Basic, HybridFPGA/PLD</v>
          </cell>
          <cell r="AC3931" t="str">
            <v>All ApplicationsFPGA/PLD</v>
          </cell>
          <cell r="AE3931" t="str">
            <v>Data Processing ElectronicsFPGA/PLD</v>
          </cell>
        </row>
        <row r="3932">
          <cell r="AB3932" t="str">
            <v>Ultramobile Basic, HybridOther Logic</v>
          </cell>
          <cell r="AC3932" t="str">
            <v>All ApplicationsOther Logic</v>
          </cell>
          <cell r="AE3932" t="str">
            <v>Data Processing ElectronicsOther Logic</v>
          </cell>
        </row>
        <row r="3933">
          <cell r="AB3933" t="str">
            <v>Ultramobile Basic, HybridDRAM</v>
          </cell>
          <cell r="AC3933" t="str">
            <v>All ApplicationsDRAM</v>
          </cell>
          <cell r="AE3933" t="str">
            <v>Data Processing ElectronicsDRAM</v>
          </cell>
        </row>
        <row r="3934">
          <cell r="AB3934" t="str">
            <v>Ultramobile Basic, HybridEmerging Memory</v>
          </cell>
          <cell r="AC3934" t="str">
            <v>All ApplicationsEmerging Memory</v>
          </cell>
          <cell r="AE3934" t="str">
            <v>Data Processing ElectronicsEmerging Memory</v>
          </cell>
        </row>
        <row r="3935">
          <cell r="AB3935" t="str">
            <v>Ultramobile Basic, HybridFlash Memory, NAND</v>
          </cell>
          <cell r="AC3935" t="str">
            <v>All ApplicationsFlash Memory, NAND</v>
          </cell>
          <cell r="AE3935" t="str">
            <v>Data Processing ElectronicsFlash Memory, NAND</v>
          </cell>
        </row>
        <row r="3936">
          <cell r="AB3936" t="str">
            <v>Ultramobile Basic, HybridOther Memory</v>
          </cell>
          <cell r="AC3936" t="str">
            <v>All ApplicationsOther Memory</v>
          </cell>
          <cell r="AE3936" t="str">
            <v>Data Processing ElectronicsOther Memory</v>
          </cell>
        </row>
        <row r="3937">
          <cell r="AB3937" t="str">
            <v>Ultramobile Basic, HybridImage Sensor, CCD</v>
          </cell>
          <cell r="AC3937" t="str">
            <v>All ApplicationsImage Sensor, CCD</v>
          </cell>
          <cell r="AE3937" t="str">
            <v>Data Processing ElectronicsImage Sensor, CCD</v>
          </cell>
        </row>
        <row r="3938">
          <cell r="AB3938" t="str">
            <v>Ultramobile Basic, HybridImage Sensor, CMOS</v>
          </cell>
          <cell r="AC3938" t="str">
            <v>All ApplicationsImage Sensor, CMOS</v>
          </cell>
          <cell r="AE3938" t="str">
            <v>Data Processing ElectronicsImage Sensor, CMOS</v>
          </cell>
        </row>
        <row r="3939">
          <cell r="AB3939" t="str">
            <v>Ultramobile Basic, HybridLED</v>
          </cell>
          <cell r="AC3939" t="str">
            <v>All ApplicationsLED</v>
          </cell>
          <cell r="AE3939" t="str">
            <v>Data Processing ElectronicsLED</v>
          </cell>
        </row>
        <row r="3940">
          <cell r="AB3940" t="str">
            <v>Ultramobile Basic, HybridPhotosensor</v>
          </cell>
          <cell r="AC3940" t="str">
            <v>All ApplicationsPhotosensor</v>
          </cell>
          <cell r="AE3940" t="str">
            <v>Data Processing ElectronicsPhotosensor</v>
          </cell>
        </row>
        <row r="3941">
          <cell r="AB3941" t="str">
            <v>Ultramobile Basic, HybridOther Optoelectronics</v>
          </cell>
          <cell r="AC3941" t="str">
            <v>All ApplicationsOther Optoelectronics</v>
          </cell>
          <cell r="AE3941" t="str">
            <v>Data Processing ElectronicsOther Optoelectronics</v>
          </cell>
        </row>
        <row r="3942">
          <cell r="AB3942" t="str">
            <v>Ultramobile Basic, HybridCoupler</v>
          </cell>
          <cell r="AC3942" t="str">
            <v>All ApplicationsCoupler</v>
          </cell>
          <cell r="AE3942" t="str">
            <v>Data Processing ElectronicsCoupler</v>
          </cell>
        </row>
        <row r="3943">
          <cell r="AB3943" t="str">
            <v>Ultramobile Basic, HybridLaser Diode</v>
          </cell>
          <cell r="AC3943" t="str">
            <v>All ApplicationsLaser Diode</v>
          </cell>
          <cell r="AE3943" t="str">
            <v>Data Processing ElectronicsLaser Diode</v>
          </cell>
        </row>
        <row r="3944">
          <cell r="AB3944" t="str">
            <v>External MonitorDiscrete Application/Multimedia Processor</v>
          </cell>
          <cell r="AC3944" t="str">
            <v>All ApplicationsDiscrete Application/Multimedia Processor</v>
          </cell>
          <cell r="AE3944" t="str">
            <v>Data Processing ElectronicsDiscrete Application/Multimedia Processor</v>
          </cell>
        </row>
        <row r="3945">
          <cell r="AB3945" t="str">
            <v>External MonitorDiscrete Cellular Baseband</v>
          </cell>
          <cell r="AC3945" t="str">
            <v>All ApplicationsDiscrete Cellular Baseband</v>
          </cell>
          <cell r="AE3945" t="str">
            <v>Data Processing ElectronicsDiscrete Cellular Baseband</v>
          </cell>
        </row>
        <row r="3946">
          <cell r="AB3946" t="str">
            <v>External MonitorDiscrete Graphics Processing Units (GPU)</v>
          </cell>
          <cell r="AC3946" t="str">
            <v>All ApplicationsDiscrete Graphics Processing Units (GPU)</v>
          </cell>
          <cell r="AE3946" t="str">
            <v>Data Processing ElectronicsDiscrete Graphics Processing Units (GPU)</v>
          </cell>
        </row>
        <row r="3947">
          <cell r="AB3947" t="str">
            <v>External MonitorIntegrated Baseband/Application Processor</v>
          </cell>
          <cell r="AC3947" t="str">
            <v>All ApplicationsIntegrated Baseband/Application Processor</v>
          </cell>
          <cell r="AE3947" t="str">
            <v>Data Processing ElectronicsIntegrated Baseband/Application Processor</v>
          </cell>
        </row>
        <row r="3948">
          <cell r="AB3948" t="str">
            <v>External MonitorWireless Connectivity (NFC, WiFi, BT, GPS, Combo)</v>
          </cell>
          <cell r="AC3948" t="str">
            <v>All ApplicationsWireless Connectivity (NFC, WiFi, BT, GPS, Combo)</v>
          </cell>
          <cell r="AE3948" t="str">
            <v>Data Processing ElectronicsWireless Connectivity (NFC, WiFi, BT, GPS, Combo)</v>
          </cell>
        </row>
        <row r="3949">
          <cell r="AB3949" t="str">
            <v>External MonitorRF Front-end and Transceivers</v>
          </cell>
          <cell r="AC3949" t="str">
            <v>All ApplicationsRF Front-end and Transceivers</v>
          </cell>
          <cell r="AE3949" t="str">
            <v>Data Processing ElectronicsRF Front-end and Transceivers</v>
          </cell>
        </row>
        <row r="3950">
          <cell r="AB3950" t="str">
            <v>External MonitorPower Management</v>
          </cell>
          <cell r="AC3950" t="str">
            <v>All ApplicationsPower Management</v>
          </cell>
          <cell r="AE3950" t="str">
            <v>Data Processing ElectronicsPower Management</v>
          </cell>
        </row>
        <row r="3951">
          <cell r="AB3951" t="str">
            <v>External MonitorOther Application Specific</v>
          </cell>
          <cell r="AC3951" t="str">
            <v>All ApplicationsOther Application Specific</v>
          </cell>
          <cell r="AE3951" t="str">
            <v>Data Processing ElectronicsOther Application Specific</v>
          </cell>
        </row>
        <row r="3952">
          <cell r="AB3952" t="str">
            <v>External MonitorWired Connectivity (all interface functions and controllers)</v>
          </cell>
          <cell r="AC3952" t="str">
            <v>All ApplicationsWired Connectivity (all interface functions and controllers)</v>
          </cell>
          <cell r="AE3952" t="str">
            <v>Data Processing ElectronicsWired Connectivity (all interface functions and controllers)</v>
          </cell>
        </row>
        <row r="3953">
          <cell r="AB3953" t="str">
            <v>External MonitorEnvironmental Sensors</v>
          </cell>
          <cell r="AC3953" t="str">
            <v>All ApplicationsEnvironmental Sensors</v>
          </cell>
          <cell r="AE3953" t="str">
            <v>Data Processing ElectronicsEnvironmental Sensors</v>
          </cell>
        </row>
        <row r="3954">
          <cell r="AB3954" t="str">
            <v>External MonitorFingerprint Sensors</v>
          </cell>
          <cell r="AC3954" t="str">
            <v>All ApplicationsFingerprint Sensors</v>
          </cell>
          <cell r="AE3954" t="str">
            <v>Data Processing ElectronicsFingerprint Sensors</v>
          </cell>
        </row>
        <row r="3955">
          <cell r="AB3955" t="str">
            <v>External MonitorInertial Sensors</v>
          </cell>
          <cell r="AC3955" t="str">
            <v>All ApplicationsInertial Sensors</v>
          </cell>
          <cell r="AE3955" t="str">
            <v>Data Processing ElectronicsInertial Sensors</v>
          </cell>
        </row>
        <row r="3956">
          <cell r="AB3956" t="str">
            <v>External MonitorMagnetic Sensors</v>
          </cell>
          <cell r="AC3956" t="str">
            <v>All ApplicationsMagnetic Sensors</v>
          </cell>
          <cell r="AE3956" t="str">
            <v>Data Processing ElectronicsMagnetic Sensors</v>
          </cell>
        </row>
        <row r="3957">
          <cell r="AB3957" t="str">
            <v>External MonitorMEMS Microphones</v>
          </cell>
          <cell r="AC3957" t="str">
            <v>All ApplicationsMEMS Microphones</v>
          </cell>
          <cell r="AE3957" t="str">
            <v>Data Processing ElectronicsMEMS Microphones</v>
          </cell>
        </row>
        <row r="3958">
          <cell r="AB3958" t="str">
            <v>External MonitorOther Sensors</v>
          </cell>
          <cell r="AC3958" t="str">
            <v>All ApplicationsOther Sensors</v>
          </cell>
          <cell r="AE3958" t="str">
            <v>Data Processing ElectronicsOther Sensors</v>
          </cell>
        </row>
        <row r="3959">
          <cell r="AB3959" t="str">
            <v>External MonitorDigital Signal Processor</v>
          </cell>
          <cell r="AC3959" t="str">
            <v>All ApplicationsDigital Signal Processor</v>
          </cell>
          <cell r="AE3959" t="str">
            <v>Data Processing ElectronicsDigital Signal Processor</v>
          </cell>
        </row>
        <row r="3960">
          <cell r="AB3960" t="str">
            <v>External MonitorMicrocontroller 08-bit</v>
          </cell>
          <cell r="AC3960" t="str">
            <v>All ApplicationsMicrocontroller 08-bit</v>
          </cell>
          <cell r="AE3960" t="str">
            <v>Data Processing ElectronicsMicrocontroller 08-bit</v>
          </cell>
        </row>
        <row r="3961">
          <cell r="AB3961" t="str">
            <v>External MonitorMicrocontroller 16-bit</v>
          </cell>
          <cell r="AC3961" t="str">
            <v>All ApplicationsMicrocontroller 16-bit</v>
          </cell>
          <cell r="AE3961" t="str">
            <v>Data Processing ElectronicsMicrocontroller 16-bit</v>
          </cell>
        </row>
        <row r="3962">
          <cell r="AB3962" t="str">
            <v>External MonitorMicrocontroller 32-bit</v>
          </cell>
          <cell r="AC3962" t="str">
            <v>All ApplicationsMicrocontroller 32-bit</v>
          </cell>
          <cell r="AE3962" t="str">
            <v>Data Processing ElectronicsMicrocontroller 32-bit</v>
          </cell>
        </row>
        <row r="3963">
          <cell r="AB3963" t="str">
            <v>External MonitorMicroprocessor Compute</v>
          </cell>
          <cell r="AC3963" t="str">
            <v>All ApplicationsMicroprocessor Compute</v>
          </cell>
          <cell r="AE3963" t="str">
            <v>Data Processing ElectronicsMicroprocessor Compute</v>
          </cell>
        </row>
        <row r="3964">
          <cell r="AB3964" t="str">
            <v>External MonitorMicroprocessor Embedded</v>
          </cell>
          <cell r="AC3964" t="str">
            <v>All ApplicationsMicroprocessor Embedded</v>
          </cell>
          <cell r="AE3964" t="str">
            <v>Data Processing ElectronicsMicroprocessor Embedded</v>
          </cell>
        </row>
        <row r="3965">
          <cell r="AB3965" t="str">
            <v>External MonitorData Converter/Switch/Multiplexer</v>
          </cell>
          <cell r="AC3965" t="str">
            <v>All ApplicationsData Converter/Switch/Multiplexer</v>
          </cell>
          <cell r="AE3965" t="str">
            <v>Data Processing ElectronicsData Converter/Switch/Multiplexer</v>
          </cell>
        </row>
        <row r="3966">
          <cell r="AB3966" t="str">
            <v>External MonitorVoltage Regulator/Reference</v>
          </cell>
          <cell r="AC3966" t="str">
            <v>All ApplicationsVoltage Regulator/Reference</v>
          </cell>
          <cell r="AE3966" t="str">
            <v>Data Processing ElectronicsVoltage Regulator/Reference</v>
          </cell>
        </row>
        <row r="3967">
          <cell r="AB3967" t="str">
            <v>External MonitorOther Analog</v>
          </cell>
          <cell r="AC3967" t="str">
            <v>All ApplicationsOther Analog</v>
          </cell>
          <cell r="AE3967" t="str">
            <v>Data Processing ElectronicsOther Analog</v>
          </cell>
        </row>
        <row r="3968">
          <cell r="AB3968" t="str">
            <v>External MonitorDiodes</v>
          </cell>
          <cell r="AC3968" t="str">
            <v>All ApplicationsDiodes</v>
          </cell>
          <cell r="AE3968" t="str">
            <v>Data Processing ElectronicsDiodes</v>
          </cell>
        </row>
        <row r="3969">
          <cell r="AB3969" t="str">
            <v>External MonitorTransistors</v>
          </cell>
          <cell r="AC3969" t="str">
            <v>All ApplicationsTransistors</v>
          </cell>
          <cell r="AE3969" t="str">
            <v>Data Processing ElectronicsTransistors</v>
          </cell>
        </row>
        <row r="3970">
          <cell r="AB3970" t="str">
            <v>External MonitorOther Discretes</v>
          </cell>
          <cell r="AC3970" t="str">
            <v>All ApplicationsOther Discretes</v>
          </cell>
          <cell r="AE3970" t="str">
            <v>Data Processing ElectronicsOther Discretes</v>
          </cell>
        </row>
        <row r="3971">
          <cell r="AB3971" t="str">
            <v>External MonitorDisplay Driver</v>
          </cell>
          <cell r="AC3971" t="str">
            <v>All ApplicationsDisplay Driver</v>
          </cell>
          <cell r="AE3971" t="str">
            <v>Data Processing ElectronicsDisplay Driver</v>
          </cell>
        </row>
        <row r="3972">
          <cell r="AB3972" t="str">
            <v>External MonitorFPGA/PLD</v>
          </cell>
          <cell r="AC3972" t="str">
            <v>All ApplicationsFPGA/PLD</v>
          </cell>
          <cell r="AE3972" t="str">
            <v>Data Processing ElectronicsFPGA/PLD</v>
          </cell>
        </row>
        <row r="3973">
          <cell r="AB3973" t="str">
            <v>External MonitorOther Logic</v>
          </cell>
          <cell r="AC3973" t="str">
            <v>All ApplicationsOther Logic</v>
          </cell>
          <cell r="AE3973" t="str">
            <v>Data Processing ElectronicsOther Logic</v>
          </cell>
        </row>
        <row r="3974">
          <cell r="AB3974" t="str">
            <v>External MonitorDRAM</v>
          </cell>
          <cell r="AC3974" t="str">
            <v>All ApplicationsDRAM</v>
          </cell>
          <cell r="AE3974" t="str">
            <v>Data Processing ElectronicsDRAM</v>
          </cell>
        </row>
        <row r="3975">
          <cell r="AB3975" t="str">
            <v>External MonitorEmerging Memory</v>
          </cell>
          <cell r="AC3975" t="str">
            <v>All ApplicationsEmerging Memory</v>
          </cell>
          <cell r="AE3975" t="str">
            <v>Data Processing ElectronicsEmerging Memory</v>
          </cell>
        </row>
        <row r="3976">
          <cell r="AB3976" t="str">
            <v>External MonitorFlash Memory, NAND</v>
          </cell>
          <cell r="AC3976" t="str">
            <v>All ApplicationsFlash Memory, NAND</v>
          </cell>
          <cell r="AE3976" t="str">
            <v>Data Processing ElectronicsFlash Memory, NAND</v>
          </cell>
        </row>
        <row r="3977">
          <cell r="AB3977" t="str">
            <v>External MonitorOther Memory</v>
          </cell>
          <cell r="AC3977" t="str">
            <v>All ApplicationsOther Memory</v>
          </cell>
          <cell r="AE3977" t="str">
            <v>Data Processing ElectronicsOther Memory</v>
          </cell>
        </row>
        <row r="3978">
          <cell r="AB3978" t="str">
            <v>External MonitorImage Sensor, CCD</v>
          </cell>
          <cell r="AC3978" t="str">
            <v>All ApplicationsImage Sensor, CCD</v>
          </cell>
          <cell r="AE3978" t="str">
            <v>Data Processing ElectronicsImage Sensor, CCD</v>
          </cell>
        </row>
        <row r="3979">
          <cell r="AB3979" t="str">
            <v>External MonitorImage Sensor, CMOS</v>
          </cell>
          <cell r="AC3979" t="str">
            <v>All ApplicationsImage Sensor, CMOS</v>
          </cell>
          <cell r="AE3979" t="str">
            <v>Data Processing ElectronicsImage Sensor, CMOS</v>
          </cell>
        </row>
        <row r="3980">
          <cell r="AB3980" t="str">
            <v>External MonitorLED</v>
          </cell>
          <cell r="AC3980" t="str">
            <v>All ApplicationsLED</v>
          </cell>
          <cell r="AE3980" t="str">
            <v>Data Processing ElectronicsLED</v>
          </cell>
        </row>
        <row r="3981">
          <cell r="AB3981" t="str">
            <v>External MonitorPhotosensor</v>
          </cell>
          <cell r="AC3981" t="str">
            <v>All ApplicationsPhotosensor</v>
          </cell>
          <cell r="AE3981" t="str">
            <v>Data Processing ElectronicsPhotosensor</v>
          </cell>
        </row>
        <row r="3982">
          <cell r="AB3982" t="str">
            <v>External MonitorOther Optoelectronics</v>
          </cell>
          <cell r="AC3982" t="str">
            <v>All ApplicationsOther Optoelectronics</v>
          </cell>
          <cell r="AE3982" t="str">
            <v>Data Processing ElectronicsOther Optoelectronics</v>
          </cell>
        </row>
        <row r="3983">
          <cell r="AB3983" t="str">
            <v>External MonitorCoupler</v>
          </cell>
          <cell r="AC3983" t="str">
            <v>All ApplicationsCoupler</v>
          </cell>
          <cell r="AE3983" t="str">
            <v>Data Processing ElectronicsCoupler</v>
          </cell>
        </row>
        <row r="3984">
          <cell r="AB3984" t="str">
            <v>External MonitorLaser Diode</v>
          </cell>
          <cell r="AC3984" t="str">
            <v>All ApplicationsLaser Diode</v>
          </cell>
          <cell r="AE3984" t="str">
            <v>Data Processing ElectronicsLaser Diode</v>
          </cell>
        </row>
        <row r="3985">
          <cell r="AB3985" t="str">
            <v>Graphics CardsDiscrete Application/Multimedia Processor</v>
          </cell>
          <cell r="AC3985" t="str">
            <v>All ApplicationsDiscrete Application/Multimedia Processor</v>
          </cell>
          <cell r="AE3985" t="str">
            <v>Data Processing ElectronicsDiscrete Application/Multimedia Processor</v>
          </cell>
        </row>
        <row r="3986">
          <cell r="AB3986" t="str">
            <v>Graphics CardsDiscrete Cellular Baseband</v>
          </cell>
          <cell r="AC3986" t="str">
            <v>All ApplicationsDiscrete Cellular Baseband</v>
          </cell>
          <cell r="AE3986" t="str">
            <v>Data Processing ElectronicsDiscrete Cellular Baseband</v>
          </cell>
        </row>
        <row r="3987">
          <cell r="AB3987" t="str">
            <v>Graphics CardsDiscrete Graphics Processing Units (GPU)</v>
          </cell>
          <cell r="AC3987" t="str">
            <v>All ApplicationsDiscrete Graphics Processing Units (GPU)</v>
          </cell>
          <cell r="AE3987" t="str">
            <v>Data Processing ElectronicsDiscrete Graphics Processing Units (GPU)</v>
          </cell>
        </row>
        <row r="3988">
          <cell r="AB3988" t="str">
            <v>Graphics CardsIntegrated Baseband/Application Processor</v>
          </cell>
          <cell r="AC3988" t="str">
            <v>All ApplicationsIntegrated Baseband/Application Processor</v>
          </cell>
          <cell r="AE3988" t="str">
            <v>Data Processing ElectronicsIntegrated Baseband/Application Processor</v>
          </cell>
        </row>
        <row r="3989">
          <cell r="AB3989" t="str">
            <v>Graphics CardsWireless Connectivity (NFC, WiFi, BT, GPS, Combo)</v>
          </cell>
          <cell r="AC3989" t="str">
            <v>All ApplicationsWireless Connectivity (NFC, WiFi, BT, GPS, Combo)</v>
          </cell>
          <cell r="AE3989" t="str">
            <v>Data Processing ElectronicsWireless Connectivity (NFC, WiFi, BT, GPS, Combo)</v>
          </cell>
        </row>
        <row r="3990">
          <cell r="AB3990" t="str">
            <v>Graphics CardsRF Front-end and Transceivers</v>
          </cell>
          <cell r="AC3990" t="str">
            <v>All ApplicationsRF Front-end and Transceivers</v>
          </cell>
          <cell r="AE3990" t="str">
            <v>Data Processing ElectronicsRF Front-end and Transceivers</v>
          </cell>
        </row>
        <row r="3991">
          <cell r="AB3991" t="str">
            <v>Graphics CardsPower Management</v>
          </cell>
          <cell r="AC3991" t="str">
            <v>All ApplicationsPower Management</v>
          </cell>
          <cell r="AE3991" t="str">
            <v>Data Processing ElectronicsPower Management</v>
          </cell>
        </row>
        <row r="3992">
          <cell r="AB3992" t="str">
            <v>Graphics CardsOther Application Specific</v>
          </cell>
          <cell r="AC3992" t="str">
            <v>All ApplicationsOther Application Specific</v>
          </cell>
          <cell r="AE3992" t="str">
            <v>Data Processing ElectronicsOther Application Specific</v>
          </cell>
        </row>
        <row r="3993">
          <cell r="AB3993" t="str">
            <v>Graphics CardsWired Connectivity (all interface functions and controllers)</v>
          </cell>
          <cell r="AC3993" t="str">
            <v>All ApplicationsWired Connectivity (all interface functions and controllers)</v>
          </cell>
          <cell r="AE3993" t="str">
            <v>Data Processing ElectronicsWired Connectivity (all interface functions and controllers)</v>
          </cell>
        </row>
        <row r="3994">
          <cell r="AB3994" t="str">
            <v>Graphics CardsEnvironmental Sensors</v>
          </cell>
          <cell r="AC3994" t="str">
            <v>All ApplicationsEnvironmental Sensors</v>
          </cell>
          <cell r="AE3994" t="str">
            <v>Data Processing ElectronicsEnvironmental Sensors</v>
          </cell>
        </row>
        <row r="3995">
          <cell r="AB3995" t="str">
            <v>Graphics CardsFingerprint Sensors</v>
          </cell>
          <cell r="AC3995" t="str">
            <v>All ApplicationsFingerprint Sensors</v>
          </cell>
          <cell r="AE3995" t="str">
            <v>Data Processing ElectronicsFingerprint Sensors</v>
          </cell>
        </row>
        <row r="3996">
          <cell r="AB3996" t="str">
            <v>Graphics CardsInertial Sensors</v>
          </cell>
          <cell r="AC3996" t="str">
            <v>All ApplicationsInertial Sensors</v>
          </cell>
          <cell r="AE3996" t="str">
            <v>Data Processing ElectronicsInertial Sensors</v>
          </cell>
        </row>
        <row r="3997">
          <cell r="AB3997" t="str">
            <v>Graphics CardsMagnetic Sensors</v>
          </cell>
          <cell r="AC3997" t="str">
            <v>All ApplicationsMagnetic Sensors</v>
          </cell>
          <cell r="AE3997" t="str">
            <v>Data Processing ElectronicsMagnetic Sensors</v>
          </cell>
        </row>
        <row r="3998">
          <cell r="AB3998" t="str">
            <v>Graphics CardsMEMS Microphones</v>
          </cell>
          <cell r="AC3998" t="str">
            <v>All ApplicationsMEMS Microphones</v>
          </cell>
          <cell r="AE3998" t="str">
            <v>Data Processing ElectronicsMEMS Microphones</v>
          </cell>
        </row>
        <row r="3999">
          <cell r="AB3999" t="str">
            <v>Graphics CardsOther Sensors</v>
          </cell>
          <cell r="AC3999" t="str">
            <v>All ApplicationsOther Sensors</v>
          </cell>
          <cell r="AE3999" t="str">
            <v>Data Processing ElectronicsOther Sensors</v>
          </cell>
        </row>
        <row r="4000">
          <cell r="AB4000" t="str">
            <v>Graphics CardsDigital Signal Processor</v>
          </cell>
          <cell r="AC4000" t="str">
            <v>All ApplicationsDigital Signal Processor</v>
          </cell>
          <cell r="AE4000" t="str">
            <v>Data Processing ElectronicsDigital Signal Processor</v>
          </cell>
        </row>
        <row r="4001">
          <cell r="AB4001" t="str">
            <v>Graphics CardsMicrocontroller 08-bit</v>
          </cell>
          <cell r="AC4001" t="str">
            <v>All ApplicationsMicrocontroller 08-bit</v>
          </cell>
          <cell r="AE4001" t="str">
            <v>Data Processing ElectronicsMicrocontroller 08-bit</v>
          </cell>
        </row>
        <row r="4002">
          <cell r="AB4002" t="str">
            <v>Graphics CardsMicrocontroller 16-bit</v>
          </cell>
          <cell r="AC4002" t="str">
            <v>All ApplicationsMicrocontroller 16-bit</v>
          </cell>
          <cell r="AE4002" t="str">
            <v>Data Processing ElectronicsMicrocontroller 16-bit</v>
          </cell>
        </row>
        <row r="4003">
          <cell r="AB4003" t="str">
            <v>Graphics CardsMicrocontroller 32-bit</v>
          </cell>
          <cell r="AC4003" t="str">
            <v>All ApplicationsMicrocontroller 32-bit</v>
          </cell>
          <cell r="AE4003" t="str">
            <v>Data Processing ElectronicsMicrocontroller 32-bit</v>
          </cell>
        </row>
        <row r="4004">
          <cell r="AB4004" t="str">
            <v>Graphics CardsMicroprocessor Compute</v>
          </cell>
          <cell r="AC4004" t="str">
            <v>All ApplicationsMicroprocessor Compute</v>
          </cell>
          <cell r="AE4004" t="str">
            <v>Data Processing ElectronicsMicroprocessor Compute</v>
          </cell>
        </row>
        <row r="4005">
          <cell r="AB4005" t="str">
            <v>Graphics CardsMicroprocessor Embedded</v>
          </cell>
          <cell r="AC4005" t="str">
            <v>All ApplicationsMicroprocessor Embedded</v>
          </cell>
          <cell r="AE4005" t="str">
            <v>Data Processing ElectronicsMicroprocessor Embedded</v>
          </cell>
        </row>
        <row r="4006">
          <cell r="AB4006" t="str">
            <v>Graphics CardsData Converter/Switch/Multiplexer</v>
          </cell>
          <cell r="AC4006" t="str">
            <v>All ApplicationsData Converter/Switch/Multiplexer</v>
          </cell>
          <cell r="AE4006" t="str">
            <v>Data Processing ElectronicsData Converter/Switch/Multiplexer</v>
          </cell>
        </row>
        <row r="4007">
          <cell r="AB4007" t="str">
            <v>Graphics CardsVoltage Regulator/Reference</v>
          </cell>
          <cell r="AC4007" t="str">
            <v>All ApplicationsVoltage Regulator/Reference</v>
          </cell>
          <cell r="AE4007" t="str">
            <v>Data Processing ElectronicsVoltage Regulator/Reference</v>
          </cell>
        </row>
        <row r="4008">
          <cell r="AB4008" t="str">
            <v>Graphics CardsOther Analog</v>
          </cell>
          <cell r="AC4008" t="str">
            <v>All ApplicationsOther Analog</v>
          </cell>
          <cell r="AE4008" t="str">
            <v>Data Processing ElectronicsOther Analog</v>
          </cell>
        </row>
        <row r="4009">
          <cell r="AB4009" t="str">
            <v>Graphics CardsDiodes</v>
          </cell>
          <cell r="AC4009" t="str">
            <v>All ApplicationsDiodes</v>
          </cell>
          <cell r="AE4009" t="str">
            <v>Data Processing ElectronicsDiodes</v>
          </cell>
        </row>
        <row r="4010">
          <cell r="AB4010" t="str">
            <v>Graphics CardsTransistors</v>
          </cell>
          <cell r="AC4010" t="str">
            <v>All ApplicationsTransistors</v>
          </cell>
          <cell r="AE4010" t="str">
            <v>Data Processing ElectronicsTransistors</v>
          </cell>
        </row>
        <row r="4011">
          <cell r="AB4011" t="str">
            <v>Graphics CardsOther Discretes</v>
          </cell>
          <cell r="AC4011" t="str">
            <v>All ApplicationsOther Discretes</v>
          </cell>
          <cell r="AE4011" t="str">
            <v>Data Processing ElectronicsOther Discretes</v>
          </cell>
        </row>
        <row r="4012">
          <cell r="AB4012" t="str">
            <v>Graphics CardsDisplay Driver</v>
          </cell>
          <cell r="AC4012" t="str">
            <v>All ApplicationsDisplay Driver</v>
          </cell>
          <cell r="AE4012" t="str">
            <v>Data Processing ElectronicsDisplay Driver</v>
          </cell>
        </row>
        <row r="4013">
          <cell r="AB4013" t="str">
            <v>Graphics CardsFPGA/PLD</v>
          </cell>
          <cell r="AC4013" t="str">
            <v>All ApplicationsFPGA/PLD</v>
          </cell>
          <cell r="AE4013" t="str">
            <v>Data Processing ElectronicsFPGA/PLD</v>
          </cell>
        </row>
        <row r="4014">
          <cell r="AB4014" t="str">
            <v>Graphics CardsOther Logic</v>
          </cell>
          <cell r="AC4014" t="str">
            <v>All ApplicationsOther Logic</v>
          </cell>
          <cell r="AE4014" t="str">
            <v>Data Processing ElectronicsOther Logic</v>
          </cell>
        </row>
        <row r="4015">
          <cell r="AB4015" t="str">
            <v>Graphics CardsDRAM</v>
          </cell>
          <cell r="AC4015" t="str">
            <v>All ApplicationsDRAM</v>
          </cell>
          <cell r="AE4015" t="str">
            <v>Data Processing ElectronicsDRAM</v>
          </cell>
        </row>
        <row r="4016">
          <cell r="AB4016" t="str">
            <v>Graphics CardsEmerging Memory</v>
          </cell>
          <cell r="AC4016" t="str">
            <v>All ApplicationsEmerging Memory</v>
          </cell>
          <cell r="AE4016" t="str">
            <v>Data Processing ElectronicsEmerging Memory</v>
          </cell>
        </row>
        <row r="4017">
          <cell r="AB4017" t="str">
            <v>Graphics CardsFlash Memory, NAND</v>
          </cell>
          <cell r="AC4017" t="str">
            <v>All ApplicationsFlash Memory, NAND</v>
          </cell>
          <cell r="AE4017" t="str">
            <v>Data Processing ElectronicsFlash Memory, NAND</v>
          </cell>
        </row>
        <row r="4018">
          <cell r="AB4018" t="str">
            <v>Graphics CardsOther Memory</v>
          </cell>
          <cell r="AC4018" t="str">
            <v>All ApplicationsOther Memory</v>
          </cell>
          <cell r="AE4018" t="str">
            <v>Data Processing ElectronicsOther Memory</v>
          </cell>
        </row>
        <row r="4019">
          <cell r="AB4019" t="str">
            <v>Graphics CardsImage Sensor, CCD</v>
          </cell>
          <cell r="AC4019" t="str">
            <v>All ApplicationsImage Sensor, CCD</v>
          </cell>
          <cell r="AE4019" t="str">
            <v>Data Processing ElectronicsImage Sensor, CCD</v>
          </cell>
        </row>
        <row r="4020">
          <cell r="AB4020" t="str">
            <v>Graphics CardsImage Sensor, CMOS</v>
          </cell>
          <cell r="AC4020" t="str">
            <v>All ApplicationsImage Sensor, CMOS</v>
          </cell>
          <cell r="AE4020" t="str">
            <v>Data Processing ElectronicsImage Sensor, CMOS</v>
          </cell>
        </row>
        <row r="4021">
          <cell r="AB4021" t="str">
            <v>Graphics CardsLED</v>
          </cell>
          <cell r="AC4021" t="str">
            <v>All ApplicationsLED</v>
          </cell>
          <cell r="AE4021" t="str">
            <v>Data Processing ElectronicsLED</v>
          </cell>
        </row>
        <row r="4022">
          <cell r="AB4022" t="str">
            <v>Graphics CardsPhotosensor</v>
          </cell>
          <cell r="AC4022" t="str">
            <v>All ApplicationsPhotosensor</v>
          </cell>
          <cell r="AE4022" t="str">
            <v>Data Processing ElectronicsPhotosensor</v>
          </cell>
        </row>
        <row r="4023">
          <cell r="AB4023" t="str">
            <v>Graphics CardsOther Optoelectronics</v>
          </cell>
          <cell r="AC4023" t="str">
            <v>All ApplicationsOther Optoelectronics</v>
          </cell>
          <cell r="AE4023" t="str">
            <v>Data Processing ElectronicsOther Optoelectronics</v>
          </cell>
        </row>
        <row r="4024">
          <cell r="AB4024" t="str">
            <v>Graphics CardsCoupler</v>
          </cell>
          <cell r="AC4024" t="str">
            <v>All ApplicationsCoupler</v>
          </cell>
          <cell r="AE4024" t="str">
            <v>Data Processing ElectronicsCoupler</v>
          </cell>
        </row>
        <row r="4025">
          <cell r="AB4025" t="str">
            <v>Graphics CardsLaser Diode</v>
          </cell>
          <cell r="AC4025" t="str">
            <v>All ApplicationsLaser Diode</v>
          </cell>
          <cell r="AE4025" t="str">
            <v>Data Processing ElectronicsLaser Diode</v>
          </cell>
        </row>
        <row r="4026">
          <cell r="AB4026" t="str">
            <v>Discrete Application/Multimedia Processor</v>
          </cell>
          <cell r="AC4026" t="str">
            <v>All ApplicationsDiscrete Application/Multimedia Processor</v>
          </cell>
          <cell r="AE4026" t="str">
            <v>Data Processing ElectronicsDiscrete Application/Multimedia Processor</v>
          </cell>
        </row>
        <row r="4027">
          <cell r="AB4027" t="str">
            <v>Discrete Cellular Baseband</v>
          </cell>
          <cell r="AC4027" t="str">
            <v>All ApplicationsDiscrete Cellular Baseband</v>
          </cell>
          <cell r="AE4027" t="str">
            <v>Data Processing ElectronicsDiscrete Cellular Baseband</v>
          </cell>
        </row>
        <row r="4028">
          <cell r="AB4028" t="str">
            <v>Discrete Graphics Processing Units (GPU)</v>
          </cell>
          <cell r="AC4028" t="str">
            <v>All ApplicationsDiscrete Graphics Processing Units (GPU)</v>
          </cell>
          <cell r="AE4028" t="str">
            <v>Data Processing ElectronicsDiscrete Graphics Processing Units (GPU)</v>
          </cell>
        </row>
        <row r="4029">
          <cell r="AB4029" t="str">
            <v>Integrated Baseband/Application Processor</v>
          </cell>
          <cell r="AC4029" t="str">
            <v>All ApplicationsIntegrated Baseband/Application Processor</v>
          </cell>
          <cell r="AE4029" t="str">
            <v>Data Processing ElectronicsIntegrated Baseband/Application Processor</v>
          </cell>
        </row>
        <row r="4030">
          <cell r="AB4030" t="str">
            <v>Wireless Connectivity (NFC, WiFi, BT, GPS, Combo)</v>
          </cell>
          <cell r="AC4030" t="str">
            <v>All ApplicationsWireless Connectivity (NFC, WiFi, BT, GPS, Combo)</v>
          </cell>
          <cell r="AE4030" t="str">
            <v>Data Processing ElectronicsWireless Connectivity (NFC, WiFi, BT, GPS, Combo)</v>
          </cell>
        </row>
        <row r="4031">
          <cell r="AB4031" t="str">
            <v>RF Front-end and Transceivers</v>
          </cell>
          <cell r="AC4031" t="str">
            <v>All ApplicationsRF Front-end and Transceivers</v>
          </cell>
          <cell r="AE4031" t="str">
            <v>Data Processing ElectronicsRF Front-end and Transceivers</v>
          </cell>
        </row>
        <row r="4032">
          <cell r="AB4032" t="str">
            <v>Power Management</v>
          </cell>
          <cell r="AC4032" t="str">
            <v>All ApplicationsPower Management</v>
          </cell>
          <cell r="AE4032" t="str">
            <v>Data Processing ElectronicsPower Management</v>
          </cell>
        </row>
        <row r="4033">
          <cell r="AB4033" t="str">
            <v>Other Application Specific</v>
          </cell>
          <cell r="AC4033" t="str">
            <v>All ApplicationsOther Application Specific</v>
          </cell>
          <cell r="AE4033" t="str">
            <v>Data Processing ElectronicsOther Application Specific</v>
          </cell>
        </row>
        <row r="4034">
          <cell r="AB4034" t="str">
            <v>Wired Connectivity (all interface functions and controllers)</v>
          </cell>
          <cell r="AC4034" t="str">
            <v>All ApplicationsWired Connectivity (all interface functions and controllers)</v>
          </cell>
          <cell r="AE4034" t="str">
            <v>Data Processing ElectronicsWired Connectivity (all interface functions and controllers)</v>
          </cell>
        </row>
        <row r="4035">
          <cell r="AB4035" t="str">
            <v>Environmental Sensors</v>
          </cell>
          <cell r="AC4035" t="str">
            <v>All ApplicationsEnvironmental Sensors</v>
          </cell>
          <cell r="AE4035" t="str">
            <v>Data Processing ElectronicsEnvironmental Sensors</v>
          </cell>
        </row>
        <row r="4036">
          <cell r="AB4036" t="str">
            <v>Fingerprint Sensors</v>
          </cell>
          <cell r="AC4036" t="str">
            <v>All ApplicationsFingerprint Sensors</v>
          </cell>
          <cell r="AE4036" t="str">
            <v>Data Processing ElectronicsFingerprint Sensors</v>
          </cell>
        </row>
        <row r="4037">
          <cell r="AB4037" t="str">
            <v>Inertial Sensors</v>
          </cell>
          <cell r="AC4037" t="str">
            <v>All ApplicationsInertial Sensors</v>
          </cell>
          <cell r="AE4037" t="str">
            <v>Data Processing ElectronicsInertial Sensors</v>
          </cell>
        </row>
        <row r="4038">
          <cell r="AB4038" t="str">
            <v>Magnetic Sensors</v>
          </cell>
          <cell r="AC4038" t="str">
            <v>All ApplicationsMagnetic Sensors</v>
          </cell>
          <cell r="AE4038" t="str">
            <v>Data Processing ElectronicsMagnetic Sensors</v>
          </cell>
        </row>
        <row r="4039">
          <cell r="AB4039" t="str">
            <v>MEMS Microphones</v>
          </cell>
          <cell r="AC4039" t="str">
            <v>All ApplicationsMEMS Microphones</v>
          </cell>
          <cell r="AE4039" t="str">
            <v>Data Processing ElectronicsMEMS Microphones</v>
          </cell>
        </row>
        <row r="4040">
          <cell r="AB4040" t="str">
            <v>Other Sensors</v>
          </cell>
          <cell r="AC4040" t="str">
            <v>All ApplicationsOther Sensors</v>
          </cell>
          <cell r="AE4040" t="str">
            <v>Data Processing ElectronicsOther Sensors</v>
          </cell>
        </row>
        <row r="4041">
          <cell r="AB4041" t="str">
            <v>Digital Signal Processor</v>
          </cell>
          <cell r="AC4041" t="str">
            <v>All ApplicationsDigital Signal Processor</v>
          </cell>
          <cell r="AE4041" t="str">
            <v>Data Processing ElectronicsDigital Signal Processor</v>
          </cell>
        </row>
        <row r="4042">
          <cell r="AB4042" t="str">
            <v>Microcontroller 08-bit</v>
          </cell>
          <cell r="AC4042" t="str">
            <v>All ApplicationsMicrocontroller 08-bit</v>
          </cell>
          <cell r="AE4042" t="str">
            <v>Data Processing ElectronicsMicrocontroller 08-bit</v>
          </cell>
        </row>
        <row r="4043">
          <cell r="AB4043" t="str">
            <v>Microcontroller 16-bit</v>
          </cell>
          <cell r="AC4043" t="str">
            <v>All ApplicationsMicrocontroller 16-bit</v>
          </cell>
          <cell r="AE4043" t="str">
            <v>Data Processing ElectronicsMicrocontroller 16-bit</v>
          </cell>
        </row>
        <row r="4044">
          <cell r="AB4044" t="str">
            <v>Microcontroller 32-bit</v>
          </cell>
          <cell r="AC4044" t="str">
            <v>All ApplicationsMicrocontroller 32-bit</v>
          </cell>
          <cell r="AE4044" t="str">
            <v>Data Processing ElectronicsMicrocontroller 32-bit</v>
          </cell>
        </row>
        <row r="4045">
          <cell r="AB4045" t="str">
            <v>Microprocessor Compute</v>
          </cell>
          <cell r="AC4045" t="str">
            <v>All ApplicationsMicroprocessor Compute</v>
          </cell>
          <cell r="AE4045" t="str">
            <v>Data Processing ElectronicsMicroprocessor Compute</v>
          </cell>
        </row>
        <row r="4046">
          <cell r="AB4046" t="str">
            <v>Microprocessor Embedded</v>
          </cell>
          <cell r="AC4046" t="str">
            <v>All ApplicationsMicroprocessor Embedded</v>
          </cell>
          <cell r="AE4046" t="str">
            <v>Data Processing ElectronicsMicroprocessor Embedded</v>
          </cell>
        </row>
        <row r="4047">
          <cell r="AB4047" t="str">
            <v>Data Converter/Switch/Multiplexer</v>
          </cell>
          <cell r="AC4047" t="str">
            <v>All ApplicationsData Converter/Switch/Multiplexer</v>
          </cell>
          <cell r="AE4047" t="str">
            <v>Data Processing ElectronicsData Converter/Switch/Multiplexer</v>
          </cell>
        </row>
        <row r="4048">
          <cell r="AB4048" t="str">
            <v>Voltage Regulator/Reference</v>
          </cell>
          <cell r="AC4048" t="str">
            <v>All ApplicationsVoltage Regulator/Reference</v>
          </cell>
          <cell r="AE4048" t="str">
            <v>Data Processing ElectronicsVoltage Regulator/Reference</v>
          </cell>
        </row>
        <row r="4049">
          <cell r="AB4049" t="str">
            <v>Other Analog</v>
          </cell>
          <cell r="AC4049" t="str">
            <v>All ApplicationsOther Analog</v>
          </cell>
          <cell r="AE4049" t="str">
            <v>Data Processing ElectronicsOther Analog</v>
          </cell>
        </row>
        <row r="4050">
          <cell r="AB4050" t="str">
            <v>Diodes</v>
          </cell>
          <cell r="AC4050" t="str">
            <v>All ApplicationsDiodes</v>
          </cell>
          <cell r="AE4050" t="str">
            <v>Data Processing ElectronicsDiodes</v>
          </cell>
        </row>
        <row r="4051">
          <cell r="AB4051" t="str">
            <v>Transistors</v>
          </cell>
          <cell r="AC4051" t="str">
            <v>All ApplicationsTransistors</v>
          </cell>
          <cell r="AE4051" t="str">
            <v>Data Processing ElectronicsTransistors</v>
          </cell>
        </row>
        <row r="4052">
          <cell r="AB4052" t="str">
            <v>Other Discretes</v>
          </cell>
          <cell r="AC4052" t="str">
            <v>All ApplicationsOther Discretes</v>
          </cell>
          <cell r="AE4052" t="str">
            <v>Data Processing ElectronicsOther Discretes</v>
          </cell>
        </row>
        <row r="4053">
          <cell r="AB4053" t="str">
            <v>Display Driver</v>
          </cell>
          <cell r="AC4053" t="str">
            <v>All ApplicationsDisplay Driver</v>
          </cell>
          <cell r="AE4053" t="str">
            <v>Data Processing ElectronicsDisplay Driver</v>
          </cell>
        </row>
        <row r="4054">
          <cell r="AB4054" t="str">
            <v>FPGA/PLD</v>
          </cell>
          <cell r="AC4054" t="str">
            <v>All ApplicationsFPGA/PLD</v>
          </cell>
          <cell r="AE4054" t="str">
            <v>Data Processing ElectronicsFPGA/PLD</v>
          </cell>
        </row>
        <row r="4055">
          <cell r="AB4055" t="str">
            <v>Other Logic</v>
          </cell>
          <cell r="AC4055" t="str">
            <v>All ApplicationsOther Logic</v>
          </cell>
          <cell r="AE4055" t="str">
            <v>Data Processing ElectronicsOther Logic</v>
          </cell>
        </row>
        <row r="4056">
          <cell r="AB4056" t="str">
            <v>DRAM</v>
          </cell>
          <cell r="AC4056" t="str">
            <v>All ApplicationsDRAM</v>
          </cell>
          <cell r="AE4056" t="str">
            <v>Data Processing ElectronicsDRAM</v>
          </cell>
        </row>
        <row r="4057">
          <cell r="AB4057" t="str">
            <v>Emerging Memory</v>
          </cell>
          <cell r="AC4057" t="str">
            <v>All ApplicationsEmerging Memory</v>
          </cell>
          <cell r="AE4057" t="str">
            <v>Data Processing ElectronicsEmerging Memory</v>
          </cell>
        </row>
        <row r="4058">
          <cell r="AB4058" t="str">
            <v>Flash Memory, NAND</v>
          </cell>
          <cell r="AC4058" t="str">
            <v>All ApplicationsFlash Memory, NAND</v>
          </cell>
          <cell r="AE4058" t="str">
            <v>Data Processing ElectronicsFlash Memory, NAND</v>
          </cell>
        </row>
        <row r="4059">
          <cell r="AB4059" t="str">
            <v>Other Memory</v>
          </cell>
          <cell r="AC4059" t="str">
            <v>All ApplicationsOther Memory</v>
          </cell>
          <cell r="AE4059" t="str">
            <v>Data Processing ElectronicsOther Memory</v>
          </cell>
        </row>
        <row r="4060">
          <cell r="AB4060" t="str">
            <v>Image Sensor, CCD</v>
          </cell>
          <cell r="AC4060" t="str">
            <v>All ApplicationsImage Sensor, CCD</v>
          </cell>
          <cell r="AE4060" t="str">
            <v>Data Processing ElectronicsImage Sensor, CCD</v>
          </cell>
        </row>
        <row r="4061">
          <cell r="AB4061" t="str">
            <v>Image Sensor, CMOS</v>
          </cell>
          <cell r="AC4061" t="str">
            <v>All ApplicationsImage Sensor, CMOS</v>
          </cell>
          <cell r="AE4061" t="str">
            <v>Data Processing ElectronicsImage Sensor, CMOS</v>
          </cell>
        </row>
        <row r="4062">
          <cell r="AB4062" t="str">
            <v>LED</v>
          </cell>
          <cell r="AC4062" t="str">
            <v>All ApplicationsLED</v>
          </cell>
          <cell r="AE4062" t="str">
            <v>Data Processing ElectronicsLED</v>
          </cell>
        </row>
        <row r="4063">
          <cell r="AB4063" t="str">
            <v>Photosensor</v>
          </cell>
          <cell r="AC4063" t="str">
            <v>All ApplicationsPhotosensor</v>
          </cell>
          <cell r="AE4063" t="str">
            <v>Data Processing ElectronicsPhotosensor</v>
          </cell>
        </row>
        <row r="4064">
          <cell r="AB4064" t="str">
            <v>Other Optoelectronics</v>
          </cell>
          <cell r="AC4064" t="str">
            <v>All ApplicationsOther Optoelectronics</v>
          </cell>
          <cell r="AE4064" t="str">
            <v>Data Processing ElectronicsOther Optoelectronics</v>
          </cell>
        </row>
        <row r="4065">
          <cell r="AB4065" t="str">
            <v>Coupler</v>
          </cell>
          <cell r="AC4065" t="str">
            <v>All ApplicationsCoupler</v>
          </cell>
          <cell r="AE4065" t="str">
            <v>Data Processing ElectronicsCoupler</v>
          </cell>
        </row>
        <row r="4066">
          <cell r="AB4066" t="str">
            <v>Laser Diode</v>
          </cell>
          <cell r="AC4066" t="str">
            <v>All ApplicationsLaser Diode</v>
          </cell>
          <cell r="AE4066" t="str">
            <v>Data Processing ElectronicsLaser Diode</v>
          </cell>
        </row>
        <row r="4067">
          <cell r="AB4067" t="str">
            <v>Discrete Application/Multimedia Processor</v>
          </cell>
          <cell r="AC4067" t="str">
            <v>All ApplicationsDiscrete Application/Multimedia Processor</v>
          </cell>
          <cell r="AE4067" t="str">
            <v>Data Processing ElectronicsDiscrete Application/Multimedia Processor</v>
          </cell>
        </row>
        <row r="4068">
          <cell r="AB4068" t="str">
            <v>Discrete Cellular Baseband</v>
          </cell>
          <cell r="AC4068" t="str">
            <v>All ApplicationsDiscrete Cellular Baseband</v>
          </cell>
          <cell r="AE4068" t="str">
            <v>Data Processing ElectronicsDiscrete Cellular Baseband</v>
          </cell>
        </row>
        <row r="4069">
          <cell r="AB4069" t="str">
            <v>Discrete Graphics Processing Units (GPU)</v>
          </cell>
          <cell r="AC4069" t="str">
            <v>All ApplicationsDiscrete Graphics Processing Units (GPU)</v>
          </cell>
          <cell r="AE4069" t="str">
            <v>Data Processing ElectronicsDiscrete Graphics Processing Units (GPU)</v>
          </cell>
        </row>
        <row r="4070">
          <cell r="AB4070" t="str">
            <v>Integrated Baseband/Application Processor</v>
          </cell>
          <cell r="AC4070" t="str">
            <v>All ApplicationsIntegrated Baseband/Application Processor</v>
          </cell>
          <cell r="AE4070" t="str">
            <v>Data Processing ElectronicsIntegrated Baseband/Application Processor</v>
          </cell>
        </row>
        <row r="4071">
          <cell r="AB4071" t="str">
            <v>Wireless Connectivity (NFC, WiFi, BT, GPS, Combo)</v>
          </cell>
          <cell r="AC4071" t="str">
            <v>All ApplicationsWireless Connectivity (NFC, WiFi, BT, GPS, Combo)</v>
          </cell>
          <cell r="AE4071" t="str">
            <v>Data Processing ElectronicsWireless Connectivity (NFC, WiFi, BT, GPS, Combo)</v>
          </cell>
        </row>
        <row r="4072">
          <cell r="AB4072" t="str">
            <v>RF Front-end and Transceivers</v>
          </cell>
          <cell r="AC4072" t="str">
            <v>All ApplicationsRF Front-end and Transceivers</v>
          </cell>
          <cell r="AE4072" t="str">
            <v>Data Processing ElectronicsRF Front-end and Transceivers</v>
          </cell>
        </row>
        <row r="4073">
          <cell r="AB4073" t="str">
            <v>Power Management</v>
          </cell>
          <cell r="AC4073" t="str">
            <v>All ApplicationsPower Management</v>
          </cell>
          <cell r="AE4073" t="str">
            <v>Data Processing ElectronicsPower Management</v>
          </cell>
        </row>
        <row r="4074">
          <cell r="AB4074" t="str">
            <v>Other Application Specific</v>
          </cell>
          <cell r="AC4074" t="str">
            <v>All ApplicationsOther Application Specific</v>
          </cell>
          <cell r="AE4074" t="str">
            <v>Data Processing ElectronicsOther Application Specific</v>
          </cell>
        </row>
        <row r="4075">
          <cell r="AB4075" t="str">
            <v>Wired Connectivity (all interface functions and controllers)</v>
          </cell>
          <cell r="AC4075" t="str">
            <v>All ApplicationsWired Connectivity (all interface functions and controllers)</v>
          </cell>
          <cell r="AE4075" t="str">
            <v>Data Processing ElectronicsWired Connectivity (all interface functions and controllers)</v>
          </cell>
        </row>
        <row r="4076">
          <cell r="AB4076" t="str">
            <v>Environmental Sensors</v>
          </cell>
          <cell r="AC4076" t="str">
            <v>All ApplicationsEnvironmental Sensors</v>
          </cell>
          <cell r="AE4076" t="str">
            <v>Data Processing ElectronicsEnvironmental Sensors</v>
          </cell>
        </row>
        <row r="4077">
          <cell r="AB4077" t="str">
            <v>Fingerprint Sensors</v>
          </cell>
          <cell r="AC4077" t="str">
            <v>All ApplicationsFingerprint Sensors</v>
          </cell>
          <cell r="AE4077" t="str">
            <v>Data Processing ElectronicsFingerprint Sensors</v>
          </cell>
        </row>
        <row r="4078">
          <cell r="AB4078" t="str">
            <v>Inertial Sensors</v>
          </cell>
          <cell r="AC4078" t="str">
            <v>All ApplicationsInertial Sensors</v>
          </cell>
          <cell r="AE4078" t="str">
            <v>Data Processing ElectronicsInertial Sensors</v>
          </cell>
        </row>
        <row r="4079">
          <cell r="AB4079" t="str">
            <v>Magnetic Sensors</v>
          </cell>
          <cell r="AC4079" t="str">
            <v>All ApplicationsMagnetic Sensors</v>
          </cell>
          <cell r="AE4079" t="str">
            <v>Data Processing ElectronicsMagnetic Sensors</v>
          </cell>
        </row>
        <row r="4080">
          <cell r="AB4080" t="str">
            <v>MEMS Microphones</v>
          </cell>
          <cell r="AC4080" t="str">
            <v>All ApplicationsMEMS Microphones</v>
          </cell>
          <cell r="AE4080" t="str">
            <v>Data Processing ElectronicsMEMS Microphones</v>
          </cell>
        </row>
        <row r="4081">
          <cell r="AB4081" t="str">
            <v>Other Sensors</v>
          </cell>
          <cell r="AC4081" t="str">
            <v>All ApplicationsOther Sensors</v>
          </cell>
          <cell r="AE4081" t="str">
            <v>Data Processing ElectronicsOther Sensors</v>
          </cell>
        </row>
        <row r="4082">
          <cell r="AB4082" t="str">
            <v>Digital Signal Processor</v>
          </cell>
          <cell r="AC4082" t="str">
            <v>All ApplicationsDigital Signal Processor</v>
          </cell>
          <cell r="AE4082" t="str">
            <v>Data Processing ElectronicsDigital Signal Processor</v>
          </cell>
        </row>
        <row r="4083">
          <cell r="AB4083" t="str">
            <v>Microcontroller 08-bit</v>
          </cell>
          <cell r="AC4083" t="str">
            <v>All ApplicationsMicrocontroller 08-bit</v>
          </cell>
          <cell r="AE4083" t="str">
            <v>Data Processing ElectronicsMicrocontroller 08-bit</v>
          </cell>
        </row>
        <row r="4084">
          <cell r="AB4084" t="str">
            <v>Microcontroller 16-bit</v>
          </cell>
          <cell r="AC4084" t="str">
            <v>All ApplicationsMicrocontroller 16-bit</v>
          </cell>
          <cell r="AE4084" t="str">
            <v>Data Processing ElectronicsMicrocontroller 16-bit</v>
          </cell>
        </row>
        <row r="4085">
          <cell r="AB4085" t="str">
            <v>Microcontroller 32-bit</v>
          </cell>
          <cell r="AC4085" t="str">
            <v>All ApplicationsMicrocontroller 32-bit</v>
          </cell>
          <cell r="AE4085" t="str">
            <v>Data Processing ElectronicsMicrocontroller 32-bit</v>
          </cell>
        </row>
        <row r="4086">
          <cell r="AB4086" t="str">
            <v>Microprocessor Compute</v>
          </cell>
          <cell r="AC4086" t="str">
            <v>All ApplicationsMicroprocessor Compute</v>
          </cell>
          <cell r="AE4086" t="str">
            <v>Data Processing ElectronicsMicroprocessor Compute</v>
          </cell>
        </row>
        <row r="4087">
          <cell r="AB4087" t="str">
            <v>Microprocessor Embedded</v>
          </cell>
          <cell r="AC4087" t="str">
            <v>All ApplicationsMicroprocessor Embedded</v>
          </cell>
          <cell r="AE4087" t="str">
            <v>Data Processing ElectronicsMicroprocessor Embedded</v>
          </cell>
        </row>
        <row r="4088">
          <cell r="AB4088" t="str">
            <v>Data Converter/Switch/Multiplexer</v>
          </cell>
          <cell r="AC4088" t="str">
            <v>All ApplicationsData Converter/Switch/Multiplexer</v>
          </cell>
          <cell r="AE4088" t="str">
            <v>Data Processing ElectronicsData Converter/Switch/Multiplexer</v>
          </cell>
        </row>
        <row r="4089">
          <cell r="AB4089" t="str">
            <v>Voltage Regulator/Reference</v>
          </cell>
          <cell r="AC4089" t="str">
            <v>All ApplicationsVoltage Regulator/Reference</v>
          </cell>
          <cell r="AE4089" t="str">
            <v>Data Processing ElectronicsVoltage Regulator/Reference</v>
          </cell>
        </row>
        <row r="4090">
          <cell r="AB4090" t="str">
            <v>Other Analog</v>
          </cell>
          <cell r="AC4090" t="str">
            <v>All ApplicationsOther Analog</v>
          </cell>
          <cell r="AE4090" t="str">
            <v>Data Processing ElectronicsOther Analog</v>
          </cell>
        </row>
        <row r="4091">
          <cell r="AB4091" t="str">
            <v>Diodes</v>
          </cell>
          <cell r="AC4091" t="str">
            <v>All ApplicationsDiodes</v>
          </cell>
          <cell r="AE4091" t="str">
            <v>Data Processing ElectronicsDiodes</v>
          </cell>
        </row>
        <row r="4092">
          <cell r="AB4092" t="str">
            <v>Transistors</v>
          </cell>
          <cell r="AC4092" t="str">
            <v>All ApplicationsTransistors</v>
          </cell>
          <cell r="AE4092" t="str">
            <v>Data Processing ElectronicsTransistors</v>
          </cell>
        </row>
        <row r="4093">
          <cell r="AB4093" t="str">
            <v>Other Discretes</v>
          </cell>
          <cell r="AC4093" t="str">
            <v>All ApplicationsOther Discretes</v>
          </cell>
          <cell r="AE4093" t="str">
            <v>Data Processing ElectronicsOther Discretes</v>
          </cell>
        </row>
        <row r="4094">
          <cell r="AB4094" t="str">
            <v>Display Driver</v>
          </cell>
          <cell r="AC4094" t="str">
            <v>All ApplicationsDisplay Driver</v>
          </cell>
          <cell r="AE4094" t="str">
            <v>Data Processing ElectronicsDisplay Driver</v>
          </cell>
        </row>
        <row r="4095">
          <cell r="AB4095" t="str">
            <v>FPGA/PLD</v>
          </cell>
          <cell r="AC4095" t="str">
            <v>All ApplicationsFPGA/PLD</v>
          </cell>
          <cell r="AE4095" t="str">
            <v>Data Processing ElectronicsFPGA/PLD</v>
          </cell>
        </row>
        <row r="4096">
          <cell r="AB4096" t="str">
            <v>Other Logic</v>
          </cell>
          <cell r="AC4096" t="str">
            <v>All ApplicationsOther Logic</v>
          </cell>
          <cell r="AE4096" t="str">
            <v>Data Processing ElectronicsOther Logic</v>
          </cell>
        </row>
        <row r="4097">
          <cell r="AB4097" t="str">
            <v>DRAM</v>
          </cell>
          <cell r="AC4097" t="str">
            <v>All ApplicationsDRAM</v>
          </cell>
          <cell r="AE4097" t="str">
            <v>Data Processing ElectronicsDRAM</v>
          </cell>
        </row>
        <row r="4098">
          <cell r="AB4098" t="str">
            <v>Emerging Memory</v>
          </cell>
          <cell r="AC4098" t="str">
            <v>All ApplicationsEmerging Memory</v>
          </cell>
          <cell r="AE4098" t="str">
            <v>Data Processing ElectronicsEmerging Memory</v>
          </cell>
        </row>
        <row r="4099">
          <cell r="AB4099" t="str">
            <v>Flash Memory, NAND</v>
          </cell>
          <cell r="AC4099" t="str">
            <v>All ApplicationsFlash Memory, NAND</v>
          </cell>
          <cell r="AE4099" t="str">
            <v>Data Processing ElectronicsFlash Memory, NAND</v>
          </cell>
        </row>
        <row r="4100">
          <cell r="AB4100" t="str">
            <v>Other Memory</v>
          </cell>
          <cell r="AC4100" t="str">
            <v>All ApplicationsOther Memory</v>
          </cell>
          <cell r="AE4100" t="str">
            <v>Data Processing ElectronicsOther Memory</v>
          </cell>
        </row>
        <row r="4101">
          <cell r="AB4101" t="str">
            <v>Image Sensor, CCD</v>
          </cell>
          <cell r="AC4101" t="str">
            <v>All ApplicationsImage Sensor, CCD</v>
          </cell>
          <cell r="AE4101" t="str">
            <v>Data Processing ElectronicsImage Sensor, CCD</v>
          </cell>
        </row>
        <row r="4102">
          <cell r="AB4102" t="str">
            <v>Image Sensor, CMOS</v>
          </cell>
          <cell r="AC4102" t="str">
            <v>All ApplicationsImage Sensor, CMOS</v>
          </cell>
          <cell r="AE4102" t="str">
            <v>Data Processing ElectronicsImage Sensor, CMOS</v>
          </cell>
        </row>
        <row r="4103">
          <cell r="AB4103" t="str">
            <v>LED</v>
          </cell>
          <cell r="AC4103" t="str">
            <v>All ApplicationsLED</v>
          </cell>
          <cell r="AE4103" t="str">
            <v>Data Processing ElectronicsLED</v>
          </cell>
        </row>
        <row r="4104">
          <cell r="AB4104" t="str">
            <v>Photosensor</v>
          </cell>
          <cell r="AC4104" t="str">
            <v>All ApplicationsPhotosensor</v>
          </cell>
          <cell r="AE4104" t="str">
            <v>Data Processing ElectronicsPhotosensor</v>
          </cell>
        </row>
        <row r="4105">
          <cell r="AB4105" t="str">
            <v>Other Optoelectronics</v>
          </cell>
          <cell r="AC4105" t="str">
            <v>All ApplicationsOther Optoelectronics</v>
          </cell>
          <cell r="AE4105" t="str">
            <v>Data Processing ElectronicsOther Optoelectronics</v>
          </cell>
        </row>
        <row r="4106">
          <cell r="AB4106" t="str">
            <v>Coupler</v>
          </cell>
          <cell r="AC4106" t="str">
            <v>All ApplicationsCoupler</v>
          </cell>
          <cell r="AE4106" t="str">
            <v>Data Processing ElectronicsCoupler</v>
          </cell>
        </row>
        <row r="4107">
          <cell r="AB4107" t="str">
            <v>Laser Diode</v>
          </cell>
          <cell r="AC4107" t="str">
            <v>All ApplicationsLaser Diode</v>
          </cell>
          <cell r="AE4107" t="str">
            <v>Data Processing ElectronicsLaser Diode</v>
          </cell>
        </row>
        <row r="4108">
          <cell r="AB4108" t="str">
            <v>Discrete Application/Multimedia Processor</v>
          </cell>
          <cell r="AC4108" t="str">
            <v>All ApplicationsDiscrete Application/Multimedia Processor</v>
          </cell>
          <cell r="AE4108" t="str">
            <v>Data Processing ElectronicsDiscrete Application/Multimedia Processor</v>
          </cell>
        </row>
        <row r="4109">
          <cell r="AB4109" t="str">
            <v>Discrete Cellular Baseband</v>
          </cell>
          <cell r="AC4109" t="str">
            <v>All ApplicationsDiscrete Cellular Baseband</v>
          </cell>
          <cell r="AE4109" t="str">
            <v>Data Processing ElectronicsDiscrete Cellular Baseband</v>
          </cell>
        </row>
        <row r="4110">
          <cell r="AB4110" t="str">
            <v>Discrete Graphics Processing Units (GPU)</v>
          </cell>
          <cell r="AC4110" t="str">
            <v>All ApplicationsDiscrete Graphics Processing Units (GPU)</v>
          </cell>
          <cell r="AE4110" t="str">
            <v>Data Processing ElectronicsDiscrete Graphics Processing Units (GPU)</v>
          </cell>
        </row>
        <row r="4111">
          <cell r="AB4111" t="str">
            <v>Integrated Baseband/Application Processor</v>
          </cell>
          <cell r="AC4111" t="str">
            <v>All ApplicationsIntegrated Baseband/Application Processor</v>
          </cell>
          <cell r="AE4111" t="str">
            <v>Data Processing ElectronicsIntegrated Baseband/Application Processor</v>
          </cell>
        </row>
        <row r="4112">
          <cell r="AB4112" t="str">
            <v>Wireless Connectivity (NFC, WiFi, BT, GPS, Combo)</v>
          </cell>
          <cell r="AC4112" t="str">
            <v>All ApplicationsWireless Connectivity (NFC, WiFi, BT, GPS, Combo)</v>
          </cell>
          <cell r="AE4112" t="str">
            <v>Data Processing ElectronicsWireless Connectivity (NFC, WiFi, BT, GPS, Combo)</v>
          </cell>
        </row>
        <row r="4113">
          <cell r="AB4113" t="str">
            <v>RF Front-end and Transceivers</v>
          </cell>
          <cell r="AC4113" t="str">
            <v>All ApplicationsRF Front-end and Transceivers</v>
          </cell>
          <cell r="AE4113" t="str">
            <v>Data Processing ElectronicsRF Front-end and Transceivers</v>
          </cell>
        </row>
        <row r="4114">
          <cell r="AB4114" t="str">
            <v>Power Management</v>
          </cell>
          <cell r="AC4114" t="str">
            <v>All ApplicationsPower Management</v>
          </cell>
          <cell r="AE4114" t="str">
            <v>Data Processing ElectronicsPower Management</v>
          </cell>
        </row>
        <row r="4115">
          <cell r="AB4115" t="str">
            <v>Other Application Specific</v>
          </cell>
          <cell r="AC4115" t="str">
            <v>All ApplicationsOther Application Specific</v>
          </cell>
          <cell r="AE4115" t="str">
            <v>Data Processing ElectronicsOther Application Specific</v>
          </cell>
        </row>
        <row r="4116">
          <cell r="AB4116" t="str">
            <v>Wired Connectivity (all interface functions and controllers)</v>
          </cell>
          <cell r="AC4116" t="str">
            <v>All ApplicationsWired Connectivity (all interface functions and controllers)</v>
          </cell>
          <cell r="AE4116" t="str">
            <v>Data Processing ElectronicsWired Connectivity (all interface functions and controllers)</v>
          </cell>
        </row>
        <row r="4117">
          <cell r="AB4117" t="str">
            <v>Environmental Sensors</v>
          </cell>
          <cell r="AC4117" t="str">
            <v>All ApplicationsEnvironmental Sensors</v>
          </cell>
          <cell r="AE4117" t="str">
            <v>Data Processing ElectronicsEnvironmental Sensors</v>
          </cell>
        </row>
        <row r="4118">
          <cell r="AB4118" t="str">
            <v>Fingerprint Sensors</v>
          </cell>
          <cell r="AC4118" t="str">
            <v>All ApplicationsFingerprint Sensors</v>
          </cell>
          <cell r="AE4118" t="str">
            <v>Data Processing ElectronicsFingerprint Sensors</v>
          </cell>
        </row>
        <row r="4119">
          <cell r="AB4119" t="str">
            <v>Inertial Sensors</v>
          </cell>
          <cell r="AC4119" t="str">
            <v>All ApplicationsInertial Sensors</v>
          </cell>
          <cell r="AE4119" t="str">
            <v>Data Processing ElectronicsInertial Sensors</v>
          </cell>
        </row>
        <row r="4120">
          <cell r="AB4120" t="str">
            <v>Magnetic Sensors</v>
          </cell>
          <cell r="AC4120" t="str">
            <v>All ApplicationsMagnetic Sensors</v>
          </cell>
          <cell r="AE4120" t="str">
            <v>Data Processing ElectronicsMagnetic Sensors</v>
          </cell>
        </row>
        <row r="4121">
          <cell r="AB4121" t="str">
            <v>MEMS Microphones</v>
          </cell>
          <cell r="AC4121" t="str">
            <v>All ApplicationsMEMS Microphones</v>
          </cell>
          <cell r="AE4121" t="str">
            <v>Data Processing ElectronicsMEMS Microphones</v>
          </cell>
        </row>
        <row r="4122">
          <cell r="AB4122" t="str">
            <v>Other Sensors</v>
          </cell>
          <cell r="AC4122" t="str">
            <v>All ApplicationsOther Sensors</v>
          </cell>
          <cell r="AE4122" t="str">
            <v>Data Processing ElectronicsOther Sensors</v>
          </cell>
        </row>
        <row r="4123">
          <cell r="AB4123" t="str">
            <v>Digital Signal Processor</v>
          </cell>
          <cell r="AC4123" t="str">
            <v>All ApplicationsDigital Signal Processor</v>
          </cell>
          <cell r="AE4123" t="str">
            <v>Data Processing ElectronicsDigital Signal Processor</v>
          </cell>
        </row>
        <row r="4124">
          <cell r="AB4124" t="str">
            <v>Microcontroller 08-bit</v>
          </cell>
          <cell r="AC4124" t="str">
            <v>All ApplicationsMicrocontroller 08-bit</v>
          </cell>
          <cell r="AE4124" t="str">
            <v>Data Processing ElectronicsMicrocontroller 08-bit</v>
          </cell>
        </row>
        <row r="4125">
          <cell r="AB4125" t="str">
            <v>Microcontroller 16-bit</v>
          </cell>
          <cell r="AC4125" t="str">
            <v>All ApplicationsMicrocontroller 16-bit</v>
          </cell>
          <cell r="AE4125" t="str">
            <v>Data Processing ElectronicsMicrocontroller 16-bit</v>
          </cell>
        </row>
        <row r="4126">
          <cell r="AB4126" t="str">
            <v>Microcontroller 32-bit</v>
          </cell>
          <cell r="AC4126" t="str">
            <v>All ApplicationsMicrocontroller 32-bit</v>
          </cell>
          <cell r="AE4126" t="str">
            <v>Data Processing ElectronicsMicrocontroller 32-bit</v>
          </cell>
        </row>
        <row r="4127">
          <cell r="AB4127" t="str">
            <v>Microprocessor Compute</v>
          </cell>
          <cell r="AC4127" t="str">
            <v>All ApplicationsMicroprocessor Compute</v>
          </cell>
          <cell r="AE4127" t="str">
            <v>Data Processing ElectronicsMicroprocessor Compute</v>
          </cell>
        </row>
        <row r="4128">
          <cell r="AB4128" t="str">
            <v>Microprocessor Embedded</v>
          </cell>
          <cell r="AC4128" t="str">
            <v>All ApplicationsMicroprocessor Embedded</v>
          </cell>
          <cell r="AE4128" t="str">
            <v>Data Processing ElectronicsMicroprocessor Embedded</v>
          </cell>
        </row>
        <row r="4129">
          <cell r="AB4129" t="str">
            <v>Data Converter/Switch/Multiplexer</v>
          </cell>
          <cell r="AC4129" t="str">
            <v>All ApplicationsData Converter/Switch/Multiplexer</v>
          </cell>
          <cell r="AE4129" t="str">
            <v>Data Processing ElectronicsData Converter/Switch/Multiplexer</v>
          </cell>
        </row>
        <row r="4130">
          <cell r="AB4130" t="str">
            <v>Voltage Regulator/Reference</v>
          </cell>
          <cell r="AC4130" t="str">
            <v>All ApplicationsVoltage Regulator/Reference</v>
          </cell>
          <cell r="AE4130" t="str">
            <v>Data Processing ElectronicsVoltage Regulator/Reference</v>
          </cell>
        </row>
        <row r="4131">
          <cell r="AB4131" t="str">
            <v>Other Analog</v>
          </cell>
          <cell r="AC4131" t="str">
            <v>All ApplicationsOther Analog</v>
          </cell>
          <cell r="AE4131" t="str">
            <v>Data Processing ElectronicsOther Analog</v>
          </cell>
        </row>
        <row r="4132">
          <cell r="AB4132" t="str">
            <v>Diodes</v>
          </cell>
          <cell r="AC4132" t="str">
            <v>All ApplicationsDiodes</v>
          </cell>
          <cell r="AE4132" t="str">
            <v>Data Processing ElectronicsDiodes</v>
          </cell>
        </row>
        <row r="4133">
          <cell r="AB4133" t="str">
            <v>Transistors</v>
          </cell>
          <cell r="AC4133" t="str">
            <v>All ApplicationsTransistors</v>
          </cell>
          <cell r="AE4133" t="str">
            <v>Data Processing ElectronicsTransistors</v>
          </cell>
        </row>
        <row r="4134">
          <cell r="AB4134" t="str">
            <v>Other Discretes</v>
          </cell>
          <cell r="AC4134" t="str">
            <v>All ApplicationsOther Discretes</v>
          </cell>
          <cell r="AE4134" t="str">
            <v>Data Processing ElectronicsOther Discretes</v>
          </cell>
        </row>
        <row r="4135">
          <cell r="AB4135" t="str">
            <v>Display Driver</v>
          </cell>
          <cell r="AC4135" t="str">
            <v>All ApplicationsDisplay Driver</v>
          </cell>
          <cell r="AE4135" t="str">
            <v>Data Processing ElectronicsDisplay Driver</v>
          </cell>
        </row>
        <row r="4136">
          <cell r="AB4136" t="str">
            <v>FPGA/PLD</v>
          </cell>
          <cell r="AC4136" t="str">
            <v>All ApplicationsFPGA/PLD</v>
          </cell>
          <cell r="AE4136" t="str">
            <v>Data Processing ElectronicsFPGA/PLD</v>
          </cell>
        </row>
        <row r="4137">
          <cell r="AB4137" t="str">
            <v>Other Logic</v>
          </cell>
          <cell r="AC4137" t="str">
            <v>All ApplicationsOther Logic</v>
          </cell>
          <cell r="AE4137" t="str">
            <v>Data Processing ElectronicsOther Logic</v>
          </cell>
        </row>
        <row r="4138">
          <cell r="AB4138" t="str">
            <v>DRAM</v>
          </cell>
          <cell r="AC4138" t="str">
            <v>All ApplicationsDRAM</v>
          </cell>
          <cell r="AE4138" t="str">
            <v>Data Processing ElectronicsDRAM</v>
          </cell>
        </row>
        <row r="4139">
          <cell r="AB4139" t="str">
            <v>Emerging Memory</v>
          </cell>
          <cell r="AC4139" t="str">
            <v>All ApplicationsEmerging Memory</v>
          </cell>
          <cell r="AE4139" t="str">
            <v>Data Processing ElectronicsEmerging Memory</v>
          </cell>
        </row>
        <row r="4140">
          <cell r="AB4140" t="str">
            <v>Flash Memory, NAND</v>
          </cell>
          <cell r="AC4140" t="str">
            <v>All ApplicationsFlash Memory, NAND</v>
          </cell>
          <cell r="AE4140" t="str">
            <v>Data Processing ElectronicsFlash Memory, NAND</v>
          </cell>
        </row>
        <row r="4141">
          <cell r="AB4141" t="str">
            <v>Other Memory</v>
          </cell>
          <cell r="AC4141" t="str">
            <v>All ApplicationsOther Memory</v>
          </cell>
          <cell r="AE4141" t="str">
            <v>Data Processing ElectronicsOther Memory</v>
          </cell>
        </row>
        <row r="4142">
          <cell r="AB4142" t="str">
            <v>Image Sensor, CCD</v>
          </cell>
          <cell r="AC4142" t="str">
            <v>All ApplicationsImage Sensor, CCD</v>
          </cell>
          <cell r="AE4142" t="str">
            <v>Data Processing ElectronicsImage Sensor, CCD</v>
          </cell>
        </row>
        <row r="4143">
          <cell r="AB4143" t="str">
            <v>Image Sensor, CMOS</v>
          </cell>
          <cell r="AC4143" t="str">
            <v>All ApplicationsImage Sensor, CMOS</v>
          </cell>
          <cell r="AE4143" t="str">
            <v>Data Processing ElectronicsImage Sensor, CMOS</v>
          </cell>
        </row>
        <row r="4144">
          <cell r="AB4144" t="str">
            <v>LED</v>
          </cell>
          <cell r="AC4144" t="str">
            <v>All ApplicationsLED</v>
          </cell>
          <cell r="AE4144" t="str">
            <v>Data Processing ElectronicsLED</v>
          </cell>
        </row>
        <row r="4145">
          <cell r="AB4145" t="str">
            <v>Photosensor</v>
          </cell>
          <cell r="AC4145" t="str">
            <v>All ApplicationsPhotosensor</v>
          </cell>
          <cell r="AE4145" t="str">
            <v>Data Processing ElectronicsPhotosensor</v>
          </cell>
        </row>
        <row r="4146">
          <cell r="AB4146" t="str">
            <v>Other Optoelectronics</v>
          </cell>
          <cell r="AC4146" t="str">
            <v>All ApplicationsOther Optoelectronics</v>
          </cell>
          <cell r="AE4146" t="str">
            <v>Data Processing ElectronicsOther Optoelectronics</v>
          </cell>
        </row>
        <row r="4147">
          <cell r="AB4147" t="str">
            <v>Coupler</v>
          </cell>
          <cell r="AC4147" t="str">
            <v>All ApplicationsCoupler</v>
          </cell>
          <cell r="AE4147" t="str">
            <v>Data Processing ElectronicsCoupler</v>
          </cell>
        </row>
        <row r="4148">
          <cell r="AB4148" t="str">
            <v>Laser Diode</v>
          </cell>
          <cell r="AC4148" t="str">
            <v>All ApplicationsLaser Diode</v>
          </cell>
          <cell r="AE4148" t="str">
            <v>Data Processing ElectronicsLaser Diode</v>
          </cell>
        </row>
        <row r="4149">
          <cell r="AB4149" t="str">
            <v>Discrete Application/Multimedia Processor</v>
          </cell>
          <cell r="AC4149" t="str">
            <v>All ApplicationsDiscrete Application/Multimedia Processor</v>
          </cell>
          <cell r="AE4149" t="str">
            <v>Data Processing ElectronicsDiscrete Application/Multimedia Processor</v>
          </cell>
        </row>
        <row r="4150">
          <cell r="AB4150" t="str">
            <v>Discrete Cellular Baseband</v>
          </cell>
          <cell r="AC4150" t="str">
            <v>All ApplicationsDiscrete Cellular Baseband</v>
          </cell>
          <cell r="AE4150" t="str">
            <v>Data Processing ElectronicsDiscrete Cellular Baseband</v>
          </cell>
        </row>
        <row r="4151">
          <cell r="AB4151" t="str">
            <v>Discrete Graphics Processing Units (GPU)</v>
          </cell>
          <cell r="AC4151" t="str">
            <v>All ApplicationsDiscrete Graphics Processing Units (GPU)</v>
          </cell>
          <cell r="AE4151" t="str">
            <v>Data Processing ElectronicsDiscrete Graphics Processing Units (GPU)</v>
          </cell>
        </row>
        <row r="4152">
          <cell r="AB4152" t="str">
            <v>Integrated Baseband/Application Processor</v>
          </cell>
          <cell r="AC4152" t="str">
            <v>All ApplicationsIntegrated Baseband/Application Processor</v>
          </cell>
          <cell r="AE4152" t="str">
            <v>Data Processing ElectronicsIntegrated Baseband/Application Processor</v>
          </cell>
        </row>
        <row r="4153">
          <cell r="AB4153" t="str">
            <v>Wireless Connectivity (NFC, WiFi, BT, GPS, Combo)</v>
          </cell>
          <cell r="AC4153" t="str">
            <v>All ApplicationsWireless Connectivity (NFC, WiFi, BT, GPS, Combo)</v>
          </cell>
          <cell r="AE4153" t="str">
            <v>Data Processing ElectronicsWireless Connectivity (NFC, WiFi, BT, GPS, Combo)</v>
          </cell>
        </row>
        <row r="4154">
          <cell r="AB4154" t="str">
            <v>RF Front-end and Transceivers</v>
          </cell>
          <cell r="AC4154" t="str">
            <v>All ApplicationsRF Front-end and Transceivers</v>
          </cell>
          <cell r="AE4154" t="str">
            <v>Data Processing ElectronicsRF Front-end and Transceivers</v>
          </cell>
        </row>
        <row r="4155">
          <cell r="AB4155" t="str">
            <v>Power Management</v>
          </cell>
          <cell r="AC4155" t="str">
            <v>All ApplicationsPower Management</v>
          </cell>
          <cell r="AE4155" t="str">
            <v>Data Processing ElectronicsPower Management</v>
          </cell>
        </row>
        <row r="4156">
          <cell r="AB4156" t="str">
            <v>Other Application Specific</v>
          </cell>
          <cell r="AC4156" t="str">
            <v>All ApplicationsOther Application Specific</v>
          </cell>
          <cell r="AE4156" t="str">
            <v>Data Processing ElectronicsOther Application Specific</v>
          </cell>
        </row>
        <row r="4157">
          <cell r="AB4157" t="str">
            <v>Wired Connectivity (all interface functions and controllers)</v>
          </cell>
          <cell r="AC4157" t="str">
            <v>All ApplicationsWired Connectivity (all interface functions and controllers)</v>
          </cell>
          <cell r="AE4157" t="str">
            <v>Data Processing ElectronicsWired Connectivity (all interface functions and controllers)</v>
          </cell>
        </row>
        <row r="4158">
          <cell r="AB4158" t="str">
            <v>Environmental Sensors</v>
          </cell>
          <cell r="AC4158" t="str">
            <v>All ApplicationsEnvironmental Sensors</v>
          </cell>
          <cell r="AE4158" t="str">
            <v>Data Processing ElectronicsEnvironmental Sensors</v>
          </cell>
        </row>
        <row r="4159">
          <cell r="AB4159" t="str">
            <v>Fingerprint Sensors</v>
          </cell>
          <cell r="AC4159" t="str">
            <v>All ApplicationsFingerprint Sensors</v>
          </cell>
          <cell r="AE4159" t="str">
            <v>Data Processing ElectronicsFingerprint Sensors</v>
          </cell>
        </row>
        <row r="4160">
          <cell r="AB4160" t="str">
            <v>Inertial Sensors</v>
          </cell>
          <cell r="AC4160" t="str">
            <v>All ApplicationsInertial Sensors</v>
          </cell>
          <cell r="AE4160" t="str">
            <v>Data Processing ElectronicsInertial Sensors</v>
          </cell>
        </row>
        <row r="4161">
          <cell r="AB4161" t="str">
            <v>Magnetic Sensors</v>
          </cell>
          <cell r="AC4161" t="str">
            <v>All ApplicationsMagnetic Sensors</v>
          </cell>
          <cell r="AE4161" t="str">
            <v>Data Processing ElectronicsMagnetic Sensors</v>
          </cell>
        </row>
        <row r="4162">
          <cell r="AB4162" t="str">
            <v>MEMS Microphones</v>
          </cell>
          <cell r="AC4162" t="str">
            <v>All ApplicationsMEMS Microphones</v>
          </cell>
          <cell r="AE4162" t="str">
            <v>Data Processing ElectronicsMEMS Microphones</v>
          </cell>
        </row>
        <row r="4163">
          <cell r="AB4163" t="str">
            <v>Other Sensors</v>
          </cell>
          <cell r="AC4163" t="str">
            <v>All ApplicationsOther Sensors</v>
          </cell>
          <cell r="AE4163" t="str">
            <v>Data Processing ElectronicsOther Sensors</v>
          </cell>
        </row>
        <row r="4164">
          <cell r="AB4164" t="str">
            <v>Digital Signal Processor</v>
          </cell>
          <cell r="AC4164" t="str">
            <v>All ApplicationsDigital Signal Processor</v>
          </cell>
          <cell r="AE4164" t="str">
            <v>Data Processing ElectronicsDigital Signal Processor</v>
          </cell>
        </row>
        <row r="4165">
          <cell r="AB4165" t="str">
            <v>Microcontroller 08-bit</v>
          </cell>
          <cell r="AC4165" t="str">
            <v>All ApplicationsMicrocontroller 08-bit</v>
          </cell>
          <cell r="AE4165" t="str">
            <v>Data Processing ElectronicsMicrocontroller 08-bit</v>
          </cell>
        </row>
        <row r="4166">
          <cell r="AB4166" t="str">
            <v>Microcontroller 16-bit</v>
          </cell>
          <cell r="AC4166" t="str">
            <v>All ApplicationsMicrocontroller 16-bit</v>
          </cell>
          <cell r="AE4166" t="str">
            <v>Data Processing ElectronicsMicrocontroller 16-bit</v>
          </cell>
        </row>
        <row r="4167">
          <cell r="AB4167" t="str">
            <v>Microcontroller 32-bit</v>
          </cell>
          <cell r="AC4167" t="str">
            <v>All ApplicationsMicrocontroller 32-bit</v>
          </cell>
          <cell r="AE4167" t="str">
            <v>Data Processing ElectronicsMicrocontroller 32-bit</v>
          </cell>
        </row>
        <row r="4168">
          <cell r="AB4168" t="str">
            <v>Microprocessor Compute</v>
          </cell>
          <cell r="AC4168" t="str">
            <v>All ApplicationsMicroprocessor Compute</v>
          </cell>
          <cell r="AE4168" t="str">
            <v>Data Processing ElectronicsMicroprocessor Compute</v>
          </cell>
        </row>
        <row r="4169">
          <cell r="AB4169" t="str">
            <v>Microprocessor Embedded</v>
          </cell>
          <cell r="AC4169" t="str">
            <v>All ApplicationsMicroprocessor Embedded</v>
          </cell>
          <cell r="AE4169" t="str">
            <v>Data Processing ElectronicsMicroprocessor Embedded</v>
          </cell>
        </row>
        <row r="4170">
          <cell r="AB4170" t="str">
            <v>Data Converter/Switch/Multiplexer</v>
          </cell>
          <cell r="AC4170" t="str">
            <v>All ApplicationsData Converter/Switch/Multiplexer</v>
          </cell>
          <cell r="AE4170" t="str">
            <v>Data Processing ElectronicsData Converter/Switch/Multiplexer</v>
          </cell>
        </row>
        <row r="4171">
          <cell r="AB4171" t="str">
            <v>Voltage Regulator/Reference</v>
          </cell>
          <cell r="AC4171" t="str">
            <v>All ApplicationsVoltage Regulator/Reference</v>
          </cell>
          <cell r="AE4171" t="str">
            <v>Data Processing ElectronicsVoltage Regulator/Reference</v>
          </cell>
        </row>
        <row r="4172">
          <cell r="AB4172" t="str">
            <v>Other Analog</v>
          </cell>
          <cell r="AC4172" t="str">
            <v>All ApplicationsOther Analog</v>
          </cell>
          <cell r="AE4172" t="str">
            <v>Data Processing ElectronicsOther Analog</v>
          </cell>
        </row>
        <row r="4173">
          <cell r="AB4173" t="str">
            <v>Diodes</v>
          </cell>
          <cell r="AC4173" t="str">
            <v>All ApplicationsDiodes</v>
          </cell>
          <cell r="AE4173" t="str">
            <v>Data Processing ElectronicsDiodes</v>
          </cell>
        </row>
        <row r="4174">
          <cell r="AB4174" t="str">
            <v>Transistors</v>
          </cell>
          <cell r="AC4174" t="str">
            <v>All ApplicationsTransistors</v>
          </cell>
          <cell r="AE4174" t="str">
            <v>Data Processing ElectronicsTransistors</v>
          </cell>
        </row>
        <row r="4175">
          <cell r="AB4175" t="str">
            <v>Other Discretes</v>
          </cell>
          <cell r="AC4175" t="str">
            <v>All ApplicationsOther Discretes</v>
          </cell>
          <cell r="AE4175" t="str">
            <v>Data Processing ElectronicsOther Discretes</v>
          </cell>
        </row>
        <row r="4176">
          <cell r="AB4176" t="str">
            <v>Display Driver</v>
          </cell>
          <cell r="AC4176" t="str">
            <v>All ApplicationsDisplay Driver</v>
          </cell>
          <cell r="AE4176" t="str">
            <v>Data Processing ElectronicsDisplay Driver</v>
          </cell>
        </row>
        <row r="4177">
          <cell r="AB4177" t="str">
            <v>FPGA/PLD</v>
          </cell>
          <cell r="AC4177" t="str">
            <v>All ApplicationsFPGA/PLD</v>
          </cell>
          <cell r="AE4177" t="str">
            <v>Data Processing ElectronicsFPGA/PLD</v>
          </cell>
        </row>
        <row r="4178">
          <cell r="AB4178" t="str">
            <v>Other Logic</v>
          </cell>
          <cell r="AC4178" t="str">
            <v>All ApplicationsOther Logic</v>
          </cell>
          <cell r="AE4178" t="str">
            <v>Data Processing ElectronicsOther Logic</v>
          </cell>
        </row>
        <row r="4179">
          <cell r="AB4179" t="str">
            <v>DRAM</v>
          </cell>
          <cell r="AC4179" t="str">
            <v>All ApplicationsDRAM</v>
          </cell>
          <cell r="AE4179" t="str">
            <v>Data Processing ElectronicsDRAM</v>
          </cell>
        </row>
        <row r="4180">
          <cell r="AB4180" t="str">
            <v>Emerging Memory</v>
          </cell>
          <cell r="AC4180" t="str">
            <v>All ApplicationsEmerging Memory</v>
          </cell>
          <cell r="AE4180" t="str">
            <v>Data Processing ElectronicsEmerging Memory</v>
          </cell>
        </row>
        <row r="4181">
          <cell r="AB4181" t="str">
            <v>Flash Memory, NAND</v>
          </cell>
          <cell r="AC4181" t="str">
            <v>All ApplicationsFlash Memory, NAND</v>
          </cell>
          <cell r="AE4181" t="str">
            <v>Data Processing ElectronicsFlash Memory, NAND</v>
          </cell>
        </row>
        <row r="4182">
          <cell r="AB4182" t="str">
            <v>Other Memory</v>
          </cell>
          <cell r="AC4182" t="str">
            <v>All ApplicationsOther Memory</v>
          </cell>
          <cell r="AE4182" t="str">
            <v>Data Processing ElectronicsOther Memory</v>
          </cell>
        </row>
        <row r="4183">
          <cell r="AB4183" t="str">
            <v>Image Sensor, CCD</v>
          </cell>
          <cell r="AC4183" t="str">
            <v>All ApplicationsImage Sensor, CCD</v>
          </cell>
          <cell r="AE4183" t="str">
            <v>Data Processing ElectronicsImage Sensor, CCD</v>
          </cell>
        </row>
        <row r="4184">
          <cell r="AB4184" t="str">
            <v>Image Sensor, CMOS</v>
          </cell>
          <cell r="AC4184" t="str">
            <v>All ApplicationsImage Sensor, CMOS</v>
          </cell>
          <cell r="AE4184" t="str">
            <v>Data Processing ElectronicsImage Sensor, CMOS</v>
          </cell>
        </row>
        <row r="4185">
          <cell r="AB4185" t="str">
            <v>LED</v>
          </cell>
          <cell r="AC4185" t="str">
            <v>All ApplicationsLED</v>
          </cell>
          <cell r="AE4185" t="str">
            <v>Data Processing ElectronicsLED</v>
          </cell>
        </row>
        <row r="4186">
          <cell r="AB4186" t="str">
            <v>Photosensor</v>
          </cell>
          <cell r="AC4186" t="str">
            <v>All ApplicationsPhotosensor</v>
          </cell>
          <cell r="AE4186" t="str">
            <v>Data Processing ElectronicsPhotosensor</v>
          </cell>
        </row>
        <row r="4187">
          <cell r="AB4187" t="str">
            <v>Other Optoelectronics</v>
          </cell>
          <cell r="AC4187" t="str">
            <v>All ApplicationsOther Optoelectronics</v>
          </cell>
          <cell r="AE4187" t="str">
            <v>Data Processing ElectronicsOther Optoelectronics</v>
          </cell>
        </row>
        <row r="4188">
          <cell r="AB4188" t="str">
            <v>Coupler</v>
          </cell>
          <cell r="AC4188" t="str">
            <v>All ApplicationsCoupler</v>
          </cell>
          <cell r="AE4188" t="str">
            <v>Data Processing ElectronicsCoupler</v>
          </cell>
        </row>
        <row r="4189">
          <cell r="AB4189" t="str">
            <v>Laser Diode</v>
          </cell>
          <cell r="AC4189" t="str">
            <v>All ApplicationsLaser Diode</v>
          </cell>
          <cell r="AE4189" t="str">
            <v>Data Processing ElectronicsLaser Diode</v>
          </cell>
        </row>
        <row r="4190">
          <cell r="AB4190" t="str">
            <v>Discrete Application/Multimedia Processor</v>
          </cell>
          <cell r="AC4190" t="str">
            <v>All ApplicationsDiscrete Application/Multimedia Processor</v>
          </cell>
          <cell r="AE4190" t="str">
            <v>Data Processing ElectronicsDiscrete Application/Multimedia Processor</v>
          </cell>
        </row>
        <row r="4191">
          <cell r="AB4191" t="str">
            <v>Discrete Cellular Baseband</v>
          </cell>
          <cell r="AC4191" t="str">
            <v>All ApplicationsDiscrete Cellular Baseband</v>
          </cell>
          <cell r="AE4191" t="str">
            <v>Data Processing ElectronicsDiscrete Cellular Baseband</v>
          </cell>
        </row>
        <row r="4192">
          <cell r="AB4192" t="str">
            <v>Discrete Graphics Processing Units (GPU)</v>
          </cell>
          <cell r="AC4192" t="str">
            <v>All ApplicationsDiscrete Graphics Processing Units (GPU)</v>
          </cell>
          <cell r="AE4192" t="str">
            <v>Data Processing ElectronicsDiscrete Graphics Processing Units (GPU)</v>
          </cell>
        </row>
        <row r="4193">
          <cell r="AB4193" t="str">
            <v>Integrated Baseband/Application Processor</v>
          </cell>
          <cell r="AC4193" t="str">
            <v>All ApplicationsIntegrated Baseband/Application Processor</v>
          </cell>
          <cell r="AE4193" t="str">
            <v>Data Processing ElectronicsIntegrated Baseband/Application Processor</v>
          </cell>
        </row>
        <row r="4194">
          <cell r="AB4194" t="str">
            <v>Wireless Connectivity (NFC, WiFi, BT, GPS, Combo)</v>
          </cell>
          <cell r="AC4194" t="str">
            <v>All ApplicationsWireless Connectivity (NFC, WiFi, BT, GPS, Combo)</v>
          </cell>
          <cell r="AE4194" t="str">
            <v>Data Processing ElectronicsWireless Connectivity (NFC, WiFi, BT, GPS, Combo)</v>
          </cell>
        </row>
        <row r="4195">
          <cell r="AB4195" t="str">
            <v>RF Front-end and Transceivers</v>
          </cell>
          <cell r="AC4195" t="str">
            <v>All ApplicationsRF Front-end and Transceivers</v>
          </cell>
          <cell r="AE4195" t="str">
            <v>Data Processing ElectronicsRF Front-end and Transceivers</v>
          </cell>
        </row>
        <row r="4196">
          <cell r="AB4196" t="str">
            <v>Power Management</v>
          </cell>
          <cell r="AC4196" t="str">
            <v>All ApplicationsPower Management</v>
          </cell>
          <cell r="AE4196" t="str">
            <v>Data Processing ElectronicsPower Management</v>
          </cell>
        </row>
        <row r="4197">
          <cell r="AB4197" t="str">
            <v>Other Application Specific</v>
          </cell>
          <cell r="AC4197" t="str">
            <v>All ApplicationsOther Application Specific</v>
          </cell>
          <cell r="AE4197" t="str">
            <v>Data Processing ElectronicsOther Application Specific</v>
          </cell>
        </row>
        <row r="4198">
          <cell r="AB4198" t="str">
            <v>Wired Connectivity (all interface functions and controllers)</v>
          </cell>
          <cell r="AC4198" t="str">
            <v>All ApplicationsWired Connectivity (all interface functions and controllers)</v>
          </cell>
          <cell r="AE4198" t="str">
            <v>Data Processing ElectronicsWired Connectivity (all interface functions and controllers)</v>
          </cell>
        </row>
        <row r="4199">
          <cell r="AB4199" t="str">
            <v>Environmental Sensors</v>
          </cell>
          <cell r="AC4199" t="str">
            <v>All ApplicationsEnvironmental Sensors</v>
          </cell>
          <cell r="AE4199" t="str">
            <v>Data Processing ElectronicsEnvironmental Sensors</v>
          </cell>
        </row>
        <row r="4200">
          <cell r="AB4200" t="str">
            <v>Fingerprint Sensors</v>
          </cell>
          <cell r="AC4200" t="str">
            <v>All ApplicationsFingerprint Sensors</v>
          </cell>
          <cell r="AE4200" t="str">
            <v>Data Processing ElectronicsFingerprint Sensors</v>
          </cell>
        </row>
        <row r="4201">
          <cell r="AB4201" t="str">
            <v>Inertial Sensors</v>
          </cell>
          <cell r="AC4201" t="str">
            <v>All ApplicationsInertial Sensors</v>
          </cell>
          <cell r="AE4201" t="str">
            <v>Data Processing ElectronicsInertial Sensors</v>
          </cell>
        </row>
        <row r="4202">
          <cell r="AB4202" t="str">
            <v>Magnetic Sensors</v>
          </cell>
          <cell r="AC4202" t="str">
            <v>All ApplicationsMagnetic Sensors</v>
          </cell>
          <cell r="AE4202" t="str">
            <v>Data Processing ElectronicsMagnetic Sensors</v>
          </cell>
        </row>
        <row r="4203">
          <cell r="AB4203" t="str">
            <v>MEMS Microphones</v>
          </cell>
          <cell r="AC4203" t="str">
            <v>All ApplicationsMEMS Microphones</v>
          </cell>
          <cell r="AE4203" t="str">
            <v>Data Processing ElectronicsMEMS Microphones</v>
          </cell>
        </row>
        <row r="4204">
          <cell r="AB4204" t="str">
            <v>Other Sensors</v>
          </cell>
          <cell r="AC4204" t="str">
            <v>All ApplicationsOther Sensors</v>
          </cell>
          <cell r="AE4204" t="str">
            <v>Data Processing ElectronicsOther Sensors</v>
          </cell>
        </row>
        <row r="4205">
          <cell r="AB4205" t="str">
            <v>Digital Signal Processor</v>
          </cell>
          <cell r="AC4205" t="str">
            <v>All ApplicationsDigital Signal Processor</v>
          </cell>
          <cell r="AE4205" t="str">
            <v>Data Processing ElectronicsDigital Signal Processor</v>
          </cell>
        </row>
        <row r="4206">
          <cell r="AB4206" t="str">
            <v>Microcontroller 08-bit</v>
          </cell>
          <cell r="AC4206" t="str">
            <v>All ApplicationsMicrocontroller 08-bit</v>
          </cell>
          <cell r="AE4206" t="str">
            <v>Data Processing ElectronicsMicrocontroller 08-bit</v>
          </cell>
        </row>
        <row r="4207">
          <cell r="AB4207" t="str">
            <v>Microcontroller 16-bit</v>
          </cell>
          <cell r="AC4207" t="str">
            <v>All ApplicationsMicrocontroller 16-bit</v>
          </cell>
          <cell r="AE4207" t="str">
            <v>Data Processing ElectronicsMicrocontroller 16-bit</v>
          </cell>
        </row>
        <row r="4208">
          <cell r="AB4208" t="str">
            <v>Microcontroller 32-bit</v>
          </cell>
          <cell r="AC4208" t="str">
            <v>All ApplicationsMicrocontroller 32-bit</v>
          </cell>
          <cell r="AE4208" t="str">
            <v>Data Processing ElectronicsMicrocontroller 32-bit</v>
          </cell>
        </row>
        <row r="4209">
          <cell r="AB4209" t="str">
            <v>Microprocessor Compute</v>
          </cell>
          <cell r="AC4209" t="str">
            <v>All ApplicationsMicroprocessor Compute</v>
          </cell>
          <cell r="AE4209" t="str">
            <v>Data Processing ElectronicsMicroprocessor Compute</v>
          </cell>
        </row>
        <row r="4210">
          <cell r="AB4210" t="str">
            <v>Microprocessor Embedded</v>
          </cell>
          <cell r="AC4210" t="str">
            <v>All ApplicationsMicroprocessor Embedded</v>
          </cell>
          <cell r="AE4210" t="str">
            <v>Data Processing ElectronicsMicroprocessor Embedded</v>
          </cell>
        </row>
        <row r="4211">
          <cell r="AB4211" t="str">
            <v>Data Converter/Switch/Multiplexer</v>
          </cell>
          <cell r="AC4211" t="str">
            <v>All ApplicationsData Converter/Switch/Multiplexer</v>
          </cell>
          <cell r="AE4211" t="str">
            <v>Data Processing ElectronicsData Converter/Switch/Multiplexer</v>
          </cell>
        </row>
        <row r="4212">
          <cell r="AB4212" t="str">
            <v>Voltage Regulator/Reference</v>
          </cell>
          <cell r="AC4212" t="str">
            <v>All ApplicationsVoltage Regulator/Reference</v>
          </cell>
          <cell r="AE4212" t="str">
            <v>Data Processing ElectronicsVoltage Regulator/Reference</v>
          </cell>
        </row>
        <row r="4213">
          <cell r="AB4213" t="str">
            <v>Other Analog</v>
          </cell>
          <cell r="AC4213" t="str">
            <v>All ApplicationsOther Analog</v>
          </cell>
          <cell r="AE4213" t="str">
            <v>Data Processing ElectronicsOther Analog</v>
          </cell>
        </row>
        <row r="4214">
          <cell r="AB4214" t="str">
            <v>Diodes</v>
          </cell>
          <cell r="AC4214" t="str">
            <v>All ApplicationsDiodes</v>
          </cell>
          <cell r="AE4214" t="str">
            <v>Data Processing ElectronicsDiodes</v>
          </cell>
        </row>
        <row r="4215">
          <cell r="AB4215" t="str">
            <v>Transistors</v>
          </cell>
          <cell r="AC4215" t="str">
            <v>All ApplicationsTransistors</v>
          </cell>
          <cell r="AE4215" t="str">
            <v>Data Processing ElectronicsTransistors</v>
          </cell>
        </row>
        <row r="4216">
          <cell r="AB4216" t="str">
            <v>Other Discretes</v>
          </cell>
          <cell r="AC4216" t="str">
            <v>All ApplicationsOther Discretes</v>
          </cell>
          <cell r="AE4216" t="str">
            <v>Data Processing ElectronicsOther Discretes</v>
          </cell>
        </row>
        <row r="4217">
          <cell r="AB4217" t="str">
            <v>Display Driver</v>
          </cell>
          <cell r="AC4217" t="str">
            <v>All ApplicationsDisplay Driver</v>
          </cell>
          <cell r="AE4217" t="str">
            <v>Data Processing ElectronicsDisplay Driver</v>
          </cell>
        </row>
        <row r="4218">
          <cell r="AB4218" t="str">
            <v>FPGA/PLD</v>
          </cell>
          <cell r="AC4218" t="str">
            <v>All ApplicationsFPGA/PLD</v>
          </cell>
          <cell r="AE4218" t="str">
            <v>Data Processing ElectronicsFPGA/PLD</v>
          </cell>
        </row>
        <row r="4219">
          <cell r="AB4219" t="str">
            <v>Other Logic</v>
          </cell>
          <cell r="AC4219" t="str">
            <v>All ApplicationsOther Logic</v>
          </cell>
          <cell r="AE4219" t="str">
            <v>Data Processing ElectronicsOther Logic</v>
          </cell>
        </row>
        <row r="4220">
          <cell r="AB4220" t="str">
            <v>DRAM</v>
          </cell>
          <cell r="AC4220" t="str">
            <v>All ApplicationsDRAM</v>
          </cell>
          <cell r="AE4220" t="str">
            <v>Data Processing ElectronicsDRAM</v>
          </cell>
        </row>
        <row r="4221">
          <cell r="AB4221" t="str">
            <v>Emerging Memory</v>
          </cell>
          <cell r="AC4221" t="str">
            <v>All ApplicationsEmerging Memory</v>
          </cell>
          <cell r="AE4221" t="str">
            <v>Data Processing ElectronicsEmerging Memory</v>
          </cell>
        </row>
        <row r="4222">
          <cell r="AB4222" t="str">
            <v>Flash Memory, NAND</v>
          </cell>
          <cell r="AC4222" t="str">
            <v>All ApplicationsFlash Memory, NAND</v>
          </cell>
          <cell r="AE4222" t="str">
            <v>Data Processing ElectronicsFlash Memory, NAND</v>
          </cell>
        </row>
        <row r="4223">
          <cell r="AB4223" t="str">
            <v>Other Memory</v>
          </cell>
          <cell r="AC4223" t="str">
            <v>All ApplicationsOther Memory</v>
          </cell>
          <cell r="AE4223" t="str">
            <v>Data Processing ElectronicsOther Memory</v>
          </cell>
        </row>
        <row r="4224">
          <cell r="AB4224" t="str">
            <v>Image Sensor, CCD</v>
          </cell>
          <cell r="AC4224" t="str">
            <v>All ApplicationsImage Sensor, CCD</v>
          </cell>
          <cell r="AE4224" t="str">
            <v>Data Processing ElectronicsImage Sensor, CCD</v>
          </cell>
        </row>
        <row r="4225">
          <cell r="AB4225" t="str">
            <v>Image Sensor, CMOS</v>
          </cell>
          <cell r="AC4225" t="str">
            <v>All ApplicationsImage Sensor, CMOS</v>
          </cell>
          <cell r="AE4225" t="str">
            <v>Data Processing ElectronicsImage Sensor, CMOS</v>
          </cell>
        </row>
        <row r="4226">
          <cell r="AB4226" t="str">
            <v>LED</v>
          </cell>
          <cell r="AC4226" t="str">
            <v>All ApplicationsLED</v>
          </cell>
          <cell r="AE4226" t="str">
            <v>Data Processing ElectronicsLED</v>
          </cell>
        </row>
        <row r="4227">
          <cell r="AB4227" t="str">
            <v>Photosensor</v>
          </cell>
          <cell r="AC4227" t="str">
            <v>All ApplicationsPhotosensor</v>
          </cell>
          <cell r="AE4227" t="str">
            <v>Data Processing ElectronicsPhotosensor</v>
          </cell>
        </row>
        <row r="4228">
          <cell r="AB4228" t="str">
            <v>Other Optoelectronics</v>
          </cell>
          <cell r="AC4228" t="str">
            <v>All ApplicationsOther Optoelectronics</v>
          </cell>
          <cell r="AE4228" t="str">
            <v>Data Processing ElectronicsOther Optoelectronics</v>
          </cell>
        </row>
        <row r="4229">
          <cell r="AB4229" t="str">
            <v>Coupler</v>
          </cell>
          <cell r="AC4229" t="str">
            <v>All ApplicationsCoupler</v>
          </cell>
          <cell r="AE4229" t="str">
            <v>Data Processing ElectronicsCoupler</v>
          </cell>
        </row>
        <row r="4230">
          <cell r="AB4230" t="str">
            <v>Laser Diode</v>
          </cell>
          <cell r="AC4230" t="str">
            <v>All ApplicationsLaser Diode</v>
          </cell>
          <cell r="AE4230" t="str">
            <v>Data Processing ElectronicsLaser Diode</v>
          </cell>
        </row>
        <row r="4231">
          <cell r="AB4231" t="str">
            <v>Discrete Application/Multimedia Processor</v>
          </cell>
          <cell r="AC4231" t="str">
            <v>All ApplicationsDiscrete Application/Multimedia Processor</v>
          </cell>
          <cell r="AE4231" t="str">
            <v>Data Processing ElectronicsDiscrete Application/Multimedia Processor</v>
          </cell>
        </row>
        <row r="4232">
          <cell r="AB4232" t="str">
            <v>Discrete Cellular Baseband</v>
          </cell>
          <cell r="AC4232" t="str">
            <v>All ApplicationsDiscrete Cellular Baseband</v>
          </cell>
          <cell r="AE4232" t="str">
            <v>Data Processing ElectronicsDiscrete Cellular Baseband</v>
          </cell>
        </row>
        <row r="4233">
          <cell r="AB4233" t="str">
            <v>Discrete Graphics Processing Units (GPU)</v>
          </cell>
          <cell r="AC4233" t="str">
            <v>All ApplicationsDiscrete Graphics Processing Units (GPU)</v>
          </cell>
          <cell r="AE4233" t="str">
            <v>Data Processing ElectronicsDiscrete Graphics Processing Units (GPU)</v>
          </cell>
        </row>
        <row r="4234">
          <cell r="AB4234" t="str">
            <v>Integrated Baseband/Application Processor</v>
          </cell>
          <cell r="AC4234" t="str">
            <v>All ApplicationsIntegrated Baseband/Application Processor</v>
          </cell>
          <cell r="AE4234" t="str">
            <v>Data Processing ElectronicsIntegrated Baseband/Application Processor</v>
          </cell>
        </row>
        <row r="4235">
          <cell r="AB4235" t="str">
            <v>Wireless Connectivity (NFC, WiFi, BT, GPS, Combo)</v>
          </cell>
          <cell r="AC4235" t="str">
            <v>All ApplicationsWireless Connectivity (NFC, WiFi, BT, GPS, Combo)</v>
          </cell>
          <cell r="AE4235" t="str">
            <v>Data Processing ElectronicsWireless Connectivity (NFC, WiFi, BT, GPS, Combo)</v>
          </cell>
        </row>
        <row r="4236">
          <cell r="AB4236" t="str">
            <v>RF Front-end and Transceivers</v>
          </cell>
          <cell r="AC4236" t="str">
            <v>All ApplicationsRF Front-end and Transceivers</v>
          </cell>
          <cell r="AE4236" t="str">
            <v>Data Processing ElectronicsRF Front-end and Transceivers</v>
          </cell>
        </row>
        <row r="4237">
          <cell r="AB4237" t="str">
            <v>Power Management</v>
          </cell>
          <cell r="AC4237" t="str">
            <v>All ApplicationsPower Management</v>
          </cell>
          <cell r="AE4237" t="str">
            <v>Data Processing ElectronicsPower Management</v>
          </cell>
        </row>
        <row r="4238">
          <cell r="AB4238" t="str">
            <v>Other Application Specific</v>
          </cell>
          <cell r="AC4238" t="str">
            <v>All ApplicationsOther Application Specific</v>
          </cell>
          <cell r="AE4238" t="str">
            <v>Data Processing ElectronicsOther Application Specific</v>
          </cell>
        </row>
        <row r="4239">
          <cell r="AB4239" t="str">
            <v>Wired Connectivity (all interface functions and controllers)</v>
          </cell>
          <cell r="AC4239" t="str">
            <v>All ApplicationsWired Connectivity (all interface functions and controllers)</v>
          </cell>
          <cell r="AE4239" t="str">
            <v>Data Processing ElectronicsWired Connectivity (all interface functions and controllers)</v>
          </cell>
        </row>
        <row r="4240">
          <cell r="AB4240" t="str">
            <v>Environmental Sensors</v>
          </cell>
          <cell r="AC4240" t="str">
            <v>All ApplicationsEnvironmental Sensors</v>
          </cell>
          <cell r="AE4240" t="str">
            <v>Data Processing ElectronicsEnvironmental Sensors</v>
          </cell>
        </row>
        <row r="4241">
          <cell r="AB4241" t="str">
            <v>Fingerprint Sensors</v>
          </cell>
          <cell r="AC4241" t="str">
            <v>All ApplicationsFingerprint Sensors</v>
          </cell>
          <cell r="AE4241" t="str">
            <v>Data Processing ElectronicsFingerprint Sensors</v>
          </cell>
        </row>
        <row r="4242">
          <cell r="AB4242" t="str">
            <v>Inertial Sensors</v>
          </cell>
          <cell r="AC4242" t="str">
            <v>All ApplicationsInertial Sensors</v>
          </cell>
          <cell r="AE4242" t="str">
            <v>Data Processing ElectronicsInertial Sensors</v>
          </cell>
        </row>
        <row r="4243">
          <cell r="AB4243" t="str">
            <v>Magnetic Sensors</v>
          </cell>
          <cell r="AC4243" t="str">
            <v>All ApplicationsMagnetic Sensors</v>
          </cell>
          <cell r="AE4243" t="str">
            <v>Data Processing ElectronicsMagnetic Sensors</v>
          </cell>
        </row>
        <row r="4244">
          <cell r="AB4244" t="str">
            <v>MEMS Microphones</v>
          </cell>
          <cell r="AC4244" t="str">
            <v>All ApplicationsMEMS Microphones</v>
          </cell>
          <cell r="AE4244" t="str">
            <v>Data Processing ElectronicsMEMS Microphones</v>
          </cell>
        </row>
        <row r="4245">
          <cell r="AB4245" t="str">
            <v>Other Sensors</v>
          </cell>
          <cell r="AC4245" t="str">
            <v>All ApplicationsOther Sensors</v>
          </cell>
          <cell r="AE4245" t="str">
            <v>Data Processing ElectronicsOther Sensors</v>
          </cell>
        </row>
        <row r="4246">
          <cell r="AB4246" t="str">
            <v>Digital Signal Processor</v>
          </cell>
          <cell r="AC4246" t="str">
            <v>All ApplicationsDigital Signal Processor</v>
          </cell>
          <cell r="AE4246" t="str">
            <v>Data Processing ElectronicsDigital Signal Processor</v>
          </cell>
        </row>
        <row r="4247">
          <cell r="AB4247" t="str">
            <v>Microcontroller 08-bit</v>
          </cell>
          <cell r="AC4247" t="str">
            <v>All ApplicationsMicrocontroller 08-bit</v>
          </cell>
          <cell r="AE4247" t="str">
            <v>Data Processing ElectronicsMicrocontroller 08-bit</v>
          </cell>
        </row>
        <row r="4248">
          <cell r="AB4248" t="str">
            <v>Microcontroller 16-bit</v>
          </cell>
          <cell r="AC4248" t="str">
            <v>All ApplicationsMicrocontroller 16-bit</v>
          </cell>
          <cell r="AE4248" t="str">
            <v>Data Processing ElectronicsMicrocontroller 16-bit</v>
          </cell>
        </row>
        <row r="4249">
          <cell r="AB4249" t="str">
            <v>Microcontroller 32-bit</v>
          </cell>
          <cell r="AC4249" t="str">
            <v>All ApplicationsMicrocontroller 32-bit</v>
          </cell>
          <cell r="AE4249" t="str">
            <v>Data Processing ElectronicsMicrocontroller 32-bit</v>
          </cell>
        </row>
        <row r="4250">
          <cell r="AB4250" t="str">
            <v>Microprocessor Compute</v>
          </cell>
          <cell r="AC4250" t="str">
            <v>All ApplicationsMicroprocessor Compute</v>
          </cell>
          <cell r="AE4250" t="str">
            <v>Data Processing ElectronicsMicroprocessor Compute</v>
          </cell>
        </row>
        <row r="4251">
          <cell r="AB4251" t="str">
            <v>Microprocessor Embedded</v>
          </cell>
          <cell r="AC4251" t="str">
            <v>All ApplicationsMicroprocessor Embedded</v>
          </cell>
          <cell r="AE4251" t="str">
            <v>Data Processing ElectronicsMicroprocessor Embedded</v>
          </cell>
        </row>
        <row r="4252">
          <cell r="AB4252" t="str">
            <v>Data Converter/Switch/Multiplexer</v>
          </cell>
          <cell r="AC4252" t="str">
            <v>All ApplicationsData Converter/Switch/Multiplexer</v>
          </cell>
          <cell r="AE4252" t="str">
            <v>Data Processing ElectronicsData Converter/Switch/Multiplexer</v>
          </cell>
        </row>
        <row r="4253">
          <cell r="AB4253" t="str">
            <v>Voltage Regulator/Reference</v>
          </cell>
          <cell r="AC4253" t="str">
            <v>All ApplicationsVoltage Regulator/Reference</v>
          </cell>
          <cell r="AE4253" t="str">
            <v>Data Processing ElectronicsVoltage Regulator/Reference</v>
          </cell>
        </row>
        <row r="4254">
          <cell r="AB4254" t="str">
            <v>Other Analog</v>
          </cell>
          <cell r="AC4254" t="str">
            <v>All ApplicationsOther Analog</v>
          </cell>
          <cell r="AE4254" t="str">
            <v>Data Processing ElectronicsOther Analog</v>
          </cell>
        </row>
        <row r="4255">
          <cell r="AB4255" t="str">
            <v>Diodes</v>
          </cell>
          <cell r="AC4255" t="str">
            <v>All ApplicationsDiodes</v>
          </cell>
          <cell r="AE4255" t="str">
            <v>Data Processing ElectronicsDiodes</v>
          </cell>
        </row>
        <row r="4256">
          <cell r="AB4256" t="str">
            <v>Transistors</v>
          </cell>
          <cell r="AC4256" t="str">
            <v>All ApplicationsTransistors</v>
          </cell>
          <cell r="AE4256" t="str">
            <v>Data Processing ElectronicsTransistors</v>
          </cell>
        </row>
        <row r="4257">
          <cell r="AB4257" t="str">
            <v>Other Discretes</v>
          </cell>
          <cell r="AC4257" t="str">
            <v>All ApplicationsOther Discretes</v>
          </cell>
          <cell r="AE4257" t="str">
            <v>Data Processing ElectronicsOther Discretes</v>
          </cell>
        </row>
        <row r="4258">
          <cell r="AB4258" t="str">
            <v>Display Driver</v>
          </cell>
          <cell r="AC4258" t="str">
            <v>All ApplicationsDisplay Driver</v>
          </cell>
          <cell r="AE4258" t="str">
            <v>Data Processing ElectronicsDisplay Driver</v>
          </cell>
        </row>
        <row r="4259">
          <cell r="AB4259" t="str">
            <v>FPGA/PLD</v>
          </cell>
          <cell r="AC4259" t="str">
            <v>All ApplicationsFPGA/PLD</v>
          </cell>
          <cell r="AE4259" t="str">
            <v>Data Processing ElectronicsFPGA/PLD</v>
          </cell>
        </row>
        <row r="4260">
          <cell r="AB4260" t="str">
            <v>Other Logic</v>
          </cell>
          <cell r="AC4260" t="str">
            <v>All ApplicationsOther Logic</v>
          </cell>
          <cell r="AE4260" t="str">
            <v>Data Processing ElectronicsOther Logic</v>
          </cell>
        </row>
        <row r="4261">
          <cell r="AB4261" t="str">
            <v>DRAM</v>
          </cell>
          <cell r="AC4261" t="str">
            <v>All ApplicationsDRAM</v>
          </cell>
          <cell r="AE4261" t="str">
            <v>Data Processing ElectronicsDRAM</v>
          </cell>
        </row>
        <row r="4262">
          <cell r="AB4262" t="str">
            <v>Emerging Memory</v>
          </cell>
          <cell r="AC4262" t="str">
            <v>All ApplicationsEmerging Memory</v>
          </cell>
          <cell r="AE4262" t="str">
            <v>Data Processing ElectronicsEmerging Memory</v>
          </cell>
        </row>
        <row r="4263">
          <cell r="AB4263" t="str">
            <v>Flash Memory, NAND</v>
          </cell>
          <cell r="AC4263" t="str">
            <v>All ApplicationsFlash Memory, NAND</v>
          </cell>
          <cell r="AE4263" t="str">
            <v>Data Processing ElectronicsFlash Memory, NAND</v>
          </cell>
        </row>
        <row r="4264">
          <cell r="AB4264" t="str">
            <v>Other Memory</v>
          </cell>
          <cell r="AC4264" t="str">
            <v>All ApplicationsOther Memory</v>
          </cell>
          <cell r="AE4264" t="str">
            <v>Data Processing ElectronicsOther Memory</v>
          </cell>
        </row>
        <row r="4265">
          <cell r="AB4265" t="str">
            <v>Image Sensor, CCD</v>
          </cell>
          <cell r="AC4265" t="str">
            <v>All ApplicationsImage Sensor, CCD</v>
          </cell>
          <cell r="AE4265" t="str">
            <v>Data Processing ElectronicsImage Sensor, CCD</v>
          </cell>
        </row>
        <row r="4266">
          <cell r="AB4266" t="str">
            <v>Image Sensor, CMOS</v>
          </cell>
          <cell r="AC4266" t="str">
            <v>All ApplicationsImage Sensor, CMOS</v>
          </cell>
          <cell r="AE4266" t="str">
            <v>Data Processing ElectronicsImage Sensor, CMOS</v>
          </cell>
        </row>
        <row r="4267">
          <cell r="AB4267" t="str">
            <v>LED</v>
          </cell>
          <cell r="AC4267" t="str">
            <v>All ApplicationsLED</v>
          </cell>
          <cell r="AE4267" t="str">
            <v>Data Processing ElectronicsLED</v>
          </cell>
        </row>
        <row r="4268">
          <cell r="AB4268" t="str">
            <v>Photosensor</v>
          </cell>
          <cell r="AC4268" t="str">
            <v>All ApplicationsPhotosensor</v>
          </cell>
          <cell r="AE4268" t="str">
            <v>Data Processing ElectronicsPhotosensor</v>
          </cell>
        </row>
        <row r="4269">
          <cell r="AB4269" t="str">
            <v>Other Optoelectronics</v>
          </cell>
          <cell r="AC4269" t="str">
            <v>All ApplicationsOther Optoelectronics</v>
          </cell>
          <cell r="AE4269" t="str">
            <v>Data Processing ElectronicsOther Optoelectronics</v>
          </cell>
        </row>
        <row r="4270">
          <cell r="AB4270" t="str">
            <v>Coupler</v>
          </cell>
          <cell r="AC4270" t="str">
            <v>All ApplicationsCoupler</v>
          </cell>
          <cell r="AE4270" t="str">
            <v>Data Processing ElectronicsCoupler</v>
          </cell>
        </row>
        <row r="4271">
          <cell r="AB4271" t="str">
            <v>Laser Diode</v>
          </cell>
          <cell r="AC4271" t="str">
            <v>All ApplicationsLaser Diode</v>
          </cell>
          <cell r="AE4271" t="str">
            <v>Data Processing ElectronicsLaser Diode</v>
          </cell>
        </row>
        <row r="4272">
          <cell r="AB4272" t="str">
            <v>Discrete Application/Multimedia Processor</v>
          </cell>
          <cell r="AC4272" t="str">
            <v>All ApplicationsDiscrete Application/Multimedia Processor</v>
          </cell>
          <cell r="AE4272" t="str">
            <v>Data Processing ElectronicsDiscrete Application/Multimedia Processor</v>
          </cell>
        </row>
        <row r="4273">
          <cell r="AB4273" t="str">
            <v>Discrete Cellular Baseband</v>
          </cell>
          <cell r="AC4273" t="str">
            <v>All ApplicationsDiscrete Cellular Baseband</v>
          </cell>
          <cell r="AE4273" t="str">
            <v>Data Processing ElectronicsDiscrete Cellular Baseband</v>
          </cell>
        </row>
        <row r="4274">
          <cell r="AB4274" t="str">
            <v>Discrete Graphics Processing Units (GPU)</v>
          </cell>
          <cell r="AC4274" t="str">
            <v>All ApplicationsDiscrete Graphics Processing Units (GPU)</v>
          </cell>
          <cell r="AE4274" t="str">
            <v>Data Processing ElectronicsDiscrete Graphics Processing Units (GPU)</v>
          </cell>
        </row>
        <row r="4275">
          <cell r="AB4275" t="str">
            <v>Integrated Baseband/Application Processor</v>
          </cell>
          <cell r="AC4275" t="str">
            <v>All ApplicationsIntegrated Baseband/Application Processor</v>
          </cell>
          <cell r="AE4275" t="str">
            <v>Data Processing ElectronicsIntegrated Baseband/Application Processor</v>
          </cell>
        </row>
        <row r="4276">
          <cell r="AB4276" t="str">
            <v>Wireless Connectivity (NFC, WiFi, BT, GPS, Combo)</v>
          </cell>
          <cell r="AC4276" t="str">
            <v>All ApplicationsWireless Connectivity (NFC, WiFi, BT, GPS, Combo)</v>
          </cell>
          <cell r="AE4276" t="str">
            <v>Data Processing ElectronicsWireless Connectivity (NFC, WiFi, BT, GPS, Combo)</v>
          </cell>
        </row>
        <row r="4277">
          <cell r="AB4277" t="str">
            <v>RF Front-end and Transceivers</v>
          </cell>
          <cell r="AC4277" t="str">
            <v>All ApplicationsRF Front-end and Transceivers</v>
          </cell>
          <cell r="AE4277" t="str">
            <v>Data Processing ElectronicsRF Front-end and Transceivers</v>
          </cell>
        </row>
        <row r="4278">
          <cell r="AB4278" t="str">
            <v>Power Management</v>
          </cell>
          <cell r="AC4278" t="str">
            <v>All ApplicationsPower Management</v>
          </cell>
          <cell r="AE4278" t="str">
            <v>Data Processing ElectronicsPower Management</v>
          </cell>
        </row>
        <row r="4279">
          <cell r="AB4279" t="str">
            <v>Other Application Specific</v>
          </cell>
          <cell r="AC4279" t="str">
            <v>All ApplicationsOther Application Specific</v>
          </cell>
          <cell r="AE4279" t="str">
            <v>Data Processing ElectronicsOther Application Specific</v>
          </cell>
        </row>
        <row r="4280">
          <cell r="AB4280" t="str">
            <v>Wired Connectivity (all interface functions and controllers)</v>
          </cell>
          <cell r="AC4280" t="str">
            <v>All ApplicationsWired Connectivity (all interface functions and controllers)</v>
          </cell>
          <cell r="AE4280" t="str">
            <v>Data Processing ElectronicsWired Connectivity (all interface functions and controllers)</v>
          </cell>
        </row>
        <row r="4281">
          <cell r="AB4281" t="str">
            <v>Environmental Sensors</v>
          </cell>
          <cell r="AC4281" t="str">
            <v>All ApplicationsEnvironmental Sensors</v>
          </cell>
          <cell r="AE4281" t="str">
            <v>Data Processing ElectronicsEnvironmental Sensors</v>
          </cell>
        </row>
        <row r="4282">
          <cell r="AB4282" t="str">
            <v>Fingerprint Sensors</v>
          </cell>
          <cell r="AC4282" t="str">
            <v>All ApplicationsFingerprint Sensors</v>
          </cell>
          <cell r="AE4282" t="str">
            <v>Data Processing ElectronicsFingerprint Sensors</v>
          </cell>
        </row>
        <row r="4283">
          <cell r="AB4283" t="str">
            <v>Inertial Sensors</v>
          </cell>
          <cell r="AC4283" t="str">
            <v>All ApplicationsInertial Sensors</v>
          </cell>
          <cell r="AE4283" t="str">
            <v>Data Processing ElectronicsInertial Sensors</v>
          </cell>
        </row>
        <row r="4284">
          <cell r="AB4284" t="str">
            <v>Magnetic Sensors</v>
          </cell>
          <cell r="AC4284" t="str">
            <v>All ApplicationsMagnetic Sensors</v>
          </cell>
          <cell r="AE4284" t="str">
            <v>Data Processing ElectronicsMagnetic Sensors</v>
          </cell>
        </row>
        <row r="4285">
          <cell r="AB4285" t="str">
            <v>MEMS Microphones</v>
          </cell>
          <cell r="AC4285" t="str">
            <v>All ApplicationsMEMS Microphones</v>
          </cell>
          <cell r="AE4285" t="str">
            <v>Data Processing ElectronicsMEMS Microphones</v>
          </cell>
        </row>
        <row r="4286">
          <cell r="AB4286" t="str">
            <v>Other Sensors</v>
          </cell>
          <cell r="AC4286" t="str">
            <v>All ApplicationsOther Sensors</v>
          </cell>
          <cell r="AE4286" t="str">
            <v>Data Processing ElectronicsOther Sensors</v>
          </cell>
        </row>
        <row r="4287">
          <cell r="AB4287" t="str">
            <v>Digital Signal Processor</v>
          </cell>
          <cell r="AC4287" t="str">
            <v>All ApplicationsDigital Signal Processor</v>
          </cell>
          <cell r="AE4287" t="str">
            <v>Data Processing ElectronicsDigital Signal Processor</v>
          </cell>
        </row>
        <row r="4288">
          <cell r="AB4288" t="str">
            <v>Microcontroller 08-bit</v>
          </cell>
          <cell r="AC4288" t="str">
            <v>All ApplicationsMicrocontroller 08-bit</v>
          </cell>
          <cell r="AE4288" t="str">
            <v>Data Processing ElectronicsMicrocontroller 08-bit</v>
          </cell>
        </row>
        <row r="4289">
          <cell r="AB4289" t="str">
            <v>Microcontroller 16-bit</v>
          </cell>
          <cell r="AC4289" t="str">
            <v>All ApplicationsMicrocontroller 16-bit</v>
          </cell>
          <cell r="AE4289" t="str">
            <v>Data Processing ElectronicsMicrocontroller 16-bit</v>
          </cell>
        </row>
        <row r="4290">
          <cell r="AB4290" t="str">
            <v>Microcontroller 32-bit</v>
          </cell>
          <cell r="AC4290" t="str">
            <v>All ApplicationsMicrocontroller 32-bit</v>
          </cell>
          <cell r="AE4290" t="str">
            <v>Data Processing ElectronicsMicrocontroller 32-bit</v>
          </cell>
        </row>
        <row r="4291">
          <cell r="AB4291" t="str">
            <v>Microprocessor Compute</v>
          </cell>
          <cell r="AC4291" t="str">
            <v>All ApplicationsMicroprocessor Compute</v>
          </cell>
          <cell r="AE4291" t="str">
            <v>Data Processing ElectronicsMicroprocessor Compute</v>
          </cell>
        </row>
        <row r="4292">
          <cell r="AB4292" t="str">
            <v>Microprocessor Embedded</v>
          </cell>
          <cell r="AC4292" t="str">
            <v>All ApplicationsMicroprocessor Embedded</v>
          </cell>
          <cell r="AE4292" t="str">
            <v>Data Processing ElectronicsMicroprocessor Embedded</v>
          </cell>
        </row>
        <row r="4293">
          <cell r="AB4293" t="str">
            <v>Data Converter/Switch/Multiplexer</v>
          </cell>
          <cell r="AC4293" t="str">
            <v>All ApplicationsData Converter/Switch/Multiplexer</v>
          </cell>
          <cell r="AE4293" t="str">
            <v>Data Processing ElectronicsData Converter/Switch/Multiplexer</v>
          </cell>
        </row>
        <row r="4294">
          <cell r="AB4294" t="str">
            <v>Voltage Regulator/Reference</v>
          </cell>
          <cell r="AC4294" t="str">
            <v>All ApplicationsVoltage Regulator/Reference</v>
          </cell>
          <cell r="AE4294" t="str">
            <v>Data Processing ElectronicsVoltage Regulator/Reference</v>
          </cell>
        </row>
        <row r="4295">
          <cell r="AB4295" t="str">
            <v>Other Analog</v>
          </cell>
          <cell r="AC4295" t="str">
            <v>All ApplicationsOther Analog</v>
          </cell>
          <cell r="AE4295" t="str">
            <v>Data Processing ElectronicsOther Analog</v>
          </cell>
        </row>
        <row r="4296">
          <cell r="AB4296" t="str">
            <v>Diodes</v>
          </cell>
          <cell r="AC4296" t="str">
            <v>All ApplicationsDiodes</v>
          </cell>
          <cell r="AE4296" t="str">
            <v>Data Processing ElectronicsDiodes</v>
          </cell>
        </row>
        <row r="4297">
          <cell r="AB4297" t="str">
            <v>Transistors</v>
          </cell>
          <cell r="AC4297" t="str">
            <v>All ApplicationsTransistors</v>
          </cell>
          <cell r="AE4297" t="str">
            <v>Data Processing ElectronicsTransistors</v>
          </cell>
        </row>
        <row r="4298">
          <cell r="AB4298" t="str">
            <v>Other Discretes</v>
          </cell>
          <cell r="AC4298" t="str">
            <v>All ApplicationsOther Discretes</v>
          </cell>
          <cell r="AE4298" t="str">
            <v>Data Processing ElectronicsOther Discretes</v>
          </cell>
        </row>
        <row r="4299">
          <cell r="AB4299" t="str">
            <v>Display Driver</v>
          </cell>
          <cell r="AC4299" t="str">
            <v>All ApplicationsDisplay Driver</v>
          </cell>
          <cell r="AE4299" t="str">
            <v>Data Processing ElectronicsDisplay Driver</v>
          </cell>
        </row>
        <row r="4300">
          <cell r="AB4300" t="str">
            <v>FPGA/PLD</v>
          </cell>
          <cell r="AC4300" t="str">
            <v>All ApplicationsFPGA/PLD</v>
          </cell>
          <cell r="AE4300" t="str">
            <v>Data Processing ElectronicsFPGA/PLD</v>
          </cell>
        </row>
        <row r="4301">
          <cell r="AB4301" t="str">
            <v>Other Logic</v>
          </cell>
          <cell r="AC4301" t="str">
            <v>All ApplicationsOther Logic</v>
          </cell>
          <cell r="AE4301" t="str">
            <v>Data Processing ElectronicsOther Logic</v>
          </cell>
        </row>
        <row r="4302">
          <cell r="AB4302" t="str">
            <v>DRAM</v>
          </cell>
          <cell r="AC4302" t="str">
            <v>All ApplicationsDRAM</v>
          </cell>
          <cell r="AE4302" t="str">
            <v>Data Processing ElectronicsDRAM</v>
          </cell>
        </row>
        <row r="4303">
          <cell r="AB4303" t="str">
            <v>Emerging Memory</v>
          </cell>
          <cell r="AC4303" t="str">
            <v>All ApplicationsEmerging Memory</v>
          </cell>
          <cell r="AE4303" t="str">
            <v>Data Processing ElectronicsEmerging Memory</v>
          </cell>
        </row>
        <row r="4304">
          <cell r="AB4304" t="str">
            <v>Flash Memory, NAND</v>
          </cell>
          <cell r="AC4304" t="str">
            <v>All ApplicationsFlash Memory, NAND</v>
          </cell>
          <cell r="AE4304" t="str">
            <v>Data Processing ElectronicsFlash Memory, NAND</v>
          </cell>
        </row>
        <row r="4305">
          <cell r="AB4305" t="str">
            <v>Other Memory</v>
          </cell>
          <cell r="AC4305" t="str">
            <v>All ApplicationsOther Memory</v>
          </cell>
          <cell r="AE4305" t="str">
            <v>Data Processing ElectronicsOther Memory</v>
          </cell>
        </row>
        <row r="4306">
          <cell r="AB4306" t="str">
            <v>Image Sensor, CCD</v>
          </cell>
          <cell r="AC4306" t="str">
            <v>All ApplicationsImage Sensor, CCD</v>
          </cell>
          <cell r="AE4306" t="str">
            <v>Data Processing ElectronicsImage Sensor, CCD</v>
          </cell>
        </row>
        <row r="4307">
          <cell r="AB4307" t="str">
            <v>Image Sensor, CMOS</v>
          </cell>
          <cell r="AC4307" t="str">
            <v>All ApplicationsImage Sensor, CMOS</v>
          </cell>
          <cell r="AE4307" t="str">
            <v>Data Processing ElectronicsImage Sensor, CMOS</v>
          </cell>
        </row>
        <row r="4308">
          <cell r="AB4308" t="str">
            <v>LED</v>
          </cell>
          <cell r="AC4308" t="str">
            <v>All ApplicationsLED</v>
          </cell>
          <cell r="AE4308" t="str">
            <v>Data Processing ElectronicsLED</v>
          </cell>
        </row>
        <row r="4309">
          <cell r="AB4309" t="str">
            <v>Photosensor</v>
          </cell>
          <cell r="AC4309" t="str">
            <v>All ApplicationsPhotosensor</v>
          </cell>
          <cell r="AE4309" t="str">
            <v>Data Processing ElectronicsPhotosensor</v>
          </cell>
        </row>
        <row r="4310">
          <cell r="AB4310" t="str">
            <v>Other Optoelectronics</v>
          </cell>
          <cell r="AC4310" t="str">
            <v>All ApplicationsOther Optoelectronics</v>
          </cell>
          <cell r="AE4310" t="str">
            <v>Data Processing ElectronicsOther Optoelectronics</v>
          </cell>
        </row>
        <row r="4311">
          <cell r="AB4311" t="str">
            <v>Coupler</v>
          </cell>
          <cell r="AC4311" t="str">
            <v>All ApplicationsCoupler</v>
          </cell>
          <cell r="AE4311" t="str">
            <v>Data Processing ElectronicsCoupler</v>
          </cell>
        </row>
        <row r="4312">
          <cell r="AB4312" t="str">
            <v>Laser Diode</v>
          </cell>
          <cell r="AC4312" t="str">
            <v>All ApplicationsLaser Diode</v>
          </cell>
          <cell r="AE4312" t="str">
            <v>Data Processing ElectronicsLaser Diode</v>
          </cell>
        </row>
        <row r="4313">
          <cell r="AB4313" t="str">
            <v>Discrete Application/Multimedia Processor</v>
          </cell>
          <cell r="AC4313" t="str">
            <v>All ApplicationsDiscrete Application/Multimedia Processor</v>
          </cell>
          <cell r="AE4313" t="str">
            <v>Data Processing ElectronicsDiscrete Application/Multimedia Processor</v>
          </cell>
        </row>
        <row r="4314">
          <cell r="AB4314" t="str">
            <v>Discrete Cellular Baseband</v>
          </cell>
          <cell r="AC4314" t="str">
            <v>All ApplicationsDiscrete Cellular Baseband</v>
          </cell>
          <cell r="AE4314" t="str">
            <v>Data Processing ElectronicsDiscrete Cellular Baseband</v>
          </cell>
        </row>
        <row r="4315">
          <cell r="AB4315" t="str">
            <v>Discrete Graphics Processing Units (GPU)</v>
          </cell>
          <cell r="AC4315" t="str">
            <v>All ApplicationsDiscrete Graphics Processing Units (GPU)</v>
          </cell>
          <cell r="AE4315" t="str">
            <v>Data Processing ElectronicsDiscrete Graphics Processing Units (GPU)</v>
          </cell>
        </row>
        <row r="4316">
          <cell r="AB4316" t="str">
            <v>Integrated Baseband/Application Processor</v>
          </cell>
          <cell r="AC4316" t="str">
            <v>All ApplicationsIntegrated Baseband/Application Processor</v>
          </cell>
          <cell r="AE4316" t="str">
            <v>Data Processing ElectronicsIntegrated Baseband/Application Processor</v>
          </cell>
        </row>
        <row r="4317">
          <cell r="AB4317" t="str">
            <v>Wireless Connectivity (NFC, WiFi, BT, GPS, Combo)</v>
          </cell>
          <cell r="AC4317" t="str">
            <v>All ApplicationsWireless Connectivity (NFC, WiFi, BT, GPS, Combo)</v>
          </cell>
          <cell r="AE4317" t="str">
            <v>Data Processing ElectronicsWireless Connectivity (NFC, WiFi, BT, GPS, Combo)</v>
          </cell>
        </row>
        <row r="4318">
          <cell r="AB4318" t="str">
            <v>RF Front-end and Transceivers</v>
          </cell>
          <cell r="AC4318" t="str">
            <v>All ApplicationsRF Front-end and Transceivers</v>
          </cell>
          <cell r="AE4318" t="str">
            <v>Data Processing ElectronicsRF Front-end and Transceivers</v>
          </cell>
        </row>
        <row r="4319">
          <cell r="AB4319" t="str">
            <v>Power Management</v>
          </cell>
          <cell r="AC4319" t="str">
            <v>All ApplicationsPower Management</v>
          </cell>
          <cell r="AE4319" t="str">
            <v>Data Processing ElectronicsPower Management</v>
          </cell>
        </row>
        <row r="4320">
          <cell r="AB4320" t="str">
            <v>Other Application Specific</v>
          </cell>
          <cell r="AC4320" t="str">
            <v>All ApplicationsOther Application Specific</v>
          </cell>
          <cell r="AE4320" t="str">
            <v>Data Processing ElectronicsOther Application Specific</v>
          </cell>
        </row>
        <row r="4321">
          <cell r="AB4321" t="str">
            <v>Wired Connectivity (all interface functions and controllers)</v>
          </cell>
          <cell r="AC4321" t="str">
            <v>All ApplicationsWired Connectivity (all interface functions and controllers)</v>
          </cell>
          <cell r="AE4321" t="str">
            <v>Data Processing ElectronicsWired Connectivity (all interface functions and controllers)</v>
          </cell>
        </row>
        <row r="4322">
          <cell r="AB4322" t="str">
            <v>Environmental Sensors</v>
          </cell>
          <cell r="AC4322" t="str">
            <v>All ApplicationsEnvironmental Sensors</v>
          </cell>
          <cell r="AE4322" t="str">
            <v>Data Processing ElectronicsEnvironmental Sensors</v>
          </cell>
        </row>
        <row r="4323">
          <cell r="AB4323" t="str">
            <v>Fingerprint Sensors</v>
          </cell>
          <cell r="AC4323" t="str">
            <v>All ApplicationsFingerprint Sensors</v>
          </cell>
          <cell r="AE4323" t="str">
            <v>Data Processing ElectronicsFingerprint Sensors</v>
          </cell>
        </row>
        <row r="4324">
          <cell r="AB4324" t="str">
            <v>Inertial Sensors</v>
          </cell>
          <cell r="AC4324" t="str">
            <v>All ApplicationsInertial Sensors</v>
          </cell>
          <cell r="AE4324" t="str">
            <v>Data Processing ElectronicsInertial Sensors</v>
          </cell>
        </row>
        <row r="4325">
          <cell r="AB4325" t="str">
            <v>Magnetic Sensors</v>
          </cell>
          <cell r="AC4325" t="str">
            <v>All ApplicationsMagnetic Sensors</v>
          </cell>
          <cell r="AE4325" t="str">
            <v>Data Processing ElectronicsMagnetic Sensors</v>
          </cell>
        </row>
        <row r="4326">
          <cell r="AB4326" t="str">
            <v>MEMS Microphones</v>
          </cell>
          <cell r="AC4326" t="str">
            <v>All ApplicationsMEMS Microphones</v>
          </cell>
          <cell r="AE4326" t="str">
            <v>Data Processing ElectronicsMEMS Microphones</v>
          </cell>
        </row>
        <row r="4327">
          <cell r="AB4327" t="str">
            <v>Other Sensors</v>
          </cell>
          <cell r="AC4327" t="str">
            <v>All ApplicationsOther Sensors</v>
          </cell>
          <cell r="AE4327" t="str">
            <v>Data Processing ElectronicsOther Sensors</v>
          </cell>
        </row>
        <row r="4328">
          <cell r="AB4328" t="str">
            <v>Digital Signal Processor</v>
          </cell>
          <cell r="AC4328" t="str">
            <v>All ApplicationsDigital Signal Processor</v>
          </cell>
          <cell r="AE4328" t="str">
            <v>Data Processing ElectronicsDigital Signal Processor</v>
          </cell>
        </row>
        <row r="4329">
          <cell r="AB4329" t="str">
            <v>Microcontroller 08-bit</v>
          </cell>
          <cell r="AC4329" t="str">
            <v>All ApplicationsMicrocontroller 08-bit</v>
          </cell>
          <cell r="AE4329" t="str">
            <v>Data Processing ElectronicsMicrocontroller 08-bit</v>
          </cell>
        </row>
        <row r="4330">
          <cell r="AB4330" t="str">
            <v>Microcontroller 16-bit</v>
          </cell>
          <cell r="AC4330" t="str">
            <v>All ApplicationsMicrocontroller 16-bit</v>
          </cell>
          <cell r="AE4330" t="str">
            <v>Data Processing ElectronicsMicrocontroller 16-bit</v>
          </cell>
        </row>
        <row r="4331">
          <cell r="AB4331" t="str">
            <v>Microcontroller 32-bit</v>
          </cell>
          <cell r="AC4331" t="str">
            <v>All ApplicationsMicrocontroller 32-bit</v>
          </cell>
          <cell r="AE4331" t="str">
            <v>Data Processing ElectronicsMicrocontroller 32-bit</v>
          </cell>
        </row>
        <row r="4332">
          <cell r="AB4332" t="str">
            <v>Microprocessor Compute</v>
          </cell>
          <cell r="AC4332" t="str">
            <v>All ApplicationsMicroprocessor Compute</v>
          </cell>
          <cell r="AE4332" t="str">
            <v>Data Processing ElectronicsMicroprocessor Compute</v>
          </cell>
        </row>
        <row r="4333">
          <cell r="AB4333" t="str">
            <v>Microprocessor Embedded</v>
          </cell>
          <cell r="AC4333" t="str">
            <v>All ApplicationsMicroprocessor Embedded</v>
          </cell>
          <cell r="AE4333" t="str">
            <v>Data Processing ElectronicsMicroprocessor Embedded</v>
          </cell>
        </row>
        <row r="4334">
          <cell r="AB4334" t="str">
            <v>Data Converter/Switch/Multiplexer</v>
          </cell>
          <cell r="AC4334" t="str">
            <v>All ApplicationsData Converter/Switch/Multiplexer</v>
          </cell>
          <cell r="AE4334" t="str">
            <v>Data Processing ElectronicsData Converter/Switch/Multiplexer</v>
          </cell>
        </row>
        <row r="4335">
          <cell r="AB4335" t="str">
            <v>Voltage Regulator/Reference</v>
          </cell>
          <cell r="AC4335" t="str">
            <v>All ApplicationsVoltage Regulator/Reference</v>
          </cell>
          <cell r="AE4335" t="str">
            <v>Data Processing ElectronicsVoltage Regulator/Reference</v>
          </cell>
        </row>
        <row r="4336">
          <cell r="AB4336" t="str">
            <v>Other Analog</v>
          </cell>
          <cell r="AC4336" t="str">
            <v>All ApplicationsOther Analog</v>
          </cell>
          <cell r="AE4336" t="str">
            <v>Data Processing ElectronicsOther Analog</v>
          </cell>
        </row>
        <row r="4337">
          <cell r="AB4337" t="str">
            <v>Diodes</v>
          </cell>
          <cell r="AC4337" t="str">
            <v>All ApplicationsDiodes</v>
          </cell>
          <cell r="AE4337" t="str">
            <v>Data Processing ElectronicsDiodes</v>
          </cell>
        </row>
        <row r="4338">
          <cell r="AB4338" t="str">
            <v>Transistors</v>
          </cell>
          <cell r="AC4338" t="str">
            <v>All ApplicationsTransistors</v>
          </cell>
          <cell r="AE4338" t="str">
            <v>Data Processing ElectronicsTransistors</v>
          </cell>
        </row>
        <row r="4339">
          <cell r="AB4339" t="str">
            <v>Other Discretes</v>
          </cell>
          <cell r="AC4339" t="str">
            <v>All ApplicationsOther Discretes</v>
          </cell>
          <cell r="AE4339" t="str">
            <v>Data Processing ElectronicsOther Discretes</v>
          </cell>
        </row>
        <row r="4340">
          <cell r="AB4340" t="str">
            <v>Display Driver</v>
          </cell>
          <cell r="AC4340" t="str">
            <v>All ApplicationsDisplay Driver</v>
          </cell>
          <cell r="AE4340" t="str">
            <v>Data Processing ElectronicsDisplay Driver</v>
          </cell>
        </row>
        <row r="4341">
          <cell r="AB4341" t="str">
            <v>FPGA/PLD</v>
          </cell>
          <cell r="AC4341" t="str">
            <v>All ApplicationsFPGA/PLD</v>
          </cell>
          <cell r="AE4341" t="str">
            <v>Data Processing ElectronicsFPGA/PLD</v>
          </cell>
        </row>
        <row r="4342">
          <cell r="AB4342" t="str">
            <v>Other Logic</v>
          </cell>
          <cell r="AC4342" t="str">
            <v>All ApplicationsOther Logic</v>
          </cell>
          <cell r="AE4342" t="str">
            <v>Data Processing ElectronicsOther Logic</v>
          </cell>
        </row>
        <row r="4343">
          <cell r="AB4343" t="str">
            <v>DRAM</v>
          </cell>
          <cell r="AC4343" t="str">
            <v>All ApplicationsDRAM</v>
          </cell>
          <cell r="AE4343" t="str">
            <v>Data Processing ElectronicsDRAM</v>
          </cell>
        </row>
        <row r="4344">
          <cell r="AB4344" t="str">
            <v>Emerging Memory</v>
          </cell>
          <cell r="AC4344" t="str">
            <v>All ApplicationsEmerging Memory</v>
          </cell>
          <cell r="AE4344" t="str">
            <v>Data Processing ElectronicsEmerging Memory</v>
          </cell>
        </row>
        <row r="4345">
          <cell r="AB4345" t="str">
            <v>Flash Memory, NAND</v>
          </cell>
          <cell r="AC4345" t="str">
            <v>All ApplicationsFlash Memory, NAND</v>
          </cell>
          <cell r="AE4345" t="str">
            <v>Data Processing ElectronicsFlash Memory, NAND</v>
          </cell>
        </row>
        <row r="4346">
          <cell r="AB4346" t="str">
            <v>Other Memory</v>
          </cell>
          <cell r="AC4346" t="str">
            <v>All ApplicationsOther Memory</v>
          </cell>
          <cell r="AE4346" t="str">
            <v>Data Processing ElectronicsOther Memory</v>
          </cell>
        </row>
        <row r="4347">
          <cell r="AB4347" t="str">
            <v>Image Sensor, CCD</v>
          </cell>
          <cell r="AC4347" t="str">
            <v>All ApplicationsImage Sensor, CCD</v>
          </cell>
          <cell r="AE4347" t="str">
            <v>Data Processing ElectronicsImage Sensor, CCD</v>
          </cell>
        </row>
        <row r="4348">
          <cell r="AB4348" t="str">
            <v>Image Sensor, CMOS</v>
          </cell>
          <cell r="AC4348" t="str">
            <v>All ApplicationsImage Sensor, CMOS</v>
          </cell>
          <cell r="AE4348" t="str">
            <v>Data Processing ElectronicsImage Sensor, CMOS</v>
          </cell>
        </row>
        <row r="4349">
          <cell r="AB4349" t="str">
            <v>LED</v>
          </cell>
          <cell r="AC4349" t="str">
            <v>All ApplicationsLED</v>
          </cell>
          <cell r="AE4349" t="str">
            <v>Data Processing ElectronicsLED</v>
          </cell>
        </row>
        <row r="4350">
          <cell r="AB4350" t="str">
            <v>Photosensor</v>
          </cell>
          <cell r="AC4350" t="str">
            <v>All ApplicationsPhotosensor</v>
          </cell>
          <cell r="AE4350" t="str">
            <v>Data Processing ElectronicsPhotosensor</v>
          </cell>
        </row>
        <row r="4351">
          <cell r="AB4351" t="str">
            <v>Other Optoelectronics</v>
          </cell>
          <cell r="AC4351" t="str">
            <v>All ApplicationsOther Optoelectronics</v>
          </cell>
          <cell r="AE4351" t="str">
            <v>Data Processing ElectronicsOther Optoelectronics</v>
          </cell>
        </row>
        <row r="4352">
          <cell r="AB4352" t="str">
            <v>Coupler</v>
          </cell>
          <cell r="AC4352" t="str">
            <v>All ApplicationsCoupler</v>
          </cell>
          <cell r="AE4352" t="str">
            <v>Data Processing ElectronicsCoupler</v>
          </cell>
        </row>
        <row r="4353">
          <cell r="AB4353" t="str">
            <v>Laser Diode</v>
          </cell>
          <cell r="AC4353" t="str">
            <v>All ApplicationsLaser Diode</v>
          </cell>
          <cell r="AE4353" t="str">
            <v>Data Processing ElectronicsLaser Diode</v>
          </cell>
        </row>
        <row r="4354">
          <cell r="AB4354" t="str">
            <v>Discrete Application/Multimedia Processor</v>
          </cell>
          <cell r="AC4354" t="str">
            <v>All ApplicationsDiscrete Application/Multimedia Processor</v>
          </cell>
          <cell r="AE4354" t="str">
            <v>Data Processing ElectronicsDiscrete Application/Multimedia Processor</v>
          </cell>
        </row>
        <row r="4355">
          <cell r="AB4355" t="str">
            <v>Discrete Cellular Baseband</v>
          </cell>
          <cell r="AC4355" t="str">
            <v>All ApplicationsDiscrete Cellular Baseband</v>
          </cell>
          <cell r="AE4355" t="str">
            <v>Data Processing ElectronicsDiscrete Cellular Baseband</v>
          </cell>
        </row>
        <row r="4356">
          <cell r="AB4356" t="str">
            <v>Discrete Graphics Processing Units (GPU)</v>
          </cell>
          <cell r="AC4356" t="str">
            <v>All ApplicationsDiscrete Graphics Processing Units (GPU)</v>
          </cell>
          <cell r="AE4356" t="str">
            <v>Data Processing ElectronicsDiscrete Graphics Processing Units (GPU)</v>
          </cell>
        </row>
        <row r="4357">
          <cell r="AB4357" t="str">
            <v>Integrated Baseband/Application Processor</v>
          </cell>
          <cell r="AC4357" t="str">
            <v>All ApplicationsIntegrated Baseband/Application Processor</v>
          </cell>
          <cell r="AE4357" t="str">
            <v>Data Processing ElectronicsIntegrated Baseband/Application Processor</v>
          </cell>
        </row>
        <row r="4358">
          <cell r="AB4358" t="str">
            <v>Wireless Connectivity (NFC, WiFi, BT, GPS, Combo)</v>
          </cell>
          <cell r="AC4358" t="str">
            <v>All ApplicationsWireless Connectivity (NFC, WiFi, BT, GPS, Combo)</v>
          </cell>
          <cell r="AE4358" t="str">
            <v>Data Processing ElectronicsWireless Connectivity (NFC, WiFi, BT, GPS, Combo)</v>
          </cell>
        </row>
        <row r="4359">
          <cell r="AB4359" t="str">
            <v>RF Front-end and Transceivers</v>
          </cell>
          <cell r="AC4359" t="str">
            <v>All ApplicationsRF Front-end and Transceivers</v>
          </cell>
          <cell r="AE4359" t="str">
            <v>Data Processing ElectronicsRF Front-end and Transceivers</v>
          </cell>
        </row>
        <row r="4360">
          <cell r="AB4360" t="str">
            <v>Power Management</v>
          </cell>
          <cell r="AC4360" t="str">
            <v>All ApplicationsPower Management</v>
          </cell>
          <cell r="AE4360" t="str">
            <v>Data Processing ElectronicsPower Management</v>
          </cell>
        </row>
        <row r="4361">
          <cell r="AB4361" t="str">
            <v>Other Application Specific</v>
          </cell>
          <cell r="AC4361" t="str">
            <v>All ApplicationsOther Application Specific</v>
          </cell>
          <cell r="AE4361" t="str">
            <v>Data Processing ElectronicsOther Application Specific</v>
          </cell>
        </row>
        <row r="4362">
          <cell r="AB4362" t="str">
            <v>Wired Connectivity (all interface functions and controllers)</v>
          </cell>
          <cell r="AC4362" t="str">
            <v>All ApplicationsWired Connectivity (all interface functions and controllers)</v>
          </cell>
          <cell r="AE4362" t="str">
            <v>Data Processing ElectronicsWired Connectivity (all interface functions and controllers)</v>
          </cell>
        </row>
        <row r="4363">
          <cell r="AB4363" t="str">
            <v>Environmental Sensors</v>
          </cell>
          <cell r="AC4363" t="str">
            <v>All ApplicationsEnvironmental Sensors</v>
          </cell>
          <cell r="AE4363" t="str">
            <v>Data Processing ElectronicsEnvironmental Sensors</v>
          </cell>
        </row>
        <row r="4364">
          <cell r="AB4364" t="str">
            <v>Fingerprint Sensors</v>
          </cell>
          <cell r="AC4364" t="str">
            <v>All ApplicationsFingerprint Sensors</v>
          </cell>
          <cell r="AE4364" t="str">
            <v>Data Processing ElectronicsFingerprint Sensors</v>
          </cell>
        </row>
        <row r="4365">
          <cell r="AB4365" t="str">
            <v>Inertial Sensors</v>
          </cell>
          <cell r="AC4365" t="str">
            <v>All ApplicationsInertial Sensors</v>
          </cell>
          <cell r="AE4365" t="str">
            <v>Data Processing ElectronicsInertial Sensors</v>
          </cell>
        </row>
        <row r="4366">
          <cell r="AB4366" t="str">
            <v>Magnetic Sensors</v>
          </cell>
          <cell r="AC4366" t="str">
            <v>All ApplicationsMagnetic Sensors</v>
          </cell>
          <cell r="AE4366" t="str">
            <v>Data Processing ElectronicsMagnetic Sensors</v>
          </cell>
        </row>
        <row r="4367">
          <cell r="AB4367" t="str">
            <v>MEMS Microphones</v>
          </cell>
          <cell r="AC4367" t="str">
            <v>All ApplicationsMEMS Microphones</v>
          </cell>
          <cell r="AE4367" t="str">
            <v>Data Processing ElectronicsMEMS Microphones</v>
          </cell>
        </row>
        <row r="4368">
          <cell r="AB4368" t="str">
            <v>Other Sensors</v>
          </cell>
          <cell r="AC4368" t="str">
            <v>All ApplicationsOther Sensors</v>
          </cell>
          <cell r="AE4368" t="str">
            <v>Data Processing ElectronicsOther Sensors</v>
          </cell>
        </row>
        <row r="4369">
          <cell r="AB4369" t="str">
            <v>Digital Signal Processor</v>
          </cell>
          <cell r="AC4369" t="str">
            <v>All ApplicationsDigital Signal Processor</v>
          </cell>
          <cell r="AE4369" t="str">
            <v>Data Processing ElectronicsDigital Signal Processor</v>
          </cell>
        </row>
        <row r="4370">
          <cell r="AB4370" t="str">
            <v>Microcontroller 08-bit</v>
          </cell>
          <cell r="AC4370" t="str">
            <v>All ApplicationsMicrocontroller 08-bit</v>
          </cell>
          <cell r="AE4370" t="str">
            <v>Data Processing ElectronicsMicrocontroller 08-bit</v>
          </cell>
        </row>
        <row r="4371">
          <cell r="AB4371" t="str">
            <v>Microcontroller 16-bit</v>
          </cell>
          <cell r="AC4371" t="str">
            <v>All ApplicationsMicrocontroller 16-bit</v>
          </cell>
          <cell r="AE4371" t="str">
            <v>Data Processing ElectronicsMicrocontroller 16-bit</v>
          </cell>
        </row>
        <row r="4372">
          <cell r="AB4372" t="str">
            <v>Microcontroller 32-bit</v>
          </cell>
          <cell r="AC4372" t="str">
            <v>All ApplicationsMicrocontroller 32-bit</v>
          </cell>
          <cell r="AE4372" t="str">
            <v>Data Processing ElectronicsMicrocontroller 32-bit</v>
          </cell>
        </row>
        <row r="4373">
          <cell r="AB4373" t="str">
            <v>Microprocessor Compute</v>
          </cell>
          <cell r="AC4373" t="str">
            <v>All ApplicationsMicroprocessor Compute</v>
          </cell>
          <cell r="AE4373" t="str">
            <v>Data Processing ElectronicsMicroprocessor Compute</v>
          </cell>
        </row>
        <row r="4374">
          <cell r="AB4374" t="str">
            <v>Microprocessor Embedded</v>
          </cell>
          <cell r="AC4374" t="str">
            <v>All ApplicationsMicroprocessor Embedded</v>
          </cell>
          <cell r="AE4374" t="str">
            <v>Data Processing ElectronicsMicroprocessor Embedded</v>
          </cell>
        </row>
        <row r="4375">
          <cell r="AB4375" t="str">
            <v>Data Converter/Switch/Multiplexer</v>
          </cell>
          <cell r="AC4375" t="str">
            <v>All ApplicationsData Converter/Switch/Multiplexer</v>
          </cell>
          <cell r="AE4375" t="str">
            <v>Data Processing ElectronicsData Converter/Switch/Multiplexer</v>
          </cell>
        </row>
        <row r="4376">
          <cell r="AB4376" t="str">
            <v>Voltage Regulator/Reference</v>
          </cell>
          <cell r="AC4376" t="str">
            <v>All ApplicationsVoltage Regulator/Reference</v>
          </cell>
          <cell r="AE4376" t="str">
            <v>Data Processing ElectronicsVoltage Regulator/Reference</v>
          </cell>
        </row>
        <row r="4377">
          <cell r="AB4377" t="str">
            <v>Other Analog</v>
          </cell>
          <cell r="AC4377" t="str">
            <v>All ApplicationsOther Analog</v>
          </cell>
          <cell r="AE4377" t="str">
            <v>Data Processing ElectronicsOther Analog</v>
          </cell>
        </row>
        <row r="4378">
          <cell r="AB4378" t="str">
            <v>Diodes</v>
          </cell>
          <cell r="AC4378" t="str">
            <v>All ApplicationsDiodes</v>
          </cell>
          <cell r="AE4378" t="str">
            <v>Data Processing ElectronicsDiodes</v>
          </cell>
        </row>
        <row r="4379">
          <cell r="AB4379" t="str">
            <v>Transistors</v>
          </cell>
          <cell r="AC4379" t="str">
            <v>All ApplicationsTransistors</v>
          </cell>
          <cell r="AE4379" t="str">
            <v>Data Processing ElectronicsTransistors</v>
          </cell>
        </row>
        <row r="4380">
          <cell r="AB4380" t="str">
            <v>Other Discretes</v>
          </cell>
          <cell r="AC4380" t="str">
            <v>All ApplicationsOther Discretes</v>
          </cell>
          <cell r="AE4380" t="str">
            <v>Data Processing ElectronicsOther Discretes</v>
          </cell>
        </row>
        <row r="4381">
          <cell r="AB4381" t="str">
            <v>Display Driver</v>
          </cell>
          <cell r="AC4381" t="str">
            <v>All ApplicationsDisplay Driver</v>
          </cell>
          <cell r="AE4381" t="str">
            <v>Data Processing ElectronicsDisplay Driver</v>
          </cell>
        </row>
        <row r="4382">
          <cell r="AB4382" t="str">
            <v>FPGA/PLD</v>
          </cell>
          <cell r="AC4382" t="str">
            <v>All ApplicationsFPGA/PLD</v>
          </cell>
          <cell r="AE4382" t="str">
            <v>Data Processing ElectronicsFPGA/PLD</v>
          </cell>
        </row>
        <row r="4383">
          <cell r="AB4383" t="str">
            <v>Other Logic</v>
          </cell>
          <cell r="AC4383" t="str">
            <v>All ApplicationsOther Logic</v>
          </cell>
          <cell r="AE4383" t="str">
            <v>Data Processing ElectronicsOther Logic</v>
          </cell>
        </row>
        <row r="4384">
          <cell r="AB4384" t="str">
            <v>DRAM</v>
          </cell>
          <cell r="AC4384" t="str">
            <v>All ApplicationsDRAM</v>
          </cell>
          <cell r="AE4384" t="str">
            <v>Data Processing ElectronicsDRAM</v>
          </cell>
        </row>
        <row r="4385">
          <cell r="AB4385" t="str">
            <v>Emerging Memory</v>
          </cell>
          <cell r="AC4385" t="str">
            <v>All ApplicationsEmerging Memory</v>
          </cell>
          <cell r="AE4385" t="str">
            <v>Data Processing ElectronicsEmerging Memory</v>
          </cell>
        </row>
        <row r="4386">
          <cell r="AB4386" t="str">
            <v>Flash Memory, NAND</v>
          </cell>
          <cell r="AC4386" t="str">
            <v>All ApplicationsFlash Memory, NAND</v>
          </cell>
          <cell r="AE4386" t="str">
            <v>Data Processing ElectronicsFlash Memory, NAND</v>
          </cell>
        </row>
        <row r="4387">
          <cell r="AB4387" t="str">
            <v>Other Memory</v>
          </cell>
          <cell r="AC4387" t="str">
            <v>All ApplicationsOther Memory</v>
          </cell>
          <cell r="AE4387" t="str">
            <v>Data Processing ElectronicsOther Memory</v>
          </cell>
        </row>
        <row r="4388">
          <cell r="AB4388" t="str">
            <v>Image Sensor, CCD</v>
          </cell>
          <cell r="AC4388" t="str">
            <v>All ApplicationsImage Sensor, CCD</v>
          </cell>
          <cell r="AE4388" t="str">
            <v>Data Processing ElectronicsImage Sensor, CCD</v>
          </cell>
        </row>
        <row r="4389">
          <cell r="AB4389" t="str">
            <v>Image Sensor, CMOS</v>
          </cell>
          <cell r="AC4389" t="str">
            <v>All ApplicationsImage Sensor, CMOS</v>
          </cell>
          <cell r="AE4389" t="str">
            <v>Data Processing ElectronicsImage Sensor, CMOS</v>
          </cell>
        </row>
        <row r="4390">
          <cell r="AB4390" t="str">
            <v>LED</v>
          </cell>
          <cell r="AC4390" t="str">
            <v>All ApplicationsLED</v>
          </cell>
          <cell r="AE4390" t="str">
            <v>Data Processing ElectronicsLED</v>
          </cell>
        </row>
        <row r="4391">
          <cell r="AB4391" t="str">
            <v>Photosensor</v>
          </cell>
          <cell r="AC4391" t="str">
            <v>All ApplicationsPhotosensor</v>
          </cell>
          <cell r="AE4391" t="str">
            <v>Data Processing ElectronicsPhotosensor</v>
          </cell>
        </row>
        <row r="4392">
          <cell r="AB4392" t="str">
            <v>Other Optoelectronics</v>
          </cell>
          <cell r="AC4392" t="str">
            <v>All ApplicationsOther Optoelectronics</v>
          </cell>
          <cell r="AE4392" t="str">
            <v>Data Processing ElectronicsOther Optoelectronics</v>
          </cell>
        </row>
        <row r="4393">
          <cell r="AB4393" t="str">
            <v>Coupler</v>
          </cell>
          <cell r="AC4393" t="str">
            <v>All ApplicationsCoupler</v>
          </cell>
          <cell r="AE4393" t="str">
            <v>Data Processing ElectronicsCoupler</v>
          </cell>
        </row>
        <row r="4394">
          <cell r="AB4394" t="str">
            <v>Laser Diode</v>
          </cell>
          <cell r="AC4394" t="str">
            <v>All ApplicationsLaser Diode</v>
          </cell>
          <cell r="AE4394" t="str">
            <v>Data Processing ElectronicsLaser Diode</v>
          </cell>
        </row>
        <row r="4395">
          <cell r="AB4395" t="str">
            <v>Other Compute ElectronicsDiscrete Application/Multimedia Processor</v>
          </cell>
          <cell r="AC4395" t="str">
            <v>All ApplicationsDiscrete Application/Multimedia Processor</v>
          </cell>
          <cell r="AE4395" t="str">
            <v>Data Processing ElectronicsDiscrete Application/Multimedia Processor</v>
          </cell>
        </row>
        <row r="4396">
          <cell r="AB4396" t="str">
            <v>Other Compute ElectronicsDiscrete Cellular Baseband</v>
          </cell>
          <cell r="AC4396" t="str">
            <v>All ApplicationsDiscrete Cellular Baseband</v>
          </cell>
          <cell r="AE4396" t="str">
            <v>Data Processing ElectronicsDiscrete Cellular Baseband</v>
          </cell>
        </row>
        <row r="4397">
          <cell r="AB4397" t="str">
            <v>Other Compute ElectronicsDiscrete Graphics Processing Units (GPU)</v>
          </cell>
          <cell r="AC4397" t="str">
            <v>All ApplicationsDiscrete Graphics Processing Units (GPU)</v>
          </cell>
          <cell r="AE4397" t="str">
            <v>Data Processing ElectronicsDiscrete Graphics Processing Units (GPU)</v>
          </cell>
        </row>
        <row r="4398">
          <cell r="AB4398" t="str">
            <v>Other Compute ElectronicsIntegrated Baseband/Application Processor</v>
          </cell>
          <cell r="AC4398" t="str">
            <v>All ApplicationsIntegrated Baseband/Application Processor</v>
          </cell>
          <cell r="AE4398" t="str">
            <v>Data Processing ElectronicsIntegrated Baseband/Application Processor</v>
          </cell>
        </row>
        <row r="4399">
          <cell r="AB4399" t="str">
            <v>Other Compute ElectronicsWireless Connectivity (NFC, WiFi, BT, GPS, Combo)</v>
          </cell>
          <cell r="AC4399" t="str">
            <v>All ApplicationsWireless Connectivity (NFC, WiFi, BT, GPS, Combo)</v>
          </cell>
          <cell r="AE4399" t="str">
            <v>Data Processing ElectronicsWireless Connectivity (NFC, WiFi, BT, GPS, Combo)</v>
          </cell>
        </row>
        <row r="4400">
          <cell r="AB4400" t="str">
            <v>Other Compute ElectronicsRF Front-end and Transceivers</v>
          </cell>
          <cell r="AC4400" t="str">
            <v>All ApplicationsRF Front-end and Transceivers</v>
          </cell>
          <cell r="AE4400" t="str">
            <v>Data Processing ElectronicsRF Front-end and Transceivers</v>
          </cell>
        </row>
        <row r="4401">
          <cell r="AB4401" t="str">
            <v>Other Compute ElectronicsPower Management</v>
          </cell>
          <cell r="AC4401" t="str">
            <v>All ApplicationsPower Management</v>
          </cell>
          <cell r="AE4401" t="str">
            <v>Data Processing ElectronicsPower Management</v>
          </cell>
        </row>
        <row r="4402">
          <cell r="AB4402" t="str">
            <v>Other Compute ElectronicsOther Application Specific</v>
          </cell>
          <cell r="AC4402" t="str">
            <v>All ApplicationsOther Application Specific</v>
          </cell>
          <cell r="AE4402" t="str">
            <v>Data Processing ElectronicsOther Application Specific</v>
          </cell>
        </row>
        <row r="4403">
          <cell r="AB4403" t="str">
            <v>Other Compute ElectronicsWired Connectivity (all interface functions and controllers)</v>
          </cell>
          <cell r="AC4403" t="str">
            <v>All ApplicationsWired Connectivity (all interface functions and controllers)</v>
          </cell>
          <cell r="AE4403" t="str">
            <v>Data Processing ElectronicsWired Connectivity (all interface functions and controllers)</v>
          </cell>
        </row>
        <row r="4404">
          <cell r="AB4404" t="str">
            <v>Other Compute ElectronicsEnvironmental Sensors</v>
          </cell>
          <cell r="AC4404" t="str">
            <v>All ApplicationsEnvironmental Sensors</v>
          </cell>
          <cell r="AE4404" t="str">
            <v>Data Processing ElectronicsEnvironmental Sensors</v>
          </cell>
        </row>
        <row r="4405">
          <cell r="AB4405" t="str">
            <v>Other Compute ElectronicsFingerprint Sensors</v>
          </cell>
          <cell r="AC4405" t="str">
            <v>All ApplicationsFingerprint Sensors</v>
          </cell>
          <cell r="AE4405" t="str">
            <v>Data Processing ElectronicsFingerprint Sensors</v>
          </cell>
        </row>
        <row r="4406">
          <cell r="AB4406" t="str">
            <v>Other Compute ElectronicsInertial Sensors</v>
          </cell>
          <cell r="AC4406" t="str">
            <v>All ApplicationsInertial Sensors</v>
          </cell>
          <cell r="AE4406" t="str">
            <v>Data Processing ElectronicsInertial Sensors</v>
          </cell>
        </row>
        <row r="4407">
          <cell r="AB4407" t="str">
            <v>Other Compute ElectronicsMagnetic Sensors</v>
          </cell>
          <cell r="AC4407" t="str">
            <v>All ApplicationsMagnetic Sensors</v>
          </cell>
          <cell r="AE4407" t="str">
            <v>Data Processing ElectronicsMagnetic Sensors</v>
          </cell>
        </row>
        <row r="4408">
          <cell r="AB4408" t="str">
            <v>Other Compute ElectronicsMEMS Microphones</v>
          </cell>
          <cell r="AC4408" t="str">
            <v>All ApplicationsMEMS Microphones</v>
          </cell>
          <cell r="AE4408" t="str">
            <v>Data Processing ElectronicsMEMS Microphones</v>
          </cell>
        </row>
        <row r="4409">
          <cell r="AB4409" t="str">
            <v>Other Compute ElectronicsOther Sensors</v>
          </cell>
          <cell r="AC4409" t="str">
            <v>All ApplicationsOther Sensors</v>
          </cell>
          <cell r="AE4409" t="str">
            <v>Data Processing ElectronicsOther Sensors</v>
          </cell>
        </row>
        <row r="4410">
          <cell r="AB4410" t="str">
            <v>Other Compute ElectronicsDigital Signal Processor</v>
          </cell>
          <cell r="AC4410" t="str">
            <v>All ApplicationsDigital Signal Processor</v>
          </cell>
          <cell r="AE4410" t="str">
            <v>Data Processing ElectronicsDigital Signal Processor</v>
          </cell>
        </row>
        <row r="4411">
          <cell r="AB4411" t="str">
            <v>Other Compute ElectronicsMicrocontroller 08-bit</v>
          </cell>
          <cell r="AC4411" t="str">
            <v>All ApplicationsMicrocontroller 08-bit</v>
          </cell>
          <cell r="AE4411" t="str">
            <v>Data Processing ElectronicsMicrocontroller 08-bit</v>
          </cell>
        </row>
        <row r="4412">
          <cell r="AB4412" t="str">
            <v>Other Compute ElectronicsMicrocontroller 16-bit</v>
          </cell>
          <cell r="AC4412" t="str">
            <v>All ApplicationsMicrocontroller 16-bit</v>
          </cell>
          <cell r="AE4412" t="str">
            <v>Data Processing ElectronicsMicrocontroller 16-bit</v>
          </cell>
        </row>
        <row r="4413">
          <cell r="AB4413" t="str">
            <v>Other Compute ElectronicsMicrocontroller 32-bit</v>
          </cell>
          <cell r="AC4413" t="str">
            <v>All ApplicationsMicrocontroller 32-bit</v>
          </cell>
          <cell r="AE4413" t="str">
            <v>Data Processing ElectronicsMicrocontroller 32-bit</v>
          </cell>
        </row>
        <row r="4414">
          <cell r="AB4414" t="str">
            <v>Other Compute ElectronicsMicroprocessor Compute</v>
          </cell>
          <cell r="AC4414" t="str">
            <v>All ApplicationsMicroprocessor Compute</v>
          </cell>
          <cell r="AE4414" t="str">
            <v>Data Processing ElectronicsMicroprocessor Compute</v>
          </cell>
        </row>
        <row r="4415">
          <cell r="AB4415" t="str">
            <v>Other Compute ElectronicsMicroprocessor Embedded</v>
          </cell>
          <cell r="AC4415" t="str">
            <v>All ApplicationsMicroprocessor Embedded</v>
          </cell>
          <cell r="AE4415" t="str">
            <v>Data Processing ElectronicsMicroprocessor Embedded</v>
          </cell>
        </row>
        <row r="4416">
          <cell r="AB4416" t="str">
            <v>Other Compute ElectronicsData Converter/Switch/Multiplexer</v>
          </cell>
          <cell r="AC4416" t="str">
            <v>All ApplicationsData Converter/Switch/Multiplexer</v>
          </cell>
          <cell r="AE4416" t="str">
            <v>Data Processing ElectronicsData Converter/Switch/Multiplexer</v>
          </cell>
        </row>
        <row r="4417">
          <cell r="AB4417" t="str">
            <v>Other Compute ElectronicsVoltage Regulator/Reference</v>
          </cell>
          <cell r="AC4417" t="str">
            <v>All ApplicationsVoltage Regulator/Reference</v>
          </cell>
          <cell r="AE4417" t="str">
            <v>Data Processing ElectronicsVoltage Regulator/Reference</v>
          </cell>
        </row>
        <row r="4418">
          <cell r="AB4418" t="str">
            <v>Other Compute ElectronicsOther Analog</v>
          </cell>
          <cell r="AC4418" t="str">
            <v>All ApplicationsOther Analog</v>
          </cell>
          <cell r="AE4418" t="str">
            <v>Data Processing ElectronicsOther Analog</v>
          </cell>
        </row>
        <row r="4419">
          <cell r="AB4419" t="str">
            <v>Other Compute ElectronicsDiodes</v>
          </cell>
          <cell r="AC4419" t="str">
            <v>All ApplicationsDiodes</v>
          </cell>
          <cell r="AE4419" t="str">
            <v>Data Processing ElectronicsDiodes</v>
          </cell>
        </row>
        <row r="4420">
          <cell r="AB4420" t="str">
            <v>Other Compute ElectronicsTransistors</v>
          </cell>
          <cell r="AC4420" t="str">
            <v>All ApplicationsTransistors</v>
          </cell>
          <cell r="AE4420" t="str">
            <v>Data Processing ElectronicsTransistors</v>
          </cell>
        </row>
        <row r="4421">
          <cell r="AB4421" t="str">
            <v>Other Compute ElectronicsOther Discretes</v>
          </cell>
          <cell r="AC4421" t="str">
            <v>All ApplicationsOther Discretes</v>
          </cell>
          <cell r="AE4421" t="str">
            <v>Data Processing ElectronicsOther Discretes</v>
          </cell>
        </row>
        <row r="4422">
          <cell r="AB4422" t="str">
            <v>Other Compute ElectronicsDisplay Driver</v>
          </cell>
          <cell r="AC4422" t="str">
            <v>All ApplicationsDisplay Driver</v>
          </cell>
          <cell r="AE4422" t="str">
            <v>Data Processing ElectronicsDisplay Driver</v>
          </cell>
        </row>
        <row r="4423">
          <cell r="AB4423" t="str">
            <v>Other Compute ElectronicsFPGA/PLD</v>
          </cell>
          <cell r="AC4423" t="str">
            <v>All ApplicationsFPGA/PLD</v>
          </cell>
          <cell r="AE4423" t="str">
            <v>Data Processing ElectronicsFPGA/PLD</v>
          </cell>
        </row>
        <row r="4424">
          <cell r="AB4424" t="str">
            <v>Other Compute ElectronicsOther Logic</v>
          </cell>
          <cell r="AC4424" t="str">
            <v>All ApplicationsOther Logic</v>
          </cell>
          <cell r="AE4424" t="str">
            <v>Data Processing ElectronicsOther Logic</v>
          </cell>
        </row>
        <row r="4425">
          <cell r="AB4425" t="str">
            <v>Other Compute ElectronicsDRAM</v>
          </cell>
          <cell r="AC4425" t="str">
            <v>All ApplicationsDRAM</v>
          </cell>
          <cell r="AE4425" t="str">
            <v>Data Processing ElectronicsDRAM</v>
          </cell>
        </row>
        <row r="4426">
          <cell r="AB4426" t="str">
            <v>Other Compute ElectronicsEmerging Memory</v>
          </cell>
          <cell r="AC4426" t="str">
            <v>All ApplicationsEmerging Memory</v>
          </cell>
          <cell r="AE4426" t="str">
            <v>Data Processing ElectronicsEmerging Memory</v>
          </cell>
        </row>
        <row r="4427">
          <cell r="AB4427" t="str">
            <v>Other Compute ElectronicsFlash Memory, NAND</v>
          </cell>
          <cell r="AC4427" t="str">
            <v>All ApplicationsFlash Memory, NAND</v>
          </cell>
          <cell r="AE4427" t="str">
            <v>Data Processing ElectronicsFlash Memory, NAND</v>
          </cell>
        </row>
        <row r="4428">
          <cell r="AB4428" t="str">
            <v>Other Compute ElectronicsOther Memory</v>
          </cell>
          <cell r="AC4428" t="str">
            <v>All ApplicationsOther Memory</v>
          </cell>
          <cell r="AE4428" t="str">
            <v>Data Processing ElectronicsOther Memory</v>
          </cell>
        </row>
        <row r="4429">
          <cell r="AB4429" t="str">
            <v>Other Compute ElectronicsImage Sensor, CCD</v>
          </cell>
          <cell r="AC4429" t="str">
            <v>All ApplicationsImage Sensor, CCD</v>
          </cell>
          <cell r="AE4429" t="str">
            <v>Data Processing ElectronicsImage Sensor, CCD</v>
          </cell>
        </row>
        <row r="4430">
          <cell r="AB4430" t="str">
            <v>Other Compute ElectronicsImage Sensor, CMOS</v>
          </cell>
          <cell r="AC4430" t="str">
            <v>All ApplicationsImage Sensor, CMOS</v>
          </cell>
          <cell r="AE4430" t="str">
            <v>Data Processing ElectronicsImage Sensor, CMOS</v>
          </cell>
        </row>
        <row r="4431">
          <cell r="AB4431" t="str">
            <v>Other Compute ElectronicsLED</v>
          </cell>
          <cell r="AC4431" t="str">
            <v>All ApplicationsLED</v>
          </cell>
          <cell r="AE4431" t="str">
            <v>Data Processing ElectronicsLED</v>
          </cell>
        </row>
        <row r="4432">
          <cell r="AB4432" t="str">
            <v>Other Compute ElectronicsPhotosensor</v>
          </cell>
          <cell r="AC4432" t="str">
            <v>All ApplicationsPhotosensor</v>
          </cell>
          <cell r="AE4432" t="str">
            <v>Data Processing ElectronicsPhotosensor</v>
          </cell>
        </row>
        <row r="4433">
          <cell r="AB4433" t="str">
            <v>Other Compute ElectronicsOther Optoelectronics</v>
          </cell>
          <cell r="AC4433" t="str">
            <v>All ApplicationsOther Optoelectronics</v>
          </cell>
          <cell r="AE4433" t="str">
            <v>Data Processing ElectronicsOther Optoelectronics</v>
          </cell>
        </row>
        <row r="4434">
          <cell r="AB4434" t="str">
            <v>Other Compute ElectronicsCoupler</v>
          </cell>
          <cell r="AC4434" t="str">
            <v>All ApplicationsCoupler</v>
          </cell>
          <cell r="AE4434" t="str">
            <v>Data Processing ElectronicsCoupler</v>
          </cell>
        </row>
        <row r="4435">
          <cell r="AB4435" t="str">
            <v>Other Compute ElectronicsLaser Diode</v>
          </cell>
          <cell r="AC4435" t="str">
            <v>All ApplicationsLaser Diode</v>
          </cell>
          <cell r="AE4435" t="str">
            <v>Data Processing ElectronicsLaser Diode</v>
          </cell>
        </row>
        <row r="4436">
          <cell r="AB4436" t="str">
            <v>Discrete Application/Multimedia Processor</v>
          </cell>
          <cell r="AC4436" t="str">
            <v>All ApplicationsDiscrete Application/Multimedia Processor</v>
          </cell>
          <cell r="AE4436" t="str">
            <v>Data Processing ElectronicsDiscrete Application/Multimedia Processor</v>
          </cell>
        </row>
        <row r="4437">
          <cell r="AB4437" t="str">
            <v>Discrete Cellular Baseband</v>
          </cell>
          <cell r="AC4437" t="str">
            <v>All ApplicationsDiscrete Cellular Baseband</v>
          </cell>
          <cell r="AE4437" t="str">
            <v>Data Processing ElectronicsDiscrete Cellular Baseband</v>
          </cell>
        </row>
        <row r="4438">
          <cell r="AB4438" t="str">
            <v>Discrete Graphics Processing Units (GPU)</v>
          </cell>
          <cell r="AC4438" t="str">
            <v>All ApplicationsDiscrete Graphics Processing Units (GPU)</v>
          </cell>
          <cell r="AE4438" t="str">
            <v>Data Processing ElectronicsDiscrete Graphics Processing Units (GPU)</v>
          </cell>
        </row>
        <row r="4439">
          <cell r="AB4439" t="str">
            <v>Integrated Baseband/Application Processor</v>
          </cell>
          <cell r="AC4439" t="str">
            <v>All ApplicationsIntegrated Baseband/Application Processor</v>
          </cell>
          <cell r="AE4439" t="str">
            <v>Data Processing ElectronicsIntegrated Baseband/Application Processor</v>
          </cell>
        </row>
        <row r="4440">
          <cell r="AB4440" t="str">
            <v>Wireless Connectivity (NFC, WiFi, BT, GPS, Combo)</v>
          </cell>
          <cell r="AC4440" t="str">
            <v>All ApplicationsWireless Connectivity (NFC, WiFi, BT, GPS, Combo)</v>
          </cell>
          <cell r="AE4440" t="str">
            <v>Data Processing ElectronicsWireless Connectivity (NFC, WiFi, BT, GPS, Combo)</v>
          </cell>
        </row>
        <row r="4441">
          <cell r="AB4441" t="str">
            <v>RF Front-end and Transceivers</v>
          </cell>
          <cell r="AC4441" t="str">
            <v>All ApplicationsRF Front-end and Transceivers</v>
          </cell>
          <cell r="AE4441" t="str">
            <v>Data Processing ElectronicsRF Front-end and Transceivers</v>
          </cell>
        </row>
        <row r="4442">
          <cell r="AB4442" t="str">
            <v>Power Management</v>
          </cell>
          <cell r="AC4442" t="str">
            <v>All ApplicationsPower Management</v>
          </cell>
          <cell r="AE4442" t="str">
            <v>Data Processing ElectronicsPower Management</v>
          </cell>
        </row>
        <row r="4443">
          <cell r="AB4443" t="str">
            <v>Other Application Specific</v>
          </cell>
          <cell r="AC4443" t="str">
            <v>All ApplicationsOther Application Specific</v>
          </cell>
          <cell r="AE4443" t="str">
            <v>Data Processing ElectronicsOther Application Specific</v>
          </cell>
        </row>
        <row r="4444">
          <cell r="AB4444" t="str">
            <v>Wired Connectivity (all interface functions and controllers)</v>
          </cell>
          <cell r="AC4444" t="str">
            <v>All ApplicationsWired Connectivity (all interface functions and controllers)</v>
          </cell>
          <cell r="AE4444" t="str">
            <v>Data Processing ElectronicsWired Connectivity (all interface functions and controllers)</v>
          </cell>
        </row>
        <row r="4445">
          <cell r="AB4445" t="str">
            <v>Environmental Sensors</v>
          </cell>
          <cell r="AC4445" t="str">
            <v>All ApplicationsEnvironmental Sensors</v>
          </cell>
          <cell r="AE4445" t="str">
            <v>Data Processing ElectronicsEnvironmental Sensors</v>
          </cell>
        </row>
        <row r="4446">
          <cell r="AB4446" t="str">
            <v>Fingerprint Sensors</v>
          </cell>
          <cell r="AC4446" t="str">
            <v>All ApplicationsFingerprint Sensors</v>
          </cell>
          <cell r="AE4446" t="str">
            <v>Data Processing ElectronicsFingerprint Sensors</v>
          </cell>
        </row>
        <row r="4447">
          <cell r="AB4447" t="str">
            <v>Inertial Sensors</v>
          </cell>
          <cell r="AC4447" t="str">
            <v>All ApplicationsInertial Sensors</v>
          </cell>
          <cell r="AE4447" t="str">
            <v>Data Processing ElectronicsInertial Sensors</v>
          </cell>
        </row>
        <row r="4448">
          <cell r="AB4448" t="str">
            <v>Magnetic Sensors</v>
          </cell>
          <cell r="AC4448" t="str">
            <v>All ApplicationsMagnetic Sensors</v>
          </cell>
          <cell r="AE4448" t="str">
            <v>Data Processing ElectronicsMagnetic Sensors</v>
          </cell>
        </row>
        <row r="4449">
          <cell r="AB4449" t="str">
            <v>MEMS Microphones</v>
          </cell>
          <cell r="AC4449" t="str">
            <v>All ApplicationsMEMS Microphones</v>
          </cell>
          <cell r="AE4449" t="str">
            <v>Data Processing ElectronicsMEMS Microphones</v>
          </cell>
        </row>
        <row r="4450">
          <cell r="AB4450" t="str">
            <v>Other Sensors</v>
          </cell>
          <cell r="AC4450" t="str">
            <v>All ApplicationsOther Sensors</v>
          </cell>
          <cell r="AE4450" t="str">
            <v>Data Processing ElectronicsOther Sensors</v>
          </cell>
        </row>
        <row r="4451">
          <cell r="AB4451" t="str">
            <v>Digital Signal Processor</v>
          </cell>
          <cell r="AC4451" t="str">
            <v>All ApplicationsDigital Signal Processor</v>
          </cell>
          <cell r="AE4451" t="str">
            <v>Data Processing ElectronicsDigital Signal Processor</v>
          </cell>
        </row>
        <row r="4452">
          <cell r="AB4452" t="str">
            <v>Microcontroller 08-bit</v>
          </cell>
          <cell r="AC4452" t="str">
            <v>All ApplicationsMicrocontroller 08-bit</v>
          </cell>
          <cell r="AE4452" t="str">
            <v>Data Processing ElectronicsMicrocontroller 08-bit</v>
          </cell>
        </row>
        <row r="4453">
          <cell r="AB4453" t="str">
            <v>Microcontroller 16-bit</v>
          </cell>
          <cell r="AC4453" t="str">
            <v>All ApplicationsMicrocontroller 16-bit</v>
          </cell>
          <cell r="AE4453" t="str">
            <v>Data Processing ElectronicsMicrocontroller 16-bit</v>
          </cell>
        </row>
        <row r="4454">
          <cell r="AB4454" t="str">
            <v>Microcontroller 32-bit</v>
          </cell>
          <cell r="AC4454" t="str">
            <v>All ApplicationsMicrocontroller 32-bit</v>
          </cell>
          <cell r="AE4454" t="str">
            <v>Data Processing ElectronicsMicrocontroller 32-bit</v>
          </cell>
        </row>
        <row r="4455">
          <cell r="AB4455" t="str">
            <v>Microprocessor Compute</v>
          </cell>
          <cell r="AC4455" t="str">
            <v>All ApplicationsMicroprocessor Compute</v>
          </cell>
          <cell r="AE4455" t="str">
            <v>Data Processing ElectronicsMicroprocessor Compute</v>
          </cell>
        </row>
        <row r="4456">
          <cell r="AB4456" t="str">
            <v>Microprocessor Embedded</v>
          </cell>
          <cell r="AC4456" t="str">
            <v>All ApplicationsMicroprocessor Embedded</v>
          </cell>
          <cell r="AE4456" t="str">
            <v>Data Processing ElectronicsMicroprocessor Embedded</v>
          </cell>
        </row>
        <row r="4457">
          <cell r="AB4457" t="str">
            <v>Data Converter/Switch/Multiplexer</v>
          </cell>
          <cell r="AC4457" t="str">
            <v>All ApplicationsData Converter/Switch/Multiplexer</v>
          </cell>
          <cell r="AE4457" t="str">
            <v>Data Processing ElectronicsData Converter/Switch/Multiplexer</v>
          </cell>
        </row>
        <row r="4458">
          <cell r="AB4458" t="str">
            <v>Voltage Regulator/Reference</v>
          </cell>
          <cell r="AC4458" t="str">
            <v>All ApplicationsVoltage Regulator/Reference</v>
          </cell>
          <cell r="AE4458" t="str">
            <v>Data Processing ElectronicsVoltage Regulator/Reference</v>
          </cell>
        </row>
        <row r="4459">
          <cell r="AB4459" t="str">
            <v>Other Analog</v>
          </cell>
          <cell r="AC4459" t="str">
            <v>All ApplicationsOther Analog</v>
          </cell>
          <cell r="AE4459" t="str">
            <v>Data Processing ElectronicsOther Analog</v>
          </cell>
        </row>
        <row r="4460">
          <cell r="AB4460" t="str">
            <v>Diodes</v>
          </cell>
          <cell r="AC4460" t="str">
            <v>All ApplicationsDiodes</v>
          </cell>
          <cell r="AE4460" t="str">
            <v>Data Processing ElectronicsDiodes</v>
          </cell>
        </row>
        <row r="4461">
          <cell r="AB4461" t="str">
            <v>Transistors</v>
          </cell>
          <cell r="AC4461" t="str">
            <v>All ApplicationsTransistors</v>
          </cell>
          <cell r="AE4461" t="str">
            <v>Data Processing ElectronicsTransistors</v>
          </cell>
        </row>
        <row r="4462">
          <cell r="AB4462" t="str">
            <v>Other Discretes</v>
          </cell>
          <cell r="AC4462" t="str">
            <v>All ApplicationsOther Discretes</v>
          </cell>
          <cell r="AE4462" t="str">
            <v>Data Processing ElectronicsOther Discretes</v>
          </cell>
        </row>
        <row r="4463">
          <cell r="AB4463" t="str">
            <v>Display Driver</v>
          </cell>
          <cell r="AC4463" t="str">
            <v>All ApplicationsDisplay Driver</v>
          </cell>
          <cell r="AE4463" t="str">
            <v>Data Processing ElectronicsDisplay Driver</v>
          </cell>
        </row>
        <row r="4464">
          <cell r="AB4464" t="str">
            <v>FPGA/PLD</v>
          </cell>
          <cell r="AC4464" t="str">
            <v>All ApplicationsFPGA/PLD</v>
          </cell>
          <cell r="AE4464" t="str">
            <v>Data Processing ElectronicsFPGA/PLD</v>
          </cell>
        </row>
        <row r="4465">
          <cell r="AB4465" t="str">
            <v>Other Logic</v>
          </cell>
          <cell r="AC4465" t="str">
            <v>All ApplicationsOther Logic</v>
          </cell>
          <cell r="AE4465" t="str">
            <v>Data Processing ElectronicsOther Logic</v>
          </cell>
        </row>
        <row r="4466">
          <cell r="AB4466" t="str">
            <v>DRAM</v>
          </cell>
          <cell r="AC4466" t="str">
            <v>All ApplicationsDRAM</v>
          </cell>
          <cell r="AE4466" t="str">
            <v>Data Processing ElectronicsDRAM</v>
          </cell>
        </row>
        <row r="4467">
          <cell r="AB4467" t="str">
            <v>Emerging Memory</v>
          </cell>
          <cell r="AC4467" t="str">
            <v>All ApplicationsEmerging Memory</v>
          </cell>
          <cell r="AE4467" t="str">
            <v>Data Processing ElectronicsEmerging Memory</v>
          </cell>
        </row>
        <row r="4468">
          <cell r="AB4468" t="str">
            <v>Flash Memory, NAND</v>
          </cell>
          <cell r="AC4468" t="str">
            <v>All ApplicationsFlash Memory, NAND</v>
          </cell>
          <cell r="AE4468" t="str">
            <v>Data Processing ElectronicsFlash Memory, NAND</v>
          </cell>
        </row>
        <row r="4469">
          <cell r="AB4469" t="str">
            <v>Other Memory</v>
          </cell>
          <cell r="AC4469" t="str">
            <v>All ApplicationsOther Memory</v>
          </cell>
          <cell r="AE4469" t="str">
            <v>Data Processing ElectronicsOther Memory</v>
          </cell>
        </row>
        <row r="4470">
          <cell r="AB4470" t="str">
            <v>Image Sensor, CCD</v>
          </cell>
          <cell r="AC4470" t="str">
            <v>All ApplicationsImage Sensor, CCD</v>
          </cell>
          <cell r="AE4470" t="str">
            <v>Data Processing ElectronicsImage Sensor, CCD</v>
          </cell>
        </row>
        <row r="4471">
          <cell r="AB4471" t="str">
            <v>Image Sensor, CMOS</v>
          </cell>
          <cell r="AC4471" t="str">
            <v>All ApplicationsImage Sensor, CMOS</v>
          </cell>
          <cell r="AE4471" t="str">
            <v>Data Processing ElectronicsImage Sensor, CMOS</v>
          </cell>
        </row>
        <row r="4472">
          <cell r="AB4472" t="str">
            <v>LED</v>
          </cell>
          <cell r="AC4472" t="str">
            <v>All ApplicationsLED</v>
          </cell>
          <cell r="AE4472" t="str">
            <v>Data Processing ElectronicsLED</v>
          </cell>
        </row>
        <row r="4473">
          <cell r="AB4473" t="str">
            <v>Photosensor</v>
          </cell>
          <cell r="AC4473" t="str">
            <v>All ApplicationsPhotosensor</v>
          </cell>
          <cell r="AE4473" t="str">
            <v>Data Processing ElectronicsPhotosensor</v>
          </cell>
        </row>
        <row r="4474">
          <cell r="AB4474" t="str">
            <v>Other Optoelectronics</v>
          </cell>
          <cell r="AC4474" t="str">
            <v>All ApplicationsOther Optoelectronics</v>
          </cell>
          <cell r="AE4474" t="str">
            <v>Data Processing ElectronicsOther Optoelectronics</v>
          </cell>
        </row>
        <row r="4475">
          <cell r="AB4475" t="str">
            <v>Coupler</v>
          </cell>
          <cell r="AC4475" t="str">
            <v>All ApplicationsCoupler</v>
          </cell>
          <cell r="AE4475" t="str">
            <v>Data Processing ElectronicsCoupler</v>
          </cell>
        </row>
        <row r="4476">
          <cell r="AB4476" t="str">
            <v>Laser Diode</v>
          </cell>
          <cell r="AC4476" t="str">
            <v>All ApplicationsLaser Diode</v>
          </cell>
          <cell r="AE4476" t="str">
            <v>Data Processing ElectronicsLaser Diode</v>
          </cell>
        </row>
        <row r="4477">
          <cell r="AB4477" t="str">
            <v>Discrete Application/Multimedia Processor</v>
          </cell>
          <cell r="AC4477" t="str">
            <v>All ApplicationsDiscrete Application/Multimedia Processor</v>
          </cell>
          <cell r="AE4477" t="str">
            <v>Data Processing ElectronicsDiscrete Application/Multimedia Processor</v>
          </cell>
        </row>
        <row r="4478">
          <cell r="AB4478" t="str">
            <v>Discrete Cellular Baseband</v>
          </cell>
          <cell r="AC4478" t="str">
            <v>All ApplicationsDiscrete Cellular Baseband</v>
          </cell>
          <cell r="AE4478" t="str">
            <v>Data Processing ElectronicsDiscrete Cellular Baseband</v>
          </cell>
        </row>
        <row r="4479">
          <cell r="AB4479" t="str">
            <v>Discrete Graphics Processing Units (GPU)</v>
          </cell>
          <cell r="AC4479" t="str">
            <v>All ApplicationsDiscrete Graphics Processing Units (GPU)</v>
          </cell>
          <cell r="AE4479" t="str">
            <v>Data Processing ElectronicsDiscrete Graphics Processing Units (GPU)</v>
          </cell>
        </row>
        <row r="4480">
          <cell r="AB4480" t="str">
            <v>Integrated Baseband/Application Processor</v>
          </cell>
          <cell r="AC4480" t="str">
            <v>All ApplicationsIntegrated Baseband/Application Processor</v>
          </cell>
          <cell r="AE4480" t="str">
            <v>Data Processing ElectronicsIntegrated Baseband/Application Processor</v>
          </cell>
        </row>
        <row r="4481">
          <cell r="AB4481" t="str">
            <v>Wireless Connectivity (NFC, WiFi, BT, GPS, Combo)</v>
          </cell>
          <cell r="AC4481" t="str">
            <v>All ApplicationsWireless Connectivity (NFC, WiFi, BT, GPS, Combo)</v>
          </cell>
          <cell r="AE4481" t="str">
            <v>Data Processing ElectronicsWireless Connectivity (NFC, WiFi, BT, GPS, Combo)</v>
          </cell>
        </row>
        <row r="4482">
          <cell r="AB4482" t="str">
            <v>RF Front-end and Transceivers</v>
          </cell>
          <cell r="AC4482" t="str">
            <v>All ApplicationsRF Front-end and Transceivers</v>
          </cell>
          <cell r="AE4482" t="str">
            <v>Data Processing ElectronicsRF Front-end and Transceivers</v>
          </cell>
        </row>
        <row r="4483">
          <cell r="AB4483" t="str">
            <v>Power Management</v>
          </cell>
          <cell r="AC4483" t="str">
            <v>All ApplicationsPower Management</v>
          </cell>
          <cell r="AE4483" t="str">
            <v>Data Processing ElectronicsPower Management</v>
          </cell>
        </row>
        <row r="4484">
          <cell r="AB4484" t="str">
            <v>Other Application Specific</v>
          </cell>
          <cell r="AC4484" t="str">
            <v>All ApplicationsOther Application Specific</v>
          </cell>
          <cell r="AE4484" t="str">
            <v>Data Processing ElectronicsOther Application Specific</v>
          </cell>
        </row>
        <row r="4485">
          <cell r="AB4485" t="str">
            <v>Wired Connectivity (all interface functions and controllers)</v>
          </cell>
          <cell r="AC4485" t="str">
            <v>All ApplicationsWired Connectivity (all interface functions and controllers)</v>
          </cell>
          <cell r="AE4485" t="str">
            <v>Data Processing ElectronicsWired Connectivity (all interface functions and controllers)</v>
          </cell>
        </row>
        <row r="4486">
          <cell r="AB4486" t="str">
            <v>Environmental Sensors</v>
          </cell>
          <cell r="AC4486" t="str">
            <v>All ApplicationsEnvironmental Sensors</v>
          </cell>
          <cell r="AE4486" t="str">
            <v>Data Processing ElectronicsEnvironmental Sensors</v>
          </cell>
        </row>
        <row r="4487">
          <cell r="AB4487" t="str">
            <v>Fingerprint Sensors</v>
          </cell>
          <cell r="AC4487" t="str">
            <v>All ApplicationsFingerprint Sensors</v>
          </cell>
          <cell r="AE4487" t="str">
            <v>Data Processing ElectronicsFingerprint Sensors</v>
          </cell>
        </row>
        <row r="4488">
          <cell r="AB4488" t="str">
            <v>Inertial Sensors</v>
          </cell>
          <cell r="AC4488" t="str">
            <v>All ApplicationsInertial Sensors</v>
          </cell>
          <cell r="AE4488" t="str">
            <v>Data Processing ElectronicsInertial Sensors</v>
          </cell>
        </row>
        <row r="4489">
          <cell r="AB4489" t="str">
            <v>Magnetic Sensors</v>
          </cell>
          <cell r="AC4489" t="str">
            <v>All ApplicationsMagnetic Sensors</v>
          </cell>
          <cell r="AE4489" t="str">
            <v>Data Processing ElectronicsMagnetic Sensors</v>
          </cell>
        </row>
        <row r="4490">
          <cell r="AB4490" t="str">
            <v>MEMS Microphones</v>
          </cell>
          <cell r="AC4490" t="str">
            <v>All ApplicationsMEMS Microphones</v>
          </cell>
          <cell r="AE4490" t="str">
            <v>Data Processing ElectronicsMEMS Microphones</v>
          </cell>
        </row>
        <row r="4491">
          <cell r="AB4491" t="str">
            <v>Other Sensors</v>
          </cell>
          <cell r="AC4491" t="str">
            <v>All ApplicationsOther Sensors</v>
          </cell>
          <cell r="AE4491" t="str">
            <v>Data Processing ElectronicsOther Sensors</v>
          </cell>
        </row>
        <row r="4492">
          <cell r="AB4492" t="str">
            <v>Digital Signal Processor</v>
          </cell>
          <cell r="AC4492" t="str">
            <v>All ApplicationsDigital Signal Processor</v>
          </cell>
          <cell r="AE4492" t="str">
            <v>Data Processing ElectronicsDigital Signal Processor</v>
          </cell>
        </row>
        <row r="4493">
          <cell r="AB4493" t="str">
            <v>Microcontroller 08-bit</v>
          </cell>
          <cell r="AC4493" t="str">
            <v>All ApplicationsMicrocontroller 08-bit</v>
          </cell>
          <cell r="AE4493" t="str">
            <v>Data Processing ElectronicsMicrocontroller 08-bit</v>
          </cell>
        </row>
        <row r="4494">
          <cell r="AB4494" t="str">
            <v>Microcontroller 16-bit</v>
          </cell>
          <cell r="AC4494" t="str">
            <v>All ApplicationsMicrocontroller 16-bit</v>
          </cell>
          <cell r="AE4494" t="str">
            <v>Data Processing ElectronicsMicrocontroller 16-bit</v>
          </cell>
        </row>
        <row r="4495">
          <cell r="AB4495" t="str">
            <v>Microcontroller 32-bit</v>
          </cell>
          <cell r="AC4495" t="str">
            <v>All ApplicationsMicrocontroller 32-bit</v>
          </cell>
          <cell r="AE4495" t="str">
            <v>Data Processing ElectronicsMicrocontroller 32-bit</v>
          </cell>
        </row>
        <row r="4496">
          <cell r="AB4496" t="str">
            <v>Microprocessor Compute</v>
          </cell>
          <cell r="AC4496" t="str">
            <v>All ApplicationsMicroprocessor Compute</v>
          </cell>
          <cell r="AE4496" t="str">
            <v>Data Processing ElectronicsMicroprocessor Compute</v>
          </cell>
        </row>
        <row r="4497">
          <cell r="AB4497" t="str">
            <v>Microprocessor Embedded</v>
          </cell>
          <cell r="AC4497" t="str">
            <v>All ApplicationsMicroprocessor Embedded</v>
          </cell>
          <cell r="AE4497" t="str">
            <v>Data Processing ElectronicsMicroprocessor Embedded</v>
          </cell>
        </row>
        <row r="4498">
          <cell r="AB4498" t="str">
            <v>Data Converter/Switch/Multiplexer</v>
          </cell>
          <cell r="AC4498" t="str">
            <v>All ApplicationsData Converter/Switch/Multiplexer</v>
          </cell>
          <cell r="AE4498" t="str">
            <v>Data Processing ElectronicsData Converter/Switch/Multiplexer</v>
          </cell>
        </row>
        <row r="4499">
          <cell r="AB4499" t="str">
            <v>Voltage Regulator/Reference</v>
          </cell>
          <cell r="AC4499" t="str">
            <v>All ApplicationsVoltage Regulator/Reference</v>
          </cell>
          <cell r="AE4499" t="str">
            <v>Data Processing ElectronicsVoltage Regulator/Reference</v>
          </cell>
        </row>
        <row r="4500">
          <cell r="AB4500" t="str">
            <v>Other Analog</v>
          </cell>
          <cell r="AC4500" t="str">
            <v>All ApplicationsOther Analog</v>
          </cell>
          <cell r="AE4500" t="str">
            <v>Data Processing ElectronicsOther Analog</v>
          </cell>
        </row>
        <row r="4501">
          <cell r="AB4501" t="str">
            <v>Diodes</v>
          </cell>
          <cell r="AC4501" t="str">
            <v>All ApplicationsDiodes</v>
          </cell>
          <cell r="AE4501" t="str">
            <v>Data Processing ElectronicsDiodes</v>
          </cell>
        </row>
        <row r="4502">
          <cell r="AB4502" t="str">
            <v>Transistors</v>
          </cell>
          <cell r="AC4502" t="str">
            <v>All ApplicationsTransistors</v>
          </cell>
          <cell r="AE4502" t="str">
            <v>Data Processing ElectronicsTransistors</v>
          </cell>
        </row>
        <row r="4503">
          <cell r="AB4503" t="str">
            <v>Other Discretes</v>
          </cell>
          <cell r="AC4503" t="str">
            <v>All ApplicationsOther Discretes</v>
          </cell>
          <cell r="AE4503" t="str">
            <v>Data Processing ElectronicsOther Discretes</v>
          </cell>
        </row>
        <row r="4504">
          <cell r="AB4504" t="str">
            <v>Display Driver</v>
          </cell>
          <cell r="AC4504" t="str">
            <v>All ApplicationsDisplay Driver</v>
          </cell>
          <cell r="AE4504" t="str">
            <v>Data Processing ElectronicsDisplay Driver</v>
          </cell>
        </row>
        <row r="4505">
          <cell r="AB4505" t="str">
            <v>FPGA/PLD</v>
          </cell>
          <cell r="AC4505" t="str">
            <v>All ApplicationsFPGA/PLD</v>
          </cell>
          <cell r="AE4505" t="str">
            <v>Data Processing ElectronicsFPGA/PLD</v>
          </cell>
        </row>
        <row r="4506">
          <cell r="AB4506" t="str">
            <v>Other Logic</v>
          </cell>
          <cell r="AC4506" t="str">
            <v>All ApplicationsOther Logic</v>
          </cell>
          <cell r="AE4506" t="str">
            <v>Data Processing ElectronicsOther Logic</v>
          </cell>
        </row>
        <row r="4507">
          <cell r="AB4507" t="str">
            <v>DRAM</v>
          </cell>
          <cell r="AC4507" t="str">
            <v>All ApplicationsDRAM</v>
          </cell>
          <cell r="AE4507" t="str">
            <v>Data Processing ElectronicsDRAM</v>
          </cell>
        </row>
        <row r="4508">
          <cell r="AB4508" t="str">
            <v>Emerging Memory</v>
          </cell>
          <cell r="AC4508" t="str">
            <v>All ApplicationsEmerging Memory</v>
          </cell>
          <cell r="AE4508" t="str">
            <v>Data Processing ElectronicsEmerging Memory</v>
          </cell>
        </row>
        <row r="4509">
          <cell r="AB4509" t="str">
            <v>Flash Memory, NAND</v>
          </cell>
          <cell r="AC4509" t="str">
            <v>All ApplicationsFlash Memory, NAND</v>
          </cell>
          <cell r="AE4509" t="str">
            <v>Data Processing ElectronicsFlash Memory, NAND</v>
          </cell>
        </row>
        <row r="4510">
          <cell r="AB4510" t="str">
            <v>Other Memory</v>
          </cell>
          <cell r="AC4510" t="str">
            <v>All ApplicationsOther Memory</v>
          </cell>
          <cell r="AE4510" t="str">
            <v>Data Processing ElectronicsOther Memory</v>
          </cell>
        </row>
        <row r="4511">
          <cell r="AB4511" t="str">
            <v>Image Sensor, CCD</v>
          </cell>
          <cell r="AC4511" t="str">
            <v>All ApplicationsImage Sensor, CCD</v>
          </cell>
          <cell r="AE4511" t="str">
            <v>Data Processing ElectronicsImage Sensor, CCD</v>
          </cell>
        </row>
        <row r="4512">
          <cell r="AB4512" t="str">
            <v>Image Sensor, CMOS</v>
          </cell>
          <cell r="AC4512" t="str">
            <v>All ApplicationsImage Sensor, CMOS</v>
          </cell>
          <cell r="AE4512" t="str">
            <v>Data Processing ElectronicsImage Sensor, CMOS</v>
          </cell>
        </row>
        <row r="4513">
          <cell r="AB4513" t="str">
            <v>LED</v>
          </cell>
          <cell r="AC4513" t="str">
            <v>All ApplicationsLED</v>
          </cell>
          <cell r="AE4513" t="str">
            <v>Data Processing ElectronicsLED</v>
          </cell>
        </row>
        <row r="4514">
          <cell r="AB4514" t="str">
            <v>Photosensor</v>
          </cell>
          <cell r="AC4514" t="str">
            <v>All ApplicationsPhotosensor</v>
          </cell>
          <cell r="AE4514" t="str">
            <v>Data Processing ElectronicsPhotosensor</v>
          </cell>
        </row>
        <row r="4515">
          <cell r="AB4515" t="str">
            <v>Other Optoelectronics</v>
          </cell>
          <cell r="AC4515" t="str">
            <v>All ApplicationsOther Optoelectronics</v>
          </cell>
          <cell r="AE4515" t="str">
            <v>Data Processing ElectronicsOther Optoelectronics</v>
          </cell>
        </row>
        <row r="4516">
          <cell r="AB4516" t="str">
            <v>Coupler</v>
          </cell>
          <cell r="AC4516" t="str">
            <v>All ApplicationsCoupler</v>
          </cell>
          <cell r="AE4516" t="str">
            <v>Data Processing ElectronicsCoupler</v>
          </cell>
        </row>
        <row r="4517">
          <cell r="AB4517" t="str">
            <v>Laser Diode</v>
          </cell>
          <cell r="AC4517" t="str">
            <v>All ApplicationsLaser Diode</v>
          </cell>
          <cell r="AE4517" t="str">
            <v>Data Processing ElectronicsLaser Diode</v>
          </cell>
        </row>
        <row r="4518">
          <cell r="AB4518" t="str">
            <v>Discrete Application/Multimedia Processor</v>
          </cell>
          <cell r="AC4518" t="str">
            <v>All ApplicationsDiscrete Application/Multimedia Processor</v>
          </cell>
          <cell r="AE4518" t="str">
            <v>Data Processing ElectronicsDiscrete Application/Multimedia Processor</v>
          </cell>
        </row>
        <row r="4519">
          <cell r="AB4519" t="str">
            <v>Discrete Cellular Baseband</v>
          </cell>
          <cell r="AC4519" t="str">
            <v>All ApplicationsDiscrete Cellular Baseband</v>
          </cell>
          <cell r="AE4519" t="str">
            <v>Data Processing ElectronicsDiscrete Cellular Baseband</v>
          </cell>
        </row>
        <row r="4520">
          <cell r="AB4520" t="str">
            <v>Discrete Graphics Processing Units (GPU)</v>
          </cell>
          <cell r="AC4520" t="str">
            <v>All ApplicationsDiscrete Graphics Processing Units (GPU)</v>
          </cell>
          <cell r="AE4520" t="str">
            <v>Data Processing ElectronicsDiscrete Graphics Processing Units (GPU)</v>
          </cell>
        </row>
        <row r="4521">
          <cell r="AB4521" t="str">
            <v>Integrated Baseband/Application Processor</v>
          </cell>
          <cell r="AC4521" t="str">
            <v>All ApplicationsIntegrated Baseband/Application Processor</v>
          </cell>
          <cell r="AE4521" t="str">
            <v>Data Processing ElectronicsIntegrated Baseband/Application Processor</v>
          </cell>
        </row>
        <row r="4522">
          <cell r="AB4522" t="str">
            <v>Wireless Connectivity (NFC, WiFi, BT, GPS, Combo)</v>
          </cell>
          <cell r="AC4522" t="str">
            <v>All ApplicationsWireless Connectivity (NFC, WiFi, BT, GPS, Combo)</v>
          </cell>
          <cell r="AE4522" t="str">
            <v>Data Processing ElectronicsWireless Connectivity (NFC, WiFi, BT, GPS, Combo)</v>
          </cell>
        </row>
        <row r="4523">
          <cell r="AB4523" t="str">
            <v>RF Front-end and Transceivers</v>
          </cell>
          <cell r="AC4523" t="str">
            <v>All ApplicationsRF Front-end and Transceivers</v>
          </cell>
          <cell r="AE4523" t="str">
            <v>Data Processing ElectronicsRF Front-end and Transceivers</v>
          </cell>
        </row>
        <row r="4524">
          <cell r="AB4524" t="str">
            <v>Power Management</v>
          </cell>
          <cell r="AC4524" t="str">
            <v>All ApplicationsPower Management</v>
          </cell>
          <cell r="AE4524" t="str">
            <v>Data Processing ElectronicsPower Management</v>
          </cell>
        </row>
        <row r="4525">
          <cell r="AB4525" t="str">
            <v>Other Application Specific</v>
          </cell>
          <cell r="AC4525" t="str">
            <v>All ApplicationsOther Application Specific</v>
          </cell>
          <cell r="AE4525" t="str">
            <v>Data Processing ElectronicsOther Application Specific</v>
          </cell>
        </row>
        <row r="4526">
          <cell r="AB4526" t="str">
            <v>Wired Connectivity (all interface functions and controllers)</v>
          </cell>
          <cell r="AC4526" t="str">
            <v>All ApplicationsWired Connectivity (all interface functions and controllers)</v>
          </cell>
          <cell r="AE4526" t="str">
            <v>Data Processing ElectronicsWired Connectivity (all interface functions and controllers)</v>
          </cell>
        </row>
        <row r="4527">
          <cell r="AB4527" t="str">
            <v>Environmental Sensors</v>
          </cell>
          <cell r="AC4527" t="str">
            <v>All ApplicationsEnvironmental Sensors</v>
          </cell>
          <cell r="AE4527" t="str">
            <v>Data Processing ElectronicsEnvironmental Sensors</v>
          </cell>
        </row>
        <row r="4528">
          <cell r="AB4528" t="str">
            <v>Fingerprint Sensors</v>
          </cell>
          <cell r="AC4528" t="str">
            <v>All ApplicationsFingerprint Sensors</v>
          </cell>
          <cell r="AE4528" t="str">
            <v>Data Processing ElectronicsFingerprint Sensors</v>
          </cell>
        </row>
        <row r="4529">
          <cell r="AB4529" t="str">
            <v>Inertial Sensors</v>
          </cell>
          <cell r="AC4529" t="str">
            <v>All ApplicationsInertial Sensors</v>
          </cell>
          <cell r="AE4529" t="str">
            <v>Data Processing ElectronicsInertial Sensors</v>
          </cell>
        </row>
        <row r="4530">
          <cell r="AB4530" t="str">
            <v>Magnetic Sensors</v>
          </cell>
          <cell r="AC4530" t="str">
            <v>All ApplicationsMagnetic Sensors</v>
          </cell>
          <cell r="AE4530" t="str">
            <v>Data Processing ElectronicsMagnetic Sensors</v>
          </cell>
        </row>
        <row r="4531">
          <cell r="AB4531" t="str">
            <v>MEMS Microphones</v>
          </cell>
          <cell r="AC4531" t="str">
            <v>All ApplicationsMEMS Microphones</v>
          </cell>
          <cell r="AE4531" t="str">
            <v>Data Processing ElectronicsMEMS Microphones</v>
          </cell>
        </row>
        <row r="4532">
          <cell r="AB4532" t="str">
            <v>Other Sensors</v>
          </cell>
          <cell r="AC4532" t="str">
            <v>All ApplicationsOther Sensors</v>
          </cell>
          <cell r="AE4532" t="str">
            <v>Data Processing ElectronicsOther Sensors</v>
          </cell>
        </row>
        <row r="4533">
          <cell r="AB4533" t="str">
            <v>Digital Signal Processor</v>
          </cell>
          <cell r="AC4533" t="str">
            <v>All ApplicationsDigital Signal Processor</v>
          </cell>
          <cell r="AE4533" t="str">
            <v>Data Processing ElectronicsDigital Signal Processor</v>
          </cell>
        </row>
        <row r="4534">
          <cell r="AB4534" t="str">
            <v>Microcontroller 08-bit</v>
          </cell>
          <cell r="AC4534" t="str">
            <v>All ApplicationsMicrocontroller 08-bit</v>
          </cell>
          <cell r="AE4534" t="str">
            <v>Data Processing ElectronicsMicrocontroller 08-bit</v>
          </cell>
        </row>
        <row r="4535">
          <cell r="AB4535" t="str">
            <v>Microcontroller 16-bit</v>
          </cell>
          <cell r="AC4535" t="str">
            <v>All ApplicationsMicrocontroller 16-bit</v>
          </cell>
          <cell r="AE4535" t="str">
            <v>Data Processing ElectronicsMicrocontroller 16-bit</v>
          </cell>
        </row>
        <row r="4536">
          <cell r="AB4536" t="str">
            <v>Microcontroller 32-bit</v>
          </cell>
          <cell r="AC4536" t="str">
            <v>All ApplicationsMicrocontroller 32-bit</v>
          </cell>
          <cell r="AE4536" t="str">
            <v>Data Processing ElectronicsMicrocontroller 32-bit</v>
          </cell>
        </row>
        <row r="4537">
          <cell r="AB4537" t="str">
            <v>Microprocessor Compute</v>
          </cell>
          <cell r="AC4537" t="str">
            <v>All ApplicationsMicroprocessor Compute</v>
          </cell>
          <cell r="AE4537" t="str">
            <v>Data Processing ElectronicsMicroprocessor Compute</v>
          </cell>
        </row>
        <row r="4538">
          <cell r="AB4538" t="str">
            <v>Microprocessor Embedded</v>
          </cell>
          <cell r="AC4538" t="str">
            <v>All ApplicationsMicroprocessor Embedded</v>
          </cell>
          <cell r="AE4538" t="str">
            <v>Data Processing ElectronicsMicroprocessor Embedded</v>
          </cell>
        </row>
        <row r="4539">
          <cell r="AB4539" t="str">
            <v>Data Converter/Switch/Multiplexer</v>
          </cell>
          <cell r="AC4539" t="str">
            <v>All ApplicationsData Converter/Switch/Multiplexer</v>
          </cell>
          <cell r="AE4539" t="str">
            <v>Data Processing ElectronicsData Converter/Switch/Multiplexer</v>
          </cell>
        </row>
        <row r="4540">
          <cell r="AB4540" t="str">
            <v>Voltage Regulator/Reference</v>
          </cell>
          <cell r="AC4540" t="str">
            <v>All ApplicationsVoltage Regulator/Reference</v>
          </cell>
          <cell r="AE4540" t="str">
            <v>Data Processing ElectronicsVoltage Regulator/Reference</v>
          </cell>
        </row>
        <row r="4541">
          <cell r="AB4541" t="str">
            <v>Other Analog</v>
          </cell>
          <cell r="AC4541" t="str">
            <v>All ApplicationsOther Analog</v>
          </cell>
          <cell r="AE4541" t="str">
            <v>Data Processing ElectronicsOther Analog</v>
          </cell>
        </row>
        <row r="4542">
          <cell r="AB4542" t="str">
            <v>Diodes</v>
          </cell>
          <cell r="AC4542" t="str">
            <v>All ApplicationsDiodes</v>
          </cell>
          <cell r="AE4542" t="str">
            <v>Data Processing ElectronicsDiodes</v>
          </cell>
        </row>
        <row r="4543">
          <cell r="AB4543" t="str">
            <v>Transistors</v>
          </cell>
          <cell r="AC4543" t="str">
            <v>All ApplicationsTransistors</v>
          </cell>
          <cell r="AE4543" t="str">
            <v>Data Processing ElectronicsTransistors</v>
          </cell>
        </row>
        <row r="4544">
          <cell r="AB4544" t="str">
            <v>Other Discretes</v>
          </cell>
          <cell r="AC4544" t="str">
            <v>All ApplicationsOther Discretes</v>
          </cell>
          <cell r="AE4544" t="str">
            <v>Data Processing ElectronicsOther Discretes</v>
          </cell>
        </row>
        <row r="4545">
          <cell r="AB4545" t="str">
            <v>Display Driver</v>
          </cell>
          <cell r="AC4545" t="str">
            <v>All ApplicationsDisplay Driver</v>
          </cell>
          <cell r="AE4545" t="str">
            <v>Data Processing ElectronicsDisplay Driver</v>
          </cell>
        </row>
        <row r="4546">
          <cell r="AB4546" t="str">
            <v>FPGA/PLD</v>
          </cell>
          <cell r="AC4546" t="str">
            <v>All ApplicationsFPGA/PLD</v>
          </cell>
          <cell r="AE4546" t="str">
            <v>Data Processing ElectronicsFPGA/PLD</v>
          </cell>
        </row>
        <row r="4547">
          <cell r="AB4547" t="str">
            <v>Other Logic</v>
          </cell>
          <cell r="AC4547" t="str">
            <v>All ApplicationsOther Logic</v>
          </cell>
          <cell r="AE4547" t="str">
            <v>Data Processing ElectronicsOther Logic</v>
          </cell>
        </row>
        <row r="4548">
          <cell r="AB4548" t="str">
            <v>DRAM</v>
          </cell>
          <cell r="AC4548" t="str">
            <v>All ApplicationsDRAM</v>
          </cell>
          <cell r="AE4548" t="str">
            <v>Data Processing ElectronicsDRAM</v>
          </cell>
        </row>
        <row r="4549">
          <cell r="AB4549" t="str">
            <v>Emerging Memory</v>
          </cell>
          <cell r="AC4549" t="str">
            <v>All ApplicationsEmerging Memory</v>
          </cell>
          <cell r="AE4549" t="str">
            <v>Data Processing ElectronicsEmerging Memory</v>
          </cell>
        </row>
        <row r="4550">
          <cell r="AB4550" t="str">
            <v>Flash Memory, NAND</v>
          </cell>
          <cell r="AC4550" t="str">
            <v>All ApplicationsFlash Memory, NAND</v>
          </cell>
          <cell r="AE4550" t="str">
            <v>Data Processing ElectronicsFlash Memory, NAND</v>
          </cell>
        </row>
        <row r="4551">
          <cell r="AB4551" t="str">
            <v>Other Memory</v>
          </cell>
          <cell r="AC4551" t="str">
            <v>All ApplicationsOther Memory</v>
          </cell>
          <cell r="AE4551" t="str">
            <v>Data Processing ElectronicsOther Memory</v>
          </cell>
        </row>
        <row r="4552">
          <cell r="AB4552" t="str">
            <v>Image Sensor, CCD</v>
          </cell>
          <cell r="AC4552" t="str">
            <v>All ApplicationsImage Sensor, CCD</v>
          </cell>
          <cell r="AE4552" t="str">
            <v>Data Processing ElectronicsImage Sensor, CCD</v>
          </cell>
        </row>
        <row r="4553">
          <cell r="AB4553" t="str">
            <v>Image Sensor, CMOS</v>
          </cell>
          <cell r="AC4553" t="str">
            <v>All ApplicationsImage Sensor, CMOS</v>
          </cell>
          <cell r="AE4553" t="str">
            <v>Data Processing ElectronicsImage Sensor, CMOS</v>
          </cell>
        </row>
        <row r="4554">
          <cell r="AB4554" t="str">
            <v>LED</v>
          </cell>
          <cell r="AC4554" t="str">
            <v>All ApplicationsLED</v>
          </cell>
          <cell r="AE4554" t="str">
            <v>Data Processing ElectronicsLED</v>
          </cell>
        </row>
        <row r="4555">
          <cell r="AB4555" t="str">
            <v>Photosensor</v>
          </cell>
          <cell r="AC4555" t="str">
            <v>All ApplicationsPhotosensor</v>
          </cell>
          <cell r="AE4555" t="str">
            <v>Data Processing ElectronicsPhotosensor</v>
          </cell>
        </row>
        <row r="4556">
          <cell r="AB4556" t="str">
            <v>Other Optoelectronics</v>
          </cell>
          <cell r="AC4556" t="str">
            <v>All ApplicationsOther Optoelectronics</v>
          </cell>
          <cell r="AE4556" t="str">
            <v>Data Processing ElectronicsOther Optoelectronics</v>
          </cell>
        </row>
        <row r="4557">
          <cell r="AB4557" t="str">
            <v>Coupler</v>
          </cell>
          <cell r="AC4557" t="str">
            <v>All ApplicationsCoupler</v>
          </cell>
          <cell r="AE4557" t="str">
            <v>Data Processing ElectronicsCoupler</v>
          </cell>
        </row>
        <row r="4558">
          <cell r="AB4558" t="str">
            <v>Laser Diode</v>
          </cell>
          <cell r="AC4558" t="str">
            <v>All ApplicationsLaser Diode</v>
          </cell>
          <cell r="AE4558" t="str">
            <v>Data Processing ElectronicsLaser Diode</v>
          </cell>
        </row>
        <row r="4559">
          <cell r="AB4559" t="str">
            <v>Discrete Application/Multimedia Processor</v>
          </cell>
          <cell r="AC4559" t="str">
            <v>All ApplicationsDiscrete Application/Multimedia Processor</v>
          </cell>
          <cell r="AE4559" t="str">
            <v>Data Processing ElectronicsDiscrete Application/Multimedia Processor</v>
          </cell>
        </row>
        <row r="4560">
          <cell r="AB4560" t="str">
            <v>Discrete Cellular Baseband</v>
          </cell>
          <cell r="AC4560" t="str">
            <v>All ApplicationsDiscrete Cellular Baseband</v>
          </cell>
          <cell r="AE4560" t="str">
            <v>Data Processing ElectronicsDiscrete Cellular Baseband</v>
          </cell>
        </row>
        <row r="4561">
          <cell r="AB4561" t="str">
            <v>Discrete Graphics Processing Units (GPU)</v>
          </cell>
          <cell r="AC4561" t="str">
            <v>All ApplicationsDiscrete Graphics Processing Units (GPU)</v>
          </cell>
          <cell r="AE4561" t="str">
            <v>Data Processing ElectronicsDiscrete Graphics Processing Units (GPU)</v>
          </cell>
        </row>
        <row r="4562">
          <cell r="AB4562" t="str">
            <v>Integrated Baseband/Application Processor</v>
          </cell>
          <cell r="AC4562" t="str">
            <v>All ApplicationsIntegrated Baseband/Application Processor</v>
          </cell>
          <cell r="AE4562" t="str">
            <v>Data Processing ElectronicsIntegrated Baseband/Application Processor</v>
          </cell>
        </row>
        <row r="4563">
          <cell r="AB4563" t="str">
            <v>Wireless Connectivity (NFC, WiFi, BT, GPS, Combo)</v>
          </cell>
          <cell r="AC4563" t="str">
            <v>All ApplicationsWireless Connectivity (NFC, WiFi, BT, GPS, Combo)</v>
          </cell>
          <cell r="AE4563" t="str">
            <v>Data Processing ElectronicsWireless Connectivity (NFC, WiFi, BT, GPS, Combo)</v>
          </cell>
        </row>
        <row r="4564">
          <cell r="AB4564" t="str">
            <v>RF Front-end and Transceivers</v>
          </cell>
          <cell r="AC4564" t="str">
            <v>All ApplicationsRF Front-end and Transceivers</v>
          </cell>
          <cell r="AE4564" t="str">
            <v>Data Processing ElectronicsRF Front-end and Transceivers</v>
          </cell>
        </row>
        <row r="4565">
          <cell r="AB4565" t="str">
            <v>Power Management</v>
          </cell>
          <cell r="AC4565" t="str">
            <v>All ApplicationsPower Management</v>
          </cell>
          <cell r="AE4565" t="str">
            <v>Data Processing ElectronicsPower Management</v>
          </cell>
        </row>
        <row r="4566">
          <cell r="AB4566" t="str">
            <v>Other Application Specific</v>
          </cell>
          <cell r="AC4566" t="str">
            <v>All ApplicationsOther Application Specific</v>
          </cell>
          <cell r="AE4566" t="str">
            <v>Data Processing ElectronicsOther Application Specific</v>
          </cell>
        </row>
        <row r="4567">
          <cell r="AB4567" t="str">
            <v>Wired Connectivity (all interface functions and controllers)</v>
          </cell>
          <cell r="AC4567" t="str">
            <v>All ApplicationsWired Connectivity (all interface functions and controllers)</v>
          </cell>
          <cell r="AE4567" t="str">
            <v>Data Processing ElectronicsWired Connectivity (all interface functions and controllers)</v>
          </cell>
        </row>
        <row r="4568">
          <cell r="AB4568" t="str">
            <v>Environmental Sensors</v>
          </cell>
          <cell r="AC4568" t="str">
            <v>All ApplicationsEnvironmental Sensors</v>
          </cell>
          <cell r="AE4568" t="str">
            <v>Data Processing ElectronicsEnvironmental Sensors</v>
          </cell>
        </row>
        <row r="4569">
          <cell r="AB4569" t="str">
            <v>Fingerprint Sensors</v>
          </cell>
          <cell r="AC4569" t="str">
            <v>All ApplicationsFingerprint Sensors</v>
          </cell>
          <cell r="AE4569" t="str">
            <v>Data Processing ElectronicsFingerprint Sensors</v>
          </cell>
        </row>
        <row r="4570">
          <cell r="AB4570" t="str">
            <v>Inertial Sensors</v>
          </cell>
          <cell r="AC4570" t="str">
            <v>All ApplicationsInertial Sensors</v>
          </cell>
          <cell r="AE4570" t="str">
            <v>Data Processing ElectronicsInertial Sensors</v>
          </cell>
        </row>
        <row r="4571">
          <cell r="AB4571" t="str">
            <v>Magnetic Sensors</v>
          </cell>
          <cell r="AC4571" t="str">
            <v>All ApplicationsMagnetic Sensors</v>
          </cell>
          <cell r="AE4571" t="str">
            <v>Data Processing ElectronicsMagnetic Sensors</v>
          </cell>
        </row>
        <row r="4572">
          <cell r="AB4572" t="str">
            <v>MEMS Microphones</v>
          </cell>
          <cell r="AC4572" t="str">
            <v>All ApplicationsMEMS Microphones</v>
          </cell>
          <cell r="AE4572" t="str">
            <v>Data Processing ElectronicsMEMS Microphones</v>
          </cell>
        </row>
        <row r="4573">
          <cell r="AB4573" t="str">
            <v>Other Sensors</v>
          </cell>
          <cell r="AC4573" t="str">
            <v>All ApplicationsOther Sensors</v>
          </cell>
          <cell r="AE4573" t="str">
            <v>Data Processing ElectronicsOther Sensors</v>
          </cell>
        </row>
        <row r="4574">
          <cell r="AB4574" t="str">
            <v>Digital Signal Processor</v>
          </cell>
          <cell r="AC4574" t="str">
            <v>All ApplicationsDigital Signal Processor</v>
          </cell>
          <cell r="AE4574" t="str">
            <v>Data Processing ElectronicsDigital Signal Processor</v>
          </cell>
        </row>
        <row r="4575">
          <cell r="AB4575" t="str">
            <v>Microcontroller 08-bit</v>
          </cell>
          <cell r="AC4575" t="str">
            <v>All ApplicationsMicrocontroller 08-bit</v>
          </cell>
          <cell r="AE4575" t="str">
            <v>Data Processing ElectronicsMicrocontroller 08-bit</v>
          </cell>
        </row>
        <row r="4576">
          <cell r="AB4576" t="str">
            <v>Microcontroller 16-bit</v>
          </cell>
          <cell r="AC4576" t="str">
            <v>All ApplicationsMicrocontroller 16-bit</v>
          </cell>
          <cell r="AE4576" t="str">
            <v>Data Processing ElectronicsMicrocontroller 16-bit</v>
          </cell>
        </row>
        <row r="4577">
          <cell r="AB4577" t="str">
            <v>Microcontroller 32-bit</v>
          </cell>
          <cell r="AC4577" t="str">
            <v>All ApplicationsMicrocontroller 32-bit</v>
          </cell>
          <cell r="AE4577" t="str">
            <v>Data Processing ElectronicsMicrocontroller 32-bit</v>
          </cell>
        </row>
        <row r="4578">
          <cell r="AB4578" t="str">
            <v>Microprocessor Compute</v>
          </cell>
          <cell r="AC4578" t="str">
            <v>All ApplicationsMicroprocessor Compute</v>
          </cell>
          <cell r="AE4578" t="str">
            <v>Data Processing ElectronicsMicroprocessor Compute</v>
          </cell>
        </row>
        <row r="4579">
          <cell r="AB4579" t="str">
            <v>Microprocessor Embedded</v>
          </cell>
          <cell r="AC4579" t="str">
            <v>All ApplicationsMicroprocessor Embedded</v>
          </cell>
          <cell r="AE4579" t="str">
            <v>Data Processing ElectronicsMicroprocessor Embedded</v>
          </cell>
        </row>
        <row r="4580">
          <cell r="AB4580" t="str">
            <v>Data Converter/Switch/Multiplexer</v>
          </cell>
          <cell r="AC4580" t="str">
            <v>All ApplicationsData Converter/Switch/Multiplexer</v>
          </cell>
          <cell r="AE4580" t="str">
            <v>Data Processing ElectronicsData Converter/Switch/Multiplexer</v>
          </cell>
        </row>
        <row r="4581">
          <cell r="AB4581" t="str">
            <v>Voltage Regulator/Reference</v>
          </cell>
          <cell r="AC4581" t="str">
            <v>All ApplicationsVoltage Regulator/Reference</v>
          </cell>
          <cell r="AE4581" t="str">
            <v>Data Processing ElectronicsVoltage Regulator/Reference</v>
          </cell>
        </row>
        <row r="4582">
          <cell r="AB4582" t="str">
            <v>Other Analog</v>
          </cell>
          <cell r="AC4582" t="str">
            <v>All ApplicationsOther Analog</v>
          </cell>
          <cell r="AE4582" t="str">
            <v>Data Processing ElectronicsOther Analog</v>
          </cell>
        </row>
        <row r="4583">
          <cell r="AB4583" t="str">
            <v>Diodes</v>
          </cell>
          <cell r="AC4583" t="str">
            <v>All ApplicationsDiodes</v>
          </cell>
          <cell r="AE4583" t="str">
            <v>Data Processing ElectronicsDiodes</v>
          </cell>
        </row>
        <row r="4584">
          <cell r="AB4584" t="str">
            <v>Transistors</v>
          </cell>
          <cell r="AC4584" t="str">
            <v>All ApplicationsTransistors</v>
          </cell>
          <cell r="AE4584" t="str">
            <v>Data Processing ElectronicsTransistors</v>
          </cell>
        </row>
        <row r="4585">
          <cell r="AB4585" t="str">
            <v>Other Discretes</v>
          </cell>
          <cell r="AC4585" t="str">
            <v>All ApplicationsOther Discretes</v>
          </cell>
          <cell r="AE4585" t="str">
            <v>Data Processing ElectronicsOther Discretes</v>
          </cell>
        </row>
        <row r="4586">
          <cell r="AB4586" t="str">
            <v>Display Driver</v>
          </cell>
          <cell r="AC4586" t="str">
            <v>All ApplicationsDisplay Driver</v>
          </cell>
          <cell r="AE4586" t="str">
            <v>Data Processing ElectronicsDisplay Driver</v>
          </cell>
        </row>
        <row r="4587">
          <cell r="AB4587" t="str">
            <v>FPGA/PLD</v>
          </cell>
          <cell r="AC4587" t="str">
            <v>All ApplicationsFPGA/PLD</v>
          </cell>
          <cell r="AE4587" t="str">
            <v>Data Processing ElectronicsFPGA/PLD</v>
          </cell>
        </row>
        <row r="4588">
          <cell r="AB4588" t="str">
            <v>Other Logic</v>
          </cell>
          <cell r="AC4588" t="str">
            <v>All ApplicationsOther Logic</v>
          </cell>
          <cell r="AE4588" t="str">
            <v>Data Processing ElectronicsOther Logic</v>
          </cell>
        </row>
        <row r="4589">
          <cell r="AB4589" t="str">
            <v>DRAM</v>
          </cell>
          <cell r="AC4589" t="str">
            <v>All ApplicationsDRAM</v>
          </cell>
          <cell r="AE4589" t="str">
            <v>Data Processing ElectronicsDRAM</v>
          </cell>
        </row>
        <row r="4590">
          <cell r="AB4590" t="str">
            <v>Emerging Memory</v>
          </cell>
          <cell r="AC4590" t="str">
            <v>All ApplicationsEmerging Memory</v>
          </cell>
          <cell r="AE4590" t="str">
            <v>Data Processing ElectronicsEmerging Memory</v>
          </cell>
        </row>
        <row r="4591">
          <cell r="AB4591" t="str">
            <v>Flash Memory, NAND</v>
          </cell>
          <cell r="AC4591" t="str">
            <v>All ApplicationsFlash Memory, NAND</v>
          </cell>
          <cell r="AE4591" t="str">
            <v>Data Processing ElectronicsFlash Memory, NAND</v>
          </cell>
        </row>
        <row r="4592">
          <cell r="AB4592" t="str">
            <v>Other Memory</v>
          </cell>
          <cell r="AC4592" t="str">
            <v>All ApplicationsOther Memory</v>
          </cell>
          <cell r="AE4592" t="str">
            <v>Data Processing ElectronicsOther Memory</v>
          </cell>
        </row>
        <row r="4593">
          <cell r="AB4593" t="str">
            <v>Image Sensor, CCD</v>
          </cell>
          <cell r="AC4593" t="str">
            <v>All ApplicationsImage Sensor, CCD</v>
          </cell>
          <cell r="AE4593" t="str">
            <v>Data Processing ElectronicsImage Sensor, CCD</v>
          </cell>
        </row>
        <row r="4594">
          <cell r="AB4594" t="str">
            <v>Image Sensor, CMOS</v>
          </cell>
          <cell r="AC4594" t="str">
            <v>All ApplicationsImage Sensor, CMOS</v>
          </cell>
          <cell r="AE4594" t="str">
            <v>Data Processing ElectronicsImage Sensor, CMOS</v>
          </cell>
        </row>
        <row r="4595">
          <cell r="AB4595" t="str">
            <v>LED</v>
          </cell>
          <cell r="AC4595" t="str">
            <v>All ApplicationsLED</v>
          </cell>
          <cell r="AE4595" t="str">
            <v>Data Processing ElectronicsLED</v>
          </cell>
        </row>
        <row r="4596">
          <cell r="AB4596" t="str">
            <v>Photosensor</v>
          </cell>
          <cell r="AC4596" t="str">
            <v>All ApplicationsPhotosensor</v>
          </cell>
          <cell r="AE4596" t="str">
            <v>Data Processing ElectronicsPhotosensor</v>
          </cell>
        </row>
        <row r="4597">
          <cell r="AB4597" t="str">
            <v>Other Optoelectronics</v>
          </cell>
          <cell r="AC4597" t="str">
            <v>All ApplicationsOther Optoelectronics</v>
          </cell>
          <cell r="AE4597" t="str">
            <v>Data Processing ElectronicsOther Optoelectronics</v>
          </cell>
        </row>
        <row r="4598">
          <cell r="AB4598" t="str">
            <v>Coupler</v>
          </cell>
          <cell r="AC4598" t="str">
            <v>All ApplicationsCoupler</v>
          </cell>
          <cell r="AE4598" t="str">
            <v>Data Processing ElectronicsCoupler</v>
          </cell>
        </row>
        <row r="4599">
          <cell r="AB4599" t="str">
            <v>Laser Diode</v>
          </cell>
          <cell r="AC4599" t="str">
            <v>All ApplicationsLaser Diode</v>
          </cell>
          <cell r="AE4599" t="str">
            <v>Data Processing ElectronicsLaser Diode</v>
          </cell>
        </row>
        <row r="4600">
          <cell r="AB4600" t="str">
            <v>Discrete Application/Multimedia Processor</v>
          </cell>
          <cell r="AC4600" t="str">
            <v>All ApplicationsDiscrete Application/Multimedia Processor</v>
          </cell>
          <cell r="AE4600" t="str">
            <v>Data Processing ElectronicsDiscrete Application/Multimedia Processor</v>
          </cell>
        </row>
        <row r="4601">
          <cell r="AB4601" t="str">
            <v>Discrete Cellular Baseband</v>
          </cell>
          <cell r="AC4601" t="str">
            <v>All ApplicationsDiscrete Cellular Baseband</v>
          </cell>
          <cell r="AE4601" t="str">
            <v>Data Processing ElectronicsDiscrete Cellular Baseband</v>
          </cell>
        </row>
        <row r="4602">
          <cell r="AB4602" t="str">
            <v>Discrete Graphics Processing Units (GPU)</v>
          </cell>
          <cell r="AC4602" t="str">
            <v>All ApplicationsDiscrete Graphics Processing Units (GPU)</v>
          </cell>
          <cell r="AE4602" t="str">
            <v>Data Processing ElectronicsDiscrete Graphics Processing Units (GPU)</v>
          </cell>
        </row>
        <row r="4603">
          <cell r="AB4603" t="str">
            <v>Integrated Baseband/Application Processor</v>
          </cell>
          <cell r="AC4603" t="str">
            <v>All ApplicationsIntegrated Baseband/Application Processor</v>
          </cell>
          <cell r="AE4603" t="str">
            <v>Data Processing ElectronicsIntegrated Baseband/Application Processor</v>
          </cell>
        </row>
        <row r="4604">
          <cell r="AB4604" t="str">
            <v>Wireless Connectivity (NFC, WiFi, BT, GPS, Combo)</v>
          </cell>
          <cell r="AC4604" t="str">
            <v>All ApplicationsWireless Connectivity (NFC, WiFi, BT, GPS, Combo)</v>
          </cell>
          <cell r="AE4604" t="str">
            <v>Data Processing ElectronicsWireless Connectivity (NFC, WiFi, BT, GPS, Combo)</v>
          </cell>
        </row>
        <row r="4605">
          <cell r="AB4605" t="str">
            <v>RF Front-end and Transceivers</v>
          </cell>
          <cell r="AC4605" t="str">
            <v>All ApplicationsRF Front-end and Transceivers</v>
          </cell>
          <cell r="AE4605" t="str">
            <v>Data Processing ElectronicsRF Front-end and Transceivers</v>
          </cell>
        </row>
        <row r="4606">
          <cell r="AB4606" t="str">
            <v>Power Management</v>
          </cell>
          <cell r="AC4606" t="str">
            <v>All ApplicationsPower Management</v>
          </cell>
          <cell r="AE4606" t="str">
            <v>Data Processing ElectronicsPower Management</v>
          </cell>
        </row>
        <row r="4607">
          <cell r="AB4607" t="str">
            <v>Other Application Specific</v>
          </cell>
          <cell r="AC4607" t="str">
            <v>All ApplicationsOther Application Specific</v>
          </cell>
          <cell r="AE4607" t="str">
            <v>Data Processing ElectronicsOther Application Specific</v>
          </cell>
        </row>
        <row r="4608">
          <cell r="AB4608" t="str">
            <v>Wired Connectivity (all interface functions and controllers)</v>
          </cell>
          <cell r="AC4608" t="str">
            <v>All ApplicationsWired Connectivity (all interface functions and controllers)</v>
          </cell>
          <cell r="AE4608" t="str">
            <v>Data Processing ElectronicsWired Connectivity (all interface functions and controllers)</v>
          </cell>
        </row>
        <row r="4609">
          <cell r="AB4609" t="str">
            <v>Environmental Sensors</v>
          </cell>
          <cell r="AC4609" t="str">
            <v>All ApplicationsEnvironmental Sensors</v>
          </cell>
          <cell r="AE4609" t="str">
            <v>Data Processing ElectronicsEnvironmental Sensors</v>
          </cell>
        </row>
        <row r="4610">
          <cell r="AB4610" t="str">
            <v>Fingerprint Sensors</v>
          </cell>
          <cell r="AC4610" t="str">
            <v>All ApplicationsFingerprint Sensors</v>
          </cell>
          <cell r="AE4610" t="str">
            <v>Data Processing ElectronicsFingerprint Sensors</v>
          </cell>
        </row>
        <row r="4611">
          <cell r="AB4611" t="str">
            <v>Inertial Sensors</v>
          </cell>
          <cell r="AC4611" t="str">
            <v>All ApplicationsInertial Sensors</v>
          </cell>
          <cell r="AE4611" t="str">
            <v>Data Processing ElectronicsInertial Sensors</v>
          </cell>
        </row>
        <row r="4612">
          <cell r="AB4612" t="str">
            <v>Magnetic Sensors</v>
          </cell>
          <cell r="AC4612" t="str">
            <v>All ApplicationsMagnetic Sensors</v>
          </cell>
          <cell r="AE4612" t="str">
            <v>Data Processing ElectronicsMagnetic Sensors</v>
          </cell>
        </row>
        <row r="4613">
          <cell r="AB4613" t="str">
            <v>MEMS Microphones</v>
          </cell>
          <cell r="AC4613" t="str">
            <v>All ApplicationsMEMS Microphones</v>
          </cell>
          <cell r="AE4613" t="str">
            <v>Data Processing ElectronicsMEMS Microphones</v>
          </cell>
        </row>
        <row r="4614">
          <cell r="AB4614" t="str">
            <v>Other Sensors</v>
          </cell>
          <cell r="AC4614" t="str">
            <v>All ApplicationsOther Sensors</v>
          </cell>
          <cell r="AE4614" t="str">
            <v>Data Processing ElectronicsOther Sensors</v>
          </cell>
        </row>
        <row r="4615">
          <cell r="AB4615" t="str">
            <v>Digital Signal Processor</v>
          </cell>
          <cell r="AC4615" t="str">
            <v>All ApplicationsDigital Signal Processor</v>
          </cell>
          <cell r="AE4615" t="str">
            <v>Data Processing ElectronicsDigital Signal Processor</v>
          </cell>
        </row>
        <row r="4616">
          <cell r="AB4616" t="str">
            <v>Microcontroller 08-bit</v>
          </cell>
          <cell r="AC4616" t="str">
            <v>All ApplicationsMicrocontroller 08-bit</v>
          </cell>
          <cell r="AE4616" t="str">
            <v>Data Processing ElectronicsMicrocontroller 08-bit</v>
          </cell>
        </row>
        <row r="4617">
          <cell r="AB4617" t="str">
            <v>Microcontroller 16-bit</v>
          </cell>
          <cell r="AC4617" t="str">
            <v>All ApplicationsMicrocontroller 16-bit</v>
          </cell>
          <cell r="AE4617" t="str">
            <v>Data Processing ElectronicsMicrocontroller 16-bit</v>
          </cell>
        </row>
        <row r="4618">
          <cell r="AB4618" t="str">
            <v>Microcontroller 32-bit</v>
          </cell>
          <cell r="AC4618" t="str">
            <v>All ApplicationsMicrocontroller 32-bit</v>
          </cell>
          <cell r="AE4618" t="str">
            <v>Data Processing ElectronicsMicrocontroller 32-bit</v>
          </cell>
        </row>
        <row r="4619">
          <cell r="AB4619" t="str">
            <v>Microprocessor Compute</v>
          </cell>
          <cell r="AC4619" t="str">
            <v>All ApplicationsMicroprocessor Compute</v>
          </cell>
          <cell r="AE4619" t="str">
            <v>Data Processing ElectronicsMicroprocessor Compute</v>
          </cell>
        </row>
        <row r="4620">
          <cell r="AB4620" t="str">
            <v>Microprocessor Embedded</v>
          </cell>
          <cell r="AC4620" t="str">
            <v>All ApplicationsMicroprocessor Embedded</v>
          </cell>
          <cell r="AE4620" t="str">
            <v>Data Processing ElectronicsMicroprocessor Embedded</v>
          </cell>
        </row>
        <row r="4621">
          <cell r="AB4621" t="str">
            <v>Data Converter/Switch/Multiplexer</v>
          </cell>
          <cell r="AC4621" t="str">
            <v>All ApplicationsData Converter/Switch/Multiplexer</v>
          </cell>
          <cell r="AE4621" t="str">
            <v>Data Processing ElectronicsData Converter/Switch/Multiplexer</v>
          </cell>
        </row>
        <row r="4622">
          <cell r="AB4622" t="str">
            <v>Voltage Regulator/Reference</v>
          </cell>
          <cell r="AC4622" t="str">
            <v>All ApplicationsVoltage Regulator/Reference</v>
          </cell>
          <cell r="AE4622" t="str">
            <v>Data Processing ElectronicsVoltage Regulator/Reference</v>
          </cell>
        </row>
        <row r="4623">
          <cell r="AB4623" t="str">
            <v>Other Analog</v>
          </cell>
          <cell r="AC4623" t="str">
            <v>All ApplicationsOther Analog</v>
          </cell>
          <cell r="AE4623" t="str">
            <v>Data Processing ElectronicsOther Analog</v>
          </cell>
        </row>
        <row r="4624">
          <cell r="AB4624" t="str">
            <v>Diodes</v>
          </cell>
          <cell r="AC4624" t="str">
            <v>All ApplicationsDiodes</v>
          </cell>
          <cell r="AE4624" t="str">
            <v>Data Processing ElectronicsDiodes</v>
          </cell>
        </row>
        <row r="4625">
          <cell r="AB4625" t="str">
            <v>Transistors</v>
          </cell>
          <cell r="AC4625" t="str">
            <v>All ApplicationsTransistors</v>
          </cell>
          <cell r="AE4625" t="str">
            <v>Data Processing ElectronicsTransistors</v>
          </cell>
        </row>
        <row r="4626">
          <cell r="AB4626" t="str">
            <v>Other Discretes</v>
          </cell>
          <cell r="AC4626" t="str">
            <v>All ApplicationsOther Discretes</v>
          </cell>
          <cell r="AE4626" t="str">
            <v>Data Processing ElectronicsOther Discretes</v>
          </cell>
        </row>
        <row r="4627">
          <cell r="AB4627" t="str">
            <v>Display Driver</v>
          </cell>
          <cell r="AC4627" t="str">
            <v>All ApplicationsDisplay Driver</v>
          </cell>
          <cell r="AE4627" t="str">
            <v>Data Processing ElectronicsDisplay Driver</v>
          </cell>
        </row>
        <row r="4628">
          <cell r="AB4628" t="str">
            <v>FPGA/PLD</v>
          </cell>
          <cell r="AC4628" t="str">
            <v>All ApplicationsFPGA/PLD</v>
          </cell>
          <cell r="AE4628" t="str">
            <v>Data Processing ElectronicsFPGA/PLD</v>
          </cell>
        </row>
        <row r="4629">
          <cell r="AB4629" t="str">
            <v>Other Logic</v>
          </cell>
          <cell r="AC4629" t="str">
            <v>All ApplicationsOther Logic</v>
          </cell>
          <cell r="AE4629" t="str">
            <v>Data Processing ElectronicsOther Logic</v>
          </cell>
        </row>
        <row r="4630">
          <cell r="AB4630" t="str">
            <v>DRAM</v>
          </cell>
          <cell r="AC4630" t="str">
            <v>All ApplicationsDRAM</v>
          </cell>
          <cell r="AE4630" t="str">
            <v>Data Processing ElectronicsDRAM</v>
          </cell>
        </row>
        <row r="4631">
          <cell r="AB4631" t="str">
            <v>Emerging Memory</v>
          </cell>
          <cell r="AC4631" t="str">
            <v>All ApplicationsEmerging Memory</v>
          </cell>
          <cell r="AE4631" t="str">
            <v>Data Processing ElectronicsEmerging Memory</v>
          </cell>
        </row>
        <row r="4632">
          <cell r="AB4632" t="str">
            <v>Flash Memory, NAND</v>
          </cell>
          <cell r="AC4632" t="str">
            <v>All ApplicationsFlash Memory, NAND</v>
          </cell>
          <cell r="AE4632" t="str">
            <v>Data Processing ElectronicsFlash Memory, NAND</v>
          </cell>
        </row>
        <row r="4633">
          <cell r="AB4633" t="str">
            <v>Other Memory</v>
          </cell>
          <cell r="AC4633" t="str">
            <v>All ApplicationsOther Memory</v>
          </cell>
          <cell r="AE4633" t="str">
            <v>Data Processing ElectronicsOther Memory</v>
          </cell>
        </row>
        <row r="4634">
          <cell r="AB4634" t="str">
            <v>Image Sensor, CCD</v>
          </cell>
          <cell r="AC4634" t="str">
            <v>All ApplicationsImage Sensor, CCD</v>
          </cell>
          <cell r="AE4634" t="str">
            <v>Data Processing ElectronicsImage Sensor, CCD</v>
          </cell>
        </row>
        <row r="4635">
          <cell r="AB4635" t="str">
            <v>Image Sensor, CMOS</v>
          </cell>
          <cell r="AC4635" t="str">
            <v>All ApplicationsImage Sensor, CMOS</v>
          </cell>
          <cell r="AE4635" t="str">
            <v>Data Processing ElectronicsImage Sensor, CMOS</v>
          </cell>
        </row>
        <row r="4636">
          <cell r="AB4636" t="str">
            <v>LED</v>
          </cell>
          <cell r="AC4636" t="str">
            <v>All ApplicationsLED</v>
          </cell>
          <cell r="AE4636" t="str">
            <v>Data Processing ElectronicsLED</v>
          </cell>
        </row>
        <row r="4637">
          <cell r="AB4637" t="str">
            <v>Photosensor</v>
          </cell>
          <cell r="AC4637" t="str">
            <v>All ApplicationsPhotosensor</v>
          </cell>
          <cell r="AE4637" t="str">
            <v>Data Processing ElectronicsPhotosensor</v>
          </cell>
        </row>
        <row r="4638">
          <cell r="AB4638" t="str">
            <v>Other Optoelectronics</v>
          </cell>
          <cell r="AC4638" t="str">
            <v>All ApplicationsOther Optoelectronics</v>
          </cell>
          <cell r="AE4638" t="str">
            <v>Data Processing ElectronicsOther Optoelectronics</v>
          </cell>
        </row>
        <row r="4639">
          <cell r="AB4639" t="str">
            <v>Coupler</v>
          </cell>
          <cell r="AC4639" t="str">
            <v>All ApplicationsCoupler</v>
          </cell>
          <cell r="AE4639" t="str">
            <v>Data Processing ElectronicsCoupler</v>
          </cell>
        </row>
        <row r="4640">
          <cell r="AB4640" t="str">
            <v>Laser Diode</v>
          </cell>
          <cell r="AC4640" t="str">
            <v>All ApplicationsLaser Diode</v>
          </cell>
          <cell r="AE4640" t="str">
            <v>Data Processing ElectronicsLaser Diode</v>
          </cell>
        </row>
        <row r="4641">
          <cell r="AB4641" t="str">
            <v>Discrete Application/Multimedia Processor</v>
          </cell>
          <cell r="AC4641" t="str">
            <v>All ApplicationsDiscrete Application/Multimedia Processor</v>
          </cell>
          <cell r="AE4641" t="str">
            <v>Data Processing ElectronicsDiscrete Application/Multimedia Processor</v>
          </cell>
        </row>
        <row r="4642">
          <cell r="AB4642" t="str">
            <v>Discrete Cellular Baseband</v>
          </cell>
          <cell r="AC4642" t="str">
            <v>All ApplicationsDiscrete Cellular Baseband</v>
          </cell>
          <cell r="AE4642" t="str">
            <v>Data Processing ElectronicsDiscrete Cellular Baseband</v>
          </cell>
        </row>
        <row r="4643">
          <cell r="AB4643" t="str">
            <v>Discrete Graphics Processing Units (GPU)</v>
          </cell>
          <cell r="AC4643" t="str">
            <v>All ApplicationsDiscrete Graphics Processing Units (GPU)</v>
          </cell>
          <cell r="AE4643" t="str">
            <v>Data Processing ElectronicsDiscrete Graphics Processing Units (GPU)</v>
          </cell>
        </row>
        <row r="4644">
          <cell r="AB4644" t="str">
            <v>Integrated Baseband/Application Processor</v>
          </cell>
          <cell r="AC4644" t="str">
            <v>All ApplicationsIntegrated Baseband/Application Processor</v>
          </cell>
          <cell r="AE4644" t="str">
            <v>Data Processing ElectronicsIntegrated Baseband/Application Processor</v>
          </cell>
        </row>
        <row r="4645">
          <cell r="AB4645" t="str">
            <v>Wireless Connectivity (NFC, WiFi, BT, GPS, Combo)</v>
          </cell>
          <cell r="AC4645" t="str">
            <v>All ApplicationsWireless Connectivity (NFC, WiFi, BT, GPS, Combo)</v>
          </cell>
          <cell r="AE4645" t="str">
            <v>Data Processing ElectronicsWireless Connectivity (NFC, WiFi, BT, GPS, Combo)</v>
          </cell>
        </row>
        <row r="4646">
          <cell r="AB4646" t="str">
            <v>RF Front-end and Transceivers</v>
          </cell>
          <cell r="AC4646" t="str">
            <v>All ApplicationsRF Front-end and Transceivers</v>
          </cell>
          <cell r="AE4646" t="str">
            <v>Data Processing ElectronicsRF Front-end and Transceivers</v>
          </cell>
        </row>
        <row r="4647">
          <cell r="AB4647" t="str">
            <v>Power Management</v>
          </cell>
          <cell r="AC4647" t="str">
            <v>All ApplicationsPower Management</v>
          </cell>
          <cell r="AE4647" t="str">
            <v>Data Processing ElectronicsPower Management</v>
          </cell>
        </row>
        <row r="4648">
          <cell r="AB4648" t="str">
            <v>Other Application Specific</v>
          </cell>
          <cell r="AC4648" t="str">
            <v>All ApplicationsOther Application Specific</v>
          </cell>
          <cell r="AE4648" t="str">
            <v>Data Processing ElectronicsOther Application Specific</v>
          </cell>
        </row>
        <row r="4649">
          <cell r="AB4649" t="str">
            <v>Wired Connectivity (all interface functions and controllers)</v>
          </cell>
          <cell r="AC4649" t="str">
            <v>All ApplicationsWired Connectivity (all interface functions and controllers)</v>
          </cell>
          <cell r="AE4649" t="str">
            <v>Data Processing ElectronicsWired Connectivity (all interface functions and controllers)</v>
          </cell>
        </row>
        <row r="4650">
          <cell r="AB4650" t="str">
            <v>Environmental Sensors</v>
          </cell>
          <cell r="AC4650" t="str">
            <v>All ApplicationsEnvironmental Sensors</v>
          </cell>
          <cell r="AE4650" t="str">
            <v>Data Processing ElectronicsEnvironmental Sensors</v>
          </cell>
        </row>
        <row r="4651">
          <cell r="AB4651" t="str">
            <v>Fingerprint Sensors</v>
          </cell>
          <cell r="AC4651" t="str">
            <v>All ApplicationsFingerprint Sensors</v>
          </cell>
          <cell r="AE4651" t="str">
            <v>Data Processing ElectronicsFingerprint Sensors</v>
          </cell>
        </row>
        <row r="4652">
          <cell r="AB4652" t="str">
            <v>Inertial Sensors</v>
          </cell>
          <cell r="AC4652" t="str">
            <v>All ApplicationsInertial Sensors</v>
          </cell>
          <cell r="AE4652" t="str">
            <v>Data Processing ElectronicsInertial Sensors</v>
          </cell>
        </row>
        <row r="4653">
          <cell r="AB4653" t="str">
            <v>Magnetic Sensors</v>
          </cell>
          <cell r="AC4653" t="str">
            <v>All ApplicationsMagnetic Sensors</v>
          </cell>
          <cell r="AE4653" t="str">
            <v>Data Processing ElectronicsMagnetic Sensors</v>
          </cell>
        </row>
        <row r="4654">
          <cell r="AB4654" t="str">
            <v>MEMS Microphones</v>
          </cell>
          <cell r="AC4654" t="str">
            <v>All ApplicationsMEMS Microphones</v>
          </cell>
          <cell r="AE4654" t="str">
            <v>Data Processing ElectronicsMEMS Microphones</v>
          </cell>
        </row>
        <row r="4655">
          <cell r="AB4655" t="str">
            <v>Other Sensors</v>
          </cell>
          <cell r="AC4655" t="str">
            <v>All ApplicationsOther Sensors</v>
          </cell>
          <cell r="AE4655" t="str">
            <v>Data Processing ElectronicsOther Sensors</v>
          </cell>
        </row>
        <row r="4656">
          <cell r="AB4656" t="str">
            <v>Digital Signal Processor</v>
          </cell>
          <cell r="AC4656" t="str">
            <v>All ApplicationsDigital Signal Processor</v>
          </cell>
          <cell r="AE4656" t="str">
            <v>Data Processing ElectronicsDigital Signal Processor</v>
          </cell>
        </row>
        <row r="4657">
          <cell r="AB4657" t="str">
            <v>Microcontroller 08-bit</v>
          </cell>
          <cell r="AC4657" t="str">
            <v>All ApplicationsMicrocontroller 08-bit</v>
          </cell>
          <cell r="AE4657" t="str">
            <v>Data Processing ElectronicsMicrocontroller 08-bit</v>
          </cell>
        </row>
        <row r="4658">
          <cell r="AB4658" t="str">
            <v>Microcontroller 16-bit</v>
          </cell>
          <cell r="AC4658" t="str">
            <v>All ApplicationsMicrocontroller 16-bit</v>
          </cell>
          <cell r="AE4658" t="str">
            <v>Data Processing ElectronicsMicrocontroller 16-bit</v>
          </cell>
        </row>
        <row r="4659">
          <cell r="AB4659" t="str">
            <v>Microcontroller 32-bit</v>
          </cell>
          <cell r="AC4659" t="str">
            <v>All ApplicationsMicrocontroller 32-bit</v>
          </cell>
          <cell r="AE4659" t="str">
            <v>Data Processing ElectronicsMicrocontroller 32-bit</v>
          </cell>
        </row>
        <row r="4660">
          <cell r="AB4660" t="str">
            <v>Microprocessor Compute</v>
          </cell>
          <cell r="AC4660" t="str">
            <v>All ApplicationsMicroprocessor Compute</v>
          </cell>
          <cell r="AE4660" t="str">
            <v>Data Processing ElectronicsMicroprocessor Compute</v>
          </cell>
        </row>
        <row r="4661">
          <cell r="AB4661" t="str">
            <v>Microprocessor Embedded</v>
          </cell>
          <cell r="AC4661" t="str">
            <v>All ApplicationsMicroprocessor Embedded</v>
          </cell>
          <cell r="AE4661" t="str">
            <v>Data Processing ElectronicsMicroprocessor Embedded</v>
          </cell>
        </row>
        <row r="4662">
          <cell r="AB4662" t="str">
            <v>Data Converter/Switch/Multiplexer</v>
          </cell>
          <cell r="AC4662" t="str">
            <v>All ApplicationsData Converter/Switch/Multiplexer</v>
          </cell>
          <cell r="AE4662" t="str">
            <v>Data Processing ElectronicsData Converter/Switch/Multiplexer</v>
          </cell>
        </row>
        <row r="4663">
          <cell r="AB4663" t="str">
            <v>Voltage Regulator/Reference</v>
          </cell>
          <cell r="AC4663" t="str">
            <v>All ApplicationsVoltage Regulator/Reference</v>
          </cell>
          <cell r="AE4663" t="str">
            <v>Data Processing ElectronicsVoltage Regulator/Reference</v>
          </cell>
        </row>
        <row r="4664">
          <cell r="AB4664" t="str">
            <v>Other Analog</v>
          </cell>
          <cell r="AC4664" t="str">
            <v>All ApplicationsOther Analog</v>
          </cell>
          <cell r="AE4664" t="str">
            <v>Data Processing ElectronicsOther Analog</v>
          </cell>
        </row>
        <row r="4665">
          <cell r="AB4665" t="str">
            <v>Diodes</v>
          </cell>
          <cell r="AC4665" t="str">
            <v>All ApplicationsDiodes</v>
          </cell>
          <cell r="AE4665" t="str">
            <v>Data Processing ElectronicsDiodes</v>
          </cell>
        </row>
        <row r="4666">
          <cell r="AB4666" t="str">
            <v>Transistors</v>
          </cell>
          <cell r="AC4666" t="str">
            <v>All ApplicationsTransistors</v>
          </cell>
          <cell r="AE4666" t="str">
            <v>Data Processing ElectronicsTransistors</v>
          </cell>
        </row>
        <row r="4667">
          <cell r="AB4667" t="str">
            <v>Other Discretes</v>
          </cell>
          <cell r="AC4667" t="str">
            <v>All ApplicationsOther Discretes</v>
          </cell>
          <cell r="AE4667" t="str">
            <v>Data Processing ElectronicsOther Discretes</v>
          </cell>
        </row>
        <row r="4668">
          <cell r="AB4668" t="str">
            <v>Display Driver</v>
          </cell>
          <cell r="AC4668" t="str">
            <v>All ApplicationsDisplay Driver</v>
          </cell>
          <cell r="AE4668" t="str">
            <v>Data Processing ElectronicsDisplay Driver</v>
          </cell>
        </row>
        <row r="4669">
          <cell r="AB4669" t="str">
            <v>FPGA/PLD</v>
          </cell>
          <cell r="AC4669" t="str">
            <v>All ApplicationsFPGA/PLD</v>
          </cell>
          <cell r="AE4669" t="str">
            <v>Data Processing ElectronicsFPGA/PLD</v>
          </cell>
        </row>
        <row r="4670">
          <cell r="AB4670" t="str">
            <v>Other Logic</v>
          </cell>
          <cell r="AC4670" t="str">
            <v>All ApplicationsOther Logic</v>
          </cell>
          <cell r="AE4670" t="str">
            <v>Data Processing ElectronicsOther Logic</v>
          </cell>
        </row>
        <row r="4671">
          <cell r="AB4671" t="str">
            <v>DRAM</v>
          </cell>
          <cell r="AC4671" t="str">
            <v>All ApplicationsDRAM</v>
          </cell>
          <cell r="AE4671" t="str">
            <v>Data Processing ElectronicsDRAM</v>
          </cell>
        </row>
        <row r="4672">
          <cell r="AB4672" t="str">
            <v>Emerging Memory</v>
          </cell>
          <cell r="AC4672" t="str">
            <v>All ApplicationsEmerging Memory</v>
          </cell>
          <cell r="AE4672" t="str">
            <v>Data Processing ElectronicsEmerging Memory</v>
          </cell>
        </row>
        <row r="4673">
          <cell r="AB4673" t="str">
            <v>Flash Memory, NAND</v>
          </cell>
          <cell r="AC4673" t="str">
            <v>All ApplicationsFlash Memory, NAND</v>
          </cell>
          <cell r="AE4673" t="str">
            <v>Data Processing ElectronicsFlash Memory, NAND</v>
          </cell>
        </row>
        <row r="4674">
          <cell r="AB4674" t="str">
            <v>Other Memory</v>
          </cell>
          <cell r="AC4674" t="str">
            <v>All ApplicationsOther Memory</v>
          </cell>
          <cell r="AE4674" t="str">
            <v>Data Processing ElectronicsOther Memory</v>
          </cell>
        </row>
        <row r="4675">
          <cell r="AB4675" t="str">
            <v>Image Sensor, CCD</v>
          </cell>
          <cell r="AC4675" t="str">
            <v>All ApplicationsImage Sensor, CCD</v>
          </cell>
          <cell r="AE4675" t="str">
            <v>Data Processing ElectronicsImage Sensor, CCD</v>
          </cell>
        </row>
        <row r="4676">
          <cell r="AB4676" t="str">
            <v>Image Sensor, CMOS</v>
          </cell>
          <cell r="AC4676" t="str">
            <v>All ApplicationsImage Sensor, CMOS</v>
          </cell>
          <cell r="AE4676" t="str">
            <v>Data Processing ElectronicsImage Sensor, CMOS</v>
          </cell>
        </row>
        <row r="4677">
          <cell r="AB4677" t="str">
            <v>LED</v>
          </cell>
          <cell r="AC4677" t="str">
            <v>All ApplicationsLED</v>
          </cell>
          <cell r="AE4677" t="str">
            <v>Data Processing ElectronicsLED</v>
          </cell>
        </row>
        <row r="4678">
          <cell r="AB4678" t="str">
            <v>Photosensor</v>
          </cell>
          <cell r="AC4678" t="str">
            <v>All ApplicationsPhotosensor</v>
          </cell>
          <cell r="AE4678" t="str">
            <v>Data Processing ElectronicsPhotosensor</v>
          </cell>
        </row>
        <row r="4679">
          <cell r="AB4679" t="str">
            <v>Other Optoelectronics</v>
          </cell>
          <cell r="AC4679" t="str">
            <v>All ApplicationsOther Optoelectronics</v>
          </cell>
          <cell r="AE4679" t="str">
            <v>Data Processing ElectronicsOther Optoelectronics</v>
          </cell>
        </row>
        <row r="4680">
          <cell r="AB4680" t="str">
            <v>Coupler</v>
          </cell>
          <cell r="AC4680" t="str">
            <v>All ApplicationsCoupler</v>
          </cell>
          <cell r="AE4680" t="str">
            <v>Data Processing ElectronicsCoupler</v>
          </cell>
        </row>
        <row r="4681">
          <cell r="AB4681" t="str">
            <v>Laser Diode</v>
          </cell>
          <cell r="AC4681" t="str">
            <v>All ApplicationsLaser Diode</v>
          </cell>
          <cell r="AE4681" t="str">
            <v>Data Processing ElectronicsLaser Diode</v>
          </cell>
        </row>
        <row r="4682">
          <cell r="AB4682" t="str">
            <v>Discrete Application/Multimedia Processor</v>
          </cell>
          <cell r="AC4682" t="str">
            <v>All ApplicationsDiscrete Application/Multimedia Processor</v>
          </cell>
          <cell r="AE4682" t="str">
            <v>Data Processing ElectronicsDiscrete Application/Multimedia Processor</v>
          </cell>
        </row>
        <row r="4683">
          <cell r="AB4683" t="str">
            <v>Discrete Cellular Baseband</v>
          </cell>
          <cell r="AC4683" t="str">
            <v>All ApplicationsDiscrete Cellular Baseband</v>
          </cell>
          <cell r="AE4683" t="str">
            <v>Data Processing ElectronicsDiscrete Cellular Baseband</v>
          </cell>
        </row>
        <row r="4684">
          <cell r="AB4684" t="str">
            <v>Discrete Graphics Processing Units (GPU)</v>
          </cell>
          <cell r="AC4684" t="str">
            <v>All ApplicationsDiscrete Graphics Processing Units (GPU)</v>
          </cell>
          <cell r="AE4684" t="str">
            <v>Data Processing ElectronicsDiscrete Graphics Processing Units (GPU)</v>
          </cell>
        </row>
        <row r="4685">
          <cell r="AB4685" t="str">
            <v>Integrated Baseband/Application Processor</v>
          </cell>
          <cell r="AC4685" t="str">
            <v>All ApplicationsIntegrated Baseband/Application Processor</v>
          </cell>
          <cell r="AE4685" t="str">
            <v>Data Processing ElectronicsIntegrated Baseband/Application Processor</v>
          </cell>
        </row>
        <row r="4686">
          <cell r="AB4686" t="str">
            <v>Wireless Connectivity (NFC, WiFi, BT, GPS, Combo)</v>
          </cell>
          <cell r="AC4686" t="str">
            <v>All ApplicationsWireless Connectivity (NFC, WiFi, BT, GPS, Combo)</v>
          </cell>
          <cell r="AE4686" t="str">
            <v>Data Processing ElectronicsWireless Connectivity (NFC, WiFi, BT, GPS, Combo)</v>
          </cell>
        </row>
        <row r="4687">
          <cell r="AB4687" t="str">
            <v>RF Front-end and Transceivers</v>
          </cell>
          <cell r="AC4687" t="str">
            <v>All ApplicationsRF Front-end and Transceivers</v>
          </cell>
          <cell r="AE4687" t="str">
            <v>Data Processing ElectronicsRF Front-end and Transceivers</v>
          </cell>
        </row>
        <row r="4688">
          <cell r="AB4688" t="str">
            <v>Power Management</v>
          </cell>
          <cell r="AC4688" t="str">
            <v>All ApplicationsPower Management</v>
          </cell>
          <cell r="AE4688" t="str">
            <v>Data Processing ElectronicsPower Management</v>
          </cell>
        </row>
        <row r="4689">
          <cell r="AB4689" t="str">
            <v>Other Application Specific</v>
          </cell>
          <cell r="AC4689" t="str">
            <v>All ApplicationsOther Application Specific</v>
          </cell>
          <cell r="AE4689" t="str">
            <v>Data Processing ElectronicsOther Application Specific</v>
          </cell>
        </row>
        <row r="4690">
          <cell r="AB4690" t="str">
            <v>Wired Connectivity (all interface functions and controllers)</v>
          </cell>
          <cell r="AC4690" t="str">
            <v>All ApplicationsWired Connectivity (all interface functions and controllers)</v>
          </cell>
          <cell r="AE4690" t="str">
            <v>Data Processing ElectronicsWired Connectivity (all interface functions and controllers)</v>
          </cell>
        </row>
        <row r="4691">
          <cell r="AB4691" t="str">
            <v>Environmental Sensors</v>
          </cell>
          <cell r="AC4691" t="str">
            <v>All ApplicationsEnvironmental Sensors</v>
          </cell>
          <cell r="AE4691" t="str">
            <v>Data Processing ElectronicsEnvironmental Sensors</v>
          </cell>
        </row>
        <row r="4692">
          <cell r="AB4692" t="str">
            <v>Fingerprint Sensors</v>
          </cell>
          <cell r="AC4692" t="str">
            <v>All ApplicationsFingerprint Sensors</v>
          </cell>
          <cell r="AE4692" t="str">
            <v>Data Processing ElectronicsFingerprint Sensors</v>
          </cell>
        </row>
        <row r="4693">
          <cell r="AB4693" t="str">
            <v>Inertial Sensors</v>
          </cell>
          <cell r="AC4693" t="str">
            <v>All ApplicationsInertial Sensors</v>
          </cell>
          <cell r="AE4693" t="str">
            <v>Data Processing ElectronicsInertial Sensors</v>
          </cell>
        </row>
        <row r="4694">
          <cell r="AB4694" t="str">
            <v>Magnetic Sensors</v>
          </cell>
          <cell r="AC4694" t="str">
            <v>All ApplicationsMagnetic Sensors</v>
          </cell>
          <cell r="AE4694" t="str">
            <v>Data Processing ElectronicsMagnetic Sensors</v>
          </cell>
        </row>
        <row r="4695">
          <cell r="AB4695" t="str">
            <v>MEMS Microphones</v>
          </cell>
          <cell r="AC4695" t="str">
            <v>All ApplicationsMEMS Microphones</v>
          </cell>
          <cell r="AE4695" t="str">
            <v>Data Processing ElectronicsMEMS Microphones</v>
          </cell>
        </row>
        <row r="4696">
          <cell r="AB4696" t="str">
            <v>Other Sensors</v>
          </cell>
          <cell r="AC4696" t="str">
            <v>All ApplicationsOther Sensors</v>
          </cell>
          <cell r="AE4696" t="str">
            <v>Data Processing ElectronicsOther Sensors</v>
          </cell>
        </row>
        <row r="4697">
          <cell r="AB4697" t="str">
            <v>Digital Signal Processor</v>
          </cell>
          <cell r="AC4697" t="str">
            <v>All ApplicationsDigital Signal Processor</v>
          </cell>
          <cell r="AE4697" t="str">
            <v>Data Processing ElectronicsDigital Signal Processor</v>
          </cell>
        </row>
        <row r="4698">
          <cell r="AB4698" t="str">
            <v>Microcontroller 08-bit</v>
          </cell>
          <cell r="AC4698" t="str">
            <v>All ApplicationsMicrocontroller 08-bit</v>
          </cell>
          <cell r="AE4698" t="str">
            <v>Data Processing ElectronicsMicrocontroller 08-bit</v>
          </cell>
        </row>
        <row r="4699">
          <cell r="AB4699" t="str">
            <v>Microcontroller 16-bit</v>
          </cell>
          <cell r="AC4699" t="str">
            <v>All ApplicationsMicrocontroller 16-bit</v>
          </cell>
          <cell r="AE4699" t="str">
            <v>Data Processing ElectronicsMicrocontroller 16-bit</v>
          </cell>
        </row>
        <row r="4700">
          <cell r="AB4700" t="str">
            <v>Microcontroller 32-bit</v>
          </cell>
          <cell r="AC4700" t="str">
            <v>All ApplicationsMicrocontroller 32-bit</v>
          </cell>
          <cell r="AE4700" t="str">
            <v>Data Processing ElectronicsMicrocontroller 32-bit</v>
          </cell>
        </row>
        <row r="4701">
          <cell r="AB4701" t="str">
            <v>Microprocessor Compute</v>
          </cell>
          <cell r="AC4701" t="str">
            <v>All ApplicationsMicroprocessor Compute</v>
          </cell>
          <cell r="AE4701" t="str">
            <v>Data Processing ElectronicsMicroprocessor Compute</v>
          </cell>
        </row>
        <row r="4702">
          <cell r="AB4702" t="str">
            <v>Microprocessor Embedded</v>
          </cell>
          <cell r="AC4702" t="str">
            <v>All ApplicationsMicroprocessor Embedded</v>
          </cell>
          <cell r="AE4702" t="str">
            <v>Data Processing ElectronicsMicroprocessor Embedded</v>
          </cell>
        </row>
        <row r="4703">
          <cell r="AB4703" t="str">
            <v>Data Converter/Switch/Multiplexer</v>
          </cell>
          <cell r="AC4703" t="str">
            <v>All ApplicationsData Converter/Switch/Multiplexer</v>
          </cell>
          <cell r="AE4703" t="str">
            <v>Data Processing ElectronicsData Converter/Switch/Multiplexer</v>
          </cell>
        </row>
        <row r="4704">
          <cell r="AB4704" t="str">
            <v>Voltage Regulator/Reference</v>
          </cell>
          <cell r="AC4704" t="str">
            <v>All ApplicationsVoltage Regulator/Reference</v>
          </cell>
          <cell r="AE4704" t="str">
            <v>Data Processing ElectronicsVoltage Regulator/Reference</v>
          </cell>
        </row>
        <row r="4705">
          <cell r="AB4705" t="str">
            <v>Other Analog</v>
          </cell>
          <cell r="AC4705" t="str">
            <v>All ApplicationsOther Analog</v>
          </cell>
          <cell r="AE4705" t="str">
            <v>Data Processing ElectronicsOther Analog</v>
          </cell>
        </row>
        <row r="4706">
          <cell r="AB4706" t="str">
            <v>Diodes</v>
          </cell>
          <cell r="AC4706" t="str">
            <v>All ApplicationsDiodes</v>
          </cell>
          <cell r="AE4706" t="str">
            <v>Data Processing ElectronicsDiodes</v>
          </cell>
        </row>
        <row r="4707">
          <cell r="AB4707" t="str">
            <v>Transistors</v>
          </cell>
          <cell r="AC4707" t="str">
            <v>All ApplicationsTransistors</v>
          </cell>
          <cell r="AE4707" t="str">
            <v>Data Processing ElectronicsTransistors</v>
          </cell>
        </row>
        <row r="4708">
          <cell r="AB4708" t="str">
            <v>Other Discretes</v>
          </cell>
          <cell r="AC4708" t="str">
            <v>All ApplicationsOther Discretes</v>
          </cell>
          <cell r="AE4708" t="str">
            <v>Data Processing ElectronicsOther Discretes</v>
          </cell>
        </row>
        <row r="4709">
          <cell r="AB4709" t="str">
            <v>Display Driver</v>
          </cell>
          <cell r="AC4709" t="str">
            <v>All ApplicationsDisplay Driver</v>
          </cell>
          <cell r="AE4709" t="str">
            <v>Data Processing ElectronicsDisplay Driver</v>
          </cell>
        </row>
        <row r="4710">
          <cell r="AB4710" t="str">
            <v>FPGA/PLD</v>
          </cell>
          <cell r="AC4710" t="str">
            <v>All ApplicationsFPGA/PLD</v>
          </cell>
          <cell r="AE4710" t="str">
            <v>Data Processing ElectronicsFPGA/PLD</v>
          </cell>
        </row>
        <row r="4711">
          <cell r="AB4711" t="str">
            <v>Other Logic</v>
          </cell>
          <cell r="AC4711" t="str">
            <v>All ApplicationsOther Logic</v>
          </cell>
          <cell r="AE4711" t="str">
            <v>Data Processing ElectronicsOther Logic</v>
          </cell>
        </row>
        <row r="4712">
          <cell r="AB4712" t="str">
            <v>DRAM</v>
          </cell>
          <cell r="AC4712" t="str">
            <v>All ApplicationsDRAM</v>
          </cell>
          <cell r="AE4712" t="str">
            <v>Data Processing ElectronicsDRAM</v>
          </cell>
        </row>
        <row r="4713">
          <cell r="AB4713" t="str">
            <v>Emerging Memory</v>
          </cell>
          <cell r="AC4713" t="str">
            <v>All ApplicationsEmerging Memory</v>
          </cell>
          <cell r="AE4713" t="str">
            <v>Data Processing ElectronicsEmerging Memory</v>
          </cell>
        </row>
        <row r="4714">
          <cell r="AB4714" t="str">
            <v>Flash Memory, NAND</v>
          </cell>
          <cell r="AC4714" t="str">
            <v>All ApplicationsFlash Memory, NAND</v>
          </cell>
          <cell r="AE4714" t="str">
            <v>Data Processing ElectronicsFlash Memory, NAND</v>
          </cell>
        </row>
        <row r="4715">
          <cell r="AB4715" t="str">
            <v>Other Memory</v>
          </cell>
          <cell r="AC4715" t="str">
            <v>All ApplicationsOther Memory</v>
          </cell>
          <cell r="AE4715" t="str">
            <v>Data Processing ElectronicsOther Memory</v>
          </cell>
        </row>
        <row r="4716">
          <cell r="AB4716" t="str">
            <v>Image Sensor, CCD</v>
          </cell>
          <cell r="AC4716" t="str">
            <v>All ApplicationsImage Sensor, CCD</v>
          </cell>
          <cell r="AE4716" t="str">
            <v>Data Processing ElectronicsImage Sensor, CCD</v>
          </cell>
        </row>
        <row r="4717">
          <cell r="AB4717" t="str">
            <v>Image Sensor, CMOS</v>
          </cell>
          <cell r="AC4717" t="str">
            <v>All ApplicationsImage Sensor, CMOS</v>
          </cell>
          <cell r="AE4717" t="str">
            <v>Data Processing ElectronicsImage Sensor, CMOS</v>
          </cell>
        </row>
        <row r="4718">
          <cell r="AB4718" t="str">
            <v>LED</v>
          </cell>
          <cell r="AC4718" t="str">
            <v>All ApplicationsLED</v>
          </cell>
          <cell r="AE4718" t="str">
            <v>Data Processing ElectronicsLED</v>
          </cell>
        </row>
        <row r="4719">
          <cell r="AB4719" t="str">
            <v>Photosensor</v>
          </cell>
          <cell r="AC4719" t="str">
            <v>All ApplicationsPhotosensor</v>
          </cell>
          <cell r="AE4719" t="str">
            <v>Data Processing ElectronicsPhotosensor</v>
          </cell>
        </row>
        <row r="4720">
          <cell r="AB4720" t="str">
            <v>Other Optoelectronics</v>
          </cell>
          <cell r="AC4720" t="str">
            <v>All ApplicationsOther Optoelectronics</v>
          </cell>
          <cell r="AE4720" t="str">
            <v>Data Processing ElectronicsOther Optoelectronics</v>
          </cell>
        </row>
        <row r="4721">
          <cell r="AB4721" t="str">
            <v>Coupler</v>
          </cell>
          <cell r="AC4721" t="str">
            <v>All ApplicationsCoupler</v>
          </cell>
          <cell r="AE4721" t="str">
            <v>Data Processing ElectronicsCoupler</v>
          </cell>
        </row>
        <row r="4722">
          <cell r="AB4722" t="str">
            <v>Laser Diode</v>
          </cell>
          <cell r="AC4722" t="str">
            <v>All ApplicationsLaser Diode</v>
          </cell>
          <cell r="AE4722" t="str">
            <v>Data Processing ElectronicsLaser Diode</v>
          </cell>
        </row>
        <row r="4723">
          <cell r="AB4723" t="str">
            <v>Discrete Application/Multimedia Processor</v>
          </cell>
          <cell r="AC4723" t="str">
            <v>All ApplicationsDiscrete Application/Multimedia Processor</v>
          </cell>
          <cell r="AE4723" t="str">
            <v>Data Processing ElectronicsDiscrete Application/Multimedia Processor</v>
          </cell>
        </row>
        <row r="4724">
          <cell r="AB4724" t="str">
            <v>Discrete Cellular Baseband</v>
          </cell>
          <cell r="AC4724" t="str">
            <v>All ApplicationsDiscrete Cellular Baseband</v>
          </cell>
          <cell r="AE4724" t="str">
            <v>Data Processing ElectronicsDiscrete Cellular Baseband</v>
          </cell>
        </row>
        <row r="4725">
          <cell r="AB4725" t="str">
            <v>Discrete Graphics Processing Units (GPU)</v>
          </cell>
          <cell r="AC4725" t="str">
            <v>All ApplicationsDiscrete Graphics Processing Units (GPU)</v>
          </cell>
          <cell r="AE4725" t="str">
            <v>Data Processing ElectronicsDiscrete Graphics Processing Units (GPU)</v>
          </cell>
        </row>
        <row r="4726">
          <cell r="AB4726" t="str">
            <v>Integrated Baseband/Application Processor</v>
          </cell>
          <cell r="AC4726" t="str">
            <v>All ApplicationsIntegrated Baseband/Application Processor</v>
          </cell>
          <cell r="AE4726" t="str">
            <v>Data Processing ElectronicsIntegrated Baseband/Application Processor</v>
          </cell>
        </row>
        <row r="4727">
          <cell r="AB4727" t="str">
            <v>Wireless Connectivity (NFC, WiFi, BT, GPS, Combo)</v>
          </cell>
          <cell r="AC4727" t="str">
            <v>All ApplicationsWireless Connectivity (NFC, WiFi, BT, GPS, Combo)</v>
          </cell>
          <cell r="AE4727" t="str">
            <v>Data Processing ElectronicsWireless Connectivity (NFC, WiFi, BT, GPS, Combo)</v>
          </cell>
        </row>
        <row r="4728">
          <cell r="AB4728" t="str">
            <v>RF Front-end and Transceivers</v>
          </cell>
          <cell r="AC4728" t="str">
            <v>All ApplicationsRF Front-end and Transceivers</v>
          </cell>
          <cell r="AE4728" t="str">
            <v>Data Processing ElectronicsRF Front-end and Transceivers</v>
          </cell>
        </row>
        <row r="4729">
          <cell r="AB4729" t="str">
            <v>Power Management</v>
          </cell>
          <cell r="AC4729" t="str">
            <v>All ApplicationsPower Management</v>
          </cell>
          <cell r="AE4729" t="str">
            <v>Data Processing ElectronicsPower Management</v>
          </cell>
        </row>
        <row r="4730">
          <cell r="AB4730" t="str">
            <v>Other Application Specific</v>
          </cell>
          <cell r="AC4730" t="str">
            <v>All ApplicationsOther Application Specific</v>
          </cell>
          <cell r="AE4730" t="str">
            <v>Data Processing ElectronicsOther Application Specific</v>
          </cell>
        </row>
        <row r="4731">
          <cell r="AB4731" t="str">
            <v>Wired Connectivity (all interface functions and controllers)</v>
          </cell>
          <cell r="AC4731" t="str">
            <v>All ApplicationsWired Connectivity (all interface functions and controllers)</v>
          </cell>
          <cell r="AE4731" t="str">
            <v>Data Processing ElectronicsWired Connectivity (all interface functions and controllers)</v>
          </cell>
        </row>
        <row r="4732">
          <cell r="AB4732" t="str">
            <v>Environmental Sensors</v>
          </cell>
          <cell r="AC4732" t="str">
            <v>All ApplicationsEnvironmental Sensors</v>
          </cell>
          <cell r="AE4732" t="str">
            <v>Data Processing ElectronicsEnvironmental Sensors</v>
          </cell>
        </row>
        <row r="4733">
          <cell r="AB4733" t="str">
            <v>Fingerprint Sensors</v>
          </cell>
          <cell r="AC4733" t="str">
            <v>All ApplicationsFingerprint Sensors</v>
          </cell>
          <cell r="AE4733" t="str">
            <v>Data Processing ElectronicsFingerprint Sensors</v>
          </cell>
        </row>
        <row r="4734">
          <cell r="AB4734" t="str">
            <v>Inertial Sensors</v>
          </cell>
          <cell r="AC4734" t="str">
            <v>All ApplicationsInertial Sensors</v>
          </cell>
          <cell r="AE4734" t="str">
            <v>Data Processing ElectronicsInertial Sensors</v>
          </cell>
        </row>
        <row r="4735">
          <cell r="AB4735" t="str">
            <v>Magnetic Sensors</v>
          </cell>
          <cell r="AC4735" t="str">
            <v>All ApplicationsMagnetic Sensors</v>
          </cell>
          <cell r="AE4735" t="str">
            <v>Data Processing ElectronicsMagnetic Sensors</v>
          </cell>
        </row>
        <row r="4736">
          <cell r="AB4736" t="str">
            <v>MEMS Microphones</v>
          </cell>
          <cell r="AC4736" t="str">
            <v>All ApplicationsMEMS Microphones</v>
          </cell>
          <cell r="AE4736" t="str">
            <v>Data Processing ElectronicsMEMS Microphones</v>
          </cell>
        </row>
        <row r="4737">
          <cell r="AB4737" t="str">
            <v>Other Sensors</v>
          </cell>
          <cell r="AC4737" t="str">
            <v>All ApplicationsOther Sensors</v>
          </cell>
          <cell r="AE4737" t="str">
            <v>Data Processing ElectronicsOther Sensors</v>
          </cell>
        </row>
        <row r="4738">
          <cell r="AB4738" t="str">
            <v>Digital Signal Processor</v>
          </cell>
          <cell r="AC4738" t="str">
            <v>All ApplicationsDigital Signal Processor</v>
          </cell>
          <cell r="AE4738" t="str">
            <v>Data Processing ElectronicsDigital Signal Processor</v>
          </cell>
        </row>
        <row r="4739">
          <cell r="AB4739" t="str">
            <v>Microcontroller 08-bit</v>
          </cell>
          <cell r="AC4739" t="str">
            <v>All ApplicationsMicrocontroller 08-bit</v>
          </cell>
          <cell r="AE4739" t="str">
            <v>Data Processing ElectronicsMicrocontroller 08-bit</v>
          </cell>
        </row>
        <row r="4740">
          <cell r="AB4740" t="str">
            <v>Microcontroller 16-bit</v>
          </cell>
          <cell r="AC4740" t="str">
            <v>All ApplicationsMicrocontroller 16-bit</v>
          </cell>
          <cell r="AE4740" t="str">
            <v>Data Processing ElectronicsMicrocontroller 16-bit</v>
          </cell>
        </row>
        <row r="4741">
          <cell r="AB4741" t="str">
            <v>Microcontroller 32-bit</v>
          </cell>
          <cell r="AC4741" t="str">
            <v>All ApplicationsMicrocontroller 32-bit</v>
          </cell>
          <cell r="AE4741" t="str">
            <v>Data Processing ElectronicsMicrocontroller 32-bit</v>
          </cell>
        </row>
        <row r="4742">
          <cell r="AB4742" t="str">
            <v>Microprocessor Compute</v>
          </cell>
          <cell r="AC4742" t="str">
            <v>All ApplicationsMicroprocessor Compute</v>
          </cell>
          <cell r="AE4742" t="str">
            <v>Data Processing ElectronicsMicroprocessor Compute</v>
          </cell>
        </row>
        <row r="4743">
          <cell r="AB4743" t="str">
            <v>Microprocessor Embedded</v>
          </cell>
          <cell r="AC4743" t="str">
            <v>All ApplicationsMicroprocessor Embedded</v>
          </cell>
          <cell r="AE4743" t="str">
            <v>Data Processing ElectronicsMicroprocessor Embedded</v>
          </cell>
        </row>
        <row r="4744">
          <cell r="AB4744" t="str">
            <v>Data Converter/Switch/Multiplexer</v>
          </cell>
          <cell r="AC4744" t="str">
            <v>All ApplicationsData Converter/Switch/Multiplexer</v>
          </cell>
          <cell r="AE4744" t="str">
            <v>Data Processing ElectronicsData Converter/Switch/Multiplexer</v>
          </cell>
        </row>
        <row r="4745">
          <cell r="AB4745" t="str">
            <v>Voltage Regulator/Reference</v>
          </cell>
          <cell r="AC4745" t="str">
            <v>All ApplicationsVoltage Regulator/Reference</v>
          </cell>
          <cell r="AE4745" t="str">
            <v>Data Processing ElectronicsVoltage Regulator/Reference</v>
          </cell>
        </row>
        <row r="4746">
          <cell r="AB4746" t="str">
            <v>Other Analog</v>
          </cell>
          <cell r="AC4746" t="str">
            <v>All ApplicationsOther Analog</v>
          </cell>
          <cell r="AE4746" t="str">
            <v>Data Processing ElectronicsOther Analog</v>
          </cell>
        </row>
        <row r="4747">
          <cell r="AB4747" t="str">
            <v>Diodes</v>
          </cell>
          <cell r="AC4747" t="str">
            <v>All ApplicationsDiodes</v>
          </cell>
          <cell r="AE4747" t="str">
            <v>Data Processing ElectronicsDiodes</v>
          </cell>
        </row>
        <row r="4748">
          <cell r="AB4748" t="str">
            <v>Transistors</v>
          </cell>
          <cell r="AC4748" t="str">
            <v>All ApplicationsTransistors</v>
          </cell>
          <cell r="AE4748" t="str">
            <v>Data Processing ElectronicsTransistors</v>
          </cell>
        </row>
        <row r="4749">
          <cell r="AB4749" t="str">
            <v>Other Discretes</v>
          </cell>
          <cell r="AC4749" t="str">
            <v>All ApplicationsOther Discretes</v>
          </cell>
          <cell r="AE4749" t="str">
            <v>Data Processing ElectronicsOther Discretes</v>
          </cell>
        </row>
        <row r="4750">
          <cell r="AB4750" t="str">
            <v>Display Driver</v>
          </cell>
          <cell r="AC4750" t="str">
            <v>All ApplicationsDisplay Driver</v>
          </cell>
          <cell r="AE4750" t="str">
            <v>Data Processing ElectronicsDisplay Driver</v>
          </cell>
        </row>
        <row r="4751">
          <cell r="AB4751" t="str">
            <v>FPGA/PLD</v>
          </cell>
          <cell r="AC4751" t="str">
            <v>All ApplicationsFPGA/PLD</v>
          </cell>
          <cell r="AE4751" t="str">
            <v>Data Processing ElectronicsFPGA/PLD</v>
          </cell>
        </row>
        <row r="4752">
          <cell r="AB4752" t="str">
            <v>Other Logic</v>
          </cell>
          <cell r="AC4752" t="str">
            <v>All ApplicationsOther Logic</v>
          </cell>
          <cell r="AE4752" t="str">
            <v>Data Processing ElectronicsOther Logic</v>
          </cell>
        </row>
        <row r="4753">
          <cell r="AB4753" t="str">
            <v>DRAM</v>
          </cell>
          <cell r="AC4753" t="str">
            <v>All ApplicationsDRAM</v>
          </cell>
          <cell r="AE4753" t="str">
            <v>Data Processing ElectronicsDRAM</v>
          </cell>
        </row>
        <row r="4754">
          <cell r="AB4754" t="str">
            <v>Emerging Memory</v>
          </cell>
          <cell r="AC4754" t="str">
            <v>All ApplicationsEmerging Memory</v>
          </cell>
          <cell r="AE4754" t="str">
            <v>Data Processing ElectronicsEmerging Memory</v>
          </cell>
        </row>
        <row r="4755">
          <cell r="AB4755" t="str">
            <v>Flash Memory, NAND</v>
          </cell>
          <cell r="AC4755" t="str">
            <v>All ApplicationsFlash Memory, NAND</v>
          </cell>
          <cell r="AE4755" t="str">
            <v>Data Processing ElectronicsFlash Memory, NAND</v>
          </cell>
        </row>
        <row r="4756">
          <cell r="AB4756" t="str">
            <v>Other Memory</v>
          </cell>
          <cell r="AC4756" t="str">
            <v>All ApplicationsOther Memory</v>
          </cell>
          <cell r="AE4756" t="str">
            <v>Data Processing ElectronicsOther Memory</v>
          </cell>
        </row>
        <row r="4757">
          <cell r="AB4757" t="str">
            <v>Image Sensor, CCD</v>
          </cell>
          <cell r="AC4757" t="str">
            <v>All ApplicationsImage Sensor, CCD</v>
          </cell>
          <cell r="AE4757" t="str">
            <v>Data Processing ElectronicsImage Sensor, CCD</v>
          </cell>
        </row>
        <row r="4758">
          <cell r="AB4758" t="str">
            <v>Image Sensor, CMOS</v>
          </cell>
          <cell r="AC4758" t="str">
            <v>All ApplicationsImage Sensor, CMOS</v>
          </cell>
          <cell r="AE4758" t="str">
            <v>Data Processing ElectronicsImage Sensor, CMOS</v>
          </cell>
        </row>
        <row r="4759">
          <cell r="AB4759" t="str">
            <v>LED</v>
          </cell>
          <cell r="AC4759" t="str">
            <v>All ApplicationsLED</v>
          </cell>
          <cell r="AE4759" t="str">
            <v>Data Processing ElectronicsLED</v>
          </cell>
        </row>
        <row r="4760">
          <cell r="AB4760" t="str">
            <v>Photosensor</v>
          </cell>
          <cell r="AC4760" t="str">
            <v>All ApplicationsPhotosensor</v>
          </cell>
          <cell r="AE4760" t="str">
            <v>Data Processing ElectronicsPhotosensor</v>
          </cell>
        </row>
        <row r="4761">
          <cell r="AB4761" t="str">
            <v>Other Optoelectronics</v>
          </cell>
          <cell r="AC4761" t="str">
            <v>All ApplicationsOther Optoelectronics</v>
          </cell>
          <cell r="AE4761" t="str">
            <v>Data Processing ElectronicsOther Optoelectronics</v>
          </cell>
        </row>
        <row r="4762">
          <cell r="AB4762" t="str">
            <v>Coupler</v>
          </cell>
          <cell r="AC4762" t="str">
            <v>All ApplicationsCoupler</v>
          </cell>
          <cell r="AE4762" t="str">
            <v>Data Processing ElectronicsCoupler</v>
          </cell>
        </row>
        <row r="4763">
          <cell r="AB4763" t="str">
            <v>Laser Diode</v>
          </cell>
          <cell r="AC4763" t="str">
            <v>All ApplicationsLaser Diode</v>
          </cell>
          <cell r="AE4763" t="str">
            <v>Data Processing ElectronicsLaser Diode</v>
          </cell>
        </row>
        <row r="4764">
          <cell r="AB4764" t="str">
            <v>Discrete Application/Multimedia Processor</v>
          </cell>
          <cell r="AC4764" t="str">
            <v>All ApplicationsDiscrete Application/Multimedia Processor</v>
          </cell>
          <cell r="AE4764" t="str">
            <v>Data Processing ElectronicsDiscrete Application/Multimedia Processor</v>
          </cell>
        </row>
        <row r="4765">
          <cell r="AB4765" t="str">
            <v>Discrete Cellular Baseband</v>
          </cell>
          <cell r="AC4765" t="str">
            <v>All ApplicationsDiscrete Cellular Baseband</v>
          </cell>
          <cell r="AE4765" t="str">
            <v>Data Processing ElectronicsDiscrete Cellular Baseband</v>
          </cell>
        </row>
        <row r="4766">
          <cell r="AB4766" t="str">
            <v>Discrete Graphics Processing Units (GPU)</v>
          </cell>
          <cell r="AC4766" t="str">
            <v>All ApplicationsDiscrete Graphics Processing Units (GPU)</v>
          </cell>
          <cell r="AE4766" t="str">
            <v>Data Processing ElectronicsDiscrete Graphics Processing Units (GPU)</v>
          </cell>
        </row>
        <row r="4767">
          <cell r="AB4767" t="str">
            <v>Integrated Baseband/Application Processor</v>
          </cell>
          <cell r="AC4767" t="str">
            <v>All ApplicationsIntegrated Baseband/Application Processor</v>
          </cell>
          <cell r="AE4767" t="str">
            <v>Data Processing ElectronicsIntegrated Baseband/Application Processor</v>
          </cell>
        </row>
        <row r="4768">
          <cell r="AB4768" t="str">
            <v>Wireless Connectivity (NFC, WiFi, BT, GPS, Combo)</v>
          </cell>
          <cell r="AC4768" t="str">
            <v>All ApplicationsWireless Connectivity (NFC, WiFi, BT, GPS, Combo)</v>
          </cell>
          <cell r="AE4768" t="str">
            <v>Data Processing ElectronicsWireless Connectivity (NFC, WiFi, BT, GPS, Combo)</v>
          </cell>
        </row>
        <row r="4769">
          <cell r="AB4769" t="str">
            <v>RF Front-end and Transceivers</v>
          </cell>
          <cell r="AC4769" t="str">
            <v>All ApplicationsRF Front-end and Transceivers</v>
          </cell>
          <cell r="AE4769" t="str">
            <v>Data Processing ElectronicsRF Front-end and Transceivers</v>
          </cell>
        </row>
        <row r="4770">
          <cell r="AB4770" t="str">
            <v>Power Management</v>
          </cell>
          <cell r="AC4770" t="str">
            <v>All ApplicationsPower Management</v>
          </cell>
          <cell r="AE4770" t="str">
            <v>Data Processing ElectronicsPower Management</v>
          </cell>
        </row>
        <row r="4771">
          <cell r="AB4771" t="str">
            <v>Other Application Specific</v>
          </cell>
          <cell r="AC4771" t="str">
            <v>All ApplicationsOther Application Specific</v>
          </cell>
          <cell r="AE4771" t="str">
            <v>Data Processing ElectronicsOther Application Specific</v>
          </cell>
        </row>
        <row r="4772">
          <cell r="AB4772" t="str">
            <v>Wired Connectivity (all interface functions and controllers)</v>
          </cell>
          <cell r="AC4772" t="str">
            <v>All ApplicationsWired Connectivity (all interface functions and controllers)</v>
          </cell>
          <cell r="AE4772" t="str">
            <v>Data Processing ElectronicsWired Connectivity (all interface functions and controllers)</v>
          </cell>
        </row>
        <row r="4773">
          <cell r="AB4773" t="str">
            <v>Environmental Sensors</v>
          </cell>
          <cell r="AC4773" t="str">
            <v>All ApplicationsEnvironmental Sensors</v>
          </cell>
          <cell r="AE4773" t="str">
            <v>Data Processing ElectronicsEnvironmental Sensors</v>
          </cell>
        </row>
        <row r="4774">
          <cell r="AB4774" t="str">
            <v>Fingerprint Sensors</v>
          </cell>
          <cell r="AC4774" t="str">
            <v>All ApplicationsFingerprint Sensors</v>
          </cell>
          <cell r="AE4774" t="str">
            <v>Data Processing ElectronicsFingerprint Sensors</v>
          </cell>
        </row>
        <row r="4775">
          <cell r="AB4775" t="str">
            <v>Inertial Sensors</v>
          </cell>
          <cell r="AC4775" t="str">
            <v>All ApplicationsInertial Sensors</v>
          </cell>
          <cell r="AE4775" t="str">
            <v>Data Processing ElectronicsInertial Sensors</v>
          </cell>
        </row>
        <row r="4776">
          <cell r="AB4776" t="str">
            <v>Magnetic Sensors</v>
          </cell>
          <cell r="AC4776" t="str">
            <v>All ApplicationsMagnetic Sensors</v>
          </cell>
          <cell r="AE4776" t="str">
            <v>Data Processing ElectronicsMagnetic Sensors</v>
          </cell>
        </row>
        <row r="4777">
          <cell r="AB4777" t="str">
            <v>MEMS Microphones</v>
          </cell>
          <cell r="AC4777" t="str">
            <v>All ApplicationsMEMS Microphones</v>
          </cell>
          <cell r="AE4777" t="str">
            <v>Data Processing ElectronicsMEMS Microphones</v>
          </cell>
        </row>
        <row r="4778">
          <cell r="AB4778" t="str">
            <v>Other Sensors</v>
          </cell>
          <cell r="AC4778" t="str">
            <v>All ApplicationsOther Sensors</v>
          </cell>
          <cell r="AE4778" t="str">
            <v>Data Processing ElectronicsOther Sensors</v>
          </cell>
        </row>
        <row r="4779">
          <cell r="AB4779" t="str">
            <v>Digital Signal Processor</v>
          </cell>
          <cell r="AC4779" t="str">
            <v>All ApplicationsDigital Signal Processor</v>
          </cell>
          <cell r="AE4779" t="str">
            <v>Data Processing ElectronicsDigital Signal Processor</v>
          </cell>
        </row>
        <row r="4780">
          <cell r="AB4780" t="str">
            <v>Microcontroller 08-bit</v>
          </cell>
          <cell r="AC4780" t="str">
            <v>All ApplicationsMicrocontroller 08-bit</v>
          </cell>
          <cell r="AE4780" t="str">
            <v>Data Processing ElectronicsMicrocontroller 08-bit</v>
          </cell>
        </row>
        <row r="4781">
          <cell r="AB4781" t="str">
            <v>Microcontroller 16-bit</v>
          </cell>
          <cell r="AC4781" t="str">
            <v>All ApplicationsMicrocontroller 16-bit</v>
          </cell>
          <cell r="AE4781" t="str">
            <v>Data Processing ElectronicsMicrocontroller 16-bit</v>
          </cell>
        </row>
        <row r="4782">
          <cell r="AB4782" t="str">
            <v>Microcontroller 32-bit</v>
          </cell>
          <cell r="AC4782" t="str">
            <v>All ApplicationsMicrocontroller 32-bit</v>
          </cell>
          <cell r="AE4782" t="str">
            <v>Data Processing ElectronicsMicrocontroller 32-bit</v>
          </cell>
        </row>
        <row r="4783">
          <cell r="AB4783" t="str">
            <v>Microprocessor Compute</v>
          </cell>
          <cell r="AC4783" t="str">
            <v>All ApplicationsMicroprocessor Compute</v>
          </cell>
          <cell r="AE4783" t="str">
            <v>Data Processing ElectronicsMicroprocessor Compute</v>
          </cell>
        </row>
        <row r="4784">
          <cell r="AB4784" t="str">
            <v>Microprocessor Embedded</v>
          </cell>
          <cell r="AC4784" t="str">
            <v>All ApplicationsMicroprocessor Embedded</v>
          </cell>
          <cell r="AE4784" t="str">
            <v>Data Processing ElectronicsMicroprocessor Embedded</v>
          </cell>
        </row>
        <row r="4785">
          <cell r="AB4785" t="str">
            <v>Data Converter/Switch/Multiplexer</v>
          </cell>
          <cell r="AC4785" t="str">
            <v>All ApplicationsData Converter/Switch/Multiplexer</v>
          </cell>
          <cell r="AE4785" t="str">
            <v>Data Processing ElectronicsData Converter/Switch/Multiplexer</v>
          </cell>
        </row>
        <row r="4786">
          <cell r="AB4786" t="str">
            <v>Voltage Regulator/Reference</v>
          </cell>
          <cell r="AC4786" t="str">
            <v>All ApplicationsVoltage Regulator/Reference</v>
          </cell>
          <cell r="AE4786" t="str">
            <v>Data Processing ElectronicsVoltage Regulator/Reference</v>
          </cell>
        </row>
        <row r="4787">
          <cell r="AB4787" t="str">
            <v>Other Analog</v>
          </cell>
          <cell r="AC4787" t="str">
            <v>All ApplicationsOther Analog</v>
          </cell>
          <cell r="AE4787" t="str">
            <v>Data Processing ElectronicsOther Analog</v>
          </cell>
        </row>
        <row r="4788">
          <cell r="AB4788" t="str">
            <v>Diodes</v>
          </cell>
          <cell r="AC4788" t="str">
            <v>All ApplicationsDiodes</v>
          </cell>
          <cell r="AE4788" t="str">
            <v>Data Processing ElectronicsDiodes</v>
          </cell>
        </row>
        <row r="4789">
          <cell r="AB4789" t="str">
            <v>Transistors</v>
          </cell>
          <cell r="AC4789" t="str">
            <v>All ApplicationsTransistors</v>
          </cell>
          <cell r="AE4789" t="str">
            <v>Data Processing ElectronicsTransistors</v>
          </cell>
        </row>
        <row r="4790">
          <cell r="AB4790" t="str">
            <v>Other Discretes</v>
          </cell>
          <cell r="AC4790" t="str">
            <v>All ApplicationsOther Discretes</v>
          </cell>
          <cell r="AE4790" t="str">
            <v>Data Processing ElectronicsOther Discretes</v>
          </cell>
        </row>
        <row r="4791">
          <cell r="AB4791" t="str">
            <v>Display Driver</v>
          </cell>
          <cell r="AC4791" t="str">
            <v>All ApplicationsDisplay Driver</v>
          </cell>
          <cell r="AE4791" t="str">
            <v>Data Processing ElectronicsDisplay Driver</v>
          </cell>
        </row>
        <row r="4792">
          <cell r="AB4792" t="str">
            <v>FPGA/PLD</v>
          </cell>
          <cell r="AC4792" t="str">
            <v>All ApplicationsFPGA/PLD</v>
          </cell>
          <cell r="AE4792" t="str">
            <v>Data Processing ElectronicsFPGA/PLD</v>
          </cell>
        </row>
        <row r="4793">
          <cell r="AB4793" t="str">
            <v>Other Logic</v>
          </cell>
          <cell r="AC4793" t="str">
            <v>All ApplicationsOther Logic</v>
          </cell>
          <cell r="AE4793" t="str">
            <v>Data Processing ElectronicsOther Logic</v>
          </cell>
        </row>
        <row r="4794">
          <cell r="AB4794" t="str">
            <v>DRAM</v>
          </cell>
          <cell r="AC4794" t="str">
            <v>All ApplicationsDRAM</v>
          </cell>
          <cell r="AE4794" t="str">
            <v>Data Processing ElectronicsDRAM</v>
          </cell>
        </row>
        <row r="4795">
          <cell r="AB4795" t="str">
            <v>Emerging Memory</v>
          </cell>
          <cell r="AC4795" t="str">
            <v>All ApplicationsEmerging Memory</v>
          </cell>
          <cell r="AE4795" t="str">
            <v>Data Processing ElectronicsEmerging Memory</v>
          </cell>
        </row>
        <row r="4796">
          <cell r="AB4796" t="str">
            <v>Flash Memory, NAND</v>
          </cell>
          <cell r="AC4796" t="str">
            <v>All ApplicationsFlash Memory, NAND</v>
          </cell>
          <cell r="AE4796" t="str">
            <v>Data Processing ElectronicsFlash Memory, NAND</v>
          </cell>
        </row>
        <row r="4797">
          <cell r="AB4797" t="str">
            <v>Other Memory</v>
          </cell>
          <cell r="AC4797" t="str">
            <v>All ApplicationsOther Memory</v>
          </cell>
          <cell r="AE4797" t="str">
            <v>Data Processing ElectronicsOther Memory</v>
          </cell>
        </row>
        <row r="4798">
          <cell r="AB4798" t="str">
            <v>Image Sensor, CCD</v>
          </cell>
          <cell r="AC4798" t="str">
            <v>All ApplicationsImage Sensor, CCD</v>
          </cell>
          <cell r="AE4798" t="str">
            <v>Data Processing ElectronicsImage Sensor, CCD</v>
          </cell>
        </row>
        <row r="4799">
          <cell r="AB4799" t="str">
            <v>Image Sensor, CMOS</v>
          </cell>
          <cell r="AC4799" t="str">
            <v>All ApplicationsImage Sensor, CMOS</v>
          </cell>
          <cell r="AE4799" t="str">
            <v>Data Processing ElectronicsImage Sensor, CMOS</v>
          </cell>
        </row>
        <row r="4800">
          <cell r="AB4800" t="str">
            <v>LED</v>
          </cell>
          <cell r="AC4800" t="str">
            <v>All ApplicationsLED</v>
          </cell>
          <cell r="AE4800" t="str">
            <v>Data Processing ElectronicsLED</v>
          </cell>
        </row>
        <row r="4801">
          <cell r="AB4801" t="str">
            <v>Photosensor</v>
          </cell>
          <cell r="AC4801" t="str">
            <v>All ApplicationsPhotosensor</v>
          </cell>
          <cell r="AE4801" t="str">
            <v>Data Processing ElectronicsPhotosensor</v>
          </cell>
        </row>
        <row r="4802">
          <cell r="AB4802" t="str">
            <v>Other Optoelectronics</v>
          </cell>
          <cell r="AC4802" t="str">
            <v>All ApplicationsOther Optoelectronics</v>
          </cell>
          <cell r="AE4802" t="str">
            <v>Data Processing ElectronicsOther Optoelectronics</v>
          </cell>
        </row>
        <row r="4803">
          <cell r="AB4803" t="str">
            <v>Coupler</v>
          </cell>
          <cell r="AC4803" t="str">
            <v>All ApplicationsCoupler</v>
          </cell>
          <cell r="AE4803" t="str">
            <v>Data Processing ElectronicsCoupler</v>
          </cell>
        </row>
        <row r="4804">
          <cell r="AB4804" t="str">
            <v>Laser Diode</v>
          </cell>
          <cell r="AC4804" t="str">
            <v>All ApplicationsLaser Diode</v>
          </cell>
          <cell r="AE4804" t="str">
            <v>Data Processing ElectronicsLaser Diode</v>
          </cell>
        </row>
        <row r="4805">
          <cell r="AB4805" t="str">
            <v>Discrete Application/Multimedia Processor</v>
          </cell>
          <cell r="AC4805" t="str">
            <v>All ApplicationsDiscrete Application/Multimedia Processor</v>
          </cell>
          <cell r="AE4805" t="str">
            <v>Data Processing ElectronicsDiscrete Application/Multimedia Processor</v>
          </cell>
        </row>
        <row r="4806">
          <cell r="AB4806" t="str">
            <v>Discrete Cellular Baseband</v>
          </cell>
          <cell r="AC4806" t="str">
            <v>All ApplicationsDiscrete Cellular Baseband</v>
          </cell>
          <cell r="AE4806" t="str">
            <v>Data Processing ElectronicsDiscrete Cellular Baseband</v>
          </cell>
        </row>
        <row r="4807">
          <cell r="AB4807" t="str">
            <v>Discrete Graphics Processing Units (GPU)</v>
          </cell>
          <cell r="AC4807" t="str">
            <v>All ApplicationsDiscrete Graphics Processing Units (GPU)</v>
          </cell>
          <cell r="AE4807" t="str">
            <v>Data Processing ElectronicsDiscrete Graphics Processing Units (GPU)</v>
          </cell>
        </row>
        <row r="4808">
          <cell r="AB4808" t="str">
            <v>Integrated Baseband/Application Processor</v>
          </cell>
          <cell r="AC4808" t="str">
            <v>All ApplicationsIntegrated Baseband/Application Processor</v>
          </cell>
          <cell r="AE4808" t="str">
            <v>Data Processing ElectronicsIntegrated Baseband/Application Processor</v>
          </cell>
        </row>
        <row r="4809">
          <cell r="AB4809" t="str">
            <v>Wireless Connectivity (NFC, WiFi, BT, GPS, Combo)</v>
          </cell>
          <cell r="AC4809" t="str">
            <v>All ApplicationsWireless Connectivity (NFC, WiFi, BT, GPS, Combo)</v>
          </cell>
          <cell r="AE4809" t="str">
            <v>Data Processing ElectronicsWireless Connectivity (NFC, WiFi, BT, GPS, Combo)</v>
          </cell>
        </row>
        <row r="4810">
          <cell r="AB4810" t="str">
            <v>RF Front-end and Transceivers</v>
          </cell>
          <cell r="AC4810" t="str">
            <v>All ApplicationsRF Front-end and Transceivers</v>
          </cell>
          <cell r="AE4810" t="str">
            <v>Data Processing ElectronicsRF Front-end and Transceivers</v>
          </cell>
        </row>
        <row r="4811">
          <cell r="AB4811" t="str">
            <v>Power Management</v>
          </cell>
          <cell r="AC4811" t="str">
            <v>All ApplicationsPower Management</v>
          </cell>
          <cell r="AE4811" t="str">
            <v>Data Processing ElectronicsPower Management</v>
          </cell>
        </row>
        <row r="4812">
          <cell r="AB4812" t="str">
            <v>Other Application Specific</v>
          </cell>
          <cell r="AC4812" t="str">
            <v>All ApplicationsOther Application Specific</v>
          </cell>
          <cell r="AE4812" t="str">
            <v>Data Processing ElectronicsOther Application Specific</v>
          </cell>
        </row>
        <row r="4813">
          <cell r="AB4813" t="str">
            <v>Wired Connectivity (all interface functions and controllers)</v>
          </cell>
          <cell r="AC4813" t="str">
            <v>All ApplicationsWired Connectivity (all interface functions and controllers)</v>
          </cell>
          <cell r="AE4813" t="str">
            <v>Data Processing ElectronicsWired Connectivity (all interface functions and controllers)</v>
          </cell>
        </row>
        <row r="4814">
          <cell r="AB4814" t="str">
            <v>Environmental Sensors</v>
          </cell>
          <cell r="AC4814" t="str">
            <v>All ApplicationsEnvironmental Sensors</v>
          </cell>
          <cell r="AE4814" t="str">
            <v>Data Processing ElectronicsEnvironmental Sensors</v>
          </cell>
        </row>
        <row r="4815">
          <cell r="AB4815" t="str">
            <v>Fingerprint Sensors</v>
          </cell>
          <cell r="AC4815" t="str">
            <v>All ApplicationsFingerprint Sensors</v>
          </cell>
          <cell r="AE4815" t="str">
            <v>Data Processing ElectronicsFingerprint Sensors</v>
          </cell>
        </row>
        <row r="4816">
          <cell r="AB4816" t="str">
            <v>Inertial Sensors</v>
          </cell>
          <cell r="AC4816" t="str">
            <v>All ApplicationsInertial Sensors</v>
          </cell>
          <cell r="AE4816" t="str">
            <v>Data Processing ElectronicsInertial Sensors</v>
          </cell>
        </row>
        <row r="4817">
          <cell r="AB4817" t="str">
            <v>Magnetic Sensors</v>
          </cell>
          <cell r="AC4817" t="str">
            <v>All ApplicationsMagnetic Sensors</v>
          </cell>
          <cell r="AE4817" t="str">
            <v>Data Processing ElectronicsMagnetic Sensors</v>
          </cell>
        </row>
        <row r="4818">
          <cell r="AB4818" t="str">
            <v>MEMS Microphones</v>
          </cell>
          <cell r="AC4818" t="str">
            <v>All ApplicationsMEMS Microphones</v>
          </cell>
          <cell r="AE4818" t="str">
            <v>Data Processing ElectronicsMEMS Microphones</v>
          </cell>
        </row>
        <row r="4819">
          <cell r="AB4819" t="str">
            <v>Other Sensors</v>
          </cell>
          <cell r="AC4819" t="str">
            <v>All ApplicationsOther Sensors</v>
          </cell>
          <cell r="AE4819" t="str">
            <v>Data Processing ElectronicsOther Sensors</v>
          </cell>
        </row>
        <row r="4820">
          <cell r="AB4820" t="str">
            <v>Digital Signal Processor</v>
          </cell>
          <cell r="AC4820" t="str">
            <v>All ApplicationsDigital Signal Processor</v>
          </cell>
          <cell r="AE4820" t="str">
            <v>Data Processing ElectronicsDigital Signal Processor</v>
          </cell>
        </row>
        <row r="4821">
          <cell r="AB4821" t="str">
            <v>Microcontroller 08-bit</v>
          </cell>
          <cell r="AC4821" t="str">
            <v>All ApplicationsMicrocontroller 08-bit</v>
          </cell>
          <cell r="AE4821" t="str">
            <v>Data Processing ElectronicsMicrocontroller 08-bit</v>
          </cell>
        </row>
        <row r="4822">
          <cell r="AB4822" t="str">
            <v>Microcontroller 16-bit</v>
          </cell>
          <cell r="AC4822" t="str">
            <v>All ApplicationsMicrocontroller 16-bit</v>
          </cell>
          <cell r="AE4822" t="str">
            <v>Data Processing ElectronicsMicrocontroller 16-bit</v>
          </cell>
        </row>
        <row r="4823">
          <cell r="AB4823" t="str">
            <v>Microcontroller 32-bit</v>
          </cell>
          <cell r="AC4823" t="str">
            <v>All ApplicationsMicrocontroller 32-bit</v>
          </cell>
          <cell r="AE4823" t="str">
            <v>Data Processing ElectronicsMicrocontroller 32-bit</v>
          </cell>
        </row>
        <row r="4824">
          <cell r="AB4824" t="str">
            <v>Microprocessor Compute</v>
          </cell>
          <cell r="AC4824" t="str">
            <v>All ApplicationsMicroprocessor Compute</v>
          </cell>
          <cell r="AE4824" t="str">
            <v>Data Processing ElectronicsMicroprocessor Compute</v>
          </cell>
        </row>
        <row r="4825">
          <cell r="AB4825" t="str">
            <v>Microprocessor Embedded</v>
          </cell>
          <cell r="AC4825" t="str">
            <v>All ApplicationsMicroprocessor Embedded</v>
          </cell>
          <cell r="AE4825" t="str">
            <v>Data Processing ElectronicsMicroprocessor Embedded</v>
          </cell>
        </row>
        <row r="4826">
          <cell r="AB4826" t="str">
            <v>Data Converter/Switch/Multiplexer</v>
          </cell>
          <cell r="AC4826" t="str">
            <v>All ApplicationsData Converter/Switch/Multiplexer</v>
          </cell>
          <cell r="AE4826" t="str">
            <v>Data Processing ElectronicsData Converter/Switch/Multiplexer</v>
          </cell>
        </row>
        <row r="4827">
          <cell r="AB4827" t="str">
            <v>Voltage Regulator/Reference</v>
          </cell>
          <cell r="AC4827" t="str">
            <v>All ApplicationsVoltage Regulator/Reference</v>
          </cell>
          <cell r="AE4827" t="str">
            <v>Data Processing ElectronicsVoltage Regulator/Reference</v>
          </cell>
        </row>
        <row r="4828">
          <cell r="AB4828" t="str">
            <v>Other Analog</v>
          </cell>
          <cell r="AC4828" t="str">
            <v>All ApplicationsOther Analog</v>
          </cell>
          <cell r="AE4828" t="str">
            <v>Data Processing ElectronicsOther Analog</v>
          </cell>
        </row>
        <row r="4829">
          <cell r="AB4829" t="str">
            <v>Diodes</v>
          </cell>
          <cell r="AC4829" t="str">
            <v>All ApplicationsDiodes</v>
          </cell>
          <cell r="AE4829" t="str">
            <v>Data Processing ElectronicsDiodes</v>
          </cell>
        </row>
        <row r="4830">
          <cell r="AB4830" t="str">
            <v>Transistors</v>
          </cell>
          <cell r="AC4830" t="str">
            <v>All ApplicationsTransistors</v>
          </cell>
          <cell r="AE4830" t="str">
            <v>Data Processing ElectronicsTransistors</v>
          </cell>
        </row>
        <row r="4831">
          <cell r="AB4831" t="str">
            <v>Other Discretes</v>
          </cell>
          <cell r="AC4831" t="str">
            <v>All ApplicationsOther Discretes</v>
          </cell>
          <cell r="AE4831" t="str">
            <v>Data Processing ElectronicsOther Discretes</v>
          </cell>
        </row>
        <row r="4832">
          <cell r="AB4832" t="str">
            <v>Display Driver</v>
          </cell>
          <cell r="AC4832" t="str">
            <v>All ApplicationsDisplay Driver</v>
          </cell>
          <cell r="AE4832" t="str">
            <v>Data Processing ElectronicsDisplay Driver</v>
          </cell>
        </row>
        <row r="4833">
          <cell r="AB4833" t="str">
            <v>FPGA/PLD</v>
          </cell>
          <cell r="AC4833" t="str">
            <v>All ApplicationsFPGA/PLD</v>
          </cell>
          <cell r="AE4833" t="str">
            <v>Data Processing ElectronicsFPGA/PLD</v>
          </cell>
        </row>
        <row r="4834">
          <cell r="AB4834" t="str">
            <v>Other Logic</v>
          </cell>
          <cell r="AC4834" t="str">
            <v>All ApplicationsOther Logic</v>
          </cell>
          <cell r="AE4834" t="str">
            <v>Data Processing ElectronicsOther Logic</v>
          </cell>
        </row>
        <row r="4835">
          <cell r="AB4835" t="str">
            <v>DRAM</v>
          </cell>
          <cell r="AC4835" t="str">
            <v>All ApplicationsDRAM</v>
          </cell>
          <cell r="AE4835" t="str">
            <v>Data Processing ElectronicsDRAM</v>
          </cell>
        </row>
        <row r="4836">
          <cell r="AB4836" t="str">
            <v>Emerging Memory</v>
          </cell>
          <cell r="AC4836" t="str">
            <v>All ApplicationsEmerging Memory</v>
          </cell>
          <cell r="AE4836" t="str">
            <v>Data Processing ElectronicsEmerging Memory</v>
          </cell>
        </row>
        <row r="4837">
          <cell r="AB4837" t="str">
            <v>Flash Memory, NAND</v>
          </cell>
          <cell r="AC4837" t="str">
            <v>All ApplicationsFlash Memory, NAND</v>
          </cell>
          <cell r="AE4837" t="str">
            <v>Data Processing ElectronicsFlash Memory, NAND</v>
          </cell>
        </row>
        <row r="4838">
          <cell r="AB4838" t="str">
            <v>Other Memory</v>
          </cell>
          <cell r="AC4838" t="str">
            <v>All ApplicationsOther Memory</v>
          </cell>
          <cell r="AE4838" t="str">
            <v>Data Processing ElectronicsOther Memory</v>
          </cell>
        </row>
        <row r="4839">
          <cell r="AB4839" t="str">
            <v>Image Sensor, CCD</v>
          </cell>
          <cell r="AC4839" t="str">
            <v>All ApplicationsImage Sensor, CCD</v>
          </cell>
          <cell r="AE4839" t="str">
            <v>Data Processing ElectronicsImage Sensor, CCD</v>
          </cell>
        </row>
        <row r="4840">
          <cell r="AB4840" t="str">
            <v>Image Sensor, CMOS</v>
          </cell>
          <cell r="AC4840" t="str">
            <v>All ApplicationsImage Sensor, CMOS</v>
          </cell>
          <cell r="AE4840" t="str">
            <v>Data Processing ElectronicsImage Sensor, CMOS</v>
          </cell>
        </row>
        <row r="4841">
          <cell r="AB4841" t="str">
            <v>LED</v>
          </cell>
          <cell r="AC4841" t="str">
            <v>All ApplicationsLED</v>
          </cell>
          <cell r="AE4841" t="str">
            <v>Data Processing ElectronicsLED</v>
          </cell>
        </row>
        <row r="4842">
          <cell r="AB4842" t="str">
            <v>Photosensor</v>
          </cell>
          <cell r="AC4842" t="str">
            <v>All ApplicationsPhotosensor</v>
          </cell>
          <cell r="AE4842" t="str">
            <v>Data Processing ElectronicsPhotosensor</v>
          </cell>
        </row>
        <row r="4843">
          <cell r="AB4843" t="str">
            <v>Other Optoelectronics</v>
          </cell>
          <cell r="AC4843" t="str">
            <v>All ApplicationsOther Optoelectronics</v>
          </cell>
          <cell r="AE4843" t="str">
            <v>Data Processing ElectronicsOther Optoelectronics</v>
          </cell>
        </row>
        <row r="4844">
          <cell r="AB4844" t="str">
            <v>Coupler</v>
          </cell>
          <cell r="AC4844" t="str">
            <v>All ApplicationsCoupler</v>
          </cell>
          <cell r="AE4844" t="str">
            <v>Data Processing ElectronicsCoupler</v>
          </cell>
        </row>
        <row r="4845">
          <cell r="AB4845" t="str">
            <v>Laser Diode</v>
          </cell>
          <cell r="AC4845" t="str">
            <v>All ApplicationsLaser Diode</v>
          </cell>
          <cell r="AE4845" t="str">
            <v>Data Processing ElectronicsLaser Diode</v>
          </cell>
        </row>
        <row r="4846">
          <cell r="AB4846" t="str">
            <v>Desk-Based PCDiscrete Application/Multimedia Processor</v>
          </cell>
          <cell r="AC4846" t="str">
            <v>All ApplicationsDiscrete Application/Multimedia Processor</v>
          </cell>
          <cell r="AE4846" t="str">
            <v>Data Processing ElectronicsDiscrete Application/Multimedia Processor</v>
          </cell>
        </row>
        <row r="4847">
          <cell r="AB4847" t="str">
            <v>Desk-Based PCDiscrete Cellular Baseband</v>
          </cell>
          <cell r="AC4847" t="str">
            <v>All ApplicationsDiscrete Cellular Baseband</v>
          </cell>
          <cell r="AE4847" t="str">
            <v>Data Processing ElectronicsDiscrete Cellular Baseband</v>
          </cell>
        </row>
        <row r="4848">
          <cell r="AB4848" t="str">
            <v>Desk-Based PCDiscrete Graphics Processing Units (GPU)</v>
          </cell>
          <cell r="AC4848" t="str">
            <v>All ApplicationsDiscrete Graphics Processing Units (GPU)</v>
          </cell>
          <cell r="AE4848" t="str">
            <v>Data Processing ElectronicsDiscrete Graphics Processing Units (GPU)</v>
          </cell>
        </row>
        <row r="4849">
          <cell r="AB4849" t="str">
            <v>Desk-Based PCIntegrated Baseband/Application Processor</v>
          </cell>
          <cell r="AC4849" t="str">
            <v>All ApplicationsIntegrated Baseband/Application Processor</v>
          </cell>
          <cell r="AE4849" t="str">
            <v>Data Processing ElectronicsIntegrated Baseband/Application Processor</v>
          </cell>
        </row>
        <row r="4850">
          <cell r="AB4850" t="str">
            <v>Desk-Based PCWireless Connectivity (NFC, WiFi, BT, GPS, Combo)</v>
          </cell>
          <cell r="AC4850" t="str">
            <v>All ApplicationsWireless Connectivity (NFC, WiFi, BT, GPS, Combo)</v>
          </cell>
          <cell r="AE4850" t="str">
            <v>Data Processing ElectronicsWireless Connectivity (NFC, WiFi, BT, GPS, Combo)</v>
          </cell>
        </row>
        <row r="4851">
          <cell r="AB4851" t="str">
            <v>Desk-Based PCRF Front-end and Transceivers</v>
          </cell>
          <cell r="AC4851" t="str">
            <v>All ApplicationsRF Front-end and Transceivers</v>
          </cell>
          <cell r="AE4851" t="str">
            <v>Data Processing ElectronicsRF Front-end and Transceivers</v>
          </cell>
        </row>
        <row r="4852">
          <cell r="AB4852" t="str">
            <v>Desk-Based PCPower Management</v>
          </cell>
          <cell r="AC4852" t="str">
            <v>All ApplicationsPower Management</v>
          </cell>
          <cell r="AE4852" t="str">
            <v>Data Processing ElectronicsPower Management</v>
          </cell>
        </row>
        <row r="4853">
          <cell r="AB4853" t="str">
            <v>Desk-Based PCOther Application Specific</v>
          </cell>
          <cell r="AC4853" t="str">
            <v>All ApplicationsOther Application Specific</v>
          </cell>
          <cell r="AE4853" t="str">
            <v>Data Processing ElectronicsOther Application Specific</v>
          </cell>
        </row>
        <row r="4854">
          <cell r="AB4854" t="str">
            <v>Desk-Based PCWired Connectivity (all interface functions and controllers)</v>
          </cell>
          <cell r="AC4854" t="str">
            <v>All ApplicationsWired Connectivity (all interface functions and controllers)</v>
          </cell>
          <cell r="AE4854" t="str">
            <v>Data Processing ElectronicsWired Connectivity (all interface functions and controllers)</v>
          </cell>
        </row>
        <row r="4855">
          <cell r="AB4855" t="str">
            <v>Desk-Based PCEnvironmental Sensors</v>
          </cell>
          <cell r="AC4855" t="str">
            <v>All ApplicationsEnvironmental Sensors</v>
          </cell>
          <cell r="AE4855" t="str">
            <v>Data Processing ElectronicsEnvironmental Sensors</v>
          </cell>
        </row>
        <row r="4856">
          <cell r="AB4856" t="str">
            <v>Desk-Based PCFingerprint Sensors</v>
          </cell>
          <cell r="AC4856" t="str">
            <v>All ApplicationsFingerprint Sensors</v>
          </cell>
          <cell r="AE4856" t="str">
            <v>Data Processing ElectronicsFingerprint Sensors</v>
          </cell>
        </row>
        <row r="4857">
          <cell r="AB4857" t="str">
            <v>Desk-Based PCInertial Sensors</v>
          </cell>
          <cell r="AC4857" t="str">
            <v>All ApplicationsInertial Sensors</v>
          </cell>
          <cell r="AE4857" t="str">
            <v>Data Processing ElectronicsInertial Sensors</v>
          </cell>
        </row>
        <row r="4858">
          <cell r="AB4858" t="str">
            <v>Desk-Based PCMagnetic Sensors</v>
          </cell>
          <cell r="AC4858" t="str">
            <v>All ApplicationsMagnetic Sensors</v>
          </cell>
          <cell r="AE4858" t="str">
            <v>Data Processing ElectronicsMagnetic Sensors</v>
          </cell>
        </row>
        <row r="4859">
          <cell r="AB4859" t="str">
            <v>Desk-Based PCMEMS Microphones</v>
          </cell>
          <cell r="AC4859" t="str">
            <v>All ApplicationsMEMS Microphones</v>
          </cell>
          <cell r="AE4859" t="str">
            <v>Data Processing ElectronicsMEMS Microphones</v>
          </cell>
        </row>
        <row r="4860">
          <cell r="AB4860" t="str">
            <v>Desk-Based PCOther Sensors</v>
          </cell>
          <cell r="AC4860" t="str">
            <v>All ApplicationsOther Sensors</v>
          </cell>
          <cell r="AE4860" t="str">
            <v>Data Processing ElectronicsOther Sensors</v>
          </cell>
        </row>
        <row r="4861">
          <cell r="AB4861" t="str">
            <v>Desk-Based PCDigital Signal Processor</v>
          </cell>
          <cell r="AC4861" t="str">
            <v>All ApplicationsDigital Signal Processor</v>
          </cell>
          <cell r="AE4861" t="str">
            <v>Data Processing ElectronicsDigital Signal Processor</v>
          </cell>
        </row>
        <row r="4862">
          <cell r="AB4862" t="str">
            <v>Desk-Based PCMicrocontroller 08-bit</v>
          </cell>
          <cell r="AC4862" t="str">
            <v>All ApplicationsMicrocontroller 08-bit</v>
          </cell>
          <cell r="AE4862" t="str">
            <v>Data Processing ElectronicsMicrocontroller 08-bit</v>
          </cell>
        </row>
        <row r="4863">
          <cell r="AB4863" t="str">
            <v>Desk-Based PCMicrocontroller 16-bit</v>
          </cell>
          <cell r="AC4863" t="str">
            <v>All ApplicationsMicrocontroller 16-bit</v>
          </cell>
          <cell r="AE4863" t="str">
            <v>Data Processing ElectronicsMicrocontroller 16-bit</v>
          </cell>
        </row>
        <row r="4864">
          <cell r="AB4864" t="str">
            <v>Desk-Based PCMicrocontroller 32-bit</v>
          </cell>
          <cell r="AC4864" t="str">
            <v>All ApplicationsMicrocontroller 32-bit</v>
          </cell>
          <cell r="AE4864" t="str">
            <v>Data Processing ElectronicsMicrocontroller 32-bit</v>
          </cell>
        </row>
        <row r="4865">
          <cell r="AB4865" t="str">
            <v>Desk-Based PCMicroprocessor Compute</v>
          </cell>
          <cell r="AC4865" t="str">
            <v>All ApplicationsMicroprocessor Compute</v>
          </cell>
          <cell r="AE4865" t="str">
            <v>Data Processing ElectronicsMicroprocessor Compute</v>
          </cell>
        </row>
        <row r="4866">
          <cell r="AB4866" t="str">
            <v>Desk-Based PCMicroprocessor Embedded</v>
          </cell>
          <cell r="AC4866" t="str">
            <v>All ApplicationsMicroprocessor Embedded</v>
          </cell>
          <cell r="AE4866" t="str">
            <v>Data Processing ElectronicsMicroprocessor Embedded</v>
          </cell>
        </row>
        <row r="4867">
          <cell r="AB4867" t="str">
            <v>Desk-Based PCData Converter/Switch/Multiplexer</v>
          </cell>
          <cell r="AC4867" t="str">
            <v>All ApplicationsData Converter/Switch/Multiplexer</v>
          </cell>
          <cell r="AE4867" t="str">
            <v>Data Processing ElectronicsData Converter/Switch/Multiplexer</v>
          </cell>
        </row>
        <row r="4868">
          <cell r="AB4868" t="str">
            <v>Desk-Based PCVoltage Regulator/Reference</v>
          </cell>
          <cell r="AC4868" t="str">
            <v>All ApplicationsVoltage Regulator/Reference</v>
          </cell>
          <cell r="AE4868" t="str">
            <v>Data Processing ElectronicsVoltage Regulator/Reference</v>
          </cell>
        </row>
        <row r="4869">
          <cell r="AB4869" t="str">
            <v>Desk-Based PCOther Analog</v>
          </cell>
          <cell r="AC4869" t="str">
            <v>All ApplicationsOther Analog</v>
          </cell>
          <cell r="AE4869" t="str">
            <v>Data Processing ElectronicsOther Analog</v>
          </cell>
        </row>
        <row r="4870">
          <cell r="AB4870" t="str">
            <v>Desk-Based PCDiodes</v>
          </cell>
          <cell r="AC4870" t="str">
            <v>All ApplicationsDiodes</v>
          </cell>
          <cell r="AE4870" t="str">
            <v>Data Processing ElectronicsDiodes</v>
          </cell>
        </row>
        <row r="4871">
          <cell r="AB4871" t="str">
            <v>Desk-Based PCTransistors</v>
          </cell>
          <cell r="AC4871" t="str">
            <v>All ApplicationsTransistors</v>
          </cell>
          <cell r="AE4871" t="str">
            <v>Data Processing ElectronicsTransistors</v>
          </cell>
        </row>
        <row r="4872">
          <cell r="AB4872" t="str">
            <v>Desk-Based PCOther Discretes</v>
          </cell>
          <cell r="AC4872" t="str">
            <v>All ApplicationsOther Discretes</v>
          </cell>
          <cell r="AE4872" t="str">
            <v>Data Processing ElectronicsOther Discretes</v>
          </cell>
        </row>
        <row r="4873">
          <cell r="AB4873" t="str">
            <v>Desk-Based PCDisplay Driver</v>
          </cell>
          <cell r="AC4873" t="str">
            <v>All ApplicationsDisplay Driver</v>
          </cell>
          <cell r="AE4873" t="str">
            <v>Data Processing ElectronicsDisplay Driver</v>
          </cell>
        </row>
        <row r="4874">
          <cell r="AB4874" t="str">
            <v>Desk-Based PCFPGA/PLD</v>
          </cell>
          <cell r="AC4874" t="str">
            <v>All ApplicationsFPGA/PLD</v>
          </cell>
          <cell r="AE4874" t="str">
            <v>Data Processing ElectronicsFPGA/PLD</v>
          </cell>
        </row>
        <row r="4875">
          <cell r="AB4875" t="str">
            <v>Desk-Based PCOther Logic</v>
          </cell>
          <cell r="AC4875" t="str">
            <v>All ApplicationsOther Logic</v>
          </cell>
          <cell r="AE4875" t="str">
            <v>Data Processing ElectronicsOther Logic</v>
          </cell>
        </row>
        <row r="4876">
          <cell r="AB4876" t="str">
            <v>Desk-Based PCDRAM</v>
          </cell>
          <cell r="AC4876" t="str">
            <v>All ApplicationsDRAM</v>
          </cell>
          <cell r="AE4876" t="str">
            <v>Data Processing ElectronicsDRAM</v>
          </cell>
        </row>
        <row r="4877">
          <cell r="AB4877" t="str">
            <v>Desk-Based PCEmerging Memory</v>
          </cell>
          <cell r="AC4877" t="str">
            <v>All ApplicationsEmerging Memory</v>
          </cell>
          <cell r="AE4877" t="str">
            <v>Data Processing ElectronicsEmerging Memory</v>
          </cell>
        </row>
        <row r="4878">
          <cell r="AB4878" t="str">
            <v>Desk-Based PCFlash Memory, NAND</v>
          </cell>
          <cell r="AC4878" t="str">
            <v>All ApplicationsFlash Memory, NAND</v>
          </cell>
          <cell r="AE4878" t="str">
            <v>Data Processing ElectronicsFlash Memory, NAND</v>
          </cell>
        </row>
        <row r="4879">
          <cell r="AB4879" t="str">
            <v>Desk-Based PCOther Memory</v>
          </cell>
          <cell r="AC4879" t="str">
            <v>All ApplicationsOther Memory</v>
          </cell>
          <cell r="AE4879" t="str">
            <v>Data Processing ElectronicsOther Memory</v>
          </cell>
        </row>
        <row r="4880">
          <cell r="AB4880" t="str">
            <v>Desk-Based PCImage Sensor, CCD</v>
          </cell>
          <cell r="AC4880" t="str">
            <v>All ApplicationsImage Sensor, CCD</v>
          </cell>
          <cell r="AE4880" t="str">
            <v>Data Processing ElectronicsImage Sensor, CCD</v>
          </cell>
        </row>
        <row r="4881">
          <cell r="AB4881" t="str">
            <v>Desk-Based PCImage Sensor, CMOS</v>
          </cell>
          <cell r="AC4881" t="str">
            <v>All ApplicationsImage Sensor, CMOS</v>
          </cell>
          <cell r="AE4881" t="str">
            <v>Data Processing ElectronicsImage Sensor, CMOS</v>
          </cell>
        </row>
        <row r="4882">
          <cell r="AB4882" t="str">
            <v>Desk-Based PCLED</v>
          </cell>
          <cell r="AC4882" t="str">
            <v>All ApplicationsLED</v>
          </cell>
          <cell r="AE4882" t="str">
            <v>Data Processing ElectronicsLED</v>
          </cell>
        </row>
        <row r="4883">
          <cell r="AB4883" t="str">
            <v>Desk-Based PCPhotosensor</v>
          </cell>
          <cell r="AC4883" t="str">
            <v>All ApplicationsPhotosensor</v>
          </cell>
          <cell r="AE4883" t="str">
            <v>Data Processing ElectronicsPhotosensor</v>
          </cell>
        </row>
        <row r="4884">
          <cell r="AB4884" t="str">
            <v>Desk-Based PCOther Optoelectronics</v>
          </cell>
          <cell r="AC4884" t="str">
            <v>All ApplicationsOther Optoelectronics</v>
          </cell>
          <cell r="AE4884" t="str">
            <v>Data Processing ElectronicsOther Optoelectronics</v>
          </cell>
        </row>
        <row r="4885">
          <cell r="AB4885" t="str">
            <v>Desk-Based PCCoupler</v>
          </cell>
          <cell r="AC4885" t="str">
            <v>All ApplicationsCoupler</v>
          </cell>
          <cell r="AE4885" t="str">
            <v>Data Processing ElectronicsCoupler</v>
          </cell>
        </row>
        <row r="4886">
          <cell r="AB4886" t="str">
            <v>Desk-Based PCLaser Diode</v>
          </cell>
          <cell r="AC4886" t="str">
            <v>All ApplicationsLaser Diode</v>
          </cell>
          <cell r="AE4886" t="str">
            <v>Data Processing ElectronicsLaser Diode</v>
          </cell>
        </row>
        <row r="4887">
          <cell r="AB4887" t="str">
            <v>NotebookDiscrete Application/Multimedia Processor</v>
          </cell>
          <cell r="AC4887" t="str">
            <v>All ApplicationsDiscrete Application/Multimedia Processor</v>
          </cell>
          <cell r="AE4887" t="str">
            <v>Data Processing ElectronicsDiscrete Application/Multimedia Processor</v>
          </cell>
        </row>
        <row r="4888">
          <cell r="AB4888" t="str">
            <v>NotebookDiscrete Cellular Baseband</v>
          </cell>
          <cell r="AC4888" t="str">
            <v>All ApplicationsDiscrete Cellular Baseband</v>
          </cell>
          <cell r="AE4888" t="str">
            <v>Data Processing ElectronicsDiscrete Cellular Baseband</v>
          </cell>
        </row>
        <row r="4889">
          <cell r="AB4889" t="str">
            <v>NotebookDiscrete Graphics Processing Units (GPU)</v>
          </cell>
          <cell r="AC4889" t="str">
            <v>All ApplicationsDiscrete Graphics Processing Units (GPU)</v>
          </cell>
          <cell r="AE4889" t="str">
            <v>Data Processing ElectronicsDiscrete Graphics Processing Units (GPU)</v>
          </cell>
        </row>
        <row r="4890">
          <cell r="AB4890" t="str">
            <v>NotebookIntegrated Baseband/Application Processor</v>
          </cell>
          <cell r="AC4890" t="str">
            <v>All ApplicationsIntegrated Baseband/Application Processor</v>
          </cell>
          <cell r="AE4890" t="str">
            <v>Data Processing ElectronicsIntegrated Baseband/Application Processor</v>
          </cell>
        </row>
        <row r="4891">
          <cell r="AB4891" t="str">
            <v>NotebookWireless Connectivity (NFC, WiFi, BT, GPS, Combo)</v>
          </cell>
          <cell r="AC4891" t="str">
            <v>All ApplicationsWireless Connectivity (NFC, WiFi, BT, GPS, Combo)</v>
          </cell>
          <cell r="AE4891" t="str">
            <v>Data Processing ElectronicsWireless Connectivity (NFC, WiFi, BT, GPS, Combo)</v>
          </cell>
        </row>
        <row r="4892">
          <cell r="AB4892" t="str">
            <v>NotebookRF Front-end and Transceivers</v>
          </cell>
          <cell r="AC4892" t="str">
            <v>All ApplicationsRF Front-end and Transceivers</v>
          </cell>
          <cell r="AE4892" t="str">
            <v>Data Processing ElectronicsRF Front-end and Transceivers</v>
          </cell>
        </row>
        <row r="4893">
          <cell r="AB4893" t="str">
            <v>NotebookPower Management</v>
          </cell>
          <cell r="AC4893" t="str">
            <v>All ApplicationsPower Management</v>
          </cell>
          <cell r="AE4893" t="str">
            <v>Data Processing ElectronicsPower Management</v>
          </cell>
        </row>
        <row r="4894">
          <cell r="AB4894" t="str">
            <v>NotebookOther Application Specific</v>
          </cell>
          <cell r="AC4894" t="str">
            <v>All ApplicationsOther Application Specific</v>
          </cell>
          <cell r="AE4894" t="str">
            <v>Data Processing ElectronicsOther Application Specific</v>
          </cell>
        </row>
        <row r="4895">
          <cell r="AB4895" t="str">
            <v>NotebookWired Connectivity (all interface functions and controllers)</v>
          </cell>
          <cell r="AC4895" t="str">
            <v>All ApplicationsWired Connectivity (all interface functions and controllers)</v>
          </cell>
          <cell r="AE4895" t="str">
            <v>Data Processing ElectronicsWired Connectivity (all interface functions and controllers)</v>
          </cell>
        </row>
        <row r="4896">
          <cell r="AB4896" t="str">
            <v>NotebookEnvironmental Sensors</v>
          </cell>
          <cell r="AC4896" t="str">
            <v>All ApplicationsEnvironmental Sensors</v>
          </cell>
          <cell r="AE4896" t="str">
            <v>Data Processing ElectronicsEnvironmental Sensors</v>
          </cell>
        </row>
        <row r="4897">
          <cell r="AB4897" t="str">
            <v>NotebookFingerprint Sensors</v>
          </cell>
          <cell r="AC4897" t="str">
            <v>All ApplicationsFingerprint Sensors</v>
          </cell>
          <cell r="AE4897" t="str">
            <v>Data Processing ElectronicsFingerprint Sensors</v>
          </cell>
        </row>
        <row r="4898">
          <cell r="AB4898" t="str">
            <v>NotebookInertial Sensors</v>
          </cell>
          <cell r="AC4898" t="str">
            <v>All ApplicationsInertial Sensors</v>
          </cell>
          <cell r="AE4898" t="str">
            <v>Data Processing ElectronicsInertial Sensors</v>
          </cell>
        </row>
        <row r="4899">
          <cell r="AB4899" t="str">
            <v>NotebookMagnetic Sensors</v>
          </cell>
          <cell r="AC4899" t="str">
            <v>All ApplicationsMagnetic Sensors</v>
          </cell>
          <cell r="AE4899" t="str">
            <v>Data Processing ElectronicsMagnetic Sensors</v>
          </cell>
        </row>
        <row r="4900">
          <cell r="AB4900" t="str">
            <v>NotebookMEMS Microphones</v>
          </cell>
          <cell r="AC4900" t="str">
            <v>All ApplicationsMEMS Microphones</v>
          </cell>
          <cell r="AE4900" t="str">
            <v>Data Processing ElectronicsMEMS Microphones</v>
          </cell>
        </row>
        <row r="4901">
          <cell r="AB4901" t="str">
            <v>NotebookOther Sensors</v>
          </cell>
          <cell r="AC4901" t="str">
            <v>All ApplicationsOther Sensors</v>
          </cell>
          <cell r="AE4901" t="str">
            <v>Data Processing ElectronicsOther Sensors</v>
          </cell>
        </row>
        <row r="4902">
          <cell r="AB4902" t="str">
            <v>NotebookDigital Signal Processor</v>
          </cell>
          <cell r="AC4902" t="str">
            <v>All ApplicationsDigital Signal Processor</v>
          </cell>
          <cell r="AE4902" t="str">
            <v>Data Processing ElectronicsDigital Signal Processor</v>
          </cell>
        </row>
        <row r="4903">
          <cell r="AB4903" t="str">
            <v>NotebookMicrocontroller 08-bit</v>
          </cell>
          <cell r="AC4903" t="str">
            <v>All ApplicationsMicrocontroller 08-bit</v>
          </cell>
          <cell r="AE4903" t="str">
            <v>Data Processing ElectronicsMicrocontroller 08-bit</v>
          </cell>
        </row>
        <row r="4904">
          <cell r="AB4904" t="str">
            <v>NotebookMicrocontroller 16-bit</v>
          </cell>
          <cell r="AC4904" t="str">
            <v>All ApplicationsMicrocontroller 16-bit</v>
          </cell>
          <cell r="AE4904" t="str">
            <v>Data Processing ElectronicsMicrocontroller 16-bit</v>
          </cell>
        </row>
        <row r="4905">
          <cell r="AB4905" t="str">
            <v>NotebookMicrocontroller 32-bit</v>
          </cell>
          <cell r="AC4905" t="str">
            <v>All ApplicationsMicrocontroller 32-bit</v>
          </cell>
          <cell r="AE4905" t="str">
            <v>Data Processing ElectronicsMicrocontroller 32-bit</v>
          </cell>
        </row>
        <row r="4906">
          <cell r="AB4906" t="str">
            <v>NotebookMicroprocessor Compute</v>
          </cell>
          <cell r="AC4906" t="str">
            <v>All ApplicationsMicroprocessor Compute</v>
          </cell>
          <cell r="AE4906" t="str">
            <v>Data Processing ElectronicsMicroprocessor Compute</v>
          </cell>
        </row>
        <row r="4907">
          <cell r="AB4907" t="str">
            <v>NotebookMicroprocessor Embedded</v>
          </cell>
          <cell r="AC4907" t="str">
            <v>All ApplicationsMicroprocessor Embedded</v>
          </cell>
          <cell r="AE4907" t="str">
            <v>Data Processing ElectronicsMicroprocessor Embedded</v>
          </cell>
        </row>
        <row r="4908">
          <cell r="AB4908" t="str">
            <v>NotebookData Converter/Switch/Multiplexer</v>
          </cell>
          <cell r="AC4908" t="str">
            <v>All ApplicationsData Converter/Switch/Multiplexer</v>
          </cell>
          <cell r="AE4908" t="str">
            <v>Data Processing ElectronicsData Converter/Switch/Multiplexer</v>
          </cell>
        </row>
        <row r="4909">
          <cell r="AB4909" t="str">
            <v>NotebookVoltage Regulator/Reference</v>
          </cell>
          <cell r="AC4909" t="str">
            <v>All ApplicationsVoltage Regulator/Reference</v>
          </cell>
          <cell r="AE4909" t="str">
            <v>Data Processing ElectronicsVoltage Regulator/Reference</v>
          </cell>
        </row>
        <row r="4910">
          <cell r="AB4910" t="str">
            <v>NotebookOther Analog</v>
          </cell>
          <cell r="AC4910" t="str">
            <v>All ApplicationsOther Analog</v>
          </cell>
          <cell r="AE4910" t="str">
            <v>Data Processing ElectronicsOther Analog</v>
          </cell>
        </row>
        <row r="4911">
          <cell r="AB4911" t="str">
            <v>NotebookDiodes</v>
          </cell>
          <cell r="AC4911" t="str">
            <v>All ApplicationsDiodes</v>
          </cell>
          <cell r="AE4911" t="str">
            <v>Data Processing ElectronicsDiodes</v>
          </cell>
        </row>
        <row r="4912">
          <cell r="AB4912" t="str">
            <v>NotebookTransistors</v>
          </cell>
          <cell r="AC4912" t="str">
            <v>All ApplicationsTransistors</v>
          </cell>
          <cell r="AE4912" t="str">
            <v>Data Processing ElectronicsTransistors</v>
          </cell>
        </row>
        <row r="4913">
          <cell r="AB4913" t="str">
            <v>NotebookOther Discretes</v>
          </cell>
          <cell r="AC4913" t="str">
            <v>All ApplicationsOther Discretes</v>
          </cell>
          <cell r="AE4913" t="str">
            <v>Data Processing ElectronicsOther Discretes</v>
          </cell>
        </row>
        <row r="4914">
          <cell r="AB4914" t="str">
            <v>NotebookDisplay Driver</v>
          </cell>
          <cell r="AC4914" t="str">
            <v>All ApplicationsDisplay Driver</v>
          </cell>
          <cell r="AE4914" t="str">
            <v>Data Processing ElectronicsDisplay Driver</v>
          </cell>
        </row>
        <row r="4915">
          <cell r="AB4915" t="str">
            <v>NotebookFPGA/PLD</v>
          </cell>
          <cell r="AC4915" t="str">
            <v>All ApplicationsFPGA/PLD</v>
          </cell>
          <cell r="AE4915" t="str">
            <v>Data Processing ElectronicsFPGA/PLD</v>
          </cell>
        </row>
        <row r="4916">
          <cell r="AB4916" t="str">
            <v>NotebookOther Logic</v>
          </cell>
          <cell r="AC4916" t="str">
            <v>All ApplicationsOther Logic</v>
          </cell>
          <cell r="AE4916" t="str">
            <v>Data Processing ElectronicsOther Logic</v>
          </cell>
        </row>
        <row r="4917">
          <cell r="AB4917" t="str">
            <v>NotebookDRAM</v>
          </cell>
          <cell r="AC4917" t="str">
            <v>All ApplicationsDRAM</v>
          </cell>
          <cell r="AE4917" t="str">
            <v>Data Processing ElectronicsDRAM</v>
          </cell>
        </row>
        <row r="4918">
          <cell r="AB4918" t="str">
            <v>NotebookEmerging Memory</v>
          </cell>
          <cell r="AC4918" t="str">
            <v>All ApplicationsEmerging Memory</v>
          </cell>
          <cell r="AE4918" t="str">
            <v>Data Processing ElectronicsEmerging Memory</v>
          </cell>
        </row>
        <row r="4919">
          <cell r="AB4919" t="str">
            <v>NotebookFlash Memory, NAND</v>
          </cell>
          <cell r="AC4919" t="str">
            <v>All ApplicationsFlash Memory, NAND</v>
          </cell>
          <cell r="AE4919" t="str">
            <v>Data Processing ElectronicsFlash Memory, NAND</v>
          </cell>
        </row>
        <row r="4920">
          <cell r="AB4920" t="str">
            <v>NotebookOther Memory</v>
          </cell>
          <cell r="AC4920" t="str">
            <v>All ApplicationsOther Memory</v>
          </cell>
          <cell r="AE4920" t="str">
            <v>Data Processing ElectronicsOther Memory</v>
          </cell>
        </row>
        <row r="4921">
          <cell r="AB4921" t="str">
            <v>NotebookImage Sensor, CCD</v>
          </cell>
          <cell r="AC4921" t="str">
            <v>All ApplicationsImage Sensor, CCD</v>
          </cell>
          <cell r="AE4921" t="str">
            <v>Data Processing ElectronicsImage Sensor, CCD</v>
          </cell>
        </row>
        <row r="4922">
          <cell r="AB4922" t="str">
            <v>NotebookImage Sensor, CMOS</v>
          </cell>
          <cell r="AC4922" t="str">
            <v>All ApplicationsImage Sensor, CMOS</v>
          </cell>
          <cell r="AE4922" t="str">
            <v>Data Processing ElectronicsImage Sensor, CMOS</v>
          </cell>
        </row>
        <row r="4923">
          <cell r="AB4923" t="str">
            <v>NotebookLED</v>
          </cell>
          <cell r="AC4923" t="str">
            <v>All ApplicationsLED</v>
          </cell>
          <cell r="AE4923" t="str">
            <v>Data Processing ElectronicsLED</v>
          </cell>
        </row>
        <row r="4924">
          <cell r="AB4924" t="str">
            <v>NotebookPhotosensor</v>
          </cell>
          <cell r="AC4924" t="str">
            <v>All ApplicationsPhotosensor</v>
          </cell>
          <cell r="AE4924" t="str">
            <v>Data Processing ElectronicsPhotosensor</v>
          </cell>
        </row>
        <row r="4925">
          <cell r="AB4925" t="str">
            <v>NotebookOther Optoelectronics</v>
          </cell>
          <cell r="AC4925" t="str">
            <v>All ApplicationsOther Optoelectronics</v>
          </cell>
          <cell r="AE4925" t="str">
            <v>Data Processing ElectronicsOther Optoelectronics</v>
          </cell>
        </row>
        <row r="4926">
          <cell r="AB4926" t="str">
            <v>NotebookCoupler</v>
          </cell>
          <cell r="AC4926" t="str">
            <v>All ApplicationsCoupler</v>
          </cell>
          <cell r="AE4926" t="str">
            <v>Data Processing ElectronicsCoupler</v>
          </cell>
        </row>
        <row r="4927">
          <cell r="AB4927" t="str">
            <v>NotebookLaser Diode</v>
          </cell>
          <cell r="AC4927" t="str">
            <v>All ApplicationsLaser Diode</v>
          </cell>
          <cell r="AE4927" t="str">
            <v>Data Processing ElectronicsLaser Diode</v>
          </cell>
        </row>
        <row r="4928">
          <cell r="AB4928" t="str">
            <v>Ultramobile Premium, TabletDiscrete Application/Multimedia Processor</v>
          </cell>
          <cell r="AC4928" t="str">
            <v>All ApplicationsDiscrete Application/Multimedia Processor</v>
          </cell>
          <cell r="AE4928" t="str">
            <v>Data Processing ElectronicsDiscrete Application/Multimedia Processor</v>
          </cell>
        </row>
        <row r="4929">
          <cell r="AB4929" t="str">
            <v>Ultramobile Premium, TabletDiscrete Cellular Baseband</v>
          </cell>
          <cell r="AC4929" t="str">
            <v>All ApplicationsDiscrete Cellular Baseband</v>
          </cell>
          <cell r="AE4929" t="str">
            <v>Data Processing ElectronicsDiscrete Cellular Baseband</v>
          </cell>
        </row>
        <row r="4930">
          <cell r="AB4930" t="str">
            <v>Ultramobile Premium, TabletDiscrete Graphics Processing Units (GPU)</v>
          </cell>
          <cell r="AC4930" t="str">
            <v>All ApplicationsDiscrete Graphics Processing Units (GPU)</v>
          </cell>
          <cell r="AE4930" t="str">
            <v>Data Processing ElectronicsDiscrete Graphics Processing Units (GPU)</v>
          </cell>
        </row>
        <row r="4931">
          <cell r="AB4931" t="str">
            <v>Ultramobile Premium, TabletIntegrated Baseband/Application Processor</v>
          </cell>
          <cell r="AC4931" t="str">
            <v>All ApplicationsIntegrated Baseband/Application Processor</v>
          </cell>
          <cell r="AE4931" t="str">
            <v>Data Processing ElectronicsIntegrated Baseband/Application Processor</v>
          </cell>
        </row>
        <row r="4932">
          <cell r="AB4932" t="str">
            <v>Ultramobile Premium, TabletWireless Connectivity (NFC, WiFi, BT, GPS, Combo)</v>
          </cell>
          <cell r="AC4932" t="str">
            <v>All ApplicationsWireless Connectivity (NFC, WiFi, BT, GPS, Combo)</v>
          </cell>
          <cell r="AE4932" t="str">
            <v>Data Processing ElectronicsWireless Connectivity (NFC, WiFi, BT, GPS, Combo)</v>
          </cell>
        </row>
        <row r="4933">
          <cell r="AB4933" t="str">
            <v>Ultramobile Premium, TabletRF Front-end and Transceivers</v>
          </cell>
          <cell r="AC4933" t="str">
            <v>All ApplicationsRF Front-end and Transceivers</v>
          </cell>
          <cell r="AE4933" t="str">
            <v>Data Processing ElectronicsRF Front-end and Transceivers</v>
          </cell>
        </row>
        <row r="4934">
          <cell r="AB4934" t="str">
            <v>Ultramobile Premium, TabletPower Management</v>
          </cell>
          <cell r="AC4934" t="str">
            <v>All ApplicationsPower Management</v>
          </cell>
          <cell r="AE4934" t="str">
            <v>Data Processing ElectronicsPower Management</v>
          </cell>
        </row>
        <row r="4935">
          <cell r="AB4935" t="str">
            <v>Ultramobile Premium, TabletOther Application Specific</v>
          </cell>
          <cell r="AC4935" t="str">
            <v>All ApplicationsOther Application Specific</v>
          </cell>
          <cell r="AE4935" t="str">
            <v>Data Processing ElectronicsOther Application Specific</v>
          </cell>
        </row>
        <row r="4936">
          <cell r="AB4936" t="str">
            <v>Ultramobile Premium, TabletWired Connectivity (all interface functions and controllers)</v>
          </cell>
          <cell r="AC4936" t="str">
            <v>All ApplicationsWired Connectivity (all interface functions and controllers)</v>
          </cell>
          <cell r="AE4936" t="str">
            <v>Data Processing ElectronicsWired Connectivity (all interface functions and controllers)</v>
          </cell>
        </row>
        <row r="4937">
          <cell r="AB4937" t="str">
            <v>Ultramobile Premium, TabletEnvironmental Sensors</v>
          </cell>
          <cell r="AC4937" t="str">
            <v>All ApplicationsEnvironmental Sensors</v>
          </cell>
          <cell r="AE4937" t="str">
            <v>Data Processing ElectronicsEnvironmental Sensors</v>
          </cell>
        </row>
        <row r="4938">
          <cell r="AB4938" t="str">
            <v>Ultramobile Premium, TabletFingerprint Sensors</v>
          </cell>
          <cell r="AC4938" t="str">
            <v>All ApplicationsFingerprint Sensors</v>
          </cell>
          <cell r="AE4938" t="str">
            <v>Data Processing ElectronicsFingerprint Sensors</v>
          </cell>
        </row>
        <row r="4939">
          <cell r="AB4939" t="str">
            <v>Ultramobile Premium, TabletInertial Sensors</v>
          </cell>
          <cell r="AC4939" t="str">
            <v>All ApplicationsInertial Sensors</v>
          </cell>
          <cell r="AE4939" t="str">
            <v>Data Processing ElectronicsInertial Sensors</v>
          </cell>
        </row>
        <row r="4940">
          <cell r="AB4940" t="str">
            <v>Ultramobile Premium, TabletMagnetic Sensors</v>
          </cell>
          <cell r="AC4940" t="str">
            <v>All ApplicationsMagnetic Sensors</v>
          </cell>
          <cell r="AE4940" t="str">
            <v>Data Processing ElectronicsMagnetic Sensors</v>
          </cell>
        </row>
        <row r="4941">
          <cell r="AB4941" t="str">
            <v>Ultramobile Premium, TabletMEMS Microphones</v>
          </cell>
          <cell r="AC4941" t="str">
            <v>All ApplicationsMEMS Microphones</v>
          </cell>
          <cell r="AE4941" t="str">
            <v>Data Processing ElectronicsMEMS Microphones</v>
          </cell>
        </row>
        <row r="4942">
          <cell r="AB4942" t="str">
            <v>Ultramobile Premium, TabletOther Sensors</v>
          </cell>
          <cell r="AC4942" t="str">
            <v>All ApplicationsOther Sensors</v>
          </cell>
          <cell r="AE4942" t="str">
            <v>Data Processing ElectronicsOther Sensors</v>
          </cell>
        </row>
        <row r="4943">
          <cell r="AB4943" t="str">
            <v>Ultramobile Premium, TabletDigital Signal Processor</v>
          </cell>
          <cell r="AC4943" t="str">
            <v>All ApplicationsDigital Signal Processor</v>
          </cell>
          <cell r="AE4943" t="str">
            <v>Data Processing ElectronicsDigital Signal Processor</v>
          </cell>
        </row>
        <row r="4944">
          <cell r="AB4944" t="str">
            <v>Ultramobile Premium, TabletMicrocontroller 08-bit</v>
          </cell>
          <cell r="AC4944" t="str">
            <v>All ApplicationsMicrocontroller 08-bit</v>
          </cell>
          <cell r="AE4944" t="str">
            <v>Data Processing ElectronicsMicrocontroller 08-bit</v>
          </cell>
        </row>
        <row r="4945">
          <cell r="AB4945" t="str">
            <v>Ultramobile Premium, TabletMicrocontroller 16-bit</v>
          </cell>
          <cell r="AC4945" t="str">
            <v>All ApplicationsMicrocontroller 16-bit</v>
          </cell>
          <cell r="AE4945" t="str">
            <v>Data Processing ElectronicsMicrocontroller 16-bit</v>
          </cell>
        </row>
        <row r="4946">
          <cell r="AB4946" t="str">
            <v>Ultramobile Premium, TabletMicrocontroller 32-bit</v>
          </cell>
          <cell r="AC4946" t="str">
            <v>All ApplicationsMicrocontroller 32-bit</v>
          </cell>
          <cell r="AE4946" t="str">
            <v>Data Processing ElectronicsMicrocontroller 32-bit</v>
          </cell>
        </row>
        <row r="4947">
          <cell r="AB4947" t="str">
            <v>Ultramobile Premium, TabletMicroprocessor Compute</v>
          </cell>
          <cell r="AC4947" t="str">
            <v>All ApplicationsMicroprocessor Compute</v>
          </cell>
          <cell r="AE4947" t="str">
            <v>Data Processing ElectronicsMicroprocessor Compute</v>
          </cell>
        </row>
        <row r="4948">
          <cell r="AB4948" t="str">
            <v>Ultramobile Premium, TabletMicroprocessor Embedded</v>
          </cell>
          <cell r="AC4948" t="str">
            <v>All ApplicationsMicroprocessor Embedded</v>
          </cell>
          <cell r="AE4948" t="str">
            <v>Data Processing ElectronicsMicroprocessor Embedded</v>
          </cell>
        </row>
        <row r="4949">
          <cell r="AB4949" t="str">
            <v>Ultramobile Premium, TabletData Converter/Switch/Multiplexer</v>
          </cell>
          <cell r="AC4949" t="str">
            <v>All ApplicationsData Converter/Switch/Multiplexer</v>
          </cell>
          <cell r="AE4949" t="str">
            <v>Data Processing ElectronicsData Converter/Switch/Multiplexer</v>
          </cell>
        </row>
        <row r="4950">
          <cell r="AB4950" t="str">
            <v>Ultramobile Premium, TabletVoltage Regulator/Reference</v>
          </cell>
          <cell r="AC4950" t="str">
            <v>All ApplicationsVoltage Regulator/Reference</v>
          </cell>
          <cell r="AE4950" t="str">
            <v>Data Processing ElectronicsVoltage Regulator/Reference</v>
          </cell>
        </row>
        <row r="4951">
          <cell r="AB4951" t="str">
            <v>Ultramobile Premium, TabletOther Analog</v>
          </cell>
          <cell r="AC4951" t="str">
            <v>All ApplicationsOther Analog</v>
          </cell>
          <cell r="AE4951" t="str">
            <v>Data Processing ElectronicsOther Analog</v>
          </cell>
        </row>
        <row r="4952">
          <cell r="AB4952" t="str">
            <v>Ultramobile Premium, TabletDiodes</v>
          </cell>
          <cell r="AC4952" t="str">
            <v>All ApplicationsDiodes</v>
          </cell>
          <cell r="AE4952" t="str">
            <v>Data Processing ElectronicsDiodes</v>
          </cell>
        </row>
        <row r="4953">
          <cell r="AB4953" t="str">
            <v>Ultramobile Premium, TabletTransistors</v>
          </cell>
          <cell r="AC4953" t="str">
            <v>All ApplicationsTransistors</v>
          </cell>
          <cell r="AE4953" t="str">
            <v>Data Processing ElectronicsTransistors</v>
          </cell>
        </row>
        <row r="4954">
          <cell r="AB4954" t="str">
            <v>Ultramobile Premium, TabletOther Discretes</v>
          </cell>
          <cell r="AC4954" t="str">
            <v>All ApplicationsOther Discretes</v>
          </cell>
          <cell r="AE4954" t="str">
            <v>Data Processing ElectronicsOther Discretes</v>
          </cell>
        </row>
        <row r="4955">
          <cell r="AB4955" t="str">
            <v>Ultramobile Premium, TabletDisplay Driver</v>
          </cell>
          <cell r="AC4955" t="str">
            <v>All ApplicationsDisplay Driver</v>
          </cell>
          <cell r="AE4955" t="str">
            <v>Data Processing ElectronicsDisplay Driver</v>
          </cell>
        </row>
        <row r="4956">
          <cell r="AB4956" t="str">
            <v>Ultramobile Premium, TabletFPGA/PLD</v>
          </cell>
          <cell r="AC4956" t="str">
            <v>All ApplicationsFPGA/PLD</v>
          </cell>
          <cell r="AE4956" t="str">
            <v>Data Processing ElectronicsFPGA/PLD</v>
          </cell>
        </row>
        <row r="4957">
          <cell r="AB4957" t="str">
            <v>Ultramobile Premium, TabletOther Logic</v>
          </cell>
          <cell r="AC4957" t="str">
            <v>All ApplicationsOther Logic</v>
          </cell>
          <cell r="AE4957" t="str">
            <v>Data Processing ElectronicsOther Logic</v>
          </cell>
        </row>
        <row r="4958">
          <cell r="AB4958" t="str">
            <v>Ultramobile Premium, TabletDRAM</v>
          </cell>
          <cell r="AC4958" t="str">
            <v>All ApplicationsDRAM</v>
          </cell>
          <cell r="AE4958" t="str">
            <v>Data Processing ElectronicsDRAM</v>
          </cell>
        </row>
        <row r="4959">
          <cell r="AB4959" t="str">
            <v>Ultramobile Premium, TabletEmerging Memory</v>
          </cell>
          <cell r="AC4959" t="str">
            <v>All ApplicationsEmerging Memory</v>
          </cell>
          <cell r="AE4959" t="str">
            <v>Data Processing ElectronicsEmerging Memory</v>
          </cell>
        </row>
        <row r="4960">
          <cell r="AB4960" t="str">
            <v>Ultramobile Premium, TabletFlash Memory, NAND</v>
          </cell>
          <cell r="AC4960" t="str">
            <v>All ApplicationsFlash Memory, NAND</v>
          </cell>
          <cell r="AE4960" t="str">
            <v>Data Processing ElectronicsFlash Memory, NAND</v>
          </cell>
        </row>
        <row r="4961">
          <cell r="AB4961" t="str">
            <v>Ultramobile Premium, TabletOther Memory</v>
          </cell>
          <cell r="AC4961" t="str">
            <v>All ApplicationsOther Memory</v>
          </cell>
          <cell r="AE4961" t="str">
            <v>Data Processing ElectronicsOther Memory</v>
          </cell>
        </row>
        <row r="4962">
          <cell r="AB4962" t="str">
            <v>Ultramobile Premium, TabletImage Sensor, CCD</v>
          </cell>
          <cell r="AC4962" t="str">
            <v>All ApplicationsImage Sensor, CCD</v>
          </cell>
          <cell r="AE4962" t="str">
            <v>Data Processing ElectronicsImage Sensor, CCD</v>
          </cell>
        </row>
        <row r="4963">
          <cell r="AB4963" t="str">
            <v>Ultramobile Premium, TabletImage Sensor, CMOS</v>
          </cell>
          <cell r="AC4963" t="str">
            <v>All ApplicationsImage Sensor, CMOS</v>
          </cell>
          <cell r="AE4963" t="str">
            <v>Data Processing ElectronicsImage Sensor, CMOS</v>
          </cell>
        </row>
        <row r="4964">
          <cell r="AB4964" t="str">
            <v>Ultramobile Premium, TabletLED</v>
          </cell>
          <cell r="AC4964" t="str">
            <v>All ApplicationsLED</v>
          </cell>
          <cell r="AE4964" t="str">
            <v>Data Processing ElectronicsLED</v>
          </cell>
        </row>
        <row r="4965">
          <cell r="AB4965" t="str">
            <v>Ultramobile Premium, TabletPhotosensor</v>
          </cell>
          <cell r="AC4965" t="str">
            <v>All ApplicationsPhotosensor</v>
          </cell>
          <cell r="AE4965" t="str">
            <v>Data Processing ElectronicsPhotosensor</v>
          </cell>
        </row>
        <row r="4966">
          <cell r="AB4966" t="str">
            <v>Ultramobile Premium, TabletOther Optoelectronics</v>
          </cell>
          <cell r="AC4966" t="str">
            <v>All ApplicationsOther Optoelectronics</v>
          </cell>
          <cell r="AE4966" t="str">
            <v>Data Processing ElectronicsOther Optoelectronics</v>
          </cell>
        </row>
        <row r="4967">
          <cell r="AB4967" t="str">
            <v>Ultramobile Premium, TabletCoupler</v>
          </cell>
          <cell r="AC4967" t="str">
            <v>All ApplicationsCoupler</v>
          </cell>
          <cell r="AE4967" t="str">
            <v>Data Processing ElectronicsCoupler</v>
          </cell>
        </row>
        <row r="4968">
          <cell r="AB4968" t="str">
            <v>Ultramobile Premium, TabletLaser Diode</v>
          </cell>
          <cell r="AC4968" t="str">
            <v>All ApplicationsLaser Diode</v>
          </cell>
          <cell r="AE4968" t="str">
            <v>Data Processing ElectronicsLaser Diode</v>
          </cell>
        </row>
        <row r="4969">
          <cell r="AB4969" t="str">
            <v>Ultramobile Premium, ClamshellDiscrete Application/Multimedia Processor</v>
          </cell>
          <cell r="AC4969" t="str">
            <v>All ApplicationsDiscrete Application/Multimedia Processor</v>
          </cell>
          <cell r="AE4969" t="str">
            <v>Data Processing ElectronicsDiscrete Application/Multimedia Processor</v>
          </cell>
        </row>
        <row r="4970">
          <cell r="AB4970" t="str">
            <v>Ultramobile Premium, ClamshellDiscrete Cellular Baseband</v>
          </cell>
          <cell r="AC4970" t="str">
            <v>All ApplicationsDiscrete Cellular Baseband</v>
          </cell>
          <cell r="AE4970" t="str">
            <v>Data Processing ElectronicsDiscrete Cellular Baseband</v>
          </cell>
        </row>
        <row r="4971">
          <cell r="AB4971" t="str">
            <v>Ultramobile Premium, ClamshellDiscrete Graphics Processing Units (GPU)</v>
          </cell>
          <cell r="AC4971" t="str">
            <v>All ApplicationsDiscrete Graphics Processing Units (GPU)</v>
          </cell>
          <cell r="AE4971" t="str">
            <v>Data Processing ElectronicsDiscrete Graphics Processing Units (GPU)</v>
          </cell>
        </row>
        <row r="4972">
          <cell r="AB4972" t="str">
            <v>Ultramobile Premium, ClamshellIntegrated Baseband/Application Processor</v>
          </cell>
          <cell r="AC4972" t="str">
            <v>All ApplicationsIntegrated Baseband/Application Processor</v>
          </cell>
          <cell r="AE4972" t="str">
            <v>Data Processing ElectronicsIntegrated Baseband/Application Processor</v>
          </cell>
        </row>
        <row r="4973">
          <cell r="AB4973" t="str">
            <v>Ultramobile Premium, ClamshellWireless Connectivity (NFC, WiFi, BT, GPS, Combo)</v>
          </cell>
          <cell r="AC4973" t="str">
            <v>All ApplicationsWireless Connectivity (NFC, WiFi, BT, GPS, Combo)</v>
          </cell>
          <cell r="AE4973" t="str">
            <v>Data Processing ElectronicsWireless Connectivity (NFC, WiFi, BT, GPS, Combo)</v>
          </cell>
        </row>
        <row r="4974">
          <cell r="AB4974" t="str">
            <v>Ultramobile Premium, ClamshellRF Front-end and Transceivers</v>
          </cell>
          <cell r="AC4974" t="str">
            <v>All ApplicationsRF Front-end and Transceivers</v>
          </cell>
          <cell r="AE4974" t="str">
            <v>Data Processing ElectronicsRF Front-end and Transceivers</v>
          </cell>
        </row>
        <row r="4975">
          <cell r="AB4975" t="str">
            <v>Ultramobile Premium, ClamshellPower Management</v>
          </cell>
          <cell r="AC4975" t="str">
            <v>All ApplicationsPower Management</v>
          </cell>
          <cell r="AE4975" t="str">
            <v>Data Processing ElectronicsPower Management</v>
          </cell>
        </row>
        <row r="4976">
          <cell r="AB4976" t="str">
            <v>Ultramobile Premium, ClamshellOther Application Specific</v>
          </cell>
          <cell r="AC4976" t="str">
            <v>All ApplicationsOther Application Specific</v>
          </cell>
          <cell r="AE4976" t="str">
            <v>Data Processing ElectronicsOther Application Specific</v>
          </cell>
        </row>
        <row r="4977">
          <cell r="AB4977" t="str">
            <v>Ultramobile Premium, ClamshellWired Connectivity (all interface functions and controllers)</v>
          </cell>
          <cell r="AC4977" t="str">
            <v>All ApplicationsWired Connectivity (all interface functions and controllers)</v>
          </cell>
          <cell r="AE4977" t="str">
            <v>Data Processing ElectronicsWired Connectivity (all interface functions and controllers)</v>
          </cell>
        </row>
        <row r="4978">
          <cell r="AB4978" t="str">
            <v>Ultramobile Premium, ClamshellEnvironmental Sensors</v>
          </cell>
          <cell r="AC4978" t="str">
            <v>All ApplicationsEnvironmental Sensors</v>
          </cell>
          <cell r="AE4978" t="str">
            <v>Data Processing ElectronicsEnvironmental Sensors</v>
          </cell>
        </row>
        <row r="4979">
          <cell r="AB4979" t="str">
            <v>Ultramobile Premium, ClamshellFingerprint Sensors</v>
          </cell>
          <cell r="AC4979" t="str">
            <v>All ApplicationsFingerprint Sensors</v>
          </cell>
          <cell r="AE4979" t="str">
            <v>Data Processing ElectronicsFingerprint Sensors</v>
          </cell>
        </row>
        <row r="4980">
          <cell r="AB4980" t="str">
            <v>Ultramobile Premium, ClamshellInertial Sensors</v>
          </cell>
          <cell r="AC4980" t="str">
            <v>All ApplicationsInertial Sensors</v>
          </cell>
          <cell r="AE4980" t="str">
            <v>Data Processing ElectronicsInertial Sensors</v>
          </cell>
        </row>
        <row r="4981">
          <cell r="AB4981" t="str">
            <v>Ultramobile Premium, ClamshellMagnetic Sensors</v>
          </cell>
          <cell r="AC4981" t="str">
            <v>All ApplicationsMagnetic Sensors</v>
          </cell>
          <cell r="AE4981" t="str">
            <v>Data Processing ElectronicsMagnetic Sensors</v>
          </cell>
        </row>
        <row r="4982">
          <cell r="AB4982" t="str">
            <v>Ultramobile Premium, ClamshellMEMS Microphones</v>
          </cell>
          <cell r="AC4982" t="str">
            <v>All ApplicationsMEMS Microphones</v>
          </cell>
          <cell r="AE4982" t="str">
            <v>Data Processing ElectronicsMEMS Microphones</v>
          </cell>
        </row>
        <row r="4983">
          <cell r="AB4983" t="str">
            <v>Ultramobile Premium, ClamshellOther Sensors</v>
          </cell>
          <cell r="AC4983" t="str">
            <v>All ApplicationsOther Sensors</v>
          </cell>
          <cell r="AE4983" t="str">
            <v>Data Processing ElectronicsOther Sensors</v>
          </cell>
        </row>
        <row r="4984">
          <cell r="AB4984" t="str">
            <v>Ultramobile Premium, ClamshellDigital Signal Processor</v>
          </cell>
          <cell r="AC4984" t="str">
            <v>All ApplicationsDigital Signal Processor</v>
          </cell>
          <cell r="AE4984" t="str">
            <v>Data Processing ElectronicsDigital Signal Processor</v>
          </cell>
        </row>
        <row r="4985">
          <cell r="AB4985" t="str">
            <v>Ultramobile Premium, ClamshellMicrocontroller 08-bit</v>
          </cell>
          <cell r="AC4985" t="str">
            <v>All ApplicationsMicrocontroller 08-bit</v>
          </cell>
          <cell r="AE4985" t="str">
            <v>Data Processing ElectronicsMicrocontroller 08-bit</v>
          </cell>
        </row>
        <row r="4986">
          <cell r="AB4986" t="str">
            <v>Ultramobile Premium, ClamshellMicrocontroller 16-bit</v>
          </cell>
          <cell r="AC4986" t="str">
            <v>All ApplicationsMicrocontroller 16-bit</v>
          </cell>
          <cell r="AE4986" t="str">
            <v>Data Processing ElectronicsMicrocontroller 16-bit</v>
          </cell>
        </row>
        <row r="4987">
          <cell r="AB4987" t="str">
            <v>Ultramobile Premium, ClamshellMicrocontroller 32-bit</v>
          </cell>
          <cell r="AC4987" t="str">
            <v>All ApplicationsMicrocontroller 32-bit</v>
          </cell>
          <cell r="AE4987" t="str">
            <v>Data Processing ElectronicsMicrocontroller 32-bit</v>
          </cell>
        </row>
        <row r="4988">
          <cell r="AB4988" t="str">
            <v>Ultramobile Premium, ClamshellMicroprocessor Compute</v>
          </cell>
          <cell r="AC4988" t="str">
            <v>All ApplicationsMicroprocessor Compute</v>
          </cell>
          <cell r="AE4988" t="str">
            <v>Data Processing ElectronicsMicroprocessor Compute</v>
          </cell>
        </row>
        <row r="4989">
          <cell r="AB4989" t="str">
            <v>Ultramobile Premium, ClamshellMicroprocessor Embedded</v>
          </cell>
          <cell r="AC4989" t="str">
            <v>All ApplicationsMicroprocessor Embedded</v>
          </cell>
          <cell r="AE4989" t="str">
            <v>Data Processing ElectronicsMicroprocessor Embedded</v>
          </cell>
        </row>
        <row r="4990">
          <cell r="AB4990" t="str">
            <v>Ultramobile Premium, ClamshellData Converter/Switch/Multiplexer</v>
          </cell>
          <cell r="AC4990" t="str">
            <v>All ApplicationsData Converter/Switch/Multiplexer</v>
          </cell>
          <cell r="AE4990" t="str">
            <v>Data Processing ElectronicsData Converter/Switch/Multiplexer</v>
          </cell>
        </row>
        <row r="4991">
          <cell r="AB4991" t="str">
            <v>Ultramobile Premium, ClamshellVoltage Regulator/Reference</v>
          </cell>
          <cell r="AC4991" t="str">
            <v>All ApplicationsVoltage Regulator/Reference</v>
          </cell>
          <cell r="AE4991" t="str">
            <v>Data Processing ElectronicsVoltage Regulator/Reference</v>
          </cell>
        </row>
        <row r="4992">
          <cell r="AB4992" t="str">
            <v>Ultramobile Premium, ClamshellOther Analog</v>
          </cell>
          <cell r="AC4992" t="str">
            <v>All ApplicationsOther Analog</v>
          </cell>
          <cell r="AE4992" t="str">
            <v>Data Processing ElectronicsOther Analog</v>
          </cell>
        </row>
        <row r="4993">
          <cell r="AB4993" t="str">
            <v>Ultramobile Premium, ClamshellDiodes</v>
          </cell>
          <cell r="AC4993" t="str">
            <v>All ApplicationsDiodes</v>
          </cell>
          <cell r="AE4993" t="str">
            <v>Data Processing ElectronicsDiodes</v>
          </cell>
        </row>
        <row r="4994">
          <cell r="AB4994" t="str">
            <v>Ultramobile Premium, ClamshellTransistors</v>
          </cell>
          <cell r="AC4994" t="str">
            <v>All ApplicationsTransistors</v>
          </cell>
          <cell r="AE4994" t="str">
            <v>Data Processing ElectronicsTransistors</v>
          </cell>
        </row>
        <row r="4995">
          <cell r="AB4995" t="str">
            <v>Ultramobile Premium, ClamshellOther Discretes</v>
          </cell>
          <cell r="AC4995" t="str">
            <v>All ApplicationsOther Discretes</v>
          </cell>
          <cell r="AE4995" t="str">
            <v>Data Processing ElectronicsOther Discretes</v>
          </cell>
        </row>
        <row r="4996">
          <cell r="AB4996" t="str">
            <v>Ultramobile Premium, ClamshellDisplay Driver</v>
          </cell>
          <cell r="AC4996" t="str">
            <v>All ApplicationsDisplay Driver</v>
          </cell>
          <cell r="AE4996" t="str">
            <v>Data Processing ElectronicsDisplay Driver</v>
          </cell>
        </row>
        <row r="4997">
          <cell r="AB4997" t="str">
            <v>Ultramobile Premium, ClamshellFPGA/PLD</v>
          </cell>
          <cell r="AC4997" t="str">
            <v>All ApplicationsFPGA/PLD</v>
          </cell>
          <cell r="AE4997" t="str">
            <v>Data Processing ElectronicsFPGA/PLD</v>
          </cell>
        </row>
        <row r="4998">
          <cell r="AB4998" t="str">
            <v>Ultramobile Premium, ClamshellOther Logic</v>
          </cell>
          <cell r="AC4998" t="str">
            <v>All ApplicationsOther Logic</v>
          </cell>
          <cell r="AE4998" t="str">
            <v>Data Processing ElectronicsOther Logic</v>
          </cell>
        </row>
        <row r="4999">
          <cell r="AB4999" t="str">
            <v>Ultramobile Premium, ClamshellDRAM</v>
          </cell>
          <cell r="AC4999" t="str">
            <v>All ApplicationsDRAM</v>
          </cell>
          <cell r="AE4999" t="str">
            <v>Data Processing ElectronicsDRAM</v>
          </cell>
        </row>
        <row r="5000">
          <cell r="AB5000" t="str">
            <v>Ultramobile Premium, ClamshellEmerging Memory</v>
          </cell>
          <cell r="AC5000" t="str">
            <v>All ApplicationsEmerging Memory</v>
          </cell>
          <cell r="AE5000" t="str">
            <v>Data Processing ElectronicsEmerging Memory</v>
          </cell>
        </row>
        <row r="5001">
          <cell r="AB5001" t="str">
            <v>Ultramobile Premium, ClamshellFlash Memory, NAND</v>
          </cell>
          <cell r="AC5001" t="str">
            <v>All ApplicationsFlash Memory, NAND</v>
          </cell>
          <cell r="AE5001" t="str">
            <v>Data Processing ElectronicsFlash Memory, NAND</v>
          </cell>
        </row>
        <row r="5002">
          <cell r="AB5002" t="str">
            <v>Ultramobile Premium, ClamshellOther Memory</v>
          </cell>
          <cell r="AC5002" t="str">
            <v>All ApplicationsOther Memory</v>
          </cell>
          <cell r="AE5002" t="str">
            <v>Data Processing ElectronicsOther Memory</v>
          </cell>
        </row>
        <row r="5003">
          <cell r="AB5003" t="str">
            <v>Ultramobile Premium, ClamshellImage Sensor, CCD</v>
          </cell>
          <cell r="AC5003" t="str">
            <v>All ApplicationsImage Sensor, CCD</v>
          </cell>
          <cell r="AE5003" t="str">
            <v>Data Processing ElectronicsImage Sensor, CCD</v>
          </cell>
        </row>
        <row r="5004">
          <cell r="AB5004" t="str">
            <v>Ultramobile Premium, ClamshellImage Sensor, CMOS</v>
          </cell>
          <cell r="AC5004" t="str">
            <v>All ApplicationsImage Sensor, CMOS</v>
          </cell>
          <cell r="AE5004" t="str">
            <v>Data Processing ElectronicsImage Sensor, CMOS</v>
          </cell>
        </row>
        <row r="5005">
          <cell r="AB5005" t="str">
            <v>Ultramobile Premium, ClamshellLED</v>
          </cell>
          <cell r="AC5005" t="str">
            <v>All ApplicationsLED</v>
          </cell>
          <cell r="AE5005" t="str">
            <v>Data Processing ElectronicsLED</v>
          </cell>
        </row>
        <row r="5006">
          <cell r="AB5006" t="str">
            <v>Ultramobile Premium, ClamshellPhotosensor</v>
          </cell>
          <cell r="AC5006" t="str">
            <v>All ApplicationsPhotosensor</v>
          </cell>
          <cell r="AE5006" t="str">
            <v>Data Processing ElectronicsPhotosensor</v>
          </cell>
        </row>
        <row r="5007">
          <cell r="AB5007" t="str">
            <v>Ultramobile Premium, ClamshellOther Optoelectronics</v>
          </cell>
          <cell r="AC5007" t="str">
            <v>All ApplicationsOther Optoelectronics</v>
          </cell>
          <cell r="AE5007" t="str">
            <v>Data Processing ElectronicsOther Optoelectronics</v>
          </cell>
        </row>
        <row r="5008">
          <cell r="AB5008" t="str">
            <v>Ultramobile Premium, ClamshellCoupler</v>
          </cell>
          <cell r="AC5008" t="str">
            <v>All ApplicationsCoupler</v>
          </cell>
          <cell r="AE5008" t="str">
            <v>Data Processing ElectronicsCoupler</v>
          </cell>
        </row>
        <row r="5009">
          <cell r="AB5009" t="str">
            <v>Ultramobile Premium, ClamshellLaser Diode</v>
          </cell>
          <cell r="AC5009" t="str">
            <v>All ApplicationsLaser Diode</v>
          </cell>
          <cell r="AE5009" t="str">
            <v>Data Processing ElectronicsLaser Diode</v>
          </cell>
        </row>
        <row r="5010">
          <cell r="AB5010" t="str">
            <v>Ultramobile Premium, HybridDiscrete Application/Multimedia Processor</v>
          </cell>
          <cell r="AC5010" t="str">
            <v>All ApplicationsDiscrete Application/Multimedia Processor</v>
          </cell>
          <cell r="AE5010" t="str">
            <v>Data Processing ElectronicsDiscrete Application/Multimedia Processor</v>
          </cell>
        </row>
        <row r="5011">
          <cell r="AB5011" t="str">
            <v>Ultramobile Premium, HybridDiscrete Cellular Baseband</v>
          </cell>
          <cell r="AC5011" t="str">
            <v>All ApplicationsDiscrete Cellular Baseband</v>
          </cell>
          <cell r="AE5011" t="str">
            <v>Data Processing ElectronicsDiscrete Cellular Baseband</v>
          </cell>
        </row>
        <row r="5012">
          <cell r="AB5012" t="str">
            <v>Ultramobile Premium, HybridDiscrete Graphics Processing Units (GPU)</v>
          </cell>
          <cell r="AC5012" t="str">
            <v>All ApplicationsDiscrete Graphics Processing Units (GPU)</v>
          </cell>
          <cell r="AE5012" t="str">
            <v>Data Processing ElectronicsDiscrete Graphics Processing Units (GPU)</v>
          </cell>
        </row>
        <row r="5013">
          <cell r="AB5013" t="str">
            <v>Ultramobile Premium, HybridIntegrated Baseband/Application Processor</v>
          </cell>
          <cell r="AC5013" t="str">
            <v>All ApplicationsIntegrated Baseband/Application Processor</v>
          </cell>
          <cell r="AE5013" t="str">
            <v>Data Processing ElectronicsIntegrated Baseband/Application Processor</v>
          </cell>
        </row>
        <row r="5014">
          <cell r="AB5014" t="str">
            <v>Ultramobile Premium, HybridWireless Connectivity (NFC, WiFi, BT, GPS, Combo)</v>
          </cell>
          <cell r="AC5014" t="str">
            <v>All ApplicationsWireless Connectivity (NFC, WiFi, BT, GPS, Combo)</v>
          </cell>
          <cell r="AE5014" t="str">
            <v>Data Processing ElectronicsWireless Connectivity (NFC, WiFi, BT, GPS, Combo)</v>
          </cell>
        </row>
        <row r="5015">
          <cell r="AB5015" t="str">
            <v>Ultramobile Premium, HybridRF Front-end and Transceivers</v>
          </cell>
          <cell r="AC5015" t="str">
            <v>All ApplicationsRF Front-end and Transceivers</v>
          </cell>
          <cell r="AE5015" t="str">
            <v>Data Processing ElectronicsRF Front-end and Transceivers</v>
          </cell>
        </row>
        <row r="5016">
          <cell r="AB5016" t="str">
            <v>Ultramobile Premium, HybridPower Management</v>
          </cell>
          <cell r="AC5016" t="str">
            <v>All ApplicationsPower Management</v>
          </cell>
          <cell r="AE5016" t="str">
            <v>Data Processing ElectronicsPower Management</v>
          </cell>
        </row>
        <row r="5017">
          <cell r="AB5017" t="str">
            <v>Ultramobile Premium, HybridOther Application Specific</v>
          </cell>
          <cell r="AC5017" t="str">
            <v>All ApplicationsOther Application Specific</v>
          </cell>
          <cell r="AE5017" t="str">
            <v>Data Processing ElectronicsOther Application Specific</v>
          </cell>
        </row>
        <row r="5018">
          <cell r="AB5018" t="str">
            <v>Ultramobile Premium, HybridWired Connectivity (all interface functions and controllers)</v>
          </cell>
          <cell r="AC5018" t="str">
            <v>All ApplicationsWired Connectivity (all interface functions and controllers)</v>
          </cell>
          <cell r="AE5018" t="str">
            <v>Data Processing ElectronicsWired Connectivity (all interface functions and controllers)</v>
          </cell>
        </row>
        <row r="5019">
          <cell r="AB5019" t="str">
            <v>Ultramobile Premium, HybridEnvironmental Sensors</v>
          </cell>
          <cell r="AC5019" t="str">
            <v>All ApplicationsEnvironmental Sensors</v>
          </cell>
          <cell r="AE5019" t="str">
            <v>Data Processing ElectronicsEnvironmental Sensors</v>
          </cell>
        </row>
        <row r="5020">
          <cell r="AB5020" t="str">
            <v>Ultramobile Premium, HybridFingerprint Sensors</v>
          </cell>
          <cell r="AC5020" t="str">
            <v>All ApplicationsFingerprint Sensors</v>
          </cell>
          <cell r="AE5020" t="str">
            <v>Data Processing ElectronicsFingerprint Sensors</v>
          </cell>
        </row>
        <row r="5021">
          <cell r="AB5021" t="str">
            <v>Ultramobile Premium, HybridInertial Sensors</v>
          </cell>
          <cell r="AC5021" t="str">
            <v>All ApplicationsInertial Sensors</v>
          </cell>
          <cell r="AE5021" t="str">
            <v>Data Processing ElectronicsInertial Sensors</v>
          </cell>
        </row>
        <row r="5022">
          <cell r="AB5022" t="str">
            <v>Ultramobile Premium, HybridMagnetic Sensors</v>
          </cell>
          <cell r="AC5022" t="str">
            <v>All ApplicationsMagnetic Sensors</v>
          </cell>
          <cell r="AE5022" t="str">
            <v>Data Processing ElectronicsMagnetic Sensors</v>
          </cell>
        </row>
        <row r="5023">
          <cell r="AB5023" t="str">
            <v>Ultramobile Premium, HybridMEMS Microphones</v>
          </cell>
          <cell r="AC5023" t="str">
            <v>All ApplicationsMEMS Microphones</v>
          </cell>
          <cell r="AE5023" t="str">
            <v>Data Processing ElectronicsMEMS Microphones</v>
          </cell>
        </row>
        <row r="5024">
          <cell r="AB5024" t="str">
            <v>Ultramobile Premium, HybridOther Sensors</v>
          </cell>
          <cell r="AC5024" t="str">
            <v>All ApplicationsOther Sensors</v>
          </cell>
          <cell r="AE5024" t="str">
            <v>Data Processing ElectronicsOther Sensors</v>
          </cell>
        </row>
        <row r="5025">
          <cell r="AB5025" t="str">
            <v>Ultramobile Premium, HybridDigital Signal Processor</v>
          </cell>
          <cell r="AC5025" t="str">
            <v>All ApplicationsDigital Signal Processor</v>
          </cell>
          <cell r="AE5025" t="str">
            <v>Data Processing ElectronicsDigital Signal Processor</v>
          </cell>
        </row>
        <row r="5026">
          <cell r="AB5026" t="str">
            <v>Ultramobile Premium, HybridMicrocontroller 08-bit</v>
          </cell>
          <cell r="AC5026" t="str">
            <v>All ApplicationsMicrocontroller 08-bit</v>
          </cell>
          <cell r="AE5026" t="str">
            <v>Data Processing ElectronicsMicrocontroller 08-bit</v>
          </cell>
        </row>
        <row r="5027">
          <cell r="AB5027" t="str">
            <v>Ultramobile Premium, HybridMicrocontroller 16-bit</v>
          </cell>
          <cell r="AC5027" t="str">
            <v>All ApplicationsMicrocontroller 16-bit</v>
          </cell>
          <cell r="AE5027" t="str">
            <v>Data Processing ElectronicsMicrocontroller 16-bit</v>
          </cell>
        </row>
        <row r="5028">
          <cell r="AB5028" t="str">
            <v>Ultramobile Premium, HybridMicrocontroller 32-bit</v>
          </cell>
          <cell r="AC5028" t="str">
            <v>All ApplicationsMicrocontroller 32-bit</v>
          </cell>
          <cell r="AE5028" t="str">
            <v>Data Processing ElectronicsMicrocontroller 32-bit</v>
          </cell>
        </row>
        <row r="5029">
          <cell r="AB5029" t="str">
            <v>Ultramobile Premium, HybridMicroprocessor Compute</v>
          </cell>
          <cell r="AC5029" t="str">
            <v>All ApplicationsMicroprocessor Compute</v>
          </cell>
          <cell r="AE5029" t="str">
            <v>Data Processing ElectronicsMicroprocessor Compute</v>
          </cell>
        </row>
        <row r="5030">
          <cell r="AB5030" t="str">
            <v>Ultramobile Premium, HybridMicroprocessor Embedded</v>
          </cell>
          <cell r="AC5030" t="str">
            <v>All ApplicationsMicroprocessor Embedded</v>
          </cell>
          <cell r="AE5030" t="str">
            <v>Data Processing ElectronicsMicroprocessor Embedded</v>
          </cell>
        </row>
        <row r="5031">
          <cell r="AB5031" t="str">
            <v>Ultramobile Premium, HybridData Converter/Switch/Multiplexer</v>
          </cell>
          <cell r="AC5031" t="str">
            <v>All ApplicationsData Converter/Switch/Multiplexer</v>
          </cell>
          <cell r="AE5031" t="str">
            <v>Data Processing ElectronicsData Converter/Switch/Multiplexer</v>
          </cell>
        </row>
        <row r="5032">
          <cell r="AB5032" t="str">
            <v>Ultramobile Premium, HybridVoltage Regulator/Reference</v>
          </cell>
          <cell r="AC5032" t="str">
            <v>All ApplicationsVoltage Regulator/Reference</v>
          </cell>
          <cell r="AE5032" t="str">
            <v>Data Processing ElectronicsVoltage Regulator/Reference</v>
          </cell>
        </row>
        <row r="5033">
          <cell r="AB5033" t="str">
            <v>Ultramobile Premium, HybridOther Analog</v>
          </cell>
          <cell r="AC5033" t="str">
            <v>All ApplicationsOther Analog</v>
          </cell>
          <cell r="AE5033" t="str">
            <v>Data Processing ElectronicsOther Analog</v>
          </cell>
        </row>
        <row r="5034">
          <cell r="AB5034" t="str">
            <v>Ultramobile Premium, HybridDiodes</v>
          </cell>
          <cell r="AC5034" t="str">
            <v>All ApplicationsDiodes</v>
          </cell>
          <cell r="AE5034" t="str">
            <v>Data Processing ElectronicsDiodes</v>
          </cell>
        </row>
        <row r="5035">
          <cell r="AB5035" t="str">
            <v>Ultramobile Premium, HybridTransistors</v>
          </cell>
          <cell r="AC5035" t="str">
            <v>All ApplicationsTransistors</v>
          </cell>
          <cell r="AE5035" t="str">
            <v>Data Processing ElectronicsTransistors</v>
          </cell>
        </row>
        <row r="5036">
          <cell r="AB5036" t="str">
            <v>Ultramobile Premium, HybridOther Discretes</v>
          </cell>
          <cell r="AC5036" t="str">
            <v>All ApplicationsOther Discretes</v>
          </cell>
          <cell r="AE5036" t="str">
            <v>Data Processing ElectronicsOther Discretes</v>
          </cell>
        </row>
        <row r="5037">
          <cell r="AB5037" t="str">
            <v>Ultramobile Premium, HybridDisplay Driver</v>
          </cell>
          <cell r="AC5037" t="str">
            <v>All ApplicationsDisplay Driver</v>
          </cell>
          <cell r="AE5037" t="str">
            <v>Data Processing ElectronicsDisplay Driver</v>
          </cell>
        </row>
        <row r="5038">
          <cell r="AB5038" t="str">
            <v>Ultramobile Premium, HybridFPGA/PLD</v>
          </cell>
          <cell r="AC5038" t="str">
            <v>All ApplicationsFPGA/PLD</v>
          </cell>
          <cell r="AE5038" t="str">
            <v>Data Processing ElectronicsFPGA/PLD</v>
          </cell>
        </row>
        <row r="5039">
          <cell r="AB5039" t="str">
            <v>Ultramobile Premium, HybridOther Logic</v>
          </cell>
          <cell r="AC5039" t="str">
            <v>All ApplicationsOther Logic</v>
          </cell>
          <cell r="AE5039" t="str">
            <v>Data Processing ElectronicsOther Logic</v>
          </cell>
        </row>
        <row r="5040">
          <cell r="AB5040" t="str">
            <v>Ultramobile Premium, HybridDRAM</v>
          </cell>
          <cell r="AC5040" t="str">
            <v>All ApplicationsDRAM</v>
          </cell>
          <cell r="AE5040" t="str">
            <v>Data Processing ElectronicsDRAM</v>
          </cell>
        </row>
        <row r="5041">
          <cell r="AB5041" t="str">
            <v>Ultramobile Premium, HybridEmerging Memory</v>
          </cell>
          <cell r="AC5041" t="str">
            <v>All ApplicationsEmerging Memory</v>
          </cell>
          <cell r="AE5041" t="str">
            <v>Data Processing ElectronicsEmerging Memory</v>
          </cell>
        </row>
        <row r="5042">
          <cell r="AB5042" t="str">
            <v>Ultramobile Premium, HybridFlash Memory, NAND</v>
          </cell>
          <cell r="AC5042" t="str">
            <v>All ApplicationsFlash Memory, NAND</v>
          </cell>
          <cell r="AE5042" t="str">
            <v>Data Processing ElectronicsFlash Memory, NAND</v>
          </cell>
        </row>
        <row r="5043">
          <cell r="AB5043" t="str">
            <v>Ultramobile Premium, HybridOther Memory</v>
          </cell>
          <cell r="AC5043" t="str">
            <v>All ApplicationsOther Memory</v>
          </cell>
          <cell r="AE5043" t="str">
            <v>Data Processing ElectronicsOther Memory</v>
          </cell>
        </row>
        <row r="5044">
          <cell r="AB5044" t="str">
            <v>Ultramobile Premium, HybridImage Sensor, CCD</v>
          </cell>
          <cell r="AC5044" t="str">
            <v>All ApplicationsImage Sensor, CCD</v>
          </cell>
          <cell r="AE5044" t="str">
            <v>Data Processing ElectronicsImage Sensor, CCD</v>
          </cell>
        </row>
        <row r="5045">
          <cell r="AB5045" t="str">
            <v>Ultramobile Premium, HybridImage Sensor, CMOS</v>
          </cell>
          <cell r="AC5045" t="str">
            <v>All ApplicationsImage Sensor, CMOS</v>
          </cell>
          <cell r="AE5045" t="str">
            <v>Data Processing ElectronicsImage Sensor, CMOS</v>
          </cell>
        </row>
        <row r="5046">
          <cell r="AB5046" t="str">
            <v>Ultramobile Premium, HybridLED</v>
          </cell>
          <cell r="AC5046" t="str">
            <v>All ApplicationsLED</v>
          </cell>
          <cell r="AE5046" t="str">
            <v>Data Processing ElectronicsLED</v>
          </cell>
        </row>
        <row r="5047">
          <cell r="AB5047" t="str">
            <v>Ultramobile Premium, HybridPhotosensor</v>
          </cell>
          <cell r="AC5047" t="str">
            <v>All ApplicationsPhotosensor</v>
          </cell>
          <cell r="AE5047" t="str">
            <v>Data Processing ElectronicsPhotosensor</v>
          </cell>
        </row>
        <row r="5048">
          <cell r="AB5048" t="str">
            <v>Ultramobile Premium, HybridOther Optoelectronics</v>
          </cell>
          <cell r="AC5048" t="str">
            <v>All ApplicationsOther Optoelectronics</v>
          </cell>
          <cell r="AE5048" t="str">
            <v>Data Processing ElectronicsOther Optoelectronics</v>
          </cell>
        </row>
        <row r="5049">
          <cell r="AB5049" t="str">
            <v>Ultramobile Premium, HybridCoupler</v>
          </cell>
          <cell r="AC5049" t="str">
            <v>All ApplicationsCoupler</v>
          </cell>
          <cell r="AE5049" t="str">
            <v>Data Processing ElectronicsCoupler</v>
          </cell>
        </row>
        <row r="5050">
          <cell r="AB5050" t="str">
            <v>Ultramobile Premium, HybridLaser Diode</v>
          </cell>
          <cell r="AC5050" t="str">
            <v>All ApplicationsLaser Diode</v>
          </cell>
          <cell r="AE5050" t="str">
            <v>Data Processing ElectronicsLaser Diode</v>
          </cell>
        </row>
        <row r="5051">
          <cell r="AB5051" t="str">
            <v>Discrete Application/Multimedia Processor</v>
          </cell>
          <cell r="AC5051" t="str">
            <v>All ApplicationsDiscrete Application/Multimedia Processor</v>
          </cell>
          <cell r="AE5051" t="str">
            <v>Data Processing ElectronicsDiscrete Application/Multimedia Processor</v>
          </cell>
        </row>
        <row r="5052">
          <cell r="AB5052" t="str">
            <v>Discrete Cellular Baseband</v>
          </cell>
          <cell r="AC5052" t="str">
            <v>All ApplicationsDiscrete Cellular Baseband</v>
          </cell>
          <cell r="AE5052" t="str">
            <v>Data Processing ElectronicsDiscrete Cellular Baseband</v>
          </cell>
        </row>
        <row r="5053">
          <cell r="AB5053" t="str">
            <v>Discrete Graphics Processing Units (GPU)</v>
          </cell>
          <cell r="AC5053" t="str">
            <v>All ApplicationsDiscrete Graphics Processing Units (GPU)</v>
          </cell>
          <cell r="AE5053" t="str">
            <v>Data Processing ElectronicsDiscrete Graphics Processing Units (GPU)</v>
          </cell>
        </row>
        <row r="5054">
          <cell r="AB5054" t="str">
            <v>Integrated Baseband/Application Processor</v>
          </cell>
          <cell r="AC5054" t="str">
            <v>All ApplicationsIntegrated Baseband/Application Processor</v>
          </cell>
          <cell r="AE5054" t="str">
            <v>Data Processing ElectronicsIntegrated Baseband/Application Processor</v>
          </cell>
        </row>
        <row r="5055">
          <cell r="AB5055" t="str">
            <v>Wireless Connectivity (NFC, WiFi, BT, GPS, Combo)</v>
          </cell>
          <cell r="AC5055" t="str">
            <v>All ApplicationsWireless Connectivity (NFC, WiFi, BT, GPS, Combo)</v>
          </cell>
          <cell r="AE5055" t="str">
            <v>Data Processing ElectronicsWireless Connectivity (NFC, WiFi, BT, GPS, Combo)</v>
          </cell>
        </row>
        <row r="5056">
          <cell r="AB5056" t="str">
            <v>RF Front-end and Transceivers</v>
          </cell>
          <cell r="AC5056" t="str">
            <v>All ApplicationsRF Front-end and Transceivers</v>
          </cell>
          <cell r="AE5056" t="str">
            <v>Data Processing ElectronicsRF Front-end and Transceivers</v>
          </cell>
        </row>
        <row r="5057">
          <cell r="AB5057" t="str">
            <v>Power Management</v>
          </cell>
          <cell r="AC5057" t="str">
            <v>All ApplicationsPower Management</v>
          </cell>
          <cell r="AE5057" t="str">
            <v>Data Processing ElectronicsPower Management</v>
          </cell>
        </row>
        <row r="5058">
          <cell r="AB5058" t="str">
            <v>Other Application Specific</v>
          </cell>
          <cell r="AC5058" t="str">
            <v>All ApplicationsOther Application Specific</v>
          </cell>
          <cell r="AE5058" t="str">
            <v>Data Processing ElectronicsOther Application Specific</v>
          </cell>
        </row>
        <row r="5059">
          <cell r="AB5059" t="str">
            <v>Wired Connectivity (all interface functions and controllers)</v>
          </cell>
          <cell r="AC5059" t="str">
            <v>All ApplicationsWired Connectivity (all interface functions and controllers)</v>
          </cell>
          <cell r="AE5059" t="str">
            <v>Data Processing ElectronicsWired Connectivity (all interface functions and controllers)</v>
          </cell>
        </row>
        <row r="5060">
          <cell r="AB5060" t="str">
            <v>Environmental Sensors</v>
          </cell>
          <cell r="AC5060" t="str">
            <v>All ApplicationsEnvironmental Sensors</v>
          </cell>
          <cell r="AE5060" t="str">
            <v>Data Processing ElectronicsEnvironmental Sensors</v>
          </cell>
        </row>
        <row r="5061">
          <cell r="AB5061" t="str">
            <v>Fingerprint Sensors</v>
          </cell>
          <cell r="AC5061" t="str">
            <v>All ApplicationsFingerprint Sensors</v>
          </cell>
          <cell r="AE5061" t="str">
            <v>Data Processing ElectronicsFingerprint Sensors</v>
          </cell>
        </row>
        <row r="5062">
          <cell r="AB5062" t="str">
            <v>Inertial Sensors</v>
          </cell>
          <cell r="AC5062" t="str">
            <v>All ApplicationsInertial Sensors</v>
          </cell>
          <cell r="AE5062" t="str">
            <v>Data Processing ElectronicsInertial Sensors</v>
          </cell>
        </row>
        <row r="5063">
          <cell r="AB5063" t="str">
            <v>Magnetic Sensors</v>
          </cell>
          <cell r="AC5063" t="str">
            <v>All ApplicationsMagnetic Sensors</v>
          </cell>
          <cell r="AE5063" t="str">
            <v>Data Processing ElectronicsMagnetic Sensors</v>
          </cell>
        </row>
        <row r="5064">
          <cell r="AB5064" t="str">
            <v>MEMS Microphones</v>
          </cell>
          <cell r="AC5064" t="str">
            <v>All ApplicationsMEMS Microphones</v>
          </cell>
          <cell r="AE5064" t="str">
            <v>Data Processing ElectronicsMEMS Microphones</v>
          </cell>
        </row>
        <row r="5065">
          <cell r="AB5065" t="str">
            <v>Other Sensors</v>
          </cell>
          <cell r="AC5065" t="str">
            <v>All ApplicationsOther Sensors</v>
          </cell>
          <cell r="AE5065" t="str">
            <v>Data Processing ElectronicsOther Sensors</v>
          </cell>
        </row>
        <row r="5066">
          <cell r="AB5066" t="str">
            <v>Digital Signal Processor</v>
          </cell>
          <cell r="AC5066" t="str">
            <v>All ApplicationsDigital Signal Processor</v>
          </cell>
          <cell r="AE5066" t="str">
            <v>Data Processing ElectronicsDigital Signal Processor</v>
          </cell>
        </row>
        <row r="5067">
          <cell r="AB5067" t="str">
            <v>Microcontroller 08-bit</v>
          </cell>
          <cell r="AC5067" t="str">
            <v>All ApplicationsMicrocontroller 08-bit</v>
          </cell>
          <cell r="AE5067" t="str">
            <v>Data Processing ElectronicsMicrocontroller 08-bit</v>
          </cell>
        </row>
        <row r="5068">
          <cell r="AB5068" t="str">
            <v>Microcontroller 16-bit</v>
          </cell>
          <cell r="AC5068" t="str">
            <v>All ApplicationsMicrocontroller 16-bit</v>
          </cell>
          <cell r="AE5068" t="str">
            <v>Data Processing ElectronicsMicrocontroller 16-bit</v>
          </cell>
        </row>
        <row r="5069">
          <cell r="AB5069" t="str">
            <v>Microcontroller 32-bit</v>
          </cell>
          <cell r="AC5069" t="str">
            <v>All ApplicationsMicrocontroller 32-bit</v>
          </cell>
          <cell r="AE5069" t="str">
            <v>Data Processing ElectronicsMicrocontroller 32-bit</v>
          </cell>
        </row>
        <row r="5070">
          <cell r="AB5070" t="str">
            <v>Microprocessor Compute</v>
          </cell>
          <cell r="AC5070" t="str">
            <v>All ApplicationsMicroprocessor Compute</v>
          </cell>
          <cell r="AE5070" t="str">
            <v>Data Processing ElectronicsMicroprocessor Compute</v>
          </cell>
        </row>
        <row r="5071">
          <cell r="AB5071" t="str">
            <v>Microprocessor Embedded</v>
          </cell>
          <cell r="AC5071" t="str">
            <v>All ApplicationsMicroprocessor Embedded</v>
          </cell>
          <cell r="AE5071" t="str">
            <v>Data Processing ElectronicsMicroprocessor Embedded</v>
          </cell>
        </row>
        <row r="5072">
          <cell r="AB5072" t="str">
            <v>Data Converter/Switch/Multiplexer</v>
          </cell>
          <cell r="AC5072" t="str">
            <v>All ApplicationsData Converter/Switch/Multiplexer</v>
          </cell>
          <cell r="AE5072" t="str">
            <v>Data Processing ElectronicsData Converter/Switch/Multiplexer</v>
          </cell>
        </row>
        <row r="5073">
          <cell r="AB5073" t="str">
            <v>Voltage Regulator/Reference</v>
          </cell>
          <cell r="AC5073" t="str">
            <v>All ApplicationsVoltage Regulator/Reference</v>
          </cell>
          <cell r="AE5073" t="str">
            <v>Data Processing ElectronicsVoltage Regulator/Reference</v>
          </cell>
        </row>
        <row r="5074">
          <cell r="AB5074" t="str">
            <v>Other Analog</v>
          </cell>
          <cell r="AC5074" t="str">
            <v>All ApplicationsOther Analog</v>
          </cell>
          <cell r="AE5074" t="str">
            <v>Data Processing ElectronicsOther Analog</v>
          </cell>
        </row>
        <row r="5075">
          <cell r="AB5075" t="str">
            <v>Diodes</v>
          </cell>
          <cell r="AC5075" t="str">
            <v>All ApplicationsDiodes</v>
          </cell>
          <cell r="AE5075" t="str">
            <v>Data Processing ElectronicsDiodes</v>
          </cell>
        </row>
        <row r="5076">
          <cell r="AB5076" t="str">
            <v>Transistors</v>
          </cell>
          <cell r="AC5076" t="str">
            <v>All ApplicationsTransistors</v>
          </cell>
          <cell r="AE5076" t="str">
            <v>Data Processing ElectronicsTransistors</v>
          </cell>
        </row>
        <row r="5077">
          <cell r="AB5077" t="str">
            <v>Other Discretes</v>
          </cell>
          <cell r="AC5077" t="str">
            <v>All ApplicationsOther Discretes</v>
          </cell>
          <cell r="AE5077" t="str">
            <v>Data Processing ElectronicsOther Discretes</v>
          </cell>
        </row>
        <row r="5078">
          <cell r="AB5078" t="str">
            <v>Display Driver</v>
          </cell>
          <cell r="AC5078" t="str">
            <v>All ApplicationsDisplay Driver</v>
          </cell>
          <cell r="AE5078" t="str">
            <v>Data Processing ElectronicsDisplay Driver</v>
          </cell>
        </row>
        <row r="5079">
          <cell r="AB5079" t="str">
            <v>FPGA/PLD</v>
          </cell>
          <cell r="AC5079" t="str">
            <v>All ApplicationsFPGA/PLD</v>
          </cell>
          <cell r="AE5079" t="str">
            <v>Data Processing ElectronicsFPGA/PLD</v>
          </cell>
        </row>
        <row r="5080">
          <cell r="AB5080" t="str">
            <v>Other Logic</v>
          </cell>
          <cell r="AC5080" t="str">
            <v>All ApplicationsOther Logic</v>
          </cell>
          <cell r="AE5080" t="str">
            <v>Data Processing ElectronicsOther Logic</v>
          </cell>
        </row>
        <row r="5081">
          <cell r="AB5081" t="str">
            <v>DRAM</v>
          </cell>
          <cell r="AC5081" t="str">
            <v>All ApplicationsDRAM</v>
          </cell>
          <cell r="AE5081" t="str">
            <v>Data Processing ElectronicsDRAM</v>
          </cell>
        </row>
        <row r="5082">
          <cell r="AB5082" t="str">
            <v>Emerging Memory</v>
          </cell>
          <cell r="AC5082" t="str">
            <v>All ApplicationsEmerging Memory</v>
          </cell>
          <cell r="AE5082" t="str">
            <v>Data Processing ElectronicsEmerging Memory</v>
          </cell>
        </row>
        <row r="5083">
          <cell r="AB5083" t="str">
            <v>Flash Memory, NAND</v>
          </cell>
          <cell r="AC5083" t="str">
            <v>All ApplicationsFlash Memory, NAND</v>
          </cell>
          <cell r="AE5083" t="str">
            <v>Data Processing ElectronicsFlash Memory, NAND</v>
          </cell>
        </row>
        <row r="5084">
          <cell r="AB5084" t="str">
            <v>Other Memory</v>
          </cell>
          <cell r="AC5084" t="str">
            <v>All ApplicationsOther Memory</v>
          </cell>
          <cell r="AE5084" t="str">
            <v>Data Processing ElectronicsOther Memory</v>
          </cell>
        </row>
        <row r="5085">
          <cell r="AB5085" t="str">
            <v>Image Sensor, CCD</v>
          </cell>
          <cell r="AC5085" t="str">
            <v>All ApplicationsImage Sensor, CCD</v>
          </cell>
          <cell r="AE5085" t="str">
            <v>Data Processing ElectronicsImage Sensor, CCD</v>
          </cell>
        </row>
        <row r="5086">
          <cell r="AB5086" t="str">
            <v>Image Sensor, CMOS</v>
          </cell>
          <cell r="AC5086" t="str">
            <v>All ApplicationsImage Sensor, CMOS</v>
          </cell>
          <cell r="AE5086" t="str">
            <v>Data Processing ElectronicsImage Sensor, CMOS</v>
          </cell>
        </row>
        <row r="5087">
          <cell r="AB5087" t="str">
            <v>LED</v>
          </cell>
          <cell r="AC5087" t="str">
            <v>All ApplicationsLED</v>
          </cell>
          <cell r="AE5087" t="str">
            <v>Data Processing ElectronicsLED</v>
          </cell>
        </row>
        <row r="5088">
          <cell r="AB5088" t="str">
            <v>Photosensor</v>
          </cell>
          <cell r="AC5088" t="str">
            <v>All ApplicationsPhotosensor</v>
          </cell>
          <cell r="AE5088" t="str">
            <v>Data Processing ElectronicsPhotosensor</v>
          </cell>
        </row>
        <row r="5089">
          <cell r="AB5089" t="str">
            <v>Other Optoelectronics</v>
          </cell>
          <cell r="AC5089" t="str">
            <v>All ApplicationsOther Optoelectronics</v>
          </cell>
          <cell r="AE5089" t="str">
            <v>Data Processing ElectronicsOther Optoelectronics</v>
          </cell>
        </row>
        <row r="5090">
          <cell r="AB5090" t="str">
            <v>Coupler</v>
          </cell>
          <cell r="AC5090" t="str">
            <v>All ApplicationsCoupler</v>
          </cell>
          <cell r="AE5090" t="str">
            <v>Data Processing ElectronicsCoupler</v>
          </cell>
        </row>
        <row r="5091">
          <cell r="AB5091" t="str">
            <v>Laser Diode</v>
          </cell>
          <cell r="AC5091" t="str">
            <v>All ApplicationsLaser Diode</v>
          </cell>
          <cell r="AE5091" t="str">
            <v>Data Processing ElectronicsLaser Diode</v>
          </cell>
        </row>
        <row r="5092">
          <cell r="AB5092" t="str">
            <v>Discrete Application/Multimedia Processor</v>
          </cell>
          <cell r="AC5092" t="str">
            <v>All ApplicationsDiscrete Application/Multimedia Processor</v>
          </cell>
          <cell r="AE5092" t="str">
            <v>Data Processing ElectronicsDiscrete Application/Multimedia Processor</v>
          </cell>
        </row>
        <row r="5093">
          <cell r="AB5093" t="str">
            <v>Discrete Cellular Baseband</v>
          </cell>
          <cell r="AC5093" t="str">
            <v>All ApplicationsDiscrete Cellular Baseband</v>
          </cell>
          <cell r="AE5093" t="str">
            <v>Data Processing ElectronicsDiscrete Cellular Baseband</v>
          </cell>
        </row>
        <row r="5094">
          <cell r="AB5094" t="str">
            <v>Discrete Graphics Processing Units (GPU)</v>
          </cell>
          <cell r="AC5094" t="str">
            <v>All ApplicationsDiscrete Graphics Processing Units (GPU)</v>
          </cell>
          <cell r="AE5094" t="str">
            <v>Data Processing ElectronicsDiscrete Graphics Processing Units (GPU)</v>
          </cell>
        </row>
        <row r="5095">
          <cell r="AB5095" t="str">
            <v>Integrated Baseband/Application Processor</v>
          </cell>
          <cell r="AC5095" t="str">
            <v>All ApplicationsIntegrated Baseband/Application Processor</v>
          </cell>
          <cell r="AE5095" t="str">
            <v>Data Processing ElectronicsIntegrated Baseband/Application Processor</v>
          </cell>
        </row>
        <row r="5096">
          <cell r="AB5096" t="str">
            <v>Wireless Connectivity (NFC, WiFi, BT, GPS, Combo)</v>
          </cell>
          <cell r="AC5096" t="str">
            <v>All ApplicationsWireless Connectivity (NFC, WiFi, BT, GPS, Combo)</v>
          </cell>
          <cell r="AE5096" t="str">
            <v>Data Processing ElectronicsWireless Connectivity (NFC, WiFi, BT, GPS, Combo)</v>
          </cell>
        </row>
        <row r="5097">
          <cell r="AB5097" t="str">
            <v>RF Front-end and Transceivers</v>
          </cell>
          <cell r="AC5097" t="str">
            <v>All ApplicationsRF Front-end and Transceivers</v>
          </cell>
          <cell r="AE5097" t="str">
            <v>Data Processing ElectronicsRF Front-end and Transceivers</v>
          </cell>
        </row>
        <row r="5098">
          <cell r="AB5098" t="str">
            <v>Power Management</v>
          </cell>
          <cell r="AC5098" t="str">
            <v>All ApplicationsPower Management</v>
          </cell>
          <cell r="AE5098" t="str">
            <v>Data Processing ElectronicsPower Management</v>
          </cell>
        </row>
        <row r="5099">
          <cell r="AB5099" t="str">
            <v>Other Application Specific</v>
          </cell>
          <cell r="AC5099" t="str">
            <v>All ApplicationsOther Application Specific</v>
          </cell>
          <cell r="AE5099" t="str">
            <v>Data Processing ElectronicsOther Application Specific</v>
          </cell>
        </row>
        <row r="5100">
          <cell r="AB5100" t="str">
            <v>Wired Connectivity (all interface functions and controllers)</v>
          </cell>
          <cell r="AC5100" t="str">
            <v>All ApplicationsWired Connectivity (all interface functions and controllers)</v>
          </cell>
          <cell r="AE5100" t="str">
            <v>Data Processing ElectronicsWired Connectivity (all interface functions and controllers)</v>
          </cell>
        </row>
        <row r="5101">
          <cell r="AB5101" t="str">
            <v>Environmental Sensors</v>
          </cell>
          <cell r="AC5101" t="str">
            <v>All ApplicationsEnvironmental Sensors</v>
          </cell>
          <cell r="AE5101" t="str">
            <v>Data Processing ElectronicsEnvironmental Sensors</v>
          </cell>
        </row>
        <row r="5102">
          <cell r="AB5102" t="str">
            <v>Fingerprint Sensors</v>
          </cell>
          <cell r="AC5102" t="str">
            <v>All ApplicationsFingerprint Sensors</v>
          </cell>
          <cell r="AE5102" t="str">
            <v>Data Processing ElectronicsFingerprint Sensors</v>
          </cell>
        </row>
        <row r="5103">
          <cell r="AB5103" t="str">
            <v>Inertial Sensors</v>
          </cell>
          <cell r="AC5103" t="str">
            <v>All ApplicationsInertial Sensors</v>
          </cell>
          <cell r="AE5103" t="str">
            <v>Data Processing ElectronicsInertial Sensors</v>
          </cell>
        </row>
        <row r="5104">
          <cell r="AB5104" t="str">
            <v>Magnetic Sensors</v>
          </cell>
          <cell r="AC5104" t="str">
            <v>All ApplicationsMagnetic Sensors</v>
          </cell>
          <cell r="AE5104" t="str">
            <v>Data Processing ElectronicsMagnetic Sensors</v>
          </cell>
        </row>
        <row r="5105">
          <cell r="AB5105" t="str">
            <v>MEMS Microphones</v>
          </cell>
          <cell r="AC5105" t="str">
            <v>All ApplicationsMEMS Microphones</v>
          </cell>
          <cell r="AE5105" t="str">
            <v>Data Processing ElectronicsMEMS Microphones</v>
          </cell>
        </row>
        <row r="5106">
          <cell r="AB5106" t="str">
            <v>Other Sensors</v>
          </cell>
          <cell r="AC5106" t="str">
            <v>All ApplicationsOther Sensors</v>
          </cell>
          <cell r="AE5106" t="str">
            <v>Data Processing ElectronicsOther Sensors</v>
          </cell>
        </row>
        <row r="5107">
          <cell r="AB5107" t="str">
            <v>Digital Signal Processor</v>
          </cell>
          <cell r="AC5107" t="str">
            <v>All ApplicationsDigital Signal Processor</v>
          </cell>
          <cell r="AE5107" t="str">
            <v>Data Processing ElectronicsDigital Signal Processor</v>
          </cell>
        </row>
        <row r="5108">
          <cell r="AB5108" t="str">
            <v>Microcontroller 08-bit</v>
          </cell>
          <cell r="AC5108" t="str">
            <v>All ApplicationsMicrocontroller 08-bit</v>
          </cell>
          <cell r="AE5108" t="str">
            <v>Data Processing ElectronicsMicrocontroller 08-bit</v>
          </cell>
        </row>
        <row r="5109">
          <cell r="AB5109" t="str">
            <v>Microcontroller 16-bit</v>
          </cell>
          <cell r="AC5109" t="str">
            <v>All ApplicationsMicrocontroller 16-bit</v>
          </cell>
          <cell r="AE5109" t="str">
            <v>Data Processing ElectronicsMicrocontroller 16-bit</v>
          </cell>
        </row>
        <row r="5110">
          <cell r="AB5110" t="str">
            <v>Microcontroller 32-bit</v>
          </cell>
          <cell r="AC5110" t="str">
            <v>All ApplicationsMicrocontroller 32-bit</v>
          </cell>
          <cell r="AE5110" t="str">
            <v>Data Processing ElectronicsMicrocontroller 32-bit</v>
          </cell>
        </row>
        <row r="5111">
          <cell r="AB5111" t="str">
            <v>Microprocessor Compute</v>
          </cell>
          <cell r="AC5111" t="str">
            <v>All ApplicationsMicroprocessor Compute</v>
          </cell>
          <cell r="AE5111" t="str">
            <v>Data Processing ElectronicsMicroprocessor Compute</v>
          </cell>
        </row>
        <row r="5112">
          <cell r="AB5112" t="str">
            <v>Microprocessor Embedded</v>
          </cell>
          <cell r="AC5112" t="str">
            <v>All ApplicationsMicroprocessor Embedded</v>
          </cell>
          <cell r="AE5112" t="str">
            <v>Data Processing ElectronicsMicroprocessor Embedded</v>
          </cell>
        </row>
        <row r="5113">
          <cell r="AB5113" t="str">
            <v>Data Converter/Switch/Multiplexer</v>
          </cell>
          <cell r="AC5113" t="str">
            <v>All ApplicationsData Converter/Switch/Multiplexer</v>
          </cell>
          <cell r="AE5113" t="str">
            <v>Data Processing ElectronicsData Converter/Switch/Multiplexer</v>
          </cell>
        </row>
        <row r="5114">
          <cell r="AB5114" t="str">
            <v>Voltage Regulator/Reference</v>
          </cell>
          <cell r="AC5114" t="str">
            <v>All ApplicationsVoltage Regulator/Reference</v>
          </cell>
          <cell r="AE5114" t="str">
            <v>Data Processing ElectronicsVoltage Regulator/Reference</v>
          </cell>
        </row>
        <row r="5115">
          <cell r="AB5115" t="str">
            <v>Other Analog</v>
          </cell>
          <cell r="AC5115" t="str">
            <v>All ApplicationsOther Analog</v>
          </cell>
          <cell r="AE5115" t="str">
            <v>Data Processing ElectronicsOther Analog</v>
          </cell>
        </row>
        <row r="5116">
          <cell r="AB5116" t="str">
            <v>Diodes</v>
          </cell>
          <cell r="AC5116" t="str">
            <v>All ApplicationsDiodes</v>
          </cell>
          <cell r="AE5116" t="str">
            <v>Data Processing ElectronicsDiodes</v>
          </cell>
        </row>
        <row r="5117">
          <cell r="AB5117" t="str">
            <v>Transistors</v>
          </cell>
          <cell r="AC5117" t="str">
            <v>All ApplicationsTransistors</v>
          </cell>
          <cell r="AE5117" t="str">
            <v>Data Processing ElectronicsTransistors</v>
          </cell>
        </row>
        <row r="5118">
          <cell r="AB5118" t="str">
            <v>Other Discretes</v>
          </cell>
          <cell r="AC5118" t="str">
            <v>All ApplicationsOther Discretes</v>
          </cell>
          <cell r="AE5118" t="str">
            <v>Data Processing ElectronicsOther Discretes</v>
          </cell>
        </row>
        <row r="5119">
          <cell r="AB5119" t="str">
            <v>Display Driver</v>
          </cell>
          <cell r="AC5119" t="str">
            <v>All ApplicationsDisplay Driver</v>
          </cell>
          <cell r="AE5119" t="str">
            <v>Data Processing ElectronicsDisplay Driver</v>
          </cell>
        </row>
        <row r="5120">
          <cell r="AB5120" t="str">
            <v>FPGA/PLD</v>
          </cell>
          <cell r="AC5120" t="str">
            <v>All ApplicationsFPGA/PLD</v>
          </cell>
          <cell r="AE5120" t="str">
            <v>Data Processing ElectronicsFPGA/PLD</v>
          </cell>
        </row>
        <row r="5121">
          <cell r="AB5121" t="str">
            <v>Other Logic</v>
          </cell>
          <cell r="AC5121" t="str">
            <v>All ApplicationsOther Logic</v>
          </cell>
          <cell r="AE5121" t="str">
            <v>Data Processing ElectronicsOther Logic</v>
          </cell>
        </row>
        <row r="5122">
          <cell r="AB5122" t="str">
            <v>DRAM</v>
          </cell>
          <cell r="AC5122" t="str">
            <v>All ApplicationsDRAM</v>
          </cell>
          <cell r="AE5122" t="str">
            <v>Data Processing ElectronicsDRAM</v>
          </cell>
        </row>
        <row r="5123">
          <cell r="AB5123" t="str">
            <v>Emerging Memory</v>
          </cell>
          <cell r="AC5123" t="str">
            <v>All ApplicationsEmerging Memory</v>
          </cell>
          <cell r="AE5123" t="str">
            <v>Data Processing ElectronicsEmerging Memory</v>
          </cell>
        </row>
        <row r="5124">
          <cell r="AB5124" t="str">
            <v>Flash Memory, NAND</v>
          </cell>
          <cell r="AC5124" t="str">
            <v>All ApplicationsFlash Memory, NAND</v>
          </cell>
          <cell r="AE5124" t="str">
            <v>Data Processing ElectronicsFlash Memory, NAND</v>
          </cell>
        </row>
        <row r="5125">
          <cell r="AB5125" t="str">
            <v>Other Memory</v>
          </cell>
          <cell r="AC5125" t="str">
            <v>All ApplicationsOther Memory</v>
          </cell>
          <cell r="AE5125" t="str">
            <v>Data Processing ElectronicsOther Memory</v>
          </cell>
        </row>
        <row r="5126">
          <cell r="AB5126" t="str">
            <v>Image Sensor, CCD</v>
          </cell>
          <cell r="AC5126" t="str">
            <v>All ApplicationsImage Sensor, CCD</v>
          </cell>
          <cell r="AE5126" t="str">
            <v>Data Processing ElectronicsImage Sensor, CCD</v>
          </cell>
        </row>
        <row r="5127">
          <cell r="AB5127" t="str">
            <v>Image Sensor, CMOS</v>
          </cell>
          <cell r="AC5127" t="str">
            <v>All ApplicationsImage Sensor, CMOS</v>
          </cell>
          <cell r="AE5127" t="str">
            <v>Data Processing ElectronicsImage Sensor, CMOS</v>
          </cell>
        </row>
        <row r="5128">
          <cell r="AB5128" t="str">
            <v>LED</v>
          </cell>
          <cell r="AC5128" t="str">
            <v>All ApplicationsLED</v>
          </cell>
          <cell r="AE5128" t="str">
            <v>Data Processing ElectronicsLED</v>
          </cell>
        </row>
        <row r="5129">
          <cell r="AB5129" t="str">
            <v>Photosensor</v>
          </cell>
          <cell r="AC5129" t="str">
            <v>All ApplicationsPhotosensor</v>
          </cell>
          <cell r="AE5129" t="str">
            <v>Data Processing ElectronicsPhotosensor</v>
          </cell>
        </row>
        <row r="5130">
          <cell r="AB5130" t="str">
            <v>Other Optoelectronics</v>
          </cell>
          <cell r="AC5130" t="str">
            <v>All ApplicationsOther Optoelectronics</v>
          </cell>
          <cell r="AE5130" t="str">
            <v>Data Processing ElectronicsOther Optoelectronics</v>
          </cell>
        </row>
        <row r="5131">
          <cell r="AB5131" t="str">
            <v>Coupler</v>
          </cell>
          <cell r="AC5131" t="str">
            <v>All ApplicationsCoupler</v>
          </cell>
          <cell r="AE5131" t="str">
            <v>Data Processing ElectronicsCoupler</v>
          </cell>
        </row>
        <row r="5132">
          <cell r="AB5132" t="str">
            <v>Laser Diode</v>
          </cell>
          <cell r="AC5132" t="str">
            <v>All ApplicationsLaser Diode</v>
          </cell>
          <cell r="AE5132" t="str">
            <v>Data Processing ElectronicsLaser Diode</v>
          </cell>
        </row>
        <row r="5133">
          <cell r="AB5133" t="str">
            <v>Discrete Application/Multimedia Processor</v>
          </cell>
          <cell r="AC5133" t="str">
            <v>All ApplicationsDiscrete Application/Multimedia Processor</v>
          </cell>
          <cell r="AE5133" t="str">
            <v>Data Processing ElectronicsDiscrete Application/Multimedia Processor</v>
          </cell>
        </row>
        <row r="5134">
          <cell r="AB5134" t="str">
            <v>Discrete Cellular Baseband</v>
          </cell>
          <cell r="AC5134" t="str">
            <v>All ApplicationsDiscrete Cellular Baseband</v>
          </cell>
          <cell r="AE5134" t="str">
            <v>Data Processing ElectronicsDiscrete Cellular Baseband</v>
          </cell>
        </row>
        <row r="5135">
          <cell r="AB5135" t="str">
            <v>Discrete Graphics Processing Units (GPU)</v>
          </cell>
          <cell r="AC5135" t="str">
            <v>All ApplicationsDiscrete Graphics Processing Units (GPU)</v>
          </cell>
          <cell r="AE5135" t="str">
            <v>Data Processing ElectronicsDiscrete Graphics Processing Units (GPU)</v>
          </cell>
        </row>
        <row r="5136">
          <cell r="AB5136" t="str">
            <v>Integrated Baseband/Application Processor</v>
          </cell>
          <cell r="AC5136" t="str">
            <v>All ApplicationsIntegrated Baseband/Application Processor</v>
          </cell>
          <cell r="AE5136" t="str">
            <v>Data Processing ElectronicsIntegrated Baseband/Application Processor</v>
          </cell>
        </row>
        <row r="5137">
          <cell r="AB5137" t="str">
            <v>Wireless Connectivity (NFC, WiFi, BT, GPS, Combo)</v>
          </cell>
          <cell r="AC5137" t="str">
            <v>All ApplicationsWireless Connectivity (NFC, WiFi, BT, GPS, Combo)</v>
          </cell>
          <cell r="AE5137" t="str">
            <v>Data Processing ElectronicsWireless Connectivity (NFC, WiFi, BT, GPS, Combo)</v>
          </cell>
        </row>
        <row r="5138">
          <cell r="AB5138" t="str">
            <v>RF Front-end and Transceivers</v>
          </cell>
          <cell r="AC5138" t="str">
            <v>All ApplicationsRF Front-end and Transceivers</v>
          </cell>
          <cell r="AE5138" t="str">
            <v>Data Processing ElectronicsRF Front-end and Transceivers</v>
          </cell>
        </row>
        <row r="5139">
          <cell r="AB5139" t="str">
            <v>Power Management</v>
          </cell>
          <cell r="AC5139" t="str">
            <v>All ApplicationsPower Management</v>
          </cell>
          <cell r="AE5139" t="str">
            <v>Data Processing ElectronicsPower Management</v>
          </cell>
        </row>
        <row r="5140">
          <cell r="AB5140" t="str">
            <v>Other Application Specific</v>
          </cell>
          <cell r="AC5140" t="str">
            <v>All ApplicationsOther Application Specific</v>
          </cell>
          <cell r="AE5140" t="str">
            <v>Data Processing ElectronicsOther Application Specific</v>
          </cell>
        </row>
        <row r="5141">
          <cell r="AB5141" t="str">
            <v>Wired Connectivity (all interface functions and controllers)</v>
          </cell>
          <cell r="AC5141" t="str">
            <v>All ApplicationsWired Connectivity (all interface functions and controllers)</v>
          </cell>
          <cell r="AE5141" t="str">
            <v>Data Processing ElectronicsWired Connectivity (all interface functions and controllers)</v>
          </cell>
        </row>
        <row r="5142">
          <cell r="AB5142" t="str">
            <v>Environmental Sensors</v>
          </cell>
          <cell r="AC5142" t="str">
            <v>All ApplicationsEnvironmental Sensors</v>
          </cell>
          <cell r="AE5142" t="str">
            <v>Data Processing ElectronicsEnvironmental Sensors</v>
          </cell>
        </row>
        <row r="5143">
          <cell r="AB5143" t="str">
            <v>Fingerprint Sensors</v>
          </cell>
          <cell r="AC5143" t="str">
            <v>All ApplicationsFingerprint Sensors</v>
          </cell>
          <cell r="AE5143" t="str">
            <v>Data Processing ElectronicsFingerprint Sensors</v>
          </cell>
        </row>
        <row r="5144">
          <cell r="AB5144" t="str">
            <v>Inertial Sensors</v>
          </cell>
          <cell r="AC5144" t="str">
            <v>All ApplicationsInertial Sensors</v>
          </cell>
          <cell r="AE5144" t="str">
            <v>Data Processing ElectronicsInertial Sensors</v>
          </cell>
        </row>
        <row r="5145">
          <cell r="AB5145" t="str">
            <v>Magnetic Sensors</v>
          </cell>
          <cell r="AC5145" t="str">
            <v>All ApplicationsMagnetic Sensors</v>
          </cell>
          <cell r="AE5145" t="str">
            <v>Data Processing ElectronicsMagnetic Sensors</v>
          </cell>
        </row>
        <row r="5146">
          <cell r="AB5146" t="str">
            <v>MEMS Microphones</v>
          </cell>
          <cell r="AC5146" t="str">
            <v>All ApplicationsMEMS Microphones</v>
          </cell>
          <cell r="AE5146" t="str">
            <v>Data Processing ElectronicsMEMS Microphones</v>
          </cell>
        </row>
        <row r="5147">
          <cell r="AB5147" t="str">
            <v>Other Sensors</v>
          </cell>
          <cell r="AC5147" t="str">
            <v>All ApplicationsOther Sensors</v>
          </cell>
          <cell r="AE5147" t="str">
            <v>Data Processing ElectronicsOther Sensors</v>
          </cell>
        </row>
        <row r="5148">
          <cell r="AB5148" t="str">
            <v>Digital Signal Processor</v>
          </cell>
          <cell r="AC5148" t="str">
            <v>All ApplicationsDigital Signal Processor</v>
          </cell>
          <cell r="AE5148" t="str">
            <v>Data Processing ElectronicsDigital Signal Processor</v>
          </cell>
        </row>
        <row r="5149">
          <cell r="AB5149" t="str">
            <v>Microcontroller 08-bit</v>
          </cell>
          <cell r="AC5149" t="str">
            <v>All ApplicationsMicrocontroller 08-bit</v>
          </cell>
          <cell r="AE5149" t="str">
            <v>Data Processing ElectronicsMicrocontroller 08-bit</v>
          </cell>
        </row>
        <row r="5150">
          <cell r="AB5150" t="str">
            <v>Microcontroller 16-bit</v>
          </cell>
          <cell r="AC5150" t="str">
            <v>All ApplicationsMicrocontroller 16-bit</v>
          </cell>
          <cell r="AE5150" t="str">
            <v>Data Processing ElectronicsMicrocontroller 16-bit</v>
          </cell>
        </row>
        <row r="5151">
          <cell r="AB5151" t="str">
            <v>Microcontroller 32-bit</v>
          </cell>
          <cell r="AC5151" t="str">
            <v>All ApplicationsMicrocontroller 32-bit</v>
          </cell>
          <cell r="AE5151" t="str">
            <v>Data Processing ElectronicsMicrocontroller 32-bit</v>
          </cell>
        </row>
        <row r="5152">
          <cell r="AB5152" t="str">
            <v>Microprocessor Compute</v>
          </cell>
          <cell r="AC5152" t="str">
            <v>All ApplicationsMicroprocessor Compute</v>
          </cell>
          <cell r="AE5152" t="str">
            <v>Data Processing ElectronicsMicroprocessor Compute</v>
          </cell>
        </row>
        <row r="5153">
          <cell r="AB5153" t="str">
            <v>Microprocessor Embedded</v>
          </cell>
          <cell r="AC5153" t="str">
            <v>All ApplicationsMicroprocessor Embedded</v>
          </cell>
          <cell r="AE5153" t="str">
            <v>Data Processing ElectronicsMicroprocessor Embedded</v>
          </cell>
        </row>
        <row r="5154">
          <cell r="AB5154" t="str">
            <v>Data Converter/Switch/Multiplexer</v>
          </cell>
          <cell r="AC5154" t="str">
            <v>All ApplicationsData Converter/Switch/Multiplexer</v>
          </cell>
          <cell r="AE5154" t="str">
            <v>Data Processing ElectronicsData Converter/Switch/Multiplexer</v>
          </cell>
        </row>
        <row r="5155">
          <cell r="AB5155" t="str">
            <v>Voltage Regulator/Reference</v>
          </cell>
          <cell r="AC5155" t="str">
            <v>All ApplicationsVoltage Regulator/Reference</v>
          </cell>
          <cell r="AE5155" t="str">
            <v>Data Processing ElectronicsVoltage Regulator/Reference</v>
          </cell>
        </row>
        <row r="5156">
          <cell r="AB5156" t="str">
            <v>Other Analog</v>
          </cell>
          <cell r="AC5156" t="str">
            <v>All ApplicationsOther Analog</v>
          </cell>
          <cell r="AE5156" t="str">
            <v>Data Processing ElectronicsOther Analog</v>
          </cell>
        </row>
        <row r="5157">
          <cell r="AB5157" t="str">
            <v>Diodes</v>
          </cell>
          <cell r="AC5157" t="str">
            <v>All ApplicationsDiodes</v>
          </cell>
          <cell r="AE5157" t="str">
            <v>Data Processing ElectronicsDiodes</v>
          </cell>
        </row>
        <row r="5158">
          <cell r="AB5158" t="str">
            <v>Transistors</v>
          </cell>
          <cell r="AC5158" t="str">
            <v>All ApplicationsTransistors</v>
          </cell>
          <cell r="AE5158" t="str">
            <v>Data Processing ElectronicsTransistors</v>
          </cell>
        </row>
        <row r="5159">
          <cell r="AB5159" t="str">
            <v>Other Discretes</v>
          </cell>
          <cell r="AC5159" t="str">
            <v>All ApplicationsOther Discretes</v>
          </cell>
          <cell r="AE5159" t="str">
            <v>Data Processing ElectronicsOther Discretes</v>
          </cell>
        </row>
        <row r="5160">
          <cell r="AB5160" t="str">
            <v>Display Driver</v>
          </cell>
          <cell r="AC5160" t="str">
            <v>All ApplicationsDisplay Driver</v>
          </cell>
          <cell r="AE5160" t="str">
            <v>Data Processing ElectronicsDisplay Driver</v>
          </cell>
        </row>
        <row r="5161">
          <cell r="AB5161" t="str">
            <v>FPGA/PLD</v>
          </cell>
          <cell r="AC5161" t="str">
            <v>All ApplicationsFPGA/PLD</v>
          </cell>
          <cell r="AE5161" t="str">
            <v>Data Processing ElectronicsFPGA/PLD</v>
          </cell>
        </row>
        <row r="5162">
          <cell r="AB5162" t="str">
            <v>Other Logic</v>
          </cell>
          <cell r="AC5162" t="str">
            <v>All ApplicationsOther Logic</v>
          </cell>
          <cell r="AE5162" t="str">
            <v>Data Processing ElectronicsOther Logic</v>
          </cell>
        </row>
        <row r="5163">
          <cell r="AB5163" t="str">
            <v>DRAM</v>
          </cell>
          <cell r="AC5163" t="str">
            <v>All ApplicationsDRAM</v>
          </cell>
          <cell r="AE5163" t="str">
            <v>Data Processing ElectronicsDRAM</v>
          </cell>
        </row>
        <row r="5164">
          <cell r="AB5164" t="str">
            <v>Emerging Memory</v>
          </cell>
          <cell r="AC5164" t="str">
            <v>All ApplicationsEmerging Memory</v>
          </cell>
          <cell r="AE5164" t="str">
            <v>Data Processing ElectronicsEmerging Memory</v>
          </cell>
        </row>
        <row r="5165">
          <cell r="AB5165" t="str">
            <v>Flash Memory, NAND</v>
          </cell>
          <cell r="AC5165" t="str">
            <v>All ApplicationsFlash Memory, NAND</v>
          </cell>
          <cell r="AE5165" t="str">
            <v>Data Processing ElectronicsFlash Memory, NAND</v>
          </cell>
        </row>
        <row r="5166">
          <cell r="AB5166" t="str">
            <v>Other Memory</v>
          </cell>
          <cell r="AC5166" t="str">
            <v>All ApplicationsOther Memory</v>
          </cell>
          <cell r="AE5166" t="str">
            <v>Data Processing ElectronicsOther Memory</v>
          </cell>
        </row>
        <row r="5167">
          <cell r="AB5167" t="str">
            <v>Image Sensor, CCD</v>
          </cell>
          <cell r="AC5167" t="str">
            <v>All ApplicationsImage Sensor, CCD</v>
          </cell>
          <cell r="AE5167" t="str">
            <v>Data Processing ElectronicsImage Sensor, CCD</v>
          </cell>
        </row>
        <row r="5168">
          <cell r="AB5168" t="str">
            <v>Image Sensor, CMOS</v>
          </cell>
          <cell r="AC5168" t="str">
            <v>All ApplicationsImage Sensor, CMOS</v>
          </cell>
          <cell r="AE5168" t="str">
            <v>Data Processing ElectronicsImage Sensor, CMOS</v>
          </cell>
        </row>
        <row r="5169">
          <cell r="AB5169" t="str">
            <v>LED</v>
          </cell>
          <cell r="AC5169" t="str">
            <v>All ApplicationsLED</v>
          </cell>
          <cell r="AE5169" t="str">
            <v>Data Processing ElectronicsLED</v>
          </cell>
        </row>
        <row r="5170">
          <cell r="AB5170" t="str">
            <v>Photosensor</v>
          </cell>
          <cell r="AC5170" t="str">
            <v>All ApplicationsPhotosensor</v>
          </cell>
          <cell r="AE5170" t="str">
            <v>Data Processing ElectronicsPhotosensor</v>
          </cell>
        </row>
        <row r="5171">
          <cell r="AB5171" t="str">
            <v>Other Optoelectronics</v>
          </cell>
          <cell r="AC5171" t="str">
            <v>All ApplicationsOther Optoelectronics</v>
          </cell>
          <cell r="AE5171" t="str">
            <v>Data Processing ElectronicsOther Optoelectronics</v>
          </cell>
        </row>
        <row r="5172">
          <cell r="AB5172" t="str">
            <v>Coupler</v>
          </cell>
          <cell r="AC5172" t="str">
            <v>All ApplicationsCoupler</v>
          </cell>
          <cell r="AE5172" t="str">
            <v>Data Processing ElectronicsCoupler</v>
          </cell>
        </row>
        <row r="5173">
          <cell r="AB5173" t="str">
            <v>Laser Diode</v>
          </cell>
          <cell r="AC5173" t="str">
            <v>All ApplicationsLaser Diode</v>
          </cell>
          <cell r="AE5173" t="str">
            <v>Data Processing ElectronicsLaser Diode</v>
          </cell>
        </row>
        <row r="5174">
          <cell r="AB5174" t="str">
            <v>Discrete Application/Multimedia Processor</v>
          </cell>
          <cell r="AC5174" t="str">
            <v>All ApplicationsDiscrete Application/Multimedia Processor</v>
          </cell>
          <cell r="AE5174" t="str">
            <v>Data Processing ElectronicsDiscrete Application/Multimedia Processor</v>
          </cell>
        </row>
        <row r="5175">
          <cell r="AB5175" t="str">
            <v>Discrete Cellular Baseband</v>
          </cell>
          <cell r="AC5175" t="str">
            <v>All ApplicationsDiscrete Cellular Baseband</v>
          </cell>
          <cell r="AE5175" t="str">
            <v>Data Processing ElectronicsDiscrete Cellular Baseband</v>
          </cell>
        </row>
        <row r="5176">
          <cell r="AB5176" t="str">
            <v>Discrete Graphics Processing Units (GPU)</v>
          </cell>
          <cell r="AC5176" t="str">
            <v>All ApplicationsDiscrete Graphics Processing Units (GPU)</v>
          </cell>
          <cell r="AE5176" t="str">
            <v>Data Processing ElectronicsDiscrete Graphics Processing Units (GPU)</v>
          </cell>
        </row>
        <row r="5177">
          <cell r="AB5177" t="str">
            <v>Integrated Baseband/Application Processor</v>
          </cell>
          <cell r="AC5177" t="str">
            <v>All ApplicationsIntegrated Baseband/Application Processor</v>
          </cell>
          <cell r="AE5177" t="str">
            <v>Data Processing ElectronicsIntegrated Baseband/Application Processor</v>
          </cell>
        </row>
        <row r="5178">
          <cell r="AB5178" t="str">
            <v>Wireless Connectivity (NFC, WiFi, BT, GPS, Combo)</v>
          </cell>
          <cell r="AC5178" t="str">
            <v>All ApplicationsWireless Connectivity (NFC, WiFi, BT, GPS, Combo)</v>
          </cell>
          <cell r="AE5178" t="str">
            <v>Data Processing ElectronicsWireless Connectivity (NFC, WiFi, BT, GPS, Combo)</v>
          </cell>
        </row>
        <row r="5179">
          <cell r="AB5179" t="str">
            <v>RF Front-end and Transceivers</v>
          </cell>
          <cell r="AC5179" t="str">
            <v>All ApplicationsRF Front-end and Transceivers</v>
          </cell>
          <cell r="AE5179" t="str">
            <v>Data Processing ElectronicsRF Front-end and Transceivers</v>
          </cell>
        </row>
        <row r="5180">
          <cell r="AB5180" t="str">
            <v>Power Management</v>
          </cell>
          <cell r="AC5180" t="str">
            <v>All ApplicationsPower Management</v>
          </cell>
          <cell r="AE5180" t="str">
            <v>Data Processing ElectronicsPower Management</v>
          </cell>
        </row>
        <row r="5181">
          <cell r="AB5181" t="str">
            <v>Other Application Specific</v>
          </cell>
          <cell r="AC5181" t="str">
            <v>All ApplicationsOther Application Specific</v>
          </cell>
          <cell r="AE5181" t="str">
            <v>Data Processing ElectronicsOther Application Specific</v>
          </cell>
        </row>
        <row r="5182">
          <cell r="AB5182" t="str">
            <v>Wired Connectivity (all interface functions and controllers)</v>
          </cell>
          <cell r="AC5182" t="str">
            <v>All ApplicationsWired Connectivity (all interface functions and controllers)</v>
          </cell>
          <cell r="AE5182" t="str">
            <v>Data Processing ElectronicsWired Connectivity (all interface functions and controllers)</v>
          </cell>
        </row>
        <row r="5183">
          <cell r="AB5183" t="str">
            <v>Environmental Sensors</v>
          </cell>
          <cell r="AC5183" t="str">
            <v>All ApplicationsEnvironmental Sensors</v>
          </cell>
          <cell r="AE5183" t="str">
            <v>Data Processing ElectronicsEnvironmental Sensors</v>
          </cell>
        </row>
        <row r="5184">
          <cell r="AB5184" t="str">
            <v>Fingerprint Sensors</v>
          </cell>
          <cell r="AC5184" t="str">
            <v>All ApplicationsFingerprint Sensors</v>
          </cell>
          <cell r="AE5184" t="str">
            <v>Data Processing ElectronicsFingerprint Sensors</v>
          </cell>
        </row>
        <row r="5185">
          <cell r="AB5185" t="str">
            <v>Inertial Sensors</v>
          </cell>
          <cell r="AC5185" t="str">
            <v>All ApplicationsInertial Sensors</v>
          </cell>
          <cell r="AE5185" t="str">
            <v>Data Processing ElectronicsInertial Sensors</v>
          </cell>
        </row>
        <row r="5186">
          <cell r="AB5186" t="str">
            <v>Magnetic Sensors</v>
          </cell>
          <cell r="AC5186" t="str">
            <v>All ApplicationsMagnetic Sensors</v>
          </cell>
          <cell r="AE5186" t="str">
            <v>Data Processing ElectronicsMagnetic Sensors</v>
          </cell>
        </row>
        <row r="5187">
          <cell r="AB5187" t="str">
            <v>MEMS Microphones</v>
          </cell>
          <cell r="AC5187" t="str">
            <v>All ApplicationsMEMS Microphones</v>
          </cell>
          <cell r="AE5187" t="str">
            <v>Data Processing ElectronicsMEMS Microphones</v>
          </cell>
        </row>
        <row r="5188">
          <cell r="AB5188" t="str">
            <v>Other Sensors</v>
          </cell>
          <cell r="AC5188" t="str">
            <v>All ApplicationsOther Sensors</v>
          </cell>
          <cell r="AE5188" t="str">
            <v>Data Processing ElectronicsOther Sensors</v>
          </cell>
        </row>
        <row r="5189">
          <cell r="AB5189" t="str">
            <v>Digital Signal Processor</v>
          </cell>
          <cell r="AC5189" t="str">
            <v>All ApplicationsDigital Signal Processor</v>
          </cell>
          <cell r="AE5189" t="str">
            <v>Data Processing ElectronicsDigital Signal Processor</v>
          </cell>
        </row>
        <row r="5190">
          <cell r="AB5190" t="str">
            <v>Microcontroller 08-bit</v>
          </cell>
          <cell r="AC5190" t="str">
            <v>All ApplicationsMicrocontroller 08-bit</v>
          </cell>
          <cell r="AE5190" t="str">
            <v>Data Processing ElectronicsMicrocontroller 08-bit</v>
          </cell>
        </row>
        <row r="5191">
          <cell r="AB5191" t="str">
            <v>Microcontroller 16-bit</v>
          </cell>
          <cell r="AC5191" t="str">
            <v>All ApplicationsMicrocontroller 16-bit</v>
          </cell>
          <cell r="AE5191" t="str">
            <v>Data Processing ElectronicsMicrocontroller 16-bit</v>
          </cell>
        </row>
        <row r="5192">
          <cell r="AB5192" t="str">
            <v>Microcontroller 32-bit</v>
          </cell>
          <cell r="AC5192" t="str">
            <v>All ApplicationsMicrocontroller 32-bit</v>
          </cell>
          <cell r="AE5192" t="str">
            <v>Data Processing ElectronicsMicrocontroller 32-bit</v>
          </cell>
        </row>
        <row r="5193">
          <cell r="AB5193" t="str">
            <v>Microprocessor Compute</v>
          </cell>
          <cell r="AC5193" t="str">
            <v>All ApplicationsMicroprocessor Compute</v>
          </cell>
          <cell r="AE5193" t="str">
            <v>Data Processing ElectronicsMicroprocessor Compute</v>
          </cell>
        </row>
        <row r="5194">
          <cell r="AB5194" t="str">
            <v>Microprocessor Embedded</v>
          </cell>
          <cell r="AC5194" t="str">
            <v>All ApplicationsMicroprocessor Embedded</v>
          </cell>
          <cell r="AE5194" t="str">
            <v>Data Processing ElectronicsMicroprocessor Embedded</v>
          </cell>
        </row>
        <row r="5195">
          <cell r="AB5195" t="str">
            <v>Data Converter/Switch/Multiplexer</v>
          </cell>
          <cell r="AC5195" t="str">
            <v>All ApplicationsData Converter/Switch/Multiplexer</v>
          </cell>
          <cell r="AE5195" t="str">
            <v>Data Processing ElectronicsData Converter/Switch/Multiplexer</v>
          </cell>
        </row>
        <row r="5196">
          <cell r="AB5196" t="str">
            <v>Voltage Regulator/Reference</v>
          </cell>
          <cell r="AC5196" t="str">
            <v>All ApplicationsVoltage Regulator/Reference</v>
          </cell>
          <cell r="AE5196" t="str">
            <v>Data Processing ElectronicsVoltage Regulator/Reference</v>
          </cell>
        </row>
        <row r="5197">
          <cell r="AB5197" t="str">
            <v>Other Analog</v>
          </cell>
          <cell r="AC5197" t="str">
            <v>All ApplicationsOther Analog</v>
          </cell>
          <cell r="AE5197" t="str">
            <v>Data Processing ElectronicsOther Analog</v>
          </cell>
        </row>
        <row r="5198">
          <cell r="AB5198" t="str">
            <v>Diodes</v>
          </cell>
          <cell r="AC5198" t="str">
            <v>All ApplicationsDiodes</v>
          </cell>
          <cell r="AE5198" t="str">
            <v>Data Processing ElectronicsDiodes</v>
          </cell>
        </row>
        <row r="5199">
          <cell r="AB5199" t="str">
            <v>Transistors</v>
          </cell>
          <cell r="AC5199" t="str">
            <v>All ApplicationsTransistors</v>
          </cell>
          <cell r="AE5199" t="str">
            <v>Data Processing ElectronicsTransistors</v>
          </cell>
        </row>
        <row r="5200">
          <cell r="AB5200" t="str">
            <v>Other Discretes</v>
          </cell>
          <cell r="AC5200" t="str">
            <v>All ApplicationsOther Discretes</v>
          </cell>
          <cell r="AE5200" t="str">
            <v>Data Processing ElectronicsOther Discretes</v>
          </cell>
        </row>
        <row r="5201">
          <cell r="AB5201" t="str">
            <v>Display Driver</v>
          </cell>
          <cell r="AC5201" t="str">
            <v>All ApplicationsDisplay Driver</v>
          </cell>
          <cell r="AE5201" t="str">
            <v>Data Processing ElectronicsDisplay Driver</v>
          </cell>
        </row>
        <row r="5202">
          <cell r="AB5202" t="str">
            <v>FPGA/PLD</v>
          </cell>
          <cell r="AC5202" t="str">
            <v>All ApplicationsFPGA/PLD</v>
          </cell>
          <cell r="AE5202" t="str">
            <v>Data Processing ElectronicsFPGA/PLD</v>
          </cell>
        </row>
        <row r="5203">
          <cell r="AB5203" t="str">
            <v>Other Logic</v>
          </cell>
          <cell r="AC5203" t="str">
            <v>All ApplicationsOther Logic</v>
          </cell>
          <cell r="AE5203" t="str">
            <v>Data Processing ElectronicsOther Logic</v>
          </cell>
        </row>
        <row r="5204">
          <cell r="AB5204" t="str">
            <v>DRAM</v>
          </cell>
          <cell r="AC5204" t="str">
            <v>All ApplicationsDRAM</v>
          </cell>
          <cell r="AE5204" t="str">
            <v>Data Processing ElectronicsDRAM</v>
          </cell>
        </row>
        <row r="5205">
          <cell r="AB5205" t="str">
            <v>Emerging Memory</v>
          </cell>
          <cell r="AC5205" t="str">
            <v>All ApplicationsEmerging Memory</v>
          </cell>
          <cell r="AE5205" t="str">
            <v>Data Processing ElectronicsEmerging Memory</v>
          </cell>
        </row>
        <row r="5206">
          <cell r="AB5206" t="str">
            <v>Flash Memory, NAND</v>
          </cell>
          <cell r="AC5206" t="str">
            <v>All ApplicationsFlash Memory, NAND</v>
          </cell>
          <cell r="AE5206" t="str">
            <v>Data Processing ElectronicsFlash Memory, NAND</v>
          </cell>
        </row>
        <row r="5207">
          <cell r="AB5207" t="str">
            <v>Other Memory</v>
          </cell>
          <cell r="AC5207" t="str">
            <v>All ApplicationsOther Memory</v>
          </cell>
          <cell r="AE5207" t="str">
            <v>Data Processing ElectronicsOther Memory</v>
          </cell>
        </row>
        <row r="5208">
          <cell r="AB5208" t="str">
            <v>Image Sensor, CCD</v>
          </cell>
          <cell r="AC5208" t="str">
            <v>All ApplicationsImage Sensor, CCD</v>
          </cell>
          <cell r="AE5208" t="str">
            <v>Data Processing ElectronicsImage Sensor, CCD</v>
          </cell>
        </row>
        <row r="5209">
          <cell r="AB5209" t="str">
            <v>Image Sensor, CMOS</v>
          </cell>
          <cell r="AC5209" t="str">
            <v>All ApplicationsImage Sensor, CMOS</v>
          </cell>
          <cell r="AE5209" t="str">
            <v>Data Processing ElectronicsImage Sensor, CMOS</v>
          </cell>
        </row>
        <row r="5210">
          <cell r="AB5210" t="str">
            <v>LED</v>
          </cell>
          <cell r="AC5210" t="str">
            <v>All ApplicationsLED</v>
          </cell>
          <cell r="AE5210" t="str">
            <v>Data Processing ElectronicsLED</v>
          </cell>
        </row>
        <row r="5211">
          <cell r="AB5211" t="str">
            <v>Photosensor</v>
          </cell>
          <cell r="AC5211" t="str">
            <v>All ApplicationsPhotosensor</v>
          </cell>
          <cell r="AE5211" t="str">
            <v>Data Processing ElectronicsPhotosensor</v>
          </cell>
        </row>
        <row r="5212">
          <cell r="AB5212" t="str">
            <v>Other Optoelectronics</v>
          </cell>
          <cell r="AC5212" t="str">
            <v>All ApplicationsOther Optoelectronics</v>
          </cell>
          <cell r="AE5212" t="str">
            <v>Data Processing ElectronicsOther Optoelectronics</v>
          </cell>
        </row>
        <row r="5213">
          <cell r="AB5213" t="str">
            <v>Coupler</v>
          </cell>
          <cell r="AC5213" t="str">
            <v>All ApplicationsCoupler</v>
          </cell>
          <cell r="AE5213" t="str">
            <v>Data Processing ElectronicsCoupler</v>
          </cell>
        </row>
        <row r="5214">
          <cell r="AB5214" t="str">
            <v>Laser Diode</v>
          </cell>
          <cell r="AC5214" t="str">
            <v>All ApplicationsLaser Diode</v>
          </cell>
          <cell r="AE5214" t="str">
            <v>Data Processing ElectronicsLaser Diode</v>
          </cell>
        </row>
        <row r="5215">
          <cell r="AB5215" t="str">
            <v>Printer/CopierDiscrete Application/Multimedia Processor</v>
          </cell>
          <cell r="AC5215" t="str">
            <v>All ApplicationsDiscrete Application/Multimedia Processor</v>
          </cell>
          <cell r="AE5215" t="str">
            <v>Data Processing ElectronicsDiscrete Application/Multimedia Processor</v>
          </cell>
        </row>
        <row r="5216">
          <cell r="AB5216" t="str">
            <v>Printer/CopierDiscrete Cellular Baseband</v>
          </cell>
          <cell r="AC5216" t="str">
            <v>All ApplicationsDiscrete Cellular Baseband</v>
          </cell>
          <cell r="AE5216" t="str">
            <v>Data Processing ElectronicsDiscrete Cellular Baseband</v>
          </cell>
        </row>
        <row r="5217">
          <cell r="AB5217" t="str">
            <v>Printer/CopierDiscrete Graphics Processing Units (GPU)</v>
          </cell>
          <cell r="AC5217" t="str">
            <v>All ApplicationsDiscrete Graphics Processing Units (GPU)</v>
          </cell>
          <cell r="AE5217" t="str">
            <v>Data Processing ElectronicsDiscrete Graphics Processing Units (GPU)</v>
          </cell>
        </row>
        <row r="5218">
          <cell r="AB5218" t="str">
            <v>Printer/CopierIntegrated Baseband/Application Processor</v>
          </cell>
          <cell r="AC5218" t="str">
            <v>All ApplicationsIntegrated Baseband/Application Processor</v>
          </cell>
          <cell r="AE5218" t="str">
            <v>Data Processing ElectronicsIntegrated Baseband/Application Processor</v>
          </cell>
        </row>
        <row r="5219">
          <cell r="AB5219" t="str">
            <v>Printer/CopierWireless Connectivity (NFC, WiFi, BT, GPS, Combo)</v>
          </cell>
          <cell r="AC5219" t="str">
            <v>All ApplicationsWireless Connectivity (NFC, WiFi, BT, GPS, Combo)</v>
          </cell>
          <cell r="AE5219" t="str">
            <v>Data Processing ElectronicsWireless Connectivity (NFC, WiFi, BT, GPS, Combo)</v>
          </cell>
        </row>
        <row r="5220">
          <cell r="AB5220" t="str">
            <v>Printer/CopierRF Front-end and Transceivers</v>
          </cell>
          <cell r="AC5220" t="str">
            <v>All ApplicationsRF Front-end and Transceivers</v>
          </cell>
          <cell r="AE5220" t="str">
            <v>Data Processing ElectronicsRF Front-end and Transceivers</v>
          </cell>
        </row>
        <row r="5221">
          <cell r="AB5221" t="str">
            <v>Printer/CopierPower Management</v>
          </cell>
          <cell r="AC5221" t="str">
            <v>All ApplicationsPower Management</v>
          </cell>
          <cell r="AE5221" t="str">
            <v>Data Processing ElectronicsPower Management</v>
          </cell>
        </row>
        <row r="5222">
          <cell r="AB5222" t="str">
            <v>Printer/CopierOther Application Specific</v>
          </cell>
          <cell r="AC5222" t="str">
            <v>All ApplicationsOther Application Specific</v>
          </cell>
          <cell r="AE5222" t="str">
            <v>Data Processing ElectronicsOther Application Specific</v>
          </cell>
        </row>
        <row r="5223">
          <cell r="AB5223" t="str">
            <v>Printer/CopierWired Connectivity (all interface functions and controllers)</v>
          </cell>
          <cell r="AC5223" t="str">
            <v>All ApplicationsWired Connectivity (all interface functions and controllers)</v>
          </cell>
          <cell r="AE5223" t="str">
            <v>Data Processing ElectronicsWired Connectivity (all interface functions and controllers)</v>
          </cell>
        </row>
        <row r="5224">
          <cell r="AB5224" t="str">
            <v>Printer/CopierEnvironmental Sensors</v>
          </cell>
          <cell r="AC5224" t="str">
            <v>All ApplicationsEnvironmental Sensors</v>
          </cell>
          <cell r="AE5224" t="str">
            <v>Data Processing ElectronicsEnvironmental Sensors</v>
          </cell>
        </row>
        <row r="5225">
          <cell r="AB5225" t="str">
            <v>Printer/CopierFingerprint Sensors</v>
          </cell>
          <cell r="AC5225" t="str">
            <v>All ApplicationsFingerprint Sensors</v>
          </cell>
          <cell r="AE5225" t="str">
            <v>Data Processing ElectronicsFingerprint Sensors</v>
          </cell>
        </row>
        <row r="5226">
          <cell r="AB5226" t="str">
            <v>Printer/CopierInertial Sensors</v>
          </cell>
          <cell r="AC5226" t="str">
            <v>All ApplicationsInertial Sensors</v>
          </cell>
          <cell r="AE5226" t="str">
            <v>Data Processing ElectronicsInertial Sensors</v>
          </cell>
        </row>
        <row r="5227">
          <cell r="AB5227" t="str">
            <v>Printer/CopierMagnetic Sensors</v>
          </cell>
          <cell r="AC5227" t="str">
            <v>All ApplicationsMagnetic Sensors</v>
          </cell>
          <cell r="AE5227" t="str">
            <v>Data Processing ElectronicsMagnetic Sensors</v>
          </cell>
        </row>
        <row r="5228">
          <cell r="AB5228" t="str">
            <v>Printer/CopierMEMS Microphones</v>
          </cell>
          <cell r="AC5228" t="str">
            <v>All ApplicationsMEMS Microphones</v>
          </cell>
          <cell r="AE5228" t="str">
            <v>Data Processing ElectronicsMEMS Microphones</v>
          </cell>
        </row>
        <row r="5229">
          <cell r="AB5229" t="str">
            <v>Printer/CopierOther Sensors</v>
          </cell>
          <cell r="AC5229" t="str">
            <v>All ApplicationsOther Sensors</v>
          </cell>
          <cell r="AE5229" t="str">
            <v>Data Processing ElectronicsOther Sensors</v>
          </cell>
        </row>
        <row r="5230">
          <cell r="AB5230" t="str">
            <v>Printer/CopierDigital Signal Processor</v>
          </cell>
          <cell r="AC5230" t="str">
            <v>All ApplicationsDigital Signal Processor</v>
          </cell>
          <cell r="AE5230" t="str">
            <v>Data Processing ElectronicsDigital Signal Processor</v>
          </cell>
        </row>
        <row r="5231">
          <cell r="AB5231" t="str">
            <v>Printer/CopierMicrocontroller 08-bit</v>
          </cell>
          <cell r="AC5231" t="str">
            <v>All ApplicationsMicrocontroller 08-bit</v>
          </cell>
          <cell r="AE5231" t="str">
            <v>Data Processing ElectronicsMicrocontroller 08-bit</v>
          </cell>
        </row>
        <row r="5232">
          <cell r="AB5232" t="str">
            <v>Printer/CopierMicrocontroller 16-bit</v>
          </cell>
          <cell r="AC5232" t="str">
            <v>All ApplicationsMicrocontroller 16-bit</v>
          </cell>
          <cell r="AE5232" t="str">
            <v>Data Processing ElectronicsMicrocontroller 16-bit</v>
          </cell>
        </row>
        <row r="5233">
          <cell r="AB5233" t="str">
            <v>Printer/CopierMicrocontroller 32-bit</v>
          </cell>
          <cell r="AC5233" t="str">
            <v>All ApplicationsMicrocontroller 32-bit</v>
          </cell>
          <cell r="AE5233" t="str">
            <v>Data Processing ElectronicsMicrocontroller 32-bit</v>
          </cell>
        </row>
        <row r="5234">
          <cell r="AB5234" t="str">
            <v>Printer/CopierMicroprocessor Compute</v>
          </cell>
          <cell r="AC5234" t="str">
            <v>All ApplicationsMicroprocessor Compute</v>
          </cell>
          <cell r="AE5234" t="str">
            <v>Data Processing ElectronicsMicroprocessor Compute</v>
          </cell>
        </row>
        <row r="5235">
          <cell r="AB5235" t="str">
            <v>Printer/CopierMicroprocessor Embedded</v>
          </cell>
          <cell r="AC5235" t="str">
            <v>All ApplicationsMicroprocessor Embedded</v>
          </cell>
          <cell r="AE5235" t="str">
            <v>Data Processing ElectronicsMicroprocessor Embedded</v>
          </cell>
        </row>
        <row r="5236">
          <cell r="AB5236" t="str">
            <v>Printer/CopierData Converter/Switch/Multiplexer</v>
          </cell>
          <cell r="AC5236" t="str">
            <v>All ApplicationsData Converter/Switch/Multiplexer</v>
          </cell>
          <cell r="AE5236" t="str">
            <v>Data Processing ElectronicsData Converter/Switch/Multiplexer</v>
          </cell>
        </row>
        <row r="5237">
          <cell r="AB5237" t="str">
            <v>Printer/CopierVoltage Regulator/Reference</v>
          </cell>
          <cell r="AC5237" t="str">
            <v>All ApplicationsVoltage Regulator/Reference</v>
          </cell>
          <cell r="AE5237" t="str">
            <v>Data Processing ElectronicsVoltage Regulator/Reference</v>
          </cell>
        </row>
        <row r="5238">
          <cell r="AB5238" t="str">
            <v>Printer/CopierOther Analog</v>
          </cell>
          <cell r="AC5238" t="str">
            <v>All ApplicationsOther Analog</v>
          </cell>
          <cell r="AE5238" t="str">
            <v>Data Processing ElectronicsOther Analog</v>
          </cell>
        </row>
        <row r="5239">
          <cell r="AB5239" t="str">
            <v>Printer/CopierDiodes</v>
          </cell>
          <cell r="AC5239" t="str">
            <v>All ApplicationsDiodes</v>
          </cell>
          <cell r="AE5239" t="str">
            <v>Data Processing ElectronicsDiodes</v>
          </cell>
        </row>
        <row r="5240">
          <cell r="AB5240" t="str">
            <v>Printer/CopierTransistors</v>
          </cell>
          <cell r="AC5240" t="str">
            <v>All ApplicationsTransistors</v>
          </cell>
          <cell r="AE5240" t="str">
            <v>Data Processing ElectronicsTransistors</v>
          </cell>
        </row>
        <row r="5241">
          <cell r="AB5241" t="str">
            <v>Printer/CopierOther Discretes</v>
          </cell>
          <cell r="AC5241" t="str">
            <v>All ApplicationsOther Discretes</v>
          </cell>
          <cell r="AE5241" t="str">
            <v>Data Processing ElectronicsOther Discretes</v>
          </cell>
        </row>
        <row r="5242">
          <cell r="AB5242" t="str">
            <v>Printer/CopierDisplay Driver</v>
          </cell>
          <cell r="AC5242" t="str">
            <v>All ApplicationsDisplay Driver</v>
          </cell>
          <cell r="AE5242" t="str">
            <v>Data Processing ElectronicsDisplay Driver</v>
          </cell>
        </row>
        <row r="5243">
          <cell r="AB5243" t="str">
            <v>Printer/CopierFPGA/PLD</v>
          </cell>
          <cell r="AC5243" t="str">
            <v>All ApplicationsFPGA/PLD</v>
          </cell>
          <cell r="AE5243" t="str">
            <v>Data Processing ElectronicsFPGA/PLD</v>
          </cell>
        </row>
        <row r="5244">
          <cell r="AB5244" t="str">
            <v>Printer/CopierOther Logic</v>
          </cell>
          <cell r="AC5244" t="str">
            <v>All ApplicationsOther Logic</v>
          </cell>
          <cell r="AE5244" t="str">
            <v>Data Processing ElectronicsOther Logic</v>
          </cell>
        </row>
        <row r="5245">
          <cell r="AB5245" t="str">
            <v>Printer/CopierDRAM</v>
          </cell>
          <cell r="AC5245" t="str">
            <v>All ApplicationsDRAM</v>
          </cell>
          <cell r="AE5245" t="str">
            <v>Data Processing ElectronicsDRAM</v>
          </cell>
        </row>
        <row r="5246">
          <cell r="AB5246" t="str">
            <v>Printer/CopierEmerging Memory</v>
          </cell>
          <cell r="AC5246" t="str">
            <v>All ApplicationsEmerging Memory</v>
          </cell>
          <cell r="AE5246" t="str">
            <v>Data Processing ElectronicsEmerging Memory</v>
          </cell>
        </row>
        <row r="5247">
          <cell r="AB5247" t="str">
            <v>Printer/CopierFlash Memory, NAND</v>
          </cell>
          <cell r="AC5247" t="str">
            <v>All ApplicationsFlash Memory, NAND</v>
          </cell>
          <cell r="AE5247" t="str">
            <v>Data Processing ElectronicsFlash Memory, NAND</v>
          </cell>
        </row>
        <row r="5248">
          <cell r="AB5248" t="str">
            <v>Printer/CopierOther Memory</v>
          </cell>
          <cell r="AC5248" t="str">
            <v>All ApplicationsOther Memory</v>
          </cell>
          <cell r="AE5248" t="str">
            <v>Data Processing ElectronicsOther Memory</v>
          </cell>
        </row>
        <row r="5249">
          <cell r="AB5249" t="str">
            <v>Printer/CopierImage Sensor, CCD</v>
          </cell>
          <cell r="AC5249" t="str">
            <v>All ApplicationsImage Sensor, CCD</v>
          </cell>
          <cell r="AE5249" t="str">
            <v>Data Processing ElectronicsImage Sensor, CCD</v>
          </cell>
        </row>
        <row r="5250">
          <cell r="AB5250" t="str">
            <v>Printer/CopierImage Sensor, CMOS</v>
          </cell>
          <cell r="AC5250" t="str">
            <v>All ApplicationsImage Sensor, CMOS</v>
          </cell>
          <cell r="AE5250" t="str">
            <v>Data Processing ElectronicsImage Sensor, CMOS</v>
          </cell>
        </row>
        <row r="5251">
          <cell r="AB5251" t="str">
            <v>Printer/CopierLED</v>
          </cell>
          <cell r="AC5251" t="str">
            <v>All ApplicationsLED</v>
          </cell>
          <cell r="AE5251" t="str">
            <v>Data Processing ElectronicsLED</v>
          </cell>
        </row>
        <row r="5252">
          <cell r="AB5252" t="str">
            <v>Printer/CopierPhotosensor</v>
          </cell>
          <cell r="AC5252" t="str">
            <v>All ApplicationsPhotosensor</v>
          </cell>
          <cell r="AE5252" t="str">
            <v>Data Processing ElectronicsPhotosensor</v>
          </cell>
        </row>
        <row r="5253">
          <cell r="AB5253" t="str">
            <v>Printer/CopierOther Optoelectronics</v>
          </cell>
          <cell r="AC5253" t="str">
            <v>All ApplicationsOther Optoelectronics</v>
          </cell>
          <cell r="AE5253" t="str">
            <v>Data Processing ElectronicsOther Optoelectronics</v>
          </cell>
        </row>
        <row r="5254">
          <cell r="AB5254" t="str">
            <v>Printer/CopierCoupler</v>
          </cell>
          <cell r="AC5254" t="str">
            <v>All ApplicationsCoupler</v>
          </cell>
          <cell r="AE5254" t="str">
            <v>Data Processing ElectronicsCoupler</v>
          </cell>
        </row>
        <row r="5255">
          <cell r="AB5255" t="str">
            <v>Printer/CopierLaser Diode</v>
          </cell>
          <cell r="AC5255" t="str">
            <v>All ApplicationsLaser Diode</v>
          </cell>
          <cell r="AE5255" t="str">
            <v>Data Processing ElectronicsLaser Diode</v>
          </cell>
        </row>
        <row r="5256">
          <cell r="AB5256" t="str">
            <v>Flash CardsDiscrete Application/Multimedia Processor</v>
          </cell>
          <cell r="AC5256" t="str">
            <v>All ApplicationsDiscrete Application/Multimedia Processor</v>
          </cell>
          <cell r="AE5256" t="str">
            <v>Data Processing ElectronicsDiscrete Application/Multimedia Processor</v>
          </cell>
        </row>
        <row r="5257">
          <cell r="AB5257" t="str">
            <v>Flash CardsDiscrete Cellular Baseband</v>
          </cell>
          <cell r="AC5257" t="str">
            <v>All ApplicationsDiscrete Cellular Baseband</v>
          </cell>
          <cell r="AE5257" t="str">
            <v>Data Processing ElectronicsDiscrete Cellular Baseband</v>
          </cell>
        </row>
        <row r="5258">
          <cell r="AB5258" t="str">
            <v>Flash CardsDiscrete Graphics Processing Units (GPU)</v>
          </cell>
          <cell r="AC5258" t="str">
            <v>All ApplicationsDiscrete Graphics Processing Units (GPU)</v>
          </cell>
          <cell r="AE5258" t="str">
            <v>Data Processing ElectronicsDiscrete Graphics Processing Units (GPU)</v>
          </cell>
        </row>
        <row r="5259">
          <cell r="AB5259" t="str">
            <v>Flash CardsIntegrated Baseband/Application Processor</v>
          </cell>
          <cell r="AC5259" t="str">
            <v>All ApplicationsIntegrated Baseband/Application Processor</v>
          </cell>
          <cell r="AE5259" t="str">
            <v>Data Processing ElectronicsIntegrated Baseband/Application Processor</v>
          </cell>
        </row>
        <row r="5260">
          <cell r="AB5260" t="str">
            <v>Flash CardsWireless Connectivity (NFC, WiFi, BT, GPS, Combo)</v>
          </cell>
          <cell r="AC5260" t="str">
            <v>All ApplicationsWireless Connectivity (NFC, WiFi, BT, GPS, Combo)</v>
          </cell>
          <cell r="AE5260" t="str">
            <v>Data Processing ElectronicsWireless Connectivity (NFC, WiFi, BT, GPS, Combo)</v>
          </cell>
        </row>
        <row r="5261">
          <cell r="AB5261" t="str">
            <v>Flash CardsRF Front-end and Transceivers</v>
          </cell>
          <cell r="AC5261" t="str">
            <v>All ApplicationsRF Front-end and Transceivers</v>
          </cell>
          <cell r="AE5261" t="str">
            <v>Data Processing ElectronicsRF Front-end and Transceivers</v>
          </cell>
        </row>
        <row r="5262">
          <cell r="AB5262" t="str">
            <v>Flash CardsPower Management</v>
          </cell>
          <cell r="AC5262" t="str">
            <v>All ApplicationsPower Management</v>
          </cell>
          <cell r="AE5262" t="str">
            <v>Data Processing ElectronicsPower Management</v>
          </cell>
        </row>
        <row r="5263">
          <cell r="AB5263" t="str">
            <v>Flash CardsOther Application Specific</v>
          </cell>
          <cell r="AC5263" t="str">
            <v>All ApplicationsOther Application Specific</v>
          </cell>
          <cell r="AE5263" t="str">
            <v>Data Processing ElectronicsOther Application Specific</v>
          </cell>
        </row>
        <row r="5264">
          <cell r="AB5264" t="str">
            <v>Flash CardsWired Connectivity (all interface functions and controllers)</v>
          </cell>
          <cell r="AC5264" t="str">
            <v>All ApplicationsWired Connectivity (all interface functions and controllers)</v>
          </cell>
          <cell r="AE5264" t="str">
            <v>Data Processing ElectronicsWired Connectivity (all interface functions and controllers)</v>
          </cell>
        </row>
        <row r="5265">
          <cell r="AB5265" t="str">
            <v>Flash CardsEnvironmental Sensors</v>
          </cell>
          <cell r="AC5265" t="str">
            <v>All ApplicationsEnvironmental Sensors</v>
          </cell>
          <cell r="AE5265" t="str">
            <v>Data Processing ElectronicsEnvironmental Sensors</v>
          </cell>
        </row>
        <row r="5266">
          <cell r="AB5266" t="str">
            <v>Flash CardsFingerprint Sensors</v>
          </cell>
          <cell r="AC5266" t="str">
            <v>All ApplicationsFingerprint Sensors</v>
          </cell>
          <cell r="AE5266" t="str">
            <v>Data Processing ElectronicsFingerprint Sensors</v>
          </cell>
        </row>
        <row r="5267">
          <cell r="AB5267" t="str">
            <v>Flash CardsInertial Sensors</v>
          </cell>
          <cell r="AC5267" t="str">
            <v>All ApplicationsInertial Sensors</v>
          </cell>
          <cell r="AE5267" t="str">
            <v>Data Processing ElectronicsInertial Sensors</v>
          </cell>
        </row>
        <row r="5268">
          <cell r="AB5268" t="str">
            <v>Flash CardsMagnetic Sensors</v>
          </cell>
          <cell r="AC5268" t="str">
            <v>All ApplicationsMagnetic Sensors</v>
          </cell>
          <cell r="AE5268" t="str">
            <v>Data Processing ElectronicsMagnetic Sensors</v>
          </cell>
        </row>
        <row r="5269">
          <cell r="AB5269" t="str">
            <v>Flash CardsMEMS Microphones</v>
          </cell>
          <cell r="AC5269" t="str">
            <v>All ApplicationsMEMS Microphones</v>
          </cell>
          <cell r="AE5269" t="str">
            <v>Data Processing ElectronicsMEMS Microphones</v>
          </cell>
        </row>
        <row r="5270">
          <cell r="AB5270" t="str">
            <v>Flash CardsOther Sensors</v>
          </cell>
          <cell r="AC5270" t="str">
            <v>All ApplicationsOther Sensors</v>
          </cell>
          <cell r="AE5270" t="str">
            <v>Data Processing ElectronicsOther Sensors</v>
          </cell>
        </row>
        <row r="5271">
          <cell r="AB5271" t="str">
            <v>Flash CardsDigital Signal Processor</v>
          </cell>
          <cell r="AC5271" t="str">
            <v>All ApplicationsDigital Signal Processor</v>
          </cell>
          <cell r="AE5271" t="str">
            <v>Data Processing ElectronicsDigital Signal Processor</v>
          </cell>
        </row>
        <row r="5272">
          <cell r="AB5272" t="str">
            <v>Flash CardsMicrocontroller 08-bit</v>
          </cell>
          <cell r="AC5272" t="str">
            <v>All ApplicationsMicrocontroller 08-bit</v>
          </cell>
          <cell r="AE5272" t="str">
            <v>Data Processing ElectronicsMicrocontroller 08-bit</v>
          </cell>
        </row>
        <row r="5273">
          <cell r="AB5273" t="str">
            <v>Flash CardsMicrocontroller 16-bit</v>
          </cell>
          <cell r="AC5273" t="str">
            <v>All ApplicationsMicrocontroller 16-bit</v>
          </cell>
          <cell r="AE5273" t="str">
            <v>Data Processing ElectronicsMicrocontroller 16-bit</v>
          </cell>
        </row>
        <row r="5274">
          <cell r="AB5274" t="str">
            <v>Flash CardsMicrocontroller 32-bit</v>
          </cell>
          <cell r="AC5274" t="str">
            <v>All ApplicationsMicrocontroller 32-bit</v>
          </cell>
          <cell r="AE5274" t="str">
            <v>Data Processing ElectronicsMicrocontroller 32-bit</v>
          </cell>
        </row>
        <row r="5275">
          <cell r="AB5275" t="str">
            <v>Flash CardsMicroprocessor Compute</v>
          </cell>
          <cell r="AC5275" t="str">
            <v>All ApplicationsMicroprocessor Compute</v>
          </cell>
          <cell r="AE5275" t="str">
            <v>Data Processing ElectronicsMicroprocessor Compute</v>
          </cell>
        </row>
        <row r="5276">
          <cell r="AB5276" t="str">
            <v>Flash CardsMicroprocessor Embedded</v>
          </cell>
          <cell r="AC5276" t="str">
            <v>All ApplicationsMicroprocessor Embedded</v>
          </cell>
          <cell r="AE5276" t="str">
            <v>Data Processing ElectronicsMicroprocessor Embedded</v>
          </cell>
        </row>
        <row r="5277">
          <cell r="AB5277" t="str">
            <v>Flash CardsData Converter/Switch/Multiplexer</v>
          </cell>
          <cell r="AC5277" t="str">
            <v>All ApplicationsData Converter/Switch/Multiplexer</v>
          </cell>
          <cell r="AE5277" t="str">
            <v>Data Processing ElectronicsData Converter/Switch/Multiplexer</v>
          </cell>
        </row>
        <row r="5278">
          <cell r="AB5278" t="str">
            <v>Flash CardsVoltage Regulator/Reference</v>
          </cell>
          <cell r="AC5278" t="str">
            <v>All ApplicationsVoltage Regulator/Reference</v>
          </cell>
          <cell r="AE5278" t="str">
            <v>Data Processing ElectronicsVoltage Regulator/Reference</v>
          </cell>
        </row>
        <row r="5279">
          <cell r="AB5279" t="str">
            <v>Flash CardsOther Analog</v>
          </cell>
          <cell r="AC5279" t="str">
            <v>All ApplicationsOther Analog</v>
          </cell>
          <cell r="AE5279" t="str">
            <v>Data Processing ElectronicsOther Analog</v>
          </cell>
        </row>
        <row r="5280">
          <cell r="AB5280" t="str">
            <v>Flash CardsDiodes</v>
          </cell>
          <cell r="AC5280" t="str">
            <v>All ApplicationsDiodes</v>
          </cell>
          <cell r="AE5280" t="str">
            <v>Data Processing ElectronicsDiodes</v>
          </cell>
        </row>
        <row r="5281">
          <cell r="AB5281" t="str">
            <v>Flash CardsTransistors</v>
          </cell>
          <cell r="AC5281" t="str">
            <v>All ApplicationsTransistors</v>
          </cell>
          <cell r="AE5281" t="str">
            <v>Data Processing ElectronicsTransistors</v>
          </cell>
        </row>
        <row r="5282">
          <cell r="AB5282" t="str">
            <v>Flash CardsOther Discretes</v>
          </cell>
          <cell r="AC5282" t="str">
            <v>All ApplicationsOther Discretes</v>
          </cell>
          <cell r="AE5282" t="str">
            <v>Data Processing ElectronicsOther Discretes</v>
          </cell>
        </row>
        <row r="5283">
          <cell r="AB5283" t="str">
            <v>Flash CardsDisplay Driver</v>
          </cell>
          <cell r="AC5283" t="str">
            <v>All ApplicationsDisplay Driver</v>
          </cell>
          <cell r="AE5283" t="str">
            <v>Data Processing ElectronicsDisplay Driver</v>
          </cell>
        </row>
        <row r="5284">
          <cell r="AB5284" t="str">
            <v>Flash CardsFPGA/PLD</v>
          </cell>
          <cell r="AC5284" t="str">
            <v>All ApplicationsFPGA/PLD</v>
          </cell>
          <cell r="AE5284" t="str">
            <v>Data Processing ElectronicsFPGA/PLD</v>
          </cell>
        </row>
        <row r="5285">
          <cell r="AB5285" t="str">
            <v>Flash CardsOther Logic</v>
          </cell>
          <cell r="AC5285" t="str">
            <v>All ApplicationsOther Logic</v>
          </cell>
          <cell r="AE5285" t="str">
            <v>Data Processing ElectronicsOther Logic</v>
          </cell>
        </row>
        <row r="5286">
          <cell r="AB5286" t="str">
            <v>Flash CardsDRAM</v>
          </cell>
          <cell r="AC5286" t="str">
            <v>All ApplicationsDRAM</v>
          </cell>
          <cell r="AE5286" t="str">
            <v>Data Processing ElectronicsDRAM</v>
          </cell>
        </row>
        <row r="5287">
          <cell r="AB5287" t="str">
            <v>Flash CardsEmerging Memory</v>
          </cell>
          <cell r="AC5287" t="str">
            <v>All ApplicationsEmerging Memory</v>
          </cell>
          <cell r="AE5287" t="str">
            <v>Data Processing ElectronicsEmerging Memory</v>
          </cell>
        </row>
        <row r="5288">
          <cell r="AB5288" t="str">
            <v>Flash CardsFlash Memory, NAND</v>
          </cell>
          <cell r="AC5288" t="str">
            <v>All ApplicationsFlash Memory, NAND</v>
          </cell>
          <cell r="AE5288" t="str">
            <v>Data Processing ElectronicsFlash Memory, NAND</v>
          </cell>
        </row>
        <row r="5289">
          <cell r="AB5289" t="str">
            <v>Flash CardsOther Memory</v>
          </cell>
          <cell r="AC5289" t="str">
            <v>All ApplicationsOther Memory</v>
          </cell>
          <cell r="AE5289" t="str">
            <v>Data Processing ElectronicsOther Memory</v>
          </cell>
        </row>
        <row r="5290">
          <cell r="AB5290" t="str">
            <v>Flash CardsImage Sensor, CCD</v>
          </cell>
          <cell r="AC5290" t="str">
            <v>All ApplicationsImage Sensor, CCD</v>
          </cell>
          <cell r="AE5290" t="str">
            <v>Data Processing ElectronicsImage Sensor, CCD</v>
          </cell>
        </row>
        <row r="5291">
          <cell r="AB5291" t="str">
            <v>Flash CardsImage Sensor, CMOS</v>
          </cell>
          <cell r="AC5291" t="str">
            <v>All ApplicationsImage Sensor, CMOS</v>
          </cell>
          <cell r="AE5291" t="str">
            <v>Data Processing ElectronicsImage Sensor, CMOS</v>
          </cell>
        </row>
        <row r="5292">
          <cell r="AB5292" t="str">
            <v>Flash CardsLED</v>
          </cell>
          <cell r="AC5292" t="str">
            <v>All ApplicationsLED</v>
          </cell>
          <cell r="AE5292" t="str">
            <v>Data Processing ElectronicsLED</v>
          </cell>
        </row>
        <row r="5293">
          <cell r="AB5293" t="str">
            <v>Flash CardsPhotosensor</v>
          </cell>
          <cell r="AC5293" t="str">
            <v>All ApplicationsPhotosensor</v>
          </cell>
          <cell r="AE5293" t="str">
            <v>Data Processing ElectronicsPhotosensor</v>
          </cell>
        </row>
        <row r="5294">
          <cell r="AB5294" t="str">
            <v>Flash CardsOther Optoelectronics</v>
          </cell>
          <cell r="AC5294" t="str">
            <v>All ApplicationsOther Optoelectronics</v>
          </cell>
          <cell r="AE5294" t="str">
            <v>Data Processing ElectronicsOther Optoelectronics</v>
          </cell>
        </row>
        <row r="5295">
          <cell r="AB5295" t="str">
            <v>Flash CardsCoupler</v>
          </cell>
          <cell r="AC5295" t="str">
            <v>All ApplicationsCoupler</v>
          </cell>
          <cell r="AE5295" t="str">
            <v>Data Processing ElectronicsCoupler</v>
          </cell>
        </row>
        <row r="5296">
          <cell r="AB5296" t="str">
            <v>Flash CardsLaser Diode</v>
          </cell>
          <cell r="AC5296" t="str">
            <v>All ApplicationsLaser Diode</v>
          </cell>
          <cell r="AE5296" t="str">
            <v>Data Processing ElectronicsLaser Diode</v>
          </cell>
        </row>
        <row r="5297">
          <cell r="AB5297" t="str">
            <v>USB Flash DrivesDiscrete Application/Multimedia Processor</v>
          </cell>
          <cell r="AC5297" t="str">
            <v>All ApplicationsDiscrete Application/Multimedia Processor</v>
          </cell>
          <cell r="AE5297" t="str">
            <v>Data Processing ElectronicsDiscrete Application/Multimedia Processor</v>
          </cell>
        </row>
        <row r="5298">
          <cell r="AB5298" t="str">
            <v>USB Flash DrivesDiscrete Cellular Baseband</v>
          </cell>
          <cell r="AC5298" t="str">
            <v>All ApplicationsDiscrete Cellular Baseband</v>
          </cell>
          <cell r="AE5298" t="str">
            <v>Data Processing ElectronicsDiscrete Cellular Baseband</v>
          </cell>
        </row>
        <row r="5299">
          <cell r="AB5299" t="str">
            <v>USB Flash DrivesDiscrete Graphics Processing Units (GPU)</v>
          </cell>
          <cell r="AC5299" t="str">
            <v>All ApplicationsDiscrete Graphics Processing Units (GPU)</v>
          </cell>
          <cell r="AE5299" t="str">
            <v>Data Processing ElectronicsDiscrete Graphics Processing Units (GPU)</v>
          </cell>
        </row>
        <row r="5300">
          <cell r="AB5300" t="str">
            <v>USB Flash DrivesIntegrated Baseband/Application Processor</v>
          </cell>
          <cell r="AC5300" t="str">
            <v>All ApplicationsIntegrated Baseband/Application Processor</v>
          </cell>
          <cell r="AE5300" t="str">
            <v>Data Processing ElectronicsIntegrated Baseband/Application Processor</v>
          </cell>
        </row>
        <row r="5301">
          <cell r="AB5301" t="str">
            <v>USB Flash DrivesWireless Connectivity (NFC, WiFi, BT, GPS, Combo)</v>
          </cell>
          <cell r="AC5301" t="str">
            <v>All ApplicationsWireless Connectivity (NFC, WiFi, BT, GPS, Combo)</v>
          </cell>
          <cell r="AE5301" t="str">
            <v>Data Processing ElectronicsWireless Connectivity (NFC, WiFi, BT, GPS, Combo)</v>
          </cell>
        </row>
        <row r="5302">
          <cell r="AB5302" t="str">
            <v>USB Flash DrivesRF Front-end and Transceivers</v>
          </cell>
          <cell r="AC5302" t="str">
            <v>All ApplicationsRF Front-end and Transceivers</v>
          </cell>
          <cell r="AE5302" t="str">
            <v>Data Processing ElectronicsRF Front-end and Transceivers</v>
          </cell>
        </row>
        <row r="5303">
          <cell r="AB5303" t="str">
            <v>USB Flash DrivesPower Management</v>
          </cell>
          <cell r="AC5303" t="str">
            <v>All ApplicationsPower Management</v>
          </cell>
          <cell r="AE5303" t="str">
            <v>Data Processing ElectronicsPower Management</v>
          </cell>
        </row>
        <row r="5304">
          <cell r="AB5304" t="str">
            <v>USB Flash DrivesOther Application Specific</v>
          </cell>
          <cell r="AC5304" t="str">
            <v>All ApplicationsOther Application Specific</v>
          </cell>
          <cell r="AE5304" t="str">
            <v>Data Processing ElectronicsOther Application Specific</v>
          </cell>
        </row>
        <row r="5305">
          <cell r="AB5305" t="str">
            <v>USB Flash DrivesWired Connectivity (all interface functions and controllers)</v>
          </cell>
          <cell r="AC5305" t="str">
            <v>All ApplicationsWired Connectivity (all interface functions and controllers)</v>
          </cell>
          <cell r="AE5305" t="str">
            <v>Data Processing ElectronicsWired Connectivity (all interface functions and controllers)</v>
          </cell>
        </row>
        <row r="5306">
          <cell r="AB5306" t="str">
            <v>USB Flash DrivesEnvironmental Sensors</v>
          </cell>
          <cell r="AC5306" t="str">
            <v>All ApplicationsEnvironmental Sensors</v>
          </cell>
          <cell r="AE5306" t="str">
            <v>Data Processing ElectronicsEnvironmental Sensors</v>
          </cell>
        </row>
        <row r="5307">
          <cell r="AB5307" t="str">
            <v>USB Flash DrivesFingerprint Sensors</v>
          </cell>
          <cell r="AC5307" t="str">
            <v>All ApplicationsFingerprint Sensors</v>
          </cell>
          <cell r="AE5307" t="str">
            <v>Data Processing ElectronicsFingerprint Sensors</v>
          </cell>
        </row>
        <row r="5308">
          <cell r="AB5308" t="str">
            <v>USB Flash DrivesInertial Sensors</v>
          </cell>
          <cell r="AC5308" t="str">
            <v>All ApplicationsInertial Sensors</v>
          </cell>
          <cell r="AE5308" t="str">
            <v>Data Processing ElectronicsInertial Sensors</v>
          </cell>
        </row>
        <row r="5309">
          <cell r="AB5309" t="str">
            <v>USB Flash DrivesMagnetic Sensors</v>
          </cell>
          <cell r="AC5309" t="str">
            <v>All ApplicationsMagnetic Sensors</v>
          </cell>
          <cell r="AE5309" t="str">
            <v>Data Processing ElectronicsMagnetic Sensors</v>
          </cell>
        </row>
        <row r="5310">
          <cell r="AB5310" t="str">
            <v>USB Flash DrivesMEMS Microphones</v>
          </cell>
          <cell r="AC5310" t="str">
            <v>All ApplicationsMEMS Microphones</v>
          </cell>
          <cell r="AE5310" t="str">
            <v>Data Processing ElectronicsMEMS Microphones</v>
          </cell>
        </row>
        <row r="5311">
          <cell r="AB5311" t="str">
            <v>USB Flash DrivesOther Sensors</v>
          </cell>
          <cell r="AC5311" t="str">
            <v>All ApplicationsOther Sensors</v>
          </cell>
          <cell r="AE5311" t="str">
            <v>Data Processing ElectronicsOther Sensors</v>
          </cell>
        </row>
        <row r="5312">
          <cell r="AB5312" t="str">
            <v>USB Flash DrivesDigital Signal Processor</v>
          </cell>
          <cell r="AC5312" t="str">
            <v>All ApplicationsDigital Signal Processor</v>
          </cell>
          <cell r="AE5312" t="str">
            <v>Data Processing ElectronicsDigital Signal Processor</v>
          </cell>
        </row>
        <row r="5313">
          <cell r="AB5313" t="str">
            <v>USB Flash DrivesMicrocontroller 08-bit</v>
          </cell>
          <cell r="AC5313" t="str">
            <v>All ApplicationsMicrocontroller 08-bit</v>
          </cell>
          <cell r="AE5313" t="str">
            <v>Data Processing ElectronicsMicrocontroller 08-bit</v>
          </cell>
        </row>
        <row r="5314">
          <cell r="AB5314" t="str">
            <v>USB Flash DrivesMicrocontroller 16-bit</v>
          </cell>
          <cell r="AC5314" t="str">
            <v>All ApplicationsMicrocontroller 16-bit</v>
          </cell>
          <cell r="AE5314" t="str">
            <v>Data Processing ElectronicsMicrocontroller 16-bit</v>
          </cell>
        </row>
        <row r="5315">
          <cell r="AB5315" t="str">
            <v>USB Flash DrivesMicrocontroller 32-bit</v>
          </cell>
          <cell r="AC5315" t="str">
            <v>All ApplicationsMicrocontroller 32-bit</v>
          </cell>
          <cell r="AE5315" t="str">
            <v>Data Processing ElectronicsMicrocontroller 32-bit</v>
          </cell>
        </row>
        <row r="5316">
          <cell r="AB5316" t="str">
            <v>USB Flash DrivesMicroprocessor Compute</v>
          </cell>
          <cell r="AC5316" t="str">
            <v>All ApplicationsMicroprocessor Compute</v>
          </cell>
          <cell r="AE5316" t="str">
            <v>Data Processing ElectronicsMicroprocessor Compute</v>
          </cell>
        </row>
        <row r="5317">
          <cell r="AB5317" t="str">
            <v>USB Flash DrivesMicroprocessor Embedded</v>
          </cell>
          <cell r="AC5317" t="str">
            <v>All ApplicationsMicroprocessor Embedded</v>
          </cell>
          <cell r="AE5317" t="str">
            <v>Data Processing ElectronicsMicroprocessor Embedded</v>
          </cell>
        </row>
        <row r="5318">
          <cell r="AB5318" t="str">
            <v>USB Flash DrivesData Converter/Switch/Multiplexer</v>
          </cell>
          <cell r="AC5318" t="str">
            <v>All ApplicationsData Converter/Switch/Multiplexer</v>
          </cell>
          <cell r="AE5318" t="str">
            <v>Data Processing ElectronicsData Converter/Switch/Multiplexer</v>
          </cell>
        </row>
        <row r="5319">
          <cell r="AB5319" t="str">
            <v>USB Flash DrivesVoltage Regulator/Reference</v>
          </cell>
          <cell r="AC5319" t="str">
            <v>All ApplicationsVoltage Regulator/Reference</v>
          </cell>
          <cell r="AE5319" t="str">
            <v>Data Processing ElectronicsVoltage Regulator/Reference</v>
          </cell>
        </row>
        <row r="5320">
          <cell r="AB5320" t="str">
            <v>USB Flash DrivesOther Analog</v>
          </cell>
          <cell r="AC5320" t="str">
            <v>All ApplicationsOther Analog</v>
          </cell>
          <cell r="AE5320" t="str">
            <v>Data Processing ElectronicsOther Analog</v>
          </cell>
        </row>
        <row r="5321">
          <cell r="AB5321" t="str">
            <v>USB Flash DrivesDiodes</v>
          </cell>
          <cell r="AC5321" t="str">
            <v>All ApplicationsDiodes</v>
          </cell>
          <cell r="AE5321" t="str">
            <v>Data Processing ElectronicsDiodes</v>
          </cell>
        </row>
        <row r="5322">
          <cell r="AB5322" t="str">
            <v>USB Flash DrivesTransistors</v>
          </cell>
          <cell r="AC5322" t="str">
            <v>All ApplicationsTransistors</v>
          </cell>
          <cell r="AE5322" t="str">
            <v>Data Processing ElectronicsTransistors</v>
          </cell>
        </row>
        <row r="5323">
          <cell r="AB5323" t="str">
            <v>USB Flash DrivesOther Discretes</v>
          </cell>
          <cell r="AC5323" t="str">
            <v>All ApplicationsOther Discretes</v>
          </cell>
          <cell r="AE5323" t="str">
            <v>Data Processing ElectronicsOther Discretes</v>
          </cell>
        </row>
        <row r="5324">
          <cell r="AB5324" t="str">
            <v>USB Flash DrivesDisplay Driver</v>
          </cell>
          <cell r="AC5324" t="str">
            <v>All ApplicationsDisplay Driver</v>
          </cell>
          <cell r="AE5324" t="str">
            <v>Data Processing ElectronicsDisplay Driver</v>
          </cell>
        </row>
        <row r="5325">
          <cell r="AB5325" t="str">
            <v>USB Flash DrivesFPGA/PLD</v>
          </cell>
          <cell r="AC5325" t="str">
            <v>All ApplicationsFPGA/PLD</v>
          </cell>
          <cell r="AE5325" t="str">
            <v>Data Processing ElectronicsFPGA/PLD</v>
          </cell>
        </row>
        <row r="5326">
          <cell r="AB5326" t="str">
            <v>USB Flash DrivesOther Logic</v>
          </cell>
          <cell r="AC5326" t="str">
            <v>All ApplicationsOther Logic</v>
          </cell>
          <cell r="AE5326" t="str">
            <v>Data Processing ElectronicsOther Logic</v>
          </cell>
        </row>
        <row r="5327">
          <cell r="AB5327" t="str">
            <v>USB Flash DrivesDRAM</v>
          </cell>
          <cell r="AC5327" t="str">
            <v>All ApplicationsDRAM</v>
          </cell>
          <cell r="AE5327" t="str">
            <v>Data Processing ElectronicsDRAM</v>
          </cell>
        </row>
        <row r="5328">
          <cell r="AB5328" t="str">
            <v>USB Flash DrivesEmerging Memory</v>
          </cell>
          <cell r="AC5328" t="str">
            <v>All ApplicationsEmerging Memory</v>
          </cell>
          <cell r="AE5328" t="str">
            <v>Data Processing ElectronicsEmerging Memory</v>
          </cell>
        </row>
        <row r="5329">
          <cell r="AB5329" t="str">
            <v>USB Flash DrivesFlash Memory, NAND</v>
          </cell>
          <cell r="AC5329" t="str">
            <v>All ApplicationsFlash Memory, NAND</v>
          </cell>
          <cell r="AE5329" t="str">
            <v>Data Processing ElectronicsFlash Memory, NAND</v>
          </cell>
        </row>
        <row r="5330">
          <cell r="AB5330" t="str">
            <v>USB Flash DrivesOther Memory</v>
          </cell>
          <cell r="AC5330" t="str">
            <v>All ApplicationsOther Memory</v>
          </cell>
          <cell r="AE5330" t="str">
            <v>Data Processing ElectronicsOther Memory</v>
          </cell>
        </row>
        <row r="5331">
          <cell r="AB5331" t="str">
            <v>USB Flash DrivesImage Sensor, CCD</v>
          </cell>
          <cell r="AC5331" t="str">
            <v>All ApplicationsImage Sensor, CCD</v>
          </cell>
          <cell r="AE5331" t="str">
            <v>Data Processing ElectronicsImage Sensor, CCD</v>
          </cell>
        </row>
        <row r="5332">
          <cell r="AB5332" t="str">
            <v>USB Flash DrivesImage Sensor, CMOS</v>
          </cell>
          <cell r="AC5332" t="str">
            <v>All ApplicationsImage Sensor, CMOS</v>
          </cell>
          <cell r="AE5332" t="str">
            <v>Data Processing ElectronicsImage Sensor, CMOS</v>
          </cell>
        </row>
        <row r="5333">
          <cell r="AB5333" t="str">
            <v>USB Flash DrivesLED</v>
          </cell>
          <cell r="AC5333" t="str">
            <v>All ApplicationsLED</v>
          </cell>
          <cell r="AE5333" t="str">
            <v>Data Processing ElectronicsLED</v>
          </cell>
        </row>
        <row r="5334">
          <cell r="AB5334" t="str">
            <v>USB Flash DrivesPhotosensor</v>
          </cell>
          <cell r="AC5334" t="str">
            <v>All ApplicationsPhotosensor</v>
          </cell>
          <cell r="AE5334" t="str">
            <v>Data Processing ElectronicsPhotosensor</v>
          </cell>
        </row>
        <row r="5335">
          <cell r="AB5335" t="str">
            <v>USB Flash DrivesOther Optoelectronics</v>
          </cell>
          <cell r="AC5335" t="str">
            <v>All ApplicationsOther Optoelectronics</v>
          </cell>
          <cell r="AE5335" t="str">
            <v>Data Processing ElectronicsOther Optoelectronics</v>
          </cell>
        </row>
        <row r="5336">
          <cell r="AB5336" t="str">
            <v>USB Flash DrivesCoupler</v>
          </cell>
          <cell r="AC5336" t="str">
            <v>All ApplicationsCoupler</v>
          </cell>
          <cell r="AE5336" t="str">
            <v>Data Processing ElectronicsCoupler</v>
          </cell>
        </row>
        <row r="5337">
          <cell r="AB5337" t="str">
            <v>USB Flash DrivesLaser Diode</v>
          </cell>
          <cell r="AC5337" t="str">
            <v>All ApplicationsLaser Diode</v>
          </cell>
          <cell r="AE5337" t="str">
            <v>Data Processing ElectronicsLaser Diode</v>
          </cell>
        </row>
        <row r="5338">
          <cell r="AB5338" t="str">
            <v>Discrete Application/Multimedia Processor</v>
          </cell>
          <cell r="AC5338" t="str">
            <v>All ApplicationsDiscrete Application/Multimedia Processor</v>
          </cell>
          <cell r="AE5338" t="str">
            <v>Data Processing ElectronicsDiscrete Application/Multimedia Processor</v>
          </cell>
        </row>
        <row r="5339">
          <cell r="AB5339" t="str">
            <v>Discrete Cellular Baseband</v>
          </cell>
          <cell r="AC5339" t="str">
            <v>All ApplicationsDiscrete Cellular Baseband</v>
          </cell>
          <cell r="AE5339" t="str">
            <v>Data Processing ElectronicsDiscrete Cellular Baseband</v>
          </cell>
        </row>
        <row r="5340">
          <cell r="AB5340" t="str">
            <v>Discrete Graphics Processing Units (GPU)</v>
          </cell>
          <cell r="AC5340" t="str">
            <v>All ApplicationsDiscrete Graphics Processing Units (GPU)</v>
          </cell>
          <cell r="AE5340" t="str">
            <v>Data Processing ElectronicsDiscrete Graphics Processing Units (GPU)</v>
          </cell>
        </row>
        <row r="5341">
          <cell r="AB5341" t="str">
            <v>Integrated Baseband/Application Processor</v>
          </cell>
          <cell r="AC5341" t="str">
            <v>All ApplicationsIntegrated Baseband/Application Processor</v>
          </cell>
          <cell r="AE5341" t="str">
            <v>Data Processing ElectronicsIntegrated Baseband/Application Processor</v>
          </cell>
        </row>
        <row r="5342">
          <cell r="AB5342" t="str">
            <v>Wireless Connectivity (NFC, WiFi, BT, GPS, Combo)</v>
          </cell>
          <cell r="AC5342" t="str">
            <v>All ApplicationsWireless Connectivity (NFC, WiFi, BT, GPS, Combo)</v>
          </cell>
          <cell r="AE5342" t="str">
            <v>Data Processing ElectronicsWireless Connectivity (NFC, WiFi, BT, GPS, Combo)</v>
          </cell>
        </row>
        <row r="5343">
          <cell r="AB5343" t="str">
            <v>RF Front-end and Transceivers</v>
          </cell>
          <cell r="AC5343" t="str">
            <v>All ApplicationsRF Front-end and Transceivers</v>
          </cell>
          <cell r="AE5343" t="str">
            <v>Data Processing ElectronicsRF Front-end and Transceivers</v>
          </cell>
        </row>
        <row r="5344">
          <cell r="AB5344" t="str">
            <v>Power Management</v>
          </cell>
          <cell r="AC5344" t="str">
            <v>All ApplicationsPower Management</v>
          </cell>
          <cell r="AE5344" t="str">
            <v>Data Processing ElectronicsPower Management</v>
          </cell>
        </row>
        <row r="5345">
          <cell r="AB5345" t="str">
            <v>Other Application Specific</v>
          </cell>
          <cell r="AC5345" t="str">
            <v>All ApplicationsOther Application Specific</v>
          </cell>
          <cell r="AE5345" t="str">
            <v>Data Processing ElectronicsOther Application Specific</v>
          </cell>
        </row>
        <row r="5346">
          <cell r="AB5346" t="str">
            <v>Wired Connectivity (all interface functions and controllers)</v>
          </cell>
          <cell r="AC5346" t="str">
            <v>All ApplicationsWired Connectivity (all interface functions and controllers)</v>
          </cell>
          <cell r="AE5346" t="str">
            <v>Data Processing ElectronicsWired Connectivity (all interface functions and controllers)</v>
          </cell>
        </row>
        <row r="5347">
          <cell r="AB5347" t="str">
            <v>Environmental Sensors</v>
          </cell>
          <cell r="AC5347" t="str">
            <v>All ApplicationsEnvironmental Sensors</v>
          </cell>
          <cell r="AE5347" t="str">
            <v>Data Processing ElectronicsEnvironmental Sensors</v>
          </cell>
        </row>
        <row r="5348">
          <cell r="AB5348" t="str">
            <v>Fingerprint Sensors</v>
          </cell>
          <cell r="AC5348" t="str">
            <v>All ApplicationsFingerprint Sensors</v>
          </cell>
          <cell r="AE5348" t="str">
            <v>Data Processing ElectronicsFingerprint Sensors</v>
          </cell>
        </row>
        <row r="5349">
          <cell r="AB5349" t="str">
            <v>Inertial Sensors</v>
          </cell>
          <cell r="AC5349" t="str">
            <v>All ApplicationsInertial Sensors</v>
          </cell>
          <cell r="AE5349" t="str">
            <v>Data Processing ElectronicsInertial Sensors</v>
          </cell>
        </row>
        <row r="5350">
          <cell r="AB5350" t="str">
            <v>Magnetic Sensors</v>
          </cell>
          <cell r="AC5350" t="str">
            <v>All ApplicationsMagnetic Sensors</v>
          </cell>
          <cell r="AE5350" t="str">
            <v>Data Processing ElectronicsMagnetic Sensors</v>
          </cell>
        </row>
        <row r="5351">
          <cell r="AB5351" t="str">
            <v>MEMS Microphones</v>
          </cell>
          <cell r="AC5351" t="str">
            <v>All ApplicationsMEMS Microphones</v>
          </cell>
          <cell r="AE5351" t="str">
            <v>Data Processing ElectronicsMEMS Microphones</v>
          </cell>
        </row>
        <row r="5352">
          <cell r="AB5352" t="str">
            <v>Other Sensors</v>
          </cell>
          <cell r="AC5352" t="str">
            <v>All ApplicationsOther Sensors</v>
          </cell>
          <cell r="AE5352" t="str">
            <v>Data Processing ElectronicsOther Sensors</v>
          </cell>
        </row>
        <row r="5353">
          <cell r="AB5353" t="str">
            <v>Digital Signal Processor</v>
          </cell>
          <cell r="AC5353" t="str">
            <v>All ApplicationsDigital Signal Processor</v>
          </cell>
          <cell r="AE5353" t="str">
            <v>Data Processing ElectronicsDigital Signal Processor</v>
          </cell>
        </row>
        <row r="5354">
          <cell r="AB5354" t="str">
            <v>Microcontroller 08-bit</v>
          </cell>
          <cell r="AC5354" t="str">
            <v>All ApplicationsMicrocontroller 08-bit</v>
          </cell>
          <cell r="AE5354" t="str">
            <v>Data Processing ElectronicsMicrocontroller 08-bit</v>
          </cell>
        </row>
        <row r="5355">
          <cell r="AB5355" t="str">
            <v>Microcontroller 16-bit</v>
          </cell>
          <cell r="AC5355" t="str">
            <v>All ApplicationsMicrocontroller 16-bit</v>
          </cell>
          <cell r="AE5355" t="str">
            <v>Data Processing ElectronicsMicrocontroller 16-bit</v>
          </cell>
        </row>
        <row r="5356">
          <cell r="AB5356" t="str">
            <v>Microcontroller 32-bit</v>
          </cell>
          <cell r="AC5356" t="str">
            <v>All ApplicationsMicrocontroller 32-bit</v>
          </cell>
          <cell r="AE5356" t="str">
            <v>Data Processing ElectronicsMicrocontroller 32-bit</v>
          </cell>
        </row>
        <row r="5357">
          <cell r="AB5357" t="str">
            <v>Microprocessor Compute</v>
          </cell>
          <cell r="AC5357" t="str">
            <v>All ApplicationsMicroprocessor Compute</v>
          </cell>
          <cell r="AE5357" t="str">
            <v>Data Processing ElectronicsMicroprocessor Compute</v>
          </cell>
        </row>
        <row r="5358">
          <cell r="AB5358" t="str">
            <v>Microprocessor Embedded</v>
          </cell>
          <cell r="AC5358" t="str">
            <v>All ApplicationsMicroprocessor Embedded</v>
          </cell>
          <cell r="AE5358" t="str">
            <v>Data Processing ElectronicsMicroprocessor Embedded</v>
          </cell>
        </row>
        <row r="5359">
          <cell r="AB5359" t="str">
            <v>Data Converter/Switch/Multiplexer</v>
          </cell>
          <cell r="AC5359" t="str">
            <v>All ApplicationsData Converter/Switch/Multiplexer</v>
          </cell>
          <cell r="AE5359" t="str">
            <v>Data Processing ElectronicsData Converter/Switch/Multiplexer</v>
          </cell>
        </row>
        <row r="5360">
          <cell r="AB5360" t="str">
            <v>Voltage Regulator/Reference</v>
          </cell>
          <cell r="AC5360" t="str">
            <v>All ApplicationsVoltage Regulator/Reference</v>
          </cell>
          <cell r="AE5360" t="str">
            <v>Data Processing ElectronicsVoltage Regulator/Reference</v>
          </cell>
        </row>
        <row r="5361">
          <cell r="AB5361" t="str">
            <v>Other Analog</v>
          </cell>
          <cell r="AC5361" t="str">
            <v>All ApplicationsOther Analog</v>
          </cell>
          <cell r="AE5361" t="str">
            <v>Data Processing ElectronicsOther Analog</v>
          </cell>
        </row>
        <row r="5362">
          <cell r="AB5362" t="str">
            <v>Diodes</v>
          </cell>
          <cell r="AC5362" t="str">
            <v>All ApplicationsDiodes</v>
          </cell>
          <cell r="AE5362" t="str">
            <v>Data Processing ElectronicsDiodes</v>
          </cell>
        </row>
        <row r="5363">
          <cell r="AB5363" t="str">
            <v>Transistors</v>
          </cell>
          <cell r="AC5363" t="str">
            <v>All ApplicationsTransistors</v>
          </cell>
          <cell r="AE5363" t="str">
            <v>Data Processing ElectronicsTransistors</v>
          </cell>
        </row>
        <row r="5364">
          <cell r="AB5364" t="str">
            <v>Other Discretes</v>
          </cell>
          <cell r="AC5364" t="str">
            <v>All ApplicationsOther Discretes</v>
          </cell>
          <cell r="AE5364" t="str">
            <v>Data Processing ElectronicsOther Discretes</v>
          </cell>
        </row>
        <row r="5365">
          <cell r="AB5365" t="str">
            <v>Display Driver</v>
          </cell>
          <cell r="AC5365" t="str">
            <v>All ApplicationsDisplay Driver</v>
          </cell>
          <cell r="AE5365" t="str">
            <v>Data Processing ElectronicsDisplay Driver</v>
          </cell>
        </row>
        <row r="5366">
          <cell r="AB5366" t="str">
            <v>FPGA/PLD</v>
          </cell>
          <cell r="AC5366" t="str">
            <v>All ApplicationsFPGA/PLD</v>
          </cell>
          <cell r="AE5366" t="str">
            <v>Data Processing ElectronicsFPGA/PLD</v>
          </cell>
        </row>
        <row r="5367">
          <cell r="AB5367" t="str">
            <v>Other Logic</v>
          </cell>
          <cell r="AC5367" t="str">
            <v>All ApplicationsOther Logic</v>
          </cell>
          <cell r="AE5367" t="str">
            <v>Data Processing ElectronicsOther Logic</v>
          </cell>
        </row>
        <row r="5368">
          <cell r="AB5368" t="str">
            <v>DRAM</v>
          </cell>
          <cell r="AC5368" t="str">
            <v>All ApplicationsDRAM</v>
          </cell>
          <cell r="AE5368" t="str">
            <v>Data Processing ElectronicsDRAM</v>
          </cell>
        </row>
        <row r="5369">
          <cell r="AB5369" t="str">
            <v>Emerging Memory</v>
          </cell>
          <cell r="AC5369" t="str">
            <v>All ApplicationsEmerging Memory</v>
          </cell>
          <cell r="AE5369" t="str">
            <v>Data Processing ElectronicsEmerging Memory</v>
          </cell>
        </row>
        <row r="5370">
          <cell r="AB5370" t="str">
            <v>Flash Memory, NAND</v>
          </cell>
          <cell r="AC5370" t="str">
            <v>All ApplicationsFlash Memory, NAND</v>
          </cell>
          <cell r="AE5370" t="str">
            <v>Data Processing ElectronicsFlash Memory, NAND</v>
          </cell>
        </row>
        <row r="5371">
          <cell r="AB5371" t="str">
            <v>Other Memory</v>
          </cell>
          <cell r="AC5371" t="str">
            <v>All ApplicationsOther Memory</v>
          </cell>
          <cell r="AE5371" t="str">
            <v>Data Processing ElectronicsOther Memory</v>
          </cell>
        </row>
        <row r="5372">
          <cell r="AB5372" t="str">
            <v>Image Sensor, CCD</v>
          </cell>
          <cell r="AC5372" t="str">
            <v>All ApplicationsImage Sensor, CCD</v>
          </cell>
          <cell r="AE5372" t="str">
            <v>Data Processing ElectronicsImage Sensor, CCD</v>
          </cell>
        </row>
        <row r="5373">
          <cell r="AB5373" t="str">
            <v>Image Sensor, CMOS</v>
          </cell>
          <cell r="AC5373" t="str">
            <v>All ApplicationsImage Sensor, CMOS</v>
          </cell>
          <cell r="AE5373" t="str">
            <v>Data Processing ElectronicsImage Sensor, CMOS</v>
          </cell>
        </row>
        <row r="5374">
          <cell r="AB5374" t="str">
            <v>LED</v>
          </cell>
          <cell r="AC5374" t="str">
            <v>All ApplicationsLED</v>
          </cell>
          <cell r="AE5374" t="str">
            <v>Data Processing ElectronicsLED</v>
          </cell>
        </row>
        <row r="5375">
          <cell r="AB5375" t="str">
            <v>Photosensor</v>
          </cell>
          <cell r="AC5375" t="str">
            <v>All ApplicationsPhotosensor</v>
          </cell>
          <cell r="AE5375" t="str">
            <v>Data Processing ElectronicsPhotosensor</v>
          </cell>
        </row>
        <row r="5376">
          <cell r="AB5376" t="str">
            <v>Other Optoelectronics</v>
          </cell>
          <cell r="AC5376" t="str">
            <v>All ApplicationsOther Optoelectronics</v>
          </cell>
          <cell r="AE5376" t="str">
            <v>Data Processing ElectronicsOther Optoelectronics</v>
          </cell>
        </row>
        <row r="5377">
          <cell r="AB5377" t="str">
            <v>Coupler</v>
          </cell>
          <cell r="AC5377" t="str">
            <v>All ApplicationsCoupler</v>
          </cell>
          <cell r="AE5377" t="str">
            <v>Data Processing ElectronicsCoupler</v>
          </cell>
        </row>
        <row r="5378">
          <cell r="AB5378" t="str">
            <v>Laser Diode</v>
          </cell>
          <cell r="AC5378" t="str">
            <v>All ApplicationsLaser Diode</v>
          </cell>
          <cell r="AE5378" t="str">
            <v>Data Processing ElectronicsLaser Diode</v>
          </cell>
        </row>
        <row r="5379">
          <cell r="AB5379" t="str">
            <v>Discrete Application/Multimedia Processor</v>
          </cell>
          <cell r="AC5379" t="str">
            <v>All ApplicationsDiscrete Application/Multimedia Processor</v>
          </cell>
          <cell r="AE5379" t="str">
            <v>Data Processing ElectronicsDiscrete Application/Multimedia Processor</v>
          </cell>
        </row>
        <row r="5380">
          <cell r="AB5380" t="str">
            <v>Discrete Cellular Baseband</v>
          </cell>
          <cell r="AC5380" t="str">
            <v>All ApplicationsDiscrete Cellular Baseband</v>
          </cell>
          <cell r="AE5380" t="str">
            <v>Data Processing ElectronicsDiscrete Cellular Baseband</v>
          </cell>
        </row>
        <row r="5381">
          <cell r="AB5381" t="str">
            <v>Discrete Graphics Processing Units (GPU)</v>
          </cell>
          <cell r="AC5381" t="str">
            <v>All ApplicationsDiscrete Graphics Processing Units (GPU)</v>
          </cell>
          <cell r="AE5381" t="str">
            <v>Data Processing ElectronicsDiscrete Graphics Processing Units (GPU)</v>
          </cell>
        </row>
        <row r="5382">
          <cell r="AB5382" t="str">
            <v>Integrated Baseband/Application Processor</v>
          </cell>
          <cell r="AC5382" t="str">
            <v>All ApplicationsIntegrated Baseband/Application Processor</v>
          </cell>
          <cell r="AE5382" t="str">
            <v>Data Processing ElectronicsIntegrated Baseband/Application Processor</v>
          </cell>
        </row>
        <row r="5383">
          <cell r="AB5383" t="str">
            <v>Wireless Connectivity (NFC, WiFi, BT, GPS, Combo)</v>
          </cell>
          <cell r="AC5383" t="str">
            <v>All ApplicationsWireless Connectivity (NFC, WiFi, BT, GPS, Combo)</v>
          </cell>
          <cell r="AE5383" t="str">
            <v>Data Processing ElectronicsWireless Connectivity (NFC, WiFi, BT, GPS, Combo)</v>
          </cell>
        </row>
        <row r="5384">
          <cell r="AB5384" t="str">
            <v>RF Front-end and Transceivers</v>
          </cell>
          <cell r="AC5384" t="str">
            <v>All ApplicationsRF Front-end and Transceivers</v>
          </cell>
          <cell r="AE5384" t="str">
            <v>Data Processing ElectronicsRF Front-end and Transceivers</v>
          </cell>
        </row>
        <row r="5385">
          <cell r="AB5385" t="str">
            <v>Power Management</v>
          </cell>
          <cell r="AC5385" t="str">
            <v>All ApplicationsPower Management</v>
          </cell>
          <cell r="AE5385" t="str">
            <v>Data Processing ElectronicsPower Management</v>
          </cell>
        </row>
        <row r="5386">
          <cell r="AB5386" t="str">
            <v>Other Application Specific</v>
          </cell>
          <cell r="AC5386" t="str">
            <v>All ApplicationsOther Application Specific</v>
          </cell>
          <cell r="AE5386" t="str">
            <v>Data Processing ElectronicsOther Application Specific</v>
          </cell>
        </row>
        <row r="5387">
          <cell r="AB5387" t="str">
            <v>Wired Connectivity (all interface functions and controllers)</v>
          </cell>
          <cell r="AC5387" t="str">
            <v>All ApplicationsWired Connectivity (all interface functions and controllers)</v>
          </cell>
          <cell r="AE5387" t="str">
            <v>Data Processing ElectronicsWired Connectivity (all interface functions and controllers)</v>
          </cell>
        </row>
        <row r="5388">
          <cell r="AB5388" t="str">
            <v>Environmental Sensors</v>
          </cell>
          <cell r="AC5388" t="str">
            <v>All ApplicationsEnvironmental Sensors</v>
          </cell>
          <cell r="AE5388" t="str">
            <v>Data Processing ElectronicsEnvironmental Sensors</v>
          </cell>
        </row>
        <row r="5389">
          <cell r="AB5389" t="str">
            <v>Fingerprint Sensors</v>
          </cell>
          <cell r="AC5389" t="str">
            <v>All ApplicationsFingerprint Sensors</v>
          </cell>
          <cell r="AE5389" t="str">
            <v>Data Processing ElectronicsFingerprint Sensors</v>
          </cell>
        </row>
        <row r="5390">
          <cell r="AB5390" t="str">
            <v>Inertial Sensors</v>
          </cell>
          <cell r="AC5390" t="str">
            <v>All ApplicationsInertial Sensors</v>
          </cell>
          <cell r="AE5390" t="str">
            <v>Data Processing ElectronicsInertial Sensors</v>
          </cell>
        </row>
        <row r="5391">
          <cell r="AB5391" t="str">
            <v>Magnetic Sensors</v>
          </cell>
          <cell r="AC5391" t="str">
            <v>All ApplicationsMagnetic Sensors</v>
          </cell>
          <cell r="AE5391" t="str">
            <v>Data Processing ElectronicsMagnetic Sensors</v>
          </cell>
        </row>
        <row r="5392">
          <cell r="AB5392" t="str">
            <v>MEMS Microphones</v>
          </cell>
          <cell r="AC5392" t="str">
            <v>All ApplicationsMEMS Microphones</v>
          </cell>
          <cell r="AE5392" t="str">
            <v>Data Processing ElectronicsMEMS Microphones</v>
          </cell>
        </row>
        <row r="5393">
          <cell r="AB5393" t="str">
            <v>Other Sensors</v>
          </cell>
          <cell r="AC5393" t="str">
            <v>All ApplicationsOther Sensors</v>
          </cell>
          <cell r="AE5393" t="str">
            <v>Data Processing ElectronicsOther Sensors</v>
          </cell>
        </row>
        <row r="5394">
          <cell r="AB5394" t="str">
            <v>Digital Signal Processor</v>
          </cell>
          <cell r="AC5394" t="str">
            <v>All ApplicationsDigital Signal Processor</v>
          </cell>
          <cell r="AE5394" t="str">
            <v>Data Processing ElectronicsDigital Signal Processor</v>
          </cell>
        </row>
        <row r="5395">
          <cell r="AB5395" t="str">
            <v>Microcontroller 08-bit</v>
          </cell>
          <cell r="AC5395" t="str">
            <v>All ApplicationsMicrocontroller 08-bit</v>
          </cell>
          <cell r="AE5395" t="str">
            <v>Data Processing ElectronicsMicrocontroller 08-bit</v>
          </cell>
        </row>
        <row r="5396">
          <cell r="AB5396" t="str">
            <v>Microcontroller 16-bit</v>
          </cell>
          <cell r="AC5396" t="str">
            <v>All ApplicationsMicrocontroller 16-bit</v>
          </cell>
          <cell r="AE5396" t="str">
            <v>Data Processing ElectronicsMicrocontroller 16-bit</v>
          </cell>
        </row>
        <row r="5397">
          <cell r="AB5397" t="str">
            <v>Microcontroller 32-bit</v>
          </cell>
          <cell r="AC5397" t="str">
            <v>All ApplicationsMicrocontroller 32-bit</v>
          </cell>
          <cell r="AE5397" t="str">
            <v>Data Processing ElectronicsMicrocontroller 32-bit</v>
          </cell>
        </row>
        <row r="5398">
          <cell r="AB5398" t="str">
            <v>Microprocessor Compute</v>
          </cell>
          <cell r="AC5398" t="str">
            <v>All ApplicationsMicroprocessor Compute</v>
          </cell>
          <cell r="AE5398" t="str">
            <v>Data Processing ElectronicsMicroprocessor Compute</v>
          </cell>
        </row>
        <row r="5399">
          <cell r="AB5399" t="str">
            <v>Microprocessor Embedded</v>
          </cell>
          <cell r="AC5399" t="str">
            <v>All ApplicationsMicroprocessor Embedded</v>
          </cell>
          <cell r="AE5399" t="str">
            <v>Data Processing ElectronicsMicroprocessor Embedded</v>
          </cell>
        </row>
        <row r="5400">
          <cell r="AB5400" t="str">
            <v>Data Converter/Switch/Multiplexer</v>
          </cell>
          <cell r="AC5400" t="str">
            <v>All ApplicationsData Converter/Switch/Multiplexer</v>
          </cell>
          <cell r="AE5400" t="str">
            <v>Data Processing ElectronicsData Converter/Switch/Multiplexer</v>
          </cell>
        </row>
        <row r="5401">
          <cell r="AB5401" t="str">
            <v>Voltage Regulator/Reference</v>
          </cell>
          <cell r="AC5401" t="str">
            <v>All ApplicationsVoltage Regulator/Reference</v>
          </cell>
          <cell r="AE5401" t="str">
            <v>Data Processing ElectronicsVoltage Regulator/Reference</v>
          </cell>
        </row>
        <row r="5402">
          <cell r="AB5402" t="str">
            <v>Other Analog</v>
          </cell>
          <cell r="AC5402" t="str">
            <v>All ApplicationsOther Analog</v>
          </cell>
          <cell r="AE5402" t="str">
            <v>Data Processing ElectronicsOther Analog</v>
          </cell>
        </row>
        <row r="5403">
          <cell r="AB5403" t="str">
            <v>Diodes</v>
          </cell>
          <cell r="AC5403" t="str">
            <v>All ApplicationsDiodes</v>
          </cell>
          <cell r="AE5403" t="str">
            <v>Data Processing ElectronicsDiodes</v>
          </cell>
        </row>
        <row r="5404">
          <cell r="AB5404" t="str">
            <v>Transistors</v>
          </cell>
          <cell r="AC5404" t="str">
            <v>All ApplicationsTransistors</v>
          </cell>
          <cell r="AE5404" t="str">
            <v>Data Processing ElectronicsTransistors</v>
          </cell>
        </row>
        <row r="5405">
          <cell r="AB5405" t="str">
            <v>Other Discretes</v>
          </cell>
          <cell r="AC5405" t="str">
            <v>All ApplicationsOther Discretes</v>
          </cell>
          <cell r="AE5405" t="str">
            <v>Data Processing ElectronicsOther Discretes</v>
          </cell>
        </row>
        <row r="5406">
          <cell r="AB5406" t="str">
            <v>Display Driver</v>
          </cell>
          <cell r="AC5406" t="str">
            <v>All ApplicationsDisplay Driver</v>
          </cell>
          <cell r="AE5406" t="str">
            <v>Data Processing ElectronicsDisplay Driver</v>
          </cell>
        </row>
        <row r="5407">
          <cell r="AB5407" t="str">
            <v>FPGA/PLD</v>
          </cell>
          <cell r="AC5407" t="str">
            <v>All ApplicationsFPGA/PLD</v>
          </cell>
          <cell r="AE5407" t="str">
            <v>Data Processing ElectronicsFPGA/PLD</v>
          </cell>
        </row>
        <row r="5408">
          <cell r="AB5408" t="str">
            <v>Other Logic</v>
          </cell>
          <cell r="AC5408" t="str">
            <v>All ApplicationsOther Logic</v>
          </cell>
          <cell r="AE5408" t="str">
            <v>Data Processing ElectronicsOther Logic</v>
          </cell>
        </row>
        <row r="5409">
          <cell r="AB5409" t="str">
            <v>DRAM</v>
          </cell>
          <cell r="AC5409" t="str">
            <v>All ApplicationsDRAM</v>
          </cell>
          <cell r="AE5409" t="str">
            <v>Data Processing ElectronicsDRAM</v>
          </cell>
        </row>
        <row r="5410">
          <cell r="AB5410" t="str">
            <v>Emerging Memory</v>
          </cell>
          <cell r="AC5410" t="str">
            <v>All ApplicationsEmerging Memory</v>
          </cell>
          <cell r="AE5410" t="str">
            <v>Data Processing ElectronicsEmerging Memory</v>
          </cell>
        </row>
        <row r="5411">
          <cell r="AB5411" t="str">
            <v>Flash Memory, NAND</v>
          </cell>
          <cell r="AC5411" t="str">
            <v>All ApplicationsFlash Memory, NAND</v>
          </cell>
          <cell r="AE5411" t="str">
            <v>Data Processing ElectronicsFlash Memory, NAND</v>
          </cell>
        </row>
        <row r="5412">
          <cell r="AB5412" t="str">
            <v>Other Memory</v>
          </cell>
          <cell r="AC5412" t="str">
            <v>All ApplicationsOther Memory</v>
          </cell>
          <cell r="AE5412" t="str">
            <v>Data Processing ElectronicsOther Memory</v>
          </cell>
        </row>
        <row r="5413">
          <cell r="AB5413" t="str">
            <v>Image Sensor, CCD</v>
          </cell>
          <cell r="AC5413" t="str">
            <v>All ApplicationsImage Sensor, CCD</v>
          </cell>
          <cell r="AE5413" t="str">
            <v>Data Processing ElectronicsImage Sensor, CCD</v>
          </cell>
        </row>
        <row r="5414">
          <cell r="AB5414" t="str">
            <v>Image Sensor, CMOS</v>
          </cell>
          <cell r="AC5414" t="str">
            <v>All ApplicationsImage Sensor, CMOS</v>
          </cell>
          <cell r="AE5414" t="str">
            <v>Data Processing ElectronicsImage Sensor, CMOS</v>
          </cell>
        </row>
        <row r="5415">
          <cell r="AB5415" t="str">
            <v>LED</v>
          </cell>
          <cell r="AC5415" t="str">
            <v>All ApplicationsLED</v>
          </cell>
          <cell r="AE5415" t="str">
            <v>Data Processing ElectronicsLED</v>
          </cell>
        </row>
        <row r="5416">
          <cell r="AB5416" t="str">
            <v>Photosensor</v>
          </cell>
          <cell r="AC5416" t="str">
            <v>All ApplicationsPhotosensor</v>
          </cell>
          <cell r="AE5416" t="str">
            <v>Data Processing ElectronicsPhotosensor</v>
          </cell>
        </row>
        <row r="5417">
          <cell r="AB5417" t="str">
            <v>Other Optoelectronics</v>
          </cell>
          <cell r="AC5417" t="str">
            <v>All ApplicationsOther Optoelectronics</v>
          </cell>
          <cell r="AE5417" t="str">
            <v>Data Processing ElectronicsOther Optoelectronics</v>
          </cell>
        </row>
        <row r="5418">
          <cell r="AB5418" t="str">
            <v>Coupler</v>
          </cell>
          <cell r="AC5418" t="str">
            <v>All ApplicationsCoupler</v>
          </cell>
          <cell r="AE5418" t="str">
            <v>Data Processing ElectronicsCoupler</v>
          </cell>
        </row>
        <row r="5419">
          <cell r="AB5419" t="str">
            <v>Laser Diode</v>
          </cell>
          <cell r="AC5419" t="str">
            <v>All ApplicationsLaser Diode</v>
          </cell>
          <cell r="AE5419" t="str">
            <v>Data Processing ElectronicsLaser Diode</v>
          </cell>
        </row>
        <row r="5420">
          <cell r="AB5420" t="str">
            <v>Server, 1 CPU socketDiscrete Application/Multimedia Processor</v>
          </cell>
          <cell r="AC5420" t="str">
            <v>All ApplicationsDiscrete Application/Multimedia Processor</v>
          </cell>
          <cell r="AE5420" t="str">
            <v>Data Processing ElectronicsDiscrete Application/Multimedia Processor</v>
          </cell>
        </row>
        <row r="5421">
          <cell r="AB5421" t="str">
            <v>Server, 1 CPU socketDiscrete Cellular Baseband</v>
          </cell>
          <cell r="AC5421" t="str">
            <v>All ApplicationsDiscrete Cellular Baseband</v>
          </cell>
          <cell r="AE5421" t="str">
            <v>Data Processing ElectronicsDiscrete Cellular Baseband</v>
          </cell>
        </row>
        <row r="5422">
          <cell r="AB5422" t="str">
            <v>Server, 1 CPU socketDiscrete Graphics Processing Units (GPU)</v>
          </cell>
          <cell r="AC5422" t="str">
            <v>All ApplicationsDiscrete Graphics Processing Units (GPU)</v>
          </cell>
          <cell r="AE5422" t="str">
            <v>Data Processing ElectronicsDiscrete Graphics Processing Units (GPU)</v>
          </cell>
        </row>
        <row r="5423">
          <cell r="AB5423" t="str">
            <v>Server, 1 CPU socketIntegrated Baseband/Application Processor</v>
          </cell>
          <cell r="AC5423" t="str">
            <v>All ApplicationsIntegrated Baseband/Application Processor</v>
          </cell>
          <cell r="AE5423" t="str">
            <v>Data Processing ElectronicsIntegrated Baseband/Application Processor</v>
          </cell>
        </row>
        <row r="5424">
          <cell r="AB5424" t="str">
            <v>Server, 1 CPU socketWireless Connectivity (NFC, WiFi, BT, GPS, Combo)</v>
          </cell>
          <cell r="AC5424" t="str">
            <v>All ApplicationsWireless Connectivity (NFC, WiFi, BT, GPS, Combo)</v>
          </cell>
          <cell r="AE5424" t="str">
            <v>Data Processing ElectronicsWireless Connectivity (NFC, WiFi, BT, GPS, Combo)</v>
          </cell>
        </row>
        <row r="5425">
          <cell r="AB5425" t="str">
            <v>Server, 1 CPU socketRF Front-end and Transceivers</v>
          </cell>
          <cell r="AC5425" t="str">
            <v>All ApplicationsRF Front-end and Transceivers</v>
          </cell>
          <cell r="AE5425" t="str">
            <v>Data Processing ElectronicsRF Front-end and Transceivers</v>
          </cell>
        </row>
        <row r="5426">
          <cell r="AB5426" t="str">
            <v>Server, 1 CPU socketPower Management</v>
          </cell>
          <cell r="AC5426" t="str">
            <v>All ApplicationsPower Management</v>
          </cell>
          <cell r="AE5426" t="str">
            <v>Data Processing ElectronicsPower Management</v>
          </cell>
        </row>
        <row r="5427">
          <cell r="AB5427" t="str">
            <v>Server, 1 CPU socketOther Application Specific</v>
          </cell>
          <cell r="AC5427" t="str">
            <v>All ApplicationsOther Application Specific</v>
          </cell>
          <cell r="AE5427" t="str">
            <v>Data Processing ElectronicsOther Application Specific</v>
          </cell>
        </row>
        <row r="5428">
          <cell r="AB5428" t="str">
            <v>Server, 1 CPU socketWired Connectivity (all interface functions and controllers)</v>
          </cell>
          <cell r="AC5428" t="str">
            <v>All ApplicationsWired Connectivity (all interface functions and controllers)</v>
          </cell>
          <cell r="AE5428" t="str">
            <v>Data Processing ElectronicsWired Connectivity (all interface functions and controllers)</v>
          </cell>
        </row>
        <row r="5429">
          <cell r="AB5429" t="str">
            <v>Server, 1 CPU socketEnvironmental Sensors</v>
          </cell>
          <cell r="AC5429" t="str">
            <v>All ApplicationsEnvironmental Sensors</v>
          </cell>
          <cell r="AE5429" t="str">
            <v>Data Processing ElectronicsEnvironmental Sensors</v>
          </cell>
        </row>
        <row r="5430">
          <cell r="AB5430" t="str">
            <v>Server, 1 CPU socketFingerprint Sensors</v>
          </cell>
          <cell r="AC5430" t="str">
            <v>All ApplicationsFingerprint Sensors</v>
          </cell>
          <cell r="AE5430" t="str">
            <v>Data Processing ElectronicsFingerprint Sensors</v>
          </cell>
        </row>
        <row r="5431">
          <cell r="AB5431" t="str">
            <v>Server, 1 CPU socketInertial Sensors</v>
          </cell>
          <cell r="AC5431" t="str">
            <v>All ApplicationsInertial Sensors</v>
          </cell>
          <cell r="AE5431" t="str">
            <v>Data Processing ElectronicsInertial Sensors</v>
          </cell>
        </row>
        <row r="5432">
          <cell r="AB5432" t="str">
            <v>Server, 1 CPU socketMagnetic Sensors</v>
          </cell>
          <cell r="AC5432" t="str">
            <v>All ApplicationsMagnetic Sensors</v>
          </cell>
          <cell r="AE5432" t="str">
            <v>Data Processing ElectronicsMagnetic Sensors</v>
          </cell>
        </row>
        <row r="5433">
          <cell r="AB5433" t="str">
            <v>Server, 1 CPU socketMEMS Microphones</v>
          </cell>
          <cell r="AC5433" t="str">
            <v>All ApplicationsMEMS Microphones</v>
          </cell>
          <cell r="AE5433" t="str">
            <v>Data Processing ElectronicsMEMS Microphones</v>
          </cell>
        </row>
        <row r="5434">
          <cell r="AB5434" t="str">
            <v>Server, 1 CPU socketOther Sensors</v>
          </cell>
          <cell r="AC5434" t="str">
            <v>All ApplicationsOther Sensors</v>
          </cell>
          <cell r="AE5434" t="str">
            <v>Data Processing ElectronicsOther Sensors</v>
          </cell>
        </row>
        <row r="5435">
          <cell r="AB5435" t="str">
            <v>Server, 1 CPU socketDigital Signal Processor</v>
          </cell>
          <cell r="AC5435" t="str">
            <v>All ApplicationsDigital Signal Processor</v>
          </cell>
          <cell r="AE5435" t="str">
            <v>Data Processing ElectronicsDigital Signal Processor</v>
          </cell>
        </row>
        <row r="5436">
          <cell r="AB5436" t="str">
            <v>Server, 1 CPU socketMicrocontroller 08-bit</v>
          </cell>
          <cell r="AC5436" t="str">
            <v>All ApplicationsMicrocontroller 08-bit</v>
          </cell>
          <cell r="AE5436" t="str">
            <v>Data Processing ElectronicsMicrocontroller 08-bit</v>
          </cell>
        </row>
        <row r="5437">
          <cell r="AB5437" t="str">
            <v>Server, 1 CPU socketMicrocontroller 16-bit</v>
          </cell>
          <cell r="AC5437" t="str">
            <v>All ApplicationsMicrocontroller 16-bit</v>
          </cell>
          <cell r="AE5437" t="str">
            <v>Data Processing ElectronicsMicrocontroller 16-bit</v>
          </cell>
        </row>
        <row r="5438">
          <cell r="AB5438" t="str">
            <v>Server, 1 CPU socketMicrocontroller 32-bit</v>
          </cell>
          <cell r="AC5438" t="str">
            <v>All ApplicationsMicrocontroller 32-bit</v>
          </cell>
          <cell r="AE5438" t="str">
            <v>Data Processing ElectronicsMicrocontroller 32-bit</v>
          </cell>
        </row>
        <row r="5439">
          <cell r="AB5439" t="str">
            <v>Server, 1 CPU socketMicroprocessor Compute</v>
          </cell>
          <cell r="AC5439" t="str">
            <v>All ApplicationsMicroprocessor Compute</v>
          </cell>
          <cell r="AE5439" t="str">
            <v>Data Processing ElectronicsMicroprocessor Compute</v>
          </cell>
        </row>
        <row r="5440">
          <cell r="AB5440" t="str">
            <v>Server, 1 CPU socketMicroprocessor Embedded</v>
          </cell>
          <cell r="AC5440" t="str">
            <v>All ApplicationsMicroprocessor Embedded</v>
          </cell>
          <cell r="AE5440" t="str">
            <v>Data Processing ElectronicsMicroprocessor Embedded</v>
          </cell>
        </row>
        <row r="5441">
          <cell r="AB5441" t="str">
            <v>Server, 1 CPU socketData Converter/Switch/Multiplexer</v>
          </cell>
          <cell r="AC5441" t="str">
            <v>All ApplicationsData Converter/Switch/Multiplexer</v>
          </cell>
          <cell r="AE5441" t="str">
            <v>Data Processing ElectronicsData Converter/Switch/Multiplexer</v>
          </cell>
        </row>
        <row r="5442">
          <cell r="AB5442" t="str">
            <v>Server, 1 CPU socketVoltage Regulator/Reference</v>
          </cell>
          <cell r="AC5442" t="str">
            <v>All ApplicationsVoltage Regulator/Reference</v>
          </cell>
          <cell r="AE5442" t="str">
            <v>Data Processing ElectronicsVoltage Regulator/Reference</v>
          </cell>
        </row>
        <row r="5443">
          <cell r="AB5443" t="str">
            <v>Server, 1 CPU socketOther Analog</v>
          </cell>
          <cell r="AC5443" t="str">
            <v>All ApplicationsOther Analog</v>
          </cell>
          <cell r="AE5443" t="str">
            <v>Data Processing ElectronicsOther Analog</v>
          </cell>
        </row>
        <row r="5444">
          <cell r="AB5444" t="str">
            <v>Server, 1 CPU socketDiodes</v>
          </cell>
          <cell r="AC5444" t="str">
            <v>All ApplicationsDiodes</v>
          </cell>
          <cell r="AE5444" t="str">
            <v>Data Processing ElectronicsDiodes</v>
          </cell>
        </row>
        <row r="5445">
          <cell r="AB5445" t="str">
            <v>Server, 1 CPU socketTransistors</v>
          </cell>
          <cell r="AC5445" t="str">
            <v>All ApplicationsTransistors</v>
          </cell>
          <cell r="AE5445" t="str">
            <v>Data Processing ElectronicsTransistors</v>
          </cell>
        </row>
        <row r="5446">
          <cell r="AB5446" t="str">
            <v>Server, 1 CPU socketOther Discretes</v>
          </cell>
          <cell r="AC5446" t="str">
            <v>All ApplicationsOther Discretes</v>
          </cell>
          <cell r="AE5446" t="str">
            <v>Data Processing ElectronicsOther Discretes</v>
          </cell>
        </row>
        <row r="5447">
          <cell r="AB5447" t="str">
            <v>Server, 1 CPU socketDisplay Driver</v>
          </cell>
          <cell r="AC5447" t="str">
            <v>All ApplicationsDisplay Driver</v>
          </cell>
          <cell r="AE5447" t="str">
            <v>Data Processing ElectronicsDisplay Driver</v>
          </cell>
        </row>
        <row r="5448">
          <cell r="AB5448" t="str">
            <v>Server, 1 CPU socketFPGA/PLD</v>
          </cell>
          <cell r="AC5448" t="str">
            <v>All ApplicationsFPGA/PLD</v>
          </cell>
          <cell r="AE5448" t="str">
            <v>Data Processing ElectronicsFPGA/PLD</v>
          </cell>
        </row>
        <row r="5449">
          <cell r="AB5449" t="str">
            <v>Server, 1 CPU socketOther Logic</v>
          </cell>
          <cell r="AC5449" t="str">
            <v>All ApplicationsOther Logic</v>
          </cell>
          <cell r="AE5449" t="str">
            <v>Data Processing ElectronicsOther Logic</v>
          </cell>
        </row>
        <row r="5450">
          <cell r="AB5450" t="str">
            <v>Server, 1 CPU socketDRAM</v>
          </cell>
          <cell r="AC5450" t="str">
            <v>All ApplicationsDRAM</v>
          </cell>
          <cell r="AE5450" t="str">
            <v>Data Processing ElectronicsDRAM</v>
          </cell>
        </row>
        <row r="5451">
          <cell r="AB5451" t="str">
            <v>Server, 1 CPU socketEmerging Memory</v>
          </cell>
          <cell r="AC5451" t="str">
            <v>All ApplicationsEmerging Memory</v>
          </cell>
          <cell r="AE5451" t="str">
            <v>Data Processing ElectronicsEmerging Memory</v>
          </cell>
        </row>
        <row r="5452">
          <cell r="AB5452" t="str">
            <v>Server, 1 CPU socketFlash Memory, NAND</v>
          </cell>
          <cell r="AC5452" t="str">
            <v>All ApplicationsFlash Memory, NAND</v>
          </cell>
          <cell r="AE5452" t="str">
            <v>Data Processing ElectronicsFlash Memory, NAND</v>
          </cell>
        </row>
        <row r="5453">
          <cell r="AB5453" t="str">
            <v>Server, 1 CPU socketOther Memory</v>
          </cell>
          <cell r="AC5453" t="str">
            <v>All ApplicationsOther Memory</v>
          </cell>
          <cell r="AE5453" t="str">
            <v>Data Processing ElectronicsOther Memory</v>
          </cell>
        </row>
        <row r="5454">
          <cell r="AB5454" t="str">
            <v>Server, 1 CPU socketImage Sensor, CCD</v>
          </cell>
          <cell r="AC5454" t="str">
            <v>All ApplicationsImage Sensor, CCD</v>
          </cell>
          <cell r="AE5454" t="str">
            <v>Data Processing ElectronicsImage Sensor, CCD</v>
          </cell>
        </row>
        <row r="5455">
          <cell r="AB5455" t="str">
            <v>Server, 1 CPU socketImage Sensor, CMOS</v>
          </cell>
          <cell r="AC5455" t="str">
            <v>All ApplicationsImage Sensor, CMOS</v>
          </cell>
          <cell r="AE5455" t="str">
            <v>Data Processing ElectronicsImage Sensor, CMOS</v>
          </cell>
        </row>
        <row r="5456">
          <cell r="AB5456" t="str">
            <v>Server, 1 CPU socketLED</v>
          </cell>
          <cell r="AC5456" t="str">
            <v>All ApplicationsLED</v>
          </cell>
          <cell r="AE5456" t="str">
            <v>Data Processing ElectronicsLED</v>
          </cell>
        </row>
        <row r="5457">
          <cell r="AB5457" t="str">
            <v>Server, 1 CPU socketPhotosensor</v>
          </cell>
          <cell r="AC5457" t="str">
            <v>All ApplicationsPhotosensor</v>
          </cell>
          <cell r="AE5457" t="str">
            <v>Data Processing ElectronicsPhotosensor</v>
          </cell>
        </row>
        <row r="5458">
          <cell r="AB5458" t="str">
            <v>Server, 1 CPU socketOther Optoelectronics</v>
          </cell>
          <cell r="AC5458" t="str">
            <v>All ApplicationsOther Optoelectronics</v>
          </cell>
          <cell r="AE5458" t="str">
            <v>Data Processing ElectronicsOther Optoelectronics</v>
          </cell>
        </row>
        <row r="5459">
          <cell r="AB5459" t="str">
            <v>Server, 1 CPU socketCoupler</v>
          </cell>
          <cell r="AC5459" t="str">
            <v>All ApplicationsCoupler</v>
          </cell>
          <cell r="AE5459" t="str">
            <v>Data Processing ElectronicsCoupler</v>
          </cell>
        </row>
        <row r="5460">
          <cell r="AB5460" t="str">
            <v>Server, 1 CPU socketLaser Diode</v>
          </cell>
          <cell r="AC5460" t="str">
            <v>All ApplicationsLaser Diode</v>
          </cell>
          <cell r="AE5460" t="str">
            <v>Data Processing ElectronicsLaser Diode</v>
          </cell>
        </row>
        <row r="5461">
          <cell r="AB5461" t="str">
            <v>Server, 2 CPU socketDiscrete Application/Multimedia Processor</v>
          </cell>
          <cell r="AC5461" t="str">
            <v>All ApplicationsDiscrete Application/Multimedia Processor</v>
          </cell>
          <cell r="AE5461" t="str">
            <v>Data Processing ElectronicsDiscrete Application/Multimedia Processor</v>
          </cell>
        </row>
        <row r="5462">
          <cell r="AB5462" t="str">
            <v>Server, 2 CPU socketDiscrete Cellular Baseband</v>
          </cell>
          <cell r="AC5462" t="str">
            <v>All ApplicationsDiscrete Cellular Baseband</v>
          </cell>
          <cell r="AE5462" t="str">
            <v>Data Processing ElectronicsDiscrete Cellular Baseband</v>
          </cell>
        </row>
        <row r="5463">
          <cell r="AB5463" t="str">
            <v>Server, 2 CPU socketDiscrete Graphics Processing Units (GPU)</v>
          </cell>
          <cell r="AC5463" t="str">
            <v>All ApplicationsDiscrete Graphics Processing Units (GPU)</v>
          </cell>
          <cell r="AE5463" t="str">
            <v>Data Processing ElectronicsDiscrete Graphics Processing Units (GPU)</v>
          </cell>
        </row>
        <row r="5464">
          <cell r="AB5464" t="str">
            <v>Server, 2 CPU socketIntegrated Baseband/Application Processor</v>
          </cell>
          <cell r="AC5464" t="str">
            <v>All ApplicationsIntegrated Baseband/Application Processor</v>
          </cell>
          <cell r="AE5464" t="str">
            <v>Data Processing ElectronicsIntegrated Baseband/Application Processor</v>
          </cell>
        </row>
        <row r="5465">
          <cell r="AB5465" t="str">
            <v>Server, 2 CPU socketWireless Connectivity (NFC, WiFi, BT, GPS, Combo)</v>
          </cell>
          <cell r="AC5465" t="str">
            <v>All ApplicationsWireless Connectivity (NFC, WiFi, BT, GPS, Combo)</v>
          </cell>
          <cell r="AE5465" t="str">
            <v>Data Processing ElectronicsWireless Connectivity (NFC, WiFi, BT, GPS, Combo)</v>
          </cell>
        </row>
        <row r="5466">
          <cell r="AB5466" t="str">
            <v>Server, 2 CPU socketRF Front-end and Transceivers</v>
          </cell>
          <cell r="AC5466" t="str">
            <v>All ApplicationsRF Front-end and Transceivers</v>
          </cell>
          <cell r="AE5466" t="str">
            <v>Data Processing ElectronicsRF Front-end and Transceivers</v>
          </cell>
        </row>
        <row r="5467">
          <cell r="AB5467" t="str">
            <v>Server, 2 CPU socketPower Management</v>
          </cell>
          <cell r="AC5467" t="str">
            <v>All ApplicationsPower Management</v>
          </cell>
          <cell r="AE5467" t="str">
            <v>Data Processing ElectronicsPower Management</v>
          </cell>
        </row>
        <row r="5468">
          <cell r="AB5468" t="str">
            <v>Server, 2 CPU socketOther Application Specific</v>
          </cell>
          <cell r="AC5468" t="str">
            <v>All ApplicationsOther Application Specific</v>
          </cell>
          <cell r="AE5468" t="str">
            <v>Data Processing ElectronicsOther Application Specific</v>
          </cell>
        </row>
        <row r="5469">
          <cell r="AB5469" t="str">
            <v>Server, 2 CPU socketWired Connectivity (all interface functions and controllers)</v>
          </cell>
          <cell r="AC5469" t="str">
            <v>All ApplicationsWired Connectivity (all interface functions and controllers)</v>
          </cell>
          <cell r="AE5469" t="str">
            <v>Data Processing ElectronicsWired Connectivity (all interface functions and controllers)</v>
          </cell>
        </row>
        <row r="5470">
          <cell r="AB5470" t="str">
            <v>Server, 2 CPU socketEnvironmental Sensors</v>
          </cell>
          <cell r="AC5470" t="str">
            <v>All ApplicationsEnvironmental Sensors</v>
          </cell>
          <cell r="AE5470" t="str">
            <v>Data Processing ElectronicsEnvironmental Sensors</v>
          </cell>
        </row>
        <row r="5471">
          <cell r="AB5471" t="str">
            <v>Server, 2 CPU socketFingerprint Sensors</v>
          </cell>
          <cell r="AC5471" t="str">
            <v>All ApplicationsFingerprint Sensors</v>
          </cell>
          <cell r="AE5471" t="str">
            <v>Data Processing ElectronicsFingerprint Sensors</v>
          </cell>
        </row>
        <row r="5472">
          <cell r="AB5472" t="str">
            <v>Server, 2 CPU socketInertial Sensors</v>
          </cell>
          <cell r="AC5472" t="str">
            <v>All ApplicationsInertial Sensors</v>
          </cell>
          <cell r="AE5472" t="str">
            <v>Data Processing ElectronicsInertial Sensors</v>
          </cell>
        </row>
        <row r="5473">
          <cell r="AB5473" t="str">
            <v>Server, 2 CPU socketMagnetic Sensors</v>
          </cell>
          <cell r="AC5473" t="str">
            <v>All ApplicationsMagnetic Sensors</v>
          </cell>
          <cell r="AE5473" t="str">
            <v>Data Processing ElectronicsMagnetic Sensors</v>
          </cell>
        </row>
        <row r="5474">
          <cell r="AB5474" t="str">
            <v>Server, 2 CPU socketMEMS Microphones</v>
          </cell>
          <cell r="AC5474" t="str">
            <v>All ApplicationsMEMS Microphones</v>
          </cell>
          <cell r="AE5474" t="str">
            <v>Data Processing ElectronicsMEMS Microphones</v>
          </cell>
        </row>
        <row r="5475">
          <cell r="AB5475" t="str">
            <v>Server, 2 CPU socketOther Sensors</v>
          </cell>
          <cell r="AC5475" t="str">
            <v>All ApplicationsOther Sensors</v>
          </cell>
          <cell r="AE5475" t="str">
            <v>Data Processing ElectronicsOther Sensors</v>
          </cell>
        </row>
        <row r="5476">
          <cell r="AB5476" t="str">
            <v>Server, 2 CPU socketDigital Signal Processor</v>
          </cell>
          <cell r="AC5476" t="str">
            <v>All ApplicationsDigital Signal Processor</v>
          </cell>
          <cell r="AE5476" t="str">
            <v>Data Processing ElectronicsDigital Signal Processor</v>
          </cell>
        </row>
        <row r="5477">
          <cell r="AB5477" t="str">
            <v>Server, 2 CPU socketMicrocontroller 08-bit</v>
          </cell>
          <cell r="AC5477" t="str">
            <v>All ApplicationsMicrocontroller 08-bit</v>
          </cell>
          <cell r="AE5477" t="str">
            <v>Data Processing ElectronicsMicrocontroller 08-bit</v>
          </cell>
        </row>
        <row r="5478">
          <cell r="AB5478" t="str">
            <v>Server, 2 CPU socketMicrocontroller 16-bit</v>
          </cell>
          <cell r="AC5478" t="str">
            <v>All ApplicationsMicrocontroller 16-bit</v>
          </cell>
          <cell r="AE5478" t="str">
            <v>Data Processing ElectronicsMicrocontroller 16-bit</v>
          </cell>
        </row>
        <row r="5479">
          <cell r="AB5479" t="str">
            <v>Server, 2 CPU socketMicrocontroller 32-bit</v>
          </cell>
          <cell r="AC5479" t="str">
            <v>All ApplicationsMicrocontroller 32-bit</v>
          </cell>
          <cell r="AE5479" t="str">
            <v>Data Processing ElectronicsMicrocontroller 32-bit</v>
          </cell>
        </row>
        <row r="5480">
          <cell r="AB5480" t="str">
            <v>Server, 2 CPU socketMicroprocessor Compute</v>
          </cell>
          <cell r="AC5480" t="str">
            <v>All ApplicationsMicroprocessor Compute</v>
          </cell>
          <cell r="AE5480" t="str">
            <v>Data Processing ElectronicsMicroprocessor Compute</v>
          </cell>
        </row>
        <row r="5481">
          <cell r="AB5481" t="str">
            <v>Server, 2 CPU socketMicroprocessor Embedded</v>
          </cell>
          <cell r="AC5481" t="str">
            <v>All ApplicationsMicroprocessor Embedded</v>
          </cell>
          <cell r="AE5481" t="str">
            <v>Data Processing ElectronicsMicroprocessor Embedded</v>
          </cell>
        </row>
        <row r="5482">
          <cell r="AB5482" t="str">
            <v>Server, 2 CPU socketData Converter/Switch/Multiplexer</v>
          </cell>
          <cell r="AC5482" t="str">
            <v>All ApplicationsData Converter/Switch/Multiplexer</v>
          </cell>
          <cell r="AE5482" t="str">
            <v>Data Processing ElectronicsData Converter/Switch/Multiplexer</v>
          </cell>
        </row>
        <row r="5483">
          <cell r="AB5483" t="str">
            <v>Server, 2 CPU socketVoltage Regulator/Reference</v>
          </cell>
          <cell r="AC5483" t="str">
            <v>All ApplicationsVoltage Regulator/Reference</v>
          </cell>
          <cell r="AE5483" t="str">
            <v>Data Processing ElectronicsVoltage Regulator/Reference</v>
          </cell>
        </row>
        <row r="5484">
          <cell r="AB5484" t="str">
            <v>Server, 2 CPU socketOther Analog</v>
          </cell>
          <cell r="AC5484" t="str">
            <v>All ApplicationsOther Analog</v>
          </cell>
          <cell r="AE5484" t="str">
            <v>Data Processing ElectronicsOther Analog</v>
          </cell>
        </row>
        <row r="5485">
          <cell r="AB5485" t="str">
            <v>Server, 2 CPU socketDiodes</v>
          </cell>
          <cell r="AC5485" t="str">
            <v>All ApplicationsDiodes</v>
          </cell>
          <cell r="AE5485" t="str">
            <v>Data Processing ElectronicsDiodes</v>
          </cell>
        </row>
        <row r="5486">
          <cell r="AB5486" t="str">
            <v>Server, 2 CPU socketTransistors</v>
          </cell>
          <cell r="AC5486" t="str">
            <v>All ApplicationsTransistors</v>
          </cell>
          <cell r="AE5486" t="str">
            <v>Data Processing ElectronicsTransistors</v>
          </cell>
        </row>
        <row r="5487">
          <cell r="AB5487" t="str">
            <v>Server, 2 CPU socketOther Discretes</v>
          </cell>
          <cell r="AC5487" t="str">
            <v>All ApplicationsOther Discretes</v>
          </cell>
          <cell r="AE5487" t="str">
            <v>Data Processing ElectronicsOther Discretes</v>
          </cell>
        </row>
        <row r="5488">
          <cell r="AB5488" t="str">
            <v>Server, 2 CPU socketDisplay Driver</v>
          </cell>
          <cell r="AC5488" t="str">
            <v>All ApplicationsDisplay Driver</v>
          </cell>
          <cell r="AE5488" t="str">
            <v>Data Processing ElectronicsDisplay Driver</v>
          </cell>
        </row>
        <row r="5489">
          <cell r="AB5489" t="str">
            <v>Server, 2 CPU socketFPGA/PLD</v>
          </cell>
          <cell r="AC5489" t="str">
            <v>All ApplicationsFPGA/PLD</v>
          </cell>
          <cell r="AE5489" t="str">
            <v>Data Processing ElectronicsFPGA/PLD</v>
          </cell>
        </row>
        <row r="5490">
          <cell r="AB5490" t="str">
            <v>Server, 2 CPU socketOther Logic</v>
          </cell>
          <cell r="AC5490" t="str">
            <v>All ApplicationsOther Logic</v>
          </cell>
          <cell r="AE5490" t="str">
            <v>Data Processing ElectronicsOther Logic</v>
          </cell>
        </row>
        <row r="5491">
          <cell r="AB5491" t="str">
            <v>Server, 2 CPU socketDRAM</v>
          </cell>
          <cell r="AC5491" t="str">
            <v>All ApplicationsDRAM</v>
          </cell>
          <cell r="AE5491" t="str">
            <v>Data Processing ElectronicsDRAM</v>
          </cell>
        </row>
        <row r="5492">
          <cell r="AB5492" t="str">
            <v>Server, 2 CPU socketEmerging Memory</v>
          </cell>
          <cell r="AC5492" t="str">
            <v>All ApplicationsEmerging Memory</v>
          </cell>
          <cell r="AE5492" t="str">
            <v>Data Processing ElectronicsEmerging Memory</v>
          </cell>
        </row>
        <row r="5493">
          <cell r="AB5493" t="str">
            <v>Server, 2 CPU socketFlash Memory, NAND</v>
          </cell>
          <cell r="AC5493" t="str">
            <v>All ApplicationsFlash Memory, NAND</v>
          </cell>
          <cell r="AE5493" t="str">
            <v>Data Processing ElectronicsFlash Memory, NAND</v>
          </cell>
        </row>
        <row r="5494">
          <cell r="AB5494" t="str">
            <v>Server, 2 CPU socketOther Memory</v>
          </cell>
          <cell r="AC5494" t="str">
            <v>All ApplicationsOther Memory</v>
          </cell>
          <cell r="AE5494" t="str">
            <v>Data Processing ElectronicsOther Memory</v>
          </cell>
        </row>
        <row r="5495">
          <cell r="AB5495" t="str">
            <v>Server, 2 CPU socketImage Sensor, CCD</v>
          </cell>
          <cell r="AC5495" t="str">
            <v>All ApplicationsImage Sensor, CCD</v>
          </cell>
          <cell r="AE5495" t="str">
            <v>Data Processing ElectronicsImage Sensor, CCD</v>
          </cell>
        </row>
        <row r="5496">
          <cell r="AB5496" t="str">
            <v>Server, 2 CPU socketImage Sensor, CMOS</v>
          </cell>
          <cell r="AC5496" t="str">
            <v>All ApplicationsImage Sensor, CMOS</v>
          </cell>
          <cell r="AE5496" t="str">
            <v>Data Processing ElectronicsImage Sensor, CMOS</v>
          </cell>
        </row>
        <row r="5497">
          <cell r="AB5497" t="str">
            <v>Server, 2 CPU socketLED</v>
          </cell>
          <cell r="AC5497" t="str">
            <v>All ApplicationsLED</v>
          </cell>
          <cell r="AE5497" t="str">
            <v>Data Processing ElectronicsLED</v>
          </cell>
        </row>
        <row r="5498">
          <cell r="AB5498" t="str">
            <v>Server, 2 CPU socketPhotosensor</v>
          </cell>
          <cell r="AC5498" t="str">
            <v>All ApplicationsPhotosensor</v>
          </cell>
          <cell r="AE5498" t="str">
            <v>Data Processing ElectronicsPhotosensor</v>
          </cell>
        </row>
        <row r="5499">
          <cell r="AB5499" t="str">
            <v>Server, 2 CPU socketOther Optoelectronics</v>
          </cell>
          <cell r="AC5499" t="str">
            <v>All ApplicationsOther Optoelectronics</v>
          </cell>
          <cell r="AE5499" t="str">
            <v>Data Processing ElectronicsOther Optoelectronics</v>
          </cell>
        </row>
        <row r="5500">
          <cell r="AB5500" t="str">
            <v>Server, 2 CPU socketCoupler</v>
          </cell>
          <cell r="AC5500" t="str">
            <v>All ApplicationsCoupler</v>
          </cell>
          <cell r="AE5500" t="str">
            <v>Data Processing ElectronicsCoupler</v>
          </cell>
        </row>
        <row r="5501">
          <cell r="AB5501" t="str">
            <v>Server, 2 CPU socketLaser Diode</v>
          </cell>
          <cell r="AC5501" t="str">
            <v>All ApplicationsLaser Diode</v>
          </cell>
          <cell r="AE5501" t="str">
            <v>Data Processing ElectronicsLaser Diode</v>
          </cell>
        </row>
        <row r="5502">
          <cell r="AB5502" t="str">
            <v>Server, 4 CPU sockets and overDiscrete Application/Multimedia Processor</v>
          </cell>
          <cell r="AC5502" t="str">
            <v>All ApplicationsDiscrete Application/Multimedia Processor</v>
          </cell>
          <cell r="AE5502" t="str">
            <v>Data Processing ElectronicsDiscrete Application/Multimedia Processor</v>
          </cell>
        </row>
        <row r="5503">
          <cell r="AB5503" t="str">
            <v>Server, 4 CPU sockets and overDiscrete Cellular Baseband</v>
          </cell>
          <cell r="AC5503" t="str">
            <v>All ApplicationsDiscrete Cellular Baseband</v>
          </cell>
          <cell r="AE5503" t="str">
            <v>Data Processing ElectronicsDiscrete Cellular Baseband</v>
          </cell>
        </row>
        <row r="5504">
          <cell r="AB5504" t="str">
            <v>Server, 4 CPU sockets and overDiscrete Graphics Processing Units (GPU)</v>
          </cell>
          <cell r="AC5504" t="str">
            <v>All ApplicationsDiscrete Graphics Processing Units (GPU)</v>
          </cell>
          <cell r="AE5504" t="str">
            <v>Data Processing ElectronicsDiscrete Graphics Processing Units (GPU)</v>
          </cell>
        </row>
        <row r="5505">
          <cell r="AB5505" t="str">
            <v>Server, 4 CPU sockets and overIntegrated Baseband/Application Processor</v>
          </cell>
          <cell r="AC5505" t="str">
            <v>All ApplicationsIntegrated Baseband/Application Processor</v>
          </cell>
          <cell r="AE5505" t="str">
            <v>Data Processing ElectronicsIntegrated Baseband/Application Processor</v>
          </cell>
        </row>
        <row r="5506">
          <cell r="AB5506" t="str">
            <v>Server, 4 CPU sockets and overWireless Connectivity (NFC, WiFi, BT, GPS, Combo)</v>
          </cell>
          <cell r="AC5506" t="str">
            <v>All ApplicationsWireless Connectivity (NFC, WiFi, BT, GPS, Combo)</v>
          </cell>
          <cell r="AE5506" t="str">
            <v>Data Processing ElectronicsWireless Connectivity (NFC, WiFi, BT, GPS, Combo)</v>
          </cell>
        </row>
        <row r="5507">
          <cell r="AB5507" t="str">
            <v>Server, 4 CPU sockets and overRF Front-end and Transceivers</v>
          </cell>
          <cell r="AC5507" t="str">
            <v>All ApplicationsRF Front-end and Transceivers</v>
          </cell>
          <cell r="AE5507" t="str">
            <v>Data Processing ElectronicsRF Front-end and Transceivers</v>
          </cell>
        </row>
        <row r="5508">
          <cell r="AB5508" t="str">
            <v>Server, 4 CPU sockets and overPower Management</v>
          </cell>
          <cell r="AC5508" t="str">
            <v>All ApplicationsPower Management</v>
          </cell>
          <cell r="AE5508" t="str">
            <v>Data Processing ElectronicsPower Management</v>
          </cell>
        </row>
        <row r="5509">
          <cell r="AB5509" t="str">
            <v>Server, 4 CPU sockets and overOther Application Specific</v>
          </cell>
          <cell r="AC5509" t="str">
            <v>All ApplicationsOther Application Specific</v>
          </cell>
          <cell r="AE5509" t="str">
            <v>Data Processing ElectronicsOther Application Specific</v>
          </cell>
        </row>
        <row r="5510">
          <cell r="AB5510" t="str">
            <v>Server, 4 CPU sockets and overWired Connectivity (all interface functions and controllers)</v>
          </cell>
          <cell r="AC5510" t="str">
            <v>All ApplicationsWired Connectivity (all interface functions and controllers)</v>
          </cell>
          <cell r="AE5510" t="str">
            <v>Data Processing ElectronicsWired Connectivity (all interface functions and controllers)</v>
          </cell>
        </row>
        <row r="5511">
          <cell r="AB5511" t="str">
            <v>Server, 4 CPU sockets and overEnvironmental Sensors</v>
          </cell>
          <cell r="AC5511" t="str">
            <v>All ApplicationsEnvironmental Sensors</v>
          </cell>
          <cell r="AE5511" t="str">
            <v>Data Processing ElectronicsEnvironmental Sensors</v>
          </cell>
        </row>
        <row r="5512">
          <cell r="AB5512" t="str">
            <v>Server, 4 CPU sockets and overFingerprint Sensors</v>
          </cell>
          <cell r="AC5512" t="str">
            <v>All ApplicationsFingerprint Sensors</v>
          </cell>
          <cell r="AE5512" t="str">
            <v>Data Processing ElectronicsFingerprint Sensors</v>
          </cell>
        </row>
        <row r="5513">
          <cell r="AB5513" t="str">
            <v>Server, 4 CPU sockets and overInertial Sensors</v>
          </cell>
          <cell r="AC5513" t="str">
            <v>All ApplicationsInertial Sensors</v>
          </cell>
          <cell r="AE5513" t="str">
            <v>Data Processing ElectronicsInertial Sensors</v>
          </cell>
        </row>
        <row r="5514">
          <cell r="AB5514" t="str">
            <v>Server, 4 CPU sockets and overMagnetic Sensors</v>
          </cell>
          <cell r="AC5514" t="str">
            <v>All ApplicationsMagnetic Sensors</v>
          </cell>
          <cell r="AE5514" t="str">
            <v>Data Processing ElectronicsMagnetic Sensors</v>
          </cell>
        </row>
        <row r="5515">
          <cell r="AB5515" t="str">
            <v>Server, 4 CPU sockets and overMEMS Microphones</v>
          </cell>
          <cell r="AC5515" t="str">
            <v>All ApplicationsMEMS Microphones</v>
          </cell>
          <cell r="AE5515" t="str">
            <v>Data Processing ElectronicsMEMS Microphones</v>
          </cell>
        </row>
        <row r="5516">
          <cell r="AB5516" t="str">
            <v>Server, 4 CPU sockets and overOther Sensors</v>
          </cell>
          <cell r="AC5516" t="str">
            <v>All ApplicationsOther Sensors</v>
          </cell>
          <cell r="AE5516" t="str">
            <v>Data Processing ElectronicsOther Sensors</v>
          </cell>
        </row>
        <row r="5517">
          <cell r="AB5517" t="str">
            <v>Server, 4 CPU sockets and overDigital Signal Processor</v>
          </cell>
          <cell r="AC5517" t="str">
            <v>All ApplicationsDigital Signal Processor</v>
          </cell>
          <cell r="AE5517" t="str">
            <v>Data Processing ElectronicsDigital Signal Processor</v>
          </cell>
        </row>
        <row r="5518">
          <cell r="AB5518" t="str">
            <v>Server, 4 CPU sockets and overMicrocontroller 08-bit</v>
          </cell>
          <cell r="AC5518" t="str">
            <v>All ApplicationsMicrocontroller 08-bit</v>
          </cell>
          <cell r="AE5518" t="str">
            <v>Data Processing ElectronicsMicrocontroller 08-bit</v>
          </cell>
        </row>
        <row r="5519">
          <cell r="AB5519" t="str">
            <v>Server, 4 CPU sockets and overMicrocontroller 16-bit</v>
          </cell>
          <cell r="AC5519" t="str">
            <v>All ApplicationsMicrocontroller 16-bit</v>
          </cell>
          <cell r="AE5519" t="str">
            <v>Data Processing ElectronicsMicrocontroller 16-bit</v>
          </cell>
        </row>
        <row r="5520">
          <cell r="AB5520" t="str">
            <v>Server, 4 CPU sockets and overMicrocontroller 32-bit</v>
          </cell>
          <cell r="AC5520" t="str">
            <v>All ApplicationsMicrocontroller 32-bit</v>
          </cell>
          <cell r="AE5520" t="str">
            <v>Data Processing ElectronicsMicrocontroller 32-bit</v>
          </cell>
        </row>
        <row r="5521">
          <cell r="AB5521" t="str">
            <v>Server, 4 CPU sockets and overMicroprocessor Compute</v>
          </cell>
          <cell r="AC5521" t="str">
            <v>All ApplicationsMicroprocessor Compute</v>
          </cell>
          <cell r="AE5521" t="str">
            <v>Data Processing ElectronicsMicroprocessor Compute</v>
          </cell>
        </row>
        <row r="5522">
          <cell r="AB5522" t="str">
            <v>Server, 4 CPU sockets and overMicroprocessor Embedded</v>
          </cell>
          <cell r="AC5522" t="str">
            <v>All ApplicationsMicroprocessor Embedded</v>
          </cell>
          <cell r="AE5522" t="str">
            <v>Data Processing ElectronicsMicroprocessor Embedded</v>
          </cell>
        </row>
        <row r="5523">
          <cell r="AB5523" t="str">
            <v>Server, 4 CPU sockets and overData Converter/Switch/Multiplexer</v>
          </cell>
          <cell r="AC5523" t="str">
            <v>All ApplicationsData Converter/Switch/Multiplexer</v>
          </cell>
          <cell r="AE5523" t="str">
            <v>Data Processing ElectronicsData Converter/Switch/Multiplexer</v>
          </cell>
        </row>
        <row r="5524">
          <cell r="AB5524" t="str">
            <v>Server, 4 CPU sockets and overVoltage Regulator/Reference</v>
          </cell>
          <cell r="AC5524" t="str">
            <v>All ApplicationsVoltage Regulator/Reference</v>
          </cell>
          <cell r="AE5524" t="str">
            <v>Data Processing ElectronicsVoltage Regulator/Reference</v>
          </cell>
        </row>
        <row r="5525">
          <cell r="AB5525" t="str">
            <v>Server, 4 CPU sockets and overOther Analog</v>
          </cell>
          <cell r="AC5525" t="str">
            <v>All ApplicationsOther Analog</v>
          </cell>
          <cell r="AE5525" t="str">
            <v>Data Processing ElectronicsOther Analog</v>
          </cell>
        </row>
        <row r="5526">
          <cell r="AB5526" t="str">
            <v>Server, 4 CPU sockets and overDiodes</v>
          </cell>
          <cell r="AC5526" t="str">
            <v>All ApplicationsDiodes</v>
          </cell>
          <cell r="AE5526" t="str">
            <v>Data Processing ElectronicsDiodes</v>
          </cell>
        </row>
        <row r="5527">
          <cell r="AB5527" t="str">
            <v>Server, 4 CPU sockets and overTransistors</v>
          </cell>
          <cell r="AC5527" t="str">
            <v>All ApplicationsTransistors</v>
          </cell>
          <cell r="AE5527" t="str">
            <v>Data Processing ElectronicsTransistors</v>
          </cell>
        </row>
        <row r="5528">
          <cell r="AB5528" t="str">
            <v>Server, 4 CPU sockets and overOther Discretes</v>
          </cell>
          <cell r="AC5528" t="str">
            <v>All ApplicationsOther Discretes</v>
          </cell>
          <cell r="AE5528" t="str">
            <v>Data Processing ElectronicsOther Discretes</v>
          </cell>
        </row>
        <row r="5529">
          <cell r="AB5529" t="str">
            <v>Server, 4 CPU sockets and overDisplay Driver</v>
          </cell>
          <cell r="AC5529" t="str">
            <v>All ApplicationsDisplay Driver</v>
          </cell>
          <cell r="AE5529" t="str">
            <v>Data Processing ElectronicsDisplay Driver</v>
          </cell>
        </row>
        <row r="5530">
          <cell r="AB5530" t="str">
            <v>Server, 4 CPU sockets and overFPGA/PLD</v>
          </cell>
          <cell r="AC5530" t="str">
            <v>All ApplicationsFPGA/PLD</v>
          </cell>
          <cell r="AE5530" t="str">
            <v>Data Processing ElectronicsFPGA/PLD</v>
          </cell>
        </row>
        <row r="5531">
          <cell r="AB5531" t="str">
            <v>Server, 4 CPU sockets and overOther Logic</v>
          </cell>
          <cell r="AC5531" t="str">
            <v>All ApplicationsOther Logic</v>
          </cell>
          <cell r="AE5531" t="str">
            <v>Data Processing ElectronicsOther Logic</v>
          </cell>
        </row>
        <row r="5532">
          <cell r="AB5532" t="str">
            <v>Server, 4 CPU sockets and overDRAM</v>
          </cell>
          <cell r="AC5532" t="str">
            <v>All ApplicationsDRAM</v>
          </cell>
          <cell r="AE5532" t="str">
            <v>Data Processing ElectronicsDRAM</v>
          </cell>
        </row>
        <row r="5533">
          <cell r="AB5533" t="str">
            <v>Server, 4 CPU sockets and overEmerging Memory</v>
          </cell>
          <cell r="AC5533" t="str">
            <v>All ApplicationsEmerging Memory</v>
          </cell>
          <cell r="AE5533" t="str">
            <v>Data Processing ElectronicsEmerging Memory</v>
          </cell>
        </row>
        <row r="5534">
          <cell r="AB5534" t="str">
            <v>Server, 4 CPU sockets and overFlash Memory, NAND</v>
          </cell>
          <cell r="AC5534" t="str">
            <v>All ApplicationsFlash Memory, NAND</v>
          </cell>
          <cell r="AE5534" t="str">
            <v>Data Processing ElectronicsFlash Memory, NAND</v>
          </cell>
        </row>
        <row r="5535">
          <cell r="AB5535" t="str">
            <v>Server, 4 CPU sockets and overOther Memory</v>
          </cell>
          <cell r="AC5535" t="str">
            <v>All ApplicationsOther Memory</v>
          </cell>
          <cell r="AE5535" t="str">
            <v>Data Processing ElectronicsOther Memory</v>
          </cell>
        </row>
        <row r="5536">
          <cell r="AB5536" t="str">
            <v>Server, 4 CPU sockets and overImage Sensor, CCD</v>
          </cell>
          <cell r="AC5536" t="str">
            <v>All ApplicationsImage Sensor, CCD</v>
          </cell>
          <cell r="AE5536" t="str">
            <v>Data Processing ElectronicsImage Sensor, CCD</v>
          </cell>
        </row>
        <row r="5537">
          <cell r="AB5537" t="str">
            <v>Server, 4 CPU sockets and overImage Sensor, CMOS</v>
          </cell>
          <cell r="AC5537" t="str">
            <v>All ApplicationsImage Sensor, CMOS</v>
          </cell>
          <cell r="AE5537" t="str">
            <v>Data Processing ElectronicsImage Sensor, CMOS</v>
          </cell>
        </row>
        <row r="5538">
          <cell r="AB5538" t="str">
            <v>Server, 4 CPU sockets and overLED</v>
          </cell>
          <cell r="AC5538" t="str">
            <v>All ApplicationsLED</v>
          </cell>
          <cell r="AE5538" t="str">
            <v>Data Processing ElectronicsLED</v>
          </cell>
        </row>
        <row r="5539">
          <cell r="AB5539" t="str">
            <v>Server, 4 CPU sockets and overPhotosensor</v>
          </cell>
          <cell r="AC5539" t="str">
            <v>All ApplicationsPhotosensor</v>
          </cell>
          <cell r="AE5539" t="str">
            <v>Data Processing ElectronicsPhotosensor</v>
          </cell>
        </row>
        <row r="5540">
          <cell r="AB5540" t="str">
            <v>Server, 4 CPU sockets and overOther Optoelectronics</v>
          </cell>
          <cell r="AC5540" t="str">
            <v>All ApplicationsOther Optoelectronics</v>
          </cell>
          <cell r="AE5540" t="str">
            <v>Data Processing ElectronicsOther Optoelectronics</v>
          </cell>
        </row>
        <row r="5541">
          <cell r="AB5541" t="str">
            <v>Server, 4 CPU sockets and overCoupler</v>
          </cell>
          <cell r="AC5541" t="str">
            <v>All ApplicationsCoupler</v>
          </cell>
          <cell r="AE5541" t="str">
            <v>Data Processing ElectronicsCoupler</v>
          </cell>
        </row>
        <row r="5542">
          <cell r="AB5542" t="str">
            <v>Server, 4 CPU sockets and overLaser Diode</v>
          </cell>
          <cell r="AC5542" t="str">
            <v>All ApplicationsLaser Diode</v>
          </cell>
          <cell r="AE5542" t="str">
            <v>Data Processing ElectronicsLaser Diode</v>
          </cell>
        </row>
        <row r="5543">
          <cell r="AB5543" t="str">
            <v>Smart CardsDiscrete Application/Multimedia Processor</v>
          </cell>
          <cell r="AC5543" t="str">
            <v>All ApplicationsDiscrete Application/Multimedia Processor</v>
          </cell>
          <cell r="AE5543" t="str">
            <v>Data Processing ElectronicsDiscrete Application/Multimedia Processor</v>
          </cell>
        </row>
        <row r="5544">
          <cell r="AB5544" t="str">
            <v>Smart CardsDiscrete Cellular Baseband</v>
          </cell>
          <cell r="AC5544" t="str">
            <v>All ApplicationsDiscrete Cellular Baseband</v>
          </cell>
          <cell r="AE5544" t="str">
            <v>Data Processing ElectronicsDiscrete Cellular Baseband</v>
          </cell>
        </row>
        <row r="5545">
          <cell r="AB5545" t="str">
            <v>Smart CardsDiscrete Graphics Processing Units (GPU)</v>
          </cell>
          <cell r="AC5545" t="str">
            <v>All ApplicationsDiscrete Graphics Processing Units (GPU)</v>
          </cell>
          <cell r="AE5545" t="str">
            <v>Data Processing ElectronicsDiscrete Graphics Processing Units (GPU)</v>
          </cell>
        </row>
        <row r="5546">
          <cell r="AB5546" t="str">
            <v>Smart CardsIntegrated Baseband/Application Processor</v>
          </cell>
          <cell r="AC5546" t="str">
            <v>All ApplicationsIntegrated Baseband/Application Processor</v>
          </cell>
          <cell r="AE5546" t="str">
            <v>Data Processing ElectronicsIntegrated Baseband/Application Processor</v>
          </cell>
        </row>
        <row r="5547">
          <cell r="AB5547" t="str">
            <v>Smart CardsWireless Connectivity (NFC, WiFi, BT, GPS, Combo)</v>
          </cell>
          <cell r="AC5547" t="str">
            <v>All ApplicationsWireless Connectivity (NFC, WiFi, BT, GPS, Combo)</v>
          </cell>
          <cell r="AE5547" t="str">
            <v>Data Processing ElectronicsWireless Connectivity (NFC, WiFi, BT, GPS, Combo)</v>
          </cell>
        </row>
        <row r="5548">
          <cell r="AB5548" t="str">
            <v>Smart CardsRF Front-end and Transceivers</v>
          </cell>
          <cell r="AC5548" t="str">
            <v>All ApplicationsRF Front-end and Transceivers</v>
          </cell>
          <cell r="AE5548" t="str">
            <v>Data Processing ElectronicsRF Front-end and Transceivers</v>
          </cell>
        </row>
        <row r="5549">
          <cell r="AB5549" t="str">
            <v>Smart CardsPower Management</v>
          </cell>
          <cell r="AC5549" t="str">
            <v>All ApplicationsPower Management</v>
          </cell>
          <cell r="AE5549" t="str">
            <v>Data Processing ElectronicsPower Management</v>
          </cell>
        </row>
        <row r="5550">
          <cell r="AB5550" t="str">
            <v>Smart CardsOther Application Specific</v>
          </cell>
          <cell r="AC5550" t="str">
            <v>All ApplicationsOther Application Specific</v>
          </cell>
          <cell r="AE5550" t="str">
            <v>Data Processing ElectronicsOther Application Specific</v>
          </cell>
        </row>
        <row r="5551">
          <cell r="AB5551" t="str">
            <v>Smart CardsWired Connectivity (all interface functions and controllers)</v>
          </cell>
          <cell r="AC5551" t="str">
            <v>All ApplicationsWired Connectivity (all interface functions and controllers)</v>
          </cell>
          <cell r="AE5551" t="str">
            <v>Data Processing ElectronicsWired Connectivity (all interface functions and controllers)</v>
          </cell>
        </row>
        <row r="5552">
          <cell r="AB5552" t="str">
            <v>Smart CardsEnvironmental Sensors</v>
          </cell>
          <cell r="AC5552" t="str">
            <v>All ApplicationsEnvironmental Sensors</v>
          </cell>
          <cell r="AE5552" t="str">
            <v>Data Processing ElectronicsEnvironmental Sensors</v>
          </cell>
        </row>
        <row r="5553">
          <cell r="AB5553" t="str">
            <v>Smart CardsFingerprint Sensors</v>
          </cell>
          <cell r="AC5553" t="str">
            <v>All ApplicationsFingerprint Sensors</v>
          </cell>
          <cell r="AE5553" t="str">
            <v>Data Processing ElectronicsFingerprint Sensors</v>
          </cell>
        </row>
        <row r="5554">
          <cell r="AB5554" t="str">
            <v>Smart CardsInertial Sensors</v>
          </cell>
          <cell r="AC5554" t="str">
            <v>All ApplicationsInertial Sensors</v>
          </cell>
          <cell r="AE5554" t="str">
            <v>Data Processing ElectronicsInertial Sensors</v>
          </cell>
        </row>
        <row r="5555">
          <cell r="AB5555" t="str">
            <v>Smart CardsMagnetic Sensors</v>
          </cell>
          <cell r="AC5555" t="str">
            <v>All ApplicationsMagnetic Sensors</v>
          </cell>
          <cell r="AE5555" t="str">
            <v>Data Processing ElectronicsMagnetic Sensors</v>
          </cell>
        </row>
        <row r="5556">
          <cell r="AB5556" t="str">
            <v>Smart CardsMEMS Microphones</v>
          </cell>
          <cell r="AC5556" t="str">
            <v>All ApplicationsMEMS Microphones</v>
          </cell>
          <cell r="AE5556" t="str">
            <v>Data Processing ElectronicsMEMS Microphones</v>
          </cell>
        </row>
        <row r="5557">
          <cell r="AB5557" t="str">
            <v>Smart CardsOther Sensors</v>
          </cell>
          <cell r="AC5557" t="str">
            <v>All ApplicationsOther Sensors</v>
          </cell>
          <cell r="AE5557" t="str">
            <v>Data Processing ElectronicsOther Sensors</v>
          </cell>
        </row>
        <row r="5558">
          <cell r="AB5558" t="str">
            <v>Smart CardsDigital Signal Processor</v>
          </cell>
          <cell r="AC5558" t="str">
            <v>All ApplicationsDigital Signal Processor</v>
          </cell>
          <cell r="AE5558" t="str">
            <v>Data Processing ElectronicsDigital Signal Processor</v>
          </cell>
        </row>
        <row r="5559">
          <cell r="AB5559" t="str">
            <v>Smart CardsMicrocontroller 08-bit</v>
          </cell>
          <cell r="AC5559" t="str">
            <v>All ApplicationsMicrocontroller 08-bit</v>
          </cell>
          <cell r="AE5559" t="str">
            <v>Data Processing ElectronicsMicrocontroller 08-bit</v>
          </cell>
        </row>
        <row r="5560">
          <cell r="AB5560" t="str">
            <v>Smart CardsMicrocontroller 16-bit</v>
          </cell>
          <cell r="AC5560" t="str">
            <v>All ApplicationsMicrocontroller 16-bit</v>
          </cell>
          <cell r="AE5560" t="str">
            <v>Data Processing ElectronicsMicrocontroller 16-bit</v>
          </cell>
        </row>
        <row r="5561">
          <cell r="AB5561" t="str">
            <v>Smart CardsMicrocontroller 32-bit</v>
          </cell>
          <cell r="AC5561" t="str">
            <v>All ApplicationsMicrocontroller 32-bit</v>
          </cell>
          <cell r="AE5561" t="str">
            <v>Data Processing ElectronicsMicrocontroller 32-bit</v>
          </cell>
        </row>
        <row r="5562">
          <cell r="AB5562" t="str">
            <v>Smart CardsMicroprocessor Compute</v>
          </cell>
          <cell r="AC5562" t="str">
            <v>All ApplicationsMicroprocessor Compute</v>
          </cell>
          <cell r="AE5562" t="str">
            <v>Data Processing ElectronicsMicroprocessor Compute</v>
          </cell>
        </row>
        <row r="5563">
          <cell r="AB5563" t="str">
            <v>Smart CardsMicroprocessor Embedded</v>
          </cell>
          <cell r="AC5563" t="str">
            <v>All ApplicationsMicroprocessor Embedded</v>
          </cell>
          <cell r="AE5563" t="str">
            <v>Data Processing ElectronicsMicroprocessor Embedded</v>
          </cell>
        </row>
        <row r="5564">
          <cell r="AB5564" t="str">
            <v>Smart CardsData Converter/Switch/Multiplexer</v>
          </cell>
          <cell r="AC5564" t="str">
            <v>All ApplicationsData Converter/Switch/Multiplexer</v>
          </cell>
          <cell r="AE5564" t="str">
            <v>Data Processing ElectronicsData Converter/Switch/Multiplexer</v>
          </cell>
        </row>
        <row r="5565">
          <cell r="AB5565" t="str">
            <v>Smart CardsVoltage Regulator/Reference</v>
          </cell>
          <cell r="AC5565" t="str">
            <v>All ApplicationsVoltage Regulator/Reference</v>
          </cell>
          <cell r="AE5565" t="str">
            <v>Data Processing ElectronicsVoltage Regulator/Reference</v>
          </cell>
        </row>
        <row r="5566">
          <cell r="AB5566" t="str">
            <v>Smart CardsOther Analog</v>
          </cell>
          <cell r="AC5566" t="str">
            <v>All ApplicationsOther Analog</v>
          </cell>
          <cell r="AE5566" t="str">
            <v>Data Processing ElectronicsOther Analog</v>
          </cell>
        </row>
        <row r="5567">
          <cell r="AB5567" t="str">
            <v>Smart CardsDiodes</v>
          </cell>
          <cell r="AC5567" t="str">
            <v>All ApplicationsDiodes</v>
          </cell>
          <cell r="AE5567" t="str">
            <v>Data Processing ElectronicsDiodes</v>
          </cell>
        </row>
        <row r="5568">
          <cell r="AB5568" t="str">
            <v>Smart CardsTransistors</v>
          </cell>
          <cell r="AC5568" t="str">
            <v>All ApplicationsTransistors</v>
          </cell>
          <cell r="AE5568" t="str">
            <v>Data Processing ElectronicsTransistors</v>
          </cell>
        </row>
        <row r="5569">
          <cell r="AB5569" t="str">
            <v>Smart CardsOther Discretes</v>
          </cell>
          <cell r="AC5569" t="str">
            <v>All ApplicationsOther Discretes</v>
          </cell>
          <cell r="AE5569" t="str">
            <v>Data Processing ElectronicsOther Discretes</v>
          </cell>
        </row>
        <row r="5570">
          <cell r="AB5570" t="str">
            <v>Smart CardsDisplay Driver</v>
          </cell>
          <cell r="AC5570" t="str">
            <v>All ApplicationsDisplay Driver</v>
          </cell>
          <cell r="AE5570" t="str">
            <v>Data Processing ElectronicsDisplay Driver</v>
          </cell>
        </row>
        <row r="5571">
          <cell r="AB5571" t="str">
            <v>Smart CardsFPGA/PLD</v>
          </cell>
          <cell r="AC5571" t="str">
            <v>All ApplicationsFPGA/PLD</v>
          </cell>
          <cell r="AE5571" t="str">
            <v>Data Processing ElectronicsFPGA/PLD</v>
          </cell>
        </row>
        <row r="5572">
          <cell r="AB5572" t="str">
            <v>Smart CardsOther Logic</v>
          </cell>
          <cell r="AC5572" t="str">
            <v>All ApplicationsOther Logic</v>
          </cell>
          <cell r="AE5572" t="str">
            <v>Data Processing ElectronicsOther Logic</v>
          </cell>
        </row>
        <row r="5573">
          <cell r="AB5573" t="str">
            <v>Smart CardsDRAM</v>
          </cell>
          <cell r="AC5573" t="str">
            <v>All ApplicationsDRAM</v>
          </cell>
          <cell r="AE5573" t="str">
            <v>Data Processing ElectronicsDRAM</v>
          </cell>
        </row>
        <row r="5574">
          <cell r="AB5574" t="str">
            <v>Smart CardsEmerging Memory</v>
          </cell>
          <cell r="AC5574" t="str">
            <v>All ApplicationsEmerging Memory</v>
          </cell>
          <cell r="AE5574" t="str">
            <v>Data Processing ElectronicsEmerging Memory</v>
          </cell>
        </row>
        <row r="5575">
          <cell r="AB5575" t="str">
            <v>Smart CardsFlash Memory, NAND</v>
          </cell>
          <cell r="AC5575" t="str">
            <v>All ApplicationsFlash Memory, NAND</v>
          </cell>
          <cell r="AE5575" t="str">
            <v>Data Processing ElectronicsFlash Memory, NAND</v>
          </cell>
        </row>
        <row r="5576">
          <cell r="AB5576" t="str">
            <v>Smart CardsOther Memory</v>
          </cell>
          <cell r="AC5576" t="str">
            <v>All ApplicationsOther Memory</v>
          </cell>
          <cell r="AE5576" t="str">
            <v>Data Processing ElectronicsOther Memory</v>
          </cell>
        </row>
        <row r="5577">
          <cell r="AB5577" t="str">
            <v>Smart CardsImage Sensor, CCD</v>
          </cell>
          <cell r="AC5577" t="str">
            <v>All ApplicationsImage Sensor, CCD</v>
          </cell>
          <cell r="AE5577" t="str">
            <v>Data Processing ElectronicsImage Sensor, CCD</v>
          </cell>
        </row>
        <row r="5578">
          <cell r="AB5578" t="str">
            <v>Smart CardsImage Sensor, CMOS</v>
          </cell>
          <cell r="AC5578" t="str">
            <v>All ApplicationsImage Sensor, CMOS</v>
          </cell>
          <cell r="AE5578" t="str">
            <v>Data Processing ElectronicsImage Sensor, CMOS</v>
          </cell>
        </row>
        <row r="5579">
          <cell r="AB5579" t="str">
            <v>Smart CardsLED</v>
          </cell>
          <cell r="AC5579" t="str">
            <v>All ApplicationsLED</v>
          </cell>
          <cell r="AE5579" t="str">
            <v>Data Processing ElectronicsLED</v>
          </cell>
        </row>
        <row r="5580">
          <cell r="AB5580" t="str">
            <v>Smart CardsPhotosensor</v>
          </cell>
          <cell r="AC5580" t="str">
            <v>All ApplicationsPhotosensor</v>
          </cell>
          <cell r="AE5580" t="str">
            <v>Data Processing ElectronicsPhotosensor</v>
          </cell>
        </row>
        <row r="5581">
          <cell r="AB5581" t="str">
            <v>Smart CardsOther Optoelectronics</v>
          </cell>
          <cell r="AC5581" t="str">
            <v>All ApplicationsOther Optoelectronics</v>
          </cell>
          <cell r="AE5581" t="str">
            <v>Data Processing ElectronicsOther Optoelectronics</v>
          </cell>
        </row>
        <row r="5582">
          <cell r="AB5582" t="str">
            <v>Smart CardsCoupler</v>
          </cell>
          <cell r="AC5582" t="str">
            <v>All ApplicationsCoupler</v>
          </cell>
          <cell r="AE5582" t="str">
            <v>Data Processing ElectronicsCoupler</v>
          </cell>
        </row>
        <row r="5583">
          <cell r="AB5583" t="str">
            <v>Smart CardsLaser Diode</v>
          </cell>
          <cell r="AC5583" t="str">
            <v>All ApplicationsLaser Diode</v>
          </cell>
          <cell r="AE5583" t="str">
            <v>Data Processing ElectronicsLaser Diode</v>
          </cell>
        </row>
        <row r="5584">
          <cell r="AB5584" t="str">
            <v>Ultramobile Utility, TabletDiscrete Application/Multimedia Processor</v>
          </cell>
          <cell r="AC5584" t="str">
            <v>All ApplicationsDiscrete Application/Multimedia Processor</v>
          </cell>
          <cell r="AE5584" t="str">
            <v>Data Processing ElectronicsDiscrete Application/Multimedia Processor</v>
          </cell>
        </row>
        <row r="5585">
          <cell r="AB5585" t="str">
            <v>Ultramobile Utility, TabletDiscrete Cellular Baseband</v>
          </cell>
          <cell r="AC5585" t="str">
            <v>All ApplicationsDiscrete Cellular Baseband</v>
          </cell>
          <cell r="AE5585" t="str">
            <v>Data Processing ElectronicsDiscrete Cellular Baseband</v>
          </cell>
        </row>
        <row r="5586">
          <cell r="AB5586" t="str">
            <v>Ultramobile Utility, TabletDiscrete Graphics Processing Units (GPU)</v>
          </cell>
          <cell r="AC5586" t="str">
            <v>All ApplicationsDiscrete Graphics Processing Units (GPU)</v>
          </cell>
          <cell r="AE5586" t="str">
            <v>Data Processing ElectronicsDiscrete Graphics Processing Units (GPU)</v>
          </cell>
        </row>
        <row r="5587">
          <cell r="AB5587" t="str">
            <v>Ultramobile Utility, TabletIntegrated Baseband/Application Processor</v>
          </cell>
          <cell r="AC5587" t="str">
            <v>All ApplicationsIntegrated Baseband/Application Processor</v>
          </cell>
          <cell r="AE5587" t="str">
            <v>Data Processing ElectronicsIntegrated Baseband/Application Processor</v>
          </cell>
        </row>
        <row r="5588">
          <cell r="AB5588" t="str">
            <v>Ultramobile Utility, TabletWireless Connectivity (NFC, WiFi, BT, GPS, Combo)</v>
          </cell>
          <cell r="AC5588" t="str">
            <v>All ApplicationsWireless Connectivity (NFC, WiFi, BT, GPS, Combo)</v>
          </cell>
          <cell r="AE5588" t="str">
            <v>Data Processing ElectronicsWireless Connectivity (NFC, WiFi, BT, GPS, Combo)</v>
          </cell>
        </row>
        <row r="5589">
          <cell r="AB5589" t="str">
            <v>Ultramobile Utility, TabletRF Front-end and Transceivers</v>
          </cell>
          <cell r="AC5589" t="str">
            <v>All ApplicationsRF Front-end and Transceivers</v>
          </cell>
          <cell r="AE5589" t="str">
            <v>Data Processing ElectronicsRF Front-end and Transceivers</v>
          </cell>
        </row>
        <row r="5590">
          <cell r="AB5590" t="str">
            <v>Ultramobile Utility, TabletPower Management</v>
          </cell>
          <cell r="AC5590" t="str">
            <v>All ApplicationsPower Management</v>
          </cell>
          <cell r="AE5590" t="str">
            <v>Data Processing ElectronicsPower Management</v>
          </cell>
        </row>
        <row r="5591">
          <cell r="AB5591" t="str">
            <v>Ultramobile Utility, TabletOther Application Specific</v>
          </cell>
          <cell r="AC5591" t="str">
            <v>All ApplicationsOther Application Specific</v>
          </cell>
          <cell r="AE5591" t="str">
            <v>Data Processing ElectronicsOther Application Specific</v>
          </cell>
        </row>
        <row r="5592">
          <cell r="AB5592" t="str">
            <v>Ultramobile Utility, TabletWired Connectivity (all interface functions and controllers)</v>
          </cell>
          <cell r="AC5592" t="str">
            <v>All ApplicationsWired Connectivity (all interface functions and controllers)</v>
          </cell>
          <cell r="AE5592" t="str">
            <v>Data Processing ElectronicsWired Connectivity (all interface functions and controllers)</v>
          </cell>
        </row>
        <row r="5593">
          <cell r="AB5593" t="str">
            <v>Ultramobile Utility, TabletEnvironmental Sensors</v>
          </cell>
          <cell r="AC5593" t="str">
            <v>All ApplicationsEnvironmental Sensors</v>
          </cell>
          <cell r="AE5593" t="str">
            <v>Data Processing ElectronicsEnvironmental Sensors</v>
          </cell>
        </row>
        <row r="5594">
          <cell r="AB5594" t="str">
            <v>Ultramobile Utility, TabletFingerprint Sensors</v>
          </cell>
          <cell r="AC5594" t="str">
            <v>All ApplicationsFingerprint Sensors</v>
          </cell>
          <cell r="AE5594" t="str">
            <v>Data Processing ElectronicsFingerprint Sensors</v>
          </cell>
        </row>
        <row r="5595">
          <cell r="AB5595" t="str">
            <v>Ultramobile Utility, TabletInertial Sensors</v>
          </cell>
          <cell r="AC5595" t="str">
            <v>All ApplicationsInertial Sensors</v>
          </cell>
          <cell r="AE5595" t="str">
            <v>Data Processing ElectronicsInertial Sensors</v>
          </cell>
        </row>
        <row r="5596">
          <cell r="AB5596" t="str">
            <v>Ultramobile Utility, TabletMagnetic Sensors</v>
          </cell>
          <cell r="AC5596" t="str">
            <v>All ApplicationsMagnetic Sensors</v>
          </cell>
          <cell r="AE5596" t="str">
            <v>Data Processing ElectronicsMagnetic Sensors</v>
          </cell>
        </row>
        <row r="5597">
          <cell r="AB5597" t="str">
            <v>Ultramobile Utility, TabletMEMS Microphones</v>
          </cell>
          <cell r="AC5597" t="str">
            <v>All ApplicationsMEMS Microphones</v>
          </cell>
          <cell r="AE5597" t="str">
            <v>Data Processing ElectronicsMEMS Microphones</v>
          </cell>
        </row>
        <row r="5598">
          <cell r="AB5598" t="str">
            <v>Ultramobile Utility, TabletOther Sensors</v>
          </cell>
          <cell r="AC5598" t="str">
            <v>All ApplicationsOther Sensors</v>
          </cell>
          <cell r="AE5598" t="str">
            <v>Data Processing ElectronicsOther Sensors</v>
          </cell>
        </row>
        <row r="5599">
          <cell r="AB5599" t="str">
            <v>Ultramobile Utility, TabletDigital Signal Processor</v>
          </cell>
          <cell r="AC5599" t="str">
            <v>All ApplicationsDigital Signal Processor</v>
          </cell>
          <cell r="AE5599" t="str">
            <v>Data Processing ElectronicsDigital Signal Processor</v>
          </cell>
        </row>
        <row r="5600">
          <cell r="AB5600" t="str">
            <v>Ultramobile Utility, TabletMicrocontroller 08-bit</v>
          </cell>
          <cell r="AC5600" t="str">
            <v>All ApplicationsMicrocontroller 08-bit</v>
          </cell>
          <cell r="AE5600" t="str">
            <v>Data Processing ElectronicsMicrocontroller 08-bit</v>
          </cell>
        </row>
        <row r="5601">
          <cell r="AB5601" t="str">
            <v>Ultramobile Utility, TabletMicrocontroller 16-bit</v>
          </cell>
          <cell r="AC5601" t="str">
            <v>All ApplicationsMicrocontroller 16-bit</v>
          </cell>
          <cell r="AE5601" t="str">
            <v>Data Processing ElectronicsMicrocontroller 16-bit</v>
          </cell>
        </row>
        <row r="5602">
          <cell r="AB5602" t="str">
            <v>Ultramobile Utility, TabletMicrocontroller 32-bit</v>
          </cell>
          <cell r="AC5602" t="str">
            <v>All ApplicationsMicrocontroller 32-bit</v>
          </cell>
          <cell r="AE5602" t="str">
            <v>Data Processing ElectronicsMicrocontroller 32-bit</v>
          </cell>
        </row>
        <row r="5603">
          <cell r="AB5603" t="str">
            <v>Ultramobile Utility, TabletMicroprocessor Compute</v>
          </cell>
          <cell r="AC5603" t="str">
            <v>All ApplicationsMicroprocessor Compute</v>
          </cell>
          <cell r="AE5603" t="str">
            <v>Data Processing ElectronicsMicroprocessor Compute</v>
          </cell>
        </row>
        <row r="5604">
          <cell r="AB5604" t="str">
            <v>Ultramobile Utility, TabletMicroprocessor Embedded</v>
          </cell>
          <cell r="AC5604" t="str">
            <v>All ApplicationsMicroprocessor Embedded</v>
          </cell>
          <cell r="AE5604" t="str">
            <v>Data Processing ElectronicsMicroprocessor Embedded</v>
          </cell>
        </row>
        <row r="5605">
          <cell r="AB5605" t="str">
            <v>Ultramobile Utility, TabletData Converter/Switch/Multiplexer</v>
          </cell>
          <cell r="AC5605" t="str">
            <v>All ApplicationsData Converter/Switch/Multiplexer</v>
          </cell>
          <cell r="AE5605" t="str">
            <v>Data Processing ElectronicsData Converter/Switch/Multiplexer</v>
          </cell>
        </row>
        <row r="5606">
          <cell r="AB5606" t="str">
            <v>Ultramobile Utility, TabletVoltage Regulator/Reference</v>
          </cell>
          <cell r="AC5606" t="str">
            <v>All ApplicationsVoltage Regulator/Reference</v>
          </cell>
          <cell r="AE5606" t="str">
            <v>Data Processing ElectronicsVoltage Regulator/Reference</v>
          </cell>
        </row>
        <row r="5607">
          <cell r="AB5607" t="str">
            <v>Ultramobile Utility, TabletOther Analog</v>
          </cell>
          <cell r="AC5607" t="str">
            <v>All ApplicationsOther Analog</v>
          </cell>
          <cell r="AE5607" t="str">
            <v>Data Processing ElectronicsOther Analog</v>
          </cell>
        </row>
        <row r="5608">
          <cell r="AB5608" t="str">
            <v>Ultramobile Utility, TabletDiodes</v>
          </cell>
          <cell r="AC5608" t="str">
            <v>All ApplicationsDiodes</v>
          </cell>
          <cell r="AE5608" t="str">
            <v>Data Processing ElectronicsDiodes</v>
          </cell>
        </row>
        <row r="5609">
          <cell r="AB5609" t="str">
            <v>Ultramobile Utility, TabletTransistors</v>
          </cell>
          <cell r="AC5609" t="str">
            <v>All ApplicationsTransistors</v>
          </cell>
          <cell r="AE5609" t="str">
            <v>Data Processing ElectronicsTransistors</v>
          </cell>
        </row>
        <row r="5610">
          <cell r="AB5610" t="str">
            <v>Ultramobile Utility, TabletOther Discretes</v>
          </cell>
          <cell r="AC5610" t="str">
            <v>All ApplicationsOther Discretes</v>
          </cell>
          <cell r="AE5610" t="str">
            <v>Data Processing ElectronicsOther Discretes</v>
          </cell>
        </row>
        <row r="5611">
          <cell r="AB5611" t="str">
            <v>Ultramobile Utility, TabletDisplay Driver</v>
          </cell>
          <cell r="AC5611" t="str">
            <v>All ApplicationsDisplay Driver</v>
          </cell>
          <cell r="AE5611" t="str">
            <v>Data Processing ElectronicsDisplay Driver</v>
          </cell>
        </row>
        <row r="5612">
          <cell r="AB5612" t="str">
            <v>Ultramobile Utility, TabletFPGA/PLD</v>
          </cell>
          <cell r="AC5612" t="str">
            <v>All ApplicationsFPGA/PLD</v>
          </cell>
          <cell r="AE5612" t="str">
            <v>Data Processing ElectronicsFPGA/PLD</v>
          </cell>
        </row>
        <row r="5613">
          <cell r="AB5613" t="str">
            <v>Ultramobile Utility, TabletOther Logic</v>
          </cell>
          <cell r="AC5613" t="str">
            <v>All ApplicationsOther Logic</v>
          </cell>
          <cell r="AE5613" t="str">
            <v>Data Processing ElectronicsOther Logic</v>
          </cell>
        </row>
        <row r="5614">
          <cell r="AB5614" t="str">
            <v>Ultramobile Utility, TabletDRAM</v>
          </cell>
          <cell r="AC5614" t="str">
            <v>All ApplicationsDRAM</v>
          </cell>
          <cell r="AE5614" t="str">
            <v>Data Processing ElectronicsDRAM</v>
          </cell>
        </row>
        <row r="5615">
          <cell r="AB5615" t="str">
            <v>Ultramobile Utility, TabletEmerging Memory</v>
          </cell>
          <cell r="AC5615" t="str">
            <v>All ApplicationsEmerging Memory</v>
          </cell>
          <cell r="AE5615" t="str">
            <v>Data Processing ElectronicsEmerging Memory</v>
          </cell>
        </row>
        <row r="5616">
          <cell r="AB5616" t="str">
            <v>Ultramobile Utility, TabletFlash Memory, NAND</v>
          </cell>
          <cell r="AC5616" t="str">
            <v>All ApplicationsFlash Memory, NAND</v>
          </cell>
          <cell r="AE5616" t="str">
            <v>Data Processing ElectronicsFlash Memory, NAND</v>
          </cell>
        </row>
        <row r="5617">
          <cell r="AB5617" t="str">
            <v>Ultramobile Utility, TabletOther Memory</v>
          </cell>
          <cell r="AC5617" t="str">
            <v>All ApplicationsOther Memory</v>
          </cell>
          <cell r="AE5617" t="str">
            <v>Data Processing ElectronicsOther Memory</v>
          </cell>
        </row>
        <row r="5618">
          <cell r="AB5618" t="str">
            <v>Ultramobile Utility, TabletImage Sensor, CCD</v>
          </cell>
          <cell r="AC5618" t="str">
            <v>All ApplicationsImage Sensor, CCD</v>
          </cell>
          <cell r="AE5618" t="str">
            <v>Data Processing ElectronicsImage Sensor, CCD</v>
          </cell>
        </row>
        <row r="5619">
          <cell r="AB5619" t="str">
            <v>Ultramobile Utility, TabletImage Sensor, CMOS</v>
          </cell>
          <cell r="AC5619" t="str">
            <v>All ApplicationsImage Sensor, CMOS</v>
          </cell>
          <cell r="AE5619" t="str">
            <v>Data Processing ElectronicsImage Sensor, CMOS</v>
          </cell>
        </row>
        <row r="5620">
          <cell r="AB5620" t="str">
            <v>Ultramobile Utility, TabletLED</v>
          </cell>
          <cell r="AC5620" t="str">
            <v>All ApplicationsLED</v>
          </cell>
          <cell r="AE5620" t="str">
            <v>Data Processing ElectronicsLED</v>
          </cell>
        </row>
        <row r="5621">
          <cell r="AB5621" t="str">
            <v>Ultramobile Utility, TabletPhotosensor</v>
          </cell>
          <cell r="AC5621" t="str">
            <v>All ApplicationsPhotosensor</v>
          </cell>
          <cell r="AE5621" t="str">
            <v>Data Processing ElectronicsPhotosensor</v>
          </cell>
        </row>
        <row r="5622">
          <cell r="AB5622" t="str">
            <v>Ultramobile Utility, TabletOther Optoelectronics</v>
          </cell>
          <cell r="AC5622" t="str">
            <v>All ApplicationsOther Optoelectronics</v>
          </cell>
          <cell r="AE5622" t="str">
            <v>Data Processing ElectronicsOther Optoelectronics</v>
          </cell>
        </row>
        <row r="5623">
          <cell r="AB5623" t="str">
            <v>Ultramobile Utility, TabletCoupler</v>
          </cell>
          <cell r="AC5623" t="str">
            <v>All ApplicationsCoupler</v>
          </cell>
          <cell r="AE5623" t="str">
            <v>Data Processing ElectronicsCoupler</v>
          </cell>
        </row>
        <row r="5624">
          <cell r="AB5624" t="str">
            <v>Ultramobile Utility, TabletLaser Diode</v>
          </cell>
          <cell r="AC5624" t="str">
            <v>All ApplicationsLaser Diode</v>
          </cell>
          <cell r="AE5624" t="str">
            <v>Data Processing ElectronicsLaser Diode</v>
          </cell>
        </row>
        <row r="5625">
          <cell r="AB5625" t="str">
            <v>Discrete Application/Multimedia Processor</v>
          </cell>
          <cell r="AC5625" t="str">
            <v>All ApplicationsDiscrete Application/Multimedia Processor</v>
          </cell>
          <cell r="AE5625" t="str">
            <v>Data Processing ElectronicsDiscrete Application/Multimedia Processor</v>
          </cell>
        </row>
        <row r="5626">
          <cell r="AB5626" t="str">
            <v>Discrete Cellular Baseband</v>
          </cell>
          <cell r="AC5626" t="str">
            <v>All ApplicationsDiscrete Cellular Baseband</v>
          </cell>
          <cell r="AE5626" t="str">
            <v>Data Processing ElectronicsDiscrete Cellular Baseband</v>
          </cell>
        </row>
        <row r="5627">
          <cell r="AB5627" t="str">
            <v>Discrete Graphics Processing Units (GPU)</v>
          </cell>
          <cell r="AC5627" t="str">
            <v>All ApplicationsDiscrete Graphics Processing Units (GPU)</v>
          </cell>
          <cell r="AE5627" t="str">
            <v>Data Processing ElectronicsDiscrete Graphics Processing Units (GPU)</v>
          </cell>
        </row>
        <row r="5628">
          <cell r="AB5628" t="str">
            <v>Integrated Baseband/Application Processor</v>
          </cell>
          <cell r="AC5628" t="str">
            <v>All ApplicationsIntegrated Baseband/Application Processor</v>
          </cell>
          <cell r="AE5628" t="str">
            <v>Data Processing ElectronicsIntegrated Baseband/Application Processor</v>
          </cell>
        </row>
        <row r="5629">
          <cell r="AB5629" t="str">
            <v>Wireless Connectivity (NFC, WiFi, BT, GPS, Combo)</v>
          </cell>
          <cell r="AC5629" t="str">
            <v>All ApplicationsWireless Connectivity (NFC, WiFi, BT, GPS, Combo)</v>
          </cell>
          <cell r="AE5629" t="str">
            <v>Data Processing ElectronicsWireless Connectivity (NFC, WiFi, BT, GPS, Combo)</v>
          </cell>
        </row>
        <row r="5630">
          <cell r="AB5630" t="str">
            <v>RF Front-end and Transceivers</v>
          </cell>
          <cell r="AC5630" t="str">
            <v>All ApplicationsRF Front-end and Transceivers</v>
          </cell>
          <cell r="AE5630" t="str">
            <v>Data Processing ElectronicsRF Front-end and Transceivers</v>
          </cell>
        </row>
        <row r="5631">
          <cell r="AB5631" t="str">
            <v>Power Management</v>
          </cell>
          <cell r="AC5631" t="str">
            <v>All ApplicationsPower Management</v>
          </cell>
          <cell r="AE5631" t="str">
            <v>Data Processing ElectronicsPower Management</v>
          </cell>
        </row>
        <row r="5632">
          <cell r="AB5632" t="str">
            <v>Other Application Specific</v>
          </cell>
          <cell r="AC5632" t="str">
            <v>All ApplicationsOther Application Specific</v>
          </cell>
          <cell r="AE5632" t="str">
            <v>Data Processing ElectronicsOther Application Specific</v>
          </cell>
        </row>
        <row r="5633">
          <cell r="AB5633" t="str">
            <v>Wired Connectivity (all interface functions and controllers)</v>
          </cell>
          <cell r="AC5633" t="str">
            <v>All ApplicationsWired Connectivity (all interface functions and controllers)</v>
          </cell>
          <cell r="AE5633" t="str">
            <v>Data Processing ElectronicsWired Connectivity (all interface functions and controllers)</v>
          </cell>
        </row>
        <row r="5634">
          <cell r="AB5634" t="str">
            <v>Environmental Sensors</v>
          </cell>
          <cell r="AC5634" t="str">
            <v>All ApplicationsEnvironmental Sensors</v>
          </cell>
          <cell r="AE5634" t="str">
            <v>Data Processing ElectronicsEnvironmental Sensors</v>
          </cell>
        </row>
        <row r="5635">
          <cell r="AB5635" t="str">
            <v>Fingerprint Sensors</v>
          </cell>
          <cell r="AC5635" t="str">
            <v>All ApplicationsFingerprint Sensors</v>
          </cell>
          <cell r="AE5635" t="str">
            <v>Data Processing ElectronicsFingerprint Sensors</v>
          </cell>
        </row>
        <row r="5636">
          <cell r="AB5636" t="str">
            <v>Inertial Sensors</v>
          </cell>
          <cell r="AC5636" t="str">
            <v>All ApplicationsInertial Sensors</v>
          </cell>
          <cell r="AE5636" t="str">
            <v>Data Processing ElectronicsInertial Sensors</v>
          </cell>
        </row>
        <row r="5637">
          <cell r="AB5637" t="str">
            <v>Magnetic Sensors</v>
          </cell>
          <cell r="AC5637" t="str">
            <v>All ApplicationsMagnetic Sensors</v>
          </cell>
          <cell r="AE5637" t="str">
            <v>Data Processing ElectronicsMagnetic Sensors</v>
          </cell>
        </row>
        <row r="5638">
          <cell r="AB5638" t="str">
            <v>MEMS Microphones</v>
          </cell>
          <cell r="AC5638" t="str">
            <v>All ApplicationsMEMS Microphones</v>
          </cell>
          <cell r="AE5638" t="str">
            <v>Data Processing ElectronicsMEMS Microphones</v>
          </cell>
        </row>
        <row r="5639">
          <cell r="AB5639" t="str">
            <v>Other Sensors</v>
          </cell>
          <cell r="AC5639" t="str">
            <v>All ApplicationsOther Sensors</v>
          </cell>
          <cell r="AE5639" t="str">
            <v>Data Processing ElectronicsOther Sensors</v>
          </cell>
        </row>
        <row r="5640">
          <cell r="AB5640" t="str">
            <v>Digital Signal Processor</v>
          </cell>
          <cell r="AC5640" t="str">
            <v>All ApplicationsDigital Signal Processor</v>
          </cell>
          <cell r="AE5640" t="str">
            <v>Data Processing ElectronicsDigital Signal Processor</v>
          </cell>
        </row>
        <row r="5641">
          <cell r="AB5641" t="str">
            <v>Microcontroller 08-bit</v>
          </cell>
          <cell r="AC5641" t="str">
            <v>All ApplicationsMicrocontroller 08-bit</v>
          </cell>
          <cell r="AE5641" t="str">
            <v>Data Processing ElectronicsMicrocontroller 08-bit</v>
          </cell>
        </row>
        <row r="5642">
          <cell r="AB5642" t="str">
            <v>Microcontroller 16-bit</v>
          </cell>
          <cell r="AC5642" t="str">
            <v>All ApplicationsMicrocontroller 16-bit</v>
          </cell>
          <cell r="AE5642" t="str">
            <v>Data Processing ElectronicsMicrocontroller 16-bit</v>
          </cell>
        </row>
        <row r="5643">
          <cell r="AB5643" t="str">
            <v>Microcontroller 32-bit</v>
          </cell>
          <cell r="AC5643" t="str">
            <v>All ApplicationsMicrocontroller 32-bit</v>
          </cell>
          <cell r="AE5643" t="str">
            <v>Data Processing ElectronicsMicrocontroller 32-bit</v>
          </cell>
        </row>
        <row r="5644">
          <cell r="AB5644" t="str">
            <v>Microprocessor Compute</v>
          </cell>
          <cell r="AC5644" t="str">
            <v>All ApplicationsMicroprocessor Compute</v>
          </cell>
          <cell r="AE5644" t="str">
            <v>Data Processing ElectronicsMicroprocessor Compute</v>
          </cell>
        </row>
        <row r="5645">
          <cell r="AB5645" t="str">
            <v>Microprocessor Embedded</v>
          </cell>
          <cell r="AC5645" t="str">
            <v>All ApplicationsMicroprocessor Embedded</v>
          </cell>
          <cell r="AE5645" t="str">
            <v>Data Processing ElectronicsMicroprocessor Embedded</v>
          </cell>
        </row>
        <row r="5646">
          <cell r="AB5646" t="str">
            <v>Data Converter/Switch/Multiplexer</v>
          </cell>
          <cell r="AC5646" t="str">
            <v>All ApplicationsData Converter/Switch/Multiplexer</v>
          </cell>
          <cell r="AE5646" t="str">
            <v>Data Processing ElectronicsData Converter/Switch/Multiplexer</v>
          </cell>
        </row>
        <row r="5647">
          <cell r="AB5647" t="str">
            <v>Voltage Regulator/Reference</v>
          </cell>
          <cell r="AC5647" t="str">
            <v>All ApplicationsVoltage Regulator/Reference</v>
          </cell>
          <cell r="AE5647" t="str">
            <v>Data Processing ElectronicsVoltage Regulator/Reference</v>
          </cell>
        </row>
        <row r="5648">
          <cell r="AB5648" t="str">
            <v>Other Analog</v>
          </cell>
          <cell r="AC5648" t="str">
            <v>All ApplicationsOther Analog</v>
          </cell>
          <cell r="AE5648" t="str">
            <v>Data Processing ElectronicsOther Analog</v>
          </cell>
        </row>
        <row r="5649">
          <cell r="AB5649" t="str">
            <v>Diodes</v>
          </cell>
          <cell r="AC5649" t="str">
            <v>All ApplicationsDiodes</v>
          </cell>
          <cell r="AE5649" t="str">
            <v>Data Processing ElectronicsDiodes</v>
          </cell>
        </row>
        <row r="5650">
          <cell r="AB5650" t="str">
            <v>Transistors</v>
          </cell>
          <cell r="AC5650" t="str">
            <v>All ApplicationsTransistors</v>
          </cell>
          <cell r="AE5650" t="str">
            <v>Data Processing ElectronicsTransistors</v>
          </cell>
        </row>
        <row r="5651">
          <cell r="AB5651" t="str">
            <v>Other Discretes</v>
          </cell>
          <cell r="AC5651" t="str">
            <v>All ApplicationsOther Discretes</v>
          </cell>
          <cell r="AE5651" t="str">
            <v>Data Processing ElectronicsOther Discretes</v>
          </cell>
        </row>
        <row r="5652">
          <cell r="AB5652" t="str">
            <v>Display Driver</v>
          </cell>
          <cell r="AC5652" t="str">
            <v>All ApplicationsDisplay Driver</v>
          </cell>
          <cell r="AE5652" t="str">
            <v>Data Processing ElectronicsDisplay Driver</v>
          </cell>
        </row>
        <row r="5653">
          <cell r="AB5653" t="str">
            <v>FPGA/PLD</v>
          </cell>
          <cell r="AC5653" t="str">
            <v>All ApplicationsFPGA/PLD</v>
          </cell>
          <cell r="AE5653" t="str">
            <v>Data Processing ElectronicsFPGA/PLD</v>
          </cell>
        </row>
        <row r="5654">
          <cell r="AB5654" t="str">
            <v>Other Logic</v>
          </cell>
          <cell r="AC5654" t="str">
            <v>All ApplicationsOther Logic</v>
          </cell>
          <cell r="AE5654" t="str">
            <v>Data Processing ElectronicsOther Logic</v>
          </cell>
        </row>
        <row r="5655">
          <cell r="AB5655" t="str">
            <v>DRAM</v>
          </cell>
          <cell r="AC5655" t="str">
            <v>All ApplicationsDRAM</v>
          </cell>
          <cell r="AE5655" t="str">
            <v>Data Processing ElectronicsDRAM</v>
          </cell>
        </row>
        <row r="5656">
          <cell r="AB5656" t="str">
            <v>Emerging Memory</v>
          </cell>
          <cell r="AC5656" t="str">
            <v>All ApplicationsEmerging Memory</v>
          </cell>
          <cell r="AE5656" t="str">
            <v>Data Processing ElectronicsEmerging Memory</v>
          </cell>
        </row>
        <row r="5657">
          <cell r="AB5657" t="str">
            <v>Flash Memory, NAND</v>
          </cell>
          <cell r="AC5657" t="str">
            <v>All ApplicationsFlash Memory, NAND</v>
          </cell>
          <cell r="AE5657" t="str">
            <v>Data Processing ElectronicsFlash Memory, NAND</v>
          </cell>
        </row>
        <row r="5658">
          <cell r="AB5658" t="str">
            <v>Other Memory</v>
          </cell>
          <cell r="AC5658" t="str">
            <v>All ApplicationsOther Memory</v>
          </cell>
          <cell r="AE5658" t="str">
            <v>Data Processing ElectronicsOther Memory</v>
          </cell>
        </row>
        <row r="5659">
          <cell r="AB5659" t="str">
            <v>Image Sensor, CCD</v>
          </cell>
          <cell r="AC5659" t="str">
            <v>All ApplicationsImage Sensor, CCD</v>
          </cell>
          <cell r="AE5659" t="str">
            <v>Data Processing ElectronicsImage Sensor, CCD</v>
          </cell>
        </row>
        <row r="5660">
          <cell r="AB5660" t="str">
            <v>Image Sensor, CMOS</v>
          </cell>
          <cell r="AC5660" t="str">
            <v>All ApplicationsImage Sensor, CMOS</v>
          </cell>
          <cell r="AE5660" t="str">
            <v>Data Processing ElectronicsImage Sensor, CMOS</v>
          </cell>
        </row>
        <row r="5661">
          <cell r="AB5661" t="str">
            <v>LED</v>
          </cell>
          <cell r="AC5661" t="str">
            <v>All ApplicationsLED</v>
          </cell>
          <cell r="AE5661" t="str">
            <v>Data Processing ElectronicsLED</v>
          </cell>
        </row>
        <row r="5662">
          <cell r="AB5662" t="str">
            <v>Photosensor</v>
          </cell>
          <cell r="AC5662" t="str">
            <v>All ApplicationsPhotosensor</v>
          </cell>
          <cell r="AE5662" t="str">
            <v>Data Processing ElectronicsPhotosensor</v>
          </cell>
        </row>
        <row r="5663">
          <cell r="AB5663" t="str">
            <v>Other Optoelectronics</v>
          </cell>
          <cell r="AC5663" t="str">
            <v>All ApplicationsOther Optoelectronics</v>
          </cell>
          <cell r="AE5663" t="str">
            <v>Data Processing ElectronicsOther Optoelectronics</v>
          </cell>
        </row>
        <row r="5664">
          <cell r="AB5664" t="str">
            <v>Coupler</v>
          </cell>
          <cell r="AC5664" t="str">
            <v>All ApplicationsCoupler</v>
          </cell>
          <cell r="AE5664" t="str">
            <v>Data Processing ElectronicsCoupler</v>
          </cell>
        </row>
        <row r="5665">
          <cell r="AB5665" t="str">
            <v>Laser Diode</v>
          </cell>
          <cell r="AC5665" t="str">
            <v>All ApplicationsLaser Diode</v>
          </cell>
          <cell r="AE5665" t="str">
            <v>Data Processing ElectronicsLaser Diode</v>
          </cell>
        </row>
        <row r="5666">
          <cell r="AB5666" t="str">
            <v>Other Storage ElectronicsDiscrete Application/Multimedia Processor</v>
          </cell>
          <cell r="AC5666" t="str">
            <v>All ApplicationsDiscrete Application/Multimedia Processor</v>
          </cell>
          <cell r="AE5666" t="str">
            <v>Data Processing ElectronicsDiscrete Application/Multimedia Processor</v>
          </cell>
        </row>
        <row r="5667">
          <cell r="AB5667" t="str">
            <v>Other Storage ElectronicsDiscrete Cellular Baseband</v>
          </cell>
          <cell r="AC5667" t="str">
            <v>All ApplicationsDiscrete Cellular Baseband</v>
          </cell>
          <cell r="AE5667" t="str">
            <v>Data Processing ElectronicsDiscrete Cellular Baseband</v>
          </cell>
        </row>
        <row r="5668">
          <cell r="AB5668" t="str">
            <v>Other Storage ElectronicsDiscrete Graphics Processing Units (GPU)</v>
          </cell>
          <cell r="AC5668" t="str">
            <v>All ApplicationsDiscrete Graphics Processing Units (GPU)</v>
          </cell>
          <cell r="AE5668" t="str">
            <v>Data Processing ElectronicsDiscrete Graphics Processing Units (GPU)</v>
          </cell>
        </row>
        <row r="5669">
          <cell r="AB5669" t="str">
            <v>Other Storage ElectronicsIntegrated Baseband/Application Processor</v>
          </cell>
          <cell r="AC5669" t="str">
            <v>All ApplicationsIntegrated Baseband/Application Processor</v>
          </cell>
          <cell r="AE5669" t="str">
            <v>Data Processing ElectronicsIntegrated Baseband/Application Processor</v>
          </cell>
        </row>
        <row r="5670">
          <cell r="AB5670" t="str">
            <v>Other Storage ElectronicsWireless Connectivity (NFC, WiFi, BT, GPS, Combo)</v>
          </cell>
          <cell r="AC5670" t="str">
            <v>All ApplicationsWireless Connectivity (NFC, WiFi, BT, GPS, Combo)</v>
          </cell>
          <cell r="AE5670" t="str">
            <v>Data Processing ElectronicsWireless Connectivity (NFC, WiFi, BT, GPS, Combo)</v>
          </cell>
        </row>
        <row r="5671">
          <cell r="AB5671" t="str">
            <v>Other Storage ElectronicsRF Front-end and Transceivers</v>
          </cell>
          <cell r="AC5671" t="str">
            <v>All ApplicationsRF Front-end and Transceivers</v>
          </cell>
          <cell r="AE5671" t="str">
            <v>Data Processing ElectronicsRF Front-end and Transceivers</v>
          </cell>
        </row>
        <row r="5672">
          <cell r="AB5672" t="str">
            <v>Other Storage ElectronicsPower Management</v>
          </cell>
          <cell r="AC5672" t="str">
            <v>All ApplicationsPower Management</v>
          </cell>
          <cell r="AE5672" t="str">
            <v>Data Processing ElectronicsPower Management</v>
          </cell>
        </row>
        <row r="5673">
          <cell r="AB5673" t="str">
            <v>Other Storage ElectronicsOther Application Specific</v>
          </cell>
          <cell r="AC5673" t="str">
            <v>All ApplicationsOther Application Specific</v>
          </cell>
          <cell r="AE5673" t="str">
            <v>Data Processing ElectronicsOther Application Specific</v>
          </cell>
        </row>
        <row r="5674">
          <cell r="AB5674" t="str">
            <v>Other Storage ElectronicsWired Connectivity (all interface functions and controllers)</v>
          </cell>
          <cell r="AC5674" t="str">
            <v>All ApplicationsWired Connectivity (all interface functions and controllers)</v>
          </cell>
          <cell r="AE5674" t="str">
            <v>Data Processing ElectronicsWired Connectivity (all interface functions and controllers)</v>
          </cell>
        </row>
        <row r="5675">
          <cell r="AB5675" t="str">
            <v>Other Storage ElectronicsEnvironmental Sensors</v>
          </cell>
          <cell r="AC5675" t="str">
            <v>All ApplicationsEnvironmental Sensors</v>
          </cell>
          <cell r="AE5675" t="str">
            <v>Data Processing ElectronicsEnvironmental Sensors</v>
          </cell>
        </row>
        <row r="5676">
          <cell r="AB5676" t="str">
            <v>Other Storage ElectronicsFingerprint Sensors</v>
          </cell>
          <cell r="AC5676" t="str">
            <v>All ApplicationsFingerprint Sensors</v>
          </cell>
          <cell r="AE5676" t="str">
            <v>Data Processing ElectronicsFingerprint Sensors</v>
          </cell>
        </row>
        <row r="5677">
          <cell r="AB5677" t="str">
            <v>Other Storage ElectronicsInertial Sensors</v>
          </cell>
          <cell r="AC5677" t="str">
            <v>All ApplicationsInertial Sensors</v>
          </cell>
          <cell r="AE5677" t="str">
            <v>Data Processing ElectronicsInertial Sensors</v>
          </cell>
        </row>
        <row r="5678">
          <cell r="AB5678" t="str">
            <v>Other Storage ElectronicsMagnetic Sensors</v>
          </cell>
          <cell r="AC5678" t="str">
            <v>All ApplicationsMagnetic Sensors</v>
          </cell>
          <cell r="AE5678" t="str">
            <v>Data Processing ElectronicsMagnetic Sensors</v>
          </cell>
        </row>
        <row r="5679">
          <cell r="AB5679" t="str">
            <v>Other Storage ElectronicsMEMS Microphones</v>
          </cell>
          <cell r="AC5679" t="str">
            <v>All ApplicationsMEMS Microphones</v>
          </cell>
          <cell r="AE5679" t="str">
            <v>Data Processing ElectronicsMEMS Microphones</v>
          </cell>
        </row>
        <row r="5680">
          <cell r="AB5680" t="str">
            <v>Other Storage ElectronicsOther Sensors</v>
          </cell>
          <cell r="AC5680" t="str">
            <v>All ApplicationsOther Sensors</v>
          </cell>
          <cell r="AE5680" t="str">
            <v>Data Processing ElectronicsOther Sensors</v>
          </cell>
        </row>
        <row r="5681">
          <cell r="AB5681" t="str">
            <v>Other Storage ElectronicsDigital Signal Processor</v>
          </cell>
          <cell r="AC5681" t="str">
            <v>All ApplicationsDigital Signal Processor</v>
          </cell>
          <cell r="AE5681" t="str">
            <v>Data Processing ElectronicsDigital Signal Processor</v>
          </cell>
        </row>
        <row r="5682">
          <cell r="AB5682" t="str">
            <v>Other Storage ElectronicsMicrocontroller 08-bit</v>
          </cell>
          <cell r="AC5682" t="str">
            <v>All ApplicationsMicrocontroller 08-bit</v>
          </cell>
          <cell r="AE5682" t="str">
            <v>Data Processing ElectronicsMicrocontroller 08-bit</v>
          </cell>
        </row>
        <row r="5683">
          <cell r="AB5683" t="str">
            <v>Other Storage ElectronicsMicrocontroller 16-bit</v>
          </cell>
          <cell r="AC5683" t="str">
            <v>All ApplicationsMicrocontroller 16-bit</v>
          </cell>
          <cell r="AE5683" t="str">
            <v>Data Processing ElectronicsMicrocontroller 16-bit</v>
          </cell>
        </row>
        <row r="5684">
          <cell r="AB5684" t="str">
            <v>Other Storage ElectronicsMicrocontroller 32-bit</v>
          </cell>
          <cell r="AC5684" t="str">
            <v>All ApplicationsMicrocontroller 32-bit</v>
          </cell>
          <cell r="AE5684" t="str">
            <v>Data Processing ElectronicsMicrocontroller 32-bit</v>
          </cell>
        </row>
        <row r="5685">
          <cell r="AB5685" t="str">
            <v>Other Storage ElectronicsMicroprocessor Compute</v>
          </cell>
          <cell r="AC5685" t="str">
            <v>All ApplicationsMicroprocessor Compute</v>
          </cell>
          <cell r="AE5685" t="str">
            <v>Data Processing ElectronicsMicroprocessor Compute</v>
          </cell>
        </row>
        <row r="5686">
          <cell r="AB5686" t="str">
            <v>Other Storage ElectronicsMicroprocessor Embedded</v>
          </cell>
          <cell r="AC5686" t="str">
            <v>All ApplicationsMicroprocessor Embedded</v>
          </cell>
          <cell r="AE5686" t="str">
            <v>Data Processing ElectronicsMicroprocessor Embedded</v>
          </cell>
        </row>
        <row r="5687">
          <cell r="AB5687" t="str">
            <v>Other Storage ElectronicsData Converter/Switch/Multiplexer</v>
          </cell>
          <cell r="AC5687" t="str">
            <v>All ApplicationsData Converter/Switch/Multiplexer</v>
          </cell>
          <cell r="AE5687" t="str">
            <v>Data Processing ElectronicsData Converter/Switch/Multiplexer</v>
          </cell>
        </row>
        <row r="5688">
          <cell r="AB5688" t="str">
            <v>Other Storage ElectronicsVoltage Regulator/Reference</v>
          </cell>
          <cell r="AC5688" t="str">
            <v>All ApplicationsVoltage Regulator/Reference</v>
          </cell>
          <cell r="AE5688" t="str">
            <v>Data Processing ElectronicsVoltage Regulator/Reference</v>
          </cell>
        </row>
        <row r="5689">
          <cell r="AB5689" t="str">
            <v>Other Storage ElectronicsOther Analog</v>
          </cell>
          <cell r="AC5689" t="str">
            <v>All ApplicationsOther Analog</v>
          </cell>
          <cell r="AE5689" t="str">
            <v>Data Processing ElectronicsOther Analog</v>
          </cell>
        </row>
        <row r="5690">
          <cell r="AB5690" t="str">
            <v>Other Storage ElectronicsDiodes</v>
          </cell>
          <cell r="AC5690" t="str">
            <v>All ApplicationsDiodes</v>
          </cell>
          <cell r="AE5690" t="str">
            <v>Data Processing ElectronicsDiodes</v>
          </cell>
        </row>
        <row r="5691">
          <cell r="AB5691" t="str">
            <v>Other Storage ElectronicsTransistors</v>
          </cell>
          <cell r="AC5691" t="str">
            <v>All ApplicationsTransistors</v>
          </cell>
          <cell r="AE5691" t="str">
            <v>Data Processing ElectronicsTransistors</v>
          </cell>
        </row>
        <row r="5692">
          <cell r="AB5692" t="str">
            <v>Other Storage ElectronicsOther Discretes</v>
          </cell>
          <cell r="AC5692" t="str">
            <v>All ApplicationsOther Discretes</v>
          </cell>
          <cell r="AE5692" t="str">
            <v>Data Processing ElectronicsOther Discretes</v>
          </cell>
        </row>
        <row r="5693">
          <cell r="AB5693" t="str">
            <v>Other Storage ElectronicsDisplay Driver</v>
          </cell>
          <cell r="AC5693" t="str">
            <v>All ApplicationsDisplay Driver</v>
          </cell>
          <cell r="AE5693" t="str">
            <v>Data Processing ElectronicsDisplay Driver</v>
          </cell>
        </row>
        <row r="5694">
          <cell r="AB5694" t="str">
            <v>Other Storage ElectronicsFPGA/PLD</v>
          </cell>
          <cell r="AC5694" t="str">
            <v>All ApplicationsFPGA/PLD</v>
          </cell>
          <cell r="AE5694" t="str">
            <v>Data Processing ElectronicsFPGA/PLD</v>
          </cell>
        </row>
        <row r="5695">
          <cell r="AB5695" t="str">
            <v>Other Storage ElectronicsOther Logic</v>
          </cell>
          <cell r="AC5695" t="str">
            <v>All ApplicationsOther Logic</v>
          </cell>
          <cell r="AE5695" t="str">
            <v>Data Processing ElectronicsOther Logic</v>
          </cell>
        </row>
        <row r="5696">
          <cell r="AB5696" t="str">
            <v>Other Storage ElectronicsDRAM</v>
          </cell>
          <cell r="AC5696" t="str">
            <v>All ApplicationsDRAM</v>
          </cell>
          <cell r="AE5696" t="str">
            <v>Data Processing ElectronicsDRAM</v>
          </cell>
        </row>
        <row r="5697">
          <cell r="AB5697" t="str">
            <v>Other Storage ElectronicsEmerging Memory</v>
          </cell>
          <cell r="AC5697" t="str">
            <v>All ApplicationsEmerging Memory</v>
          </cell>
          <cell r="AE5697" t="str">
            <v>Data Processing ElectronicsEmerging Memory</v>
          </cell>
        </row>
        <row r="5698">
          <cell r="AB5698" t="str">
            <v>Other Storage ElectronicsFlash Memory, NAND</v>
          </cell>
          <cell r="AC5698" t="str">
            <v>All ApplicationsFlash Memory, NAND</v>
          </cell>
          <cell r="AE5698" t="str">
            <v>Data Processing ElectronicsFlash Memory, NAND</v>
          </cell>
        </row>
        <row r="5699">
          <cell r="AB5699" t="str">
            <v>Other Storage ElectronicsOther Memory</v>
          </cell>
          <cell r="AC5699" t="str">
            <v>All ApplicationsOther Memory</v>
          </cell>
          <cell r="AE5699" t="str">
            <v>Data Processing ElectronicsOther Memory</v>
          </cell>
        </row>
        <row r="5700">
          <cell r="AB5700" t="str">
            <v>Other Storage ElectronicsImage Sensor, CCD</v>
          </cell>
          <cell r="AC5700" t="str">
            <v>All ApplicationsImage Sensor, CCD</v>
          </cell>
          <cell r="AE5700" t="str">
            <v>Data Processing ElectronicsImage Sensor, CCD</v>
          </cell>
        </row>
        <row r="5701">
          <cell r="AB5701" t="str">
            <v>Other Storage ElectronicsImage Sensor, CMOS</v>
          </cell>
          <cell r="AC5701" t="str">
            <v>All ApplicationsImage Sensor, CMOS</v>
          </cell>
          <cell r="AE5701" t="str">
            <v>Data Processing ElectronicsImage Sensor, CMOS</v>
          </cell>
        </row>
        <row r="5702">
          <cell r="AB5702" t="str">
            <v>Other Storage ElectronicsLED</v>
          </cell>
          <cell r="AC5702" t="str">
            <v>All ApplicationsLED</v>
          </cell>
          <cell r="AE5702" t="str">
            <v>Data Processing ElectronicsLED</v>
          </cell>
        </row>
        <row r="5703">
          <cell r="AB5703" t="str">
            <v>Other Storage ElectronicsPhotosensor</v>
          </cell>
          <cell r="AC5703" t="str">
            <v>All ApplicationsPhotosensor</v>
          </cell>
          <cell r="AE5703" t="str">
            <v>Data Processing ElectronicsPhotosensor</v>
          </cell>
        </row>
        <row r="5704">
          <cell r="AB5704" t="str">
            <v>Other Storage ElectronicsOther Optoelectronics</v>
          </cell>
          <cell r="AC5704" t="str">
            <v>All ApplicationsOther Optoelectronics</v>
          </cell>
          <cell r="AE5704" t="str">
            <v>Data Processing ElectronicsOther Optoelectronics</v>
          </cell>
        </row>
        <row r="5705">
          <cell r="AB5705" t="str">
            <v>Other Storage ElectronicsCoupler</v>
          </cell>
          <cell r="AC5705" t="str">
            <v>All ApplicationsCoupler</v>
          </cell>
          <cell r="AE5705" t="str">
            <v>Data Processing ElectronicsCoupler</v>
          </cell>
        </row>
        <row r="5706">
          <cell r="AB5706" t="str">
            <v>Other Storage ElectronicsLaser Diode</v>
          </cell>
          <cell r="AC5706" t="str">
            <v>All ApplicationsLaser Diode</v>
          </cell>
          <cell r="AE5706" t="str">
            <v>Data Processing ElectronicsLaser Diode</v>
          </cell>
        </row>
        <row r="5707">
          <cell r="AB5707" t="str">
            <v>Disk Drive, OpticalDiscrete Application/Multimedia Processor</v>
          </cell>
          <cell r="AC5707" t="str">
            <v>All ApplicationsDiscrete Application/Multimedia Processor</v>
          </cell>
          <cell r="AE5707" t="str">
            <v>Data Processing ElectronicsDiscrete Application/Multimedia Processor</v>
          </cell>
        </row>
        <row r="5708">
          <cell r="AB5708" t="str">
            <v>Disk Drive, OpticalDiscrete Cellular Baseband</v>
          </cell>
          <cell r="AC5708" t="str">
            <v>All ApplicationsDiscrete Cellular Baseband</v>
          </cell>
          <cell r="AE5708" t="str">
            <v>Data Processing ElectronicsDiscrete Cellular Baseband</v>
          </cell>
        </row>
        <row r="5709">
          <cell r="AB5709" t="str">
            <v>Disk Drive, OpticalDiscrete Graphics Processing Units (GPU)</v>
          </cell>
          <cell r="AC5709" t="str">
            <v>All ApplicationsDiscrete Graphics Processing Units (GPU)</v>
          </cell>
          <cell r="AE5709" t="str">
            <v>Data Processing ElectronicsDiscrete Graphics Processing Units (GPU)</v>
          </cell>
        </row>
        <row r="5710">
          <cell r="AB5710" t="str">
            <v>Disk Drive, OpticalIntegrated Baseband/Application Processor</v>
          </cell>
          <cell r="AC5710" t="str">
            <v>All ApplicationsIntegrated Baseband/Application Processor</v>
          </cell>
          <cell r="AE5710" t="str">
            <v>Data Processing ElectronicsIntegrated Baseband/Application Processor</v>
          </cell>
        </row>
        <row r="5711">
          <cell r="AB5711" t="str">
            <v>Disk Drive, OpticalWireless Connectivity (NFC, WiFi, BT, GPS, Combo)</v>
          </cell>
          <cell r="AC5711" t="str">
            <v>All ApplicationsWireless Connectivity (NFC, WiFi, BT, GPS, Combo)</v>
          </cell>
          <cell r="AE5711" t="str">
            <v>Data Processing ElectronicsWireless Connectivity (NFC, WiFi, BT, GPS, Combo)</v>
          </cell>
        </row>
        <row r="5712">
          <cell r="AB5712" t="str">
            <v>Disk Drive, OpticalRF Front-end and Transceivers</v>
          </cell>
          <cell r="AC5712" t="str">
            <v>All ApplicationsRF Front-end and Transceivers</v>
          </cell>
          <cell r="AE5712" t="str">
            <v>Data Processing ElectronicsRF Front-end and Transceivers</v>
          </cell>
        </row>
        <row r="5713">
          <cell r="AB5713" t="str">
            <v>Disk Drive, OpticalPower Management</v>
          </cell>
          <cell r="AC5713" t="str">
            <v>All ApplicationsPower Management</v>
          </cell>
          <cell r="AE5713" t="str">
            <v>Data Processing ElectronicsPower Management</v>
          </cell>
        </row>
        <row r="5714">
          <cell r="AB5714" t="str">
            <v>Disk Drive, OpticalOther Application Specific</v>
          </cell>
          <cell r="AC5714" t="str">
            <v>All ApplicationsOther Application Specific</v>
          </cell>
          <cell r="AE5714" t="str">
            <v>Data Processing ElectronicsOther Application Specific</v>
          </cell>
        </row>
        <row r="5715">
          <cell r="AB5715" t="str">
            <v>Disk Drive, OpticalWired Connectivity (all interface functions and controllers)</v>
          </cell>
          <cell r="AC5715" t="str">
            <v>All ApplicationsWired Connectivity (all interface functions and controllers)</v>
          </cell>
          <cell r="AE5715" t="str">
            <v>Data Processing ElectronicsWired Connectivity (all interface functions and controllers)</v>
          </cell>
        </row>
        <row r="5716">
          <cell r="AB5716" t="str">
            <v>Disk Drive, OpticalEnvironmental Sensors</v>
          </cell>
          <cell r="AC5716" t="str">
            <v>All ApplicationsEnvironmental Sensors</v>
          </cell>
          <cell r="AE5716" t="str">
            <v>Data Processing ElectronicsEnvironmental Sensors</v>
          </cell>
        </row>
        <row r="5717">
          <cell r="AB5717" t="str">
            <v>Disk Drive, OpticalFingerprint Sensors</v>
          </cell>
          <cell r="AC5717" t="str">
            <v>All ApplicationsFingerprint Sensors</v>
          </cell>
          <cell r="AE5717" t="str">
            <v>Data Processing ElectronicsFingerprint Sensors</v>
          </cell>
        </row>
        <row r="5718">
          <cell r="AB5718" t="str">
            <v>Disk Drive, OpticalInertial Sensors</v>
          </cell>
          <cell r="AC5718" t="str">
            <v>All ApplicationsInertial Sensors</v>
          </cell>
          <cell r="AE5718" t="str">
            <v>Data Processing ElectronicsInertial Sensors</v>
          </cell>
        </row>
        <row r="5719">
          <cell r="AB5719" t="str">
            <v>Disk Drive, OpticalMagnetic Sensors</v>
          </cell>
          <cell r="AC5719" t="str">
            <v>All ApplicationsMagnetic Sensors</v>
          </cell>
          <cell r="AE5719" t="str">
            <v>Data Processing ElectronicsMagnetic Sensors</v>
          </cell>
        </row>
        <row r="5720">
          <cell r="AB5720" t="str">
            <v>Disk Drive, OpticalMEMS Microphones</v>
          </cell>
          <cell r="AC5720" t="str">
            <v>All ApplicationsMEMS Microphones</v>
          </cell>
          <cell r="AE5720" t="str">
            <v>Data Processing ElectronicsMEMS Microphones</v>
          </cell>
        </row>
        <row r="5721">
          <cell r="AB5721" t="str">
            <v>Disk Drive, OpticalOther Sensors</v>
          </cell>
          <cell r="AC5721" t="str">
            <v>All ApplicationsOther Sensors</v>
          </cell>
          <cell r="AE5721" t="str">
            <v>Data Processing ElectronicsOther Sensors</v>
          </cell>
        </row>
        <row r="5722">
          <cell r="AB5722" t="str">
            <v>Disk Drive, OpticalDigital Signal Processor</v>
          </cell>
          <cell r="AC5722" t="str">
            <v>All ApplicationsDigital Signal Processor</v>
          </cell>
          <cell r="AE5722" t="str">
            <v>Data Processing ElectronicsDigital Signal Processor</v>
          </cell>
        </row>
        <row r="5723">
          <cell r="AB5723" t="str">
            <v>Disk Drive, OpticalMicrocontroller 08-bit</v>
          </cell>
          <cell r="AC5723" t="str">
            <v>All ApplicationsMicrocontroller 08-bit</v>
          </cell>
          <cell r="AE5723" t="str">
            <v>Data Processing ElectronicsMicrocontroller 08-bit</v>
          </cell>
        </row>
        <row r="5724">
          <cell r="AB5724" t="str">
            <v>Disk Drive, OpticalMicrocontroller 16-bit</v>
          </cell>
          <cell r="AC5724" t="str">
            <v>All ApplicationsMicrocontroller 16-bit</v>
          </cell>
          <cell r="AE5724" t="str">
            <v>Data Processing ElectronicsMicrocontroller 16-bit</v>
          </cell>
        </row>
        <row r="5725">
          <cell r="AB5725" t="str">
            <v>Disk Drive, OpticalMicrocontroller 32-bit</v>
          </cell>
          <cell r="AC5725" t="str">
            <v>All ApplicationsMicrocontroller 32-bit</v>
          </cell>
          <cell r="AE5725" t="str">
            <v>Data Processing ElectronicsMicrocontroller 32-bit</v>
          </cell>
        </row>
        <row r="5726">
          <cell r="AB5726" t="str">
            <v>Disk Drive, OpticalMicroprocessor Compute</v>
          </cell>
          <cell r="AC5726" t="str">
            <v>All ApplicationsMicroprocessor Compute</v>
          </cell>
          <cell r="AE5726" t="str">
            <v>Data Processing ElectronicsMicroprocessor Compute</v>
          </cell>
        </row>
        <row r="5727">
          <cell r="AB5727" t="str">
            <v>Disk Drive, OpticalMicroprocessor Embedded</v>
          </cell>
          <cell r="AC5727" t="str">
            <v>All ApplicationsMicroprocessor Embedded</v>
          </cell>
          <cell r="AE5727" t="str">
            <v>Data Processing ElectronicsMicroprocessor Embedded</v>
          </cell>
        </row>
        <row r="5728">
          <cell r="AB5728" t="str">
            <v>Disk Drive, OpticalData Converter/Switch/Multiplexer</v>
          </cell>
          <cell r="AC5728" t="str">
            <v>All ApplicationsData Converter/Switch/Multiplexer</v>
          </cell>
          <cell r="AE5728" t="str">
            <v>Data Processing ElectronicsData Converter/Switch/Multiplexer</v>
          </cell>
        </row>
        <row r="5729">
          <cell r="AB5729" t="str">
            <v>Disk Drive, OpticalVoltage Regulator/Reference</v>
          </cell>
          <cell r="AC5729" t="str">
            <v>All ApplicationsVoltage Regulator/Reference</v>
          </cell>
          <cell r="AE5729" t="str">
            <v>Data Processing ElectronicsVoltage Regulator/Reference</v>
          </cell>
        </row>
        <row r="5730">
          <cell r="AB5730" t="str">
            <v>Disk Drive, OpticalOther Analog</v>
          </cell>
          <cell r="AC5730" t="str">
            <v>All ApplicationsOther Analog</v>
          </cell>
          <cell r="AE5730" t="str">
            <v>Data Processing ElectronicsOther Analog</v>
          </cell>
        </row>
        <row r="5731">
          <cell r="AB5731" t="str">
            <v>Disk Drive, OpticalDiodes</v>
          </cell>
          <cell r="AC5731" t="str">
            <v>All ApplicationsDiodes</v>
          </cell>
          <cell r="AE5731" t="str">
            <v>Data Processing ElectronicsDiodes</v>
          </cell>
        </row>
        <row r="5732">
          <cell r="AB5732" t="str">
            <v>Disk Drive, OpticalTransistors</v>
          </cell>
          <cell r="AC5732" t="str">
            <v>All ApplicationsTransistors</v>
          </cell>
          <cell r="AE5732" t="str">
            <v>Data Processing ElectronicsTransistors</v>
          </cell>
        </row>
        <row r="5733">
          <cell r="AB5733" t="str">
            <v>Disk Drive, OpticalOther Discretes</v>
          </cell>
          <cell r="AC5733" t="str">
            <v>All ApplicationsOther Discretes</v>
          </cell>
          <cell r="AE5733" t="str">
            <v>Data Processing ElectronicsOther Discretes</v>
          </cell>
        </row>
        <row r="5734">
          <cell r="AB5734" t="str">
            <v>Disk Drive, OpticalDisplay Driver</v>
          </cell>
          <cell r="AC5734" t="str">
            <v>All ApplicationsDisplay Driver</v>
          </cell>
          <cell r="AE5734" t="str">
            <v>Data Processing ElectronicsDisplay Driver</v>
          </cell>
        </row>
        <row r="5735">
          <cell r="AB5735" t="str">
            <v>Disk Drive, OpticalFPGA/PLD</v>
          </cell>
          <cell r="AC5735" t="str">
            <v>All ApplicationsFPGA/PLD</v>
          </cell>
          <cell r="AE5735" t="str">
            <v>Data Processing ElectronicsFPGA/PLD</v>
          </cell>
        </row>
        <row r="5736">
          <cell r="AB5736" t="str">
            <v>Disk Drive, OpticalOther Logic</v>
          </cell>
          <cell r="AC5736" t="str">
            <v>All ApplicationsOther Logic</v>
          </cell>
          <cell r="AE5736" t="str">
            <v>Data Processing ElectronicsOther Logic</v>
          </cell>
        </row>
        <row r="5737">
          <cell r="AB5737" t="str">
            <v>Disk Drive, OpticalDRAM</v>
          </cell>
          <cell r="AC5737" t="str">
            <v>All ApplicationsDRAM</v>
          </cell>
          <cell r="AE5737" t="str">
            <v>Data Processing ElectronicsDRAM</v>
          </cell>
        </row>
        <row r="5738">
          <cell r="AB5738" t="str">
            <v>Disk Drive, OpticalEmerging Memory</v>
          </cell>
          <cell r="AC5738" t="str">
            <v>All ApplicationsEmerging Memory</v>
          </cell>
          <cell r="AE5738" t="str">
            <v>Data Processing ElectronicsEmerging Memory</v>
          </cell>
        </row>
        <row r="5739">
          <cell r="AB5739" t="str">
            <v>Disk Drive, OpticalFlash Memory, NAND</v>
          </cell>
          <cell r="AC5739" t="str">
            <v>All ApplicationsFlash Memory, NAND</v>
          </cell>
          <cell r="AE5739" t="str">
            <v>Data Processing ElectronicsFlash Memory, NAND</v>
          </cell>
        </row>
        <row r="5740">
          <cell r="AB5740" t="str">
            <v>Disk Drive, OpticalOther Memory</v>
          </cell>
          <cell r="AC5740" t="str">
            <v>All ApplicationsOther Memory</v>
          </cell>
          <cell r="AE5740" t="str">
            <v>Data Processing ElectronicsOther Memory</v>
          </cell>
        </row>
        <row r="5741">
          <cell r="AB5741" t="str">
            <v>Disk Drive, OpticalImage Sensor, CCD</v>
          </cell>
          <cell r="AC5741" t="str">
            <v>All ApplicationsImage Sensor, CCD</v>
          </cell>
          <cell r="AE5741" t="str">
            <v>Data Processing ElectronicsImage Sensor, CCD</v>
          </cell>
        </row>
        <row r="5742">
          <cell r="AB5742" t="str">
            <v>Disk Drive, OpticalImage Sensor, CMOS</v>
          </cell>
          <cell r="AC5742" t="str">
            <v>All ApplicationsImage Sensor, CMOS</v>
          </cell>
          <cell r="AE5742" t="str">
            <v>Data Processing ElectronicsImage Sensor, CMOS</v>
          </cell>
        </row>
        <row r="5743">
          <cell r="AB5743" t="str">
            <v>Disk Drive, OpticalLED</v>
          </cell>
          <cell r="AC5743" t="str">
            <v>All ApplicationsLED</v>
          </cell>
          <cell r="AE5743" t="str">
            <v>Data Processing ElectronicsLED</v>
          </cell>
        </row>
        <row r="5744">
          <cell r="AB5744" t="str">
            <v>Disk Drive, OpticalPhotosensor</v>
          </cell>
          <cell r="AC5744" t="str">
            <v>All ApplicationsPhotosensor</v>
          </cell>
          <cell r="AE5744" t="str">
            <v>Data Processing ElectronicsPhotosensor</v>
          </cell>
        </row>
        <row r="5745">
          <cell r="AB5745" t="str">
            <v>Disk Drive, OpticalOther Optoelectronics</v>
          </cell>
          <cell r="AC5745" t="str">
            <v>All ApplicationsOther Optoelectronics</v>
          </cell>
          <cell r="AE5745" t="str">
            <v>Data Processing ElectronicsOther Optoelectronics</v>
          </cell>
        </row>
        <row r="5746">
          <cell r="AB5746" t="str">
            <v>Disk Drive, OpticalCoupler</v>
          </cell>
          <cell r="AC5746" t="str">
            <v>All ApplicationsCoupler</v>
          </cell>
          <cell r="AE5746" t="str">
            <v>Data Processing ElectronicsCoupler</v>
          </cell>
        </row>
        <row r="5747">
          <cell r="AB5747" t="str">
            <v>Disk Drive, OpticalLaser Diode</v>
          </cell>
          <cell r="AC5747" t="str">
            <v>All ApplicationsLaser Diode</v>
          </cell>
          <cell r="AE5747" t="str">
            <v>Data Processing ElectronicsLaser Diode</v>
          </cell>
        </row>
        <row r="5748">
          <cell r="AB5748" t="str">
            <v>Hard Disk DriveDiscrete Application/Multimedia Processor</v>
          </cell>
          <cell r="AC5748" t="str">
            <v>All ApplicationsDiscrete Application/Multimedia Processor</v>
          </cell>
          <cell r="AE5748" t="str">
            <v>Data Processing ElectronicsDiscrete Application/Multimedia Processor</v>
          </cell>
        </row>
        <row r="5749">
          <cell r="AB5749" t="str">
            <v>Hard Disk DriveDiscrete Cellular Baseband</v>
          </cell>
          <cell r="AC5749" t="str">
            <v>All ApplicationsDiscrete Cellular Baseband</v>
          </cell>
          <cell r="AE5749" t="str">
            <v>Data Processing ElectronicsDiscrete Cellular Baseband</v>
          </cell>
        </row>
        <row r="5750">
          <cell r="AB5750" t="str">
            <v>Hard Disk DriveDiscrete Graphics Processing Units (GPU)</v>
          </cell>
          <cell r="AC5750" t="str">
            <v>All ApplicationsDiscrete Graphics Processing Units (GPU)</v>
          </cell>
          <cell r="AE5750" t="str">
            <v>Data Processing ElectronicsDiscrete Graphics Processing Units (GPU)</v>
          </cell>
        </row>
        <row r="5751">
          <cell r="AB5751" t="str">
            <v>Hard Disk DriveIntegrated Baseband/Application Processor</v>
          </cell>
          <cell r="AC5751" t="str">
            <v>All ApplicationsIntegrated Baseband/Application Processor</v>
          </cell>
          <cell r="AE5751" t="str">
            <v>Data Processing ElectronicsIntegrated Baseband/Application Processor</v>
          </cell>
        </row>
        <row r="5752">
          <cell r="AB5752" t="str">
            <v>Hard Disk DriveWireless Connectivity (NFC, WiFi, BT, GPS, Combo)</v>
          </cell>
          <cell r="AC5752" t="str">
            <v>All ApplicationsWireless Connectivity (NFC, WiFi, BT, GPS, Combo)</v>
          </cell>
          <cell r="AE5752" t="str">
            <v>Data Processing ElectronicsWireless Connectivity (NFC, WiFi, BT, GPS, Combo)</v>
          </cell>
        </row>
        <row r="5753">
          <cell r="AB5753" t="str">
            <v>Hard Disk DriveRF Front-end and Transceivers</v>
          </cell>
          <cell r="AC5753" t="str">
            <v>All ApplicationsRF Front-end and Transceivers</v>
          </cell>
          <cell r="AE5753" t="str">
            <v>Data Processing ElectronicsRF Front-end and Transceivers</v>
          </cell>
        </row>
        <row r="5754">
          <cell r="AB5754" t="str">
            <v>Hard Disk DrivePower Management</v>
          </cell>
          <cell r="AC5754" t="str">
            <v>All ApplicationsPower Management</v>
          </cell>
          <cell r="AE5754" t="str">
            <v>Data Processing ElectronicsPower Management</v>
          </cell>
        </row>
        <row r="5755">
          <cell r="AB5755" t="str">
            <v>Hard Disk DriveOther Application Specific</v>
          </cell>
          <cell r="AC5755" t="str">
            <v>All ApplicationsOther Application Specific</v>
          </cell>
          <cell r="AE5755" t="str">
            <v>Data Processing ElectronicsOther Application Specific</v>
          </cell>
        </row>
        <row r="5756">
          <cell r="AB5756" t="str">
            <v>Hard Disk DriveWired Connectivity (all interface functions and controllers)</v>
          </cell>
          <cell r="AC5756" t="str">
            <v>All ApplicationsWired Connectivity (all interface functions and controllers)</v>
          </cell>
          <cell r="AE5756" t="str">
            <v>Data Processing ElectronicsWired Connectivity (all interface functions and controllers)</v>
          </cell>
        </row>
        <row r="5757">
          <cell r="AB5757" t="str">
            <v>Hard Disk DriveEnvironmental Sensors</v>
          </cell>
          <cell r="AC5757" t="str">
            <v>All ApplicationsEnvironmental Sensors</v>
          </cell>
          <cell r="AE5757" t="str">
            <v>Data Processing ElectronicsEnvironmental Sensors</v>
          </cell>
        </row>
        <row r="5758">
          <cell r="AB5758" t="str">
            <v>Hard Disk DriveFingerprint Sensors</v>
          </cell>
          <cell r="AC5758" t="str">
            <v>All ApplicationsFingerprint Sensors</v>
          </cell>
          <cell r="AE5758" t="str">
            <v>Data Processing ElectronicsFingerprint Sensors</v>
          </cell>
        </row>
        <row r="5759">
          <cell r="AB5759" t="str">
            <v>Hard Disk DriveInertial Sensors</v>
          </cell>
          <cell r="AC5759" t="str">
            <v>All ApplicationsInertial Sensors</v>
          </cell>
          <cell r="AE5759" t="str">
            <v>Data Processing ElectronicsInertial Sensors</v>
          </cell>
        </row>
        <row r="5760">
          <cell r="AB5760" t="str">
            <v>Hard Disk DriveMagnetic Sensors</v>
          </cell>
          <cell r="AC5760" t="str">
            <v>All ApplicationsMagnetic Sensors</v>
          </cell>
          <cell r="AE5760" t="str">
            <v>Data Processing ElectronicsMagnetic Sensors</v>
          </cell>
        </row>
        <row r="5761">
          <cell r="AB5761" t="str">
            <v>Hard Disk DriveMEMS Microphones</v>
          </cell>
          <cell r="AC5761" t="str">
            <v>All ApplicationsMEMS Microphones</v>
          </cell>
          <cell r="AE5761" t="str">
            <v>Data Processing ElectronicsMEMS Microphones</v>
          </cell>
        </row>
        <row r="5762">
          <cell r="AB5762" t="str">
            <v>Hard Disk DriveOther Sensors</v>
          </cell>
          <cell r="AC5762" t="str">
            <v>All ApplicationsOther Sensors</v>
          </cell>
          <cell r="AE5762" t="str">
            <v>Data Processing ElectronicsOther Sensors</v>
          </cell>
        </row>
        <row r="5763">
          <cell r="AB5763" t="str">
            <v>Hard Disk DriveDigital Signal Processor</v>
          </cell>
          <cell r="AC5763" t="str">
            <v>All ApplicationsDigital Signal Processor</v>
          </cell>
          <cell r="AE5763" t="str">
            <v>Data Processing ElectronicsDigital Signal Processor</v>
          </cell>
        </row>
        <row r="5764">
          <cell r="AB5764" t="str">
            <v>Hard Disk DriveMicrocontroller 08-bit</v>
          </cell>
          <cell r="AC5764" t="str">
            <v>All ApplicationsMicrocontroller 08-bit</v>
          </cell>
          <cell r="AE5764" t="str">
            <v>Data Processing ElectronicsMicrocontroller 08-bit</v>
          </cell>
        </row>
        <row r="5765">
          <cell r="AB5765" t="str">
            <v>Hard Disk DriveMicrocontroller 16-bit</v>
          </cell>
          <cell r="AC5765" t="str">
            <v>All ApplicationsMicrocontroller 16-bit</v>
          </cell>
          <cell r="AE5765" t="str">
            <v>Data Processing ElectronicsMicrocontroller 16-bit</v>
          </cell>
        </row>
        <row r="5766">
          <cell r="AB5766" t="str">
            <v>Hard Disk DriveMicrocontroller 32-bit</v>
          </cell>
          <cell r="AC5766" t="str">
            <v>All ApplicationsMicrocontroller 32-bit</v>
          </cell>
          <cell r="AE5766" t="str">
            <v>Data Processing ElectronicsMicrocontroller 32-bit</v>
          </cell>
        </row>
        <row r="5767">
          <cell r="AB5767" t="str">
            <v>Hard Disk DriveMicroprocessor Compute</v>
          </cell>
          <cell r="AC5767" t="str">
            <v>All ApplicationsMicroprocessor Compute</v>
          </cell>
          <cell r="AE5767" t="str">
            <v>Data Processing ElectronicsMicroprocessor Compute</v>
          </cell>
        </row>
        <row r="5768">
          <cell r="AB5768" t="str">
            <v>Hard Disk DriveMicroprocessor Embedded</v>
          </cell>
          <cell r="AC5768" t="str">
            <v>All ApplicationsMicroprocessor Embedded</v>
          </cell>
          <cell r="AE5768" t="str">
            <v>Data Processing ElectronicsMicroprocessor Embedded</v>
          </cell>
        </row>
        <row r="5769">
          <cell r="AB5769" t="str">
            <v>Hard Disk DriveData Converter/Switch/Multiplexer</v>
          </cell>
          <cell r="AC5769" t="str">
            <v>All ApplicationsData Converter/Switch/Multiplexer</v>
          </cell>
          <cell r="AE5769" t="str">
            <v>Data Processing ElectronicsData Converter/Switch/Multiplexer</v>
          </cell>
        </row>
        <row r="5770">
          <cell r="AB5770" t="str">
            <v>Hard Disk DriveVoltage Regulator/Reference</v>
          </cell>
          <cell r="AC5770" t="str">
            <v>All ApplicationsVoltage Regulator/Reference</v>
          </cell>
          <cell r="AE5770" t="str">
            <v>Data Processing ElectronicsVoltage Regulator/Reference</v>
          </cell>
        </row>
        <row r="5771">
          <cell r="AB5771" t="str">
            <v>Hard Disk DriveOther Analog</v>
          </cell>
          <cell r="AC5771" t="str">
            <v>All ApplicationsOther Analog</v>
          </cell>
          <cell r="AE5771" t="str">
            <v>Data Processing ElectronicsOther Analog</v>
          </cell>
        </row>
        <row r="5772">
          <cell r="AB5772" t="str">
            <v>Hard Disk DriveDiodes</v>
          </cell>
          <cell r="AC5772" t="str">
            <v>All ApplicationsDiodes</v>
          </cell>
          <cell r="AE5772" t="str">
            <v>Data Processing ElectronicsDiodes</v>
          </cell>
        </row>
        <row r="5773">
          <cell r="AB5773" t="str">
            <v>Hard Disk DriveTransistors</v>
          </cell>
          <cell r="AC5773" t="str">
            <v>All ApplicationsTransistors</v>
          </cell>
          <cell r="AE5773" t="str">
            <v>Data Processing ElectronicsTransistors</v>
          </cell>
        </row>
        <row r="5774">
          <cell r="AB5774" t="str">
            <v>Hard Disk DriveOther Discretes</v>
          </cell>
          <cell r="AC5774" t="str">
            <v>All ApplicationsOther Discretes</v>
          </cell>
          <cell r="AE5774" t="str">
            <v>Data Processing ElectronicsOther Discretes</v>
          </cell>
        </row>
        <row r="5775">
          <cell r="AB5775" t="str">
            <v>Hard Disk DriveDisplay Driver</v>
          </cell>
          <cell r="AC5775" t="str">
            <v>All ApplicationsDisplay Driver</v>
          </cell>
          <cell r="AE5775" t="str">
            <v>Data Processing ElectronicsDisplay Driver</v>
          </cell>
        </row>
        <row r="5776">
          <cell r="AB5776" t="str">
            <v>Hard Disk DriveFPGA/PLD</v>
          </cell>
          <cell r="AC5776" t="str">
            <v>All ApplicationsFPGA/PLD</v>
          </cell>
          <cell r="AE5776" t="str">
            <v>Data Processing ElectronicsFPGA/PLD</v>
          </cell>
        </row>
        <row r="5777">
          <cell r="AB5777" t="str">
            <v>Hard Disk DriveOther Logic</v>
          </cell>
          <cell r="AC5777" t="str">
            <v>All ApplicationsOther Logic</v>
          </cell>
          <cell r="AE5777" t="str">
            <v>Data Processing ElectronicsOther Logic</v>
          </cell>
        </row>
        <row r="5778">
          <cell r="AB5778" t="str">
            <v>Hard Disk DriveDRAM</v>
          </cell>
          <cell r="AC5778" t="str">
            <v>All ApplicationsDRAM</v>
          </cell>
          <cell r="AE5778" t="str">
            <v>Data Processing ElectronicsDRAM</v>
          </cell>
        </row>
        <row r="5779">
          <cell r="AB5779" t="str">
            <v>Hard Disk DriveEmerging Memory</v>
          </cell>
          <cell r="AC5779" t="str">
            <v>All ApplicationsEmerging Memory</v>
          </cell>
          <cell r="AE5779" t="str">
            <v>Data Processing ElectronicsEmerging Memory</v>
          </cell>
        </row>
        <row r="5780">
          <cell r="AB5780" t="str">
            <v>Hard Disk DriveFlash Memory, NAND</v>
          </cell>
          <cell r="AC5780" t="str">
            <v>All ApplicationsFlash Memory, NAND</v>
          </cell>
          <cell r="AE5780" t="str">
            <v>Data Processing ElectronicsFlash Memory, NAND</v>
          </cell>
        </row>
        <row r="5781">
          <cell r="AB5781" t="str">
            <v>Hard Disk DriveOther Memory</v>
          </cell>
          <cell r="AC5781" t="str">
            <v>All ApplicationsOther Memory</v>
          </cell>
          <cell r="AE5781" t="str">
            <v>Data Processing ElectronicsOther Memory</v>
          </cell>
        </row>
        <row r="5782">
          <cell r="AB5782" t="str">
            <v>Hard Disk DriveImage Sensor, CCD</v>
          </cell>
          <cell r="AC5782" t="str">
            <v>All ApplicationsImage Sensor, CCD</v>
          </cell>
          <cell r="AE5782" t="str">
            <v>Data Processing ElectronicsImage Sensor, CCD</v>
          </cell>
        </row>
        <row r="5783">
          <cell r="AB5783" t="str">
            <v>Hard Disk DriveImage Sensor, CMOS</v>
          </cell>
          <cell r="AC5783" t="str">
            <v>All ApplicationsImage Sensor, CMOS</v>
          </cell>
          <cell r="AE5783" t="str">
            <v>Data Processing ElectronicsImage Sensor, CMOS</v>
          </cell>
        </row>
        <row r="5784">
          <cell r="AB5784" t="str">
            <v>Hard Disk DriveLED</v>
          </cell>
          <cell r="AC5784" t="str">
            <v>All ApplicationsLED</v>
          </cell>
          <cell r="AE5784" t="str">
            <v>Data Processing ElectronicsLED</v>
          </cell>
        </row>
        <row r="5785">
          <cell r="AB5785" t="str">
            <v>Hard Disk DrivePhotosensor</v>
          </cell>
          <cell r="AC5785" t="str">
            <v>All ApplicationsPhotosensor</v>
          </cell>
          <cell r="AE5785" t="str">
            <v>Data Processing ElectronicsPhotosensor</v>
          </cell>
        </row>
        <row r="5786">
          <cell r="AB5786" t="str">
            <v>Hard Disk DriveOther Optoelectronics</v>
          </cell>
          <cell r="AC5786" t="str">
            <v>All ApplicationsOther Optoelectronics</v>
          </cell>
          <cell r="AE5786" t="str">
            <v>Data Processing ElectronicsOther Optoelectronics</v>
          </cell>
        </row>
        <row r="5787">
          <cell r="AB5787" t="str">
            <v>Hard Disk DriveCoupler</v>
          </cell>
          <cell r="AC5787" t="str">
            <v>All ApplicationsCoupler</v>
          </cell>
          <cell r="AE5787" t="str">
            <v>Data Processing ElectronicsCoupler</v>
          </cell>
        </row>
        <row r="5788">
          <cell r="AB5788" t="str">
            <v>Hard Disk DriveLaser Diode</v>
          </cell>
          <cell r="AC5788" t="str">
            <v>All ApplicationsLaser Diode</v>
          </cell>
          <cell r="AE5788" t="str">
            <v>Data Processing ElectronicsLaser Diode</v>
          </cell>
        </row>
        <row r="5789">
          <cell r="AB5789" t="str">
            <v>Solid-State DrivesDiscrete Application/Multimedia Processor</v>
          </cell>
          <cell r="AC5789" t="str">
            <v>All ApplicationsDiscrete Application/Multimedia Processor</v>
          </cell>
          <cell r="AE5789" t="str">
            <v>Data Processing ElectronicsDiscrete Application/Multimedia Processor</v>
          </cell>
        </row>
        <row r="5790">
          <cell r="AB5790" t="str">
            <v>Solid-State DrivesDiscrete Cellular Baseband</v>
          </cell>
          <cell r="AC5790" t="str">
            <v>All ApplicationsDiscrete Cellular Baseband</v>
          </cell>
          <cell r="AE5790" t="str">
            <v>Data Processing ElectronicsDiscrete Cellular Baseband</v>
          </cell>
        </row>
        <row r="5791">
          <cell r="AB5791" t="str">
            <v>Solid-State DrivesDiscrete Graphics Processing Units (GPU)</v>
          </cell>
          <cell r="AC5791" t="str">
            <v>All ApplicationsDiscrete Graphics Processing Units (GPU)</v>
          </cell>
          <cell r="AE5791" t="str">
            <v>Data Processing ElectronicsDiscrete Graphics Processing Units (GPU)</v>
          </cell>
        </row>
        <row r="5792">
          <cell r="AB5792" t="str">
            <v>Solid-State DrivesIntegrated Baseband/Application Processor</v>
          </cell>
          <cell r="AC5792" t="str">
            <v>All ApplicationsIntegrated Baseband/Application Processor</v>
          </cell>
          <cell r="AE5792" t="str">
            <v>Data Processing ElectronicsIntegrated Baseband/Application Processor</v>
          </cell>
        </row>
        <row r="5793">
          <cell r="AB5793" t="str">
            <v>Solid-State DrivesWireless Connectivity (NFC, WiFi, BT, GPS, Combo)</v>
          </cell>
          <cell r="AC5793" t="str">
            <v>All ApplicationsWireless Connectivity (NFC, WiFi, BT, GPS, Combo)</v>
          </cell>
          <cell r="AE5793" t="str">
            <v>Data Processing ElectronicsWireless Connectivity (NFC, WiFi, BT, GPS, Combo)</v>
          </cell>
        </row>
        <row r="5794">
          <cell r="AB5794" t="str">
            <v>Solid-State DrivesRF Front-end and Transceivers</v>
          </cell>
          <cell r="AC5794" t="str">
            <v>All ApplicationsRF Front-end and Transceivers</v>
          </cell>
          <cell r="AE5794" t="str">
            <v>Data Processing ElectronicsRF Front-end and Transceivers</v>
          </cell>
        </row>
        <row r="5795">
          <cell r="AB5795" t="str">
            <v>Solid-State DrivesPower Management</v>
          </cell>
          <cell r="AC5795" t="str">
            <v>All ApplicationsPower Management</v>
          </cell>
          <cell r="AE5795" t="str">
            <v>Data Processing ElectronicsPower Management</v>
          </cell>
        </row>
        <row r="5796">
          <cell r="AB5796" t="str">
            <v>Solid-State DrivesOther Application Specific</v>
          </cell>
          <cell r="AC5796" t="str">
            <v>All ApplicationsOther Application Specific</v>
          </cell>
          <cell r="AE5796" t="str">
            <v>Data Processing ElectronicsOther Application Specific</v>
          </cell>
        </row>
        <row r="5797">
          <cell r="AB5797" t="str">
            <v>Solid-State DrivesWired Connectivity (all interface functions and controllers)</v>
          </cell>
          <cell r="AC5797" t="str">
            <v>All ApplicationsWired Connectivity (all interface functions and controllers)</v>
          </cell>
          <cell r="AE5797" t="str">
            <v>Data Processing ElectronicsWired Connectivity (all interface functions and controllers)</v>
          </cell>
        </row>
        <row r="5798">
          <cell r="AB5798" t="str">
            <v>Solid-State DrivesEnvironmental Sensors</v>
          </cell>
          <cell r="AC5798" t="str">
            <v>All ApplicationsEnvironmental Sensors</v>
          </cell>
          <cell r="AE5798" t="str">
            <v>Data Processing ElectronicsEnvironmental Sensors</v>
          </cell>
        </row>
        <row r="5799">
          <cell r="AB5799" t="str">
            <v>Solid-State DrivesFingerprint Sensors</v>
          </cell>
          <cell r="AC5799" t="str">
            <v>All ApplicationsFingerprint Sensors</v>
          </cell>
          <cell r="AE5799" t="str">
            <v>Data Processing ElectronicsFingerprint Sensors</v>
          </cell>
        </row>
        <row r="5800">
          <cell r="AB5800" t="str">
            <v>Solid-State DrivesInertial Sensors</v>
          </cell>
          <cell r="AC5800" t="str">
            <v>All ApplicationsInertial Sensors</v>
          </cell>
          <cell r="AE5800" t="str">
            <v>Data Processing ElectronicsInertial Sensors</v>
          </cell>
        </row>
        <row r="5801">
          <cell r="AB5801" t="str">
            <v>Solid-State DrivesMagnetic Sensors</v>
          </cell>
          <cell r="AC5801" t="str">
            <v>All ApplicationsMagnetic Sensors</v>
          </cell>
          <cell r="AE5801" t="str">
            <v>Data Processing ElectronicsMagnetic Sensors</v>
          </cell>
        </row>
        <row r="5802">
          <cell r="AB5802" t="str">
            <v>Solid-State DrivesMEMS Microphones</v>
          </cell>
          <cell r="AC5802" t="str">
            <v>All ApplicationsMEMS Microphones</v>
          </cell>
          <cell r="AE5802" t="str">
            <v>Data Processing ElectronicsMEMS Microphones</v>
          </cell>
        </row>
        <row r="5803">
          <cell r="AB5803" t="str">
            <v>Solid-State DrivesOther Sensors</v>
          </cell>
          <cell r="AC5803" t="str">
            <v>All ApplicationsOther Sensors</v>
          </cell>
          <cell r="AE5803" t="str">
            <v>Data Processing ElectronicsOther Sensors</v>
          </cell>
        </row>
        <row r="5804">
          <cell r="AB5804" t="str">
            <v>Solid-State DrivesDigital Signal Processor</v>
          </cell>
          <cell r="AC5804" t="str">
            <v>All ApplicationsDigital Signal Processor</v>
          </cell>
          <cell r="AE5804" t="str">
            <v>Data Processing ElectronicsDigital Signal Processor</v>
          </cell>
        </row>
        <row r="5805">
          <cell r="AB5805" t="str">
            <v>Solid-State DrivesMicrocontroller 08-bit</v>
          </cell>
          <cell r="AC5805" t="str">
            <v>All ApplicationsMicrocontroller 08-bit</v>
          </cell>
          <cell r="AE5805" t="str">
            <v>Data Processing ElectronicsMicrocontroller 08-bit</v>
          </cell>
        </row>
        <row r="5806">
          <cell r="AB5806" t="str">
            <v>Solid-State DrivesMicrocontroller 16-bit</v>
          </cell>
          <cell r="AC5806" t="str">
            <v>All ApplicationsMicrocontroller 16-bit</v>
          </cell>
          <cell r="AE5806" t="str">
            <v>Data Processing ElectronicsMicrocontroller 16-bit</v>
          </cell>
        </row>
        <row r="5807">
          <cell r="AB5807" t="str">
            <v>Solid-State DrivesMicrocontroller 32-bit</v>
          </cell>
          <cell r="AC5807" t="str">
            <v>All ApplicationsMicrocontroller 32-bit</v>
          </cell>
          <cell r="AE5807" t="str">
            <v>Data Processing ElectronicsMicrocontroller 32-bit</v>
          </cell>
        </row>
        <row r="5808">
          <cell r="AB5808" t="str">
            <v>Solid-State DrivesMicroprocessor Compute</v>
          </cell>
          <cell r="AC5808" t="str">
            <v>All ApplicationsMicroprocessor Compute</v>
          </cell>
          <cell r="AE5808" t="str">
            <v>Data Processing ElectronicsMicroprocessor Compute</v>
          </cell>
        </row>
        <row r="5809">
          <cell r="AB5809" t="str">
            <v>Solid-State DrivesMicroprocessor Embedded</v>
          </cell>
          <cell r="AC5809" t="str">
            <v>All ApplicationsMicroprocessor Embedded</v>
          </cell>
          <cell r="AE5809" t="str">
            <v>Data Processing ElectronicsMicroprocessor Embedded</v>
          </cell>
        </row>
        <row r="5810">
          <cell r="AB5810" t="str">
            <v>Solid-State DrivesData Converter/Switch/Multiplexer</v>
          </cell>
          <cell r="AC5810" t="str">
            <v>All ApplicationsData Converter/Switch/Multiplexer</v>
          </cell>
          <cell r="AE5810" t="str">
            <v>Data Processing ElectronicsData Converter/Switch/Multiplexer</v>
          </cell>
        </row>
        <row r="5811">
          <cell r="AB5811" t="str">
            <v>Solid-State DrivesVoltage Regulator/Reference</v>
          </cell>
          <cell r="AC5811" t="str">
            <v>All ApplicationsVoltage Regulator/Reference</v>
          </cell>
          <cell r="AE5811" t="str">
            <v>Data Processing ElectronicsVoltage Regulator/Reference</v>
          </cell>
        </row>
        <row r="5812">
          <cell r="AB5812" t="str">
            <v>Solid-State DrivesOther Analog</v>
          </cell>
          <cell r="AC5812" t="str">
            <v>All ApplicationsOther Analog</v>
          </cell>
          <cell r="AE5812" t="str">
            <v>Data Processing ElectronicsOther Analog</v>
          </cell>
        </row>
        <row r="5813">
          <cell r="AB5813" t="str">
            <v>Solid-State DrivesDiodes</v>
          </cell>
          <cell r="AC5813" t="str">
            <v>All ApplicationsDiodes</v>
          </cell>
          <cell r="AE5813" t="str">
            <v>Data Processing ElectronicsDiodes</v>
          </cell>
        </row>
        <row r="5814">
          <cell r="AB5814" t="str">
            <v>Solid-State DrivesTransistors</v>
          </cell>
          <cell r="AC5814" t="str">
            <v>All ApplicationsTransistors</v>
          </cell>
          <cell r="AE5814" t="str">
            <v>Data Processing ElectronicsTransistors</v>
          </cell>
        </row>
        <row r="5815">
          <cell r="AB5815" t="str">
            <v>Solid-State DrivesOther Discretes</v>
          </cell>
          <cell r="AC5815" t="str">
            <v>All ApplicationsOther Discretes</v>
          </cell>
          <cell r="AE5815" t="str">
            <v>Data Processing ElectronicsOther Discretes</v>
          </cell>
        </row>
        <row r="5816">
          <cell r="AB5816" t="str">
            <v>Solid-State DrivesDisplay Driver</v>
          </cell>
          <cell r="AC5816" t="str">
            <v>All ApplicationsDisplay Driver</v>
          </cell>
          <cell r="AE5816" t="str">
            <v>Data Processing ElectronicsDisplay Driver</v>
          </cell>
        </row>
        <row r="5817">
          <cell r="AB5817" t="str">
            <v>Solid-State DrivesFPGA/PLD</v>
          </cell>
          <cell r="AC5817" t="str">
            <v>All ApplicationsFPGA/PLD</v>
          </cell>
          <cell r="AE5817" t="str">
            <v>Data Processing ElectronicsFPGA/PLD</v>
          </cell>
        </row>
        <row r="5818">
          <cell r="AB5818" t="str">
            <v>Solid-State DrivesOther Logic</v>
          </cell>
          <cell r="AC5818" t="str">
            <v>All ApplicationsOther Logic</v>
          </cell>
          <cell r="AE5818" t="str">
            <v>Data Processing ElectronicsOther Logic</v>
          </cell>
        </row>
        <row r="5819">
          <cell r="AB5819" t="str">
            <v>Solid-State DrivesDRAM</v>
          </cell>
          <cell r="AC5819" t="str">
            <v>All ApplicationsDRAM</v>
          </cell>
          <cell r="AE5819" t="str">
            <v>Data Processing ElectronicsDRAM</v>
          </cell>
        </row>
        <row r="5820">
          <cell r="AB5820" t="str">
            <v>Solid-State DrivesEmerging Memory</v>
          </cell>
          <cell r="AC5820" t="str">
            <v>All ApplicationsEmerging Memory</v>
          </cell>
          <cell r="AE5820" t="str">
            <v>Data Processing ElectronicsEmerging Memory</v>
          </cell>
        </row>
        <row r="5821">
          <cell r="AB5821" t="str">
            <v>Solid-State DrivesFlash Memory, NAND</v>
          </cell>
          <cell r="AC5821" t="str">
            <v>All ApplicationsFlash Memory, NAND</v>
          </cell>
          <cell r="AE5821" t="str">
            <v>Data Processing ElectronicsFlash Memory, NAND</v>
          </cell>
        </row>
        <row r="5822">
          <cell r="AB5822" t="str">
            <v>Solid-State DrivesOther Memory</v>
          </cell>
          <cell r="AC5822" t="str">
            <v>All ApplicationsOther Memory</v>
          </cell>
          <cell r="AE5822" t="str">
            <v>Data Processing ElectronicsOther Memory</v>
          </cell>
        </row>
        <row r="5823">
          <cell r="AB5823" t="str">
            <v>Solid-State DrivesImage Sensor, CCD</v>
          </cell>
          <cell r="AC5823" t="str">
            <v>All ApplicationsImage Sensor, CCD</v>
          </cell>
          <cell r="AE5823" t="str">
            <v>Data Processing ElectronicsImage Sensor, CCD</v>
          </cell>
        </row>
        <row r="5824">
          <cell r="AB5824" t="str">
            <v>Solid-State DrivesImage Sensor, CMOS</v>
          </cell>
          <cell r="AC5824" t="str">
            <v>All ApplicationsImage Sensor, CMOS</v>
          </cell>
          <cell r="AE5824" t="str">
            <v>Data Processing ElectronicsImage Sensor, CMOS</v>
          </cell>
        </row>
        <row r="5825">
          <cell r="AB5825" t="str">
            <v>Solid-State DrivesLED</v>
          </cell>
          <cell r="AC5825" t="str">
            <v>All ApplicationsLED</v>
          </cell>
          <cell r="AE5825" t="str">
            <v>Data Processing ElectronicsLED</v>
          </cell>
        </row>
        <row r="5826">
          <cell r="AB5826" t="str">
            <v>Solid-State DrivesPhotosensor</v>
          </cell>
          <cell r="AC5826" t="str">
            <v>All ApplicationsPhotosensor</v>
          </cell>
          <cell r="AE5826" t="str">
            <v>Data Processing ElectronicsPhotosensor</v>
          </cell>
        </row>
        <row r="5827">
          <cell r="AB5827" t="str">
            <v>Solid-State DrivesOther Optoelectronics</v>
          </cell>
          <cell r="AC5827" t="str">
            <v>All ApplicationsOther Optoelectronics</v>
          </cell>
          <cell r="AE5827" t="str">
            <v>Data Processing ElectronicsOther Optoelectronics</v>
          </cell>
        </row>
        <row r="5828">
          <cell r="AB5828" t="str">
            <v>Solid-State DrivesCoupler</v>
          </cell>
          <cell r="AC5828" t="str">
            <v>All ApplicationsCoupler</v>
          </cell>
          <cell r="AE5828" t="str">
            <v>Data Processing ElectronicsCoupler</v>
          </cell>
        </row>
        <row r="5829">
          <cell r="AB5829" t="str">
            <v>Solid-State DrivesLaser Diode</v>
          </cell>
          <cell r="AC5829" t="str">
            <v>All ApplicationsLaser Diode</v>
          </cell>
          <cell r="AE5829" t="str">
            <v>Data Processing ElectronicsLaser Diode</v>
          </cell>
        </row>
        <row r="5830">
          <cell r="AB5830" t="str">
            <v>Other Storage MediaDiscrete Application/Multimedia Processor</v>
          </cell>
          <cell r="AC5830" t="str">
            <v>All ApplicationsDiscrete Application/Multimedia Processor</v>
          </cell>
          <cell r="AE5830" t="str">
            <v>Data Processing ElectronicsDiscrete Application/Multimedia Processor</v>
          </cell>
        </row>
        <row r="5831">
          <cell r="AB5831" t="str">
            <v>Other Storage MediaDiscrete Cellular Baseband</v>
          </cell>
          <cell r="AC5831" t="str">
            <v>All ApplicationsDiscrete Cellular Baseband</v>
          </cell>
          <cell r="AE5831" t="str">
            <v>Data Processing ElectronicsDiscrete Cellular Baseband</v>
          </cell>
        </row>
        <row r="5832">
          <cell r="AB5832" t="str">
            <v>Other Storage MediaDiscrete Graphics Processing Units (GPU)</v>
          </cell>
          <cell r="AC5832" t="str">
            <v>All ApplicationsDiscrete Graphics Processing Units (GPU)</v>
          </cell>
          <cell r="AE5832" t="str">
            <v>Data Processing ElectronicsDiscrete Graphics Processing Units (GPU)</v>
          </cell>
        </row>
        <row r="5833">
          <cell r="AB5833" t="str">
            <v>Other Storage MediaIntegrated Baseband/Application Processor</v>
          </cell>
          <cell r="AC5833" t="str">
            <v>All ApplicationsIntegrated Baseband/Application Processor</v>
          </cell>
          <cell r="AE5833" t="str">
            <v>Data Processing ElectronicsIntegrated Baseband/Application Processor</v>
          </cell>
        </row>
        <row r="5834">
          <cell r="AB5834" t="str">
            <v>Other Storage MediaWireless Connectivity (NFC, WiFi, BT, GPS, Combo)</v>
          </cell>
          <cell r="AC5834" t="str">
            <v>All ApplicationsWireless Connectivity (NFC, WiFi, BT, GPS, Combo)</v>
          </cell>
          <cell r="AE5834" t="str">
            <v>Data Processing ElectronicsWireless Connectivity (NFC, WiFi, BT, GPS, Combo)</v>
          </cell>
        </row>
        <row r="5835">
          <cell r="AB5835" t="str">
            <v>Other Storage MediaRF Front-end and Transceivers</v>
          </cell>
          <cell r="AC5835" t="str">
            <v>All ApplicationsRF Front-end and Transceivers</v>
          </cell>
          <cell r="AE5835" t="str">
            <v>Data Processing ElectronicsRF Front-end and Transceivers</v>
          </cell>
        </row>
        <row r="5836">
          <cell r="AB5836" t="str">
            <v>Other Storage MediaPower Management</v>
          </cell>
          <cell r="AC5836" t="str">
            <v>All ApplicationsPower Management</v>
          </cell>
          <cell r="AE5836" t="str">
            <v>Data Processing ElectronicsPower Management</v>
          </cell>
        </row>
        <row r="5837">
          <cell r="AB5837" t="str">
            <v>Other Storage MediaOther Application Specific</v>
          </cell>
          <cell r="AC5837" t="str">
            <v>All ApplicationsOther Application Specific</v>
          </cell>
          <cell r="AE5837" t="str">
            <v>Data Processing ElectronicsOther Application Specific</v>
          </cell>
        </row>
        <row r="5838">
          <cell r="AB5838" t="str">
            <v>Other Storage MediaWired Connectivity (all interface functions and controllers)</v>
          </cell>
          <cell r="AC5838" t="str">
            <v>All ApplicationsWired Connectivity (all interface functions and controllers)</v>
          </cell>
          <cell r="AE5838" t="str">
            <v>Data Processing ElectronicsWired Connectivity (all interface functions and controllers)</v>
          </cell>
        </row>
        <row r="5839">
          <cell r="AB5839" t="str">
            <v>Other Storage MediaEnvironmental Sensors</v>
          </cell>
          <cell r="AC5839" t="str">
            <v>All ApplicationsEnvironmental Sensors</v>
          </cell>
          <cell r="AE5839" t="str">
            <v>Data Processing ElectronicsEnvironmental Sensors</v>
          </cell>
        </row>
        <row r="5840">
          <cell r="AB5840" t="str">
            <v>Other Storage MediaFingerprint Sensors</v>
          </cell>
          <cell r="AC5840" t="str">
            <v>All ApplicationsFingerprint Sensors</v>
          </cell>
          <cell r="AE5840" t="str">
            <v>Data Processing ElectronicsFingerprint Sensors</v>
          </cell>
        </row>
        <row r="5841">
          <cell r="AB5841" t="str">
            <v>Other Storage MediaInertial Sensors</v>
          </cell>
          <cell r="AC5841" t="str">
            <v>All ApplicationsInertial Sensors</v>
          </cell>
          <cell r="AE5841" t="str">
            <v>Data Processing ElectronicsInertial Sensors</v>
          </cell>
        </row>
        <row r="5842">
          <cell r="AB5842" t="str">
            <v>Other Storage MediaMagnetic Sensors</v>
          </cell>
          <cell r="AC5842" t="str">
            <v>All ApplicationsMagnetic Sensors</v>
          </cell>
          <cell r="AE5842" t="str">
            <v>Data Processing ElectronicsMagnetic Sensors</v>
          </cell>
        </row>
        <row r="5843">
          <cell r="AB5843" t="str">
            <v>Other Storage MediaMEMS Microphones</v>
          </cell>
          <cell r="AC5843" t="str">
            <v>All ApplicationsMEMS Microphones</v>
          </cell>
          <cell r="AE5843" t="str">
            <v>Data Processing ElectronicsMEMS Microphones</v>
          </cell>
        </row>
        <row r="5844">
          <cell r="AB5844" t="str">
            <v>Other Storage MediaOther Sensors</v>
          </cell>
          <cell r="AC5844" t="str">
            <v>All ApplicationsOther Sensors</v>
          </cell>
          <cell r="AE5844" t="str">
            <v>Data Processing ElectronicsOther Sensors</v>
          </cell>
        </row>
        <row r="5845">
          <cell r="AB5845" t="str">
            <v>Other Storage MediaDigital Signal Processor</v>
          </cell>
          <cell r="AC5845" t="str">
            <v>All ApplicationsDigital Signal Processor</v>
          </cell>
          <cell r="AE5845" t="str">
            <v>Data Processing ElectronicsDigital Signal Processor</v>
          </cell>
        </row>
        <row r="5846">
          <cell r="AB5846" t="str">
            <v>Other Storage MediaMicrocontroller 08-bit</v>
          </cell>
          <cell r="AC5846" t="str">
            <v>All ApplicationsMicrocontroller 08-bit</v>
          </cell>
          <cell r="AE5846" t="str">
            <v>Data Processing ElectronicsMicrocontroller 08-bit</v>
          </cell>
        </row>
        <row r="5847">
          <cell r="AB5847" t="str">
            <v>Other Storage MediaMicrocontroller 16-bit</v>
          </cell>
          <cell r="AC5847" t="str">
            <v>All ApplicationsMicrocontroller 16-bit</v>
          </cell>
          <cell r="AE5847" t="str">
            <v>Data Processing ElectronicsMicrocontroller 16-bit</v>
          </cell>
        </row>
        <row r="5848">
          <cell r="AB5848" t="str">
            <v>Other Storage MediaMicrocontroller 32-bit</v>
          </cell>
          <cell r="AC5848" t="str">
            <v>All ApplicationsMicrocontroller 32-bit</v>
          </cell>
          <cell r="AE5848" t="str">
            <v>Data Processing ElectronicsMicrocontroller 32-bit</v>
          </cell>
        </row>
        <row r="5849">
          <cell r="AB5849" t="str">
            <v>Other Storage MediaMicroprocessor Compute</v>
          </cell>
          <cell r="AC5849" t="str">
            <v>All ApplicationsMicroprocessor Compute</v>
          </cell>
          <cell r="AE5849" t="str">
            <v>Data Processing ElectronicsMicroprocessor Compute</v>
          </cell>
        </row>
        <row r="5850">
          <cell r="AB5850" t="str">
            <v>Other Storage MediaMicroprocessor Embedded</v>
          </cell>
          <cell r="AC5850" t="str">
            <v>All ApplicationsMicroprocessor Embedded</v>
          </cell>
          <cell r="AE5850" t="str">
            <v>Data Processing ElectronicsMicroprocessor Embedded</v>
          </cell>
        </row>
        <row r="5851">
          <cell r="AB5851" t="str">
            <v>Other Storage MediaData Converter/Switch/Multiplexer</v>
          </cell>
          <cell r="AC5851" t="str">
            <v>All ApplicationsData Converter/Switch/Multiplexer</v>
          </cell>
          <cell r="AE5851" t="str">
            <v>Data Processing ElectronicsData Converter/Switch/Multiplexer</v>
          </cell>
        </row>
        <row r="5852">
          <cell r="AB5852" t="str">
            <v>Other Storage MediaVoltage Regulator/Reference</v>
          </cell>
          <cell r="AC5852" t="str">
            <v>All ApplicationsVoltage Regulator/Reference</v>
          </cell>
          <cell r="AE5852" t="str">
            <v>Data Processing ElectronicsVoltage Regulator/Reference</v>
          </cell>
        </row>
        <row r="5853">
          <cell r="AB5853" t="str">
            <v>Other Storage MediaOther Analog</v>
          </cell>
          <cell r="AC5853" t="str">
            <v>All ApplicationsOther Analog</v>
          </cell>
          <cell r="AE5853" t="str">
            <v>Data Processing ElectronicsOther Analog</v>
          </cell>
        </row>
        <row r="5854">
          <cell r="AB5854" t="str">
            <v>Other Storage MediaDiodes</v>
          </cell>
          <cell r="AC5854" t="str">
            <v>All ApplicationsDiodes</v>
          </cell>
          <cell r="AE5854" t="str">
            <v>Data Processing ElectronicsDiodes</v>
          </cell>
        </row>
        <row r="5855">
          <cell r="AB5855" t="str">
            <v>Other Storage MediaTransistors</v>
          </cell>
          <cell r="AC5855" t="str">
            <v>All ApplicationsTransistors</v>
          </cell>
          <cell r="AE5855" t="str">
            <v>Data Processing ElectronicsTransistors</v>
          </cell>
        </row>
        <row r="5856">
          <cell r="AB5856" t="str">
            <v>Other Storage MediaOther Discretes</v>
          </cell>
          <cell r="AC5856" t="str">
            <v>All ApplicationsOther Discretes</v>
          </cell>
          <cell r="AE5856" t="str">
            <v>Data Processing ElectronicsOther Discretes</v>
          </cell>
        </row>
        <row r="5857">
          <cell r="AB5857" t="str">
            <v>Other Storage MediaDisplay Driver</v>
          </cell>
          <cell r="AC5857" t="str">
            <v>All ApplicationsDisplay Driver</v>
          </cell>
          <cell r="AE5857" t="str">
            <v>Data Processing ElectronicsDisplay Driver</v>
          </cell>
        </row>
        <row r="5858">
          <cell r="AB5858" t="str">
            <v>Other Storage MediaFPGA/PLD</v>
          </cell>
          <cell r="AC5858" t="str">
            <v>All ApplicationsFPGA/PLD</v>
          </cell>
          <cell r="AE5858" t="str">
            <v>Data Processing ElectronicsFPGA/PLD</v>
          </cell>
        </row>
        <row r="5859">
          <cell r="AB5859" t="str">
            <v>Other Storage MediaOther Logic</v>
          </cell>
          <cell r="AC5859" t="str">
            <v>All ApplicationsOther Logic</v>
          </cell>
          <cell r="AE5859" t="str">
            <v>Data Processing ElectronicsOther Logic</v>
          </cell>
        </row>
        <row r="5860">
          <cell r="AB5860" t="str">
            <v>Other Storage MediaDRAM</v>
          </cell>
          <cell r="AC5860" t="str">
            <v>All ApplicationsDRAM</v>
          </cell>
          <cell r="AE5860" t="str">
            <v>Data Processing ElectronicsDRAM</v>
          </cell>
        </row>
        <row r="5861">
          <cell r="AB5861" t="str">
            <v>Other Storage MediaEmerging Memory</v>
          </cell>
          <cell r="AC5861" t="str">
            <v>All ApplicationsEmerging Memory</v>
          </cell>
          <cell r="AE5861" t="str">
            <v>Data Processing ElectronicsEmerging Memory</v>
          </cell>
        </row>
        <row r="5862">
          <cell r="AB5862" t="str">
            <v>Other Storage MediaFlash Memory, NAND</v>
          </cell>
          <cell r="AC5862" t="str">
            <v>All ApplicationsFlash Memory, NAND</v>
          </cell>
          <cell r="AE5862" t="str">
            <v>Data Processing ElectronicsFlash Memory, NAND</v>
          </cell>
        </row>
        <row r="5863">
          <cell r="AB5863" t="str">
            <v>Other Storage MediaOther Memory</v>
          </cell>
          <cell r="AC5863" t="str">
            <v>All ApplicationsOther Memory</v>
          </cell>
          <cell r="AE5863" t="str">
            <v>Data Processing ElectronicsOther Memory</v>
          </cell>
        </row>
        <row r="5864">
          <cell r="AB5864" t="str">
            <v>Other Storage MediaImage Sensor, CCD</v>
          </cell>
          <cell r="AC5864" t="str">
            <v>All ApplicationsImage Sensor, CCD</v>
          </cell>
          <cell r="AE5864" t="str">
            <v>Data Processing ElectronicsImage Sensor, CCD</v>
          </cell>
        </row>
        <row r="5865">
          <cell r="AB5865" t="str">
            <v>Other Storage MediaImage Sensor, CMOS</v>
          </cell>
          <cell r="AC5865" t="str">
            <v>All ApplicationsImage Sensor, CMOS</v>
          </cell>
          <cell r="AE5865" t="str">
            <v>Data Processing ElectronicsImage Sensor, CMOS</v>
          </cell>
        </row>
        <row r="5866">
          <cell r="AB5866" t="str">
            <v>Other Storage MediaLED</v>
          </cell>
          <cell r="AC5866" t="str">
            <v>All ApplicationsLED</v>
          </cell>
          <cell r="AE5866" t="str">
            <v>Data Processing ElectronicsLED</v>
          </cell>
        </row>
        <row r="5867">
          <cell r="AB5867" t="str">
            <v>Other Storage MediaPhotosensor</v>
          </cell>
          <cell r="AC5867" t="str">
            <v>All ApplicationsPhotosensor</v>
          </cell>
          <cell r="AE5867" t="str">
            <v>Data Processing ElectronicsPhotosensor</v>
          </cell>
        </row>
        <row r="5868">
          <cell r="AB5868" t="str">
            <v>Other Storage MediaOther Optoelectronics</v>
          </cell>
          <cell r="AC5868" t="str">
            <v>All ApplicationsOther Optoelectronics</v>
          </cell>
          <cell r="AE5868" t="str">
            <v>Data Processing ElectronicsOther Optoelectronics</v>
          </cell>
        </row>
        <row r="5869">
          <cell r="AB5869" t="str">
            <v>Other Storage MediaCoupler</v>
          </cell>
          <cell r="AC5869" t="str">
            <v>All ApplicationsCoupler</v>
          </cell>
          <cell r="AE5869" t="str">
            <v>Data Processing ElectronicsCoupler</v>
          </cell>
        </row>
        <row r="5870">
          <cell r="AB5870" t="str">
            <v>Other Storage MediaLaser Diode</v>
          </cell>
          <cell r="AC5870" t="str">
            <v>All ApplicationsLaser Diode</v>
          </cell>
          <cell r="AE5870" t="str">
            <v>Data Processing ElectronicsLaser Diode</v>
          </cell>
        </row>
        <row r="5871">
          <cell r="AB5871" t="str">
            <v>DAS/FAS StorageDiscrete Application/Multimedia Processor</v>
          </cell>
          <cell r="AC5871" t="str">
            <v>All ApplicationsDiscrete Application/Multimedia Processor</v>
          </cell>
          <cell r="AE5871" t="str">
            <v>Data Processing ElectronicsDiscrete Application/Multimedia Processor</v>
          </cell>
        </row>
        <row r="5872">
          <cell r="AB5872" t="str">
            <v>DAS/FAS StorageDiscrete Cellular Baseband</v>
          </cell>
          <cell r="AC5872" t="str">
            <v>All ApplicationsDiscrete Cellular Baseband</v>
          </cell>
          <cell r="AE5872" t="str">
            <v>Data Processing ElectronicsDiscrete Cellular Baseband</v>
          </cell>
        </row>
        <row r="5873">
          <cell r="AB5873" t="str">
            <v>DAS/FAS StorageDiscrete Graphics Processing Units (GPU)</v>
          </cell>
          <cell r="AC5873" t="str">
            <v>All ApplicationsDiscrete Graphics Processing Units (GPU)</v>
          </cell>
          <cell r="AE5873" t="str">
            <v>Data Processing ElectronicsDiscrete Graphics Processing Units (GPU)</v>
          </cell>
        </row>
        <row r="5874">
          <cell r="AB5874" t="str">
            <v>DAS/FAS StorageIntegrated Baseband/Application Processor</v>
          </cell>
          <cell r="AC5874" t="str">
            <v>All ApplicationsIntegrated Baseband/Application Processor</v>
          </cell>
          <cell r="AE5874" t="str">
            <v>Data Processing ElectronicsIntegrated Baseband/Application Processor</v>
          </cell>
        </row>
        <row r="5875">
          <cell r="AB5875" t="str">
            <v>DAS/FAS StorageWireless Connectivity (NFC, WiFi, BT, GPS, Combo)</v>
          </cell>
          <cell r="AC5875" t="str">
            <v>All ApplicationsWireless Connectivity (NFC, WiFi, BT, GPS, Combo)</v>
          </cell>
          <cell r="AE5875" t="str">
            <v>Data Processing ElectronicsWireless Connectivity (NFC, WiFi, BT, GPS, Combo)</v>
          </cell>
        </row>
        <row r="5876">
          <cell r="AB5876" t="str">
            <v>DAS/FAS StorageRF Front-end and Transceivers</v>
          </cell>
          <cell r="AC5876" t="str">
            <v>All ApplicationsRF Front-end and Transceivers</v>
          </cell>
          <cell r="AE5876" t="str">
            <v>Data Processing ElectronicsRF Front-end and Transceivers</v>
          </cell>
        </row>
        <row r="5877">
          <cell r="AB5877" t="str">
            <v>DAS/FAS StoragePower Management</v>
          </cell>
          <cell r="AC5877" t="str">
            <v>All ApplicationsPower Management</v>
          </cell>
          <cell r="AE5877" t="str">
            <v>Data Processing ElectronicsPower Management</v>
          </cell>
        </row>
        <row r="5878">
          <cell r="AB5878" t="str">
            <v>DAS/FAS StorageOther Application Specific</v>
          </cell>
          <cell r="AC5878" t="str">
            <v>All ApplicationsOther Application Specific</v>
          </cell>
          <cell r="AE5878" t="str">
            <v>Data Processing ElectronicsOther Application Specific</v>
          </cell>
        </row>
        <row r="5879">
          <cell r="AB5879" t="str">
            <v>DAS/FAS StorageWired Connectivity (all interface functions and controllers)</v>
          </cell>
          <cell r="AC5879" t="str">
            <v>All ApplicationsWired Connectivity (all interface functions and controllers)</v>
          </cell>
          <cell r="AE5879" t="str">
            <v>Data Processing ElectronicsWired Connectivity (all interface functions and controllers)</v>
          </cell>
        </row>
        <row r="5880">
          <cell r="AB5880" t="str">
            <v>DAS/FAS StorageEnvironmental Sensors</v>
          </cell>
          <cell r="AC5880" t="str">
            <v>All ApplicationsEnvironmental Sensors</v>
          </cell>
          <cell r="AE5880" t="str">
            <v>Data Processing ElectronicsEnvironmental Sensors</v>
          </cell>
        </row>
        <row r="5881">
          <cell r="AB5881" t="str">
            <v>DAS/FAS StorageFingerprint Sensors</v>
          </cell>
          <cell r="AC5881" t="str">
            <v>All ApplicationsFingerprint Sensors</v>
          </cell>
          <cell r="AE5881" t="str">
            <v>Data Processing ElectronicsFingerprint Sensors</v>
          </cell>
        </row>
        <row r="5882">
          <cell r="AB5882" t="str">
            <v>DAS/FAS StorageInertial Sensors</v>
          </cell>
          <cell r="AC5882" t="str">
            <v>All ApplicationsInertial Sensors</v>
          </cell>
          <cell r="AE5882" t="str">
            <v>Data Processing ElectronicsInertial Sensors</v>
          </cell>
        </row>
        <row r="5883">
          <cell r="AB5883" t="str">
            <v>DAS/FAS StorageMagnetic Sensors</v>
          </cell>
          <cell r="AC5883" t="str">
            <v>All ApplicationsMagnetic Sensors</v>
          </cell>
          <cell r="AE5883" t="str">
            <v>Data Processing ElectronicsMagnetic Sensors</v>
          </cell>
        </row>
        <row r="5884">
          <cell r="AB5884" t="str">
            <v>DAS/FAS StorageMEMS Microphones</v>
          </cell>
          <cell r="AC5884" t="str">
            <v>All ApplicationsMEMS Microphones</v>
          </cell>
          <cell r="AE5884" t="str">
            <v>Data Processing ElectronicsMEMS Microphones</v>
          </cell>
        </row>
        <row r="5885">
          <cell r="AB5885" t="str">
            <v>DAS/FAS StorageOther Sensors</v>
          </cell>
          <cell r="AC5885" t="str">
            <v>All ApplicationsOther Sensors</v>
          </cell>
          <cell r="AE5885" t="str">
            <v>Data Processing ElectronicsOther Sensors</v>
          </cell>
        </row>
        <row r="5886">
          <cell r="AB5886" t="str">
            <v>DAS/FAS StorageDigital Signal Processor</v>
          </cell>
          <cell r="AC5886" t="str">
            <v>All ApplicationsDigital Signal Processor</v>
          </cell>
          <cell r="AE5886" t="str">
            <v>Data Processing ElectronicsDigital Signal Processor</v>
          </cell>
        </row>
        <row r="5887">
          <cell r="AB5887" t="str">
            <v>DAS/FAS StorageMicrocontroller 08-bit</v>
          </cell>
          <cell r="AC5887" t="str">
            <v>All ApplicationsMicrocontroller 08-bit</v>
          </cell>
          <cell r="AE5887" t="str">
            <v>Data Processing ElectronicsMicrocontroller 08-bit</v>
          </cell>
        </row>
        <row r="5888">
          <cell r="AB5888" t="str">
            <v>DAS/FAS StorageMicrocontroller 16-bit</v>
          </cell>
          <cell r="AC5888" t="str">
            <v>All ApplicationsMicrocontroller 16-bit</v>
          </cell>
          <cell r="AE5888" t="str">
            <v>Data Processing ElectronicsMicrocontroller 16-bit</v>
          </cell>
        </row>
        <row r="5889">
          <cell r="AB5889" t="str">
            <v>DAS/FAS StorageMicrocontroller 32-bit</v>
          </cell>
          <cell r="AC5889" t="str">
            <v>All ApplicationsMicrocontroller 32-bit</v>
          </cell>
          <cell r="AE5889" t="str">
            <v>Data Processing ElectronicsMicrocontroller 32-bit</v>
          </cell>
        </row>
        <row r="5890">
          <cell r="AB5890" t="str">
            <v>DAS/FAS StorageMicroprocessor Compute</v>
          </cell>
          <cell r="AC5890" t="str">
            <v>All ApplicationsMicroprocessor Compute</v>
          </cell>
          <cell r="AE5890" t="str">
            <v>Data Processing ElectronicsMicroprocessor Compute</v>
          </cell>
        </row>
        <row r="5891">
          <cell r="AB5891" t="str">
            <v>DAS/FAS StorageMicroprocessor Embedded</v>
          </cell>
          <cell r="AC5891" t="str">
            <v>All ApplicationsMicroprocessor Embedded</v>
          </cell>
          <cell r="AE5891" t="str">
            <v>Data Processing ElectronicsMicroprocessor Embedded</v>
          </cell>
        </row>
        <row r="5892">
          <cell r="AB5892" t="str">
            <v>DAS/FAS StorageData Converter/Switch/Multiplexer</v>
          </cell>
          <cell r="AC5892" t="str">
            <v>All ApplicationsData Converter/Switch/Multiplexer</v>
          </cell>
          <cell r="AE5892" t="str">
            <v>Data Processing ElectronicsData Converter/Switch/Multiplexer</v>
          </cell>
        </row>
        <row r="5893">
          <cell r="AB5893" t="str">
            <v>DAS/FAS StorageVoltage Regulator/Reference</v>
          </cell>
          <cell r="AC5893" t="str">
            <v>All ApplicationsVoltage Regulator/Reference</v>
          </cell>
          <cell r="AE5893" t="str">
            <v>Data Processing ElectronicsVoltage Regulator/Reference</v>
          </cell>
        </row>
        <row r="5894">
          <cell r="AB5894" t="str">
            <v>DAS/FAS StorageOther Analog</v>
          </cell>
          <cell r="AC5894" t="str">
            <v>All ApplicationsOther Analog</v>
          </cell>
          <cell r="AE5894" t="str">
            <v>Data Processing ElectronicsOther Analog</v>
          </cell>
        </row>
        <row r="5895">
          <cell r="AB5895" t="str">
            <v>DAS/FAS StorageDiodes</v>
          </cell>
          <cell r="AC5895" t="str">
            <v>All ApplicationsDiodes</v>
          </cell>
          <cell r="AE5895" t="str">
            <v>Data Processing ElectronicsDiodes</v>
          </cell>
        </row>
        <row r="5896">
          <cell r="AB5896" t="str">
            <v>DAS/FAS StorageTransistors</v>
          </cell>
          <cell r="AC5896" t="str">
            <v>All ApplicationsTransistors</v>
          </cell>
          <cell r="AE5896" t="str">
            <v>Data Processing ElectronicsTransistors</v>
          </cell>
        </row>
        <row r="5897">
          <cell r="AB5897" t="str">
            <v>DAS/FAS StorageOther Discretes</v>
          </cell>
          <cell r="AC5897" t="str">
            <v>All ApplicationsOther Discretes</v>
          </cell>
          <cell r="AE5897" t="str">
            <v>Data Processing ElectronicsOther Discretes</v>
          </cell>
        </row>
        <row r="5898">
          <cell r="AB5898" t="str">
            <v>DAS/FAS StorageDisplay Driver</v>
          </cell>
          <cell r="AC5898" t="str">
            <v>All ApplicationsDisplay Driver</v>
          </cell>
          <cell r="AE5898" t="str">
            <v>Data Processing ElectronicsDisplay Driver</v>
          </cell>
        </row>
        <row r="5899">
          <cell r="AB5899" t="str">
            <v>DAS/FAS StorageFPGA/PLD</v>
          </cell>
          <cell r="AC5899" t="str">
            <v>All ApplicationsFPGA/PLD</v>
          </cell>
          <cell r="AE5899" t="str">
            <v>Data Processing ElectronicsFPGA/PLD</v>
          </cell>
        </row>
        <row r="5900">
          <cell r="AB5900" t="str">
            <v>DAS/FAS StorageOther Logic</v>
          </cell>
          <cell r="AC5900" t="str">
            <v>All ApplicationsOther Logic</v>
          </cell>
          <cell r="AE5900" t="str">
            <v>Data Processing ElectronicsOther Logic</v>
          </cell>
        </row>
        <row r="5901">
          <cell r="AB5901" t="str">
            <v>DAS/FAS StorageDRAM</v>
          </cell>
          <cell r="AC5901" t="str">
            <v>All ApplicationsDRAM</v>
          </cell>
          <cell r="AE5901" t="str">
            <v>Data Processing ElectronicsDRAM</v>
          </cell>
        </row>
        <row r="5902">
          <cell r="AB5902" t="str">
            <v>DAS/FAS StorageEmerging Memory</v>
          </cell>
          <cell r="AC5902" t="str">
            <v>All ApplicationsEmerging Memory</v>
          </cell>
          <cell r="AE5902" t="str">
            <v>Data Processing ElectronicsEmerging Memory</v>
          </cell>
        </row>
        <row r="5903">
          <cell r="AB5903" t="str">
            <v>DAS/FAS StorageFlash Memory, NAND</v>
          </cell>
          <cell r="AC5903" t="str">
            <v>All ApplicationsFlash Memory, NAND</v>
          </cell>
          <cell r="AE5903" t="str">
            <v>Data Processing ElectronicsFlash Memory, NAND</v>
          </cell>
        </row>
        <row r="5904">
          <cell r="AB5904" t="str">
            <v>DAS/FAS StorageOther Memory</v>
          </cell>
          <cell r="AC5904" t="str">
            <v>All ApplicationsOther Memory</v>
          </cell>
          <cell r="AE5904" t="str">
            <v>Data Processing ElectronicsOther Memory</v>
          </cell>
        </row>
        <row r="5905">
          <cell r="AB5905" t="str">
            <v>DAS/FAS StorageImage Sensor, CCD</v>
          </cell>
          <cell r="AC5905" t="str">
            <v>All ApplicationsImage Sensor, CCD</v>
          </cell>
          <cell r="AE5905" t="str">
            <v>Data Processing ElectronicsImage Sensor, CCD</v>
          </cell>
        </row>
        <row r="5906">
          <cell r="AB5906" t="str">
            <v>DAS/FAS StorageImage Sensor, CMOS</v>
          </cell>
          <cell r="AC5906" t="str">
            <v>All ApplicationsImage Sensor, CMOS</v>
          </cell>
          <cell r="AE5906" t="str">
            <v>Data Processing ElectronicsImage Sensor, CMOS</v>
          </cell>
        </row>
        <row r="5907">
          <cell r="AB5907" t="str">
            <v>DAS/FAS StorageLED</v>
          </cell>
          <cell r="AC5907" t="str">
            <v>All ApplicationsLED</v>
          </cell>
          <cell r="AE5907" t="str">
            <v>Data Processing ElectronicsLED</v>
          </cell>
        </row>
        <row r="5908">
          <cell r="AB5908" t="str">
            <v>DAS/FAS StoragePhotosensor</v>
          </cell>
          <cell r="AC5908" t="str">
            <v>All ApplicationsPhotosensor</v>
          </cell>
          <cell r="AE5908" t="str">
            <v>Data Processing ElectronicsPhotosensor</v>
          </cell>
        </row>
        <row r="5909">
          <cell r="AB5909" t="str">
            <v>DAS/FAS StorageOther Optoelectronics</v>
          </cell>
          <cell r="AC5909" t="str">
            <v>All ApplicationsOther Optoelectronics</v>
          </cell>
          <cell r="AE5909" t="str">
            <v>Data Processing ElectronicsOther Optoelectronics</v>
          </cell>
        </row>
        <row r="5910">
          <cell r="AB5910" t="str">
            <v>DAS/FAS StorageCoupler</v>
          </cell>
          <cell r="AC5910" t="str">
            <v>All ApplicationsCoupler</v>
          </cell>
          <cell r="AE5910" t="str">
            <v>Data Processing ElectronicsCoupler</v>
          </cell>
        </row>
        <row r="5911">
          <cell r="AB5911" t="str">
            <v>DAS/FAS StorageLaser Diode</v>
          </cell>
          <cell r="AC5911" t="str">
            <v>All ApplicationsLaser Diode</v>
          </cell>
          <cell r="AE5911" t="str">
            <v>Data Processing ElectronicsLaser Diode</v>
          </cell>
        </row>
        <row r="5912">
          <cell r="AB5912" t="str">
            <v>Storage Network InfrastructureDiscrete Application/Multimedia Processor</v>
          </cell>
          <cell r="AC5912" t="str">
            <v>All ApplicationsDiscrete Application/Multimedia Processor</v>
          </cell>
          <cell r="AE5912" t="str">
            <v>Data Processing ElectronicsDiscrete Application/Multimedia Processor</v>
          </cell>
        </row>
        <row r="5913">
          <cell r="AB5913" t="str">
            <v>Storage Network InfrastructureDiscrete Cellular Baseband</v>
          </cell>
          <cell r="AC5913" t="str">
            <v>All ApplicationsDiscrete Cellular Baseband</v>
          </cell>
          <cell r="AE5913" t="str">
            <v>Data Processing ElectronicsDiscrete Cellular Baseband</v>
          </cell>
        </row>
        <row r="5914">
          <cell r="AB5914" t="str">
            <v>Storage Network InfrastructureDiscrete Graphics Processing Units (GPU)</v>
          </cell>
          <cell r="AC5914" t="str">
            <v>All ApplicationsDiscrete Graphics Processing Units (GPU)</v>
          </cell>
          <cell r="AE5914" t="str">
            <v>Data Processing ElectronicsDiscrete Graphics Processing Units (GPU)</v>
          </cell>
        </row>
        <row r="5915">
          <cell r="AB5915" t="str">
            <v>Storage Network InfrastructureIntegrated Baseband/Application Processor</v>
          </cell>
          <cell r="AC5915" t="str">
            <v>All ApplicationsIntegrated Baseband/Application Processor</v>
          </cell>
          <cell r="AE5915" t="str">
            <v>Data Processing ElectronicsIntegrated Baseband/Application Processor</v>
          </cell>
        </row>
        <row r="5916">
          <cell r="AB5916" t="str">
            <v>Storage Network InfrastructureWireless Connectivity (NFC, WiFi, BT, GPS, Combo)</v>
          </cell>
          <cell r="AC5916" t="str">
            <v>All ApplicationsWireless Connectivity (NFC, WiFi, BT, GPS, Combo)</v>
          </cell>
          <cell r="AE5916" t="str">
            <v>Data Processing ElectronicsWireless Connectivity (NFC, WiFi, BT, GPS, Combo)</v>
          </cell>
        </row>
        <row r="5917">
          <cell r="AB5917" t="str">
            <v>Storage Network InfrastructureRF Front-end and Transceivers</v>
          </cell>
          <cell r="AC5917" t="str">
            <v>All ApplicationsRF Front-end and Transceivers</v>
          </cell>
          <cell r="AE5917" t="str">
            <v>Data Processing ElectronicsRF Front-end and Transceivers</v>
          </cell>
        </row>
        <row r="5918">
          <cell r="AB5918" t="str">
            <v>Storage Network InfrastructurePower Management</v>
          </cell>
          <cell r="AC5918" t="str">
            <v>All ApplicationsPower Management</v>
          </cell>
          <cell r="AE5918" t="str">
            <v>Data Processing ElectronicsPower Management</v>
          </cell>
        </row>
        <row r="5919">
          <cell r="AB5919" t="str">
            <v>Storage Network InfrastructureOther Application Specific</v>
          </cell>
          <cell r="AC5919" t="str">
            <v>All ApplicationsOther Application Specific</v>
          </cell>
          <cell r="AE5919" t="str">
            <v>Data Processing ElectronicsOther Application Specific</v>
          </cell>
        </row>
        <row r="5920">
          <cell r="AB5920" t="str">
            <v>Storage Network InfrastructureWired Connectivity (all interface functions and controllers)</v>
          </cell>
          <cell r="AC5920" t="str">
            <v>All ApplicationsWired Connectivity (all interface functions and controllers)</v>
          </cell>
          <cell r="AE5920" t="str">
            <v>Data Processing ElectronicsWired Connectivity (all interface functions and controllers)</v>
          </cell>
        </row>
        <row r="5921">
          <cell r="AB5921" t="str">
            <v>Storage Network InfrastructureEnvironmental Sensors</v>
          </cell>
          <cell r="AC5921" t="str">
            <v>All ApplicationsEnvironmental Sensors</v>
          </cell>
          <cell r="AE5921" t="str">
            <v>Data Processing ElectronicsEnvironmental Sensors</v>
          </cell>
        </row>
        <row r="5922">
          <cell r="AB5922" t="str">
            <v>Storage Network InfrastructureFingerprint Sensors</v>
          </cell>
          <cell r="AC5922" t="str">
            <v>All ApplicationsFingerprint Sensors</v>
          </cell>
          <cell r="AE5922" t="str">
            <v>Data Processing ElectronicsFingerprint Sensors</v>
          </cell>
        </row>
        <row r="5923">
          <cell r="AB5923" t="str">
            <v>Storage Network InfrastructureInertial Sensors</v>
          </cell>
          <cell r="AC5923" t="str">
            <v>All ApplicationsInertial Sensors</v>
          </cell>
          <cell r="AE5923" t="str">
            <v>Data Processing ElectronicsInertial Sensors</v>
          </cell>
        </row>
        <row r="5924">
          <cell r="AB5924" t="str">
            <v>Storage Network InfrastructureMagnetic Sensors</v>
          </cell>
          <cell r="AC5924" t="str">
            <v>All ApplicationsMagnetic Sensors</v>
          </cell>
          <cell r="AE5924" t="str">
            <v>Data Processing ElectronicsMagnetic Sensors</v>
          </cell>
        </row>
        <row r="5925">
          <cell r="AB5925" t="str">
            <v>Storage Network InfrastructureMEMS Microphones</v>
          </cell>
          <cell r="AC5925" t="str">
            <v>All ApplicationsMEMS Microphones</v>
          </cell>
          <cell r="AE5925" t="str">
            <v>Data Processing ElectronicsMEMS Microphones</v>
          </cell>
        </row>
        <row r="5926">
          <cell r="AB5926" t="str">
            <v>Storage Network InfrastructureOther Sensors</v>
          </cell>
          <cell r="AC5926" t="str">
            <v>All ApplicationsOther Sensors</v>
          </cell>
          <cell r="AE5926" t="str">
            <v>Data Processing ElectronicsOther Sensors</v>
          </cell>
        </row>
        <row r="5927">
          <cell r="AB5927" t="str">
            <v>Storage Network InfrastructureDigital Signal Processor</v>
          </cell>
          <cell r="AC5927" t="str">
            <v>All ApplicationsDigital Signal Processor</v>
          </cell>
          <cell r="AE5927" t="str">
            <v>Data Processing ElectronicsDigital Signal Processor</v>
          </cell>
        </row>
        <row r="5928">
          <cell r="AB5928" t="str">
            <v>Storage Network InfrastructureMicrocontroller 08-bit</v>
          </cell>
          <cell r="AC5928" t="str">
            <v>All ApplicationsMicrocontroller 08-bit</v>
          </cell>
          <cell r="AE5928" t="str">
            <v>Data Processing ElectronicsMicrocontroller 08-bit</v>
          </cell>
        </row>
        <row r="5929">
          <cell r="AB5929" t="str">
            <v>Storage Network InfrastructureMicrocontroller 16-bit</v>
          </cell>
          <cell r="AC5929" t="str">
            <v>All ApplicationsMicrocontroller 16-bit</v>
          </cell>
          <cell r="AE5929" t="str">
            <v>Data Processing ElectronicsMicrocontroller 16-bit</v>
          </cell>
        </row>
        <row r="5930">
          <cell r="AB5930" t="str">
            <v>Storage Network InfrastructureMicrocontroller 32-bit</v>
          </cell>
          <cell r="AC5930" t="str">
            <v>All ApplicationsMicrocontroller 32-bit</v>
          </cell>
          <cell r="AE5930" t="str">
            <v>Data Processing ElectronicsMicrocontroller 32-bit</v>
          </cell>
        </row>
        <row r="5931">
          <cell r="AB5931" t="str">
            <v>Storage Network InfrastructureMicroprocessor Compute</v>
          </cell>
          <cell r="AC5931" t="str">
            <v>All ApplicationsMicroprocessor Compute</v>
          </cell>
          <cell r="AE5931" t="str">
            <v>Data Processing ElectronicsMicroprocessor Compute</v>
          </cell>
        </row>
        <row r="5932">
          <cell r="AB5932" t="str">
            <v>Storage Network InfrastructureMicroprocessor Embedded</v>
          </cell>
          <cell r="AC5932" t="str">
            <v>All ApplicationsMicroprocessor Embedded</v>
          </cell>
          <cell r="AE5932" t="str">
            <v>Data Processing ElectronicsMicroprocessor Embedded</v>
          </cell>
        </row>
        <row r="5933">
          <cell r="AB5933" t="str">
            <v>Storage Network InfrastructureData Converter/Switch/Multiplexer</v>
          </cell>
          <cell r="AC5933" t="str">
            <v>All ApplicationsData Converter/Switch/Multiplexer</v>
          </cell>
          <cell r="AE5933" t="str">
            <v>Data Processing ElectronicsData Converter/Switch/Multiplexer</v>
          </cell>
        </row>
        <row r="5934">
          <cell r="AB5934" t="str">
            <v>Storage Network InfrastructureVoltage Regulator/Reference</v>
          </cell>
          <cell r="AC5934" t="str">
            <v>All ApplicationsVoltage Regulator/Reference</v>
          </cell>
          <cell r="AE5934" t="str">
            <v>Data Processing ElectronicsVoltage Regulator/Reference</v>
          </cell>
        </row>
        <row r="5935">
          <cell r="AB5935" t="str">
            <v>Storage Network InfrastructureOther Analog</v>
          </cell>
          <cell r="AC5935" t="str">
            <v>All ApplicationsOther Analog</v>
          </cell>
          <cell r="AE5935" t="str">
            <v>Data Processing ElectronicsOther Analog</v>
          </cell>
        </row>
        <row r="5936">
          <cell r="AB5936" t="str">
            <v>Storage Network InfrastructureDiodes</v>
          </cell>
          <cell r="AC5936" t="str">
            <v>All ApplicationsDiodes</v>
          </cell>
          <cell r="AE5936" t="str">
            <v>Data Processing ElectronicsDiodes</v>
          </cell>
        </row>
        <row r="5937">
          <cell r="AB5937" t="str">
            <v>Storage Network InfrastructureTransistors</v>
          </cell>
          <cell r="AC5937" t="str">
            <v>All ApplicationsTransistors</v>
          </cell>
          <cell r="AE5937" t="str">
            <v>Data Processing ElectronicsTransistors</v>
          </cell>
        </row>
        <row r="5938">
          <cell r="AB5938" t="str">
            <v>Storage Network InfrastructureOther Discretes</v>
          </cell>
          <cell r="AC5938" t="str">
            <v>All ApplicationsOther Discretes</v>
          </cell>
          <cell r="AE5938" t="str">
            <v>Data Processing ElectronicsOther Discretes</v>
          </cell>
        </row>
        <row r="5939">
          <cell r="AB5939" t="str">
            <v>Storage Network InfrastructureDisplay Driver</v>
          </cell>
          <cell r="AC5939" t="str">
            <v>All ApplicationsDisplay Driver</v>
          </cell>
          <cell r="AE5939" t="str">
            <v>Data Processing ElectronicsDisplay Driver</v>
          </cell>
        </row>
        <row r="5940">
          <cell r="AB5940" t="str">
            <v>Storage Network InfrastructureFPGA/PLD</v>
          </cell>
          <cell r="AC5940" t="str">
            <v>All ApplicationsFPGA/PLD</v>
          </cell>
          <cell r="AE5940" t="str">
            <v>Data Processing ElectronicsFPGA/PLD</v>
          </cell>
        </row>
        <row r="5941">
          <cell r="AB5941" t="str">
            <v>Storage Network InfrastructureOther Logic</v>
          </cell>
          <cell r="AC5941" t="str">
            <v>All ApplicationsOther Logic</v>
          </cell>
          <cell r="AE5941" t="str">
            <v>Data Processing ElectronicsOther Logic</v>
          </cell>
        </row>
        <row r="5942">
          <cell r="AB5942" t="str">
            <v>Storage Network InfrastructureDRAM</v>
          </cell>
          <cell r="AC5942" t="str">
            <v>All ApplicationsDRAM</v>
          </cell>
          <cell r="AE5942" t="str">
            <v>Data Processing ElectronicsDRAM</v>
          </cell>
        </row>
        <row r="5943">
          <cell r="AB5943" t="str">
            <v>Storage Network InfrastructureEmerging Memory</v>
          </cell>
          <cell r="AC5943" t="str">
            <v>All ApplicationsEmerging Memory</v>
          </cell>
          <cell r="AE5943" t="str">
            <v>Data Processing ElectronicsEmerging Memory</v>
          </cell>
        </row>
        <row r="5944">
          <cell r="AB5944" t="str">
            <v>Storage Network InfrastructureFlash Memory, NAND</v>
          </cell>
          <cell r="AC5944" t="str">
            <v>All ApplicationsFlash Memory, NAND</v>
          </cell>
          <cell r="AE5944" t="str">
            <v>Data Processing ElectronicsFlash Memory, NAND</v>
          </cell>
        </row>
        <row r="5945">
          <cell r="AB5945" t="str">
            <v>Storage Network InfrastructureOther Memory</v>
          </cell>
          <cell r="AC5945" t="str">
            <v>All ApplicationsOther Memory</v>
          </cell>
          <cell r="AE5945" t="str">
            <v>Data Processing ElectronicsOther Memory</v>
          </cell>
        </row>
        <row r="5946">
          <cell r="AB5946" t="str">
            <v>Storage Network InfrastructureImage Sensor, CCD</v>
          </cell>
          <cell r="AC5946" t="str">
            <v>All ApplicationsImage Sensor, CCD</v>
          </cell>
          <cell r="AE5946" t="str">
            <v>Data Processing ElectronicsImage Sensor, CCD</v>
          </cell>
        </row>
        <row r="5947">
          <cell r="AB5947" t="str">
            <v>Storage Network InfrastructureImage Sensor, CMOS</v>
          </cell>
          <cell r="AC5947" t="str">
            <v>All ApplicationsImage Sensor, CMOS</v>
          </cell>
          <cell r="AE5947" t="str">
            <v>Data Processing ElectronicsImage Sensor, CMOS</v>
          </cell>
        </row>
        <row r="5948">
          <cell r="AB5948" t="str">
            <v>Storage Network InfrastructureLED</v>
          </cell>
          <cell r="AC5948" t="str">
            <v>All ApplicationsLED</v>
          </cell>
          <cell r="AE5948" t="str">
            <v>Data Processing ElectronicsLED</v>
          </cell>
        </row>
        <row r="5949">
          <cell r="AB5949" t="str">
            <v>Storage Network InfrastructurePhotosensor</v>
          </cell>
          <cell r="AC5949" t="str">
            <v>All ApplicationsPhotosensor</v>
          </cell>
          <cell r="AE5949" t="str">
            <v>Data Processing ElectronicsPhotosensor</v>
          </cell>
        </row>
        <row r="5950">
          <cell r="AB5950" t="str">
            <v>Storage Network InfrastructureOther Optoelectronics</v>
          </cell>
          <cell r="AC5950" t="str">
            <v>All ApplicationsOther Optoelectronics</v>
          </cell>
          <cell r="AE5950" t="str">
            <v>Data Processing ElectronicsOther Optoelectronics</v>
          </cell>
        </row>
        <row r="5951">
          <cell r="AB5951" t="str">
            <v>Storage Network InfrastructureCoupler</v>
          </cell>
          <cell r="AC5951" t="str">
            <v>All ApplicationsCoupler</v>
          </cell>
          <cell r="AE5951" t="str">
            <v>Data Processing ElectronicsCoupler</v>
          </cell>
        </row>
        <row r="5952">
          <cell r="AB5952" t="str">
            <v>Storage Network InfrastructureLaser Diode</v>
          </cell>
          <cell r="AC5952" t="str">
            <v>All ApplicationsLaser Diode</v>
          </cell>
          <cell r="AE5952" t="str">
            <v>Data Processing ElectronicsLaser Diode</v>
          </cell>
        </row>
        <row r="5953">
          <cell r="AB5953" t="str">
            <v>Solid-State ECBDiscrete Application/Multimedia Processor</v>
          </cell>
          <cell r="AC5953" t="str">
            <v>All ApplicationsDiscrete Application/Multimedia Processor</v>
          </cell>
          <cell r="AE5953" t="str">
            <v>Data Processing ElectronicsDiscrete Application/Multimedia Processor</v>
          </cell>
        </row>
        <row r="5954">
          <cell r="AB5954" t="str">
            <v>Solid-State ECBDiscrete Cellular Baseband</v>
          </cell>
          <cell r="AC5954" t="str">
            <v>All ApplicationsDiscrete Cellular Baseband</v>
          </cell>
          <cell r="AE5954" t="str">
            <v>Data Processing ElectronicsDiscrete Cellular Baseband</v>
          </cell>
        </row>
        <row r="5955">
          <cell r="AB5955" t="str">
            <v>Solid-State ECBDiscrete Graphics Processing Units (GPU)</v>
          </cell>
          <cell r="AC5955" t="str">
            <v>All ApplicationsDiscrete Graphics Processing Units (GPU)</v>
          </cell>
          <cell r="AE5955" t="str">
            <v>Data Processing ElectronicsDiscrete Graphics Processing Units (GPU)</v>
          </cell>
        </row>
        <row r="5956">
          <cell r="AB5956" t="str">
            <v>Solid-State ECBIntegrated Baseband/Application Processor</v>
          </cell>
          <cell r="AC5956" t="str">
            <v>All ApplicationsIntegrated Baseband/Application Processor</v>
          </cell>
          <cell r="AE5956" t="str">
            <v>Data Processing ElectronicsIntegrated Baseband/Application Processor</v>
          </cell>
        </row>
        <row r="5957">
          <cell r="AB5957" t="str">
            <v>Solid-State ECBWireless Connectivity (NFC, WiFi, BT, GPS, Combo)</v>
          </cell>
          <cell r="AC5957" t="str">
            <v>All ApplicationsWireless Connectivity (NFC, WiFi, BT, GPS, Combo)</v>
          </cell>
          <cell r="AE5957" t="str">
            <v>Data Processing ElectronicsWireless Connectivity (NFC, WiFi, BT, GPS, Combo)</v>
          </cell>
        </row>
        <row r="5958">
          <cell r="AB5958" t="str">
            <v>Solid-State ECBRF Front-end and Transceivers</v>
          </cell>
          <cell r="AC5958" t="str">
            <v>All ApplicationsRF Front-end and Transceivers</v>
          </cell>
          <cell r="AE5958" t="str">
            <v>Data Processing ElectronicsRF Front-end and Transceivers</v>
          </cell>
        </row>
        <row r="5959">
          <cell r="AB5959" t="str">
            <v>Solid-State ECBPower Management</v>
          </cell>
          <cell r="AC5959" t="str">
            <v>All ApplicationsPower Management</v>
          </cell>
          <cell r="AE5959" t="str">
            <v>Data Processing ElectronicsPower Management</v>
          </cell>
        </row>
        <row r="5960">
          <cell r="AB5960" t="str">
            <v>Solid-State ECBOther Application Specific</v>
          </cell>
          <cell r="AC5960" t="str">
            <v>All ApplicationsOther Application Specific</v>
          </cell>
          <cell r="AE5960" t="str">
            <v>Data Processing ElectronicsOther Application Specific</v>
          </cell>
        </row>
        <row r="5961">
          <cell r="AB5961" t="str">
            <v>Solid-State ECBWired Connectivity (all interface functions and controllers)</v>
          </cell>
          <cell r="AC5961" t="str">
            <v>All ApplicationsWired Connectivity (all interface functions and controllers)</v>
          </cell>
          <cell r="AE5961" t="str">
            <v>Data Processing ElectronicsWired Connectivity (all interface functions and controllers)</v>
          </cell>
        </row>
        <row r="5962">
          <cell r="AB5962" t="str">
            <v>Solid-State ECBEnvironmental Sensors</v>
          </cell>
          <cell r="AC5962" t="str">
            <v>All ApplicationsEnvironmental Sensors</v>
          </cell>
          <cell r="AE5962" t="str">
            <v>Data Processing ElectronicsEnvironmental Sensors</v>
          </cell>
        </row>
        <row r="5963">
          <cell r="AB5963" t="str">
            <v>Solid-State ECBFingerprint Sensors</v>
          </cell>
          <cell r="AC5963" t="str">
            <v>All ApplicationsFingerprint Sensors</v>
          </cell>
          <cell r="AE5963" t="str">
            <v>Data Processing ElectronicsFingerprint Sensors</v>
          </cell>
        </row>
        <row r="5964">
          <cell r="AB5964" t="str">
            <v>Solid-State ECBInertial Sensors</v>
          </cell>
          <cell r="AC5964" t="str">
            <v>All ApplicationsInertial Sensors</v>
          </cell>
          <cell r="AE5964" t="str">
            <v>Data Processing ElectronicsInertial Sensors</v>
          </cell>
        </row>
        <row r="5965">
          <cell r="AB5965" t="str">
            <v>Solid-State ECBMagnetic Sensors</v>
          </cell>
          <cell r="AC5965" t="str">
            <v>All ApplicationsMagnetic Sensors</v>
          </cell>
          <cell r="AE5965" t="str">
            <v>Data Processing ElectronicsMagnetic Sensors</v>
          </cell>
        </row>
        <row r="5966">
          <cell r="AB5966" t="str">
            <v>Solid-State ECBMEMS Microphones</v>
          </cell>
          <cell r="AC5966" t="str">
            <v>All ApplicationsMEMS Microphones</v>
          </cell>
          <cell r="AE5966" t="str">
            <v>Data Processing ElectronicsMEMS Microphones</v>
          </cell>
        </row>
        <row r="5967">
          <cell r="AB5967" t="str">
            <v>Solid-State ECBOther Sensors</v>
          </cell>
          <cell r="AC5967" t="str">
            <v>All ApplicationsOther Sensors</v>
          </cell>
          <cell r="AE5967" t="str">
            <v>Data Processing ElectronicsOther Sensors</v>
          </cell>
        </row>
        <row r="5968">
          <cell r="AB5968" t="str">
            <v>Solid-State ECBDigital Signal Processor</v>
          </cell>
          <cell r="AC5968" t="str">
            <v>All ApplicationsDigital Signal Processor</v>
          </cell>
          <cell r="AE5968" t="str">
            <v>Data Processing ElectronicsDigital Signal Processor</v>
          </cell>
        </row>
        <row r="5969">
          <cell r="AB5969" t="str">
            <v>Solid-State ECBMicrocontroller 08-bit</v>
          </cell>
          <cell r="AC5969" t="str">
            <v>All ApplicationsMicrocontroller 08-bit</v>
          </cell>
          <cell r="AE5969" t="str">
            <v>Data Processing ElectronicsMicrocontroller 08-bit</v>
          </cell>
        </row>
        <row r="5970">
          <cell r="AB5970" t="str">
            <v>Solid-State ECBMicrocontroller 16-bit</v>
          </cell>
          <cell r="AC5970" t="str">
            <v>All ApplicationsMicrocontroller 16-bit</v>
          </cell>
          <cell r="AE5970" t="str">
            <v>Data Processing ElectronicsMicrocontroller 16-bit</v>
          </cell>
        </row>
        <row r="5971">
          <cell r="AB5971" t="str">
            <v>Solid-State ECBMicrocontroller 32-bit</v>
          </cell>
          <cell r="AC5971" t="str">
            <v>All ApplicationsMicrocontroller 32-bit</v>
          </cell>
          <cell r="AE5971" t="str">
            <v>Data Processing ElectronicsMicrocontroller 32-bit</v>
          </cell>
        </row>
        <row r="5972">
          <cell r="AB5972" t="str">
            <v>Solid-State ECBMicroprocessor Compute</v>
          </cell>
          <cell r="AC5972" t="str">
            <v>All ApplicationsMicroprocessor Compute</v>
          </cell>
          <cell r="AE5972" t="str">
            <v>Data Processing ElectronicsMicroprocessor Compute</v>
          </cell>
        </row>
        <row r="5973">
          <cell r="AB5973" t="str">
            <v>Solid-State ECBMicroprocessor Embedded</v>
          </cell>
          <cell r="AC5973" t="str">
            <v>All ApplicationsMicroprocessor Embedded</v>
          </cell>
          <cell r="AE5973" t="str">
            <v>Data Processing ElectronicsMicroprocessor Embedded</v>
          </cell>
        </row>
        <row r="5974">
          <cell r="AB5974" t="str">
            <v>Solid-State ECBData Converter/Switch/Multiplexer</v>
          </cell>
          <cell r="AC5974" t="str">
            <v>All ApplicationsData Converter/Switch/Multiplexer</v>
          </cell>
          <cell r="AE5974" t="str">
            <v>Data Processing ElectronicsData Converter/Switch/Multiplexer</v>
          </cell>
        </row>
        <row r="5975">
          <cell r="AB5975" t="str">
            <v>Solid-State ECBVoltage Regulator/Reference</v>
          </cell>
          <cell r="AC5975" t="str">
            <v>All ApplicationsVoltage Regulator/Reference</v>
          </cell>
          <cell r="AE5975" t="str">
            <v>Data Processing ElectronicsVoltage Regulator/Reference</v>
          </cell>
        </row>
        <row r="5976">
          <cell r="AB5976" t="str">
            <v>Solid-State ECBOther Analog</v>
          </cell>
          <cell r="AC5976" t="str">
            <v>All ApplicationsOther Analog</v>
          </cell>
          <cell r="AE5976" t="str">
            <v>Data Processing ElectronicsOther Analog</v>
          </cell>
        </row>
        <row r="5977">
          <cell r="AB5977" t="str">
            <v>Solid-State ECBDiodes</v>
          </cell>
          <cell r="AC5977" t="str">
            <v>All ApplicationsDiodes</v>
          </cell>
          <cell r="AE5977" t="str">
            <v>Data Processing ElectronicsDiodes</v>
          </cell>
        </row>
        <row r="5978">
          <cell r="AB5978" t="str">
            <v>Solid-State ECBTransistors</v>
          </cell>
          <cell r="AC5978" t="str">
            <v>All ApplicationsTransistors</v>
          </cell>
          <cell r="AE5978" t="str">
            <v>Data Processing ElectronicsTransistors</v>
          </cell>
        </row>
        <row r="5979">
          <cell r="AB5979" t="str">
            <v>Solid-State ECBOther Discretes</v>
          </cell>
          <cell r="AC5979" t="str">
            <v>All ApplicationsOther Discretes</v>
          </cell>
          <cell r="AE5979" t="str">
            <v>Data Processing ElectronicsOther Discretes</v>
          </cell>
        </row>
        <row r="5980">
          <cell r="AB5980" t="str">
            <v>Solid-State ECBDisplay Driver</v>
          </cell>
          <cell r="AC5980" t="str">
            <v>All ApplicationsDisplay Driver</v>
          </cell>
          <cell r="AE5980" t="str">
            <v>Data Processing ElectronicsDisplay Driver</v>
          </cell>
        </row>
        <row r="5981">
          <cell r="AB5981" t="str">
            <v>Solid-State ECBFPGA/PLD</v>
          </cell>
          <cell r="AC5981" t="str">
            <v>All ApplicationsFPGA/PLD</v>
          </cell>
          <cell r="AE5981" t="str">
            <v>Data Processing ElectronicsFPGA/PLD</v>
          </cell>
        </row>
        <row r="5982">
          <cell r="AB5982" t="str">
            <v>Solid-State ECBOther Logic</v>
          </cell>
          <cell r="AC5982" t="str">
            <v>All ApplicationsOther Logic</v>
          </cell>
          <cell r="AE5982" t="str">
            <v>Data Processing ElectronicsOther Logic</v>
          </cell>
        </row>
        <row r="5983">
          <cell r="AB5983" t="str">
            <v>Solid-State ECBDRAM</v>
          </cell>
          <cell r="AC5983" t="str">
            <v>All ApplicationsDRAM</v>
          </cell>
          <cell r="AE5983" t="str">
            <v>Data Processing ElectronicsDRAM</v>
          </cell>
        </row>
        <row r="5984">
          <cell r="AB5984" t="str">
            <v>Solid-State ECBEmerging Memory</v>
          </cell>
          <cell r="AC5984" t="str">
            <v>All ApplicationsEmerging Memory</v>
          </cell>
          <cell r="AE5984" t="str">
            <v>Data Processing ElectronicsEmerging Memory</v>
          </cell>
        </row>
        <row r="5985">
          <cell r="AB5985" t="str">
            <v>Solid-State ECBFlash Memory, NAND</v>
          </cell>
          <cell r="AC5985" t="str">
            <v>All ApplicationsFlash Memory, NAND</v>
          </cell>
          <cell r="AE5985" t="str">
            <v>Data Processing ElectronicsFlash Memory, NAND</v>
          </cell>
        </row>
        <row r="5986">
          <cell r="AB5986" t="str">
            <v>Solid-State ECBOther Memory</v>
          </cell>
          <cell r="AC5986" t="str">
            <v>All ApplicationsOther Memory</v>
          </cell>
          <cell r="AE5986" t="str">
            <v>Data Processing ElectronicsOther Memory</v>
          </cell>
        </row>
        <row r="5987">
          <cell r="AB5987" t="str">
            <v>Solid-State ECBImage Sensor, CCD</v>
          </cell>
          <cell r="AC5987" t="str">
            <v>All ApplicationsImage Sensor, CCD</v>
          </cell>
          <cell r="AE5987" t="str">
            <v>Data Processing ElectronicsImage Sensor, CCD</v>
          </cell>
        </row>
        <row r="5988">
          <cell r="AB5988" t="str">
            <v>Solid-State ECBImage Sensor, CMOS</v>
          </cell>
          <cell r="AC5988" t="str">
            <v>All ApplicationsImage Sensor, CMOS</v>
          </cell>
          <cell r="AE5988" t="str">
            <v>Data Processing ElectronicsImage Sensor, CMOS</v>
          </cell>
        </row>
        <row r="5989">
          <cell r="AB5989" t="str">
            <v>Solid-State ECBLED</v>
          </cell>
          <cell r="AC5989" t="str">
            <v>All ApplicationsLED</v>
          </cell>
          <cell r="AE5989" t="str">
            <v>Data Processing ElectronicsLED</v>
          </cell>
        </row>
        <row r="5990">
          <cell r="AB5990" t="str">
            <v>Solid-State ECBPhotosensor</v>
          </cell>
          <cell r="AC5990" t="str">
            <v>All ApplicationsPhotosensor</v>
          </cell>
          <cell r="AE5990" t="str">
            <v>Data Processing ElectronicsPhotosensor</v>
          </cell>
        </row>
        <row r="5991">
          <cell r="AB5991" t="str">
            <v>Solid-State ECBOther Optoelectronics</v>
          </cell>
          <cell r="AC5991" t="str">
            <v>All ApplicationsOther Optoelectronics</v>
          </cell>
          <cell r="AE5991" t="str">
            <v>Data Processing ElectronicsOther Optoelectronics</v>
          </cell>
        </row>
        <row r="5992">
          <cell r="AB5992" t="str">
            <v>Solid-State ECBCoupler</v>
          </cell>
          <cell r="AC5992" t="str">
            <v>All ApplicationsCoupler</v>
          </cell>
          <cell r="AE5992" t="str">
            <v>Data Processing ElectronicsCoupler</v>
          </cell>
        </row>
        <row r="5993">
          <cell r="AB5993" t="str">
            <v>Solid-State ECBLaser Diode</v>
          </cell>
          <cell r="AC5993" t="str">
            <v>All ApplicationsLaser Diode</v>
          </cell>
          <cell r="AE5993" t="str">
            <v>Data Processing ElectronicsLaser Diode</v>
          </cell>
        </row>
        <row r="5994">
          <cell r="AB5994" t="str">
            <v>Other ECB (HDD/Hybrid)Discrete Application/Multimedia Processor</v>
          </cell>
          <cell r="AC5994" t="str">
            <v>All ApplicationsDiscrete Application/Multimedia Processor</v>
          </cell>
          <cell r="AE5994" t="str">
            <v>Data Processing ElectronicsDiscrete Application/Multimedia Processor</v>
          </cell>
        </row>
        <row r="5995">
          <cell r="AB5995" t="str">
            <v>Other ECB (HDD/Hybrid)Discrete Cellular Baseband</v>
          </cell>
          <cell r="AC5995" t="str">
            <v>All ApplicationsDiscrete Cellular Baseband</v>
          </cell>
          <cell r="AE5995" t="str">
            <v>Data Processing ElectronicsDiscrete Cellular Baseband</v>
          </cell>
        </row>
        <row r="5996">
          <cell r="AB5996" t="str">
            <v>Other ECB (HDD/Hybrid)Discrete Graphics Processing Units (GPU)</v>
          </cell>
          <cell r="AC5996" t="str">
            <v>All ApplicationsDiscrete Graphics Processing Units (GPU)</v>
          </cell>
          <cell r="AE5996" t="str">
            <v>Data Processing ElectronicsDiscrete Graphics Processing Units (GPU)</v>
          </cell>
        </row>
        <row r="5997">
          <cell r="AB5997" t="str">
            <v>Other ECB (HDD/Hybrid)Integrated Baseband/Application Processor</v>
          </cell>
          <cell r="AC5997" t="str">
            <v>All ApplicationsIntegrated Baseband/Application Processor</v>
          </cell>
          <cell r="AE5997" t="str">
            <v>Data Processing ElectronicsIntegrated Baseband/Application Processor</v>
          </cell>
        </row>
        <row r="5998">
          <cell r="AB5998" t="str">
            <v>Other ECB (HDD/Hybrid)Wireless Connectivity (NFC, WiFi, BT, GPS, Combo)</v>
          </cell>
          <cell r="AC5998" t="str">
            <v>All ApplicationsWireless Connectivity (NFC, WiFi, BT, GPS, Combo)</v>
          </cell>
          <cell r="AE5998" t="str">
            <v>Data Processing ElectronicsWireless Connectivity (NFC, WiFi, BT, GPS, Combo)</v>
          </cell>
        </row>
        <row r="5999">
          <cell r="AB5999" t="str">
            <v>Other ECB (HDD/Hybrid)RF Front-end and Transceivers</v>
          </cell>
          <cell r="AC5999" t="str">
            <v>All ApplicationsRF Front-end and Transceivers</v>
          </cell>
          <cell r="AE5999" t="str">
            <v>Data Processing ElectronicsRF Front-end and Transceivers</v>
          </cell>
        </row>
        <row r="6000">
          <cell r="AB6000" t="str">
            <v>Other ECB (HDD/Hybrid)Power Management</v>
          </cell>
          <cell r="AC6000" t="str">
            <v>All ApplicationsPower Management</v>
          </cell>
          <cell r="AE6000" t="str">
            <v>Data Processing ElectronicsPower Management</v>
          </cell>
        </row>
        <row r="6001">
          <cell r="AB6001" t="str">
            <v>Other ECB (HDD/Hybrid)Other Application Specific</v>
          </cell>
          <cell r="AC6001" t="str">
            <v>All ApplicationsOther Application Specific</v>
          </cell>
          <cell r="AE6001" t="str">
            <v>Data Processing ElectronicsOther Application Specific</v>
          </cell>
        </row>
        <row r="6002">
          <cell r="AB6002" t="str">
            <v>Other ECB (HDD/Hybrid)Wired Connectivity (all interface functions and controllers)</v>
          </cell>
          <cell r="AC6002" t="str">
            <v>All ApplicationsWired Connectivity (all interface functions and controllers)</v>
          </cell>
          <cell r="AE6002" t="str">
            <v>Data Processing ElectronicsWired Connectivity (all interface functions and controllers)</v>
          </cell>
        </row>
        <row r="6003">
          <cell r="AB6003" t="str">
            <v>Other ECB (HDD/Hybrid)Environmental Sensors</v>
          </cell>
          <cell r="AC6003" t="str">
            <v>All ApplicationsEnvironmental Sensors</v>
          </cell>
          <cell r="AE6003" t="str">
            <v>Data Processing ElectronicsEnvironmental Sensors</v>
          </cell>
        </row>
        <row r="6004">
          <cell r="AB6004" t="str">
            <v>Other ECB (HDD/Hybrid)Fingerprint Sensors</v>
          </cell>
          <cell r="AC6004" t="str">
            <v>All ApplicationsFingerprint Sensors</v>
          </cell>
          <cell r="AE6004" t="str">
            <v>Data Processing ElectronicsFingerprint Sensors</v>
          </cell>
        </row>
        <row r="6005">
          <cell r="AB6005" t="str">
            <v>Other ECB (HDD/Hybrid)Inertial Sensors</v>
          </cell>
          <cell r="AC6005" t="str">
            <v>All ApplicationsInertial Sensors</v>
          </cell>
          <cell r="AE6005" t="str">
            <v>Data Processing ElectronicsInertial Sensors</v>
          </cell>
        </row>
        <row r="6006">
          <cell r="AB6006" t="str">
            <v>Other ECB (HDD/Hybrid)Magnetic Sensors</v>
          </cell>
          <cell r="AC6006" t="str">
            <v>All ApplicationsMagnetic Sensors</v>
          </cell>
          <cell r="AE6006" t="str">
            <v>Data Processing ElectronicsMagnetic Sensors</v>
          </cell>
        </row>
        <row r="6007">
          <cell r="AB6007" t="str">
            <v>Other ECB (HDD/Hybrid)MEMS Microphones</v>
          </cell>
          <cell r="AC6007" t="str">
            <v>All ApplicationsMEMS Microphones</v>
          </cell>
          <cell r="AE6007" t="str">
            <v>Data Processing ElectronicsMEMS Microphones</v>
          </cell>
        </row>
        <row r="6008">
          <cell r="AB6008" t="str">
            <v>Other ECB (HDD/Hybrid)Other Sensors</v>
          </cell>
          <cell r="AC6008" t="str">
            <v>All ApplicationsOther Sensors</v>
          </cell>
          <cell r="AE6008" t="str">
            <v>Data Processing ElectronicsOther Sensors</v>
          </cell>
        </row>
        <row r="6009">
          <cell r="AB6009" t="str">
            <v>Other ECB (HDD/Hybrid)Digital Signal Processor</v>
          </cell>
          <cell r="AC6009" t="str">
            <v>All ApplicationsDigital Signal Processor</v>
          </cell>
          <cell r="AE6009" t="str">
            <v>Data Processing ElectronicsDigital Signal Processor</v>
          </cell>
        </row>
        <row r="6010">
          <cell r="AB6010" t="str">
            <v>Other ECB (HDD/Hybrid)Microcontroller 08-bit</v>
          </cell>
          <cell r="AC6010" t="str">
            <v>All ApplicationsMicrocontroller 08-bit</v>
          </cell>
          <cell r="AE6010" t="str">
            <v>Data Processing ElectronicsMicrocontroller 08-bit</v>
          </cell>
        </row>
        <row r="6011">
          <cell r="AB6011" t="str">
            <v>Other ECB (HDD/Hybrid)Microcontroller 16-bit</v>
          </cell>
          <cell r="AC6011" t="str">
            <v>All ApplicationsMicrocontroller 16-bit</v>
          </cell>
          <cell r="AE6011" t="str">
            <v>Data Processing ElectronicsMicrocontroller 16-bit</v>
          </cell>
        </row>
        <row r="6012">
          <cell r="AB6012" t="str">
            <v>Other ECB (HDD/Hybrid)Microcontroller 32-bit</v>
          </cell>
          <cell r="AC6012" t="str">
            <v>All ApplicationsMicrocontroller 32-bit</v>
          </cell>
          <cell r="AE6012" t="str">
            <v>Data Processing ElectronicsMicrocontroller 32-bit</v>
          </cell>
        </row>
        <row r="6013">
          <cell r="AB6013" t="str">
            <v>Other ECB (HDD/Hybrid)Microprocessor Compute</v>
          </cell>
          <cell r="AC6013" t="str">
            <v>All ApplicationsMicroprocessor Compute</v>
          </cell>
          <cell r="AE6013" t="str">
            <v>Data Processing ElectronicsMicroprocessor Compute</v>
          </cell>
        </row>
        <row r="6014">
          <cell r="AB6014" t="str">
            <v>Other ECB (HDD/Hybrid)Microprocessor Embedded</v>
          </cell>
          <cell r="AC6014" t="str">
            <v>All ApplicationsMicroprocessor Embedded</v>
          </cell>
          <cell r="AE6014" t="str">
            <v>Data Processing ElectronicsMicroprocessor Embedded</v>
          </cell>
        </row>
        <row r="6015">
          <cell r="AB6015" t="str">
            <v>Other ECB (HDD/Hybrid)Data Converter/Switch/Multiplexer</v>
          </cell>
          <cell r="AC6015" t="str">
            <v>All ApplicationsData Converter/Switch/Multiplexer</v>
          </cell>
          <cell r="AE6015" t="str">
            <v>Data Processing ElectronicsData Converter/Switch/Multiplexer</v>
          </cell>
        </row>
        <row r="6016">
          <cell r="AB6016" t="str">
            <v>Other ECB (HDD/Hybrid)Voltage Regulator/Reference</v>
          </cell>
          <cell r="AC6016" t="str">
            <v>All ApplicationsVoltage Regulator/Reference</v>
          </cell>
          <cell r="AE6016" t="str">
            <v>Data Processing ElectronicsVoltage Regulator/Reference</v>
          </cell>
        </row>
        <row r="6017">
          <cell r="AB6017" t="str">
            <v>Other ECB (HDD/Hybrid)Other Analog</v>
          </cell>
          <cell r="AC6017" t="str">
            <v>All ApplicationsOther Analog</v>
          </cell>
          <cell r="AE6017" t="str">
            <v>Data Processing ElectronicsOther Analog</v>
          </cell>
        </row>
        <row r="6018">
          <cell r="AB6018" t="str">
            <v>Other ECB (HDD/Hybrid)Diodes</v>
          </cell>
          <cell r="AC6018" t="str">
            <v>All ApplicationsDiodes</v>
          </cell>
          <cell r="AE6018" t="str">
            <v>Data Processing ElectronicsDiodes</v>
          </cell>
        </row>
        <row r="6019">
          <cell r="AB6019" t="str">
            <v>Other ECB (HDD/Hybrid)Transistors</v>
          </cell>
          <cell r="AC6019" t="str">
            <v>All ApplicationsTransistors</v>
          </cell>
          <cell r="AE6019" t="str">
            <v>Data Processing ElectronicsTransistors</v>
          </cell>
        </row>
        <row r="6020">
          <cell r="AB6020" t="str">
            <v>Other ECB (HDD/Hybrid)Other Discretes</v>
          </cell>
          <cell r="AC6020" t="str">
            <v>All ApplicationsOther Discretes</v>
          </cell>
          <cell r="AE6020" t="str">
            <v>Data Processing ElectronicsOther Discretes</v>
          </cell>
        </row>
        <row r="6021">
          <cell r="AB6021" t="str">
            <v>Other ECB (HDD/Hybrid)Display Driver</v>
          </cell>
          <cell r="AC6021" t="str">
            <v>All ApplicationsDisplay Driver</v>
          </cell>
          <cell r="AE6021" t="str">
            <v>Data Processing ElectronicsDisplay Driver</v>
          </cell>
        </row>
        <row r="6022">
          <cell r="AB6022" t="str">
            <v>Other ECB (HDD/Hybrid)FPGA/PLD</v>
          </cell>
          <cell r="AC6022" t="str">
            <v>All ApplicationsFPGA/PLD</v>
          </cell>
          <cell r="AE6022" t="str">
            <v>Data Processing ElectronicsFPGA/PLD</v>
          </cell>
        </row>
        <row r="6023">
          <cell r="AB6023" t="str">
            <v>Other ECB (HDD/Hybrid)Other Logic</v>
          </cell>
          <cell r="AC6023" t="str">
            <v>All ApplicationsOther Logic</v>
          </cell>
          <cell r="AE6023" t="str">
            <v>Data Processing ElectronicsOther Logic</v>
          </cell>
        </row>
        <row r="6024">
          <cell r="AB6024" t="str">
            <v>Other ECB (HDD/Hybrid)DRAM</v>
          </cell>
          <cell r="AC6024" t="str">
            <v>All ApplicationsDRAM</v>
          </cell>
          <cell r="AE6024" t="str">
            <v>Data Processing ElectronicsDRAM</v>
          </cell>
        </row>
        <row r="6025">
          <cell r="AB6025" t="str">
            <v>Other ECB (HDD/Hybrid)Emerging Memory</v>
          </cell>
          <cell r="AC6025" t="str">
            <v>All ApplicationsEmerging Memory</v>
          </cell>
          <cell r="AE6025" t="str">
            <v>Data Processing ElectronicsEmerging Memory</v>
          </cell>
        </row>
        <row r="6026">
          <cell r="AB6026" t="str">
            <v>Other ECB (HDD/Hybrid)Flash Memory, NAND</v>
          </cell>
          <cell r="AC6026" t="str">
            <v>All ApplicationsFlash Memory, NAND</v>
          </cell>
          <cell r="AE6026" t="str">
            <v>Data Processing ElectronicsFlash Memory, NAND</v>
          </cell>
        </row>
        <row r="6027">
          <cell r="AB6027" t="str">
            <v>Other ECB (HDD/Hybrid)Other Memory</v>
          </cell>
          <cell r="AC6027" t="str">
            <v>All ApplicationsOther Memory</v>
          </cell>
          <cell r="AE6027" t="str">
            <v>Data Processing ElectronicsOther Memory</v>
          </cell>
        </row>
        <row r="6028">
          <cell r="AB6028" t="str">
            <v>Other ECB (HDD/Hybrid)Image Sensor, CCD</v>
          </cell>
          <cell r="AC6028" t="str">
            <v>All ApplicationsImage Sensor, CCD</v>
          </cell>
          <cell r="AE6028" t="str">
            <v>Data Processing ElectronicsImage Sensor, CCD</v>
          </cell>
        </row>
        <row r="6029">
          <cell r="AB6029" t="str">
            <v>Other ECB (HDD/Hybrid)Image Sensor, CMOS</v>
          </cell>
          <cell r="AC6029" t="str">
            <v>All ApplicationsImage Sensor, CMOS</v>
          </cell>
          <cell r="AE6029" t="str">
            <v>Data Processing ElectronicsImage Sensor, CMOS</v>
          </cell>
        </row>
        <row r="6030">
          <cell r="AB6030" t="str">
            <v>Other ECB (HDD/Hybrid)LED</v>
          </cell>
          <cell r="AC6030" t="str">
            <v>All ApplicationsLED</v>
          </cell>
          <cell r="AE6030" t="str">
            <v>Data Processing ElectronicsLED</v>
          </cell>
        </row>
        <row r="6031">
          <cell r="AB6031" t="str">
            <v>Other ECB (HDD/Hybrid)Photosensor</v>
          </cell>
          <cell r="AC6031" t="str">
            <v>All ApplicationsPhotosensor</v>
          </cell>
          <cell r="AE6031" t="str">
            <v>Data Processing ElectronicsPhotosensor</v>
          </cell>
        </row>
        <row r="6032">
          <cell r="AB6032" t="str">
            <v>Other ECB (HDD/Hybrid)Other Optoelectronics</v>
          </cell>
          <cell r="AC6032" t="str">
            <v>All ApplicationsOther Optoelectronics</v>
          </cell>
          <cell r="AE6032" t="str">
            <v>Data Processing ElectronicsOther Optoelectronics</v>
          </cell>
        </row>
        <row r="6033">
          <cell r="AB6033" t="str">
            <v>Other ECB (HDD/Hybrid)Coupler</v>
          </cell>
          <cell r="AC6033" t="str">
            <v>All ApplicationsCoupler</v>
          </cell>
          <cell r="AE6033" t="str">
            <v>Data Processing ElectronicsCoupler</v>
          </cell>
        </row>
        <row r="6034">
          <cell r="AB6034" t="str">
            <v>Other ECB (HDD/Hybrid)Laser Diode</v>
          </cell>
          <cell r="AC6034" t="str">
            <v>All ApplicationsLaser Diode</v>
          </cell>
          <cell r="AE6034" t="str">
            <v>Data Processing ElectronicsLaser Diode</v>
          </cell>
        </row>
        <row r="6035">
          <cell r="AB6035" t="str">
            <v>Discrete Application/Multimedia Processor</v>
          </cell>
          <cell r="AC6035" t="str">
            <v>All ApplicationsDiscrete Application/Multimedia Processor</v>
          </cell>
          <cell r="AE6035" t="str">
            <v>Data Processing ElectronicsDiscrete Application/Multimedia Processor</v>
          </cell>
        </row>
        <row r="6036">
          <cell r="AB6036" t="str">
            <v>Discrete Cellular Baseband</v>
          </cell>
          <cell r="AC6036" t="str">
            <v>All ApplicationsDiscrete Cellular Baseband</v>
          </cell>
          <cell r="AE6036" t="str">
            <v>Data Processing ElectronicsDiscrete Cellular Baseband</v>
          </cell>
        </row>
        <row r="6037">
          <cell r="AB6037" t="str">
            <v>Discrete Graphics Processing Units (GPU)</v>
          </cell>
          <cell r="AC6037" t="str">
            <v>All ApplicationsDiscrete Graphics Processing Units (GPU)</v>
          </cell>
          <cell r="AE6037" t="str">
            <v>Data Processing ElectronicsDiscrete Graphics Processing Units (GPU)</v>
          </cell>
        </row>
        <row r="6038">
          <cell r="AB6038" t="str">
            <v>Integrated Baseband/Application Processor</v>
          </cell>
          <cell r="AC6038" t="str">
            <v>All ApplicationsIntegrated Baseband/Application Processor</v>
          </cell>
          <cell r="AE6038" t="str">
            <v>Data Processing ElectronicsIntegrated Baseband/Application Processor</v>
          </cell>
        </row>
        <row r="6039">
          <cell r="AB6039" t="str">
            <v>Wireless Connectivity (NFC, WiFi, BT, GPS, Combo)</v>
          </cell>
          <cell r="AC6039" t="str">
            <v>All ApplicationsWireless Connectivity (NFC, WiFi, BT, GPS, Combo)</v>
          </cell>
          <cell r="AE6039" t="str">
            <v>Data Processing ElectronicsWireless Connectivity (NFC, WiFi, BT, GPS, Combo)</v>
          </cell>
        </row>
        <row r="6040">
          <cell r="AB6040" t="str">
            <v>RF Front-end and Transceivers</v>
          </cell>
          <cell r="AC6040" t="str">
            <v>All ApplicationsRF Front-end and Transceivers</v>
          </cell>
          <cell r="AE6040" t="str">
            <v>Data Processing ElectronicsRF Front-end and Transceivers</v>
          </cell>
        </row>
        <row r="6041">
          <cell r="AB6041" t="str">
            <v>Power Management</v>
          </cell>
          <cell r="AC6041" t="str">
            <v>All ApplicationsPower Management</v>
          </cell>
          <cell r="AE6041" t="str">
            <v>Data Processing ElectronicsPower Management</v>
          </cell>
        </row>
        <row r="6042">
          <cell r="AB6042" t="str">
            <v>Other Application Specific</v>
          </cell>
          <cell r="AC6042" t="str">
            <v>All ApplicationsOther Application Specific</v>
          </cell>
          <cell r="AE6042" t="str">
            <v>Data Processing ElectronicsOther Application Specific</v>
          </cell>
        </row>
        <row r="6043">
          <cell r="AB6043" t="str">
            <v>Wired Connectivity (all interface functions and controllers)</v>
          </cell>
          <cell r="AC6043" t="str">
            <v>All ApplicationsWired Connectivity (all interface functions and controllers)</v>
          </cell>
          <cell r="AE6043" t="str">
            <v>Data Processing ElectronicsWired Connectivity (all interface functions and controllers)</v>
          </cell>
        </row>
        <row r="6044">
          <cell r="AB6044" t="str">
            <v>Environmental Sensors</v>
          </cell>
          <cell r="AC6044" t="str">
            <v>All ApplicationsEnvironmental Sensors</v>
          </cell>
          <cell r="AE6044" t="str">
            <v>Data Processing ElectronicsEnvironmental Sensors</v>
          </cell>
        </row>
        <row r="6045">
          <cell r="AB6045" t="str">
            <v>Fingerprint Sensors</v>
          </cell>
          <cell r="AC6045" t="str">
            <v>All ApplicationsFingerprint Sensors</v>
          </cell>
          <cell r="AE6045" t="str">
            <v>Data Processing ElectronicsFingerprint Sensors</v>
          </cell>
        </row>
        <row r="6046">
          <cell r="AB6046" t="str">
            <v>Inertial Sensors</v>
          </cell>
          <cell r="AC6046" t="str">
            <v>All ApplicationsInertial Sensors</v>
          </cell>
          <cell r="AE6046" t="str">
            <v>Data Processing ElectronicsInertial Sensors</v>
          </cell>
        </row>
        <row r="6047">
          <cell r="AB6047" t="str">
            <v>Magnetic Sensors</v>
          </cell>
          <cell r="AC6047" t="str">
            <v>All ApplicationsMagnetic Sensors</v>
          </cell>
          <cell r="AE6047" t="str">
            <v>Data Processing ElectronicsMagnetic Sensors</v>
          </cell>
        </row>
        <row r="6048">
          <cell r="AB6048" t="str">
            <v>MEMS Microphones</v>
          </cell>
          <cell r="AC6048" t="str">
            <v>All ApplicationsMEMS Microphones</v>
          </cell>
          <cell r="AE6048" t="str">
            <v>Data Processing ElectronicsMEMS Microphones</v>
          </cell>
        </row>
        <row r="6049">
          <cell r="AB6049" t="str">
            <v>Other Sensors</v>
          </cell>
          <cell r="AC6049" t="str">
            <v>All ApplicationsOther Sensors</v>
          </cell>
          <cell r="AE6049" t="str">
            <v>Data Processing ElectronicsOther Sensors</v>
          </cell>
        </row>
        <row r="6050">
          <cell r="AB6050" t="str">
            <v>Digital Signal Processor</v>
          </cell>
          <cell r="AC6050" t="str">
            <v>All ApplicationsDigital Signal Processor</v>
          </cell>
          <cell r="AE6050" t="str">
            <v>Data Processing ElectronicsDigital Signal Processor</v>
          </cell>
        </row>
        <row r="6051">
          <cell r="AB6051" t="str">
            <v>Microcontroller 08-bit</v>
          </cell>
          <cell r="AC6051" t="str">
            <v>All ApplicationsMicrocontroller 08-bit</v>
          </cell>
          <cell r="AE6051" t="str">
            <v>Data Processing ElectronicsMicrocontroller 08-bit</v>
          </cell>
        </row>
        <row r="6052">
          <cell r="AB6052" t="str">
            <v>Microcontroller 16-bit</v>
          </cell>
          <cell r="AC6052" t="str">
            <v>All ApplicationsMicrocontroller 16-bit</v>
          </cell>
          <cell r="AE6052" t="str">
            <v>Data Processing ElectronicsMicrocontroller 16-bit</v>
          </cell>
        </row>
        <row r="6053">
          <cell r="AB6053" t="str">
            <v>Microcontroller 32-bit</v>
          </cell>
          <cell r="AC6053" t="str">
            <v>All ApplicationsMicrocontroller 32-bit</v>
          </cell>
          <cell r="AE6053" t="str">
            <v>Data Processing ElectronicsMicrocontroller 32-bit</v>
          </cell>
        </row>
        <row r="6054">
          <cell r="AB6054" t="str">
            <v>Microprocessor Compute</v>
          </cell>
          <cell r="AC6054" t="str">
            <v>All ApplicationsMicroprocessor Compute</v>
          </cell>
          <cell r="AE6054" t="str">
            <v>Data Processing ElectronicsMicroprocessor Compute</v>
          </cell>
        </row>
        <row r="6055">
          <cell r="AB6055" t="str">
            <v>Microprocessor Embedded</v>
          </cell>
          <cell r="AC6055" t="str">
            <v>All ApplicationsMicroprocessor Embedded</v>
          </cell>
          <cell r="AE6055" t="str">
            <v>Data Processing ElectronicsMicroprocessor Embedded</v>
          </cell>
        </row>
        <row r="6056">
          <cell r="AB6056" t="str">
            <v>Data Converter/Switch/Multiplexer</v>
          </cell>
          <cell r="AC6056" t="str">
            <v>All ApplicationsData Converter/Switch/Multiplexer</v>
          </cell>
          <cell r="AE6056" t="str">
            <v>Data Processing ElectronicsData Converter/Switch/Multiplexer</v>
          </cell>
        </row>
        <row r="6057">
          <cell r="AB6057" t="str">
            <v>Voltage Regulator/Reference</v>
          </cell>
          <cell r="AC6057" t="str">
            <v>All ApplicationsVoltage Regulator/Reference</v>
          </cell>
          <cell r="AE6057" t="str">
            <v>Data Processing ElectronicsVoltage Regulator/Reference</v>
          </cell>
        </row>
        <row r="6058">
          <cell r="AB6058" t="str">
            <v>Other Analog</v>
          </cell>
          <cell r="AC6058" t="str">
            <v>All ApplicationsOther Analog</v>
          </cell>
          <cell r="AE6058" t="str">
            <v>Data Processing ElectronicsOther Analog</v>
          </cell>
        </row>
        <row r="6059">
          <cell r="AB6059" t="str">
            <v>Diodes</v>
          </cell>
          <cell r="AC6059" t="str">
            <v>All ApplicationsDiodes</v>
          </cell>
          <cell r="AE6059" t="str">
            <v>Data Processing ElectronicsDiodes</v>
          </cell>
        </row>
        <row r="6060">
          <cell r="AB6060" t="str">
            <v>Transistors</v>
          </cell>
          <cell r="AC6060" t="str">
            <v>All ApplicationsTransistors</v>
          </cell>
          <cell r="AE6060" t="str">
            <v>Data Processing ElectronicsTransistors</v>
          </cell>
        </row>
        <row r="6061">
          <cell r="AB6061" t="str">
            <v>Other Discretes</v>
          </cell>
          <cell r="AC6061" t="str">
            <v>All ApplicationsOther Discretes</v>
          </cell>
          <cell r="AE6061" t="str">
            <v>Data Processing ElectronicsOther Discretes</v>
          </cell>
        </row>
        <row r="6062">
          <cell r="AB6062" t="str">
            <v>Display Driver</v>
          </cell>
          <cell r="AC6062" t="str">
            <v>All ApplicationsDisplay Driver</v>
          </cell>
          <cell r="AE6062" t="str">
            <v>Data Processing ElectronicsDisplay Driver</v>
          </cell>
        </row>
        <row r="6063">
          <cell r="AB6063" t="str">
            <v>FPGA/PLD</v>
          </cell>
          <cell r="AC6063" t="str">
            <v>All ApplicationsFPGA/PLD</v>
          </cell>
          <cell r="AE6063" t="str">
            <v>Data Processing ElectronicsFPGA/PLD</v>
          </cell>
        </row>
        <row r="6064">
          <cell r="AB6064" t="str">
            <v>Other Logic</v>
          </cell>
          <cell r="AC6064" t="str">
            <v>All ApplicationsOther Logic</v>
          </cell>
          <cell r="AE6064" t="str">
            <v>Data Processing ElectronicsOther Logic</v>
          </cell>
        </row>
        <row r="6065">
          <cell r="AB6065" t="str">
            <v>DRAM</v>
          </cell>
          <cell r="AC6065" t="str">
            <v>All ApplicationsDRAM</v>
          </cell>
          <cell r="AE6065" t="str">
            <v>Data Processing ElectronicsDRAM</v>
          </cell>
        </row>
        <row r="6066">
          <cell r="AB6066" t="str">
            <v>Emerging Memory</v>
          </cell>
          <cell r="AC6066" t="str">
            <v>All ApplicationsEmerging Memory</v>
          </cell>
          <cell r="AE6066" t="str">
            <v>Data Processing ElectronicsEmerging Memory</v>
          </cell>
        </row>
        <row r="6067">
          <cell r="AB6067" t="str">
            <v>Flash Memory, NAND</v>
          </cell>
          <cell r="AC6067" t="str">
            <v>All ApplicationsFlash Memory, NAND</v>
          </cell>
          <cell r="AE6067" t="str">
            <v>Data Processing ElectronicsFlash Memory, NAND</v>
          </cell>
        </row>
        <row r="6068">
          <cell r="AB6068" t="str">
            <v>Other Memory</v>
          </cell>
          <cell r="AC6068" t="str">
            <v>All ApplicationsOther Memory</v>
          </cell>
          <cell r="AE6068" t="str">
            <v>Data Processing ElectronicsOther Memory</v>
          </cell>
        </row>
        <row r="6069">
          <cell r="AB6069" t="str">
            <v>Image Sensor, CCD</v>
          </cell>
          <cell r="AC6069" t="str">
            <v>All ApplicationsImage Sensor, CCD</v>
          </cell>
          <cell r="AE6069" t="str">
            <v>Data Processing ElectronicsImage Sensor, CCD</v>
          </cell>
        </row>
        <row r="6070">
          <cell r="AB6070" t="str">
            <v>Image Sensor, CMOS</v>
          </cell>
          <cell r="AC6070" t="str">
            <v>All ApplicationsImage Sensor, CMOS</v>
          </cell>
          <cell r="AE6070" t="str">
            <v>Data Processing ElectronicsImage Sensor, CMOS</v>
          </cell>
        </row>
        <row r="6071">
          <cell r="AB6071" t="str">
            <v>LED</v>
          </cell>
          <cell r="AC6071" t="str">
            <v>All ApplicationsLED</v>
          </cell>
          <cell r="AE6071" t="str">
            <v>Data Processing ElectronicsLED</v>
          </cell>
        </row>
        <row r="6072">
          <cell r="AB6072" t="str">
            <v>Photosensor</v>
          </cell>
          <cell r="AC6072" t="str">
            <v>All ApplicationsPhotosensor</v>
          </cell>
          <cell r="AE6072" t="str">
            <v>Data Processing ElectronicsPhotosensor</v>
          </cell>
        </row>
        <row r="6073">
          <cell r="AB6073" t="str">
            <v>Other Optoelectronics</v>
          </cell>
          <cell r="AC6073" t="str">
            <v>All ApplicationsOther Optoelectronics</v>
          </cell>
          <cell r="AE6073" t="str">
            <v>Data Processing ElectronicsOther Optoelectronics</v>
          </cell>
        </row>
        <row r="6074">
          <cell r="AB6074" t="str">
            <v>Coupler</v>
          </cell>
          <cell r="AC6074" t="str">
            <v>All ApplicationsCoupler</v>
          </cell>
          <cell r="AE6074" t="str">
            <v>Data Processing ElectronicsCoupler</v>
          </cell>
        </row>
        <row r="6075">
          <cell r="AB6075" t="str">
            <v>Laser Diode</v>
          </cell>
          <cell r="AC6075" t="str">
            <v>All ApplicationsLaser Diode</v>
          </cell>
          <cell r="AE6075" t="str">
            <v>Data Processing ElectronicsLaser Diode</v>
          </cell>
        </row>
        <row r="6076">
          <cell r="AB6076" t="str">
            <v>AgricultureDiscrete Application/Multimedia Processor</v>
          </cell>
          <cell r="AC6076" t="str">
            <v>All ApplicationsDiscrete Application/Multimedia Processor</v>
          </cell>
          <cell r="AE6076" t="str">
            <v>Industrial and Military/Civil Aerospace ElectronicsDiscrete Application/Multimedia Processor</v>
          </cell>
        </row>
        <row r="6077">
          <cell r="AB6077" t="str">
            <v>AgricultureDiscrete Cellular Baseband</v>
          </cell>
          <cell r="AC6077" t="str">
            <v>All ApplicationsDiscrete Cellular Baseband</v>
          </cell>
          <cell r="AE6077" t="str">
            <v>Industrial and Military/Civil Aerospace ElectronicsDiscrete Cellular Baseband</v>
          </cell>
        </row>
        <row r="6078">
          <cell r="AB6078" t="str">
            <v>AgricultureDiscrete Graphics Processing Units (GPU)</v>
          </cell>
          <cell r="AC6078" t="str">
            <v>All ApplicationsDiscrete Graphics Processing Units (GPU)</v>
          </cell>
          <cell r="AE6078" t="str">
            <v>Industrial and Military/Civil Aerospace ElectronicsDiscrete Graphics Processing Units (GPU)</v>
          </cell>
        </row>
        <row r="6079">
          <cell r="AB6079" t="str">
            <v>AgricultureIntegrated Baseband/Application Processor</v>
          </cell>
          <cell r="AC6079" t="str">
            <v>All ApplicationsIntegrated Baseband/Application Processor</v>
          </cell>
          <cell r="AE6079" t="str">
            <v>Industrial and Military/Civil Aerospace ElectronicsIntegrated Baseband/Application Processor</v>
          </cell>
        </row>
        <row r="6080">
          <cell r="AB6080" t="str">
            <v>AgricultureWireless Connectivity (NFC, WiFi, BT, GPS, Combo)</v>
          </cell>
          <cell r="AC6080" t="str">
            <v>All ApplicationsWireless Connectivity (NFC, WiFi, BT, GPS, Combo)</v>
          </cell>
          <cell r="AE6080" t="str">
            <v>Industrial and Military/Civil Aerospace ElectronicsWireless Connectivity (NFC, WiFi, BT, GPS, Combo)</v>
          </cell>
        </row>
        <row r="6081">
          <cell r="AB6081" t="str">
            <v>AgricultureRF Front-end and Transceivers</v>
          </cell>
          <cell r="AC6081" t="str">
            <v>All ApplicationsRF Front-end and Transceivers</v>
          </cell>
          <cell r="AE6081" t="str">
            <v>Industrial and Military/Civil Aerospace ElectronicsRF Front-end and Transceivers</v>
          </cell>
        </row>
        <row r="6082">
          <cell r="AB6082" t="str">
            <v>AgriculturePower Management</v>
          </cell>
          <cell r="AC6082" t="str">
            <v>All ApplicationsPower Management</v>
          </cell>
          <cell r="AE6082" t="str">
            <v>Industrial and Military/Civil Aerospace ElectronicsPower Management</v>
          </cell>
        </row>
        <row r="6083">
          <cell r="AB6083" t="str">
            <v>AgricultureOther Application Specific</v>
          </cell>
          <cell r="AC6083" t="str">
            <v>All ApplicationsOther Application Specific</v>
          </cell>
          <cell r="AE6083" t="str">
            <v>Industrial and Military/Civil Aerospace ElectronicsOther Application Specific</v>
          </cell>
        </row>
        <row r="6084">
          <cell r="AB6084" t="str">
            <v>AgricultureWired Connectivity (all interface functions and controllers)</v>
          </cell>
          <cell r="AC6084" t="str">
            <v>All ApplicationsWired Connectivity (all interface functions and controllers)</v>
          </cell>
          <cell r="AE6084" t="str">
            <v>Industrial and Military/Civil Aerospace ElectronicsWired Connectivity (all interface functions and controllers)</v>
          </cell>
        </row>
        <row r="6085">
          <cell r="AB6085" t="str">
            <v>AgricultureEnvironmental Sensors</v>
          </cell>
          <cell r="AC6085" t="str">
            <v>All ApplicationsEnvironmental Sensors</v>
          </cell>
          <cell r="AE6085" t="str">
            <v>Industrial and Military/Civil Aerospace ElectronicsEnvironmental Sensors</v>
          </cell>
        </row>
        <row r="6086">
          <cell r="AB6086" t="str">
            <v>AgricultureFingerprint Sensors</v>
          </cell>
          <cell r="AC6086" t="str">
            <v>All ApplicationsFingerprint Sensors</v>
          </cell>
          <cell r="AE6086" t="str">
            <v>Industrial and Military/Civil Aerospace ElectronicsFingerprint Sensors</v>
          </cell>
        </row>
        <row r="6087">
          <cell r="AB6087" t="str">
            <v>AgricultureInertial Sensors</v>
          </cell>
          <cell r="AC6087" t="str">
            <v>All ApplicationsInertial Sensors</v>
          </cell>
          <cell r="AE6087" t="str">
            <v>Industrial and Military/Civil Aerospace ElectronicsInertial Sensors</v>
          </cell>
        </row>
        <row r="6088">
          <cell r="AB6088" t="str">
            <v>AgricultureMagnetic Sensors</v>
          </cell>
          <cell r="AC6088" t="str">
            <v>All ApplicationsMagnetic Sensors</v>
          </cell>
          <cell r="AE6088" t="str">
            <v>Industrial and Military/Civil Aerospace ElectronicsMagnetic Sensors</v>
          </cell>
        </row>
        <row r="6089">
          <cell r="AB6089" t="str">
            <v>AgricultureMEMS Microphones</v>
          </cell>
          <cell r="AC6089" t="str">
            <v>All ApplicationsMEMS Microphones</v>
          </cell>
          <cell r="AE6089" t="str">
            <v>Industrial and Military/Civil Aerospace ElectronicsMEMS Microphones</v>
          </cell>
        </row>
        <row r="6090">
          <cell r="AB6090" t="str">
            <v>AgricultureOther Sensors</v>
          </cell>
          <cell r="AC6090" t="str">
            <v>All ApplicationsOther Sensors</v>
          </cell>
          <cell r="AE6090" t="str">
            <v>Industrial and Military/Civil Aerospace ElectronicsOther Sensors</v>
          </cell>
        </row>
        <row r="6091">
          <cell r="AB6091" t="str">
            <v>AgricultureDigital Signal Processor</v>
          </cell>
          <cell r="AC6091" t="str">
            <v>All ApplicationsDigital Signal Processor</v>
          </cell>
          <cell r="AE6091" t="str">
            <v>Industrial and Military/Civil Aerospace ElectronicsDigital Signal Processor</v>
          </cell>
        </row>
        <row r="6092">
          <cell r="AB6092" t="str">
            <v>AgricultureMicrocontroller 08-bit</v>
          </cell>
          <cell r="AC6092" t="str">
            <v>All ApplicationsMicrocontroller 08-bit</v>
          </cell>
          <cell r="AE6092" t="str">
            <v>Industrial and Military/Civil Aerospace ElectronicsMicrocontroller 08-bit</v>
          </cell>
        </row>
        <row r="6093">
          <cell r="AB6093" t="str">
            <v>AgricultureMicrocontroller 16-bit</v>
          </cell>
          <cell r="AC6093" t="str">
            <v>All ApplicationsMicrocontroller 16-bit</v>
          </cell>
          <cell r="AE6093" t="str">
            <v>Industrial and Military/Civil Aerospace ElectronicsMicrocontroller 16-bit</v>
          </cell>
        </row>
        <row r="6094">
          <cell r="AB6094" t="str">
            <v>AgricultureMicrocontroller 32-bit</v>
          </cell>
          <cell r="AC6094" t="str">
            <v>All ApplicationsMicrocontroller 32-bit</v>
          </cell>
          <cell r="AE6094" t="str">
            <v>Industrial and Military/Civil Aerospace ElectronicsMicrocontroller 32-bit</v>
          </cell>
        </row>
        <row r="6095">
          <cell r="AB6095" t="str">
            <v>AgricultureMicroprocessor Compute</v>
          </cell>
          <cell r="AC6095" t="str">
            <v>All ApplicationsMicroprocessor Compute</v>
          </cell>
          <cell r="AE6095" t="str">
            <v>Industrial and Military/Civil Aerospace ElectronicsMicroprocessor Compute</v>
          </cell>
        </row>
        <row r="6096">
          <cell r="AB6096" t="str">
            <v>AgricultureMicroprocessor Embedded</v>
          </cell>
          <cell r="AC6096" t="str">
            <v>All ApplicationsMicroprocessor Embedded</v>
          </cell>
          <cell r="AE6096" t="str">
            <v>Industrial and Military/Civil Aerospace ElectronicsMicroprocessor Embedded</v>
          </cell>
        </row>
        <row r="6097">
          <cell r="AB6097" t="str">
            <v>AgricultureData Converter/Switch/Multiplexer</v>
          </cell>
          <cell r="AC6097" t="str">
            <v>All ApplicationsData Converter/Switch/Multiplexer</v>
          </cell>
          <cell r="AE6097" t="str">
            <v>Industrial and Military/Civil Aerospace ElectronicsData Converter/Switch/Multiplexer</v>
          </cell>
        </row>
        <row r="6098">
          <cell r="AB6098" t="str">
            <v>AgricultureVoltage Regulator/Reference</v>
          </cell>
          <cell r="AC6098" t="str">
            <v>All ApplicationsVoltage Regulator/Reference</v>
          </cell>
          <cell r="AE6098" t="str">
            <v>Industrial and Military/Civil Aerospace ElectronicsVoltage Regulator/Reference</v>
          </cell>
        </row>
        <row r="6099">
          <cell r="AB6099" t="str">
            <v>AgricultureOther Analog</v>
          </cell>
          <cell r="AC6099" t="str">
            <v>All ApplicationsOther Analog</v>
          </cell>
          <cell r="AE6099" t="str">
            <v>Industrial and Military/Civil Aerospace ElectronicsOther Analog</v>
          </cell>
        </row>
        <row r="6100">
          <cell r="AB6100" t="str">
            <v>AgricultureDiodes</v>
          </cell>
          <cell r="AC6100" t="str">
            <v>All ApplicationsDiodes</v>
          </cell>
          <cell r="AE6100" t="str">
            <v>Industrial and Military/Civil Aerospace ElectronicsDiodes</v>
          </cell>
        </row>
        <row r="6101">
          <cell r="AB6101" t="str">
            <v>AgricultureTransistors</v>
          </cell>
          <cell r="AC6101" t="str">
            <v>All ApplicationsTransistors</v>
          </cell>
          <cell r="AE6101" t="str">
            <v>Industrial and Military/Civil Aerospace ElectronicsTransistors</v>
          </cell>
        </row>
        <row r="6102">
          <cell r="AB6102" t="str">
            <v>AgricultureOther Discretes</v>
          </cell>
          <cell r="AC6102" t="str">
            <v>All ApplicationsOther Discretes</v>
          </cell>
          <cell r="AE6102" t="str">
            <v>Industrial and Military/Civil Aerospace ElectronicsOther Discretes</v>
          </cell>
        </row>
        <row r="6103">
          <cell r="AB6103" t="str">
            <v>AgricultureDisplay Driver</v>
          </cell>
          <cell r="AC6103" t="str">
            <v>All ApplicationsDisplay Driver</v>
          </cell>
          <cell r="AE6103" t="str">
            <v>Industrial and Military/Civil Aerospace ElectronicsDisplay Driver</v>
          </cell>
        </row>
        <row r="6104">
          <cell r="AB6104" t="str">
            <v>AgricultureFPGA/PLD</v>
          </cell>
          <cell r="AC6104" t="str">
            <v>All ApplicationsFPGA/PLD</v>
          </cell>
          <cell r="AE6104" t="str">
            <v>Industrial and Military/Civil Aerospace ElectronicsFPGA/PLD</v>
          </cell>
        </row>
        <row r="6105">
          <cell r="AB6105" t="str">
            <v>AgricultureOther Logic</v>
          </cell>
          <cell r="AC6105" t="str">
            <v>All ApplicationsOther Logic</v>
          </cell>
          <cell r="AE6105" t="str">
            <v>Industrial and Military/Civil Aerospace ElectronicsOther Logic</v>
          </cell>
        </row>
        <row r="6106">
          <cell r="AB6106" t="str">
            <v>AgricultureDRAM</v>
          </cell>
          <cell r="AC6106" t="str">
            <v>All ApplicationsDRAM</v>
          </cell>
          <cell r="AE6106" t="str">
            <v>Industrial and Military/Civil Aerospace ElectronicsDRAM</v>
          </cell>
        </row>
        <row r="6107">
          <cell r="AB6107" t="str">
            <v>AgricultureEmerging Memory</v>
          </cell>
          <cell r="AC6107" t="str">
            <v>All ApplicationsEmerging Memory</v>
          </cell>
          <cell r="AE6107" t="str">
            <v>Industrial and Military/Civil Aerospace ElectronicsEmerging Memory</v>
          </cell>
        </row>
        <row r="6108">
          <cell r="AB6108" t="str">
            <v>AgricultureFlash Memory, NAND</v>
          </cell>
          <cell r="AC6108" t="str">
            <v>All ApplicationsFlash Memory, NAND</v>
          </cell>
          <cell r="AE6108" t="str">
            <v>Industrial and Military/Civil Aerospace ElectronicsFlash Memory, NAND</v>
          </cell>
        </row>
        <row r="6109">
          <cell r="AB6109" t="str">
            <v>AgricultureOther Memory</v>
          </cell>
          <cell r="AC6109" t="str">
            <v>All ApplicationsOther Memory</v>
          </cell>
          <cell r="AE6109" t="str">
            <v>Industrial and Military/Civil Aerospace ElectronicsOther Memory</v>
          </cell>
        </row>
        <row r="6110">
          <cell r="AB6110" t="str">
            <v>AgricultureImage Sensor, CCD</v>
          </cell>
          <cell r="AC6110" t="str">
            <v>All ApplicationsImage Sensor, CCD</v>
          </cell>
          <cell r="AE6110" t="str">
            <v>Industrial and Military/Civil Aerospace ElectronicsImage Sensor, CCD</v>
          </cell>
        </row>
        <row r="6111">
          <cell r="AB6111" t="str">
            <v>AgricultureImage Sensor, CMOS</v>
          </cell>
          <cell r="AC6111" t="str">
            <v>All ApplicationsImage Sensor, CMOS</v>
          </cell>
          <cell r="AE6111" t="str">
            <v>Industrial and Military/Civil Aerospace ElectronicsImage Sensor, CMOS</v>
          </cell>
        </row>
        <row r="6112">
          <cell r="AB6112" t="str">
            <v>AgricultureLED</v>
          </cell>
          <cell r="AC6112" t="str">
            <v>All ApplicationsLED</v>
          </cell>
          <cell r="AE6112" t="str">
            <v>Industrial and Military/Civil Aerospace ElectronicsLED</v>
          </cell>
        </row>
        <row r="6113">
          <cell r="AB6113" t="str">
            <v>AgriculturePhotosensor</v>
          </cell>
          <cell r="AC6113" t="str">
            <v>All ApplicationsPhotosensor</v>
          </cell>
          <cell r="AE6113" t="str">
            <v>Industrial and Military/Civil Aerospace ElectronicsPhotosensor</v>
          </cell>
        </row>
        <row r="6114">
          <cell r="AB6114" t="str">
            <v>AgricultureOther Optoelectronics</v>
          </cell>
          <cell r="AC6114" t="str">
            <v>All ApplicationsOther Optoelectronics</v>
          </cell>
          <cell r="AE6114" t="str">
            <v>Industrial and Military/Civil Aerospace ElectronicsOther Optoelectronics</v>
          </cell>
        </row>
        <row r="6115">
          <cell r="AB6115" t="str">
            <v>AgricultureCoupler</v>
          </cell>
          <cell r="AC6115" t="str">
            <v>All ApplicationsCoupler</v>
          </cell>
          <cell r="AE6115" t="str">
            <v>Industrial and Military/Civil Aerospace ElectronicsCoupler</v>
          </cell>
        </row>
        <row r="6116">
          <cell r="AB6116" t="str">
            <v>AgricultureLaser Diode</v>
          </cell>
          <cell r="AC6116" t="str">
            <v>All ApplicationsLaser Diode</v>
          </cell>
          <cell r="AE6116" t="str">
            <v>Industrial and Military/Civil Aerospace ElectronicsLaser Diode</v>
          </cell>
        </row>
        <row r="6117">
          <cell r="AB6117" t="str">
            <v>AutomationDiscrete Application/Multimedia Processor</v>
          </cell>
          <cell r="AC6117" t="str">
            <v>All ApplicationsDiscrete Application/Multimedia Processor</v>
          </cell>
          <cell r="AE6117" t="str">
            <v>Industrial and Military/Civil Aerospace ElectronicsDiscrete Application/Multimedia Processor</v>
          </cell>
        </row>
        <row r="6118">
          <cell r="AB6118" t="str">
            <v>AutomationDiscrete Cellular Baseband</v>
          </cell>
          <cell r="AC6118" t="str">
            <v>All ApplicationsDiscrete Cellular Baseband</v>
          </cell>
          <cell r="AE6118" t="str">
            <v>Industrial and Military/Civil Aerospace ElectronicsDiscrete Cellular Baseband</v>
          </cell>
        </row>
        <row r="6119">
          <cell r="AB6119" t="str">
            <v>AutomationDiscrete Graphics Processing Units (GPU)</v>
          </cell>
          <cell r="AC6119" t="str">
            <v>All ApplicationsDiscrete Graphics Processing Units (GPU)</v>
          </cell>
          <cell r="AE6119" t="str">
            <v>Industrial and Military/Civil Aerospace ElectronicsDiscrete Graphics Processing Units (GPU)</v>
          </cell>
        </row>
        <row r="6120">
          <cell r="AB6120" t="str">
            <v>AutomationIntegrated Baseband/Application Processor</v>
          </cell>
          <cell r="AC6120" t="str">
            <v>All ApplicationsIntegrated Baseband/Application Processor</v>
          </cell>
          <cell r="AE6120" t="str">
            <v>Industrial and Military/Civil Aerospace ElectronicsIntegrated Baseband/Application Processor</v>
          </cell>
        </row>
        <row r="6121">
          <cell r="AB6121" t="str">
            <v>AutomationWireless Connectivity (NFC, WiFi, BT, GPS, Combo)</v>
          </cell>
          <cell r="AC6121" t="str">
            <v>All ApplicationsWireless Connectivity (NFC, WiFi, BT, GPS, Combo)</v>
          </cell>
          <cell r="AE6121" t="str">
            <v>Industrial and Military/Civil Aerospace ElectronicsWireless Connectivity (NFC, WiFi, BT, GPS, Combo)</v>
          </cell>
        </row>
        <row r="6122">
          <cell r="AB6122" t="str">
            <v>AutomationRF Front-end and Transceivers</v>
          </cell>
          <cell r="AC6122" t="str">
            <v>All ApplicationsRF Front-end and Transceivers</v>
          </cell>
          <cell r="AE6122" t="str">
            <v>Industrial and Military/Civil Aerospace ElectronicsRF Front-end and Transceivers</v>
          </cell>
        </row>
        <row r="6123">
          <cell r="AB6123" t="str">
            <v>AutomationPower Management</v>
          </cell>
          <cell r="AC6123" t="str">
            <v>All ApplicationsPower Management</v>
          </cell>
          <cell r="AE6123" t="str">
            <v>Industrial and Military/Civil Aerospace ElectronicsPower Management</v>
          </cell>
        </row>
        <row r="6124">
          <cell r="AB6124" t="str">
            <v>AutomationOther Application Specific</v>
          </cell>
          <cell r="AC6124" t="str">
            <v>All ApplicationsOther Application Specific</v>
          </cell>
          <cell r="AE6124" t="str">
            <v>Industrial and Military/Civil Aerospace ElectronicsOther Application Specific</v>
          </cell>
        </row>
        <row r="6125">
          <cell r="AB6125" t="str">
            <v>AutomationWired Connectivity (all interface functions and controllers)</v>
          </cell>
          <cell r="AC6125" t="str">
            <v>All ApplicationsWired Connectivity (all interface functions and controllers)</v>
          </cell>
          <cell r="AE6125" t="str">
            <v>Industrial and Military/Civil Aerospace ElectronicsWired Connectivity (all interface functions and controllers)</v>
          </cell>
        </row>
        <row r="6126">
          <cell r="AB6126" t="str">
            <v>AutomationEnvironmental Sensors</v>
          </cell>
          <cell r="AC6126" t="str">
            <v>All ApplicationsEnvironmental Sensors</v>
          </cell>
          <cell r="AE6126" t="str">
            <v>Industrial and Military/Civil Aerospace ElectronicsEnvironmental Sensors</v>
          </cell>
        </row>
        <row r="6127">
          <cell r="AB6127" t="str">
            <v>AutomationFingerprint Sensors</v>
          </cell>
          <cell r="AC6127" t="str">
            <v>All ApplicationsFingerprint Sensors</v>
          </cell>
          <cell r="AE6127" t="str">
            <v>Industrial and Military/Civil Aerospace ElectronicsFingerprint Sensors</v>
          </cell>
        </row>
        <row r="6128">
          <cell r="AB6128" t="str">
            <v>AutomationInertial Sensors</v>
          </cell>
          <cell r="AC6128" t="str">
            <v>All ApplicationsInertial Sensors</v>
          </cell>
          <cell r="AE6128" t="str">
            <v>Industrial and Military/Civil Aerospace ElectronicsInertial Sensors</v>
          </cell>
        </row>
        <row r="6129">
          <cell r="AB6129" t="str">
            <v>AutomationMagnetic Sensors</v>
          </cell>
          <cell r="AC6129" t="str">
            <v>All ApplicationsMagnetic Sensors</v>
          </cell>
          <cell r="AE6129" t="str">
            <v>Industrial and Military/Civil Aerospace ElectronicsMagnetic Sensors</v>
          </cell>
        </row>
        <row r="6130">
          <cell r="AB6130" t="str">
            <v>AutomationMEMS Microphones</v>
          </cell>
          <cell r="AC6130" t="str">
            <v>All ApplicationsMEMS Microphones</v>
          </cell>
          <cell r="AE6130" t="str">
            <v>Industrial and Military/Civil Aerospace ElectronicsMEMS Microphones</v>
          </cell>
        </row>
        <row r="6131">
          <cell r="AB6131" t="str">
            <v>AutomationOther Sensors</v>
          </cell>
          <cell r="AC6131" t="str">
            <v>All ApplicationsOther Sensors</v>
          </cell>
          <cell r="AE6131" t="str">
            <v>Industrial and Military/Civil Aerospace ElectronicsOther Sensors</v>
          </cell>
        </row>
        <row r="6132">
          <cell r="AB6132" t="str">
            <v>AutomationDigital Signal Processor</v>
          </cell>
          <cell r="AC6132" t="str">
            <v>All ApplicationsDigital Signal Processor</v>
          </cell>
          <cell r="AE6132" t="str">
            <v>Industrial and Military/Civil Aerospace ElectronicsDigital Signal Processor</v>
          </cell>
        </row>
        <row r="6133">
          <cell r="AB6133" t="str">
            <v>AutomationMicrocontroller 08-bit</v>
          </cell>
          <cell r="AC6133" t="str">
            <v>All ApplicationsMicrocontroller 08-bit</v>
          </cell>
          <cell r="AE6133" t="str">
            <v>Industrial and Military/Civil Aerospace ElectronicsMicrocontroller 08-bit</v>
          </cell>
        </row>
        <row r="6134">
          <cell r="AB6134" t="str">
            <v>AutomationMicrocontroller 16-bit</v>
          </cell>
          <cell r="AC6134" t="str">
            <v>All ApplicationsMicrocontroller 16-bit</v>
          </cell>
          <cell r="AE6134" t="str">
            <v>Industrial and Military/Civil Aerospace ElectronicsMicrocontroller 16-bit</v>
          </cell>
        </row>
        <row r="6135">
          <cell r="AB6135" t="str">
            <v>AutomationMicrocontroller 32-bit</v>
          </cell>
          <cell r="AC6135" t="str">
            <v>All ApplicationsMicrocontroller 32-bit</v>
          </cell>
          <cell r="AE6135" t="str">
            <v>Industrial and Military/Civil Aerospace ElectronicsMicrocontroller 32-bit</v>
          </cell>
        </row>
        <row r="6136">
          <cell r="AB6136" t="str">
            <v>AutomationMicroprocessor Compute</v>
          </cell>
          <cell r="AC6136" t="str">
            <v>All ApplicationsMicroprocessor Compute</v>
          </cell>
          <cell r="AE6136" t="str">
            <v>Industrial and Military/Civil Aerospace ElectronicsMicroprocessor Compute</v>
          </cell>
        </row>
        <row r="6137">
          <cell r="AB6137" t="str">
            <v>AutomationMicroprocessor Embedded</v>
          </cell>
          <cell r="AC6137" t="str">
            <v>All ApplicationsMicroprocessor Embedded</v>
          </cell>
          <cell r="AE6137" t="str">
            <v>Industrial and Military/Civil Aerospace ElectronicsMicroprocessor Embedded</v>
          </cell>
        </row>
        <row r="6138">
          <cell r="AB6138" t="str">
            <v>AutomationData Converter/Switch/Multiplexer</v>
          </cell>
          <cell r="AC6138" t="str">
            <v>All ApplicationsData Converter/Switch/Multiplexer</v>
          </cell>
          <cell r="AE6138" t="str">
            <v>Industrial and Military/Civil Aerospace ElectronicsData Converter/Switch/Multiplexer</v>
          </cell>
        </row>
        <row r="6139">
          <cell r="AB6139" t="str">
            <v>AutomationVoltage Regulator/Reference</v>
          </cell>
          <cell r="AC6139" t="str">
            <v>All ApplicationsVoltage Regulator/Reference</v>
          </cell>
          <cell r="AE6139" t="str">
            <v>Industrial and Military/Civil Aerospace ElectronicsVoltage Regulator/Reference</v>
          </cell>
        </row>
        <row r="6140">
          <cell r="AB6140" t="str">
            <v>AutomationOther Analog</v>
          </cell>
          <cell r="AC6140" t="str">
            <v>All ApplicationsOther Analog</v>
          </cell>
          <cell r="AE6140" t="str">
            <v>Industrial and Military/Civil Aerospace ElectronicsOther Analog</v>
          </cell>
        </row>
        <row r="6141">
          <cell r="AB6141" t="str">
            <v>AutomationDiodes</v>
          </cell>
          <cell r="AC6141" t="str">
            <v>All ApplicationsDiodes</v>
          </cell>
          <cell r="AE6141" t="str">
            <v>Industrial and Military/Civil Aerospace ElectronicsDiodes</v>
          </cell>
        </row>
        <row r="6142">
          <cell r="AB6142" t="str">
            <v>AutomationTransistors</v>
          </cell>
          <cell r="AC6142" t="str">
            <v>All ApplicationsTransistors</v>
          </cell>
          <cell r="AE6142" t="str">
            <v>Industrial and Military/Civil Aerospace ElectronicsTransistors</v>
          </cell>
        </row>
        <row r="6143">
          <cell r="AB6143" t="str">
            <v>AutomationOther Discretes</v>
          </cell>
          <cell r="AC6143" t="str">
            <v>All ApplicationsOther Discretes</v>
          </cell>
          <cell r="AE6143" t="str">
            <v>Industrial and Military/Civil Aerospace ElectronicsOther Discretes</v>
          </cell>
        </row>
        <row r="6144">
          <cell r="AB6144" t="str">
            <v>AutomationDisplay Driver</v>
          </cell>
          <cell r="AC6144" t="str">
            <v>All ApplicationsDisplay Driver</v>
          </cell>
          <cell r="AE6144" t="str">
            <v>Industrial and Military/Civil Aerospace ElectronicsDisplay Driver</v>
          </cell>
        </row>
        <row r="6145">
          <cell r="AB6145" t="str">
            <v>AutomationFPGA/PLD</v>
          </cell>
          <cell r="AC6145" t="str">
            <v>All ApplicationsFPGA/PLD</v>
          </cell>
          <cell r="AE6145" t="str">
            <v>Industrial and Military/Civil Aerospace ElectronicsFPGA/PLD</v>
          </cell>
        </row>
        <row r="6146">
          <cell r="AB6146" t="str">
            <v>AutomationOther Logic</v>
          </cell>
          <cell r="AC6146" t="str">
            <v>All ApplicationsOther Logic</v>
          </cell>
          <cell r="AE6146" t="str">
            <v>Industrial and Military/Civil Aerospace ElectronicsOther Logic</v>
          </cell>
        </row>
        <row r="6147">
          <cell r="AB6147" t="str">
            <v>AutomationDRAM</v>
          </cell>
          <cell r="AC6147" t="str">
            <v>All ApplicationsDRAM</v>
          </cell>
          <cell r="AE6147" t="str">
            <v>Industrial and Military/Civil Aerospace ElectronicsDRAM</v>
          </cell>
        </row>
        <row r="6148">
          <cell r="AB6148" t="str">
            <v>AutomationEmerging Memory</v>
          </cell>
          <cell r="AC6148" t="str">
            <v>All ApplicationsEmerging Memory</v>
          </cell>
          <cell r="AE6148" t="str">
            <v>Industrial and Military/Civil Aerospace ElectronicsEmerging Memory</v>
          </cell>
        </row>
        <row r="6149">
          <cell r="AB6149" t="str">
            <v>AutomationFlash Memory, NAND</v>
          </cell>
          <cell r="AC6149" t="str">
            <v>All ApplicationsFlash Memory, NAND</v>
          </cell>
          <cell r="AE6149" t="str">
            <v>Industrial and Military/Civil Aerospace ElectronicsFlash Memory, NAND</v>
          </cell>
        </row>
        <row r="6150">
          <cell r="AB6150" t="str">
            <v>AutomationOther Memory</v>
          </cell>
          <cell r="AC6150" t="str">
            <v>All ApplicationsOther Memory</v>
          </cell>
          <cell r="AE6150" t="str">
            <v>Industrial and Military/Civil Aerospace ElectronicsOther Memory</v>
          </cell>
        </row>
        <row r="6151">
          <cell r="AB6151" t="str">
            <v>AutomationImage Sensor, CCD</v>
          </cell>
          <cell r="AC6151" t="str">
            <v>All ApplicationsImage Sensor, CCD</v>
          </cell>
          <cell r="AE6151" t="str">
            <v>Industrial and Military/Civil Aerospace ElectronicsImage Sensor, CCD</v>
          </cell>
        </row>
        <row r="6152">
          <cell r="AB6152" t="str">
            <v>AutomationImage Sensor, CMOS</v>
          </cell>
          <cell r="AC6152" t="str">
            <v>All ApplicationsImage Sensor, CMOS</v>
          </cell>
          <cell r="AE6152" t="str">
            <v>Industrial and Military/Civil Aerospace ElectronicsImage Sensor, CMOS</v>
          </cell>
        </row>
        <row r="6153">
          <cell r="AB6153" t="str">
            <v>AutomationLED</v>
          </cell>
          <cell r="AC6153" t="str">
            <v>All ApplicationsLED</v>
          </cell>
          <cell r="AE6153" t="str">
            <v>Industrial and Military/Civil Aerospace ElectronicsLED</v>
          </cell>
        </row>
        <row r="6154">
          <cell r="AB6154" t="str">
            <v>AutomationPhotosensor</v>
          </cell>
          <cell r="AC6154" t="str">
            <v>All ApplicationsPhotosensor</v>
          </cell>
          <cell r="AE6154" t="str">
            <v>Industrial and Military/Civil Aerospace ElectronicsPhotosensor</v>
          </cell>
        </row>
        <row r="6155">
          <cell r="AB6155" t="str">
            <v>AutomationOther Optoelectronics</v>
          </cell>
          <cell r="AC6155" t="str">
            <v>All ApplicationsOther Optoelectronics</v>
          </cell>
          <cell r="AE6155" t="str">
            <v>Industrial and Military/Civil Aerospace ElectronicsOther Optoelectronics</v>
          </cell>
        </row>
        <row r="6156">
          <cell r="AB6156" t="str">
            <v>AutomationCoupler</v>
          </cell>
          <cell r="AC6156" t="str">
            <v>All ApplicationsCoupler</v>
          </cell>
          <cell r="AE6156" t="str">
            <v>Industrial and Military/Civil Aerospace ElectronicsCoupler</v>
          </cell>
        </row>
        <row r="6157">
          <cell r="AB6157" t="str">
            <v>AutomationLaser Diode</v>
          </cell>
          <cell r="AC6157" t="str">
            <v>All ApplicationsLaser Diode</v>
          </cell>
          <cell r="AE6157" t="str">
            <v>Industrial and Military/Civil Aerospace ElectronicsLaser Diode</v>
          </cell>
        </row>
        <row r="6158">
          <cell r="AB6158" t="str">
            <v>Commercial AmusementDiscrete Application/Multimedia Processor</v>
          </cell>
          <cell r="AC6158" t="str">
            <v>All ApplicationsDiscrete Application/Multimedia Processor</v>
          </cell>
          <cell r="AE6158" t="str">
            <v>Industrial and Military/Civil Aerospace ElectronicsDiscrete Application/Multimedia Processor</v>
          </cell>
        </row>
        <row r="6159">
          <cell r="AB6159" t="str">
            <v>Commercial AmusementDiscrete Cellular Baseband</v>
          </cell>
          <cell r="AC6159" t="str">
            <v>All ApplicationsDiscrete Cellular Baseband</v>
          </cell>
          <cell r="AE6159" t="str">
            <v>Industrial and Military/Civil Aerospace ElectronicsDiscrete Cellular Baseband</v>
          </cell>
        </row>
        <row r="6160">
          <cell r="AB6160" t="str">
            <v>Commercial AmusementDiscrete Graphics Processing Units (GPU)</v>
          </cell>
          <cell r="AC6160" t="str">
            <v>All ApplicationsDiscrete Graphics Processing Units (GPU)</v>
          </cell>
          <cell r="AE6160" t="str">
            <v>Industrial and Military/Civil Aerospace ElectronicsDiscrete Graphics Processing Units (GPU)</v>
          </cell>
        </row>
        <row r="6161">
          <cell r="AB6161" t="str">
            <v>Commercial AmusementIntegrated Baseband/Application Processor</v>
          </cell>
          <cell r="AC6161" t="str">
            <v>All ApplicationsIntegrated Baseband/Application Processor</v>
          </cell>
          <cell r="AE6161" t="str">
            <v>Industrial and Military/Civil Aerospace ElectronicsIntegrated Baseband/Application Processor</v>
          </cell>
        </row>
        <row r="6162">
          <cell r="AB6162" t="str">
            <v>Commercial AmusementWireless Connectivity (NFC, WiFi, BT, GPS, Combo)</v>
          </cell>
          <cell r="AC6162" t="str">
            <v>All ApplicationsWireless Connectivity (NFC, WiFi, BT, GPS, Combo)</v>
          </cell>
          <cell r="AE6162" t="str">
            <v>Industrial and Military/Civil Aerospace ElectronicsWireless Connectivity (NFC, WiFi, BT, GPS, Combo)</v>
          </cell>
        </row>
        <row r="6163">
          <cell r="AB6163" t="str">
            <v>Commercial AmusementRF Front-end and Transceivers</v>
          </cell>
          <cell r="AC6163" t="str">
            <v>All ApplicationsRF Front-end and Transceivers</v>
          </cell>
          <cell r="AE6163" t="str">
            <v>Industrial and Military/Civil Aerospace ElectronicsRF Front-end and Transceivers</v>
          </cell>
        </row>
        <row r="6164">
          <cell r="AB6164" t="str">
            <v>Commercial AmusementPower Management</v>
          </cell>
          <cell r="AC6164" t="str">
            <v>All ApplicationsPower Management</v>
          </cell>
          <cell r="AE6164" t="str">
            <v>Industrial and Military/Civil Aerospace ElectronicsPower Management</v>
          </cell>
        </row>
        <row r="6165">
          <cell r="AB6165" t="str">
            <v>Commercial AmusementOther Application Specific</v>
          </cell>
          <cell r="AC6165" t="str">
            <v>All ApplicationsOther Application Specific</v>
          </cell>
          <cell r="AE6165" t="str">
            <v>Industrial and Military/Civil Aerospace ElectronicsOther Application Specific</v>
          </cell>
        </row>
        <row r="6166">
          <cell r="AB6166" t="str">
            <v>Commercial AmusementWired Connectivity (all interface functions and controllers)</v>
          </cell>
          <cell r="AC6166" t="str">
            <v>All ApplicationsWired Connectivity (all interface functions and controllers)</v>
          </cell>
          <cell r="AE6166" t="str">
            <v>Industrial and Military/Civil Aerospace ElectronicsWired Connectivity (all interface functions and controllers)</v>
          </cell>
        </row>
        <row r="6167">
          <cell r="AB6167" t="str">
            <v>Commercial AmusementEnvironmental Sensors</v>
          </cell>
          <cell r="AC6167" t="str">
            <v>All ApplicationsEnvironmental Sensors</v>
          </cell>
          <cell r="AE6167" t="str">
            <v>Industrial and Military/Civil Aerospace ElectronicsEnvironmental Sensors</v>
          </cell>
        </row>
        <row r="6168">
          <cell r="AB6168" t="str">
            <v>Commercial AmusementFingerprint Sensors</v>
          </cell>
          <cell r="AC6168" t="str">
            <v>All ApplicationsFingerprint Sensors</v>
          </cell>
          <cell r="AE6168" t="str">
            <v>Industrial and Military/Civil Aerospace ElectronicsFingerprint Sensors</v>
          </cell>
        </row>
        <row r="6169">
          <cell r="AB6169" t="str">
            <v>Commercial AmusementInertial Sensors</v>
          </cell>
          <cell r="AC6169" t="str">
            <v>All ApplicationsInertial Sensors</v>
          </cell>
          <cell r="AE6169" t="str">
            <v>Industrial and Military/Civil Aerospace ElectronicsInertial Sensors</v>
          </cell>
        </row>
        <row r="6170">
          <cell r="AB6170" t="str">
            <v>Commercial AmusementMagnetic Sensors</v>
          </cell>
          <cell r="AC6170" t="str">
            <v>All ApplicationsMagnetic Sensors</v>
          </cell>
          <cell r="AE6170" t="str">
            <v>Industrial and Military/Civil Aerospace ElectronicsMagnetic Sensors</v>
          </cell>
        </row>
        <row r="6171">
          <cell r="AB6171" t="str">
            <v>Commercial AmusementMEMS Microphones</v>
          </cell>
          <cell r="AC6171" t="str">
            <v>All ApplicationsMEMS Microphones</v>
          </cell>
          <cell r="AE6171" t="str">
            <v>Industrial and Military/Civil Aerospace ElectronicsMEMS Microphones</v>
          </cell>
        </row>
        <row r="6172">
          <cell r="AB6172" t="str">
            <v>Commercial AmusementOther Sensors</v>
          </cell>
          <cell r="AC6172" t="str">
            <v>All ApplicationsOther Sensors</v>
          </cell>
          <cell r="AE6172" t="str">
            <v>Industrial and Military/Civil Aerospace ElectronicsOther Sensors</v>
          </cell>
        </row>
        <row r="6173">
          <cell r="AB6173" t="str">
            <v>Commercial AmusementDigital Signal Processor</v>
          </cell>
          <cell r="AC6173" t="str">
            <v>All ApplicationsDigital Signal Processor</v>
          </cell>
          <cell r="AE6173" t="str">
            <v>Industrial and Military/Civil Aerospace ElectronicsDigital Signal Processor</v>
          </cell>
        </row>
        <row r="6174">
          <cell r="AB6174" t="str">
            <v>Commercial AmusementMicrocontroller 08-bit</v>
          </cell>
          <cell r="AC6174" t="str">
            <v>All ApplicationsMicrocontroller 08-bit</v>
          </cell>
          <cell r="AE6174" t="str">
            <v>Industrial and Military/Civil Aerospace ElectronicsMicrocontroller 08-bit</v>
          </cell>
        </row>
        <row r="6175">
          <cell r="AB6175" t="str">
            <v>Commercial AmusementMicrocontroller 16-bit</v>
          </cell>
          <cell r="AC6175" t="str">
            <v>All ApplicationsMicrocontroller 16-bit</v>
          </cell>
          <cell r="AE6175" t="str">
            <v>Industrial and Military/Civil Aerospace ElectronicsMicrocontroller 16-bit</v>
          </cell>
        </row>
        <row r="6176">
          <cell r="AB6176" t="str">
            <v>Commercial AmusementMicrocontroller 32-bit</v>
          </cell>
          <cell r="AC6176" t="str">
            <v>All ApplicationsMicrocontroller 32-bit</v>
          </cell>
          <cell r="AE6176" t="str">
            <v>Industrial and Military/Civil Aerospace ElectronicsMicrocontroller 32-bit</v>
          </cell>
        </row>
        <row r="6177">
          <cell r="AB6177" t="str">
            <v>Commercial AmusementMicroprocessor Compute</v>
          </cell>
          <cell r="AC6177" t="str">
            <v>All ApplicationsMicroprocessor Compute</v>
          </cell>
          <cell r="AE6177" t="str">
            <v>Industrial and Military/Civil Aerospace ElectronicsMicroprocessor Compute</v>
          </cell>
        </row>
        <row r="6178">
          <cell r="AB6178" t="str">
            <v>Commercial AmusementMicroprocessor Embedded</v>
          </cell>
          <cell r="AC6178" t="str">
            <v>All ApplicationsMicroprocessor Embedded</v>
          </cell>
          <cell r="AE6178" t="str">
            <v>Industrial and Military/Civil Aerospace ElectronicsMicroprocessor Embedded</v>
          </cell>
        </row>
        <row r="6179">
          <cell r="AB6179" t="str">
            <v>Commercial AmusementData Converter/Switch/Multiplexer</v>
          </cell>
          <cell r="AC6179" t="str">
            <v>All ApplicationsData Converter/Switch/Multiplexer</v>
          </cell>
          <cell r="AE6179" t="str">
            <v>Industrial and Military/Civil Aerospace ElectronicsData Converter/Switch/Multiplexer</v>
          </cell>
        </row>
        <row r="6180">
          <cell r="AB6180" t="str">
            <v>Commercial AmusementVoltage Regulator/Reference</v>
          </cell>
          <cell r="AC6180" t="str">
            <v>All ApplicationsVoltage Regulator/Reference</v>
          </cell>
          <cell r="AE6180" t="str">
            <v>Industrial and Military/Civil Aerospace ElectronicsVoltage Regulator/Reference</v>
          </cell>
        </row>
        <row r="6181">
          <cell r="AB6181" t="str">
            <v>Commercial AmusementOther Analog</v>
          </cell>
          <cell r="AC6181" t="str">
            <v>All ApplicationsOther Analog</v>
          </cell>
          <cell r="AE6181" t="str">
            <v>Industrial and Military/Civil Aerospace ElectronicsOther Analog</v>
          </cell>
        </row>
        <row r="6182">
          <cell r="AB6182" t="str">
            <v>Commercial AmusementDiodes</v>
          </cell>
          <cell r="AC6182" t="str">
            <v>All ApplicationsDiodes</v>
          </cell>
          <cell r="AE6182" t="str">
            <v>Industrial and Military/Civil Aerospace ElectronicsDiodes</v>
          </cell>
        </row>
        <row r="6183">
          <cell r="AB6183" t="str">
            <v>Commercial AmusementTransistors</v>
          </cell>
          <cell r="AC6183" t="str">
            <v>All ApplicationsTransistors</v>
          </cell>
          <cell r="AE6183" t="str">
            <v>Industrial and Military/Civil Aerospace ElectronicsTransistors</v>
          </cell>
        </row>
        <row r="6184">
          <cell r="AB6184" t="str">
            <v>Commercial AmusementOther Discretes</v>
          </cell>
          <cell r="AC6184" t="str">
            <v>All ApplicationsOther Discretes</v>
          </cell>
          <cell r="AE6184" t="str">
            <v>Industrial and Military/Civil Aerospace ElectronicsOther Discretes</v>
          </cell>
        </row>
        <row r="6185">
          <cell r="AB6185" t="str">
            <v>Commercial AmusementDisplay Driver</v>
          </cell>
          <cell r="AC6185" t="str">
            <v>All ApplicationsDisplay Driver</v>
          </cell>
          <cell r="AE6185" t="str">
            <v>Industrial and Military/Civil Aerospace ElectronicsDisplay Driver</v>
          </cell>
        </row>
        <row r="6186">
          <cell r="AB6186" t="str">
            <v>Commercial AmusementFPGA/PLD</v>
          </cell>
          <cell r="AC6186" t="str">
            <v>All ApplicationsFPGA/PLD</v>
          </cell>
          <cell r="AE6186" t="str">
            <v>Industrial and Military/Civil Aerospace ElectronicsFPGA/PLD</v>
          </cell>
        </row>
        <row r="6187">
          <cell r="AB6187" t="str">
            <v>Commercial AmusementOther Logic</v>
          </cell>
          <cell r="AC6187" t="str">
            <v>All ApplicationsOther Logic</v>
          </cell>
          <cell r="AE6187" t="str">
            <v>Industrial and Military/Civil Aerospace ElectronicsOther Logic</v>
          </cell>
        </row>
        <row r="6188">
          <cell r="AB6188" t="str">
            <v>Commercial AmusementDRAM</v>
          </cell>
          <cell r="AC6188" t="str">
            <v>All ApplicationsDRAM</v>
          </cell>
          <cell r="AE6188" t="str">
            <v>Industrial and Military/Civil Aerospace ElectronicsDRAM</v>
          </cell>
        </row>
        <row r="6189">
          <cell r="AB6189" t="str">
            <v>Commercial AmusementEmerging Memory</v>
          </cell>
          <cell r="AC6189" t="str">
            <v>All ApplicationsEmerging Memory</v>
          </cell>
          <cell r="AE6189" t="str">
            <v>Industrial and Military/Civil Aerospace ElectronicsEmerging Memory</v>
          </cell>
        </row>
        <row r="6190">
          <cell r="AB6190" t="str">
            <v>Commercial AmusementFlash Memory, NAND</v>
          </cell>
          <cell r="AC6190" t="str">
            <v>All ApplicationsFlash Memory, NAND</v>
          </cell>
          <cell r="AE6190" t="str">
            <v>Industrial and Military/Civil Aerospace ElectronicsFlash Memory, NAND</v>
          </cell>
        </row>
        <row r="6191">
          <cell r="AB6191" t="str">
            <v>Commercial AmusementOther Memory</v>
          </cell>
          <cell r="AC6191" t="str">
            <v>All ApplicationsOther Memory</v>
          </cell>
          <cell r="AE6191" t="str">
            <v>Industrial and Military/Civil Aerospace ElectronicsOther Memory</v>
          </cell>
        </row>
        <row r="6192">
          <cell r="AB6192" t="str">
            <v>Commercial AmusementImage Sensor, CCD</v>
          </cell>
          <cell r="AC6192" t="str">
            <v>All ApplicationsImage Sensor, CCD</v>
          </cell>
          <cell r="AE6192" t="str">
            <v>Industrial and Military/Civil Aerospace ElectronicsImage Sensor, CCD</v>
          </cell>
        </row>
        <row r="6193">
          <cell r="AB6193" t="str">
            <v>Commercial AmusementImage Sensor, CMOS</v>
          </cell>
          <cell r="AC6193" t="str">
            <v>All ApplicationsImage Sensor, CMOS</v>
          </cell>
          <cell r="AE6193" t="str">
            <v>Industrial and Military/Civil Aerospace ElectronicsImage Sensor, CMOS</v>
          </cell>
        </row>
        <row r="6194">
          <cell r="AB6194" t="str">
            <v>Commercial AmusementLED</v>
          </cell>
          <cell r="AC6194" t="str">
            <v>All ApplicationsLED</v>
          </cell>
          <cell r="AE6194" t="str">
            <v>Industrial and Military/Civil Aerospace ElectronicsLED</v>
          </cell>
        </row>
        <row r="6195">
          <cell r="AB6195" t="str">
            <v>Commercial AmusementPhotosensor</v>
          </cell>
          <cell r="AC6195" t="str">
            <v>All ApplicationsPhotosensor</v>
          </cell>
          <cell r="AE6195" t="str">
            <v>Industrial and Military/Civil Aerospace ElectronicsPhotosensor</v>
          </cell>
        </row>
        <row r="6196">
          <cell r="AB6196" t="str">
            <v>Commercial AmusementOther Optoelectronics</v>
          </cell>
          <cell r="AC6196" t="str">
            <v>All ApplicationsOther Optoelectronics</v>
          </cell>
          <cell r="AE6196" t="str">
            <v>Industrial and Military/Civil Aerospace ElectronicsOther Optoelectronics</v>
          </cell>
        </row>
        <row r="6197">
          <cell r="AB6197" t="str">
            <v>Commercial AmusementCoupler</v>
          </cell>
          <cell r="AC6197" t="str">
            <v>All ApplicationsCoupler</v>
          </cell>
          <cell r="AE6197" t="str">
            <v>Industrial and Military/Civil Aerospace ElectronicsCoupler</v>
          </cell>
        </row>
        <row r="6198">
          <cell r="AB6198" t="str">
            <v>Commercial AmusementLaser Diode</v>
          </cell>
          <cell r="AC6198" t="str">
            <v>All ApplicationsLaser Diode</v>
          </cell>
          <cell r="AE6198" t="str">
            <v>Industrial and Military/Civil Aerospace ElectronicsLaser Diode</v>
          </cell>
        </row>
        <row r="6199">
          <cell r="AB6199" t="str">
            <v>Energy ManagementDiscrete Application/Multimedia Processor</v>
          </cell>
          <cell r="AC6199" t="str">
            <v>All ApplicationsDiscrete Application/Multimedia Processor</v>
          </cell>
          <cell r="AE6199" t="str">
            <v>Industrial and Military/Civil Aerospace ElectronicsDiscrete Application/Multimedia Processor</v>
          </cell>
        </row>
        <row r="6200">
          <cell r="AB6200" t="str">
            <v>Energy ManagementDiscrete Cellular Baseband</v>
          </cell>
          <cell r="AC6200" t="str">
            <v>All ApplicationsDiscrete Cellular Baseband</v>
          </cell>
          <cell r="AE6200" t="str">
            <v>Industrial and Military/Civil Aerospace ElectronicsDiscrete Cellular Baseband</v>
          </cell>
        </row>
        <row r="6201">
          <cell r="AB6201" t="str">
            <v>Energy ManagementDiscrete Graphics Processing Units (GPU)</v>
          </cell>
          <cell r="AC6201" t="str">
            <v>All ApplicationsDiscrete Graphics Processing Units (GPU)</v>
          </cell>
          <cell r="AE6201" t="str">
            <v>Industrial and Military/Civil Aerospace ElectronicsDiscrete Graphics Processing Units (GPU)</v>
          </cell>
        </row>
        <row r="6202">
          <cell r="AB6202" t="str">
            <v>Energy ManagementIntegrated Baseband/Application Processor</v>
          </cell>
          <cell r="AC6202" t="str">
            <v>All ApplicationsIntegrated Baseband/Application Processor</v>
          </cell>
          <cell r="AE6202" t="str">
            <v>Industrial and Military/Civil Aerospace ElectronicsIntegrated Baseband/Application Processor</v>
          </cell>
        </row>
        <row r="6203">
          <cell r="AB6203" t="str">
            <v>Energy ManagementWireless Connectivity (NFC, WiFi, BT, GPS, Combo)</v>
          </cell>
          <cell r="AC6203" t="str">
            <v>All ApplicationsWireless Connectivity (NFC, WiFi, BT, GPS, Combo)</v>
          </cell>
          <cell r="AE6203" t="str">
            <v>Industrial and Military/Civil Aerospace ElectronicsWireless Connectivity (NFC, WiFi, BT, GPS, Combo)</v>
          </cell>
        </row>
        <row r="6204">
          <cell r="AB6204" t="str">
            <v>Energy ManagementRF Front-end and Transceivers</v>
          </cell>
          <cell r="AC6204" t="str">
            <v>All ApplicationsRF Front-end and Transceivers</v>
          </cell>
          <cell r="AE6204" t="str">
            <v>Industrial and Military/Civil Aerospace ElectronicsRF Front-end and Transceivers</v>
          </cell>
        </row>
        <row r="6205">
          <cell r="AB6205" t="str">
            <v>Energy ManagementPower Management</v>
          </cell>
          <cell r="AC6205" t="str">
            <v>All ApplicationsPower Management</v>
          </cell>
          <cell r="AE6205" t="str">
            <v>Industrial and Military/Civil Aerospace ElectronicsPower Management</v>
          </cell>
        </row>
        <row r="6206">
          <cell r="AB6206" t="str">
            <v>Energy ManagementOther Application Specific</v>
          </cell>
          <cell r="AC6206" t="str">
            <v>All ApplicationsOther Application Specific</v>
          </cell>
          <cell r="AE6206" t="str">
            <v>Industrial and Military/Civil Aerospace ElectronicsOther Application Specific</v>
          </cell>
        </row>
        <row r="6207">
          <cell r="AB6207" t="str">
            <v>Energy ManagementWired Connectivity (all interface functions and controllers)</v>
          </cell>
          <cell r="AC6207" t="str">
            <v>All ApplicationsWired Connectivity (all interface functions and controllers)</v>
          </cell>
          <cell r="AE6207" t="str">
            <v>Industrial and Military/Civil Aerospace ElectronicsWired Connectivity (all interface functions and controllers)</v>
          </cell>
        </row>
        <row r="6208">
          <cell r="AB6208" t="str">
            <v>Energy ManagementEnvironmental Sensors</v>
          </cell>
          <cell r="AC6208" t="str">
            <v>All ApplicationsEnvironmental Sensors</v>
          </cell>
          <cell r="AE6208" t="str">
            <v>Industrial and Military/Civil Aerospace ElectronicsEnvironmental Sensors</v>
          </cell>
        </row>
        <row r="6209">
          <cell r="AB6209" t="str">
            <v>Energy ManagementFingerprint Sensors</v>
          </cell>
          <cell r="AC6209" t="str">
            <v>All ApplicationsFingerprint Sensors</v>
          </cell>
          <cell r="AE6209" t="str">
            <v>Industrial and Military/Civil Aerospace ElectronicsFingerprint Sensors</v>
          </cell>
        </row>
        <row r="6210">
          <cell r="AB6210" t="str">
            <v>Energy ManagementInertial Sensors</v>
          </cell>
          <cell r="AC6210" t="str">
            <v>All ApplicationsInertial Sensors</v>
          </cell>
          <cell r="AE6210" t="str">
            <v>Industrial and Military/Civil Aerospace ElectronicsInertial Sensors</v>
          </cell>
        </row>
        <row r="6211">
          <cell r="AB6211" t="str">
            <v>Energy ManagementMagnetic Sensors</v>
          </cell>
          <cell r="AC6211" t="str">
            <v>All ApplicationsMagnetic Sensors</v>
          </cell>
          <cell r="AE6211" t="str">
            <v>Industrial and Military/Civil Aerospace ElectronicsMagnetic Sensors</v>
          </cell>
        </row>
        <row r="6212">
          <cell r="AB6212" t="str">
            <v>Energy ManagementMEMS Microphones</v>
          </cell>
          <cell r="AC6212" t="str">
            <v>All ApplicationsMEMS Microphones</v>
          </cell>
          <cell r="AE6212" t="str">
            <v>Industrial and Military/Civil Aerospace ElectronicsMEMS Microphones</v>
          </cell>
        </row>
        <row r="6213">
          <cell r="AB6213" t="str">
            <v>Energy ManagementOther Sensors</v>
          </cell>
          <cell r="AC6213" t="str">
            <v>All ApplicationsOther Sensors</v>
          </cell>
          <cell r="AE6213" t="str">
            <v>Industrial and Military/Civil Aerospace ElectronicsOther Sensors</v>
          </cell>
        </row>
        <row r="6214">
          <cell r="AB6214" t="str">
            <v>Energy ManagementDigital Signal Processor</v>
          </cell>
          <cell r="AC6214" t="str">
            <v>All ApplicationsDigital Signal Processor</v>
          </cell>
          <cell r="AE6214" t="str">
            <v>Industrial and Military/Civil Aerospace ElectronicsDigital Signal Processor</v>
          </cell>
        </row>
        <row r="6215">
          <cell r="AB6215" t="str">
            <v>Energy ManagementMicrocontroller 08-bit</v>
          </cell>
          <cell r="AC6215" t="str">
            <v>All ApplicationsMicrocontroller 08-bit</v>
          </cell>
          <cell r="AE6215" t="str">
            <v>Industrial and Military/Civil Aerospace ElectronicsMicrocontroller 08-bit</v>
          </cell>
        </row>
        <row r="6216">
          <cell r="AB6216" t="str">
            <v>Energy ManagementMicrocontroller 16-bit</v>
          </cell>
          <cell r="AC6216" t="str">
            <v>All ApplicationsMicrocontroller 16-bit</v>
          </cell>
          <cell r="AE6216" t="str">
            <v>Industrial and Military/Civil Aerospace ElectronicsMicrocontroller 16-bit</v>
          </cell>
        </row>
        <row r="6217">
          <cell r="AB6217" t="str">
            <v>Energy ManagementMicrocontroller 32-bit</v>
          </cell>
          <cell r="AC6217" t="str">
            <v>All ApplicationsMicrocontroller 32-bit</v>
          </cell>
          <cell r="AE6217" t="str">
            <v>Industrial and Military/Civil Aerospace ElectronicsMicrocontroller 32-bit</v>
          </cell>
        </row>
        <row r="6218">
          <cell r="AB6218" t="str">
            <v>Energy ManagementMicroprocessor Compute</v>
          </cell>
          <cell r="AC6218" t="str">
            <v>All ApplicationsMicroprocessor Compute</v>
          </cell>
          <cell r="AE6218" t="str">
            <v>Industrial and Military/Civil Aerospace ElectronicsMicroprocessor Compute</v>
          </cell>
        </row>
        <row r="6219">
          <cell r="AB6219" t="str">
            <v>Energy ManagementMicroprocessor Embedded</v>
          </cell>
          <cell r="AC6219" t="str">
            <v>All ApplicationsMicroprocessor Embedded</v>
          </cell>
          <cell r="AE6219" t="str">
            <v>Industrial and Military/Civil Aerospace ElectronicsMicroprocessor Embedded</v>
          </cell>
        </row>
        <row r="6220">
          <cell r="AB6220" t="str">
            <v>Energy ManagementData Converter/Switch/Multiplexer</v>
          </cell>
          <cell r="AC6220" t="str">
            <v>All ApplicationsData Converter/Switch/Multiplexer</v>
          </cell>
          <cell r="AE6220" t="str">
            <v>Industrial and Military/Civil Aerospace ElectronicsData Converter/Switch/Multiplexer</v>
          </cell>
        </row>
        <row r="6221">
          <cell r="AB6221" t="str">
            <v>Energy ManagementVoltage Regulator/Reference</v>
          </cell>
          <cell r="AC6221" t="str">
            <v>All ApplicationsVoltage Regulator/Reference</v>
          </cell>
          <cell r="AE6221" t="str">
            <v>Industrial and Military/Civil Aerospace ElectronicsVoltage Regulator/Reference</v>
          </cell>
        </row>
        <row r="6222">
          <cell r="AB6222" t="str">
            <v>Energy ManagementOther Analog</v>
          </cell>
          <cell r="AC6222" t="str">
            <v>All ApplicationsOther Analog</v>
          </cell>
          <cell r="AE6222" t="str">
            <v>Industrial and Military/Civil Aerospace ElectronicsOther Analog</v>
          </cell>
        </row>
        <row r="6223">
          <cell r="AB6223" t="str">
            <v>Energy ManagementDiodes</v>
          </cell>
          <cell r="AC6223" t="str">
            <v>All ApplicationsDiodes</v>
          </cell>
          <cell r="AE6223" t="str">
            <v>Industrial and Military/Civil Aerospace ElectronicsDiodes</v>
          </cell>
        </row>
        <row r="6224">
          <cell r="AB6224" t="str">
            <v>Energy ManagementTransistors</v>
          </cell>
          <cell r="AC6224" t="str">
            <v>All ApplicationsTransistors</v>
          </cell>
          <cell r="AE6224" t="str">
            <v>Industrial and Military/Civil Aerospace ElectronicsTransistors</v>
          </cell>
        </row>
        <row r="6225">
          <cell r="AB6225" t="str">
            <v>Energy ManagementOther Discretes</v>
          </cell>
          <cell r="AC6225" t="str">
            <v>All ApplicationsOther Discretes</v>
          </cell>
          <cell r="AE6225" t="str">
            <v>Industrial and Military/Civil Aerospace ElectronicsOther Discretes</v>
          </cell>
        </row>
        <row r="6226">
          <cell r="AB6226" t="str">
            <v>Energy ManagementDisplay Driver</v>
          </cell>
          <cell r="AC6226" t="str">
            <v>All ApplicationsDisplay Driver</v>
          </cell>
          <cell r="AE6226" t="str">
            <v>Industrial and Military/Civil Aerospace ElectronicsDisplay Driver</v>
          </cell>
        </row>
        <row r="6227">
          <cell r="AB6227" t="str">
            <v>Energy ManagementFPGA/PLD</v>
          </cell>
          <cell r="AC6227" t="str">
            <v>All ApplicationsFPGA/PLD</v>
          </cell>
          <cell r="AE6227" t="str">
            <v>Industrial and Military/Civil Aerospace ElectronicsFPGA/PLD</v>
          </cell>
        </row>
        <row r="6228">
          <cell r="AB6228" t="str">
            <v>Energy ManagementOther Logic</v>
          </cell>
          <cell r="AC6228" t="str">
            <v>All ApplicationsOther Logic</v>
          </cell>
          <cell r="AE6228" t="str">
            <v>Industrial and Military/Civil Aerospace ElectronicsOther Logic</v>
          </cell>
        </row>
        <row r="6229">
          <cell r="AB6229" t="str">
            <v>Energy ManagementDRAM</v>
          </cell>
          <cell r="AC6229" t="str">
            <v>All ApplicationsDRAM</v>
          </cell>
          <cell r="AE6229" t="str">
            <v>Industrial and Military/Civil Aerospace ElectronicsDRAM</v>
          </cell>
        </row>
        <row r="6230">
          <cell r="AB6230" t="str">
            <v>Energy ManagementEmerging Memory</v>
          </cell>
          <cell r="AC6230" t="str">
            <v>All ApplicationsEmerging Memory</v>
          </cell>
          <cell r="AE6230" t="str">
            <v>Industrial and Military/Civil Aerospace ElectronicsEmerging Memory</v>
          </cell>
        </row>
        <row r="6231">
          <cell r="AB6231" t="str">
            <v>Energy ManagementFlash Memory, NAND</v>
          </cell>
          <cell r="AC6231" t="str">
            <v>All ApplicationsFlash Memory, NAND</v>
          </cell>
          <cell r="AE6231" t="str">
            <v>Industrial and Military/Civil Aerospace ElectronicsFlash Memory, NAND</v>
          </cell>
        </row>
        <row r="6232">
          <cell r="AB6232" t="str">
            <v>Energy ManagementOther Memory</v>
          </cell>
          <cell r="AC6232" t="str">
            <v>All ApplicationsOther Memory</v>
          </cell>
          <cell r="AE6232" t="str">
            <v>Industrial and Military/Civil Aerospace ElectronicsOther Memory</v>
          </cell>
        </row>
        <row r="6233">
          <cell r="AB6233" t="str">
            <v>Energy ManagementImage Sensor, CCD</v>
          </cell>
          <cell r="AC6233" t="str">
            <v>All ApplicationsImage Sensor, CCD</v>
          </cell>
          <cell r="AE6233" t="str">
            <v>Industrial and Military/Civil Aerospace ElectronicsImage Sensor, CCD</v>
          </cell>
        </row>
        <row r="6234">
          <cell r="AB6234" t="str">
            <v>Energy ManagementImage Sensor, CMOS</v>
          </cell>
          <cell r="AC6234" t="str">
            <v>All ApplicationsImage Sensor, CMOS</v>
          </cell>
          <cell r="AE6234" t="str">
            <v>Industrial and Military/Civil Aerospace ElectronicsImage Sensor, CMOS</v>
          </cell>
        </row>
        <row r="6235">
          <cell r="AB6235" t="str">
            <v>Energy ManagementLED</v>
          </cell>
          <cell r="AC6235" t="str">
            <v>All ApplicationsLED</v>
          </cell>
          <cell r="AE6235" t="str">
            <v>Industrial and Military/Civil Aerospace ElectronicsLED</v>
          </cell>
        </row>
        <row r="6236">
          <cell r="AB6236" t="str">
            <v>Energy ManagementPhotosensor</v>
          </cell>
          <cell r="AC6236" t="str">
            <v>All ApplicationsPhotosensor</v>
          </cell>
          <cell r="AE6236" t="str">
            <v>Industrial and Military/Civil Aerospace ElectronicsPhotosensor</v>
          </cell>
        </row>
        <row r="6237">
          <cell r="AB6237" t="str">
            <v>Energy ManagementOther Optoelectronics</v>
          </cell>
          <cell r="AC6237" t="str">
            <v>All ApplicationsOther Optoelectronics</v>
          </cell>
          <cell r="AE6237" t="str">
            <v>Industrial and Military/Civil Aerospace ElectronicsOther Optoelectronics</v>
          </cell>
        </row>
        <row r="6238">
          <cell r="AB6238" t="str">
            <v>Energy ManagementCoupler</v>
          </cell>
          <cell r="AC6238" t="str">
            <v>All ApplicationsCoupler</v>
          </cell>
          <cell r="AE6238" t="str">
            <v>Industrial and Military/Civil Aerospace ElectronicsCoupler</v>
          </cell>
        </row>
        <row r="6239">
          <cell r="AB6239" t="str">
            <v>Energy ManagementLaser Diode</v>
          </cell>
          <cell r="AC6239" t="str">
            <v>All ApplicationsLaser Diode</v>
          </cell>
          <cell r="AE6239" t="str">
            <v>Industrial and Military/Civil Aerospace ElectronicsLaser Diode</v>
          </cell>
        </row>
        <row r="6240">
          <cell r="AB6240" t="str">
            <v>Discrete Application/Multimedia Processor</v>
          </cell>
          <cell r="AC6240" t="str">
            <v>All ApplicationsDiscrete Application/Multimedia Processor</v>
          </cell>
          <cell r="AE6240" t="str">
            <v>Industrial and Military/Civil Aerospace ElectronicsDiscrete Application/Multimedia Processor</v>
          </cell>
        </row>
        <row r="6241">
          <cell r="AB6241" t="str">
            <v>Discrete Cellular Baseband</v>
          </cell>
          <cell r="AC6241" t="str">
            <v>All ApplicationsDiscrete Cellular Baseband</v>
          </cell>
          <cell r="AE6241" t="str">
            <v>Industrial and Military/Civil Aerospace ElectronicsDiscrete Cellular Baseband</v>
          </cell>
        </row>
        <row r="6242">
          <cell r="AB6242" t="str">
            <v>Discrete Graphics Processing Units (GPU)</v>
          </cell>
          <cell r="AC6242" t="str">
            <v>All ApplicationsDiscrete Graphics Processing Units (GPU)</v>
          </cell>
          <cell r="AE6242" t="str">
            <v>Industrial and Military/Civil Aerospace ElectronicsDiscrete Graphics Processing Units (GPU)</v>
          </cell>
        </row>
        <row r="6243">
          <cell r="AB6243" t="str">
            <v>Integrated Baseband/Application Processor</v>
          </cell>
          <cell r="AC6243" t="str">
            <v>All ApplicationsIntegrated Baseband/Application Processor</v>
          </cell>
          <cell r="AE6243" t="str">
            <v>Industrial and Military/Civil Aerospace ElectronicsIntegrated Baseband/Application Processor</v>
          </cell>
        </row>
        <row r="6244">
          <cell r="AB6244" t="str">
            <v>Wireless Connectivity (NFC, WiFi, BT, GPS, Combo)</v>
          </cell>
          <cell r="AC6244" t="str">
            <v>All ApplicationsWireless Connectivity (NFC, WiFi, BT, GPS, Combo)</v>
          </cell>
          <cell r="AE6244" t="str">
            <v>Industrial and Military/Civil Aerospace ElectronicsWireless Connectivity (NFC, WiFi, BT, GPS, Combo)</v>
          </cell>
        </row>
        <row r="6245">
          <cell r="AB6245" t="str">
            <v>RF Front-end and Transceivers</v>
          </cell>
          <cell r="AC6245" t="str">
            <v>All ApplicationsRF Front-end and Transceivers</v>
          </cell>
          <cell r="AE6245" t="str">
            <v>Industrial and Military/Civil Aerospace ElectronicsRF Front-end and Transceivers</v>
          </cell>
        </row>
        <row r="6246">
          <cell r="AB6246" t="str">
            <v>Power Management</v>
          </cell>
          <cell r="AC6246" t="str">
            <v>All ApplicationsPower Management</v>
          </cell>
          <cell r="AE6246" t="str">
            <v>Industrial and Military/Civil Aerospace ElectronicsPower Management</v>
          </cell>
        </row>
        <row r="6247">
          <cell r="AB6247" t="str">
            <v>Other Application Specific</v>
          </cell>
          <cell r="AC6247" t="str">
            <v>All ApplicationsOther Application Specific</v>
          </cell>
          <cell r="AE6247" t="str">
            <v>Industrial and Military/Civil Aerospace ElectronicsOther Application Specific</v>
          </cell>
        </row>
        <row r="6248">
          <cell r="AB6248" t="str">
            <v>Wired Connectivity (all interface functions and controllers)</v>
          </cell>
          <cell r="AC6248" t="str">
            <v>All ApplicationsWired Connectivity (all interface functions and controllers)</v>
          </cell>
          <cell r="AE6248" t="str">
            <v>Industrial and Military/Civil Aerospace ElectronicsWired Connectivity (all interface functions and controllers)</v>
          </cell>
        </row>
        <row r="6249">
          <cell r="AB6249" t="str">
            <v>Environmental Sensors</v>
          </cell>
          <cell r="AC6249" t="str">
            <v>All ApplicationsEnvironmental Sensors</v>
          </cell>
          <cell r="AE6249" t="str">
            <v>Industrial and Military/Civil Aerospace ElectronicsEnvironmental Sensors</v>
          </cell>
        </row>
        <row r="6250">
          <cell r="AB6250" t="str">
            <v>Fingerprint Sensors</v>
          </cell>
          <cell r="AC6250" t="str">
            <v>All ApplicationsFingerprint Sensors</v>
          </cell>
          <cell r="AE6250" t="str">
            <v>Industrial and Military/Civil Aerospace ElectronicsFingerprint Sensors</v>
          </cell>
        </row>
        <row r="6251">
          <cell r="AB6251" t="str">
            <v>Inertial Sensors</v>
          </cell>
          <cell r="AC6251" t="str">
            <v>All ApplicationsInertial Sensors</v>
          </cell>
          <cell r="AE6251" t="str">
            <v>Industrial and Military/Civil Aerospace ElectronicsInertial Sensors</v>
          </cell>
        </row>
        <row r="6252">
          <cell r="AB6252" t="str">
            <v>Magnetic Sensors</v>
          </cell>
          <cell r="AC6252" t="str">
            <v>All ApplicationsMagnetic Sensors</v>
          </cell>
          <cell r="AE6252" t="str">
            <v>Industrial and Military/Civil Aerospace ElectronicsMagnetic Sensors</v>
          </cell>
        </row>
        <row r="6253">
          <cell r="AB6253" t="str">
            <v>MEMS Microphones</v>
          </cell>
          <cell r="AC6253" t="str">
            <v>All ApplicationsMEMS Microphones</v>
          </cell>
          <cell r="AE6253" t="str">
            <v>Industrial and Military/Civil Aerospace ElectronicsMEMS Microphones</v>
          </cell>
        </row>
        <row r="6254">
          <cell r="AB6254" t="str">
            <v>Other Sensors</v>
          </cell>
          <cell r="AC6254" t="str">
            <v>All ApplicationsOther Sensors</v>
          </cell>
          <cell r="AE6254" t="str">
            <v>Industrial and Military/Civil Aerospace ElectronicsOther Sensors</v>
          </cell>
        </row>
        <row r="6255">
          <cell r="AB6255" t="str">
            <v>Digital Signal Processor</v>
          </cell>
          <cell r="AC6255" t="str">
            <v>All ApplicationsDigital Signal Processor</v>
          </cell>
          <cell r="AE6255" t="str">
            <v>Industrial and Military/Civil Aerospace ElectronicsDigital Signal Processor</v>
          </cell>
        </row>
        <row r="6256">
          <cell r="AB6256" t="str">
            <v>Microcontroller 08-bit</v>
          </cell>
          <cell r="AC6256" t="str">
            <v>All ApplicationsMicrocontroller 08-bit</v>
          </cell>
          <cell r="AE6256" t="str">
            <v>Industrial and Military/Civil Aerospace ElectronicsMicrocontroller 08-bit</v>
          </cell>
        </row>
        <row r="6257">
          <cell r="AB6257" t="str">
            <v>Microcontroller 16-bit</v>
          </cell>
          <cell r="AC6257" t="str">
            <v>All ApplicationsMicrocontroller 16-bit</v>
          </cell>
          <cell r="AE6257" t="str">
            <v>Industrial and Military/Civil Aerospace ElectronicsMicrocontroller 16-bit</v>
          </cell>
        </row>
        <row r="6258">
          <cell r="AB6258" t="str">
            <v>Microcontroller 32-bit</v>
          </cell>
          <cell r="AC6258" t="str">
            <v>All ApplicationsMicrocontroller 32-bit</v>
          </cell>
          <cell r="AE6258" t="str">
            <v>Industrial and Military/Civil Aerospace ElectronicsMicrocontroller 32-bit</v>
          </cell>
        </row>
        <row r="6259">
          <cell r="AB6259" t="str">
            <v>Microprocessor Compute</v>
          </cell>
          <cell r="AC6259" t="str">
            <v>All ApplicationsMicroprocessor Compute</v>
          </cell>
          <cell r="AE6259" t="str">
            <v>Industrial and Military/Civil Aerospace ElectronicsMicroprocessor Compute</v>
          </cell>
        </row>
        <row r="6260">
          <cell r="AB6260" t="str">
            <v>Microprocessor Embedded</v>
          </cell>
          <cell r="AC6260" t="str">
            <v>All ApplicationsMicroprocessor Embedded</v>
          </cell>
          <cell r="AE6260" t="str">
            <v>Industrial and Military/Civil Aerospace ElectronicsMicroprocessor Embedded</v>
          </cell>
        </row>
        <row r="6261">
          <cell r="AB6261" t="str">
            <v>Data Converter/Switch/Multiplexer</v>
          </cell>
          <cell r="AC6261" t="str">
            <v>All ApplicationsData Converter/Switch/Multiplexer</v>
          </cell>
          <cell r="AE6261" t="str">
            <v>Industrial and Military/Civil Aerospace ElectronicsData Converter/Switch/Multiplexer</v>
          </cell>
        </row>
        <row r="6262">
          <cell r="AB6262" t="str">
            <v>Voltage Regulator/Reference</v>
          </cell>
          <cell r="AC6262" t="str">
            <v>All ApplicationsVoltage Regulator/Reference</v>
          </cell>
          <cell r="AE6262" t="str">
            <v>Industrial and Military/Civil Aerospace ElectronicsVoltage Regulator/Reference</v>
          </cell>
        </row>
        <row r="6263">
          <cell r="AB6263" t="str">
            <v>Other Analog</v>
          </cell>
          <cell r="AC6263" t="str">
            <v>All ApplicationsOther Analog</v>
          </cell>
          <cell r="AE6263" t="str">
            <v>Industrial and Military/Civil Aerospace ElectronicsOther Analog</v>
          </cell>
        </row>
        <row r="6264">
          <cell r="AB6264" t="str">
            <v>Diodes</v>
          </cell>
          <cell r="AC6264" t="str">
            <v>All ApplicationsDiodes</v>
          </cell>
          <cell r="AE6264" t="str">
            <v>Industrial and Military/Civil Aerospace ElectronicsDiodes</v>
          </cell>
        </row>
        <row r="6265">
          <cell r="AB6265" t="str">
            <v>Transistors</v>
          </cell>
          <cell r="AC6265" t="str">
            <v>All ApplicationsTransistors</v>
          </cell>
          <cell r="AE6265" t="str">
            <v>Industrial and Military/Civil Aerospace ElectronicsTransistors</v>
          </cell>
        </row>
        <row r="6266">
          <cell r="AB6266" t="str">
            <v>Other Discretes</v>
          </cell>
          <cell r="AC6266" t="str">
            <v>All ApplicationsOther Discretes</v>
          </cell>
          <cell r="AE6266" t="str">
            <v>Industrial and Military/Civil Aerospace ElectronicsOther Discretes</v>
          </cell>
        </row>
        <row r="6267">
          <cell r="AB6267" t="str">
            <v>Display Driver</v>
          </cell>
          <cell r="AC6267" t="str">
            <v>All ApplicationsDisplay Driver</v>
          </cell>
          <cell r="AE6267" t="str">
            <v>Industrial and Military/Civil Aerospace ElectronicsDisplay Driver</v>
          </cell>
        </row>
        <row r="6268">
          <cell r="AB6268" t="str">
            <v>FPGA/PLD</v>
          </cell>
          <cell r="AC6268" t="str">
            <v>All ApplicationsFPGA/PLD</v>
          </cell>
          <cell r="AE6268" t="str">
            <v>Industrial and Military/Civil Aerospace ElectronicsFPGA/PLD</v>
          </cell>
        </row>
        <row r="6269">
          <cell r="AB6269" t="str">
            <v>Other Logic</v>
          </cell>
          <cell r="AC6269" t="str">
            <v>All ApplicationsOther Logic</v>
          </cell>
          <cell r="AE6269" t="str">
            <v>Industrial and Military/Civil Aerospace ElectronicsOther Logic</v>
          </cell>
        </row>
        <row r="6270">
          <cell r="AB6270" t="str">
            <v>DRAM</v>
          </cell>
          <cell r="AC6270" t="str">
            <v>All ApplicationsDRAM</v>
          </cell>
          <cell r="AE6270" t="str">
            <v>Industrial and Military/Civil Aerospace ElectronicsDRAM</v>
          </cell>
        </row>
        <row r="6271">
          <cell r="AB6271" t="str">
            <v>Emerging Memory</v>
          </cell>
          <cell r="AC6271" t="str">
            <v>All ApplicationsEmerging Memory</v>
          </cell>
          <cell r="AE6271" t="str">
            <v>Industrial and Military/Civil Aerospace ElectronicsEmerging Memory</v>
          </cell>
        </row>
        <row r="6272">
          <cell r="AB6272" t="str">
            <v>Flash Memory, NAND</v>
          </cell>
          <cell r="AC6272" t="str">
            <v>All ApplicationsFlash Memory, NAND</v>
          </cell>
          <cell r="AE6272" t="str">
            <v>Industrial and Military/Civil Aerospace ElectronicsFlash Memory, NAND</v>
          </cell>
        </row>
        <row r="6273">
          <cell r="AB6273" t="str">
            <v>Other Memory</v>
          </cell>
          <cell r="AC6273" t="str">
            <v>All ApplicationsOther Memory</v>
          </cell>
          <cell r="AE6273" t="str">
            <v>Industrial and Military/Civil Aerospace ElectronicsOther Memory</v>
          </cell>
        </row>
        <row r="6274">
          <cell r="AB6274" t="str">
            <v>Image Sensor, CCD</v>
          </cell>
          <cell r="AC6274" t="str">
            <v>All ApplicationsImage Sensor, CCD</v>
          </cell>
          <cell r="AE6274" t="str">
            <v>Industrial and Military/Civil Aerospace ElectronicsImage Sensor, CCD</v>
          </cell>
        </row>
        <row r="6275">
          <cell r="AB6275" t="str">
            <v>Image Sensor, CMOS</v>
          </cell>
          <cell r="AC6275" t="str">
            <v>All ApplicationsImage Sensor, CMOS</v>
          </cell>
          <cell r="AE6275" t="str">
            <v>Industrial and Military/Civil Aerospace ElectronicsImage Sensor, CMOS</v>
          </cell>
        </row>
        <row r="6276">
          <cell r="AB6276" t="str">
            <v>LED</v>
          </cell>
          <cell r="AC6276" t="str">
            <v>All ApplicationsLED</v>
          </cell>
          <cell r="AE6276" t="str">
            <v>Industrial and Military/Civil Aerospace ElectronicsLED</v>
          </cell>
        </row>
        <row r="6277">
          <cell r="AB6277" t="str">
            <v>Photosensor</v>
          </cell>
          <cell r="AC6277" t="str">
            <v>All ApplicationsPhotosensor</v>
          </cell>
          <cell r="AE6277" t="str">
            <v>Industrial and Military/Civil Aerospace ElectronicsPhotosensor</v>
          </cell>
        </row>
        <row r="6278">
          <cell r="AB6278" t="str">
            <v>Other Optoelectronics</v>
          </cell>
          <cell r="AC6278" t="str">
            <v>All ApplicationsOther Optoelectronics</v>
          </cell>
          <cell r="AE6278" t="str">
            <v>Industrial and Military/Civil Aerospace ElectronicsOther Optoelectronics</v>
          </cell>
        </row>
        <row r="6279">
          <cell r="AB6279" t="str">
            <v>Coupler</v>
          </cell>
          <cell r="AC6279" t="str">
            <v>All ApplicationsCoupler</v>
          </cell>
          <cell r="AE6279" t="str">
            <v>Industrial and Military/Civil Aerospace ElectronicsCoupler</v>
          </cell>
        </row>
        <row r="6280">
          <cell r="AB6280" t="str">
            <v>Laser Diode</v>
          </cell>
          <cell r="AC6280" t="str">
            <v>All ApplicationsLaser Diode</v>
          </cell>
          <cell r="AE6280" t="str">
            <v>Industrial and Military/Civil Aerospace ElectronicsLaser Diode</v>
          </cell>
        </row>
        <row r="6281">
          <cell r="AB6281" t="str">
            <v>Discrete Application/Multimedia Processor</v>
          </cell>
          <cell r="AC6281" t="str">
            <v>All ApplicationsDiscrete Application/Multimedia Processor</v>
          </cell>
          <cell r="AE6281" t="str">
            <v>Industrial and Military/Civil Aerospace ElectronicsDiscrete Application/Multimedia Processor</v>
          </cell>
        </row>
        <row r="6282">
          <cell r="AB6282" t="str">
            <v>Discrete Cellular Baseband</v>
          </cell>
          <cell r="AC6282" t="str">
            <v>All ApplicationsDiscrete Cellular Baseband</v>
          </cell>
          <cell r="AE6282" t="str">
            <v>Industrial and Military/Civil Aerospace ElectronicsDiscrete Cellular Baseband</v>
          </cell>
        </row>
        <row r="6283">
          <cell r="AB6283" t="str">
            <v>Discrete Graphics Processing Units (GPU)</v>
          </cell>
          <cell r="AC6283" t="str">
            <v>All ApplicationsDiscrete Graphics Processing Units (GPU)</v>
          </cell>
          <cell r="AE6283" t="str">
            <v>Industrial and Military/Civil Aerospace ElectronicsDiscrete Graphics Processing Units (GPU)</v>
          </cell>
        </row>
        <row r="6284">
          <cell r="AB6284" t="str">
            <v>Integrated Baseband/Application Processor</v>
          </cell>
          <cell r="AC6284" t="str">
            <v>All ApplicationsIntegrated Baseband/Application Processor</v>
          </cell>
          <cell r="AE6284" t="str">
            <v>Industrial and Military/Civil Aerospace ElectronicsIntegrated Baseband/Application Processor</v>
          </cell>
        </row>
        <row r="6285">
          <cell r="AB6285" t="str">
            <v>Wireless Connectivity (NFC, WiFi, BT, GPS, Combo)</v>
          </cell>
          <cell r="AC6285" t="str">
            <v>All ApplicationsWireless Connectivity (NFC, WiFi, BT, GPS, Combo)</v>
          </cell>
          <cell r="AE6285" t="str">
            <v>Industrial and Military/Civil Aerospace ElectronicsWireless Connectivity (NFC, WiFi, BT, GPS, Combo)</v>
          </cell>
        </row>
        <row r="6286">
          <cell r="AB6286" t="str">
            <v>RF Front-end and Transceivers</v>
          </cell>
          <cell r="AC6286" t="str">
            <v>All ApplicationsRF Front-end and Transceivers</v>
          </cell>
          <cell r="AE6286" t="str">
            <v>Industrial and Military/Civil Aerospace ElectronicsRF Front-end and Transceivers</v>
          </cell>
        </row>
        <row r="6287">
          <cell r="AB6287" t="str">
            <v>Power Management</v>
          </cell>
          <cell r="AC6287" t="str">
            <v>All ApplicationsPower Management</v>
          </cell>
          <cell r="AE6287" t="str">
            <v>Industrial and Military/Civil Aerospace ElectronicsPower Management</v>
          </cell>
        </row>
        <row r="6288">
          <cell r="AB6288" t="str">
            <v>Other Application Specific</v>
          </cell>
          <cell r="AC6288" t="str">
            <v>All ApplicationsOther Application Specific</v>
          </cell>
          <cell r="AE6288" t="str">
            <v>Industrial and Military/Civil Aerospace ElectronicsOther Application Specific</v>
          </cell>
        </row>
        <row r="6289">
          <cell r="AB6289" t="str">
            <v>Wired Connectivity (all interface functions and controllers)</v>
          </cell>
          <cell r="AC6289" t="str">
            <v>All ApplicationsWired Connectivity (all interface functions and controllers)</v>
          </cell>
          <cell r="AE6289" t="str">
            <v>Industrial and Military/Civil Aerospace ElectronicsWired Connectivity (all interface functions and controllers)</v>
          </cell>
        </row>
        <row r="6290">
          <cell r="AB6290" t="str">
            <v>Environmental Sensors</v>
          </cell>
          <cell r="AC6290" t="str">
            <v>All ApplicationsEnvironmental Sensors</v>
          </cell>
          <cell r="AE6290" t="str">
            <v>Industrial and Military/Civil Aerospace ElectronicsEnvironmental Sensors</v>
          </cell>
        </row>
        <row r="6291">
          <cell r="AB6291" t="str">
            <v>Fingerprint Sensors</v>
          </cell>
          <cell r="AC6291" t="str">
            <v>All ApplicationsFingerprint Sensors</v>
          </cell>
          <cell r="AE6291" t="str">
            <v>Industrial and Military/Civil Aerospace ElectronicsFingerprint Sensors</v>
          </cell>
        </row>
        <row r="6292">
          <cell r="AB6292" t="str">
            <v>Inertial Sensors</v>
          </cell>
          <cell r="AC6292" t="str">
            <v>All ApplicationsInertial Sensors</v>
          </cell>
          <cell r="AE6292" t="str">
            <v>Industrial and Military/Civil Aerospace ElectronicsInertial Sensors</v>
          </cell>
        </row>
        <row r="6293">
          <cell r="AB6293" t="str">
            <v>Magnetic Sensors</v>
          </cell>
          <cell r="AC6293" t="str">
            <v>All ApplicationsMagnetic Sensors</v>
          </cell>
          <cell r="AE6293" t="str">
            <v>Industrial and Military/Civil Aerospace ElectronicsMagnetic Sensors</v>
          </cell>
        </row>
        <row r="6294">
          <cell r="AB6294" t="str">
            <v>MEMS Microphones</v>
          </cell>
          <cell r="AC6294" t="str">
            <v>All ApplicationsMEMS Microphones</v>
          </cell>
          <cell r="AE6294" t="str">
            <v>Industrial and Military/Civil Aerospace ElectronicsMEMS Microphones</v>
          </cell>
        </row>
        <row r="6295">
          <cell r="AB6295" t="str">
            <v>Other Sensors</v>
          </cell>
          <cell r="AC6295" t="str">
            <v>All ApplicationsOther Sensors</v>
          </cell>
          <cell r="AE6295" t="str">
            <v>Industrial and Military/Civil Aerospace ElectronicsOther Sensors</v>
          </cell>
        </row>
        <row r="6296">
          <cell r="AB6296" t="str">
            <v>Digital Signal Processor</v>
          </cell>
          <cell r="AC6296" t="str">
            <v>All ApplicationsDigital Signal Processor</v>
          </cell>
          <cell r="AE6296" t="str">
            <v>Industrial and Military/Civil Aerospace ElectronicsDigital Signal Processor</v>
          </cell>
        </row>
        <row r="6297">
          <cell r="AB6297" t="str">
            <v>Microcontroller 08-bit</v>
          </cell>
          <cell r="AC6297" t="str">
            <v>All ApplicationsMicrocontroller 08-bit</v>
          </cell>
          <cell r="AE6297" t="str">
            <v>Industrial and Military/Civil Aerospace ElectronicsMicrocontroller 08-bit</v>
          </cell>
        </row>
        <row r="6298">
          <cell r="AB6298" t="str">
            <v>Microcontroller 16-bit</v>
          </cell>
          <cell r="AC6298" t="str">
            <v>All ApplicationsMicrocontroller 16-bit</v>
          </cell>
          <cell r="AE6298" t="str">
            <v>Industrial and Military/Civil Aerospace ElectronicsMicrocontroller 16-bit</v>
          </cell>
        </row>
        <row r="6299">
          <cell r="AB6299" t="str">
            <v>Microcontroller 32-bit</v>
          </cell>
          <cell r="AC6299" t="str">
            <v>All ApplicationsMicrocontroller 32-bit</v>
          </cell>
          <cell r="AE6299" t="str">
            <v>Industrial and Military/Civil Aerospace ElectronicsMicrocontroller 32-bit</v>
          </cell>
        </row>
        <row r="6300">
          <cell r="AB6300" t="str">
            <v>Microprocessor Compute</v>
          </cell>
          <cell r="AC6300" t="str">
            <v>All ApplicationsMicroprocessor Compute</v>
          </cell>
          <cell r="AE6300" t="str">
            <v>Industrial and Military/Civil Aerospace ElectronicsMicroprocessor Compute</v>
          </cell>
        </row>
        <row r="6301">
          <cell r="AB6301" t="str">
            <v>Microprocessor Embedded</v>
          </cell>
          <cell r="AC6301" t="str">
            <v>All ApplicationsMicroprocessor Embedded</v>
          </cell>
          <cell r="AE6301" t="str">
            <v>Industrial and Military/Civil Aerospace ElectronicsMicroprocessor Embedded</v>
          </cell>
        </row>
        <row r="6302">
          <cell r="AB6302" t="str">
            <v>Data Converter/Switch/Multiplexer</v>
          </cell>
          <cell r="AC6302" t="str">
            <v>All ApplicationsData Converter/Switch/Multiplexer</v>
          </cell>
          <cell r="AE6302" t="str">
            <v>Industrial and Military/Civil Aerospace ElectronicsData Converter/Switch/Multiplexer</v>
          </cell>
        </row>
        <row r="6303">
          <cell r="AB6303" t="str">
            <v>Voltage Regulator/Reference</v>
          </cell>
          <cell r="AC6303" t="str">
            <v>All ApplicationsVoltage Regulator/Reference</v>
          </cell>
          <cell r="AE6303" t="str">
            <v>Industrial and Military/Civil Aerospace ElectronicsVoltage Regulator/Reference</v>
          </cell>
        </row>
        <row r="6304">
          <cell r="AB6304" t="str">
            <v>Other Analog</v>
          </cell>
          <cell r="AC6304" t="str">
            <v>All ApplicationsOther Analog</v>
          </cell>
          <cell r="AE6304" t="str">
            <v>Industrial and Military/Civil Aerospace ElectronicsOther Analog</v>
          </cell>
        </row>
        <row r="6305">
          <cell r="AB6305" t="str">
            <v>Diodes</v>
          </cell>
          <cell r="AC6305" t="str">
            <v>All ApplicationsDiodes</v>
          </cell>
          <cell r="AE6305" t="str">
            <v>Industrial and Military/Civil Aerospace ElectronicsDiodes</v>
          </cell>
        </row>
        <row r="6306">
          <cell r="AB6306" t="str">
            <v>Transistors</v>
          </cell>
          <cell r="AC6306" t="str">
            <v>All ApplicationsTransistors</v>
          </cell>
          <cell r="AE6306" t="str">
            <v>Industrial and Military/Civil Aerospace ElectronicsTransistors</v>
          </cell>
        </row>
        <row r="6307">
          <cell r="AB6307" t="str">
            <v>Other Discretes</v>
          </cell>
          <cell r="AC6307" t="str">
            <v>All ApplicationsOther Discretes</v>
          </cell>
          <cell r="AE6307" t="str">
            <v>Industrial and Military/Civil Aerospace ElectronicsOther Discretes</v>
          </cell>
        </row>
        <row r="6308">
          <cell r="AB6308" t="str">
            <v>Display Driver</v>
          </cell>
          <cell r="AC6308" t="str">
            <v>All ApplicationsDisplay Driver</v>
          </cell>
          <cell r="AE6308" t="str">
            <v>Industrial and Military/Civil Aerospace ElectronicsDisplay Driver</v>
          </cell>
        </row>
        <row r="6309">
          <cell r="AB6309" t="str">
            <v>FPGA/PLD</v>
          </cell>
          <cell r="AC6309" t="str">
            <v>All ApplicationsFPGA/PLD</v>
          </cell>
          <cell r="AE6309" t="str">
            <v>Industrial and Military/Civil Aerospace ElectronicsFPGA/PLD</v>
          </cell>
        </row>
        <row r="6310">
          <cell r="AB6310" t="str">
            <v>Other Logic</v>
          </cell>
          <cell r="AC6310" t="str">
            <v>All ApplicationsOther Logic</v>
          </cell>
          <cell r="AE6310" t="str">
            <v>Industrial and Military/Civil Aerospace ElectronicsOther Logic</v>
          </cell>
        </row>
        <row r="6311">
          <cell r="AB6311" t="str">
            <v>DRAM</v>
          </cell>
          <cell r="AC6311" t="str">
            <v>All ApplicationsDRAM</v>
          </cell>
          <cell r="AE6311" t="str">
            <v>Industrial and Military/Civil Aerospace ElectronicsDRAM</v>
          </cell>
        </row>
        <row r="6312">
          <cell r="AB6312" t="str">
            <v>Emerging Memory</v>
          </cell>
          <cell r="AC6312" t="str">
            <v>All ApplicationsEmerging Memory</v>
          </cell>
          <cell r="AE6312" t="str">
            <v>Industrial and Military/Civil Aerospace ElectronicsEmerging Memory</v>
          </cell>
        </row>
        <row r="6313">
          <cell r="AB6313" t="str">
            <v>Flash Memory, NAND</v>
          </cell>
          <cell r="AC6313" t="str">
            <v>All ApplicationsFlash Memory, NAND</v>
          </cell>
          <cell r="AE6313" t="str">
            <v>Industrial and Military/Civil Aerospace ElectronicsFlash Memory, NAND</v>
          </cell>
        </row>
        <row r="6314">
          <cell r="AB6314" t="str">
            <v>Other Memory</v>
          </cell>
          <cell r="AC6314" t="str">
            <v>All ApplicationsOther Memory</v>
          </cell>
          <cell r="AE6314" t="str">
            <v>Industrial and Military/Civil Aerospace ElectronicsOther Memory</v>
          </cell>
        </row>
        <row r="6315">
          <cell r="AB6315" t="str">
            <v>Image Sensor, CCD</v>
          </cell>
          <cell r="AC6315" t="str">
            <v>All ApplicationsImage Sensor, CCD</v>
          </cell>
          <cell r="AE6315" t="str">
            <v>Industrial and Military/Civil Aerospace ElectronicsImage Sensor, CCD</v>
          </cell>
        </row>
        <row r="6316">
          <cell r="AB6316" t="str">
            <v>Image Sensor, CMOS</v>
          </cell>
          <cell r="AC6316" t="str">
            <v>All ApplicationsImage Sensor, CMOS</v>
          </cell>
          <cell r="AE6316" t="str">
            <v>Industrial and Military/Civil Aerospace ElectronicsImage Sensor, CMOS</v>
          </cell>
        </row>
        <row r="6317">
          <cell r="AB6317" t="str">
            <v>LED</v>
          </cell>
          <cell r="AC6317" t="str">
            <v>All ApplicationsLED</v>
          </cell>
          <cell r="AE6317" t="str">
            <v>Industrial and Military/Civil Aerospace ElectronicsLED</v>
          </cell>
        </row>
        <row r="6318">
          <cell r="AB6318" t="str">
            <v>Photosensor</v>
          </cell>
          <cell r="AC6318" t="str">
            <v>All ApplicationsPhotosensor</v>
          </cell>
          <cell r="AE6318" t="str">
            <v>Industrial and Military/Civil Aerospace ElectronicsPhotosensor</v>
          </cell>
        </row>
        <row r="6319">
          <cell r="AB6319" t="str">
            <v>Other Optoelectronics</v>
          </cell>
          <cell r="AC6319" t="str">
            <v>All ApplicationsOther Optoelectronics</v>
          </cell>
          <cell r="AE6319" t="str">
            <v>Industrial and Military/Civil Aerospace ElectronicsOther Optoelectronics</v>
          </cell>
        </row>
        <row r="6320">
          <cell r="AB6320" t="str">
            <v>Coupler</v>
          </cell>
          <cell r="AC6320" t="str">
            <v>All ApplicationsCoupler</v>
          </cell>
          <cell r="AE6320" t="str">
            <v>Industrial and Military/Civil Aerospace ElectronicsCoupler</v>
          </cell>
        </row>
        <row r="6321">
          <cell r="AB6321" t="str">
            <v>Laser Diode</v>
          </cell>
          <cell r="AC6321" t="str">
            <v>All ApplicationsLaser Diode</v>
          </cell>
          <cell r="AE6321" t="str">
            <v>Industrial and Military/Civil Aerospace ElectronicsLaser Diode</v>
          </cell>
        </row>
        <row r="6322">
          <cell r="AB6322" t="str">
            <v>Medical/HealthcareDiscrete Application/Multimedia Processor</v>
          </cell>
          <cell r="AC6322" t="str">
            <v>All ApplicationsDiscrete Application/Multimedia Processor</v>
          </cell>
          <cell r="AE6322" t="str">
            <v>Industrial and Military/Civil Aerospace ElectronicsDiscrete Application/Multimedia Processor</v>
          </cell>
        </row>
        <row r="6323">
          <cell r="AB6323" t="str">
            <v>Medical/HealthcareDiscrete Cellular Baseband</v>
          </cell>
          <cell r="AC6323" t="str">
            <v>All ApplicationsDiscrete Cellular Baseband</v>
          </cell>
          <cell r="AE6323" t="str">
            <v>Industrial and Military/Civil Aerospace ElectronicsDiscrete Cellular Baseband</v>
          </cell>
        </row>
        <row r="6324">
          <cell r="AB6324" t="str">
            <v>Medical/HealthcareDiscrete Graphics Processing Units (GPU)</v>
          </cell>
          <cell r="AC6324" t="str">
            <v>All ApplicationsDiscrete Graphics Processing Units (GPU)</v>
          </cell>
          <cell r="AE6324" t="str">
            <v>Industrial and Military/Civil Aerospace ElectronicsDiscrete Graphics Processing Units (GPU)</v>
          </cell>
        </row>
        <row r="6325">
          <cell r="AB6325" t="str">
            <v>Medical/HealthcareIntegrated Baseband/Application Processor</v>
          </cell>
          <cell r="AC6325" t="str">
            <v>All ApplicationsIntegrated Baseband/Application Processor</v>
          </cell>
          <cell r="AE6325" t="str">
            <v>Industrial and Military/Civil Aerospace ElectronicsIntegrated Baseband/Application Processor</v>
          </cell>
        </row>
        <row r="6326">
          <cell r="AB6326" t="str">
            <v>Medical/HealthcareWireless Connectivity (NFC, WiFi, BT, GPS, Combo)</v>
          </cell>
          <cell r="AC6326" t="str">
            <v>All ApplicationsWireless Connectivity (NFC, WiFi, BT, GPS, Combo)</v>
          </cell>
          <cell r="AE6326" t="str">
            <v>Industrial and Military/Civil Aerospace ElectronicsWireless Connectivity (NFC, WiFi, BT, GPS, Combo)</v>
          </cell>
        </row>
        <row r="6327">
          <cell r="AB6327" t="str">
            <v>Medical/HealthcareRF Front-end and Transceivers</v>
          </cell>
          <cell r="AC6327" t="str">
            <v>All ApplicationsRF Front-end and Transceivers</v>
          </cell>
          <cell r="AE6327" t="str">
            <v>Industrial and Military/Civil Aerospace ElectronicsRF Front-end and Transceivers</v>
          </cell>
        </row>
        <row r="6328">
          <cell r="AB6328" t="str">
            <v>Medical/HealthcarePower Management</v>
          </cell>
          <cell r="AC6328" t="str">
            <v>All ApplicationsPower Management</v>
          </cell>
          <cell r="AE6328" t="str">
            <v>Industrial and Military/Civil Aerospace ElectronicsPower Management</v>
          </cell>
        </row>
        <row r="6329">
          <cell r="AB6329" t="str">
            <v>Medical/HealthcareOther Application Specific</v>
          </cell>
          <cell r="AC6329" t="str">
            <v>All ApplicationsOther Application Specific</v>
          </cell>
          <cell r="AE6329" t="str">
            <v>Industrial and Military/Civil Aerospace ElectronicsOther Application Specific</v>
          </cell>
        </row>
        <row r="6330">
          <cell r="AB6330" t="str">
            <v>Medical/HealthcareWired Connectivity (all interface functions and controllers)</v>
          </cell>
          <cell r="AC6330" t="str">
            <v>All ApplicationsWired Connectivity (all interface functions and controllers)</v>
          </cell>
          <cell r="AE6330" t="str">
            <v>Industrial and Military/Civil Aerospace ElectronicsWired Connectivity (all interface functions and controllers)</v>
          </cell>
        </row>
        <row r="6331">
          <cell r="AB6331" t="str">
            <v>Medical/HealthcareEnvironmental Sensors</v>
          </cell>
          <cell r="AC6331" t="str">
            <v>All ApplicationsEnvironmental Sensors</v>
          </cell>
          <cell r="AE6331" t="str">
            <v>Industrial and Military/Civil Aerospace ElectronicsEnvironmental Sensors</v>
          </cell>
        </row>
        <row r="6332">
          <cell r="AB6332" t="str">
            <v>Medical/HealthcareFingerprint Sensors</v>
          </cell>
          <cell r="AC6332" t="str">
            <v>All ApplicationsFingerprint Sensors</v>
          </cell>
          <cell r="AE6332" t="str">
            <v>Industrial and Military/Civil Aerospace ElectronicsFingerprint Sensors</v>
          </cell>
        </row>
        <row r="6333">
          <cell r="AB6333" t="str">
            <v>Medical/HealthcareInertial Sensors</v>
          </cell>
          <cell r="AC6333" t="str">
            <v>All ApplicationsInertial Sensors</v>
          </cell>
          <cell r="AE6333" t="str">
            <v>Industrial and Military/Civil Aerospace ElectronicsInertial Sensors</v>
          </cell>
        </row>
        <row r="6334">
          <cell r="AB6334" t="str">
            <v>Medical/HealthcareMagnetic Sensors</v>
          </cell>
          <cell r="AC6334" t="str">
            <v>All ApplicationsMagnetic Sensors</v>
          </cell>
          <cell r="AE6334" t="str">
            <v>Industrial and Military/Civil Aerospace ElectronicsMagnetic Sensors</v>
          </cell>
        </row>
        <row r="6335">
          <cell r="AB6335" t="str">
            <v>Medical/HealthcareMEMS Microphones</v>
          </cell>
          <cell r="AC6335" t="str">
            <v>All ApplicationsMEMS Microphones</v>
          </cell>
          <cell r="AE6335" t="str">
            <v>Industrial and Military/Civil Aerospace ElectronicsMEMS Microphones</v>
          </cell>
        </row>
        <row r="6336">
          <cell r="AB6336" t="str">
            <v>Medical/HealthcareOther Sensors</v>
          </cell>
          <cell r="AC6336" t="str">
            <v>All ApplicationsOther Sensors</v>
          </cell>
          <cell r="AE6336" t="str">
            <v>Industrial and Military/Civil Aerospace ElectronicsOther Sensors</v>
          </cell>
        </row>
        <row r="6337">
          <cell r="AB6337" t="str">
            <v>Medical/HealthcareDigital Signal Processor</v>
          </cell>
          <cell r="AC6337" t="str">
            <v>All ApplicationsDigital Signal Processor</v>
          </cell>
          <cell r="AE6337" t="str">
            <v>Industrial and Military/Civil Aerospace ElectronicsDigital Signal Processor</v>
          </cell>
        </row>
        <row r="6338">
          <cell r="AB6338" t="str">
            <v>Medical/HealthcareMicrocontroller 08-bit</v>
          </cell>
          <cell r="AC6338" t="str">
            <v>All ApplicationsMicrocontroller 08-bit</v>
          </cell>
          <cell r="AE6338" t="str">
            <v>Industrial and Military/Civil Aerospace ElectronicsMicrocontroller 08-bit</v>
          </cell>
        </row>
        <row r="6339">
          <cell r="AB6339" t="str">
            <v>Medical/HealthcareMicrocontroller 16-bit</v>
          </cell>
          <cell r="AC6339" t="str">
            <v>All ApplicationsMicrocontroller 16-bit</v>
          </cell>
          <cell r="AE6339" t="str">
            <v>Industrial and Military/Civil Aerospace ElectronicsMicrocontroller 16-bit</v>
          </cell>
        </row>
        <row r="6340">
          <cell r="AB6340" t="str">
            <v>Medical/HealthcareMicrocontroller 32-bit</v>
          </cell>
          <cell r="AC6340" t="str">
            <v>All ApplicationsMicrocontroller 32-bit</v>
          </cell>
          <cell r="AE6340" t="str">
            <v>Industrial and Military/Civil Aerospace ElectronicsMicrocontroller 32-bit</v>
          </cell>
        </row>
        <row r="6341">
          <cell r="AB6341" t="str">
            <v>Medical/HealthcareMicroprocessor Compute</v>
          </cell>
          <cell r="AC6341" t="str">
            <v>All ApplicationsMicroprocessor Compute</v>
          </cell>
          <cell r="AE6341" t="str">
            <v>Industrial and Military/Civil Aerospace ElectronicsMicroprocessor Compute</v>
          </cell>
        </row>
        <row r="6342">
          <cell r="AB6342" t="str">
            <v>Medical/HealthcareMicroprocessor Embedded</v>
          </cell>
          <cell r="AC6342" t="str">
            <v>All ApplicationsMicroprocessor Embedded</v>
          </cell>
          <cell r="AE6342" t="str">
            <v>Industrial and Military/Civil Aerospace ElectronicsMicroprocessor Embedded</v>
          </cell>
        </row>
        <row r="6343">
          <cell r="AB6343" t="str">
            <v>Medical/HealthcareData Converter/Switch/Multiplexer</v>
          </cell>
          <cell r="AC6343" t="str">
            <v>All ApplicationsData Converter/Switch/Multiplexer</v>
          </cell>
          <cell r="AE6343" t="str">
            <v>Industrial and Military/Civil Aerospace ElectronicsData Converter/Switch/Multiplexer</v>
          </cell>
        </row>
        <row r="6344">
          <cell r="AB6344" t="str">
            <v>Medical/HealthcareVoltage Regulator/Reference</v>
          </cell>
          <cell r="AC6344" t="str">
            <v>All ApplicationsVoltage Regulator/Reference</v>
          </cell>
          <cell r="AE6344" t="str">
            <v>Industrial and Military/Civil Aerospace ElectronicsVoltage Regulator/Reference</v>
          </cell>
        </row>
        <row r="6345">
          <cell r="AB6345" t="str">
            <v>Medical/HealthcareOther Analog</v>
          </cell>
          <cell r="AC6345" t="str">
            <v>All ApplicationsOther Analog</v>
          </cell>
          <cell r="AE6345" t="str">
            <v>Industrial and Military/Civil Aerospace ElectronicsOther Analog</v>
          </cell>
        </row>
        <row r="6346">
          <cell r="AB6346" t="str">
            <v>Medical/HealthcareDiodes</v>
          </cell>
          <cell r="AC6346" t="str">
            <v>All ApplicationsDiodes</v>
          </cell>
          <cell r="AE6346" t="str">
            <v>Industrial and Military/Civil Aerospace ElectronicsDiodes</v>
          </cell>
        </row>
        <row r="6347">
          <cell r="AB6347" t="str">
            <v>Medical/HealthcareTransistors</v>
          </cell>
          <cell r="AC6347" t="str">
            <v>All ApplicationsTransistors</v>
          </cell>
          <cell r="AE6347" t="str">
            <v>Industrial and Military/Civil Aerospace ElectronicsTransistors</v>
          </cell>
        </row>
        <row r="6348">
          <cell r="AB6348" t="str">
            <v>Medical/HealthcareOther Discretes</v>
          </cell>
          <cell r="AC6348" t="str">
            <v>All ApplicationsOther Discretes</v>
          </cell>
          <cell r="AE6348" t="str">
            <v>Industrial and Military/Civil Aerospace ElectronicsOther Discretes</v>
          </cell>
        </row>
        <row r="6349">
          <cell r="AB6349" t="str">
            <v>Medical/HealthcareDisplay Driver</v>
          </cell>
          <cell r="AC6349" t="str">
            <v>All ApplicationsDisplay Driver</v>
          </cell>
          <cell r="AE6349" t="str">
            <v>Industrial and Military/Civil Aerospace ElectronicsDisplay Driver</v>
          </cell>
        </row>
        <row r="6350">
          <cell r="AB6350" t="str">
            <v>Medical/HealthcareFPGA/PLD</v>
          </cell>
          <cell r="AC6350" t="str">
            <v>All ApplicationsFPGA/PLD</v>
          </cell>
          <cell r="AE6350" t="str">
            <v>Industrial and Military/Civil Aerospace ElectronicsFPGA/PLD</v>
          </cell>
        </row>
        <row r="6351">
          <cell r="AB6351" t="str">
            <v>Medical/HealthcareOther Logic</v>
          </cell>
          <cell r="AC6351" t="str">
            <v>All ApplicationsOther Logic</v>
          </cell>
          <cell r="AE6351" t="str">
            <v>Industrial and Military/Civil Aerospace ElectronicsOther Logic</v>
          </cell>
        </row>
        <row r="6352">
          <cell r="AB6352" t="str">
            <v>Medical/HealthcareDRAM</v>
          </cell>
          <cell r="AC6352" t="str">
            <v>All ApplicationsDRAM</v>
          </cell>
          <cell r="AE6352" t="str">
            <v>Industrial and Military/Civil Aerospace ElectronicsDRAM</v>
          </cell>
        </row>
        <row r="6353">
          <cell r="AB6353" t="str">
            <v>Medical/HealthcareEmerging Memory</v>
          </cell>
          <cell r="AC6353" t="str">
            <v>All ApplicationsEmerging Memory</v>
          </cell>
          <cell r="AE6353" t="str">
            <v>Industrial and Military/Civil Aerospace ElectronicsEmerging Memory</v>
          </cell>
        </row>
        <row r="6354">
          <cell r="AB6354" t="str">
            <v>Medical/HealthcareFlash Memory, NAND</v>
          </cell>
          <cell r="AC6354" t="str">
            <v>All ApplicationsFlash Memory, NAND</v>
          </cell>
          <cell r="AE6354" t="str">
            <v>Industrial and Military/Civil Aerospace ElectronicsFlash Memory, NAND</v>
          </cell>
        </row>
        <row r="6355">
          <cell r="AB6355" t="str">
            <v>Medical/HealthcareOther Memory</v>
          </cell>
          <cell r="AC6355" t="str">
            <v>All ApplicationsOther Memory</v>
          </cell>
          <cell r="AE6355" t="str">
            <v>Industrial and Military/Civil Aerospace ElectronicsOther Memory</v>
          </cell>
        </row>
        <row r="6356">
          <cell r="AB6356" t="str">
            <v>Medical/HealthcareImage Sensor, CCD</v>
          </cell>
          <cell r="AC6356" t="str">
            <v>All ApplicationsImage Sensor, CCD</v>
          </cell>
          <cell r="AE6356" t="str">
            <v>Industrial and Military/Civil Aerospace ElectronicsImage Sensor, CCD</v>
          </cell>
        </row>
        <row r="6357">
          <cell r="AB6357" t="str">
            <v>Medical/HealthcareImage Sensor, CMOS</v>
          </cell>
          <cell r="AC6357" t="str">
            <v>All ApplicationsImage Sensor, CMOS</v>
          </cell>
          <cell r="AE6357" t="str">
            <v>Industrial and Military/Civil Aerospace ElectronicsImage Sensor, CMOS</v>
          </cell>
        </row>
        <row r="6358">
          <cell r="AB6358" t="str">
            <v>Medical/HealthcareLED</v>
          </cell>
          <cell r="AC6358" t="str">
            <v>All ApplicationsLED</v>
          </cell>
          <cell r="AE6358" t="str">
            <v>Industrial and Military/Civil Aerospace ElectronicsLED</v>
          </cell>
        </row>
        <row r="6359">
          <cell r="AB6359" t="str">
            <v>Medical/HealthcarePhotosensor</v>
          </cell>
          <cell r="AC6359" t="str">
            <v>All ApplicationsPhotosensor</v>
          </cell>
          <cell r="AE6359" t="str">
            <v>Industrial and Military/Civil Aerospace ElectronicsPhotosensor</v>
          </cell>
        </row>
        <row r="6360">
          <cell r="AB6360" t="str">
            <v>Medical/HealthcareOther Optoelectronics</v>
          </cell>
          <cell r="AC6360" t="str">
            <v>All ApplicationsOther Optoelectronics</v>
          </cell>
          <cell r="AE6360" t="str">
            <v>Industrial and Military/Civil Aerospace ElectronicsOther Optoelectronics</v>
          </cell>
        </row>
        <row r="6361">
          <cell r="AB6361" t="str">
            <v>Medical/HealthcareCoupler</v>
          </cell>
          <cell r="AC6361" t="str">
            <v>All ApplicationsCoupler</v>
          </cell>
          <cell r="AE6361" t="str">
            <v>Industrial and Military/Civil Aerospace ElectronicsCoupler</v>
          </cell>
        </row>
        <row r="6362">
          <cell r="AB6362" t="str">
            <v>Medical/HealthcareLaser Diode</v>
          </cell>
          <cell r="AC6362" t="str">
            <v>All ApplicationsLaser Diode</v>
          </cell>
          <cell r="AE6362" t="str">
            <v>Industrial and Military/Civil Aerospace ElectronicsLaser Diode</v>
          </cell>
        </row>
        <row r="6363">
          <cell r="AB6363" t="str">
            <v>Other Industrial ElectronicsDiscrete Application/Multimedia Processor</v>
          </cell>
          <cell r="AC6363" t="str">
            <v>All ApplicationsDiscrete Application/Multimedia Processor</v>
          </cell>
          <cell r="AE6363" t="str">
            <v>Industrial and Military/Civil Aerospace ElectronicsDiscrete Application/Multimedia Processor</v>
          </cell>
        </row>
        <row r="6364">
          <cell r="AB6364" t="str">
            <v>Other Industrial ElectronicsDiscrete Cellular Baseband</v>
          </cell>
          <cell r="AC6364" t="str">
            <v>All ApplicationsDiscrete Cellular Baseband</v>
          </cell>
          <cell r="AE6364" t="str">
            <v>Industrial and Military/Civil Aerospace ElectronicsDiscrete Cellular Baseband</v>
          </cell>
        </row>
        <row r="6365">
          <cell r="AB6365" t="str">
            <v>Other Industrial ElectronicsDiscrete Graphics Processing Units (GPU)</v>
          </cell>
          <cell r="AC6365" t="str">
            <v>All ApplicationsDiscrete Graphics Processing Units (GPU)</v>
          </cell>
          <cell r="AE6365" t="str">
            <v>Industrial and Military/Civil Aerospace ElectronicsDiscrete Graphics Processing Units (GPU)</v>
          </cell>
        </row>
        <row r="6366">
          <cell r="AB6366" t="str">
            <v>Other Industrial ElectronicsIntegrated Baseband/Application Processor</v>
          </cell>
          <cell r="AC6366" t="str">
            <v>All ApplicationsIntegrated Baseband/Application Processor</v>
          </cell>
          <cell r="AE6366" t="str">
            <v>Industrial and Military/Civil Aerospace ElectronicsIntegrated Baseband/Application Processor</v>
          </cell>
        </row>
        <row r="6367">
          <cell r="AB6367" t="str">
            <v>Other Industrial ElectronicsWireless Connectivity (NFC, WiFi, BT, GPS, Combo)</v>
          </cell>
          <cell r="AC6367" t="str">
            <v>All ApplicationsWireless Connectivity (NFC, WiFi, BT, GPS, Combo)</v>
          </cell>
          <cell r="AE6367" t="str">
            <v>Industrial and Military/Civil Aerospace ElectronicsWireless Connectivity (NFC, WiFi, BT, GPS, Combo)</v>
          </cell>
        </row>
        <row r="6368">
          <cell r="AB6368" t="str">
            <v>Other Industrial ElectronicsRF Front-end and Transceivers</v>
          </cell>
          <cell r="AC6368" t="str">
            <v>All ApplicationsRF Front-end and Transceivers</v>
          </cell>
          <cell r="AE6368" t="str">
            <v>Industrial and Military/Civil Aerospace ElectronicsRF Front-end and Transceivers</v>
          </cell>
        </row>
        <row r="6369">
          <cell r="AB6369" t="str">
            <v>Other Industrial ElectronicsPower Management</v>
          </cell>
          <cell r="AC6369" t="str">
            <v>All ApplicationsPower Management</v>
          </cell>
          <cell r="AE6369" t="str">
            <v>Industrial and Military/Civil Aerospace ElectronicsPower Management</v>
          </cell>
        </row>
        <row r="6370">
          <cell r="AB6370" t="str">
            <v>Other Industrial ElectronicsOther Application Specific</v>
          </cell>
          <cell r="AC6370" t="str">
            <v>All ApplicationsOther Application Specific</v>
          </cell>
          <cell r="AE6370" t="str">
            <v>Industrial and Military/Civil Aerospace ElectronicsOther Application Specific</v>
          </cell>
        </row>
        <row r="6371">
          <cell r="AB6371" t="str">
            <v>Other Industrial ElectronicsWired Connectivity (all interface functions and controllers)</v>
          </cell>
          <cell r="AC6371" t="str">
            <v>All ApplicationsWired Connectivity (all interface functions and controllers)</v>
          </cell>
          <cell r="AE6371" t="str">
            <v>Industrial and Military/Civil Aerospace ElectronicsWired Connectivity (all interface functions and controllers)</v>
          </cell>
        </row>
        <row r="6372">
          <cell r="AB6372" t="str">
            <v>Other Industrial ElectronicsEnvironmental Sensors</v>
          </cell>
          <cell r="AC6372" t="str">
            <v>All ApplicationsEnvironmental Sensors</v>
          </cell>
          <cell r="AE6372" t="str">
            <v>Industrial and Military/Civil Aerospace ElectronicsEnvironmental Sensors</v>
          </cell>
        </row>
        <row r="6373">
          <cell r="AB6373" t="str">
            <v>Other Industrial ElectronicsFingerprint Sensors</v>
          </cell>
          <cell r="AC6373" t="str">
            <v>All ApplicationsFingerprint Sensors</v>
          </cell>
          <cell r="AE6373" t="str">
            <v>Industrial and Military/Civil Aerospace ElectronicsFingerprint Sensors</v>
          </cell>
        </row>
        <row r="6374">
          <cell r="AB6374" t="str">
            <v>Other Industrial ElectronicsInertial Sensors</v>
          </cell>
          <cell r="AC6374" t="str">
            <v>All ApplicationsInertial Sensors</v>
          </cell>
          <cell r="AE6374" t="str">
            <v>Industrial and Military/Civil Aerospace ElectronicsInertial Sensors</v>
          </cell>
        </row>
        <row r="6375">
          <cell r="AB6375" t="str">
            <v>Other Industrial ElectronicsMagnetic Sensors</v>
          </cell>
          <cell r="AC6375" t="str">
            <v>All ApplicationsMagnetic Sensors</v>
          </cell>
          <cell r="AE6375" t="str">
            <v>Industrial and Military/Civil Aerospace ElectronicsMagnetic Sensors</v>
          </cell>
        </row>
        <row r="6376">
          <cell r="AB6376" t="str">
            <v>Other Industrial ElectronicsMEMS Microphones</v>
          </cell>
          <cell r="AC6376" t="str">
            <v>All ApplicationsMEMS Microphones</v>
          </cell>
          <cell r="AE6376" t="str">
            <v>Industrial and Military/Civil Aerospace ElectronicsMEMS Microphones</v>
          </cell>
        </row>
        <row r="6377">
          <cell r="AB6377" t="str">
            <v>Other Industrial ElectronicsOther Sensors</v>
          </cell>
          <cell r="AC6377" t="str">
            <v>All ApplicationsOther Sensors</v>
          </cell>
          <cell r="AE6377" t="str">
            <v>Industrial and Military/Civil Aerospace ElectronicsOther Sensors</v>
          </cell>
        </row>
        <row r="6378">
          <cell r="AB6378" t="str">
            <v>Other Industrial ElectronicsDigital Signal Processor</v>
          </cell>
          <cell r="AC6378" t="str">
            <v>All ApplicationsDigital Signal Processor</v>
          </cell>
          <cell r="AE6378" t="str">
            <v>Industrial and Military/Civil Aerospace ElectronicsDigital Signal Processor</v>
          </cell>
        </row>
        <row r="6379">
          <cell r="AB6379" t="str">
            <v>Other Industrial ElectronicsMicrocontroller 08-bit</v>
          </cell>
          <cell r="AC6379" t="str">
            <v>All ApplicationsMicrocontroller 08-bit</v>
          </cell>
          <cell r="AE6379" t="str">
            <v>Industrial and Military/Civil Aerospace ElectronicsMicrocontroller 08-bit</v>
          </cell>
        </row>
        <row r="6380">
          <cell r="AB6380" t="str">
            <v>Other Industrial ElectronicsMicrocontroller 16-bit</v>
          </cell>
          <cell r="AC6380" t="str">
            <v>All ApplicationsMicrocontroller 16-bit</v>
          </cell>
          <cell r="AE6380" t="str">
            <v>Industrial and Military/Civil Aerospace ElectronicsMicrocontroller 16-bit</v>
          </cell>
        </row>
        <row r="6381">
          <cell r="AB6381" t="str">
            <v>Other Industrial ElectronicsMicrocontroller 32-bit</v>
          </cell>
          <cell r="AC6381" t="str">
            <v>All ApplicationsMicrocontroller 32-bit</v>
          </cell>
          <cell r="AE6381" t="str">
            <v>Industrial and Military/Civil Aerospace ElectronicsMicrocontroller 32-bit</v>
          </cell>
        </row>
        <row r="6382">
          <cell r="AB6382" t="str">
            <v>Other Industrial ElectronicsMicroprocessor Compute</v>
          </cell>
          <cell r="AC6382" t="str">
            <v>All ApplicationsMicroprocessor Compute</v>
          </cell>
          <cell r="AE6382" t="str">
            <v>Industrial and Military/Civil Aerospace ElectronicsMicroprocessor Compute</v>
          </cell>
        </row>
        <row r="6383">
          <cell r="AB6383" t="str">
            <v>Other Industrial ElectronicsMicroprocessor Embedded</v>
          </cell>
          <cell r="AC6383" t="str">
            <v>All ApplicationsMicroprocessor Embedded</v>
          </cell>
          <cell r="AE6383" t="str">
            <v>Industrial and Military/Civil Aerospace ElectronicsMicroprocessor Embedded</v>
          </cell>
        </row>
        <row r="6384">
          <cell r="AB6384" t="str">
            <v>Other Industrial ElectronicsData Converter/Switch/Multiplexer</v>
          </cell>
          <cell r="AC6384" t="str">
            <v>All ApplicationsData Converter/Switch/Multiplexer</v>
          </cell>
          <cell r="AE6384" t="str">
            <v>Industrial and Military/Civil Aerospace ElectronicsData Converter/Switch/Multiplexer</v>
          </cell>
        </row>
        <row r="6385">
          <cell r="AB6385" t="str">
            <v>Other Industrial ElectronicsVoltage Regulator/Reference</v>
          </cell>
          <cell r="AC6385" t="str">
            <v>All ApplicationsVoltage Regulator/Reference</v>
          </cell>
          <cell r="AE6385" t="str">
            <v>Industrial and Military/Civil Aerospace ElectronicsVoltage Regulator/Reference</v>
          </cell>
        </row>
        <row r="6386">
          <cell r="AB6386" t="str">
            <v>Other Industrial ElectronicsOther Analog</v>
          </cell>
          <cell r="AC6386" t="str">
            <v>All ApplicationsOther Analog</v>
          </cell>
          <cell r="AE6386" t="str">
            <v>Industrial and Military/Civil Aerospace ElectronicsOther Analog</v>
          </cell>
        </row>
        <row r="6387">
          <cell r="AB6387" t="str">
            <v>Other Industrial ElectronicsDiodes</v>
          </cell>
          <cell r="AC6387" t="str">
            <v>All ApplicationsDiodes</v>
          </cell>
          <cell r="AE6387" t="str">
            <v>Industrial and Military/Civil Aerospace ElectronicsDiodes</v>
          </cell>
        </row>
        <row r="6388">
          <cell r="AB6388" t="str">
            <v>Other Industrial ElectronicsTransistors</v>
          </cell>
          <cell r="AC6388" t="str">
            <v>All ApplicationsTransistors</v>
          </cell>
          <cell r="AE6388" t="str">
            <v>Industrial and Military/Civil Aerospace ElectronicsTransistors</v>
          </cell>
        </row>
        <row r="6389">
          <cell r="AB6389" t="str">
            <v>Other Industrial ElectronicsOther Discretes</v>
          </cell>
          <cell r="AC6389" t="str">
            <v>All ApplicationsOther Discretes</v>
          </cell>
          <cell r="AE6389" t="str">
            <v>Industrial and Military/Civil Aerospace ElectronicsOther Discretes</v>
          </cell>
        </row>
        <row r="6390">
          <cell r="AB6390" t="str">
            <v>Other Industrial ElectronicsDisplay Driver</v>
          </cell>
          <cell r="AC6390" t="str">
            <v>All ApplicationsDisplay Driver</v>
          </cell>
          <cell r="AE6390" t="str">
            <v>Industrial and Military/Civil Aerospace ElectronicsDisplay Driver</v>
          </cell>
        </row>
        <row r="6391">
          <cell r="AB6391" t="str">
            <v>Other Industrial ElectronicsFPGA/PLD</v>
          </cell>
          <cell r="AC6391" t="str">
            <v>All ApplicationsFPGA/PLD</v>
          </cell>
          <cell r="AE6391" t="str">
            <v>Industrial and Military/Civil Aerospace ElectronicsFPGA/PLD</v>
          </cell>
        </row>
        <row r="6392">
          <cell r="AB6392" t="str">
            <v>Other Industrial ElectronicsOther Logic</v>
          </cell>
          <cell r="AC6392" t="str">
            <v>All ApplicationsOther Logic</v>
          </cell>
          <cell r="AE6392" t="str">
            <v>Industrial and Military/Civil Aerospace ElectronicsOther Logic</v>
          </cell>
        </row>
        <row r="6393">
          <cell r="AB6393" t="str">
            <v>Other Industrial ElectronicsDRAM</v>
          </cell>
          <cell r="AC6393" t="str">
            <v>All ApplicationsDRAM</v>
          </cell>
          <cell r="AE6393" t="str">
            <v>Industrial and Military/Civil Aerospace ElectronicsDRAM</v>
          </cell>
        </row>
        <row r="6394">
          <cell r="AB6394" t="str">
            <v>Other Industrial ElectronicsEmerging Memory</v>
          </cell>
          <cell r="AC6394" t="str">
            <v>All ApplicationsEmerging Memory</v>
          </cell>
          <cell r="AE6394" t="str">
            <v>Industrial and Military/Civil Aerospace ElectronicsEmerging Memory</v>
          </cell>
        </row>
        <row r="6395">
          <cell r="AB6395" t="str">
            <v>Other Industrial ElectronicsFlash Memory, NAND</v>
          </cell>
          <cell r="AC6395" t="str">
            <v>All ApplicationsFlash Memory, NAND</v>
          </cell>
          <cell r="AE6395" t="str">
            <v>Industrial and Military/Civil Aerospace ElectronicsFlash Memory, NAND</v>
          </cell>
        </row>
        <row r="6396">
          <cell r="AB6396" t="str">
            <v>Other Industrial ElectronicsOther Memory</v>
          </cell>
          <cell r="AC6396" t="str">
            <v>All ApplicationsOther Memory</v>
          </cell>
          <cell r="AE6396" t="str">
            <v>Industrial and Military/Civil Aerospace ElectronicsOther Memory</v>
          </cell>
        </row>
        <row r="6397">
          <cell r="AB6397" t="str">
            <v>Other Industrial ElectronicsImage Sensor, CCD</v>
          </cell>
          <cell r="AC6397" t="str">
            <v>All ApplicationsImage Sensor, CCD</v>
          </cell>
          <cell r="AE6397" t="str">
            <v>Industrial and Military/Civil Aerospace ElectronicsImage Sensor, CCD</v>
          </cell>
        </row>
        <row r="6398">
          <cell r="AB6398" t="str">
            <v>Other Industrial ElectronicsImage Sensor, CMOS</v>
          </cell>
          <cell r="AC6398" t="str">
            <v>All ApplicationsImage Sensor, CMOS</v>
          </cell>
          <cell r="AE6398" t="str">
            <v>Industrial and Military/Civil Aerospace ElectronicsImage Sensor, CMOS</v>
          </cell>
        </row>
        <row r="6399">
          <cell r="AB6399" t="str">
            <v>Other Industrial ElectronicsLED</v>
          </cell>
          <cell r="AC6399" t="str">
            <v>All ApplicationsLED</v>
          </cell>
          <cell r="AE6399" t="str">
            <v>Industrial and Military/Civil Aerospace ElectronicsLED</v>
          </cell>
        </row>
        <row r="6400">
          <cell r="AB6400" t="str">
            <v>Other Industrial ElectronicsPhotosensor</v>
          </cell>
          <cell r="AC6400" t="str">
            <v>All ApplicationsPhotosensor</v>
          </cell>
          <cell r="AE6400" t="str">
            <v>Industrial and Military/Civil Aerospace ElectronicsPhotosensor</v>
          </cell>
        </row>
        <row r="6401">
          <cell r="AB6401" t="str">
            <v>Other Industrial ElectronicsOther Optoelectronics</v>
          </cell>
          <cell r="AC6401" t="str">
            <v>All ApplicationsOther Optoelectronics</v>
          </cell>
          <cell r="AE6401" t="str">
            <v>Industrial and Military/Civil Aerospace ElectronicsOther Optoelectronics</v>
          </cell>
        </row>
        <row r="6402">
          <cell r="AB6402" t="str">
            <v>Other Industrial ElectronicsCoupler</v>
          </cell>
          <cell r="AC6402" t="str">
            <v>All ApplicationsCoupler</v>
          </cell>
          <cell r="AE6402" t="str">
            <v>Industrial and Military/Civil Aerospace ElectronicsCoupler</v>
          </cell>
        </row>
        <row r="6403">
          <cell r="AB6403" t="str">
            <v>Other Industrial ElectronicsLaser Diode</v>
          </cell>
          <cell r="AC6403" t="str">
            <v>All ApplicationsLaser Diode</v>
          </cell>
          <cell r="AE6403" t="str">
            <v>Industrial and Military/Civil Aerospace ElectronicsLaser Diode</v>
          </cell>
        </row>
        <row r="6404">
          <cell r="AB6404" t="str">
            <v>SecurityDiscrete Application/Multimedia Processor</v>
          </cell>
          <cell r="AC6404" t="str">
            <v>All ApplicationsDiscrete Application/Multimedia Processor</v>
          </cell>
          <cell r="AE6404" t="str">
            <v>Industrial and Military/Civil Aerospace ElectronicsDiscrete Application/Multimedia Processor</v>
          </cell>
        </row>
        <row r="6405">
          <cell r="AB6405" t="str">
            <v>SecurityDiscrete Cellular Baseband</v>
          </cell>
          <cell r="AC6405" t="str">
            <v>All ApplicationsDiscrete Cellular Baseband</v>
          </cell>
          <cell r="AE6405" t="str">
            <v>Industrial and Military/Civil Aerospace ElectronicsDiscrete Cellular Baseband</v>
          </cell>
        </row>
        <row r="6406">
          <cell r="AB6406" t="str">
            <v>SecurityDiscrete Graphics Processing Units (GPU)</v>
          </cell>
          <cell r="AC6406" t="str">
            <v>All ApplicationsDiscrete Graphics Processing Units (GPU)</v>
          </cell>
          <cell r="AE6406" t="str">
            <v>Industrial and Military/Civil Aerospace ElectronicsDiscrete Graphics Processing Units (GPU)</v>
          </cell>
        </row>
        <row r="6407">
          <cell r="AB6407" t="str">
            <v>SecurityIntegrated Baseband/Application Processor</v>
          </cell>
          <cell r="AC6407" t="str">
            <v>All ApplicationsIntegrated Baseband/Application Processor</v>
          </cell>
          <cell r="AE6407" t="str">
            <v>Industrial and Military/Civil Aerospace ElectronicsIntegrated Baseband/Application Processor</v>
          </cell>
        </row>
        <row r="6408">
          <cell r="AB6408" t="str">
            <v>SecurityWireless Connectivity (NFC, WiFi, BT, GPS, Combo)</v>
          </cell>
          <cell r="AC6408" t="str">
            <v>All ApplicationsWireless Connectivity (NFC, WiFi, BT, GPS, Combo)</v>
          </cell>
          <cell r="AE6408" t="str">
            <v>Industrial and Military/Civil Aerospace ElectronicsWireless Connectivity (NFC, WiFi, BT, GPS, Combo)</v>
          </cell>
        </row>
        <row r="6409">
          <cell r="AB6409" t="str">
            <v>SecurityRF Front-end and Transceivers</v>
          </cell>
          <cell r="AC6409" t="str">
            <v>All ApplicationsRF Front-end and Transceivers</v>
          </cell>
          <cell r="AE6409" t="str">
            <v>Industrial and Military/Civil Aerospace ElectronicsRF Front-end and Transceivers</v>
          </cell>
        </row>
        <row r="6410">
          <cell r="AB6410" t="str">
            <v>SecurityPower Management</v>
          </cell>
          <cell r="AC6410" t="str">
            <v>All ApplicationsPower Management</v>
          </cell>
          <cell r="AE6410" t="str">
            <v>Industrial and Military/Civil Aerospace ElectronicsPower Management</v>
          </cell>
        </row>
        <row r="6411">
          <cell r="AB6411" t="str">
            <v>SecurityOther Application Specific</v>
          </cell>
          <cell r="AC6411" t="str">
            <v>All ApplicationsOther Application Specific</v>
          </cell>
          <cell r="AE6411" t="str">
            <v>Industrial and Military/Civil Aerospace ElectronicsOther Application Specific</v>
          </cell>
        </row>
        <row r="6412">
          <cell r="AB6412" t="str">
            <v>SecurityWired Connectivity (all interface functions and controllers)</v>
          </cell>
          <cell r="AC6412" t="str">
            <v>All ApplicationsWired Connectivity (all interface functions and controllers)</v>
          </cell>
          <cell r="AE6412" t="str">
            <v>Industrial and Military/Civil Aerospace ElectronicsWired Connectivity (all interface functions and controllers)</v>
          </cell>
        </row>
        <row r="6413">
          <cell r="AB6413" t="str">
            <v>SecurityEnvironmental Sensors</v>
          </cell>
          <cell r="AC6413" t="str">
            <v>All ApplicationsEnvironmental Sensors</v>
          </cell>
          <cell r="AE6413" t="str">
            <v>Industrial and Military/Civil Aerospace ElectronicsEnvironmental Sensors</v>
          </cell>
        </row>
        <row r="6414">
          <cell r="AB6414" t="str">
            <v>SecurityFingerprint Sensors</v>
          </cell>
          <cell r="AC6414" t="str">
            <v>All ApplicationsFingerprint Sensors</v>
          </cell>
          <cell r="AE6414" t="str">
            <v>Industrial and Military/Civil Aerospace ElectronicsFingerprint Sensors</v>
          </cell>
        </row>
        <row r="6415">
          <cell r="AB6415" t="str">
            <v>SecurityInertial Sensors</v>
          </cell>
          <cell r="AC6415" t="str">
            <v>All ApplicationsInertial Sensors</v>
          </cell>
          <cell r="AE6415" t="str">
            <v>Industrial and Military/Civil Aerospace ElectronicsInertial Sensors</v>
          </cell>
        </row>
        <row r="6416">
          <cell r="AB6416" t="str">
            <v>SecurityMagnetic Sensors</v>
          </cell>
          <cell r="AC6416" t="str">
            <v>All ApplicationsMagnetic Sensors</v>
          </cell>
          <cell r="AE6416" t="str">
            <v>Industrial and Military/Civil Aerospace ElectronicsMagnetic Sensors</v>
          </cell>
        </row>
        <row r="6417">
          <cell r="AB6417" t="str">
            <v>SecurityMEMS Microphones</v>
          </cell>
          <cell r="AC6417" t="str">
            <v>All ApplicationsMEMS Microphones</v>
          </cell>
          <cell r="AE6417" t="str">
            <v>Industrial and Military/Civil Aerospace ElectronicsMEMS Microphones</v>
          </cell>
        </row>
        <row r="6418">
          <cell r="AB6418" t="str">
            <v>SecurityOther Sensors</v>
          </cell>
          <cell r="AC6418" t="str">
            <v>All ApplicationsOther Sensors</v>
          </cell>
          <cell r="AE6418" t="str">
            <v>Industrial and Military/Civil Aerospace ElectronicsOther Sensors</v>
          </cell>
        </row>
        <row r="6419">
          <cell r="AB6419" t="str">
            <v>SecurityDigital Signal Processor</v>
          </cell>
          <cell r="AC6419" t="str">
            <v>All ApplicationsDigital Signal Processor</v>
          </cell>
          <cell r="AE6419" t="str">
            <v>Industrial and Military/Civil Aerospace ElectronicsDigital Signal Processor</v>
          </cell>
        </row>
        <row r="6420">
          <cell r="AB6420" t="str">
            <v>SecurityMicrocontroller 08-bit</v>
          </cell>
          <cell r="AC6420" t="str">
            <v>All ApplicationsMicrocontroller 08-bit</v>
          </cell>
          <cell r="AE6420" t="str">
            <v>Industrial and Military/Civil Aerospace ElectronicsMicrocontroller 08-bit</v>
          </cell>
        </row>
        <row r="6421">
          <cell r="AB6421" t="str">
            <v>SecurityMicrocontroller 16-bit</v>
          </cell>
          <cell r="AC6421" t="str">
            <v>All ApplicationsMicrocontroller 16-bit</v>
          </cell>
          <cell r="AE6421" t="str">
            <v>Industrial and Military/Civil Aerospace ElectronicsMicrocontroller 16-bit</v>
          </cell>
        </row>
        <row r="6422">
          <cell r="AB6422" t="str">
            <v>SecurityMicrocontroller 32-bit</v>
          </cell>
          <cell r="AC6422" t="str">
            <v>All ApplicationsMicrocontroller 32-bit</v>
          </cell>
          <cell r="AE6422" t="str">
            <v>Industrial and Military/Civil Aerospace ElectronicsMicrocontroller 32-bit</v>
          </cell>
        </row>
        <row r="6423">
          <cell r="AB6423" t="str">
            <v>SecurityMicroprocessor Compute</v>
          </cell>
          <cell r="AC6423" t="str">
            <v>All ApplicationsMicroprocessor Compute</v>
          </cell>
          <cell r="AE6423" t="str">
            <v>Industrial and Military/Civil Aerospace ElectronicsMicroprocessor Compute</v>
          </cell>
        </row>
        <row r="6424">
          <cell r="AB6424" t="str">
            <v>SecurityMicroprocessor Embedded</v>
          </cell>
          <cell r="AC6424" t="str">
            <v>All ApplicationsMicroprocessor Embedded</v>
          </cell>
          <cell r="AE6424" t="str">
            <v>Industrial and Military/Civil Aerospace ElectronicsMicroprocessor Embedded</v>
          </cell>
        </row>
        <row r="6425">
          <cell r="AB6425" t="str">
            <v>SecurityData Converter/Switch/Multiplexer</v>
          </cell>
          <cell r="AC6425" t="str">
            <v>All ApplicationsData Converter/Switch/Multiplexer</v>
          </cell>
          <cell r="AE6425" t="str">
            <v>Industrial and Military/Civil Aerospace ElectronicsData Converter/Switch/Multiplexer</v>
          </cell>
        </row>
        <row r="6426">
          <cell r="AB6426" t="str">
            <v>SecurityVoltage Regulator/Reference</v>
          </cell>
          <cell r="AC6426" t="str">
            <v>All ApplicationsVoltage Regulator/Reference</v>
          </cell>
          <cell r="AE6426" t="str">
            <v>Industrial and Military/Civil Aerospace ElectronicsVoltage Regulator/Reference</v>
          </cell>
        </row>
        <row r="6427">
          <cell r="AB6427" t="str">
            <v>SecurityOther Analog</v>
          </cell>
          <cell r="AC6427" t="str">
            <v>All ApplicationsOther Analog</v>
          </cell>
          <cell r="AE6427" t="str">
            <v>Industrial and Military/Civil Aerospace ElectronicsOther Analog</v>
          </cell>
        </row>
        <row r="6428">
          <cell r="AB6428" t="str">
            <v>SecurityDiodes</v>
          </cell>
          <cell r="AC6428" t="str">
            <v>All ApplicationsDiodes</v>
          </cell>
          <cell r="AE6428" t="str">
            <v>Industrial and Military/Civil Aerospace ElectronicsDiodes</v>
          </cell>
        </row>
        <row r="6429">
          <cell r="AB6429" t="str">
            <v>SecurityTransistors</v>
          </cell>
          <cell r="AC6429" t="str">
            <v>All ApplicationsTransistors</v>
          </cell>
          <cell r="AE6429" t="str">
            <v>Industrial and Military/Civil Aerospace ElectronicsTransistors</v>
          </cell>
        </row>
        <row r="6430">
          <cell r="AB6430" t="str">
            <v>SecurityOther Discretes</v>
          </cell>
          <cell r="AC6430" t="str">
            <v>All ApplicationsOther Discretes</v>
          </cell>
          <cell r="AE6430" t="str">
            <v>Industrial and Military/Civil Aerospace ElectronicsOther Discretes</v>
          </cell>
        </row>
        <row r="6431">
          <cell r="AB6431" t="str">
            <v>SecurityDisplay Driver</v>
          </cell>
          <cell r="AC6431" t="str">
            <v>All ApplicationsDisplay Driver</v>
          </cell>
          <cell r="AE6431" t="str">
            <v>Industrial and Military/Civil Aerospace ElectronicsDisplay Driver</v>
          </cell>
        </row>
        <row r="6432">
          <cell r="AB6432" t="str">
            <v>SecurityFPGA/PLD</v>
          </cell>
          <cell r="AC6432" t="str">
            <v>All ApplicationsFPGA/PLD</v>
          </cell>
          <cell r="AE6432" t="str">
            <v>Industrial and Military/Civil Aerospace ElectronicsFPGA/PLD</v>
          </cell>
        </row>
        <row r="6433">
          <cell r="AB6433" t="str">
            <v>SecurityOther Logic</v>
          </cell>
          <cell r="AC6433" t="str">
            <v>All ApplicationsOther Logic</v>
          </cell>
          <cell r="AE6433" t="str">
            <v>Industrial and Military/Civil Aerospace ElectronicsOther Logic</v>
          </cell>
        </row>
        <row r="6434">
          <cell r="AB6434" t="str">
            <v>SecurityDRAM</v>
          </cell>
          <cell r="AC6434" t="str">
            <v>All ApplicationsDRAM</v>
          </cell>
          <cell r="AE6434" t="str">
            <v>Industrial and Military/Civil Aerospace ElectronicsDRAM</v>
          </cell>
        </row>
        <row r="6435">
          <cell r="AB6435" t="str">
            <v>SecurityEmerging Memory</v>
          </cell>
          <cell r="AC6435" t="str">
            <v>All ApplicationsEmerging Memory</v>
          </cell>
          <cell r="AE6435" t="str">
            <v>Industrial and Military/Civil Aerospace ElectronicsEmerging Memory</v>
          </cell>
        </row>
        <row r="6436">
          <cell r="AB6436" t="str">
            <v>SecurityFlash Memory, NAND</v>
          </cell>
          <cell r="AC6436" t="str">
            <v>All ApplicationsFlash Memory, NAND</v>
          </cell>
          <cell r="AE6436" t="str">
            <v>Industrial and Military/Civil Aerospace ElectronicsFlash Memory, NAND</v>
          </cell>
        </row>
        <row r="6437">
          <cell r="AB6437" t="str">
            <v>SecurityOther Memory</v>
          </cell>
          <cell r="AC6437" t="str">
            <v>All ApplicationsOther Memory</v>
          </cell>
          <cell r="AE6437" t="str">
            <v>Industrial and Military/Civil Aerospace ElectronicsOther Memory</v>
          </cell>
        </row>
        <row r="6438">
          <cell r="AB6438" t="str">
            <v>SecurityImage Sensor, CCD</v>
          </cell>
          <cell r="AC6438" t="str">
            <v>All ApplicationsImage Sensor, CCD</v>
          </cell>
          <cell r="AE6438" t="str">
            <v>Industrial and Military/Civil Aerospace ElectronicsImage Sensor, CCD</v>
          </cell>
        </row>
        <row r="6439">
          <cell r="AB6439" t="str">
            <v>SecurityImage Sensor, CMOS</v>
          </cell>
          <cell r="AC6439" t="str">
            <v>All ApplicationsImage Sensor, CMOS</v>
          </cell>
          <cell r="AE6439" t="str">
            <v>Industrial and Military/Civil Aerospace ElectronicsImage Sensor, CMOS</v>
          </cell>
        </row>
        <row r="6440">
          <cell r="AB6440" t="str">
            <v>SecurityLED</v>
          </cell>
          <cell r="AC6440" t="str">
            <v>All ApplicationsLED</v>
          </cell>
          <cell r="AE6440" t="str">
            <v>Industrial and Military/Civil Aerospace ElectronicsLED</v>
          </cell>
        </row>
        <row r="6441">
          <cell r="AB6441" t="str">
            <v>SecurityPhotosensor</v>
          </cell>
          <cell r="AC6441" t="str">
            <v>All ApplicationsPhotosensor</v>
          </cell>
          <cell r="AE6441" t="str">
            <v>Industrial and Military/Civil Aerospace ElectronicsPhotosensor</v>
          </cell>
        </row>
        <row r="6442">
          <cell r="AB6442" t="str">
            <v>SecurityOther Optoelectronics</v>
          </cell>
          <cell r="AC6442" t="str">
            <v>All ApplicationsOther Optoelectronics</v>
          </cell>
          <cell r="AE6442" t="str">
            <v>Industrial and Military/Civil Aerospace ElectronicsOther Optoelectronics</v>
          </cell>
        </row>
        <row r="6443">
          <cell r="AB6443" t="str">
            <v>SecurityCoupler</v>
          </cell>
          <cell r="AC6443" t="str">
            <v>All ApplicationsCoupler</v>
          </cell>
          <cell r="AE6443" t="str">
            <v>Industrial and Military/Civil Aerospace ElectronicsCoupler</v>
          </cell>
        </row>
        <row r="6444">
          <cell r="AB6444" t="str">
            <v>SecurityLaser Diode</v>
          </cell>
          <cell r="AC6444" t="str">
            <v>All ApplicationsLaser Diode</v>
          </cell>
          <cell r="AE6444" t="str">
            <v>Industrial and Military/Civil Aerospace ElectronicsLaser Diode</v>
          </cell>
        </row>
        <row r="6445">
          <cell r="AB6445" t="str">
            <v>SurveillanceDiscrete Application/Multimedia Processor</v>
          </cell>
          <cell r="AC6445" t="str">
            <v>All ApplicationsDiscrete Application/Multimedia Processor</v>
          </cell>
          <cell r="AE6445" t="str">
            <v>Industrial and Military/Civil Aerospace ElectronicsDiscrete Application/Multimedia Processor</v>
          </cell>
        </row>
        <row r="6446">
          <cell r="AB6446" t="str">
            <v>SurveillanceDiscrete Cellular Baseband</v>
          </cell>
          <cell r="AC6446" t="str">
            <v>All ApplicationsDiscrete Cellular Baseband</v>
          </cell>
          <cell r="AE6446" t="str">
            <v>Industrial and Military/Civil Aerospace ElectronicsDiscrete Cellular Baseband</v>
          </cell>
        </row>
        <row r="6447">
          <cell r="AB6447" t="str">
            <v>SurveillanceDiscrete Graphics Processing Units (GPU)</v>
          </cell>
          <cell r="AC6447" t="str">
            <v>All ApplicationsDiscrete Graphics Processing Units (GPU)</v>
          </cell>
          <cell r="AE6447" t="str">
            <v>Industrial and Military/Civil Aerospace ElectronicsDiscrete Graphics Processing Units (GPU)</v>
          </cell>
        </row>
        <row r="6448">
          <cell r="AB6448" t="str">
            <v>SurveillanceIntegrated Baseband/Application Processor</v>
          </cell>
          <cell r="AC6448" t="str">
            <v>All ApplicationsIntegrated Baseband/Application Processor</v>
          </cell>
          <cell r="AE6448" t="str">
            <v>Industrial and Military/Civil Aerospace ElectronicsIntegrated Baseband/Application Processor</v>
          </cell>
        </row>
        <row r="6449">
          <cell r="AB6449" t="str">
            <v>SurveillanceWireless Connectivity (NFC, WiFi, BT, GPS, Combo)</v>
          </cell>
          <cell r="AC6449" t="str">
            <v>All ApplicationsWireless Connectivity (NFC, WiFi, BT, GPS, Combo)</v>
          </cell>
          <cell r="AE6449" t="str">
            <v>Industrial and Military/Civil Aerospace ElectronicsWireless Connectivity (NFC, WiFi, BT, GPS, Combo)</v>
          </cell>
        </row>
        <row r="6450">
          <cell r="AB6450" t="str">
            <v>SurveillanceRF Front-end and Transceivers</v>
          </cell>
          <cell r="AC6450" t="str">
            <v>All ApplicationsRF Front-end and Transceivers</v>
          </cell>
          <cell r="AE6450" t="str">
            <v>Industrial and Military/Civil Aerospace ElectronicsRF Front-end and Transceivers</v>
          </cell>
        </row>
        <row r="6451">
          <cell r="AB6451" t="str">
            <v>SurveillancePower Management</v>
          </cell>
          <cell r="AC6451" t="str">
            <v>All ApplicationsPower Management</v>
          </cell>
          <cell r="AE6451" t="str">
            <v>Industrial and Military/Civil Aerospace ElectronicsPower Management</v>
          </cell>
        </row>
        <row r="6452">
          <cell r="AB6452" t="str">
            <v>SurveillanceOther Application Specific</v>
          </cell>
          <cell r="AC6452" t="str">
            <v>All ApplicationsOther Application Specific</v>
          </cell>
          <cell r="AE6452" t="str">
            <v>Industrial and Military/Civil Aerospace ElectronicsOther Application Specific</v>
          </cell>
        </row>
        <row r="6453">
          <cell r="AB6453" t="str">
            <v>SurveillanceWired Connectivity (all interface functions and controllers)</v>
          </cell>
          <cell r="AC6453" t="str">
            <v>All ApplicationsWired Connectivity (all interface functions and controllers)</v>
          </cell>
          <cell r="AE6453" t="str">
            <v>Industrial and Military/Civil Aerospace ElectronicsWired Connectivity (all interface functions and controllers)</v>
          </cell>
        </row>
        <row r="6454">
          <cell r="AB6454" t="str">
            <v>SurveillanceEnvironmental Sensors</v>
          </cell>
          <cell r="AC6454" t="str">
            <v>All ApplicationsEnvironmental Sensors</v>
          </cell>
          <cell r="AE6454" t="str">
            <v>Industrial and Military/Civil Aerospace ElectronicsEnvironmental Sensors</v>
          </cell>
        </row>
        <row r="6455">
          <cell r="AB6455" t="str">
            <v>SurveillanceFingerprint Sensors</v>
          </cell>
          <cell r="AC6455" t="str">
            <v>All ApplicationsFingerprint Sensors</v>
          </cell>
          <cell r="AE6455" t="str">
            <v>Industrial and Military/Civil Aerospace ElectronicsFingerprint Sensors</v>
          </cell>
        </row>
        <row r="6456">
          <cell r="AB6456" t="str">
            <v>SurveillanceInertial Sensors</v>
          </cell>
          <cell r="AC6456" t="str">
            <v>All ApplicationsInertial Sensors</v>
          </cell>
          <cell r="AE6456" t="str">
            <v>Industrial and Military/Civil Aerospace ElectronicsInertial Sensors</v>
          </cell>
        </row>
        <row r="6457">
          <cell r="AB6457" t="str">
            <v>SurveillanceMagnetic Sensors</v>
          </cell>
          <cell r="AC6457" t="str">
            <v>All ApplicationsMagnetic Sensors</v>
          </cell>
          <cell r="AE6457" t="str">
            <v>Industrial and Military/Civil Aerospace ElectronicsMagnetic Sensors</v>
          </cell>
        </row>
        <row r="6458">
          <cell r="AB6458" t="str">
            <v>SurveillanceMEMS Microphones</v>
          </cell>
          <cell r="AC6458" t="str">
            <v>All ApplicationsMEMS Microphones</v>
          </cell>
          <cell r="AE6458" t="str">
            <v>Industrial and Military/Civil Aerospace ElectronicsMEMS Microphones</v>
          </cell>
        </row>
        <row r="6459">
          <cell r="AB6459" t="str">
            <v>SurveillanceOther Sensors</v>
          </cell>
          <cell r="AC6459" t="str">
            <v>All ApplicationsOther Sensors</v>
          </cell>
          <cell r="AE6459" t="str">
            <v>Industrial and Military/Civil Aerospace ElectronicsOther Sensors</v>
          </cell>
        </row>
        <row r="6460">
          <cell r="AB6460" t="str">
            <v>SurveillanceDigital Signal Processor</v>
          </cell>
          <cell r="AC6460" t="str">
            <v>All ApplicationsDigital Signal Processor</v>
          </cell>
          <cell r="AE6460" t="str">
            <v>Industrial and Military/Civil Aerospace ElectronicsDigital Signal Processor</v>
          </cell>
        </row>
        <row r="6461">
          <cell r="AB6461" t="str">
            <v>SurveillanceMicrocontroller 08-bit</v>
          </cell>
          <cell r="AC6461" t="str">
            <v>All ApplicationsMicrocontroller 08-bit</v>
          </cell>
          <cell r="AE6461" t="str">
            <v>Industrial and Military/Civil Aerospace ElectronicsMicrocontroller 08-bit</v>
          </cell>
        </row>
        <row r="6462">
          <cell r="AB6462" t="str">
            <v>SurveillanceMicrocontroller 16-bit</v>
          </cell>
          <cell r="AC6462" t="str">
            <v>All ApplicationsMicrocontroller 16-bit</v>
          </cell>
          <cell r="AE6462" t="str">
            <v>Industrial and Military/Civil Aerospace ElectronicsMicrocontroller 16-bit</v>
          </cell>
        </row>
        <row r="6463">
          <cell r="AB6463" t="str">
            <v>SurveillanceMicrocontroller 32-bit</v>
          </cell>
          <cell r="AC6463" t="str">
            <v>All ApplicationsMicrocontroller 32-bit</v>
          </cell>
          <cell r="AE6463" t="str">
            <v>Industrial and Military/Civil Aerospace ElectronicsMicrocontroller 32-bit</v>
          </cell>
        </row>
        <row r="6464">
          <cell r="AB6464" t="str">
            <v>SurveillanceMicroprocessor Compute</v>
          </cell>
          <cell r="AC6464" t="str">
            <v>All ApplicationsMicroprocessor Compute</v>
          </cell>
          <cell r="AE6464" t="str">
            <v>Industrial and Military/Civil Aerospace ElectronicsMicroprocessor Compute</v>
          </cell>
        </row>
        <row r="6465">
          <cell r="AB6465" t="str">
            <v>SurveillanceMicroprocessor Embedded</v>
          </cell>
          <cell r="AC6465" t="str">
            <v>All ApplicationsMicroprocessor Embedded</v>
          </cell>
          <cell r="AE6465" t="str">
            <v>Industrial and Military/Civil Aerospace ElectronicsMicroprocessor Embedded</v>
          </cell>
        </row>
        <row r="6466">
          <cell r="AB6466" t="str">
            <v>SurveillanceData Converter/Switch/Multiplexer</v>
          </cell>
          <cell r="AC6466" t="str">
            <v>All ApplicationsData Converter/Switch/Multiplexer</v>
          </cell>
          <cell r="AE6466" t="str">
            <v>Industrial and Military/Civil Aerospace ElectronicsData Converter/Switch/Multiplexer</v>
          </cell>
        </row>
        <row r="6467">
          <cell r="AB6467" t="str">
            <v>SurveillanceVoltage Regulator/Reference</v>
          </cell>
          <cell r="AC6467" t="str">
            <v>All ApplicationsVoltage Regulator/Reference</v>
          </cell>
          <cell r="AE6467" t="str">
            <v>Industrial and Military/Civil Aerospace ElectronicsVoltage Regulator/Reference</v>
          </cell>
        </row>
        <row r="6468">
          <cell r="AB6468" t="str">
            <v>SurveillanceOther Analog</v>
          </cell>
          <cell r="AC6468" t="str">
            <v>All ApplicationsOther Analog</v>
          </cell>
          <cell r="AE6468" t="str">
            <v>Industrial and Military/Civil Aerospace ElectronicsOther Analog</v>
          </cell>
        </row>
        <row r="6469">
          <cell r="AB6469" t="str">
            <v>SurveillanceDiodes</v>
          </cell>
          <cell r="AC6469" t="str">
            <v>All ApplicationsDiodes</v>
          </cell>
          <cell r="AE6469" t="str">
            <v>Industrial and Military/Civil Aerospace ElectronicsDiodes</v>
          </cell>
        </row>
        <row r="6470">
          <cell r="AB6470" t="str">
            <v>SurveillanceTransistors</v>
          </cell>
          <cell r="AC6470" t="str">
            <v>All ApplicationsTransistors</v>
          </cell>
          <cell r="AE6470" t="str">
            <v>Industrial and Military/Civil Aerospace ElectronicsTransistors</v>
          </cell>
        </row>
        <row r="6471">
          <cell r="AB6471" t="str">
            <v>SurveillanceOther Discretes</v>
          </cell>
          <cell r="AC6471" t="str">
            <v>All ApplicationsOther Discretes</v>
          </cell>
          <cell r="AE6471" t="str">
            <v>Industrial and Military/Civil Aerospace ElectronicsOther Discretes</v>
          </cell>
        </row>
        <row r="6472">
          <cell r="AB6472" t="str">
            <v>SurveillanceDisplay Driver</v>
          </cell>
          <cell r="AC6472" t="str">
            <v>All ApplicationsDisplay Driver</v>
          </cell>
          <cell r="AE6472" t="str">
            <v>Industrial and Military/Civil Aerospace ElectronicsDisplay Driver</v>
          </cell>
        </row>
        <row r="6473">
          <cell r="AB6473" t="str">
            <v>SurveillanceFPGA/PLD</v>
          </cell>
          <cell r="AC6473" t="str">
            <v>All ApplicationsFPGA/PLD</v>
          </cell>
          <cell r="AE6473" t="str">
            <v>Industrial and Military/Civil Aerospace ElectronicsFPGA/PLD</v>
          </cell>
        </row>
        <row r="6474">
          <cell r="AB6474" t="str">
            <v>SurveillanceOther Logic</v>
          </cell>
          <cell r="AC6474" t="str">
            <v>All ApplicationsOther Logic</v>
          </cell>
          <cell r="AE6474" t="str">
            <v>Industrial and Military/Civil Aerospace ElectronicsOther Logic</v>
          </cell>
        </row>
        <row r="6475">
          <cell r="AB6475" t="str">
            <v>SurveillanceDRAM</v>
          </cell>
          <cell r="AC6475" t="str">
            <v>All ApplicationsDRAM</v>
          </cell>
          <cell r="AE6475" t="str">
            <v>Industrial and Military/Civil Aerospace ElectronicsDRAM</v>
          </cell>
        </row>
        <row r="6476">
          <cell r="AB6476" t="str">
            <v>SurveillanceEmerging Memory</v>
          </cell>
          <cell r="AC6476" t="str">
            <v>All ApplicationsEmerging Memory</v>
          </cell>
          <cell r="AE6476" t="str">
            <v>Industrial and Military/Civil Aerospace ElectronicsEmerging Memory</v>
          </cell>
        </row>
        <row r="6477">
          <cell r="AB6477" t="str">
            <v>SurveillanceFlash Memory, NAND</v>
          </cell>
          <cell r="AC6477" t="str">
            <v>All ApplicationsFlash Memory, NAND</v>
          </cell>
          <cell r="AE6477" t="str">
            <v>Industrial and Military/Civil Aerospace ElectronicsFlash Memory, NAND</v>
          </cell>
        </row>
        <row r="6478">
          <cell r="AB6478" t="str">
            <v>SurveillanceOther Memory</v>
          </cell>
          <cell r="AC6478" t="str">
            <v>All ApplicationsOther Memory</v>
          </cell>
          <cell r="AE6478" t="str">
            <v>Industrial and Military/Civil Aerospace ElectronicsOther Memory</v>
          </cell>
        </row>
        <row r="6479">
          <cell r="AB6479" t="str">
            <v>SurveillanceImage Sensor, CCD</v>
          </cell>
          <cell r="AC6479" t="str">
            <v>All ApplicationsImage Sensor, CCD</v>
          </cell>
          <cell r="AE6479" t="str">
            <v>Industrial and Military/Civil Aerospace ElectronicsImage Sensor, CCD</v>
          </cell>
        </row>
        <row r="6480">
          <cell r="AB6480" t="str">
            <v>SurveillanceImage Sensor, CMOS</v>
          </cell>
          <cell r="AC6480" t="str">
            <v>All ApplicationsImage Sensor, CMOS</v>
          </cell>
          <cell r="AE6480" t="str">
            <v>Industrial and Military/Civil Aerospace ElectronicsImage Sensor, CMOS</v>
          </cell>
        </row>
        <row r="6481">
          <cell r="AB6481" t="str">
            <v>SurveillanceLED</v>
          </cell>
          <cell r="AC6481" t="str">
            <v>All ApplicationsLED</v>
          </cell>
          <cell r="AE6481" t="str">
            <v>Industrial and Military/Civil Aerospace ElectronicsLED</v>
          </cell>
        </row>
        <row r="6482">
          <cell r="AB6482" t="str">
            <v>SurveillancePhotosensor</v>
          </cell>
          <cell r="AC6482" t="str">
            <v>All ApplicationsPhotosensor</v>
          </cell>
          <cell r="AE6482" t="str">
            <v>Industrial and Military/Civil Aerospace ElectronicsPhotosensor</v>
          </cell>
        </row>
        <row r="6483">
          <cell r="AB6483" t="str">
            <v>SurveillanceOther Optoelectronics</v>
          </cell>
          <cell r="AC6483" t="str">
            <v>All ApplicationsOther Optoelectronics</v>
          </cell>
          <cell r="AE6483" t="str">
            <v>Industrial and Military/Civil Aerospace ElectronicsOther Optoelectronics</v>
          </cell>
        </row>
        <row r="6484">
          <cell r="AB6484" t="str">
            <v>SurveillanceCoupler</v>
          </cell>
          <cell r="AC6484" t="str">
            <v>All ApplicationsCoupler</v>
          </cell>
          <cell r="AE6484" t="str">
            <v>Industrial and Military/Civil Aerospace ElectronicsCoupler</v>
          </cell>
        </row>
        <row r="6485">
          <cell r="AB6485" t="str">
            <v>SurveillanceLaser Diode</v>
          </cell>
          <cell r="AC6485" t="str">
            <v>All ApplicationsLaser Diode</v>
          </cell>
          <cell r="AE6485" t="str">
            <v>Industrial and Military/Civil Aerospace ElectronicsLaser Diode</v>
          </cell>
        </row>
        <row r="6486">
          <cell r="AB6486" t="str">
            <v>Other SecurityDiscrete Application/Multimedia Processor</v>
          </cell>
          <cell r="AC6486" t="str">
            <v>All ApplicationsDiscrete Application/Multimedia Processor</v>
          </cell>
          <cell r="AE6486" t="str">
            <v>Industrial and Military/Civil Aerospace ElectronicsDiscrete Application/Multimedia Processor</v>
          </cell>
        </row>
        <row r="6487">
          <cell r="AB6487" t="str">
            <v>Other SecurityDiscrete Cellular Baseband</v>
          </cell>
          <cell r="AC6487" t="str">
            <v>All ApplicationsDiscrete Cellular Baseband</v>
          </cell>
          <cell r="AE6487" t="str">
            <v>Industrial and Military/Civil Aerospace ElectronicsDiscrete Cellular Baseband</v>
          </cell>
        </row>
        <row r="6488">
          <cell r="AB6488" t="str">
            <v>Other SecurityDiscrete Graphics Processing Units (GPU)</v>
          </cell>
          <cell r="AC6488" t="str">
            <v>All ApplicationsDiscrete Graphics Processing Units (GPU)</v>
          </cell>
          <cell r="AE6488" t="str">
            <v>Industrial and Military/Civil Aerospace ElectronicsDiscrete Graphics Processing Units (GPU)</v>
          </cell>
        </row>
        <row r="6489">
          <cell r="AB6489" t="str">
            <v>Other SecurityIntegrated Baseband/Application Processor</v>
          </cell>
          <cell r="AC6489" t="str">
            <v>All ApplicationsIntegrated Baseband/Application Processor</v>
          </cell>
          <cell r="AE6489" t="str">
            <v>Industrial and Military/Civil Aerospace ElectronicsIntegrated Baseband/Application Processor</v>
          </cell>
        </row>
        <row r="6490">
          <cell r="AB6490" t="str">
            <v>Other SecurityWireless Connectivity (NFC, WiFi, BT, GPS, Combo)</v>
          </cell>
          <cell r="AC6490" t="str">
            <v>All ApplicationsWireless Connectivity (NFC, WiFi, BT, GPS, Combo)</v>
          </cell>
          <cell r="AE6490" t="str">
            <v>Industrial and Military/Civil Aerospace ElectronicsWireless Connectivity (NFC, WiFi, BT, GPS, Combo)</v>
          </cell>
        </row>
        <row r="6491">
          <cell r="AB6491" t="str">
            <v>Other SecurityRF Front-end and Transceivers</v>
          </cell>
          <cell r="AC6491" t="str">
            <v>All ApplicationsRF Front-end and Transceivers</v>
          </cell>
          <cell r="AE6491" t="str">
            <v>Industrial and Military/Civil Aerospace ElectronicsRF Front-end and Transceivers</v>
          </cell>
        </row>
        <row r="6492">
          <cell r="AB6492" t="str">
            <v>Other SecurityPower Management</v>
          </cell>
          <cell r="AC6492" t="str">
            <v>All ApplicationsPower Management</v>
          </cell>
          <cell r="AE6492" t="str">
            <v>Industrial and Military/Civil Aerospace ElectronicsPower Management</v>
          </cell>
        </row>
        <row r="6493">
          <cell r="AB6493" t="str">
            <v>Other SecurityOther Application Specific</v>
          </cell>
          <cell r="AC6493" t="str">
            <v>All ApplicationsOther Application Specific</v>
          </cell>
          <cell r="AE6493" t="str">
            <v>Industrial and Military/Civil Aerospace ElectronicsOther Application Specific</v>
          </cell>
        </row>
        <row r="6494">
          <cell r="AB6494" t="str">
            <v>Other SecurityWired Connectivity (all interface functions and controllers)</v>
          </cell>
          <cell r="AC6494" t="str">
            <v>All ApplicationsWired Connectivity (all interface functions and controllers)</v>
          </cell>
          <cell r="AE6494" t="str">
            <v>Industrial and Military/Civil Aerospace ElectronicsWired Connectivity (all interface functions and controllers)</v>
          </cell>
        </row>
        <row r="6495">
          <cell r="AB6495" t="str">
            <v>Other SecurityEnvironmental Sensors</v>
          </cell>
          <cell r="AC6495" t="str">
            <v>All ApplicationsEnvironmental Sensors</v>
          </cell>
          <cell r="AE6495" t="str">
            <v>Industrial and Military/Civil Aerospace ElectronicsEnvironmental Sensors</v>
          </cell>
        </row>
        <row r="6496">
          <cell r="AB6496" t="str">
            <v>Other SecurityFingerprint Sensors</v>
          </cell>
          <cell r="AC6496" t="str">
            <v>All ApplicationsFingerprint Sensors</v>
          </cell>
          <cell r="AE6496" t="str">
            <v>Industrial and Military/Civil Aerospace ElectronicsFingerprint Sensors</v>
          </cell>
        </row>
        <row r="6497">
          <cell r="AB6497" t="str">
            <v>Other SecurityInertial Sensors</v>
          </cell>
          <cell r="AC6497" t="str">
            <v>All ApplicationsInertial Sensors</v>
          </cell>
          <cell r="AE6497" t="str">
            <v>Industrial and Military/Civil Aerospace ElectronicsInertial Sensors</v>
          </cell>
        </row>
        <row r="6498">
          <cell r="AB6498" t="str">
            <v>Other SecurityMagnetic Sensors</v>
          </cell>
          <cell r="AC6498" t="str">
            <v>All ApplicationsMagnetic Sensors</v>
          </cell>
          <cell r="AE6498" t="str">
            <v>Industrial and Military/Civil Aerospace ElectronicsMagnetic Sensors</v>
          </cell>
        </row>
        <row r="6499">
          <cell r="AB6499" t="str">
            <v>Other SecurityMEMS Microphones</v>
          </cell>
          <cell r="AC6499" t="str">
            <v>All ApplicationsMEMS Microphones</v>
          </cell>
          <cell r="AE6499" t="str">
            <v>Industrial and Military/Civil Aerospace ElectronicsMEMS Microphones</v>
          </cell>
        </row>
        <row r="6500">
          <cell r="AB6500" t="str">
            <v>Other SecurityOther Sensors</v>
          </cell>
          <cell r="AC6500" t="str">
            <v>All ApplicationsOther Sensors</v>
          </cell>
          <cell r="AE6500" t="str">
            <v>Industrial and Military/Civil Aerospace ElectronicsOther Sensors</v>
          </cell>
        </row>
        <row r="6501">
          <cell r="AB6501" t="str">
            <v>Other SecurityDigital Signal Processor</v>
          </cell>
          <cell r="AC6501" t="str">
            <v>All ApplicationsDigital Signal Processor</v>
          </cell>
          <cell r="AE6501" t="str">
            <v>Industrial and Military/Civil Aerospace ElectronicsDigital Signal Processor</v>
          </cell>
        </row>
        <row r="6502">
          <cell r="AB6502" t="str">
            <v>Other SecurityMicrocontroller 08-bit</v>
          </cell>
          <cell r="AC6502" t="str">
            <v>All ApplicationsMicrocontroller 08-bit</v>
          </cell>
          <cell r="AE6502" t="str">
            <v>Industrial and Military/Civil Aerospace ElectronicsMicrocontroller 08-bit</v>
          </cell>
        </row>
        <row r="6503">
          <cell r="AB6503" t="str">
            <v>Other SecurityMicrocontroller 16-bit</v>
          </cell>
          <cell r="AC6503" t="str">
            <v>All ApplicationsMicrocontroller 16-bit</v>
          </cell>
          <cell r="AE6503" t="str">
            <v>Industrial and Military/Civil Aerospace ElectronicsMicrocontroller 16-bit</v>
          </cell>
        </row>
        <row r="6504">
          <cell r="AB6504" t="str">
            <v>Other SecurityMicrocontroller 32-bit</v>
          </cell>
          <cell r="AC6504" t="str">
            <v>All ApplicationsMicrocontroller 32-bit</v>
          </cell>
          <cell r="AE6504" t="str">
            <v>Industrial and Military/Civil Aerospace ElectronicsMicrocontroller 32-bit</v>
          </cell>
        </row>
        <row r="6505">
          <cell r="AB6505" t="str">
            <v>Other SecurityMicroprocessor Compute</v>
          </cell>
          <cell r="AC6505" t="str">
            <v>All ApplicationsMicroprocessor Compute</v>
          </cell>
          <cell r="AE6505" t="str">
            <v>Industrial and Military/Civil Aerospace ElectronicsMicroprocessor Compute</v>
          </cell>
        </row>
        <row r="6506">
          <cell r="AB6506" t="str">
            <v>Other SecurityMicroprocessor Embedded</v>
          </cell>
          <cell r="AC6506" t="str">
            <v>All ApplicationsMicroprocessor Embedded</v>
          </cell>
          <cell r="AE6506" t="str">
            <v>Industrial and Military/Civil Aerospace ElectronicsMicroprocessor Embedded</v>
          </cell>
        </row>
        <row r="6507">
          <cell r="AB6507" t="str">
            <v>Other SecurityData Converter/Switch/Multiplexer</v>
          </cell>
          <cell r="AC6507" t="str">
            <v>All ApplicationsData Converter/Switch/Multiplexer</v>
          </cell>
          <cell r="AE6507" t="str">
            <v>Industrial and Military/Civil Aerospace ElectronicsData Converter/Switch/Multiplexer</v>
          </cell>
        </row>
        <row r="6508">
          <cell r="AB6508" t="str">
            <v>Other SecurityVoltage Regulator/Reference</v>
          </cell>
          <cell r="AC6508" t="str">
            <v>All ApplicationsVoltage Regulator/Reference</v>
          </cell>
          <cell r="AE6508" t="str">
            <v>Industrial and Military/Civil Aerospace ElectronicsVoltage Regulator/Reference</v>
          </cell>
        </row>
        <row r="6509">
          <cell r="AB6509" t="str">
            <v>Other SecurityOther Analog</v>
          </cell>
          <cell r="AC6509" t="str">
            <v>All ApplicationsOther Analog</v>
          </cell>
          <cell r="AE6509" t="str">
            <v>Industrial and Military/Civil Aerospace ElectronicsOther Analog</v>
          </cell>
        </row>
        <row r="6510">
          <cell r="AB6510" t="str">
            <v>Other SecurityDiodes</v>
          </cell>
          <cell r="AC6510" t="str">
            <v>All ApplicationsDiodes</v>
          </cell>
          <cell r="AE6510" t="str">
            <v>Industrial and Military/Civil Aerospace ElectronicsDiodes</v>
          </cell>
        </row>
        <row r="6511">
          <cell r="AB6511" t="str">
            <v>Other SecurityTransistors</v>
          </cell>
          <cell r="AC6511" t="str">
            <v>All ApplicationsTransistors</v>
          </cell>
          <cell r="AE6511" t="str">
            <v>Industrial and Military/Civil Aerospace ElectronicsTransistors</v>
          </cell>
        </row>
        <row r="6512">
          <cell r="AB6512" t="str">
            <v>Other SecurityOther Discretes</v>
          </cell>
          <cell r="AC6512" t="str">
            <v>All ApplicationsOther Discretes</v>
          </cell>
          <cell r="AE6512" t="str">
            <v>Industrial and Military/Civil Aerospace ElectronicsOther Discretes</v>
          </cell>
        </row>
        <row r="6513">
          <cell r="AB6513" t="str">
            <v>Other SecurityDisplay Driver</v>
          </cell>
          <cell r="AC6513" t="str">
            <v>All ApplicationsDisplay Driver</v>
          </cell>
          <cell r="AE6513" t="str">
            <v>Industrial and Military/Civil Aerospace ElectronicsDisplay Driver</v>
          </cell>
        </row>
        <row r="6514">
          <cell r="AB6514" t="str">
            <v>Other SecurityFPGA/PLD</v>
          </cell>
          <cell r="AC6514" t="str">
            <v>All ApplicationsFPGA/PLD</v>
          </cell>
          <cell r="AE6514" t="str">
            <v>Industrial and Military/Civil Aerospace ElectronicsFPGA/PLD</v>
          </cell>
        </row>
        <row r="6515">
          <cell r="AB6515" t="str">
            <v>Other SecurityOther Logic</v>
          </cell>
          <cell r="AC6515" t="str">
            <v>All ApplicationsOther Logic</v>
          </cell>
          <cell r="AE6515" t="str">
            <v>Industrial and Military/Civil Aerospace ElectronicsOther Logic</v>
          </cell>
        </row>
        <row r="6516">
          <cell r="AB6516" t="str">
            <v>Other SecurityDRAM</v>
          </cell>
          <cell r="AC6516" t="str">
            <v>All ApplicationsDRAM</v>
          </cell>
          <cell r="AE6516" t="str">
            <v>Industrial and Military/Civil Aerospace ElectronicsDRAM</v>
          </cell>
        </row>
        <row r="6517">
          <cell r="AB6517" t="str">
            <v>Other SecurityEmerging Memory</v>
          </cell>
          <cell r="AC6517" t="str">
            <v>All ApplicationsEmerging Memory</v>
          </cell>
          <cell r="AE6517" t="str">
            <v>Industrial and Military/Civil Aerospace ElectronicsEmerging Memory</v>
          </cell>
        </row>
        <row r="6518">
          <cell r="AB6518" t="str">
            <v>Other SecurityFlash Memory, NAND</v>
          </cell>
          <cell r="AC6518" t="str">
            <v>All ApplicationsFlash Memory, NAND</v>
          </cell>
          <cell r="AE6518" t="str">
            <v>Industrial and Military/Civil Aerospace ElectronicsFlash Memory, NAND</v>
          </cell>
        </row>
        <row r="6519">
          <cell r="AB6519" t="str">
            <v>Other SecurityOther Memory</v>
          </cell>
          <cell r="AC6519" t="str">
            <v>All ApplicationsOther Memory</v>
          </cell>
          <cell r="AE6519" t="str">
            <v>Industrial and Military/Civil Aerospace ElectronicsOther Memory</v>
          </cell>
        </row>
        <row r="6520">
          <cell r="AB6520" t="str">
            <v>Other SecurityImage Sensor, CCD</v>
          </cell>
          <cell r="AC6520" t="str">
            <v>All ApplicationsImage Sensor, CCD</v>
          </cell>
          <cell r="AE6520" t="str">
            <v>Industrial and Military/Civil Aerospace ElectronicsImage Sensor, CCD</v>
          </cell>
        </row>
        <row r="6521">
          <cell r="AB6521" t="str">
            <v>Other SecurityImage Sensor, CMOS</v>
          </cell>
          <cell r="AC6521" t="str">
            <v>All ApplicationsImage Sensor, CMOS</v>
          </cell>
          <cell r="AE6521" t="str">
            <v>Industrial and Military/Civil Aerospace ElectronicsImage Sensor, CMOS</v>
          </cell>
        </row>
        <row r="6522">
          <cell r="AB6522" t="str">
            <v>Other SecurityLED</v>
          </cell>
          <cell r="AC6522" t="str">
            <v>All ApplicationsLED</v>
          </cell>
          <cell r="AE6522" t="str">
            <v>Industrial and Military/Civil Aerospace ElectronicsLED</v>
          </cell>
        </row>
        <row r="6523">
          <cell r="AB6523" t="str">
            <v>Other SecurityPhotosensor</v>
          </cell>
          <cell r="AC6523" t="str">
            <v>All ApplicationsPhotosensor</v>
          </cell>
          <cell r="AE6523" t="str">
            <v>Industrial and Military/Civil Aerospace ElectronicsPhotosensor</v>
          </cell>
        </row>
        <row r="6524">
          <cell r="AB6524" t="str">
            <v>Other SecurityOther Optoelectronics</v>
          </cell>
          <cell r="AC6524" t="str">
            <v>All ApplicationsOther Optoelectronics</v>
          </cell>
          <cell r="AE6524" t="str">
            <v>Industrial and Military/Civil Aerospace ElectronicsOther Optoelectronics</v>
          </cell>
        </row>
        <row r="6525">
          <cell r="AB6525" t="str">
            <v>Other SecurityCoupler</v>
          </cell>
          <cell r="AC6525" t="str">
            <v>All ApplicationsCoupler</v>
          </cell>
          <cell r="AE6525" t="str">
            <v>Industrial and Military/Civil Aerospace ElectronicsCoupler</v>
          </cell>
        </row>
        <row r="6526">
          <cell r="AB6526" t="str">
            <v>Other SecurityLaser Diode</v>
          </cell>
          <cell r="AC6526" t="str">
            <v>All ApplicationsLaser Diode</v>
          </cell>
          <cell r="AE6526" t="str">
            <v>Industrial and Military/Civil Aerospace ElectronicsLaser Diode</v>
          </cell>
        </row>
        <row r="6527">
          <cell r="AB6527" t="str">
            <v>Solid-State LightingDiscrete Application/Multimedia Processor</v>
          </cell>
          <cell r="AC6527" t="str">
            <v>All ApplicationsDiscrete Application/Multimedia Processor</v>
          </cell>
          <cell r="AE6527" t="str">
            <v>Industrial and Military/Civil Aerospace ElectronicsDiscrete Application/Multimedia Processor</v>
          </cell>
        </row>
        <row r="6528">
          <cell r="AB6528" t="str">
            <v>Solid-State LightingDiscrete Cellular Baseband</v>
          </cell>
          <cell r="AC6528" t="str">
            <v>All ApplicationsDiscrete Cellular Baseband</v>
          </cell>
          <cell r="AE6528" t="str">
            <v>Industrial and Military/Civil Aerospace ElectronicsDiscrete Cellular Baseband</v>
          </cell>
        </row>
        <row r="6529">
          <cell r="AB6529" t="str">
            <v>Solid-State LightingDiscrete Graphics Processing Units (GPU)</v>
          </cell>
          <cell r="AC6529" t="str">
            <v>All ApplicationsDiscrete Graphics Processing Units (GPU)</v>
          </cell>
          <cell r="AE6529" t="str">
            <v>Industrial and Military/Civil Aerospace ElectronicsDiscrete Graphics Processing Units (GPU)</v>
          </cell>
        </row>
        <row r="6530">
          <cell r="AB6530" t="str">
            <v>Solid-State LightingIntegrated Baseband/Application Processor</v>
          </cell>
          <cell r="AC6530" t="str">
            <v>All ApplicationsIntegrated Baseband/Application Processor</v>
          </cell>
          <cell r="AE6530" t="str">
            <v>Industrial and Military/Civil Aerospace ElectronicsIntegrated Baseband/Application Processor</v>
          </cell>
        </row>
        <row r="6531">
          <cell r="AB6531" t="str">
            <v>Solid-State LightingWireless Connectivity (NFC, WiFi, BT, GPS, Combo)</v>
          </cell>
          <cell r="AC6531" t="str">
            <v>All ApplicationsWireless Connectivity (NFC, WiFi, BT, GPS, Combo)</v>
          </cell>
          <cell r="AE6531" t="str">
            <v>Industrial and Military/Civil Aerospace ElectronicsWireless Connectivity (NFC, WiFi, BT, GPS, Combo)</v>
          </cell>
        </row>
        <row r="6532">
          <cell r="AB6532" t="str">
            <v>Solid-State LightingRF Front-end and Transceivers</v>
          </cell>
          <cell r="AC6532" t="str">
            <v>All ApplicationsRF Front-end and Transceivers</v>
          </cell>
          <cell r="AE6532" t="str">
            <v>Industrial and Military/Civil Aerospace ElectronicsRF Front-end and Transceivers</v>
          </cell>
        </row>
        <row r="6533">
          <cell r="AB6533" t="str">
            <v>Solid-State LightingPower Management</v>
          </cell>
          <cell r="AC6533" t="str">
            <v>All ApplicationsPower Management</v>
          </cell>
          <cell r="AE6533" t="str">
            <v>Industrial and Military/Civil Aerospace ElectronicsPower Management</v>
          </cell>
        </row>
        <row r="6534">
          <cell r="AB6534" t="str">
            <v>Solid-State LightingOther Application Specific</v>
          </cell>
          <cell r="AC6534" t="str">
            <v>All ApplicationsOther Application Specific</v>
          </cell>
          <cell r="AE6534" t="str">
            <v>Industrial and Military/Civil Aerospace ElectronicsOther Application Specific</v>
          </cell>
        </row>
        <row r="6535">
          <cell r="AB6535" t="str">
            <v>Solid-State LightingWired Connectivity (all interface functions and controllers)</v>
          </cell>
          <cell r="AC6535" t="str">
            <v>All ApplicationsWired Connectivity (all interface functions and controllers)</v>
          </cell>
          <cell r="AE6535" t="str">
            <v>Industrial and Military/Civil Aerospace ElectronicsWired Connectivity (all interface functions and controllers)</v>
          </cell>
        </row>
        <row r="6536">
          <cell r="AB6536" t="str">
            <v>Solid-State LightingEnvironmental Sensors</v>
          </cell>
          <cell r="AC6536" t="str">
            <v>All ApplicationsEnvironmental Sensors</v>
          </cell>
          <cell r="AE6536" t="str">
            <v>Industrial and Military/Civil Aerospace ElectronicsEnvironmental Sensors</v>
          </cell>
        </row>
        <row r="6537">
          <cell r="AB6537" t="str">
            <v>Solid-State LightingFingerprint Sensors</v>
          </cell>
          <cell r="AC6537" t="str">
            <v>All ApplicationsFingerprint Sensors</v>
          </cell>
          <cell r="AE6537" t="str">
            <v>Industrial and Military/Civil Aerospace ElectronicsFingerprint Sensors</v>
          </cell>
        </row>
        <row r="6538">
          <cell r="AB6538" t="str">
            <v>Solid-State LightingInertial Sensors</v>
          </cell>
          <cell r="AC6538" t="str">
            <v>All ApplicationsInertial Sensors</v>
          </cell>
          <cell r="AE6538" t="str">
            <v>Industrial and Military/Civil Aerospace ElectronicsInertial Sensors</v>
          </cell>
        </row>
        <row r="6539">
          <cell r="AB6539" t="str">
            <v>Solid-State LightingMagnetic Sensors</v>
          </cell>
          <cell r="AC6539" t="str">
            <v>All ApplicationsMagnetic Sensors</v>
          </cell>
          <cell r="AE6539" t="str">
            <v>Industrial and Military/Civil Aerospace ElectronicsMagnetic Sensors</v>
          </cell>
        </row>
        <row r="6540">
          <cell r="AB6540" t="str">
            <v>Solid-State LightingMEMS Microphones</v>
          </cell>
          <cell r="AC6540" t="str">
            <v>All ApplicationsMEMS Microphones</v>
          </cell>
          <cell r="AE6540" t="str">
            <v>Industrial and Military/Civil Aerospace ElectronicsMEMS Microphones</v>
          </cell>
        </row>
        <row r="6541">
          <cell r="AB6541" t="str">
            <v>Solid-State LightingOther Sensors</v>
          </cell>
          <cell r="AC6541" t="str">
            <v>All ApplicationsOther Sensors</v>
          </cell>
          <cell r="AE6541" t="str">
            <v>Industrial and Military/Civil Aerospace ElectronicsOther Sensors</v>
          </cell>
        </row>
        <row r="6542">
          <cell r="AB6542" t="str">
            <v>Solid-State LightingDigital Signal Processor</v>
          </cell>
          <cell r="AC6542" t="str">
            <v>All ApplicationsDigital Signal Processor</v>
          </cell>
          <cell r="AE6542" t="str">
            <v>Industrial and Military/Civil Aerospace ElectronicsDigital Signal Processor</v>
          </cell>
        </row>
        <row r="6543">
          <cell r="AB6543" t="str">
            <v>Solid-State LightingMicrocontroller 08-bit</v>
          </cell>
          <cell r="AC6543" t="str">
            <v>All ApplicationsMicrocontroller 08-bit</v>
          </cell>
          <cell r="AE6543" t="str">
            <v>Industrial and Military/Civil Aerospace ElectronicsMicrocontroller 08-bit</v>
          </cell>
        </row>
        <row r="6544">
          <cell r="AB6544" t="str">
            <v>Solid-State LightingMicrocontroller 16-bit</v>
          </cell>
          <cell r="AC6544" t="str">
            <v>All ApplicationsMicrocontroller 16-bit</v>
          </cell>
          <cell r="AE6544" t="str">
            <v>Industrial and Military/Civil Aerospace ElectronicsMicrocontroller 16-bit</v>
          </cell>
        </row>
        <row r="6545">
          <cell r="AB6545" t="str">
            <v>Solid-State LightingMicrocontroller 32-bit</v>
          </cell>
          <cell r="AC6545" t="str">
            <v>All ApplicationsMicrocontroller 32-bit</v>
          </cell>
          <cell r="AE6545" t="str">
            <v>Industrial and Military/Civil Aerospace ElectronicsMicrocontroller 32-bit</v>
          </cell>
        </row>
        <row r="6546">
          <cell r="AB6546" t="str">
            <v>Solid-State LightingMicroprocessor Compute</v>
          </cell>
          <cell r="AC6546" t="str">
            <v>All ApplicationsMicroprocessor Compute</v>
          </cell>
          <cell r="AE6546" t="str">
            <v>Industrial and Military/Civil Aerospace ElectronicsMicroprocessor Compute</v>
          </cell>
        </row>
        <row r="6547">
          <cell r="AB6547" t="str">
            <v>Solid-State LightingMicroprocessor Embedded</v>
          </cell>
          <cell r="AC6547" t="str">
            <v>All ApplicationsMicroprocessor Embedded</v>
          </cell>
          <cell r="AE6547" t="str">
            <v>Industrial and Military/Civil Aerospace ElectronicsMicroprocessor Embedded</v>
          </cell>
        </row>
        <row r="6548">
          <cell r="AB6548" t="str">
            <v>Solid-State LightingData Converter/Switch/Multiplexer</v>
          </cell>
          <cell r="AC6548" t="str">
            <v>All ApplicationsData Converter/Switch/Multiplexer</v>
          </cell>
          <cell r="AE6548" t="str">
            <v>Industrial and Military/Civil Aerospace ElectronicsData Converter/Switch/Multiplexer</v>
          </cell>
        </row>
        <row r="6549">
          <cell r="AB6549" t="str">
            <v>Solid-State LightingVoltage Regulator/Reference</v>
          </cell>
          <cell r="AC6549" t="str">
            <v>All ApplicationsVoltage Regulator/Reference</v>
          </cell>
          <cell r="AE6549" t="str">
            <v>Industrial and Military/Civil Aerospace ElectronicsVoltage Regulator/Reference</v>
          </cell>
        </row>
        <row r="6550">
          <cell r="AB6550" t="str">
            <v>Solid-State LightingOther Analog</v>
          </cell>
          <cell r="AC6550" t="str">
            <v>All ApplicationsOther Analog</v>
          </cell>
          <cell r="AE6550" t="str">
            <v>Industrial and Military/Civil Aerospace ElectronicsOther Analog</v>
          </cell>
        </row>
        <row r="6551">
          <cell r="AB6551" t="str">
            <v>Solid-State LightingDiodes</v>
          </cell>
          <cell r="AC6551" t="str">
            <v>All ApplicationsDiodes</v>
          </cell>
          <cell r="AE6551" t="str">
            <v>Industrial and Military/Civil Aerospace ElectronicsDiodes</v>
          </cell>
        </row>
        <row r="6552">
          <cell r="AB6552" t="str">
            <v>Solid-State LightingTransistors</v>
          </cell>
          <cell r="AC6552" t="str">
            <v>All ApplicationsTransistors</v>
          </cell>
          <cell r="AE6552" t="str">
            <v>Industrial and Military/Civil Aerospace ElectronicsTransistors</v>
          </cell>
        </row>
        <row r="6553">
          <cell r="AB6553" t="str">
            <v>Solid-State LightingOther Discretes</v>
          </cell>
          <cell r="AC6553" t="str">
            <v>All ApplicationsOther Discretes</v>
          </cell>
          <cell r="AE6553" t="str">
            <v>Industrial and Military/Civil Aerospace ElectronicsOther Discretes</v>
          </cell>
        </row>
        <row r="6554">
          <cell r="AB6554" t="str">
            <v>Solid-State LightingDisplay Driver</v>
          </cell>
          <cell r="AC6554" t="str">
            <v>All ApplicationsDisplay Driver</v>
          </cell>
          <cell r="AE6554" t="str">
            <v>Industrial and Military/Civil Aerospace ElectronicsDisplay Driver</v>
          </cell>
        </row>
        <row r="6555">
          <cell r="AB6555" t="str">
            <v>Solid-State LightingFPGA/PLD</v>
          </cell>
          <cell r="AC6555" t="str">
            <v>All ApplicationsFPGA/PLD</v>
          </cell>
          <cell r="AE6555" t="str">
            <v>Industrial and Military/Civil Aerospace ElectronicsFPGA/PLD</v>
          </cell>
        </row>
        <row r="6556">
          <cell r="AB6556" t="str">
            <v>Solid-State LightingOther Logic</v>
          </cell>
          <cell r="AC6556" t="str">
            <v>All ApplicationsOther Logic</v>
          </cell>
          <cell r="AE6556" t="str">
            <v>Industrial and Military/Civil Aerospace ElectronicsOther Logic</v>
          </cell>
        </row>
        <row r="6557">
          <cell r="AB6557" t="str">
            <v>Solid-State LightingDRAM</v>
          </cell>
          <cell r="AC6557" t="str">
            <v>All ApplicationsDRAM</v>
          </cell>
          <cell r="AE6557" t="str">
            <v>Industrial and Military/Civil Aerospace ElectronicsDRAM</v>
          </cell>
        </row>
        <row r="6558">
          <cell r="AB6558" t="str">
            <v>Solid-State LightingEmerging Memory</v>
          </cell>
          <cell r="AC6558" t="str">
            <v>All ApplicationsEmerging Memory</v>
          </cell>
          <cell r="AE6558" t="str">
            <v>Industrial and Military/Civil Aerospace ElectronicsEmerging Memory</v>
          </cell>
        </row>
        <row r="6559">
          <cell r="AB6559" t="str">
            <v>Solid-State LightingFlash Memory, NAND</v>
          </cell>
          <cell r="AC6559" t="str">
            <v>All ApplicationsFlash Memory, NAND</v>
          </cell>
          <cell r="AE6559" t="str">
            <v>Industrial and Military/Civil Aerospace ElectronicsFlash Memory, NAND</v>
          </cell>
        </row>
        <row r="6560">
          <cell r="AB6560" t="str">
            <v>Solid-State LightingOther Memory</v>
          </cell>
          <cell r="AC6560" t="str">
            <v>All ApplicationsOther Memory</v>
          </cell>
          <cell r="AE6560" t="str">
            <v>Industrial and Military/Civil Aerospace ElectronicsOther Memory</v>
          </cell>
        </row>
        <row r="6561">
          <cell r="AB6561" t="str">
            <v>Solid-State LightingImage Sensor, CCD</v>
          </cell>
          <cell r="AC6561" t="str">
            <v>All ApplicationsImage Sensor, CCD</v>
          </cell>
          <cell r="AE6561" t="str">
            <v>Industrial and Military/Civil Aerospace ElectronicsImage Sensor, CCD</v>
          </cell>
        </row>
        <row r="6562">
          <cell r="AB6562" t="str">
            <v>Solid-State LightingImage Sensor, CMOS</v>
          </cell>
          <cell r="AC6562" t="str">
            <v>All ApplicationsImage Sensor, CMOS</v>
          </cell>
          <cell r="AE6562" t="str">
            <v>Industrial and Military/Civil Aerospace ElectronicsImage Sensor, CMOS</v>
          </cell>
        </row>
        <row r="6563">
          <cell r="AB6563" t="str">
            <v>Solid-State LightingLED</v>
          </cell>
          <cell r="AC6563" t="str">
            <v>All ApplicationsLED</v>
          </cell>
          <cell r="AE6563" t="str">
            <v>Industrial and Military/Civil Aerospace ElectronicsLED</v>
          </cell>
        </row>
        <row r="6564">
          <cell r="AB6564" t="str">
            <v>Solid-State LightingPhotosensor</v>
          </cell>
          <cell r="AC6564" t="str">
            <v>All ApplicationsPhotosensor</v>
          </cell>
          <cell r="AE6564" t="str">
            <v>Industrial and Military/Civil Aerospace ElectronicsPhotosensor</v>
          </cell>
        </row>
        <row r="6565">
          <cell r="AB6565" t="str">
            <v>Solid-State LightingOther Optoelectronics</v>
          </cell>
          <cell r="AC6565" t="str">
            <v>All ApplicationsOther Optoelectronics</v>
          </cell>
          <cell r="AE6565" t="str">
            <v>Industrial and Military/Civil Aerospace ElectronicsOther Optoelectronics</v>
          </cell>
        </row>
        <row r="6566">
          <cell r="AB6566" t="str">
            <v>Solid-State LightingCoupler</v>
          </cell>
          <cell r="AC6566" t="str">
            <v>All ApplicationsCoupler</v>
          </cell>
          <cell r="AE6566" t="str">
            <v>Industrial and Military/Civil Aerospace ElectronicsCoupler</v>
          </cell>
        </row>
        <row r="6567">
          <cell r="AB6567" t="str">
            <v>Solid-State LightingLaser Diode</v>
          </cell>
          <cell r="AC6567" t="str">
            <v>All ApplicationsLaser Diode</v>
          </cell>
          <cell r="AE6567" t="str">
            <v>Industrial and Military/Civil Aerospace ElectronicsLaser Diode</v>
          </cell>
        </row>
        <row r="6568">
          <cell r="AB6568" t="str">
            <v>Discrete Application/Multimedia Processor</v>
          </cell>
          <cell r="AC6568" t="str">
            <v>All ApplicationsDiscrete Application/Multimedia Processor</v>
          </cell>
          <cell r="AE6568" t="str">
            <v>Industrial and Military/Civil Aerospace ElectronicsDiscrete Application/Multimedia Processor</v>
          </cell>
        </row>
        <row r="6569">
          <cell r="AB6569" t="str">
            <v>Discrete Cellular Baseband</v>
          </cell>
          <cell r="AC6569" t="str">
            <v>All ApplicationsDiscrete Cellular Baseband</v>
          </cell>
          <cell r="AE6569" t="str">
            <v>Industrial and Military/Civil Aerospace ElectronicsDiscrete Cellular Baseband</v>
          </cell>
        </row>
        <row r="6570">
          <cell r="AB6570" t="str">
            <v>Discrete Graphics Processing Units (GPU)</v>
          </cell>
          <cell r="AC6570" t="str">
            <v>All ApplicationsDiscrete Graphics Processing Units (GPU)</v>
          </cell>
          <cell r="AE6570" t="str">
            <v>Industrial and Military/Civil Aerospace ElectronicsDiscrete Graphics Processing Units (GPU)</v>
          </cell>
        </row>
        <row r="6571">
          <cell r="AB6571" t="str">
            <v>Integrated Baseband/Application Processor</v>
          </cell>
          <cell r="AC6571" t="str">
            <v>All ApplicationsIntegrated Baseband/Application Processor</v>
          </cell>
          <cell r="AE6571" t="str">
            <v>Industrial and Military/Civil Aerospace ElectronicsIntegrated Baseband/Application Processor</v>
          </cell>
        </row>
        <row r="6572">
          <cell r="AB6572" t="str">
            <v>Wireless Connectivity (NFC, WiFi, BT, GPS, Combo)</v>
          </cell>
          <cell r="AC6572" t="str">
            <v>All ApplicationsWireless Connectivity (NFC, WiFi, BT, GPS, Combo)</v>
          </cell>
          <cell r="AE6572" t="str">
            <v>Industrial and Military/Civil Aerospace ElectronicsWireless Connectivity (NFC, WiFi, BT, GPS, Combo)</v>
          </cell>
        </row>
        <row r="6573">
          <cell r="AB6573" t="str">
            <v>RF Front-end and Transceivers</v>
          </cell>
          <cell r="AC6573" t="str">
            <v>All ApplicationsRF Front-end and Transceivers</v>
          </cell>
          <cell r="AE6573" t="str">
            <v>Industrial and Military/Civil Aerospace ElectronicsRF Front-end and Transceivers</v>
          </cell>
        </row>
        <row r="6574">
          <cell r="AB6574" t="str">
            <v>Power Management</v>
          </cell>
          <cell r="AC6574" t="str">
            <v>All ApplicationsPower Management</v>
          </cell>
          <cell r="AE6574" t="str">
            <v>Industrial and Military/Civil Aerospace ElectronicsPower Management</v>
          </cell>
        </row>
        <row r="6575">
          <cell r="AB6575" t="str">
            <v>Other Application Specific</v>
          </cell>
          <cell r="AC6575" t="str">
            <v>All ApplicationsOther Application Specific</v>
          </cell>
          <cell r="AE6575" t="str">
            <v>Industrial and Military/Civil Aerospace ElectronicsOther Application Specific</v>
          </cell>
        </row>
        <row r="6576">
          <cell r="AB6576" t="str">
            <v>Wired Connectivity (all interface functions and controllers)</v>
          </cell>
          <cell r="AC6576" t="str">
            <v>All ApplicationsWired Connectivity (all interface functions and controllers)</v>
          </cell>
          <cell r="AE6576" t="str">
            <v>Industrial and Military/Civil Aerospace ElectronicsWired Connectivity (all interface functions and controllers)</v>
          </cell>
        </row>
        <row r="6577">
          <cell r="AB6577" t="str">
            <v>Environmental Sensors</v>
          </cell>
          <cell r="AC6577" t="str">
            <v>All ApplicationsEnvironmental Sensors</v>
          </cell>
          <cell r="AE6577" t="str">
            <v>Industrial and Military/Civil Aerospace ElectronicsEnvironmental Sensors</v>
          </cell>
        </row>
        <row r="6578">
          <cell r="AB6578" t="str">
            <v>Fingerprint Sensors</v>
          </cell>
          <cell r="AC6578" t="str">
            <v>All ApplicationsFingerprint Sensors</v>
          </cell>
          <cell r="AE6578" t="str">
            <v>Industrial and Military/Civil Aerospace ElectronicsFingerprint Sensors</v>
          </cell>
        </row>
        <row r="6579">
          <cell r="AB6579" t="str">
            <v>Inertial Sensors</v>
          </cell>
          <cell r="AC6579" t="str">
            <v>All ApplicationsInertial Sensors</v>
          </cell>
          <cell r="AE6579" t="str">
            <v>Industrial and Military/Civil Aerospace ElectronicsInertial Sensors</v>
          </cell>
        </row>
        <row r="6580">
          <cell r="AB6580" t="str">
            <v>Magnetic Sensors</v>
          </cell>
          <cell r="AC6580" t="str">
            <v>All ApplicationsMagnetic Sensors</v>
          </cell>
          <cell r="AE6580" t="str">
            <v>Industrial and Military/Civil Aerospace ElectronicsMagnetic Sensors</v>
          </cell>
        </row>
        <row r="6581">
          <cell r="AB6581" t="str">
            <v>MEMS Microphones</v>
          </cell>
          <cell r="AC6581" t="str">
            <v>All ApplicationsMEMS Microphones</v>
          </cell>
          <cell r="AE6581" t="str">
            <v>Industrial and Military/Civil Aerospace ElectronicsMEMS Microphones</v>
          </cell>
        </row>
        <row r="6582">
          <cell r="AB6582" t="str">
            <v>Other Sensors</v>
          </cell>
          <cell r="AC6582" t="str">
            <v>All ApplicationsOther Sensors</v>
          </cell>
          <cell r="AE6582" t="str">
            <v>Industrial and Military/Civil Aerospace ElectronicsOther Sensors</v>
          </cell>
        </row>
        <row r="6583">
          <cell r="AB6583" t="str">
            <v>Digital Signal Processor</v>
          </cell>
          <cell r="AC6583" t="str">
            <v>All ApplicationsDigital Signal Processor</v>
          </cell>
          <cell r="AE6583" t="str">
            <v>Industrial and Military/Civil Aerospace ElectronicsDigital Signal Processor</v>
          </cell>
        </row>
        <row r="6584">
          <cell r="AB6584" t="str">
            <v>Microcontroller 08-bit</v>
          </cell>
          <cell r="AC6584" t="str">
            <v>All ApplicationsMicrocontroller 08-bit</v>
          </cell>
          <cell r="AE6584" t="str">
            <v>Industrial and Military/Civil Aerospace ElectronicsMicrocontroller 08-bit</v>
          </cell>
        </row>
        <row r="6585">
          <cell r="AB6585" t="str">
            <v>Microcontroller 16-bit</v>
          </cell>
          <cell r="AC6585" t="str">
            <v>All ApplicationsMicrocontroller 16-bit</v>
          </cell>
          <cell r="AE6585" t="str">
            <v>Industrial and Military/Civil Aerospace ElectronicsMicrocontroller 16-bit</v>
          </cell>
        </row>
        <row r="6586">
          <cell r="AB6586" t="str">
            <v>Microcontroller 32-bit</v>
          </cell>
          <cell r="AC6586" t="str">
            <v>All ApplicationsMicrocontroller 32-bit</v>
          </cell>
          <cell r="AE6586" t="str">
            <v>Industrial and Military/Civil Aerospace ElectronicsMicrocontroller 32-bit</v>
          </cell>
        </row>
        <row r="6587">
          <cell r="AB6587" t="str">
            <v>Microprocessor Compute</v>
          </cell>
          <cell r="AC6587" t="str">
            <v>All ApplicationsMicroprocessor Compute</v>
          </cell>
          <cell r="AE6587" t="str">
            <v>Industrial and Military/Civil Aerospace ElectronicsMicroprocessor Compute</v>
          </cell>
        </row>
        <row r="6588">
          <cell r="AB6588" t="str">
            <v>Microprocessor Embedded</v>
          </cell>
          <cell r="AC6588" t="str">
            <v>All ApplicationsMicroprocessor Embedded</v>
          </cell>
          <cell r="AE6588" t="str">
            <v>Industrial and Military/Civil Aerospace ElectronicsMicroprocessor Embedded</v>
          </cell>
        </row>
        <row r="6589">
          <cell r="AB6589" t="str">
            <v>Data Converter/Switch/Multiplexer</v>
          </cell>
          <cell r="AC6589" t="str">
            <v>All ApplicationsData Converter/Switch/Multiplexer</v>
          </cell>
          <cell r="AE6589" t="str">
            <v>Industrial and Military/Civil Aerospace ElectronicsData Converter/Switch/Multiplexer</v>
          </cell>
        </row>
        <row r="6590">
          <cell r="AB6590" t="str">
            <v>Voltage Regulator/Reference</v>
          </cell>
          <cell r="AC6590" t="str">
            <v>All ApplicationsVoltage Regulator/Reference</v>
          </cell>
          <cell r="AE6590" t="str">
            <v>Industrial and Military/Civil Aerospace ElectronicsVoltage Regulator/Reference</v>
          </cell>
        </row>
        <row r="6591">
          <cell r="AB6591" t="str">
            <v>Other Analog</v>
          </cell>
          <cell r="AC6591" t="str">
            <v>All ApplicationsOther Analog</v>
          </cell>
          <cell r="AE6591" t="str">
            <v>Industrial and Military/Civil Aerospace ElectronicsOther Analog</v>
          </cell>
        </row>
        <row r="6592">
          <cell r="AB6592" t="str">
            <v>Diodes</v>
          </cell>
          <cell r="AC6592" t="str">
            <v>All ApplicationsDiodes</v>
          </cell>
          <cell r="AE6592" t="str">
            <v>Industrial and Military/Civil Aerospace ElectronicsDiodes</v>
          </cell>
        </row>
        <row r="6593">
          <cell r="AB6593" t="str">
            <v>Transistors</v>
          </cell>
          <cell r="AC6593" t="str">
            <v>All ApplicationsTransistors</v>
          </cell>
          <cell r="AE6593" t="str">
            <v>Industrial and Military/Civil Aerospace ElectronicsTransistors</v>
          </cell>
        </row>
        <row r="6594">
          <cell r="AB6594" t="str">
            <v>Other Discretes</v>
          </cell>
          <cell r="AC6594" t="str">
            <v>All ApplicationsOther Discretes</v>
          </cell>
          <cell r="AE6594" t="str">
            <v>Industrial and Military/Civil Aerospace ElectronicsOther Discretes</v>
          </cell>
        </row>
        <row r="6595">
          <cell r="AB6595" t="str">
            <v>Display Driver</v>
          </cell>
          <cell r="AC6595" t="str">
            <v>All ApplicationsDisplay Driver</v>
          </cell>
          <cell r="AE6595" t="str">
            <v>Industrial and Military/Civil Aerospace ElectronicsDisplay Driver</v>
          </cell>
        </row>
        <row r="6596">
          <cell r="AB6596" t="str">
            <v>FPGA/PLD</v>
          </cell>
          <cell r="AC6596" t="str">
            <v>All ApplicationsFPGA/PLD</v>
          </cell>
          <cell r="AE6596" t="str">
            <v>Industrial and Military/Civil Aerospace ElectronicsFPGA/PLD</v>
          </cell>
        </row>
        <row r="6597">
          <cell r="AB6597" t="str">
            <v>Other Logic</v>
          </cell>
          <cell r="AC6597" t="str">
            <v>All ApplicationsOther Logic</v>
          </cell>
          <cell r="AE6597" t="str">
            <v>Industrial and Military/Civil Aerospace ElectronicsOther Logic</v>
          </cell>
        </row>
        <row r="6598">
          <cell r="AB6598" t="str">
            <v>DRAM</v>
          </cell>
          <cell r="AC6598" t="str">
            <v>All ApplicationsDRAM</v>
          </cell>
          <cell r="AE6598" t="str">
            <v>Industrial and Military/Civil Aerospace ElectronicsDRAM</v>
          </cell>
        </row>
        <row r="6599">
          <cell r="AB6599" t="str">
            <v>Emerging Memory</v>
          </cell>
          <cell r="AC6599" t="str">
            <v>All ApplicationsEmerging Memory</v>
          </cell>
          <cell r="AE6599" t="str">
            <v>Industrial and Military/Civil Aerospace ElectronicsEmerging Memory</v>
          </cell>
        </row>
        <row r="6600">
          <cell r="AB6600" t="str">
            <v>Flash Memory, NAND</v>
          </cell>
          <cell r="AC6600" t="str">
            <v>All ApplicationsFlash Memory, NAND</v>
          </cell>
          <cell r="AE6600" t="str">
            <v>Industrial and Military/Civil Aerospace ElectronicsFlash Memory, NAND</v>
          </cell>
        </row>
        <row r="6601">
          <cell r="AB6601" t="str">
            <v>Other Memory</v>
          </cell>
          <cell r="AC6601" t="str">
            <v>All ApplicationsOther Memory</v>
          </cell>
          <cell r="AE6601" t="str">
            <v>Industrial and Military/Civil Aerospace ElectronicsOther Memory</v>
          </cell>
        </row>
        <row r="6602">
          <cell r="AB6602" t="str">
            <v>Image Sensor, CCD</v>
          </cell>
          <cell r="AC6602" t="str">
            <v>All ApplicationsImage Sensor, CCD</v>
          </cell>
          <cell r="AE6602" t="str">
            <v>Industrial and Military/Civil Aerospace ElectronicsImage Sensor, CCD</v>
          </cell>
        </row>
        <row r="6603">
          <cell r="AB6603" t="str">
            <v>Image Sensor, CMOS</v>
          </cell>
          <cell r="AC6603" t="str">
            <v>All ApplicationsImage Sensor, CMOS</v>
          </cell>
          <cell r="AE6603" t="str">
            <v>Industrial and Military/Civil Aerospace ElectronicsImage Sensor, CMOS</v>
          </cell>
        </row>
        <row r="6604">
          <cell r="AB6604" t="str">
            <v>LED</v>
          </cell>
          <cell r="AC6604" t="str">
            <v>All ApplicationsLED</v>
          </cell>
          <cell r="AE6604" t="str">
            <v>Industrial and Military/Civil Aerospace ElectronicsLED</v>
          </cell>
        </row>
        <row r="6605">
          <cell r="AB6605" t="str">
            <v>Photosensor</v>
          </cell>
          <cell r="AC6605" t="str">
            <v>All ApplicationsPhotosensor</v>
          </cell>
          <cell r="AE6605" t="str">
            <v>Industrial and Military/Civil Aerospace ElectronicsPhotosensor</v>
          </cell>
        </row>
        <row r="6606">
          <cell r="AB6606" t="str">
            <v>Other Optoelectronics</v>
          </cell>
          <cell r="AC6606" t="str">
            <v>All ApplicationsOther Optoelectronics</v>
          </cell>
          <cell r="AE6606" t="str">
            <v>Industrial and Military/Civil Aerospace ElectronicsOther Optoelectronics</v>
          </cell>
        </row>
        <row r="6607">
          <cell r="AB6607" t="str">
            <v>Coupler</v>
          </cell>
          <cell r="AC6607" t="str">
            <v>All ApplicationsCoupler</v>
          </cell>
          <cell r="AE6607" t="str">
            <v>Industrial and Military/Civil Aerospace ElectronicsCoupler</v>
          </cell>
        </row>
        <row r="6608">
          <cell r="AB6608" t="str">
            <v>Laser Diode</v>
          </cell>
          <cell r="AC6608" t="str">
            <v>All ApplicationsLaser Diode</v>
          </cell>
          <cell r="AE6608" t="str">
            <v>Industrial and Military/Civil Aerospace ElectronicsLaser Diode</v>
          </cell>
        </row>
        <row r="6609">
          <cell r="AB6609" t="str">
            <v>Test/MeasurementDiscrete Application/Multimedia Processor</v>
          </cell>
          <cell r="AC6609" t="str">
            <v>All ApplicationsDiscrete Application/Multimedia Processor</v>
          </cell>
          <cell r="AE6609" t="str">
            <v>Industrial and Military/Civil Aerospace ElectronicsDiscrete Application/Multimedia Processor</v>
          </cell>
        </row>
        <row r="6610">
          <cell r="AB6610" t="str">
            <v>Test/MeasurementDiscrete Cellular Baseband</v>
          </cell>
          <cell r="AC6610" t="str">
            <v>All ApplicationsDiscrete Cellular Baseband</v>
          </cell>
          <cell r="AE6610" t="str">
            <v>Industrial and Military/Civil Aerospace ElectronicsDiscrete Cellular Baseband</v>
          </cell>
        </row>
        <row r="6611">
          <cell r="AB6611" t="str">
            <v>Test/MeasurementDiscrete Graphics Processing Units (GPU)</v>
          </cell>
          <cell r="AC6611" t="str">
            <v>All ApplicationsDiscrete Graphics Processing Units (GPU)</v>
          </cell>
          <cell r="AE6611" t="str">
            <v>Industrial and Military/Civil Aerospace ElectronicsDiscrete Graphics Processing Units (GPU)</v>
          </cell>
        </row>
        <row r="6612">
          <cell r="AB6612" t="str">
            <v>Test/MeasurementIntegrated Baseband/Application Processor</v>
          </cell>
          <cell r="AC6612" t="str">
            <v>All ApplicationsIntegrated Baseband/Application Processor</v>
          </cell>
          <cell r="AE6612" t="str">
            <v>Industrial and Military/Civil Aerospace ElectronicsIntegrated Baseband/Application Processor</v>
          </cell>
        </row>
        <row r="6613">
          <cell r="AB6613" t="str">
            <v>Test/MeasurementWireless Connectivity (NFC, WiFi, BT, GPS, Combo)</v>
          </cell>
          <cell r="AC6613" t="str">
            <v>All ApplicationsWireless Connectivity (NFC, WiFi, BT, GPS, Combo)</v>
          </cell>
          <cell r="AE6613" t="str">
            <v>Industrial and Military/Civil Aerospace ElectronicsWireless Connectivity (NFC, WiFi, BT, GPS, Combo)</v>
          </cell>
        </row>
        <row r="6614">
          <cell r="AB6614" t="str">
            <v>Test/MeasurementRF Front-end and Transceivers</v>
          </cell>
          <cell r="AC6614" t="str">
            <v>All ApplicationsRF Front-end and Transceivers</v>
          </cell>
          <cell r="AE6614" t="str">
            <v>Industrial and Military/Civil Aerospace ElectronicsRF Front-end and Transceivers</v>
          </cell>
        </row>
        <row r="6615">
          <cell r="AB6615" t="str">
            <v>Test/MeasurementPower Management</v>
          </cell>
          <cell r="AC6615" t="str">
            <v>All ApplicationsPower Management</v>
          </cell>
          <cell r="AE6615" t="str">
            <v>Industrial and Military/Civil Aerospace ElectronicsPower Management</v>
          </cell>
        </row>
        <row r="6616">
          <cell r="AB6616" t="str">
            <v>Test/MeasurementOther Application Specific</v>
          </cell>
          <cell r="AC6616" t="str">
            <v>All ApplicationsOther Application Specific</v>
          </cell>
          <cell r="AE6616" t="str">
            <v>Industrial and Military/Civil Aerospace ElectronicsOther Application Specific</v>
          </cell>
        </row>
        <row r="6617">
          <cell r="AB6617" t="str">
            <v>Test/MeasurementWired Connectivity (all interface functions and controllers)</v>
          </cell>
          <cell r="AC6617" t="str">
            <v>All ApplicationsWired Connectivity (all interface functions and controllers)</v>
          </cell>
          <cell r="AE6617" t="str">
            <v>Industrial and Military/Civil Aerospace ElectronicsWired Connectivity (all interface functions and controllers)</v>
          </cell>
        </row>
        <row r="6618">
          <cell r="AB6618" t="str">
            <v>Test/MeasurementEnvironmental Sensors</v>
          </cell>
          <cell r="AC6618" t="str">
            <v>All ApplicationsEnvironmental Sensors</v>
          </cell>
          <cell r="AE6618" t="str">
            <v>Industrial and Military/Civil Aerospace ElectronicsEnvironmental Sensors</v>
          </cell>
        </row>
        <row r="6619">
          <cell r="AB6619" t="str">
            <v>Test/MeasurementFingerprint Sensors</v>
          </cell>
          <cell r="AC6619" t="str">
            <v>All ApplicationsFingerprint Sensors</v>
          </cell>
          <cell r="AE6619" t="str">
            <v>Industrial and Military/Civil Aerospace ElectronicsFingerprint Sensors</v>
          </cell>
        </row>
        <row r="6620">
          <cell r="AB6620" t="str">
            <v>Test/MeasurementInertial Sensors</v>
          </cell>
          <cell r="AC6620" t="str">
            <v>All ApplicationsInertial Sensors</v>
          </cell>
          <cell r="AE6620" t="str">
            <v>Industrial and Military/Civil Aerospace ElectronicsInertial Sensors</v>
          </cell>
        </row>
        <row r="6621">
          <cell r="AB6621" t="str">
            <v>Test/MeasurementMagnetic Sensors</v>
          </cell>
          <cell r="AC6621" t="str">
            <v>All ApplicationsMagnetic Sensors</v>
          </cell>
          <cell r="AE6621" t="str">
            <v>Industrial and Military/Civil Aerospace ElectronicsMagnetic Sensors</v>
          </cell>
        </row>
        <row r="6622">
          <cell r="AB6622" t="str">
            <v>Test/MeasurementMEMS Microphones</v>
          </cell>
          <cell r="AC6622" t="str">
            <v>All ApplicationsMEMS Microphones</v>
          </cell>
          <cell r="AE6622" t="str">
            <v>Industrial and Military/Civil Aerospace ElectronicsMEMS Microphones</v>
          </cell>
        </row>
        <row r="6623">
          <cell r="AB6623" t="str">
            <v>Test/MeasurementOther Sensors</v>
          </cell>
          <cell r="AC6623" t="str">
            <v>All ApplicationsOther Sensors</v>
          </cell>
          <cell r="AE6623" t="str">
            <v>Industrial and Military/Civil Aerospace ElectronicsOther Sensors</v>
          </cell>
        </row>
        <row r="6624">
          <cell r="AB6624" t="str">
            <v>Test/MeasurementDigital Signal Processor</v>
          </cell>
          <cell r="AC6624" t="str">
            <v>All ApplicationsDigital Signal Processor</v>
          </cell>
          <cell r="AE6624" t="str">
            <v>Industrial and Military/Civil Aerospace ElectronicsDigital Signal Processor</v>
          </cell>
        </row>
        <row r="6625">
          <cell r="AB6625" t="str">
            <v>Test/MeasurementMicrocontroller 08-bit</v>
          </cell>
          <cell r="AC6625" t="str">
            <v>All ApplicationsMicrocontroller 08-bit</v>
          </cell>
          <cell r="AE6625" t="str">
            <v>Industrial and Military/Civil Aerospace ElectronicsMicrocontroller 08-bit</v>
          </cell>
        </row>
        <row r="6626">
          <cell r="AB6626" t="str">
            <v>Test/MeasurementMicrocontroller 16-bit</v>
          </cell>
          <cell r="AC6626" t="str">
            <v>All ApplicationsMicrocontroller 16-bit</v>
          </cell>
          <cell r="AE6626" t="str">
            <v>Industrial and Military/Civil Aerospace ElectronicsMicrocontroller 16-bit</v>
          </cell>
        </row>
        <row r="6627">
          <cell r="AB6627" t="str">
            <v>Test/MeasurementMicrocontroller 32-bit</v>
          </cell>
          <cell r="AC6627" t="str">
            <v>All ApplicationsMicrocontroller 32-bit</v>
          </cell>
          <cell r="AE6627" t="str">
            <v>Industrial and Military/Civil Aerospace ElectronicsMicrocontroller 32-bit</v>
          </cell>
        </row>
        <row r="6628">
          <cell r="AB6628" t="str">
            <v>Test/MeasurementMicroprocessor Compute</v>
          </cell>
          <cell r="AC6628" t="str">
            <v>All ApplicationsMicroprocessor Compute</v>
          </cell>
          <cell r="AE6628" t="str">
            <v>Industrial and Military/Civil Aerospace ElectronicsMicroprocessor Compute</v>
          </cell>
        </row>
        <row r="6629">
          <cell r="AB6629" t="str">
            <v>Test/MeasurementMicroprocessor Embedded</v>
          </cell>
          <cell r="AC6629" t="str">
            <v>All ApplicationsMicroprocessor Embedded</v>
          </cell>
          <cell r="AE6629" t="str">
            <v>Industrial and Military/Civil Aerospace ElectronicsMicroprocessor Embedded</v>
          </cell>
        </row>
        <row r="6630">
          <cell r="AB6630" t="str">
            <v>Test/MeasurementData Converter/Switch/Multiplexer</v>
          </cell>
          <cell r="AC6630" t="str">
            <v>All ApplicationsData Converter/Switch/Multiplexer</v>
          </cell>
          <cell r="AE6630" t="str">
            <v>Industrial and Military/Civil Aerospace ElectronicsData Converter/Switch/Multiplexer</v>
          </cell>
        </row>
        <row r="6631">
          <cell r="AB6631" t="str">
            <v>Test/MeasurementVoltage Regulator/Reference</v>
          </cell>
          <cell r="AC6631" t="str">
            <v>All ApplicationsVoltage Regulator/Reference</v>
          </cell>
          <cell r="AE6631" t="str">
            <v>Industrial and Military/Civil Aerospace ElectronicsVoltage Regulator/Reference</v>
          </cell>
        </row>
        <row r="6632">
          <cell r="AB6632" t="str">
            <v>Test/MeasurementOther Analog</v>
          </cell>
          <cell r="AC6632" t="str">
            <v>All ApplicationsOther Analog</v>
          </cell>
          <cell r="AE6632" t="str">
            <v>Industrial and Military/Civil Aerospace ElectronicsOther Analog</v>
          </cell>
        </row>
        <row r="6633">
          <cell r="AB6633" t="str">
            <v>Test/MeasurementDiodes</v>
          </cell>
          <cell r="AC6633" t="str">
            <v>All ApplicationsDiodes</v>
          </cell>
          <cell r="AE6633" t="str">
            <v>Industrial and Military/Civil Aerospace ElectronicsDiodes</v>
          </cell>
        </row>
        <row r="6634">
          <cell r="AB6634" t="str">
            <v>Test/MeasurementTransistors</v>
          </cell>
          <cell r="AC6634" t="str">
            <v>All ApplicationsTransistors</v>
          </cell>
          <cell r="AE6634" t="str">
            <v>Industrial and Military/Civil Aerospace ElectronicsTransistors</v>
          </cell>
        </row>
        <row r="6635">
          <cell r="AB6635" t="str">
            <v>Test/MeasurementOther Discretes</v>
          </cell>
          <cell r="AC6635" t="str">
            <v>All ApplicationsOther Discretes</v>
          </cell>
          <cell r="AE6635" t="str">
            <v>Industrial and Military/Civil Aerospace ElectronicsOther Discretes</v>
          </cell>
        </row>
        <row r="6636">
          <cell r="AB6636" t="str">
            <v>Test/MeasurementDisplay Driver</v>
          </cell>
          <cell r="AC6636" t="str">
            <v>All ApplicationsDisplay Driver</v>
          </cell>
          <cell r="AE6636" t="str">
            <v>Industrial and Military/Civil Aerospace ElectronicsDisplay Driver</v>
          </cell>
        </row>
        <row r="6637">
          <cell r="AB6637" t="str">
            <v>Test/MeasurementFPGA/PLD</v>
          </cell>
          <cell r="AC6637" t="str">
            <v>All ApplicationsFPGA/PLD</v>
          </cell>
          <cell r="AE6637" t="str">
            <v>Industrial and Military/Civil Aerospace ElectronicsFPGA/PLD</v>
          </cell>
        </row>
        <row r="6638">
          <cell r="AB6638" t="str">
            <v>Test/MeasurementOther Logic</v>
          </cell>
          <cell r="AC6638" t="str">
            <v>All ApplicationsOther Logic</v>
          </cell>
          <cell r="AE6638" t="str">
            <v>Industrial and Military/Civil Aerospace ElectronicsOther Logic</v>
          </cell>
        </row>
        <row r="6639">
          <cell r="AB6639" t="str">
            <v>Test/MeasurementDRAM</v>
          </cell>
          <cell r="AC6639" t="str">
            <v>All ApplicationsDRAM</v>
          </cell>
          <cell r="AE6639" t="str">
            <v>Industrial and Military/Civil Aerospace ElectronicsDRAM</v>
          </cell>
        </row>
        <row r="6640">
          <cell r="AB6640" t="str">
            <v>Test/MeasurementEmerging Memory</v>
          </cell>
          <cell r="AC6640" t="str">
            <v>All ApplicationsEmerging Memory</v>
          </cell>
          <cell r="AE6640" t="str">
            <v>Industrial and Military/Civil Aerospace ElectronicsEmerging Memory</v>
          </cell>
        </row>
        <row r="6641">
          <cell r="AB6641" t="str">
            <v>Test/MeasurementFlash Memory, NAND</v>
          </cell>
          <cell r="AC6641" t="str">
            <v>All ApplicationsFlash Memory, NAND</v>
          </cell>
          <cell r="AE6641" t="str">
            <v>Industrial and Military/Civil Aerospace ElectronicsFlash Memory, NAND</v>
          </cell>
        </row>
        <row r="6642">
          <cell r="AB6642" t="str">
            <v>Test/MeasurementOther Memory</v>
          </cell>
          <cell r="AC6642" t="str">
            <v>All ApplicationsOther Memory</v>
          </cell>
          <cell r="AE6642" t="str">
            <v>Industrial and Military/Civil Aerospace ElectronicsOther Memory</v>
          </cell>
        </row>
        <row r="6643">
          <cell r="AB6643" t="str">
            <v>Test/MeasurementImage Sensor, CCD</v>
          </cell>
          <cell r="AC6643" t="str">
            <v>All ApplicationsImage Sensor, CCD</v>
          </cell>
          <cell r="AE6643" t="str">
            <v>Industrial and Military/Civil Aerospace ElectronicsImage Sensor, CCD</v>
          </cell>
        </row>
        <row r="6644">
          <cell r="AB6644" t="str">
            <v>Test/MeasurementImage Sensor, CMOS</v>
          </cell>
          <cell r="AC6644" t="str">
            <v>All ApplicationsImage Sensor, CMOS</v>
          </cell>
          <cell r="AE6644" t="str">
            <v>Industrial and Military/Civil Aerospace ElectronicsImage Sensor, CMOS</v>
          </cell>
        </row>
        <row r="6645">
          <cell r="AB6645" t="str">
            <v>Test/MeasurementLED</v>
          </cell>
          <cell r="AC6645" t="str">
            <v>All ApplicationsLED</v>
          </cell>
          <cell r="AE6645" t="str">
            <v>Industrial and Military/Civil Aerospace ElectronicsLED</v>
          </cell>
        </row>
        <row r="6646">
          <cell r="AB6646" t="str">
            <v>Test/MeasurementPhotosensor</v>
          </cell>
          <cell r="AC6646" t="str">
            <v>All ApplicationsPhotosensor</v>
          </cell>
          <cell r="AE6646" t="str">
            <v>Industrial and Military/Civil Aerospace ElectronicsPhotosensor</v>
          </cell>
        </row>
        <row r="6647">
          <cell r="AB6647" t="str">
            <v>Test/MeasurementOther Optoelectronics</v>
          </cell>
          <cell r="AC6647" t="str">
            <v>All ApplicationsOther Optoelectronics</v>
          </cell>
          <cell r="AE6647" t="str">
            <v>Industrial and Military/Civil Aerospace ElectronicsOther Optoelectronics</v>
          </cell>
        </row>
        <row r="6648">
          <cell r="AB6648" t="str">
            <v>Test/MeasurementCoupler</v>
          </cell>
          <cell r="AC6648" t="str">
            <v>All ApplicationsCoupler</v>
          </cell>
          <cell r="AE6648" t="str">
            <v>Industrial and Military/Civil Aerospace ElectronicsCoupler</v>
          </cell>
        </row>
        <row r="6649">
          <cell r="AB6649" t="str">
            <v>Test/MeasurementLaser Diode</v>
          </cell>
          <cell r="AC6649" t="str">
            <v>All ApplicationsLaser Diode</v>
          </cell>
          <cell r="AE6649" t="str">
            <v>Industrial and Military/Civil Aerospace ElectronicsLaser Diode</v>
          </cell>
        </row>
        <row r="6650">
          <cell r="AB6650" t="str">
            <v>TransportationDiscrete Application/Multimedia Processor</v>
          </cell>
          <cell r="AC6650" t="str">
            <v>All ApplicationsDiscrete Application/Multimedia Processor</v>
          </cell>
          <cell r="AE6650" t="str">
            <v>Industrial and Military/Civil Aerospace ElectronicsDiscrete Application/Multimedia Processor</v>
          </cell>
        </row>
        <row r="6651">
          <cell r="AB6651" t="str">
            <v>TransportationDiscrete Cellular Baseband</v>
          </cell>
          <cell r="AC6651" t="str">
            <v>All ApplicationsDiscrete Cellular Baseband</v>
          </cell>
          <cell r="AE6651" t="str">
            <v>Industrial and Military/Civil Aerospace ElectronicsDiscrete Cellular Baseband</v>
          </cell>
        </row>
        <row r="6652">
          <cell r="AB6652" t="str">
            <v>TransportationDiscrete Graphics Processing Units (GPU)</v>
          </cell>
          <cell r="AC6652" t="str">
            <v>All ApplicationsDiscrete Graphics Processing Units (GPU)</v>
          </cell>
          <cell r="AE6652" t="str">
            <v>Industrial and Military/Civil Aerospace ElectronicsDiscrete Graphics Processing Units (GPU)</v>
          </cell>
        </row>
        <row r="6653">
          <cell r="AB6653" t="str">
            <v>TransportationIntegrated Baseband/Application Processor</v>
          </cell>
          <cell r="AC6653" t="str">
            <v>All ApplicationsIntegrated Baseband/Application Processor</v>
          </cell>
          <cell r="AE6653" t="str">
            <v>Industrial and Military/Civil Aerospace ElectronicsIntegrated Baseband/Application Processor</v>
          </cell>
        </row>
        <row r="6654">
          <cell r="AB6654" t="str">
            <v>TransportationWireless Connectivity (NFC, WiFi, BT, GPS, Combo)</v>
          </cell>
          <cell r="AC6654" t="str">
            <v>All ApplicationsWireless Connectivity (NFC, WiFi, BT, GPS, Combo)</v>
          </cell>
          <cell r="AE6654" t="str">
            <v>Industrial and Military/Civil Aerospace ElectronicsWireless Connectivity (NFC, WiFi, BT, GPS, Combo)</v>
          </cell>
        </row>
        <row r="6655">
          <cell r="AB6655" t="str">
            <v>TransportationRF Front-end and Transceivers</v>
          </cell>
          <cell r="AC6655" t="str">
            <v>All ApplicationsRF Front-end and Transceivers</v>
          </cell>
          <cell r="AE6655" t="str">
            <v>Industrial and Military/Civil Aerospace ElectronicsRF Front-end and Transceivers</v>
          </cell>
        </row>
        <row r="6656">
          <cell r="AB6656" t="str">
            <v>TransportationPower Management</v>
          </cell>
          <cell r="AC6656" t="str">
            <v>All ApplicationsPower Management</v>
          </cell>
          <cell r="AE6656" t="str">
            <v>Industrial and Military/Civil Aerospace ElectronicsPower Management</v>
          </cell>
        </row>
        <row r="6657">
          <cell r="AB6657" t="str">
            <v>TransportationOther Application Specific</v>
          </cell>
          <cell r="AC6657" t="str">
            <v>All ApplicationsOther Application Specific</v>
          </cell>
          <cell r="AE6657" t="str">
            <v>Industrial and Military/Civil Aerospace ElectronicsOther Application Specific</v>
          </cell>
        </row>
        <row r="6658">
          <cell r="AB6658" t="str">
            <v>TransportationWired Connectivity (all interface functions and controllers)</v>
          </cell>
          <cell r="AC6658" t="str">
            <v>All ApplicationsWired Connectivity (all interface functions and controllers)</v>
          </cell>
          <cell r="AE6658" t="str">
            <v>Industrial and Military/Civil Aerospace ElectronicsWired Connectivity (all interface functions and controllers)</v>
          </cell>
        </row>
        <row r="6659">
          <cell r="AB6659" t="str">
            <v>TransportationEnvironmental Sensors</v>
          </cell>
          <cell r="AC6659" t="str">
            <v>All ApplicationsEnvironmental Sensors</v>
          </cell>
          <cell r="AE6659" t="str">
            <v>Industrial and Military/Civil Aerospace ElectronicsEnvironmental Sensors</v>
          </cell>
        </row>
        <row r="6660">
          <cell r="AB6660" t="str">
            <v>TransportationFingerprint Sensors</v>
          </cell>
          <cell r="AC6660" t="str">
            <v>All ApplicationsFingerprint Sensors</v>
          </cell>
          <cell r="AE6660" t="str">
            <v>Industrial and Military/Civil Aerospace ElectronicsFingerprint Sensors</v>
          </cell>
        </row>
        <row r="6661">
          <cell r="AB6661" t="str">
            <v>TransportationInertial Sensors</v>
          </cell>
          <cell r="AC6661" t="str">
            <v>All ApplicationsInertial Sensors</v>
          </cell>
          <cell r="AE6661" t="str">
            <v>Industrial and Military/Civil Aerospace ElectronicsInertial Sensors</v>
          </cell>
        </row>
        <row r="6662">
          <cell r="AB6662" t="str">
            <v>TransportationMagnetic Sensors</v>
          </cell>
          <cell r="AC6662" t="str">
            <v>All ApplicationsMagnetic Sensors</v>
          </cell>
          <cell r="AE6662" t="str">
            <v>Industrial and Military/Civil Aerospace ElectronicsMagnetic Sensors</v>
          </cell>
        </row>
        <row r="6663">
          <cell r="AB6663" t="str">
            <v>TransportationMEMS Microphones</v>
          </cell>
          <cell r="AC6663" t="str">
            <v>All ApplicationsMEMS Microphones</v>
          </cell>
          <cell r="AE6663" t="str">
            <v>Industrial and Military/Civil Aerospace ElectronicsMEMS Microphones</v>
          </cell>
        </row>
        <row r="6664">
          <cell r="AB6664" t="str">
            <v>TransportationOther Sensors</v>
          </cell>
          <cell r="AC6664" t="str">
            <v>All ApplicationsOther Sensors</v>
          </cell>
          <cell r="AE6664" t="str">
            <v>Industrial and Military/Civil Aerospace ElectronicsOther Sensors</v>
          </cell>
        </row>
        <row r="6665">
          <cell r="AB6665" t="str">
            <v>TransportationDigital Signal Processor</v>
          </cell>
          <cell r="AC6665" t="str">
            <v>All ApplicationsDigital Signal Processor</v>
          </cell>
          <cell r="AE6665" t="str">
            <v>Industrial and Military/Civil Aerospace ElectronicsDigital Signal Processor</v>
          </cell>
        </row>
        <row r="6666">
          <cell r="AB6666" t="str">
            <v>TransportationMicrocontroller 08-bit</v>
          </cell>
          <cell r="AC6666" t="str">
            <v>All ApplicationsMicrocontroller 08-bit</v>
          </cell>
          <cell r="AE6666" t="str">
            <v>Industrial and Military/Civil Aerospace ElectronicsMicrocontroller 08-bit</v>
          </cell>
        </row>
        <row r="6667">
          <cell r="AB6667" t="str">
            <v>TransportationMicrocontroller 16-bit</v>
          </cell>
          <cell r="AC6667" t="str">
            <v>All ApplicationsMicrocontroller 16-bit</v>
          </cell>
          <cell r="AE6667" t="str">
            <v>Industrial and Military/Civil Aerospace ElectronicsMicrocontroller 16-bit</v>
          </cell>
        </row>
        <row r="6668">
          <cell r="AB6668" t="str">
            <v>TransportationMicrocontroller 32-bit</v>
          </cell>
          <cell r="AC6668" t="str">
            <v>All ApplicationsMicrocontroller 32-bit</v>
          </cell>
          <cell r="AE6668" t="str">
            <v>Industrial and Military/Civil Aerospace ElectronicsMicrocontroller 32-bit</v>
          </cell>
        </row>
        <row r="6669">
          <cell r="AB6669" t="str">
            <v>TransportationMicroprocessor Compute</v>
          </cell>
          <cell r="AC6669" t="str">
            <v>All ApplicationsMicroprocessor Compute</v>
          </cell>
          <cell r="AE6669" t="str">
            <v>Industrial and Military/Civil Aerospace ElectronicsMicroprocessor Compute</v>
          </cell>
        </row>
        <row r="6670">
          <cell r="AB6670" t="str">
            <v>TransportationMicroprocessor Embedded</v>
          </cell>
          <cell r="AC6670" t="str">
            <v>All ApplicationsMicroprocessor Embedded</v>
          </cell>
          <cell r="AE6670" t="str">
            <v>Industrial and Military/Civil Aerospace ElectronicsMicroprocessor Embedded</v>
          </cell>
        </row>
        <row r="6671">
          <cell r="AB6671" t="str">
            <v>TransportationData Converter/Switch/Multiplexer</v>
          </cell>
          <cell r="AC6671" t="str">
            <v>All ApplicationsData Converter/Switch/Multiplexer</v>
          </cell>
          <cell r="AE6671" t="str">
            <v>Industrial and Military/Civil Aerospace ElectronicsData Converter/Switch/Multiplexer</v>
          </cell>
        </row>
        <row r="6672">
          <cell r="AB6672" t="str">
            <v>TransportationVoltage Regulator/Reference</v>
          </cell>
          <cell r="AC6672" t="str">
            <v>All ApplicationsVoltage Regulator/Reference</v>
          </cell>
          <cell r="AE6672" t="str">
            <v>Industrial and Military/Civil Aerospace ElectronicsVoltage Regulator/Reference</v>
          </cell>
        </row>
        <row r="6673">
          <cell r="AB6673" t="str">
            <v>TransportationOther Analog</v>
          </cell>
          <cell r="AC6673" t="str">
            <v>All ApplicationsOther Analog</v>
          </cell>
          <cell r="AE6673" t="str">
            <v>Industrial and Military/Civil Aerospace ElectronicsOther Analog</v>
          </cell>
        </row>
        <row r="6674">
          <cell r="AB6674" t="str">
            <v>TransportationDiodes</v>
          </cell>
          <cell r="AC6674" t="str">
            <v>All ApplicationsDiodes</v>
          </cell>
          <cell r="AE6674" t="str">
            <v>Industrial and Military/Civil Aerospace ElectronicsDiodes</v>
          </cell>
        </row>
        <row r="6675">
          <cell r="AB6675" t="str">
            <v>TransportationTransistors</v>
          </cell>
          <cell r="AC6675" t="str">
            <v>All ApplicationsTransistors</v>
          </cell>
          <cell r="AE6675" t="str">
            <v>Industrial and Military/Civil Aerospace ElectronicsTransistors</v>
          </cell>
        </row>
        <row r="6676">
          <cell r="AB6676" t="str">
            <v>TransportationOther Discretes</v>
          </cell>
          <cell r="AC6676" t="str">
            <v>All ApplicationsOther Discretes</v>
          </cell>
          <cell r="AE6676" t="str">
            <v>Industrial and Military/Civil Aerospace ElectronicsOther Discretes</v>
          </cell>
        </row>
        <row r="6677">
          <cell r="AB6677" t="str">
            <v>TransportationDisplay Driver</v>
          </cell>
          <cell r="AC6677" t="str">
            <v>All ApplicationsDisplay Driver</v>
          </cell>
          <cell r="AE6677" t="str">
            <v>Industrial and Military/Civil Aerospace ElectronicsDisplay Driver</v>
          </cell>
        </row>
        <row r="6678">
          <cell r="AB6678" t="str">
            <v>TransportationFPGA/PLD</v>
          </cell>
          <cell r="AC6678" t="str">
            <v>All ApplicationsFPGA/PLD</v>
          </cell>
          <cell r="AE6678" t="str">
            <v>Industrial and Military/Civil Aerospace ElectronicsFPGA/PLD</v>
          </cell>
        </row>
        <row r="6679">
          <cell r="AB6679" t="str">
            <v>TransportationOther Logic</v>
          </cell>
          <cell r="AC6679" t="str">
            <v>All ApplicationsOther Logic</v>
          </cell>
          <cell r="AE6679" t="str">
            <v>Industrial and Military/Civil Aerospace ElectronicsOther Logic</v>
          </cell>
        </row>
        <row r="6680">
          <cell r="AB6680" t="str">
            <v>TransportationDRAM</v>
          </cell>
          <cell r="AC6680" t="str">
            <v>All ApplicationsDRAM</v>
          </cell>
          <cell r="AE6680" t="str">
            <v>Industrial and Military/Civil Aerospace ElectronicsDRAM</v>
          </cell>
        </row>
        <row r="6681">
          <cell r="AB6681" t="str">
            <v>TransportationEmerging Memory</v>
          </cell>
          <cell r="AC6681" t="str">
            <v>All ApplicationsEmerging Memory</v>
          </cell>
          <cell r="AE6681" t="str">
            <v>Industrial and Military/Civil Aerospace ElectronicsEmerging Memory</v>
          </cell>
        </row>
        <row r="6682">
          <cell r="AB6682" t="str">
            <v>TransportationFlash Memory, NAND</v>
          </cell>
          <cell r="AC6682" t="str">
            <v>All ApplicationsFlash Memory, NAND</v>
          </cell>
          <cell r="AE6682" t="str">
            <v>Industrial and Military/Civil Aerospace ElectronicsFlash Memory, NAND</v>
          </cell>
        </row>
        <row r="6683">
          <cell r="AB6683" t="str">
            <v>TransportationOther Memory</v>
          </cell>
          <cell r="AC6683" t="str">
            <v>All ApplicationsOther Memory</v>
          </cell>
          <cell r="AE6683" t="str">
            <v>Industrial and Military/Civil Aerospace ElectronicsOther Memory</v>
          </cell>
        </row>
        <row r="6684">
          <cell r="AB6684" t="str">
            <v>TransportationImage Sensor, CCD</v>
          </cell>
          <cell r="AC6684" t="str">
            <v>All ApplicationsImage Sensor, CCD</v>
          </cell>
          <cell r="AE6684" t="str">
            <v>Industrial and Military/Civil Aerospace ElectronicsImage Sensor, CCD</v>
          </cell>
        </row>
        <row r="6685">
          <cell r="AB6685" t="str">
            <v>TransportationImage Sensor, CMOS</v>
          </cell>
          <cell r="AC6685" t="str">
            <v>All ApplicationsImage Sensor, CMOS</v>
          </cell>
          <cell r="AE6685" t="str">
            <v>Industrial and Military/Civil Aerospace ElectronicsImage Sensor, CMOS</v>
          </cell>
        </row>
        <row r="6686">
          <cell r="AB6686" t="str">
            <v>TransportationLED</v>
          </cell>
          <cell r="AC6686" t="str">
            <v>All ApplicationsLED</v>
          </cell>
          <cell r="AE6686" t="str">
            <v>Industrial and Military/Civil Aerospace ElectronicsLED</v>
          </cell>
        </row>
        <row r="6687">
          <cell r="AB6687" t="str">
            <v>TransportationPhotosensor</v>
          </cell>
          <cell r="AC6687" t="str">
            <v>All ApplicationsPhotosensor</v>
          </cell>
          <cell r="AE6687" t="str">
            <v>Industrial and Military/Civil Aerospace ElectronicsPhotosensor</v>
          </cell>
        </row>
        <row r="6688">
          <cell r="AB6688" t="str">
            <v>TransportationOther Optoelectronics</v>
          </cell>
          <cell r="AC6688" t="str">
            <v>All ApplicationsOther Optoelectronics</v>
          </cell>
          <cell r="AE6688" t="str">
            <v>Industrial and Military/Civil Aerospace ElectronicsOther Optoelectronics</v>
          </cell>
        </row>
        <row r="6689">
          <cell r="AB6689" t="str">
            <v>TransportationCoupler</v>
          </cell>
          <cell r="AC6689" t="str">
            <v>All ApplicationsCoupler</v>
          </cell>
          <cell r="AE6689" t="str">
            <v>Industrial and Military/Civil Aerospace ElectronicsCoupler</v>
          </cell>
        </row>
        <row r="6690">
          <cell r="AB6690" t="str">
            <v>TransportationLaser Diode</v>
          </cell>
          <cell r="AC6690" t="str">
            <v>All ApplicationsLaser Diode</v>
          </cell>
          <cell r="AE6690" t="str">
            <v>Industrial and Military/Civil Aerospace ElectronicsLaser Diode</v>
          </cell>
        </row>
        <row r="6691">
          <cell r="AB6691" t="str">
            <v>Military/Civil Aerospace ElectronicsDiscrete Application/Multimedia Processor</v>
          </cell>
          <cell r="AC6691" t="str">
            <v>All ApplicationsDiscrete Application/Multimedia Processor</v>
          </cell>
          <cell r="AE6691" t="str">
            <v>Industrial and Military/Civil Aerospace ElectronicsDiscrete Application/Multimedia Processor</v>
          </cell>
        </row>
        <row r="6692">
          <cell r="AB6692" t="str">
            <v>Military/Civil Aerospace ElectronicsDiscrete Cellular Baseband</v>
          </cell>
          <cell r="AC6692" t="str">
            <v>All ApplicationsDiscrete Cellular Baseband</v>
          </cell>
          <cell r="AE6692" t="str">
            <v>Industrial and Military/Civil Aerospace ElectronicsDiscrete Cellular Baseband</v>
          </cell>
        </row>
        <row r="6693">
          <cell r="AB6693" t="str">
            <v>Military/Civil Aerospace ElectronicsDiscrete Graphics Processing Units (GPU)</v>
          </cell>
          <cell r="AC6693" t="str">
            <v>All ApplicationsDiscrete Graphics Processing Units (GPU)</v>
          </cell>
          <cell r="AE6693" t="str">
            <v>Industrial and Military/Civil Aerospace ElectronicsDiscrete Graphics Processing Units (GPU)</v>
          </cell>
        </row>
        <row r="6694">
          <cell r="AB6694" t="str">
            <v>Military/Civil Aerospace ElectronicsIntegrated Baseband/Application Processor</v>
          </cell>
          <cell r="AC6694" t="str">
            <v>All ApplicationsIntegrated Baseband/Application Processor</v>
          </cell>
          <cell r="AE6694" t="str">
            <v>Industrial and Military/Civil Aerospace ElectronicsIntegrated Baseband/Application Processor</v>
          </cell>
        </row>
        <row r="6695">
          <cell r="AB6695" t="str">
            <v>Military/Civil Aerospace ElectronicsWireless Connectivity (NFC, WiFi, BT, GPS, Combo)</v>
          </cell>
          <cell r="AC6695" t="str">
            <v>All ApplicationsWireless Connectivity (NFC, WiFi, BT, GPS, Combo)</v>
          </cell>
          <cell r="AE6695" t="str">
            <v>Industrial and Military/Civil Aerospace ElectronicsWireless Connectivity (NFC, WiFi, BT, GPS, Combo)</v>
          </cell>
        </row>
        <row r="6696">
          <cell r="AB6696" t="str">
            <v>Military/Civil Aerospace ElectronicsRF Front-end and Transceivers</v>
          </cell>
          <cell r="AC6696" t="str">
            <v>All ApplicationsRF Front-end and Transceivers</v>
          </cell>
          <cell r="AE6696" t="str">
            <v>Industrial and Military/Civil Aerospace ElectronicsRF Front-end and Transceivers</v>
          </cell>
        </row>
        <row r="6697">
          <cell r="AB6697" t="str">
            <v>Military/Civil Aerospace ElectronicsPower Management</v>
          </cell>
          <cell r="AC6697" t="str">
            <v>All ApplicationsPower Management</v>
          </cell>
          <cell r="AE6697" t="str">
            <v>Industrial and Military/Civil Aerospace ElectronicsPower Management</v>
          </cell>
        </row>
        <row r="6698">
          <cell r="AB6698" t="str">
            <v>Military/Civil Aerospace ElectronicsOther Application Specific</v>
          </cell>
          <cell r="AC6698" t="str">
            <v>All ApplicationsOther Application Specific</v>
          </cell>
          <cell r="AE6698" t="str">
            <v>Industrial and Military/Civil Aerospace ElectronicsOther Application Specific</v>
          </cell>
        </row>
        <row r="6699">
          <cell r="AB6699" t="str">
            <v>Military/Civil Aerospace ElectronicsWired Connectivity (all interface functions and controllers)</v>
          </cell>
          <cell r="AC6699" t="str">
            <v>All ApplicationsWired Connectivity (all interface functions and controllers)</v>
          </cell>
          <cell r="AE6699" t="str">
            <v>Industrial and Military/Civil Aerospace ElectronicsWired Connectivity (all interface functions and controllers)</v>
          </cell>
        </row>
        <row r="6700">
          <cell r="AB6700" t="str">
            <v>Military/Civil Aerospace ElectronicsEnvironmental Sensors</v>
          </cell>
          <cell r="AC6700" t="str">
            <v>All ApplicationsEnvironmental Sensors</v>
          </cell>
          <cell r="AE6700" t="str">
            <v>Industrial and Military/Civil Aerospace ElectronicsEnvironmental Sensors</v>
          </cell>
        </row>
        <row r="6701">
          <cell r="AB6701" t="str">
            <v>Military/Civil Aerospace ElectronicsFingerprint Sensors</v>
          </cell>
          <cell r="AC6701" t="str">
            <v>All ApplicationsFingerprint Sensors</v>
          </cell>
          <cell r="AE6701" t="str">
            <v>Industrial and Military/Civil Aerospace ElectronicsFingerprint Sensors</v>
          </cell>
        </row>
        <row r="6702">
          <cell r="AB6702" t="str">
            <v>Military/Civil Aerospace ElectronicsInertial Sensors</v>
          </cell>
          <cell r="AC6702" t="str">
            <v>All ApplicationsInertial Sensors</v>
          </cell>
          <cell r="AE6702" t="str">
            <v>Industrial and Military/Civil Aerospace ElectronicsInertial Sensors</v>
          </cell>
        </row>
        <row r="6703">
          <cell r="AB6703" t="str">
            <v>Military/Civil Aerospace ElectronicsMagnetic Sensors</v>
          </cell>
          <cell r="AC6703" t="str">
            <v>All ApplicationsMagnetic Sensors</v>
          </cell>
          <cell r="AE6703" t="str">
            <v>Industrial and Military/Civil Aerospace ElectronicsMagnetic Sensors</v>
          </cell>
        </row>
        <row r="6704">
          <cell r="AB6704" t="str">
            <v>Military/Civil Aerospace ElectronicsMEMS Microphones</v>
          </cell>
          <cell r="AC6704" t="str">
            <v>All ApplicationsMEMS Microphones</v>
          </cell>
          <cell r="AE6704" t="str">
            <v>Industrial and Military/Civil Aerospace ElectronicsMEMS Microphones</v>
          </cell>
        </row>
        <row r="6705">
          <cell r="AB6705" t="str">
            <v>Military/Civil Aerospace ElectronicsOther Sensors</v>
          </cell>
          <cell r="AC6705" t="str">
            <v>All ApplicationsOther Sensors</v>
          </cell>
          <cell r="AE6705" t="str">
            <v>Industrial and Military/Civil Aerospace ElectronicsOther Sensors</v>
          </cell>
        </row>
        <row r="6706">
          <cell r="AB6706" t="str">
            <v>Military/Civil Aerospace ElectronicsDigital Signal Processor</v>
          </cell>
          <cell r="AC6706" t="str">
            <v>All ApplicationsDigital Signal Processor</v>
          </cell>
          <cell r="AE6706" t="str">
            <v>Industrial and Military/Civil Aerospace ElectronicsDigital Signal Processor</v>
          </cell>
        </row>
        <row r="6707">
          <cell r="AB6707" t="str">
            <v>Military/Civil Aerospace ElectronicsMicrocontroller 08-bit</v>
          </cell>
          <cell r="AC6707" t="str">
            <v>All ApplicationsMicrocontroller 08-bit</v>
          </cell>
          <cell r="AE6707" t="str">
            <v>Industrial and Military/Civil Aerospace ElectronicsMicrocontroller 08-bit</v>
          </cell>
        </row>
        <row r="6708">
          <cell r="AB6708" t="str">
            <v>Military/Civil Aerospace ElectronicsMicrocontroller 16-bit</v>
          </cell>
          <cell r="AC6708" t="str">
            <v>All ApplicationsMicrocontroller 16-bit</v>
          </cell>
          <cell r="AE6708" t="str">
            <v>Industrial and Military/Civil Aerospace ElectronicsMicrocontroller 16-bit</v>
          </cell>
        </row>
        <row r="6709">
          <cell r="AB6709" t="str">
            <v>Military/Civil Aerospace ElectronicsMicrocontroller 32-bit</v>
          </cell>
          <cell r="AC6709" t="str">
            <v>All ApplicationsMicrocontroller 32-bit</v>
          </cell>
          <cell r="AE6709" t="str">
            <v>Industrial and Military/Civil Aerospace ElectronicsMicrocontroller 32-bit</v>
          </cell>
        </row>
        <row r="6710">
          <cell r="AB6710" t="str">
            <v>Military/Civil Aerospace ElectronicsMicroprocessor Compute</v>
          </cell>
          <cell r="AC6710" t="str">
            <v>All ApplicationsMicroprocessor Compute</v>
          </cell>
          <cell r="AE6710" t="str">
            <v>Industrial and Military/Civil Aerospace ElectronicsMicroprocessor Compute</v>
          </cell>
        </row>
        <row r="6711">
          <cell r="AB6711" t="str">
            <v>Military/Civil Aerospace ElectronicsMicroprocessor Embedded</v>
          </cell>
          <cell r="AC6711" t="str">
            <v>All ApplicationsMicroprocessor Embedded</v>
          </cell>
          <cell r="AE6711" t="str">
            <v>Industrial and Military/Civil Aerospace ElectronicsMicroprocessor Embedded</v>
          </cell>
        </row>
        <row r="6712">
          <cell r="AB6712" t="str">
            <v>Military/Civil Aerospace ElectronicsData Converter/Switch/Multiplexer</v>
          </cell>
          <cell r="AC6712" t="str">
            <v>All ApplicationsData Converter/Switch/Multiplexer</v>
          </cell>
          <cell r="AE6712" t="str">
            <v>Industrial and Military/Civil Aerospace ElectronicsData Converter/Switch/Multiplexer</v>
          </cell>
        </row>
        <row r="6713">
          <cell r="AB6713" t="str">
            <v>Military/Civil Aerospace ElectronicsVoltage Regulator/Reference</v>
          </cell>
          <cell r="AC6713" t="str">
            <v>All ApplicationsVoltage Regulator/Reference</v>
          </cell>
          <cell r="AE6713" t="str">
            <v>Industrial and Military/Civil Aerospace ElectronicsVoltage Regulator/Reference</v>
          </cell>
        </row>
        <row r="6714">
          <cell r="AB6714" t="str">
            <v>Military/Civil Aerospace ElectronicsOther Analog</v>
          </cell>
          <cell r="AC6714" t="str">
            <v>All ApplicationsOther Analog</v>
          </cell>
          <cell r="AE6714" t="str">
            <v>Industrial and Military/Civil Aerospace ElectronicsOther Analog</v>
          </cell>
        </row>
        <row r="6715">
          <cell r="AB6715" t="str">
            <v>Military/Civil Aerospace ElectronicsDiodes</v>
          </cell>
          <cell r="AC6715" t="str">
            <v>All ApplicationsDiodes</v>
          </cell>
          <cell r="AE6715" t="str">
            <v>Industrial and Military/Civil Aerospace ElectronicsDiodes</v>
          </cell>
        </row>
        <row r="6716">
          <cell r="AB6716" t="str">
            <v>Military/Civil Aerospace ElectronicsTransistors</v>
          </cell>
          <cell r="AC6716" t="str">
            <v>All ApplicationsTransistors</v>
          </cell>
          <cell r="AE6716" t="str">
            <v>Industrial and Military/Civil Aerospace ElectronicsTransistors</v>
          </cell>
        </row>
        <row r="6717">
          <cell r="AB6717" t="str">
            <v>Military/Civil Aerospace ElectronicsOther Discretes</v>
          </cell>
          <cell r="AC6717" t="str">
            <v>All ApplicationsOther Discretes</v>
          </cell>
          <cell r="AE6717" t="str">
            <v>Industrial and Military/Civil Aerospace ElectronicsOther Discretes</v>
          </cell>
        </row>
        <row r="6718">
          <cell r="AB6718" t="str">
            <v>Military/Civil Aerospace ElectronicsDisplay Driver</v>
          </cell>
          <cell r="AC6718" t="str">
            <v>All ApplicationsDisplay Driver</v>
          </cell>
          <cell r="AE6718" t="str">
            <v>Industrial and Military/Civil Aerospace ElectronicsDisplay Driver</v>
          </cell>
        </row>
        <row r="6719">
          <cell r="AB6719" t="str">
            <v>Military/Civil Aerospace ElectronicsFPGA/PLD</v>
          </cell>
          <cell r="AC6719" t="str">
            <v>All ApplicationsFPGA/PLD</v>
          </cell>
          <cell r="AE6719" t="str">
            <v>Industrial and Military/Civil Aerospace ElectronicsFPGA/PLD</v>
          </cell>
        </row>
        <row r="6720">
          <cell r="AB6720" t="str">
            <v>Military/Civil Aerospace ElectronicsOther Logic</v>
          </cell>
          <cell r="AC6720" t="str">
            <v>All ApplicationsOther Logic</v>
          </cell>
          <cell r="AE6720" t="str">
            <v>Industrial and Military/Civil Aerospace ElectronicsOther Logic</v>
          </cell>
        </row>
        <row r="6721">
          <cell r="AB6721" t="str">
            <v>Military/Civil Aerospace ElectronicsDRAM</v>
          </cell>
          <cell r="AC6721" t="str">
            <v>All ApplicationsDRAM</v>
          </cell>
          <cell r="AE6721" t="str">
            <v>Industrial and Military/Civil Aerospace ElectronicsDRAM</v>
          </cell>
        </row>
        <row r="6722">
          <cell r="AB6722" t="str">
            <v>Military/Civil Aerospace ElectronicsEmerging Memory</v>
          </cell>
          <cell r="AC6722" t="str">
            <v>All ApplicationsEmerging Memory</v>
          </cell>
          <cell r="AE6722" t="str">
            <v>Industrial and Military/Civil Aerospace ElectronicsEmerging Memory</v>
          </cell>
        </row>
        <row r="6723">
          <cell r="AB6723" t="str">
            <v>Military/Civil Aerospace ElectronicsFlash Memory, NAND</v>
          </cell>
          <cell r="AC6723" t="str">
            <v>All ApplicationsFlash Memory, NAND</v>
          </cell>
          <cell r="AE6723" t="str">
            <v>Industrial and Military/Civil Aerospace ElectronicsFlash Memory, NAND</v>
          </cell>
        </row>
        <row r="6724">
          <cell r="AB6724" t="str">
            <v>Military/Civil Aerospace ElectronicsOther Memory</v>
          </cell>
          <cell r="AC6724" t="str">
            <v>All ApplicationsOther Memory</v>
          </cell>
          <cell r="AE6724" t="str">
            <v>Industrial and Military/Civil Aerospace ElectronicsOther Memory</v>
          </cell>
        </row>
        <row r="6725">
          <cell r="AB6725" t="str">
            <v>Military/Civil Aerospace ElectronicsImage Sensor, CCD</v>
          </cell>
          <cell r="AC6725" t="str">
            <v>All ApplicationsImage Sensor, CCD</v>
          </cell>
          <cell r="AE6725" t="str">
            <v>Industrial and Military/Civil Aerospace ElectronicsImage Sensor, CCD</v>
          </cell>
        </row>
        <row r="6726">
          <cell r="AB6726" t="str">
            <v>Military/Civil Aerospace ElectronicsImage Sensor, CMOS</v>
          </cell>
          <cell r="AC6726" t="str">
            <v>All ApplicationsImage Sensor, CMOS</v>
          </cell>
          <cell r="AE6726" t="str">
            <v>Industrial and Military/Civil Aerospace ElectronicsImage Sensor, CMOS</v>
          </cell>
        </row>
        <row r="6727">
          <cell r="AB6727" t="str">
            <v>Military/Civil Aerospace ElectronicsLED</v>
          </cell>
          <cell r="AC6727" t="str">
            <v>All ApplicationsLED</v>
          </cell>
          <cell r="AE6727" t="str">
            <v>Industrial and Military/Civil Aerospace ElectronicsLED</v>
          </cell>
        </row>
        <row r="6728">
          <cell r="AB6728" t="str">
            <v>Military/Civil Aerospace ElectronicsPhotosensor</v>
          </cell>
          <cell r="AC6728" t="str">
            <v>All ApplicationsPhotosensor</v>
          </cell>
          <cell r="AE6728" t="str">
            <v>Industrial and Military/Civil Aerospace ElectronicsPhotosensor</v>
          </cell>
        </row>
        <row r="6729">
          <cell r="AB6729" t="str">
            <v>Military/Civil Aerospace ElectronicsOther Optoelectronics</v>
          </cell>
          <cell r="AC6729" t="str">
            <v>All ApplicationsOther Optoelectronics</v>
          </cell>
          <cell r="AE6729" t="str">
            <v>Industrial and Military/Civil Aerospace ElectronicsOther Optoelectronics</v>
          </cell>
        </row>
        <row r="6730">
          <cell r="AB6730" t="str">
            <v>Military/Civil Aerospace ElectronicsCoupler</v>
          </cell>
          <cell r="AC6730" t="str">
            <v>All ApplicationsCoupler</v>
          </cell>
          <cell r="AE6730" t="str">
            <v>Industrial and Military/Civil Aerospace ElectronicsCoupler</v>
          </cell>
        </row>
        <row r="6731">
          <cell r="AB6731" t="str">
            <v>Military/Civil Aerospace ElectronicsLaser Diode</v>
          </cell>
          <cell r="AC6731" t="str">
            <v>All ApplicationsLaser Diode</v>
          </cell>
          <cell r="AE6731" t="str">
            <v>Industrial and Military/Civil Aerospace ElectronicsLaser Diode</v>
          </cell>
        </row>
        <row r="6732">
          <cell r="AB6732" t="str">
            <v/>
          </cell>
          <cell r="AC6732" t="str">
            <v>All Applications</v>
          </cell>
          <cell r="AE6732" t="str">
            <v>Grand Total</v>
          </cell>
        </row>
        <row r="6733">
          <cell r="AB6733" t="str">
            <v/>
          </cell>
          <cell r="AC6733" t="str">
            <v>All Applications</v>
          </cell>
          <cell r="AE6733" t="str">
            <v/>
          </cell>
        </row>
        <row r="6734">
          <cell r="AB6734" t="str">
            <v/>
          </cell>
          <cell r="AC6734" t="str">
            <v>All Applications</v>
          </cell>
          <cell r="AE6734" t="str">
            <v/>
          </cell>
        </row>
        <row r="6735">
          <cell r="AB6735" t="str">
            <v/>
          </cell>
          <cell r="AC6735" t="str">
            <v>All Applications</v>
          </cell>
          <cell r="AE6735" t="str">
            <v/>
          </cell>
        </row>
        <row r="6736">
          <cell r="AB6736" t="str">
            <v/>
          </cell>
          <cell r="AC6736" t="str">
            <v>All Applications</v>
          </cell>
          <cell r="AE6736" t="str">
            <v/>
          </cell>
        </row>
        <row r="6737">
          <cell r="AB6737" t="str">
            <v/>
          </cell>
          <cell r="AC6737" t="str">
            <v>All Applications</v>
          </cell>
          <cell r="AE6737" t="str">
            <v/>
          </cell>
        </row>
        <row r="6738">
          <cell r="AB6738" t="str">
            <v/>
          </cell>
          <cell r="AC6738" t="str">
            <v>All Applications</v>
          </cell>
          <cell r="AE6738" t="str">
            <v/>
          </cell>
        </row>
        <row r="6739">
          <cell r="AB6739" t="str">
            <v/>
          </cell>
          <cell r="AC6739" t="str">
            <v>All Applications</v>
          </cell>
          <cell r="AE6739" t="str">
            <v/>
          </cell>
        </row>
        <row r="6740">
          <cell r="AB6740" t="str">
            <v/>
          </cell>
          <cell r="AC6740" t="str">
            <v>All Applications</v>
          </cell>
          <cell r="AE6740" t="str">
            <v/>
          </cell>
        </row>
        <row r="6741">
          <cell r="AB6741" t="str">
            <v/>
          </cell>
          <cell r="AC6741" t="str">
            <v>All Applications</v>
          </cell>
          <cell r="AE6741" t="str">
            <v/>
          </cell>
        </row>
        <row r="6742">
          <cell r="AB6742" t="str">
            <v/>
          </cell>
          <cell r="AC6742" t="str">
            <v>All Applications</v>
          </cell>
          <cell r="AE6742" t="str">
            <v/>
          </cell>
        </row>
        <row r="6743">
          <cell r="AB6743" t="str">
            <v/>
          </cell>
          <cell r="AC6743" t="str">
            <v>All Applications</v>
          </cell>
          <cell r="AE6743" t="str">
            <v/>
          </cell>
        </row>
        <row r="6744">
          <cell r="AB6744" t="str">
            <v/>
          </cell>
          <cell r="AC6744" t="str">
            <v>All Applications</v>
          </cell>
          <cell r="AE6744" t="str">
            <v/>
          </cell>
        </row>
        <row r="6745">
          <cell r="AB6745" t="str">
            <v/>
          </cell>
          <cell r="AC6745" t="str">
            <v>All Applications</v>
          </cell>
          <cell r="AE6745" t="str">
            <v/>
          </cell>
        </row>
        <row r="6746">
          <cell r="AB6746" t="str">
            <v/>
          </cell>
          <cell r="AC6746" t="str">
            <v>All Applications</v>
          </cell>
          <cell r="AE6746" t="str">
            <v/>
          </cell>
        </row>
        <row r="6747">
          <cell r="AB6747" t="str">
            <v/>
          </cell>
          <cell r="AC6747" t="str">
            <v>All Applications</v>
          </cell>
          <cell r="AE6747" t="str">
            <v/>
          </cell>
        </row>
        <row r="6748">
          <cell r="AB6748" t="str">
            <v/>
          </cell>
          <cell r="AC6748" t="str">
            <v>All Applications</v>
          </cell>
          <cell r="AE6748" t="str">
            <v/>
          </cell>
        </row>
        <row r="6749">
          <cell r="AB6749" t="str">
            <v/>
          </cell>
          <cell r="AC6749" t="str">
            <v>All Applications</v>
          </cell>
          <cell r="AE6749" t="str">
            <v/>
          </cell>
        </row>
        <row r="6750">
          <cell r="AB6750" t="str">
            <v/>
          </cell>
          <cell r="AC6750" t="str">
            <v>All Applications</v>
          </cell>
          <cell r="AE6750" t="str">
            <v/>
          </cell>
        </row>
        <row r="6751">
          <cell r="AB6751" t="str">
            <v/>
          </cell>
          <cell r="AC6751" t="str">
            <v>All Applications</v>
          </cell>
          <cell r="AE6751" t="str">
            <v/>
          </cell>
        </row>
        <row r="6752">
          <cell r="AB6752" t="str">
            <v/>
          </cell>
          <cell r="AC6752" t="str">
            <v>All Applications</v>
          </cell>
          <cell r="AE6752" t="str">
            <v/>
          </cell>
        </row>
        <row r="6753">
          <cell r="AB6753" t="str">
            <v/>
          </cell>
          <cell r="AC6753" t="str">
            <v>All Applications</v>
          </cell>
          <cell r="AE6753" t="str">
            <v/>
          </cell>
        </row>
        <row r="6754">
          <cell r="AB6754" t="str">
            <v/>
          </cell>
          <cell r="AC6754" t="str">
            <v>All Applications</v>
          </cell>
          <cell r="AE6754" t="str">
            <v/>
          </cell>
        </row>
        <row r="6755">
          <cell r="AB6755" t="str">
            <v/>
          </cell>
          <cell r="AC6755" t="str">
            <v>All Applications</v>
          </cell>
          <cell r="AE6755" t="str">
            <v/>
          </cell>
        </row>
        <row r="6756">
          <cell r="AB6756" t="str">
            <v/>
          </cell>
          <cell r="AC6756" t="str">
            <v>All Applications</v>
          </cell>
          <cell r="AE6756" t="str">
            <v/>
          </cell>
        </row>
        <row r="6757">
          <cell r="AB6757" t="str">
            <v/>
          </cell>
          <cell r="AC6757" t="str">
            <v>All Applications</v>
          </cell>
          <cell r="AE6757" t="str">
            <v/>
          </cell>
        </row>
        <row r="6758">
          <cell r="AB6758" t="str">
            <v/>
          </cell>
          <cell r="AC6758" t="str">
            <v>All Applications</v>
          </cell>
          <cell r="AE6758" t="str">
            <v/>
          </cell>
        </row>
        <row r="6759">
          <cell r="AB6759" t="str">
            <v/>
          </cell>
          <cell r="AC6759" t="str">
            <v>All Applications</v>
          </cell>
          <cell r="AE6759" t="str">
            <v/>
          </cell>
        </row>
        <row r="6760">
          <cell r="AB6760" t="str">
            <v/>
          </cell>
          <cell r="AC6760" t="str">
            <v>All Applications</v>
          </cell>
          <cell r="AE6760" t="str">
            <v/>
          </cell>
        </row>
        <row r="6761">
          <cell r="AB6761" t="str">
            <v/>
          </cell>
          <cell r="AC6761" t="str">
            <v>All Applications</v>
          </cell>
          <cell r="AE6761" t="str">
            <v/>
          </cell>
        </row>
        <row r="6762">
          <cell r="AB6762" t="str">
            <v/>
          </cell>
          <cell r="AC6762" t="str">
            <v>All Applications</v>
          </cell>
          <cell r="AE6762" t="str">
            <v/>
          </cell>
        </row>
        <row r="6763">
          <cell r="AB6763" t="str">
            <v/>
          </cell>
          <cell r="AC6763" t="str">
            <v>All Applications</v>
          </cell>
          <cell r="AE6763" t="str">
            <v/>
          </cell>
        </row>
        <row r="6764">
          <cell r="AB6764" t="str">
            <v/>
          </cell>
          <cell r="AC6764" t="str">
            <v>All Applications</v>
          </cell>
          <cell r="AE6764" t="str">
            <v/>
          </cell>
        </row>
        <row r="6765">
          <cell r="AB6765" t="str">
            <v/>
          </cell>
          <cell r="AC6765" t="str">
            <v>All Applications</v>
          </cell>
          <cell r="AE6765" t="str">
            <v/>
          </cell>
        </row>
        <row r="6766">
          <cell r="AB6766" t="str">
            <v/>
          </cell>
          <cell r="AC6766" t="str">
            <v>All Applications</v>
          </cell>
          <cell r="AE6766" t="str">
            <v/>
          </cell>
        </row>
        <row r="6767">
          <cell r="AB6767" t="str">
            <v/>
          </cell>
          <cell r="AC6767" t="str">
            <v>All Applications</v>
          </cell>
          <cell r="AE6767" t="str">
            <v/>
          </cell>
        </row>
        <row r="6768">
          <cell r="AB6768" t="str">
            <v/>
          </cell>
          <cell r="AC6768" t="str">
            <v>All Applications</v>
          </cell>
          <cell r="AE6768" t="str">
            <v/>
          </cell>
        </row>
        <row r="6769">
          <cell r="AB6769" t="str">
            <v/>
          </cell>
          <cell r="AC6769" t="str">
            <v>All Applications</v>
          </cell>
          <cell r="AE6769" t="str">
            <v/>
          </cell>
        </row>
        <row r="6770">
          <cell r="AB6770" t="str">
            <v/>
          </cell>
          <cell r="AC6770" t="str">
            <v>All Applications</v>
          </cell>
          <cell r="AE6770" t="str">
            <v/>
          </cell>
        </row>
        <row r="6771">
          <cell r="AB6771" t="str">
            <v/>
          </cell>
          <cell r="AC6771" t="str">
            <v>All Applications</v>
          </cell>
          <cell r="AE6771" t="str">
            <v/>
          </cell>
        </row>
        <row r="6772">
          <cell r="AB6772" t="str">
            <v/>
          </cell>
          <cell r="AC6772" t="str">
            <v>All Applications</v>
          </cell>
          <cell r="AE6772" t="str">
            <v/>
          </cell>
        </row>
        <row r="6773">
          <cell r="AB6773" t="str">
            <v/>
          </cell>
          <cell r="AC6773" t="str">
            <v>All Applications</v>
          </cell>
          <cell r="AE6773" t="str">
            <v/>
          </cell>
        </row>
        <row r="6774">
          <cell r="AB6774" t="str">
            <v/>
          </cell>
          <cell r="AC6774" t="str">
            <v>All Applications</v>
          </cell>
          <cell r="AE6774" t="str">
            <v/>
          </cell>
        </row>
        <row r="6775">
          <cell r="AB6775" t="str">
            <v/>
          </cell>
          <cell r="AC6775" t="str">
            <v>All Applications</v>
          </cell>
          <cell r="AE6775" t="str">
            <v/>
          </cell>
        </row>
        <row r="6776">
          <cell r="AB6776" t="str">
            <v/>
          </cell>
          <cell r="AC6776" t="str">
            <v>All Applications</v>
          </cell>
          <cell r="AE6776" t="str">
            <v/>
          </cell>
        </row>
        <row r="6777">
          <cell r="AB6777" t="str">
            <v/>
          </cell>
          <cell r="AC6777" t="str">
            <v>All Applications</v>
          </cell>
          <cell r="AE6777" t="str">
            <v/>
          </cell>
        </row>
        <row r="6778">
          <cell r="AB6778" t="str">
            <v/>
          </cell>
          <cell r="AC6778" t="str">
            <v>All Applications</v>
          </cell>
          <cell r="AE6778" t="str">
            <v/>
          </cell>
        </row>
        <row r="6779">
          <cell r="AB6779" t="str">
            <v/>
          </cell>
          <cell r="AC6779" t="str">
            <v>All Applications</v>
          </cell>
          <cell r="AE6779" t="str">
            <v/>
          </cell>
        </row>
        <row r="6780">
          <cell r="AB6780" t="str">
            <v/>
          </cell>
          <cell r="AC6780" t="str">
            <v>All Applications</v>
          </cell>
          <cell r="AE6780" t="str">
            <v/>
          </cell>
        </row>
        <row r="6781">
          <cell r="AB6781" t="str">
            <v/>
          </cell>
          <cell r="AC6781" t="str">
            <v>All Applications</v>
          </cell>
          <cell r="AE6781" t="str">
            <v/>
          </cell>
        </row>
        <row r="6782">
          <cell r="AB6782" t="str">
            <v/>
          </cell>
          <cell r="AC6782" t="str">
            <v>All Applications</v>
          </cell>
          <cell r="AE6782" t="str">
            <v/>
          </cell>
        </row>
        <row r="6783">
          <cell r="AB6783" t="str">
            <v/>
          </cell>
          <cell r="AC6783" t="str">
            <v>All Applications</v>
          </cell>
          <cell r="AE6783" t="str">
            <v/>
          </cell>
        </row>
        <row r="6784">
          <cell r="AB6784" t="str">
            <v/>
          </cell>
          <cell r="AC6784" t="str">
            <v>All Applications</v>
          </cell>
          <cell r="AE6784" t="str">
            <v/>
          </cell>
        </row>
        <row r="6785">
          <cell r="AB6785" t="str">
            <v/>
          </cell>
          <cell r="AC6785" t="str">
            <v>All Applications</v>
          </cell>
          <cell r="AE6785" t="str">
            <v/>
          </cell>
        </row>
        <row r="6786">
          <cell r="AB6786" t="str">
            <v/>
          </cell>
          <cell r="AC6786" t="str">
            <v>All Applications</v>
          </cell>
          <cell r="AE6786" t="str">
            <v/>
          </cell>
        </row>
        <row r="6787">
          <cell r="AB6787" t="str">
            <v/>
          </cell>
          <cell r="AC6787" t="str">
            <v>All Applications</v>
          </cell>
          <cell r="AE6787" t="str">
            <v/>
          </cell>
        </row>
        <row r="6788">
          <cell r="AB6788" t="str">
            <v/>
          </cell>
          <cell r="AC6788" t="str">
            <v>All Applications</v>
          </cell>
          <cell r="AE6788" t="str">
            <v/>
          </cell>
        </row>
        <row r="6789">
          <cell r="AB6789" t="str">
            <v/>
          </cell>
          <cell r="AC6789" t="str">
            <v>All Applications</v>
          </cell>
          <cell r="AE6789" t="str">
            <v/>
          </cell>
        </row>
        <row r="6790">
          <cell r="AB6790" t="str">
            <v/>
          </cell>
          <cell r="AC6790" t="str">
            <v>All Applications</v>
          </cell>
          <cell r="AE6790" t="str">
            <v/>
          </cell>
        </row>
        <row r="6791">
          <cell r="AB6791" t="str">
            <v/>
          </cell>
          <cell r="AC6791" t="str">
            <v>All Applications</v>
          </cell>
          <cell r="AE6791" t="str">
            <v/>
          </cell>
        </row>
        <row r="6792">
          <cell r="AB6792" t="str">
            <v/>
          </cell>
          <cell r="AC6792" t="str">
            <v>All Applications</v>
          </cell>
          <cell r="AE6792" t="str">
            <v/>
          </cell>
        </row>
        <row r="6793">
          <cell r="AB6793" t="str">
            <v/>
          </cell>
          <cell r="AC6793" t="str">
            <v>All Applications</v>
          </cell>
          <cell r="AE6793" t="str">
            <v/>
          </cell>
        </row>
        <row r="6794">
          <cell r="AB6794" t="str">
            <v/>
          </cell>
          <cell r="AC6794" t="str">
            <v>All Applications</v>
          </cell>
          <cell r="AE6794" t="str">
            <v/>
          </cell>
        </row>
        <row r="6795">
          <cell r="AB6795" t="str">
            <v/>
          </cell>
          <cell r="AC6795" t="str">
            <v>All Applications</v>
          </cell>
          <cell r="AE6795" t="str">
            <v/>
          </cell>
        </row>
        <row r="6796">
          <cell r="AB6796" t="str">
            <v/>
          </cell>
          <cell r="AC6796" t="str">
            <v>All Applications</v>
          </cell>
          <cell r="AE6796" t="str">
            <v/>
          </cell>
        </row>
        <row r="6797">
          <cell r="AB6797" t="str">
            <v/>
          </cell>
          <cell r="AC6797" t="str">
            <v>All Applications</v>
          </cell>
          <cell r="AE6797" t="str">
            <v/>
          </cell>
        </row>
        <row r="6798">
          <cell r="AB6798" t="str">
            <v/>
          </cell>
          <cell r="AC6798" t="str">
            <v>All Applications</v>
          </cell>
          <cell r="AE6798" t="str">
            <v/>
          </cell>
        </row>
        <row r="6799">
          <cell r="AB6799" t="str">
            <v/>
          </cell>
          <cell r="AC6799" t="str">
            <v>All Applications</v>
          </cell>
          <cell r="AE6799" t="str">
            <v/>
          </cell>
        </row>
        <row r="6800">
          <cell r="AB6800" t="str">
            <v/>
          </cell>
          <cell r="AC6800" t="str">
            <v>All Applications</v>
          </cell>
          <cell r="AE6800" t="str">
            <v/>
          </cell>
        </row>
        <row r="6801">
          <cell r="AB6801" t="str">
            <v/>
          </cell>
          <cell r="AC6801" t="str">
            <v>All Applications</v>
          </cell>
          <cell r="AE6801" t="str">
            <v/>
          </cell>
        </row>
        <row r="6802">
          <cell r="AB6802" t="str">
            <v/>
          </cell>
          <cell r="AC6802" t="str">
            <v>All Applications</v>
          </cell>
          <cell r="AE6802" t="str">
            <v/>
          </cell>
        </row>
        <row r="6803">
          <cell r="AB6803" t="str">
            <v/>
          </cell>
          <cell r="AC6803" t="str">
            <v>All Applications</v>
          </cell>
          <cell r="AE6803" t="str">
            <v/>
          </cell>
        </row>
        <row r="6804">
          <cell r="AB6804" t="str">
            <v/>
          </cell>
          <cell r="AC6804" t="str">
            <v>All Applications</v>
          </cell>
          <cell r="AE6804" t="str">
            <v/>
          </cell>
        </row>
        <row r="6805">
          <cell r="AB6805" t="str">
            <v/>
          </cell>
          <cell r="AC6805" t="str">
            <v>All Applications</v>
          </cell>
          <cell r="AE6805" t="str">
            <v/>
          </cell>
        </row>
        <row r="6806">
          <cell r="AB6806" t="str">
            <v/>
          </cell>
          <cell r="AC6806" t="str">
            <v>All Applications</v>
          </cell>
          <cell r="AE6806" t="str">
            <v/>
          </cell>
        </row>
        <row r="6807">
          <cell r="AB6807" t="str">
            <v/>
          </cell>
          <cell r="AC6807" t="str">
            <v>All Applications</v>
          </cell>
          <cell r="AE6807" t="str">
            <v/>
          </cell>
        </row>
        <row r="6808">
          <cell r="AB6808" t="str">
            <v/>
          </cell>
          <cell r="AC6808" t="str">
            <v>All Applications</v>
          </cell>
          <cell r="AE6808" t="str">
            <v/>
          </cell>
        </row>
        <row r="6809">
          <cell r="AB6809" t="str">
            <v/>
          </cell>
          <cell r="AC6809" t="str">
            <v>All Applications</v>
          </cell>
          <cell r="AE6809" t="str">
            <v/>
          </cell>
        </row>
        <row r="6810">
          <cell r="AB6810" t="str">
            <v/>
          </cell>
          <cell r="AC6810" t="str">
            <v>All Applications</v>
          </cell>
          <cell r="AE6810" t="str">
            <v/>
          </cell>
        </row>
        <row r="6811">
          <cell r="AB6811" t="str">
            <v/>
          </cell>
          <cell r="AC6811" t="str">
            <v>All Applications</v>
          </cell>
          <cell r="AE6811" t="str">
            <v/>
          </cell>
        </row>
        <row r="6812">
          <cell r="AB6812" t="str">
            <v/>
          </cell>
          <cell r="AC6812" t="str">
            <v>All Applications</v>
          </cell>
          <cell r="AE6812" t="str">
            <v/>
          </cell>
        </row>
        <row r="6813">
          <cell r="AB6813" t="str">
            <v/>
          </cell>
          <cell r="AC6813" t="str">
            <v>All Applications</v>
          </cell>
          <cell r="AE6813" t="str">
            <v/>
          </cell>
        </row>
        <row r="6814">
          <cell r="AB6814" t="str">
            <v/>
          </cell>
          <cell r="AC6814" t="str">
            <v>All Applications</v>
          </cell>
          <cell r="AE6814" t="str">
            <v/>
          </cell>
        </row>
        <row r="6815">
          <cell r="AB6815" t="str">
            <v/>
          </cell>
          <cell r="AC6815" t="str">
            <v>All Applications</v>
          </cell>
          <cell r="AE6815" t="str">
            <v/>
          </cell>
        </row>
        <row r="6816">
          <cell r="AB6816" t="str">
            <v/>
          </cell>
          <cell r="AC6816" t="str">
            <v>All Applications</v>
          </cell>
          <cell r="AE6816" t="str">
            <v/>
          </cell>
        </row>
        <row r="6817">
          <cell r="AB6817" t="str">
            <v/>
          </cell>
          <cell r="AC6817" t="str">
            <v>All Applications</v>
          </cell>
          <cell r="AE6817" t="str">
            <v/>
          </cell>
        </row>
        <row r="6818">
          <cell r="AB6818" t="str">
            <v/>
          </cell>
          <cell r="AC6818" t="str">
            <v>All Applications</v>
          </cell>
          <cell r="AE6818" t="str">
            <v/>
          </cell>
        </row>
        <row r="6819">
          <cell r="AB6819" t="str">
            <v/>
          </cell>
          <cell r="AC6819" t="str">
            <v>All Applications</v>
          </cell>
          <cell r="AE6819" t="str">
            <v/>
          </cell>
        </row>
        <row r="6820">
          <cell r="AB6820" t="str">
            <v/>
          </cell>
          <cell r="AC6820" t="str">
            <v>All Applications</v>
          </cell>
          <cell r="AE6820" t="str">
            <v/>
          </cell>
        </row>
        <row r="6821">
          <cell r="AB6821" t="str">
            <v/>
          </cell>
          <cell r="AC6821" t="str">
            <v>All Applications</v>
          </cell>
          <cell r="AE6821" t="str">
            <v/>
          </cell>
        </row>
        <row r="6822">
          <cell r="AB6822" t="str">
            <v/>
          </cell>
          <cell r="AC6822" t="str">
            <v>All Applications</v>
          </cell>
          <cell r="AE6822" t="str">
            <v/>
          </cell>
        </row>
        <row r="6823">
          <cell r="AB6823" t="str">
            <v/>
          </cell>
          <cell r="AC6823" t="str">
            <v>All Applications</v>
          </cell>
          <cell r="AE6823" t="str">
            <v/>
          </cell>
        </row>
        <row r="6824">
          <cell r="AB6824" t="str">
            <v/>
          </cell>
          <cell r="AC6824" t="str">
            <v>All Applications</v>
          </cell>
          <cell r="AE6824" t="str">
            <v/>
          </cell>
        </row>
        <row r="6825">
          <cell r="AB6825" t="str">
            <v/>
          </cell>
          <cell r="AC6825" t="str">
            <v>All Applications</v>
          </cell>
          <cell r="AE6825" t="str">
            <v/>
          </cell>
        </row>
        <row r="6826">
          <cell r="AB6826" t="str">
            <v/>
          </cell>
          <cell r="AC6826" t="str">
            <v>All Applications</v>
          </cell>
          <cell r="AE6826" t="str">
            <v/>
          </cell>
        </row>
        <row r="6827">
          <cell r="AB6827" t="str">
            <v/>
          </cell>
          <cell r="AC6827" t="str">
            <v>All Applications</v>
          </cell>
          <cell r="AE6827" t="str">
            <v/>
          </cell>
        </row>
        <row r="6828">
          <cell r="AB6828" t="str">
            <v/>
          </cell>
          <cell r="AC6828" t="str">
            <v>All Applications</v>
          </cell>
          <cell r="AE6828" t="str">
            <v/>
          </cell>
        </row>
        <row r="6829">
          <cell r="AB6829" t="str">
            <v/>
          </cell>
          <cell r="AC6829" t="str">
            <v>All Applications</v>
          </cell>
          <cell r="AE6829" t="str">
            <v/>
          </cell>
        </row>
        <row r="6830">
          <cell r="AB6830" t="str">
            <v/>
          </cell>
          <cell r="AC6830" t="str">
            <v>All Applications</v>
          </cell>
          <cell r="AE6830" t="str">
            <v/>
          </cell>
        </row>
        <row r="6831">
          <cell r="AB6831" t="str">
            <v/>
          </cell>
          <cell r="AC6831" t="str">
            <v>All Applications</v>
          </cell>
          <cell r="AE6831" t="str">
            <v/>
          </cell>
        </row>
        <row r="6832">
          <cell r="AB6832" t="str">
            <v/>
          </cell>
          <cell r="AC6832" t="str">
            <v>All Applications</v>
          </cell>
          <cell r="AE6832" t="str">
            <v/>
          </cell>
        </row>
        <row r="6833">
          <cell r="AB6833" t="str">
            <v/>
          </cell>
          <cell r="AC6833" t="str">
            <v>All Applications</v>
          </cell>
          <cell r="AE6833" t="str">
            <v/>
          </cell>
        </row>
        <row r="6834">
          <cell r="AB6834" t="str">
            <v/>
          </cell>
          <cell r="AC6834" t="str">
            <v>All Applications</v>
          </cell>
          <cell r="AE6834" t="str">
            <v/>
          </cell>
        </row>
        <row r="6835">
          <cell r="AB6835" t="str">
            <v/>
          </cell>
          <cell r="AC6835" t="str">
            <v>All Applications</v>
          </cell>
          <cell r="AE6835" t="str">
            <v/>
          </cell>
        </row>
        <row r="6836">
          <cell r="AB6836" t="str">
            <v/>
          </cell>
          <cell r="AC6836" t="str">
            <v>All Applications</v>
          </cell>
          <cell r="AE6836" t="str">
            <v/>
          </cell>
        </row>
        <row r="6837">
          <cell r="AB6837" t="str">
            <v/>
          </cell>
          <cell r="AC6837" t="str">
            <v>All Applications</v>
          </cell>
          <cell r="AE6837" t="str">
            <v/>
          </cell>
        </row>
        <row r="6838">
          <cell r="AB6838" t="str">
            <v/>
          </cell>
          <cell r="AC6838" t="str">
            <v>All Applications</v>
          </cell>
          <cell r="AE6838" t="str">
            <v/>
          </cell>
        </row>
        <row r="6839">
          <cell r="AB6839" t="str">
            <v/>
          </cell>
          <cell r="AC6839" t="str">
            <v>All Applications</v>
          </cell>
          <cell r="AE6839" t="str">
            <v/>
          </cell>
        </row>
        <row r="6840">
          <cell r="AB6840" t="str">
            <v/>
          </cell>
          <cell r="AC6840" t="str">
            <v>All Applications</v>
          </cell>
          <cell r="AE6840" t="str">
            <v/>
          </cell>
        </row>
        <row r="6841">
          <cell r="AB6841" t="str">
            <v/>
          </cell>
          <cell r="AC6841" t="str">
            <v>All Applications</v>
          </cell>
          <cell r="AE6841" t="str">
            <v/>
          </cell>
        </row>
        <row r="6842">
          <cell r="AB6842" t="str">
            <v/>
          </cell>
          <cell r="AC6842" t="str">
            <v>All Applications</v>
          </cell>
          <cell r="AE6842" t="str">
            <v/>
          </cell>
        </row>
        <row r="6843">
          <cell r="AB6843" t="str">
            <v/>
          </cell>
          <cell r="AC6843" t="str">
            <v>All Applications</v>
          </cell>
          <cell r="AE6843" t="str">
            <v/>
          </cell>
        </row>
        <row r="6844">
          <cell r="AB6844" t="str">
            <v/>
          </cell>
          <cell r="AC6844" t="str">
            <v>All Applications</v>
          </cell>
          <cell r="AE6844" t="str">
            <v/>
          </cell>
        </row>
        <row r="6845">
          <cell r="AB6845" t="str">
            <v/>
          </cell>
          <cell r="AC6845" t="str">
            <v>All Applications</v>
          </cell>
          <cell r="AE6845" t="str">
            <v/>
          </cell>
        </row>
        <row r="6846">
          <cell r="AB6846" t="str">
            <v/>
          </cell>
          <cell r="AC6846" t="str">
            <v>All Applications</v>
          </cell>
          <cell r="AE6846" t="str">
            <v/>
          </cell>
        </row>
        <row r="6847">
          <cell r="AB6847" t="str">
            <v/>
          </cell>
          <cell r="AC6847" t="str">
            <v>All Applications</v>
          </cell>
          <cell r="AE6847" t="str">
            <v/>
          </cell>
        </row>
        <row r="6848">
          <cell r="AB6848" t="str">
            <v/>
          </cell>
          <cell r="AC6848" t="str">
            <v>All Applications</v>
          </cell>
          <cell r="AE6848" t="str">
            <v/>
          </cell>
        </row>
        <row r="6849">
          <cell r="AB6849" t="str">
            <v/>
          </cell>
          <cell r="AC6849" t="str">
            <v>All Applications</v>
          </cell>
          <cell r="AE6849" t="str">
            <v/>
          </cell>
        </row>
        <row r="6850">
          <cell r="AB6850" t="str">
            <v/>
          </cell>
          <cell r="AC6850" t="str">
            <v>All Applications</v>
          </cell>
          <cell r="AE6850" t="str">
            <v/>
          </cell>
        </row>
        <row r="6851">
          <cell r="AB6851" t="str">
            <v/>
          </cell>
          <cell r="AC6851" t="str">
            <v>All Applications</v>
          </cell>
          <cell r="AE6851" t="str">
            <v/>
          </cell>
        </row>
        <row r="6852">
          <cell r="AB6852" t="str">
            <v/>
          </cell>
          <cell r="AC6852" t="str">
            <v>All Applications</v>
          </cell>
          <cell r="AE6852" t="str">
            <v/>
          </cell>
        </row>
        <row r="6853">
          <cell r="AB6853" t="str">
            <v/>
          </cell>
          <cell r="AC6853" t="str">
            <v>All Applications</v>
          </cell>
          <cell r="AE6853" t="str">
            <v/>
          </cell>
        </row>
        <row r="6854">
          <cell r="AB6854" t="str">
            <v/>
          </cell>
          <cell r="AC6854" t="str">
            <v>All Applications</v>
          </cell>
          <cell r="AE6854" t="str">
            <v/>
          </cell>
        </row>
        <row r="6855">
          <cell r="AB6855" t="str">
            <v/>
          </cell>
          <cell r="AC6855" t="str">
            <v>All Applications</v>
          </cell>
          <cell r="AE6855" t="str">
            <v/>
          </cell>
        </row>
        <row r="6856">
          <cell r="AB6856" t="str">
            <v/>
          </cell>
          <cell r="AC6856" t="str">
            <v>All Applications</v>
          </cell>
          <cell r="AE6856" t="str">
            <v/>
          </cell>
        </row>
        <row r="6857">
          <cell r="AB6857" t="str">
            <v/>
          </cell>
          <cell r="AC6857" t="str">
            <v>All Applications</v>
          </cell>
          <cell r="AE6857" t="str">
            <v/>
          </cell>
        </row>
        <row r="6858">
          <cell r="AB6858" t="str">
            <v/>
          </cell>
          <cell r="AC6858" t="str">
            <v>All Applications</v>
          </cell>
          <cell r="AE6858" t="str">
            <v/>
          </cell>
        </row>
        <row r="6859">
          <cell r="AB6859" t="str">
            <v/>
          </cell>
          <cell r="AC6859" t="str">
            <v>All Applications</v>
          </cell>
          <cell r="AE6859" t="str">
            <v/>
          </cell>
        </row>
        <row r="6860">
          <cell r="AB6860" t="str">
            <v/>
          </cell>
          <cell r="AC6860" t="str">
            <v>All Applications</v>
          </cell>
          <cell r="AE6860" t="str">
            <v/>
          </cell>
        </row>
        <row r="6861">
          <cell r="AB6861" t="str">
            <v/>
          </cell>
          <cell r="AC6861" t="str">
            <v>All Applications</v>
          </cell>
          <cell r="AE6861" t="str">
            <v/>
          </cell>
        </row>
        <row r="6862">
          <cell r="AB6862" t="str">
            <v/>
          </cell>
          <cell r="AC6862" t="str">
            <v>All Applications</v>
          </cell>
          <cell r="AE6862" t="str">
            <v/>
          </cell>
        </row>
        <row r="6863">
          <cell r="AB6863" t="str">
            <v/>
          </cell>
          <cell r="AC6863" t="str">
            <v>All Applications</v>
          </cell>
          <cell r="AE6863" t="str">
            <v/>
          </cell>
        </row>
        <row r="6864">
          <cell r="AB6864" t="str">
            <v/>
          </cell>
          <cell r="AC6864" t="str">
            <v>All Applications</v>
          </cell>
          <cell r="AE6864" t="str">
            <v/>
          </cell>
        </row>
        <row r="6865">
          <cell r="AB6865" t="str">
            <v/>
          </cell>
          <cell r="AC6865" t="str">
            <v>All Applications</v>
          </cell>
          <cell r="AE6865" t="str">
            <v/>
          </cell>
        </row>
        <row r="6866">
          <cell r="AB6866" t="str">
            <v/>
          </cell>
          <cell r="AC6866" t="str">
            <v>All Applications</v>
          </cell>
          <cell r="AE6866" t="str">
            <v/>
          </cell>
        </row>
        <row r="6867">
          <cell r="AB6867" t="str">
            <v/>
          </cell>
          <cell r="AC6867" t="str">
            <v>All Applications</v>
          </cell>
          <cell r="AE6867" t="str">
            <v/>
          </cell>
        </row>
        <row r="6868">
          <cell r="AB6868" t="str">
            <v/>
          </cell>
          <cell r="AC6868" t="str">
            <v>All Applications</v>
          </cell>
          <cell r="AE6868" t="str">
            <v/>
          </cell>
        </row>
        <row r="6869">
          <cell r="AB6869" t="str">
            <v/>
          </cell>
          <cell r="AC6869" t="str">
            <v>All Applications</v>
          </cell>
          <cell r="AE6869" t="str">
            <v/>
          </cell>
        </row>
        <row r="6870">
          <cell r="AB6870" t="str">
            <v/>
          </cell>
          <cell r="AC6870" t="str">
            <v>All Applications</v>
          </cell>
          <cell r="AE6870" t="str">
            <v/>
          </cell>
        </row>
        <row r="6871">
          <cell r="AB6871" t="str">
            <v/>
          </cell>
          <cell r="AC6871" t="str">
            <v>All Applications</v>
          </cell>
          <cell r="AE6871" t="str">
            <v/>
          </cell>
        </row>
        <row r="6872">
          <cell r="AB6872" t="str">
            <v/>
          </cell>
          <cell r="AC6872" t="str">
            <v>All Applications</v>
          </cell>
          <cell r="AE6872" t="str">
            <v/>
          </cell>
        </row>
        <row r="6873">
          <cell r="AB6873" t="str">
            <v/>
          </cell>
          <cell r="AC6873" t="str">
            <v>All Applications</v>
          </cell>
          <cell r="AE6873" t="str">
            <v/>
          </cell>
        </row>
        <row r="6874">
          <cell r="AB6874" t="str">
            <v/>
          </cell>
          <cell r="AC6874" t="str">
            <v>All Applications</v>
          </cell>
          <cell r="AE6874" t="str">
            <v/>
          </cell>
        </row>
        <row r="6875">
          <cell r="AB6875" t="str">
            <v/>
          </cell>
          <cell r="AC6875" t="str">
            <v>All Applications</v>
          </cell>
          <cell r="AE6875" t="str">
            <v/>
          </cell>
        </row>
        <row r="6876">
          <cell r="AB6876" t="str">
            <v/>
          </cell>
          <cell r="AC6876" t="str">
            <v>All Applications</v>
          </cell>
          <cell r="AE6876" t="str">
            <v/>
          </cell>
        </row>
        <row r="6877">
          <cell r="AB6877" t="str">
            <v/>
          </cell>
          <cell r="AC6877" t="str">
            <v>All Applications</v>
          </cell>
          <cell r="AE6877" t="str">
            <v/>
          </cell>
        </row>
        <row r="6878">
          <cell r="AB6878" t="str">
            <v/>
          </cell>
          <cell r="AC6878" t="str">
            <v>All Applications</v>
          </cell>
          <cell r="AE6878" t="str">
            <v/>
          </cell>
        </row>
        <row r="6879">
          <cell r="AB6879" t="str">
            <v/>
          </cell>
          <cell r="AC6879" t="str">
            <v>All Applications</v>
          </cell>
          <cell r="AE6879" t="str">
            <v/>
          </cell>
        </row>
        <row r="6880">
          <cell r="AB6880" t="str">
            <v/>
          </cell>
          <cell r="AC6880" t="str">
            <v>All Applications</v>
          </cell>
          <cell r="AE6880" t="str">
            <v/>
          </cell>
        </row>
        <row r="6881">
          <cell r="AB6881" t="str">
            <v/>
          </cell>
          <cell r="AC6881" t="str">
            <v>All Applications</v>
          </cell>
          <cell r="AE6881" t="str">
            <v/>
          </cell>
        </row>
        <row r="6882">
          <cell r="AB6882" t="str">
            <v/>
          </cell>
          <cell r="AC6882" t="str">
            <v>All Applications</v>
          </cell>
          <cell r="AE6882" t="str">
            <v/>
          </cell>
        </row>
        <row r="6883">
          <cell r="AB6883" t="str">
            <v/>
          </cell>
          <cell r="AC6883" t="str">
            <v>All Applications</v>
          </cell>
          <cell r="AE6883" t="str">
            <v/>
          </cell>
        </row>
        <row r="6884">
          <cell r="AB6884" t="str">
            <v/>
          </cell>
          <cell r="AC6884" t="str">
            <v>All Applications</v>
          </cell>
          <cell r="AE6884" t="str">
            <v/>
          </cell>
        </row>
        <row r="6885">
          <cell r="AB6885" t="str">
            <v/>
          </cell>
          <cell r="AC6885" t="str">
            <v>All Applications</v>
          </cell>
          <cell r="AE6885" t="str">
            <v/>
          </cell>
        </row>
        <row r="6886">
          <cell r="AB6886" t="str">
            <v/>
          </cell>
          <cell r="AC6886" t="str">
            <v>All Applications</v>
          </cell>
          <cell r="AE6886" t="str">
            <v/>
          </cell>
        </row>
        <row r="6887">
          <cell r="AB6887" t="str">
            <v/>
          </cell>
          <cell r="AC6887" t="str">
            <v>All Applications</v>
          </cell>
          <cell r="AE6887" t="str">
            <v/>
          </cell>
        </row>
        <row r="6888">
          <cell r="AB6888" t="str">
            <v/>
          </cell>
          <cell r="AC6888" t="str">
            <v>All Applications</v>
          </cell>
          <cell r="AE6888" t="str">
            <v/>
          </cell>
        </row>
        <row r="6889">
          <cell r="AB6889" t="str">
            <v/>
          </cell>
          <cell r="AC6889" t="str">
            <v>All Applications</v>
          </cell>
          <cell r="AE6889" t="str">
            <v/>
          </cell>
        </row>
        <row r="6890">
          <cell r="AB6890" t="str">
            <v/>
          </cell>
          <cell r="AC6890" t="str">
            <v>All Applications</v>
          </cell>
          <cell r="AE6890" t="str">
            <v/>
          </cell>
        </row>
        <row r="6891">
          <cell r="AB6891" t="str">
            <v/>
          </cell>
          <cell r="AC6891" t="str">
            <v>All Applications</v>
          </cell>
          <cell r="AE6891" t="str">
            <v/>
          </cell>
        </row>
        <row r="6892">
          <cell r="AB6892" t="str">
            <v/>
          </cell>
          <cell r="AC6892" t="str">
            <v>All Applications</v>
          </cell>
          <cell r="AE6892" t="str">
            <v/>
          </cell>
        </row>
        <row r="6893">
          <cell r="AB6893" t="str">
            <v/>
          </cell>
          <cell r="AC6893" t="str">
            <v>All Applications</v>
          </cell>
          <cell r="AE6893" t="str">
            <v/>
          </cell>
        </row>
        <row r="6894">
          <cell r="AB6894" t="str">
            <v/>
          </cell>
          <cell r="AC6894" t="str">
            <v>All Applications</v>
          </cell>
          <cell r="AE6894" t="str">
            <v/>
          </cell>
        </row>
        <row r="6895">
          <cell r="AB6895" t="str">
            <v/>
          </cell>
          <cell r="AC6895" t="str">
            <v>All Applications</v>
          </cell>
          <cell r="AE6895" t="str">
            <v/>
          </cell>
        </row>
        <row r="6896">
          <cell r="AB6896" t="str">
            <v/>
          </cell>
          <cell r="AC6896" t="str">
            <v>All Applications</v>
          </cell>
          <cell r="AE6896" t="str">
            <v/>
          </cell>
        </row>
        <row r="6897">
          <cell r="AB6897" t="str">
            <v/>
          </cell>
          <cell r="AC6897" t="str">
            <v>All Applications</v>
          </cell>
          <cell r="AE6897" t="str">
            <v/>
          </cell>
        </row>
        <row r="6898">
          <cell r="AB6898" t="str">
            <v/>
          </cell>
          <cell r="AC6898" t="str">
            <v>All Applications</v>
          </cell>
          <cell r="AE6898" t="str">
            <v/>
          </cell>
        </row>
        <row r="6899">
          <cell r="AB6899" t="str">
            <v/>
          </cell>
          <cell r="AC6899" t="str">
            <v>All Applications</v>
          </cell>
          <cell r="AE6899" t="str">
            <v/>
          </cell>
        </row>
        <row r="6900">
          <cell r="AB6900" t="str">
            <v/>
          </cell>
          <cell r="AC6900" t="str">
            <v>All Applications</v>
          </cell>
          <cell r="AE6900" t="str">
            <v/>
          </cell>
        </row>
        <row r="6901">
          <cell r="AB6901" t="str">
            <v/>
          </cell>
          <cell r="AC6901" t="str">
            <v>All Applications</v>
          </cell>
          <cell r="AE6901" t="str">
            <v/>
          </cell>
        </row>
        <row r="6902">
          <cell r="AB6902" t="str">
            <v/>
          </cell>
          <cell r="AC6902" t="str">
            <v>All Applications</v>
          </cell>
          <cell r="AE6902" t="str">
            <v/>
          </cell>
        </row>
        <row r="6903">
          <cell r="AB6903" t="str">
            <v/>
          </cell>
          <cell r="AC6903" t="str">
            <v>All Applications</v>
          </cell>
          <cell r="AE6903" t="str">
            <v/>
          </cell>
        </row>
        <row r="6904">
          <cell r="AB6904" t="str">
            <v/>
          </cell>
          <cell r="AC6904" t="str">
            <v>All Applications</v>
          </cell>
          <cell r="AE6904" t="str">
            <v/>
          </cell>
        </row>
        <row r="6905">
          <cell r="AB6905" t="str">
            <v/>
          </cell>
          <cell r="AC6905" t="str">
            <v>All Applications</v>
          </cell>
          <cell r="AE6905" t="str">
            <v/>
          </cell>
        </row>
        <row r="6906">
          <cell r="AB6906" t="str">
            <v/>
          </cell>
          <cell r="AC6906" t="str">
            <v>All Applications</v>
          </cell>
          <cell r="AE6906" t="str">
            <v/>
          </cell>
        </row>
        <row r="6907">
          <cell r="AB6907" t="str">
            <v/>
          </cell>
          <cell r="AC6907" t="str">
            <v>All Applications</v>
          </cell>
          <cell r="AE6907" t="str">
            <v/>
          </cell>
        </row>
        <row r="6908">
          <cell r="AB6908" t="str">
            <v/>
          </cell>
          <cell r="AC6908" t="str">
            <v>All Applications</v>
          </cell>
          <cell r="AE6908" t="str">
            <v/>
          </cell>
        </row>
        <row r="6909">
          <cell r="AB6909" t="str">
            <v/>
          </cell>
          <cell r="AC6909" t="str">
            <v>All Applications</v>
          </cell>
          <cell r="AE6909" t="str">
            <v/>
          </cell>
        </row>
        <row r="6910">
          <cell r="AB6910" t="str">
            <v/>
          </cell>
          <cell r="AC6910" t="str">
            <v>All Applications</v>
          </cell>
          <cell r="AE6910" t="str">
            <v/>
          </cell>
        </row>
        <row r="6911">
          <cell r="AB6911" t="str">
            <v/>
          </cell>
          <cell r="AC6911" t="str">
            <v>All Applications</v>
          </cell>
          <cell r="AE6911" t="str">
            <v/>
          </cell>
        </row>
        <row r="6912">
          <cell r="AB6912" t="str">
            <v/>
          </cell>
          <cell r="AC6912" t="str">
            <v>All Applications</v>
          </cell>
          <cell r="AE6912" t="str">
            <v/>
          </cell>
        </row>
        <row r="6913">
          <cell r="AB6913" t="str">
            <v/>
          </cell>
          <cell r="AC6913" t="str">
            <v>All Applications</v>
          </cell>
          <cell r="AE6913" t="str">
            <v/>
          </cell>
        </row>
        <row r="6914">
          <cell r="AB6914" t="str">
            <v/>
          </cell>
          <cell r="AC6914" t="str">
            <v>All Applications</v>
          </cell>
          <cell r="AE6914" t="str">
            <v/>
          </cell>
        </row>
        <row r="6915">
          <cell r="AB6915" t="str">
            <v/>
          </cell>
          <cell r="AC6915" t="str">
            <v>All Applications</v>
          </cell>
          <cell r="AE6915" t="str">
            <v/>
          </cell>
        </row>
        <row r="6916">
          <cell r="AB6916" t="str">
            <v/>
          </cell>
          <cell r="AC6916" t="str">
            <v>All Applications</v>
          </cell>
          <cell r="AE6916" t="str">
            <v/>
          </cell>
        </row>
        <row r="6917">
          <cell r="AB6917" t="str">
            <v/>
          </cell>
          <cell r="AC6917" t="str">
            <v>All Applications</v>
          </cell>
          <cell r="AE6917" t="str">
            <v/>
          </cell>
        </row>
        <row r="6918">
          <cell r="AB6918" t="str">
            <v/>
          </cell>
          <cell r="AC6918" t="str">
            <v>All Applications</v>
          </cell>
          <cell r="AE6918" t="str">
            <v/>
          </cell>
        </row>
        <row r="6919">
          <cell r="AB6919" t="str">
            <v/>
          </cell>
          <cell r="AC6919" t="str">
            <v>All Applications</v>
          </cell>
          <cell r="AE6919" t="str">
            <v/>
          </cell>
        </row>
        <row r="6920">
          <cell r="AB6920" t="str">
            <v/>
          </cell>
          <cell r="AC6920" t="str">
            <v>All Applications</v>
          </cell>
          <cell r="AE6920" t="str">
            <v/>
          </cell>
        </row>
        <row r="6921">
          <cell r="AB6921" t="str">
            <v/>
          </cell>
          <cell r="AC6921" t="str">
            <v>All Applications</v>
          </cell>
          <cell r="AE6921" t="str">
            <v/>
          </cell>
        </row>
        <row r="6922">
          <cell r="AB6922" t="str">
            <v/>
          </cell>
          <cell r="AC6922" t="str">
            <v>All Applications</v>
          </cell>
          <cell r="AE6922" t="str">
            <v/>
          </cell>
        </row>
        <row r="6923">
          <cell r="AB6923" t="str">
            <v/>
          </cell>
          <cell r="AC6923" t="str">
            <v>All Applications</v>
          </cell>
          <cell r="AE6923" t="str">
            <v/>
          </cell>
        </row>
        <row r="6924">
          <cell r="AB6924" t="str">
            <v/>
          </cell>
          <cell r="AC6924" t="str">
            <v>All Applications</v>
          </cell>
          <cell r="AE6924" t="str">
            <v/>
          </cell>
        </row>
        <row r="6925">
          <cell r="AB6925" t="str">
            <v/>
          </cell>
          <cell r="AC6925" t="str">
            <v>All Applications</v>
          </cell>
          <cell r="AE6925" t="str">
            <v/>
          </cell>
        </row>
        <row r="6926">
          <cell r="AB6926" t="str">
            <v/>
          </cell>
          <cell r="AC6926" t="str">
            <v>All Applications</v>
          </cell>
          <cell r="AE6926" t="str">
            <v/>
          </cell>
        </row>
        <row r="6927">
          <cell r="AB6927" t="str">
            <v/>
          </cell>
          <cell r="AC6927" t="str">
            <v>All Applications</v>
          </cell>
          <cell r="AE6927" t="str">
            <v/>
          </cell>
        </row>
        <row r="6928">
          <cell r="AB6928" t="str">
            <v/>
          </cell>
          <cell r="AC6928" t="str">
            <v>All Applications</v>
          </cell>
          <cell r="AE6928" t="str">
            <v/>
          </cell>
        </row>
        <row r="6929">
          <cell r="AB6929" t="str">
            <v/>
          </cell>
          <cell r="AC6929" t="str">
            <v>All Applications</v>
          </cell>
          <cell r="AE6929" t="str">
            <v/>
          </cell>
        </row>
        <row r="6930">
          <cell r="AB6930" t="str">
            <v/>
          </cell>
          <cell r="AC6930" t="str">
            <v>All Applications</v>
          </cell>
          <cell r="AE6930" t="str">
            <v/>
          </cell>
        </row>
        <row r="6931">
          <cell r="AB6931" t="str">
            <v/>
          </cell>
          <cell r="AC6931" t="str">
            <v>All Applications</v>
          </cell>
          <cell r="AE6931" t="str">
            <v/>
          </cell>
        </row>
        <row r="6932">
          <cell r="AB6932" t="str">
            <v/>
          </cell>
          <cell r="AC6932" t="str">
            <v>All Applications</v>
          </cell>
          <cell r="AE6932" t="str">
            <v/>
          </cell>
        </row>
        <row r="6933">
          <cell r="AB6933" t="str">
            <v/>
          </cell>
          <cell r="AC6933" t="str">
            <v>All Applications</v>
          </cell>
          <cell r="AE6933" t="str">
            <v/>
          </cell>
        </row>
        <row r="6934">
          <cell r="AB6934" t="str">
            <v/>
          </cell>
          <cell r="AC6934" t="str">
            <v>All Applications</v>
          </cell>
          <cell r="AE6934" t="str">
            <v/>
          </cell>
        </row>
        <row r="6935">
          <cell r="AB6935" t="str">
            <v/>
          </cell>
          <cell r="AC6935" t="str">
            <v>All Applications</v>
          </cell>
          <cell r="AE6935" t="str">
            <v/>
          </cell>
        </row>
        <row r="6936">
          <cell r="AB6936" t="str">
            <v/>
          </cell>
          <cell r="AC6936" t="str">
            <v>All Applications</v>
          </cell>
          <cell r="AE6936" t="str">
            <v/>
          </cell>
        </row>
        <row r="6937">
          <cell r="AB6937" t="str">
            <v/>
          </cell>
          <cell r="AC6937" t="str">
            <v>All Applications</v>
          </cell>
          <cell r="AE6937" t="str">
            <v/>
          </cell>
        </row>
        <row r="6938">
          <cell r="AB6938" t="str">
            <v/>
          </cell>
          <cell r="AC6938" t="str">
            <v>All Applications</v>
          </cell>
          <cell r="AE6938" t="str">
            <v/>
          </cell>
        </row>
        <row r="6939">
          <cell r="AB6939" t="str">
            <v/>
          </cell>
          <cell r="AC6939" t="str">
            <v>All Applications</v>
          </cell>
          <cell r="AE6939" t="str">
            <v/>
          </cell>
        </row>
        <row r="6940">
          <cell r="AB6940" t="str">
            <v/>
          </cell>
          <cell r="AC6940" t="str">
            <v>All Applications</v>
          </cell>
          <cell r="AE6940" t="str">
            <v/>
          </cell>
        </row>
        <row r="6941">
          <cell r="AB6941" t="str">
            <v/>
          </cell>
          <cell r="AC6941" t="str">
            <v>All Applications</v>
          </cell>
          <cell r="AE6941" t="str">
            <v/>
          </cell>
        </row>
        <row r="6942">
          <cell r="AB6942" t="str">
            <v/>
          </cell>
          <cell r="AC6942" t="str">
            <v>All Applications</v>
          </cell>
          <cell r="AE6942" t="str">
            <v/>
          </cell>
        </row>
        <row r="6943">
          <cell r="AB6943" t="str">
            <v/>
          </cell>
          <cell r="AC6943" t="str">
            <v>All Applications</v>
          </cell>
          <cell r="AE6943" t="str">
            <v/>
          </cell>
        </row>
        <row r="6944">
          <cell r="AB6944" t="str">
            <v/>
          </cell>
          <cell r="AC6944" t="str">
            <v>All Applications</v>
          </cell>
          <cell r="AE6944" t="str">
            <v/>
          </cell>
        </row>
        <row r="6945">
          <cell r="AB6945" t="str">
            <v/>
          </cell>
          <cell r="AC6945" t="str">
            <v>All Applications</v>
          </cell>
          <cell r="AE6945" t="str">
            <v/>
          </cell>
        </row>
        <row r="6946">
          <cell r="AB6946" t="str">
            <v/>
          </cell>
          <cell r="AC6946" t="str">
            <v>All Applications</v>
          </cell>
          <cell r="AE6946" t="str">
            <v/>
          </cell>
        </row>
        <row r="6947">
          <cell r="AB6947" t="str">
            <v/>
          </cell>
          <cell r="AC6947" t="str">
            <v>All Applications</v>
          </cell>
          <cell r="AE6947" t="str">
            <v/>
          </cell>
        </row>
        <row r="6948">
          <cell r="AB6948" t="str">
            <v/>
          </cell>
          <cell r="AC6948" t="str">
            <v>All Applications</v>
          </cell>
          <cell r="AE6948" t="str">
            <v/>
          </cell>
        </row>
        <row r="6949">
          <cell r="AB6949" t="str">
            <v/>
          </cell>
          <cell r="AC6949" t="str">
            <v>All Applications</v>
          </cell>
          <cell r="AE6949" t="str">
            <v/>
          </cell>
        </row>
        <row r="6950">
          <cell r="AB6950" t="str">
            <v/>
          </cell>
          <cell r="AC6950" t="str">
            <v>All Applications</v>
          </cell>
          <cell r="AE6950" t="str">
            <v/>
          </cell>
        </row>
        <row r="6951">
          <cell r="AB6951" t="str">
            <v/>
          </cell>
          <cell r="AC6951" t="str">
            <v>All Applications</v>
          </cell>
          <cell r="AE6951" t="str">
            <v/>
          </cell>
        </row>
        <row r="6952">
          <cell r="AB6952" t="str">
            <v/>
          </cell>
          <cell r="AC6952" t="str">
            <v>All Applications</v>
          </cell>
          <cell r="AE6952" t="str">
            <v/>
          </cell>
        </row>
        <row r="6953">
          <cell r="AB6953" t="str">
            <v/>
          </cell>
          <cell r="AC6953" t="str">
            <v>All Applications</v>
          </cell>
          <cell r="AE6953" t="str">
            <v/>
          </cell>
        </row>
        <row r="6954">
          <cell r="AB6954" t="str">
            <v/>
          </cell>
          <cell r="AC6954" t="str">
            <v>All Applications</v>
          </cell>
          <cell r="AE6954" t="str">
            <v/>
          </cell>
        </row>
        <row r="6955">
          <cell r="AB6955" t="str">
            <v/>
          </cell>
          <cell r="AC6955" t="str">
            <v>All Applications</v>
          </cell>
          <cell r="AE6955" t="str">
            <v/>
          </cell>
        </row>
        <row r="6956">
          <cell r="AB6956" t="str">
            <v/>
          </cell>
          <cell r="AC6956" t="str">
            <v>All Applications</v>
          </cell>
          <cell r="AE6956" t="str">
            <v/>
          </cell>
        </row>
        <row r="6957">
          <cell r="AB6957" t="str">
            <v/>
          </cell>
          <cell r="AC6957" t="str">
            <v>All Applications</v>
          </cell>
          <cell r="AE6957" t="str">
            <v/>
          </cell>
        </row>
        <row r="6958">
          <cell r="AB6958" t="str">
            <v/>
          </cell>
          <cell r="AC6958" t="str">
            <v>All Applications</v>
          </cell>
          <cell r="AE6958" t="str">
            <v/>
          </cell>
        </row>
        <row r="6959">
          <cell r="AB6959" t="str">
            <v/>
          </cell>
          <cell r="AC6959" t="str">
            <v>All Applications</v>
          </cell>
          <cell r="AE6959" t="str">
            <v/>
          </cell>
        </row>
        <row r="6960">
          <cell r="AB6960" t="str">
            <v/>
          </cell>
          <cell r="AC6960" t="str">
            <v>All Applications</v>
          </cell>
          <cell r="AE6960" t="str">
            <v/>
          </cell>
        </row>
        <row r="6961">
          <cell r="AB6961" t="str">
            <v/>
          </cell>
          <cell r="AC6961" t="str">
            <v>All Applications</v>
          </cell>
          <cell r="AE6961" t="str">
            <v/>
          </cell>
        </row>
        <row r="6962">
          <cell r="AB6962" t="str">
            <v/>
          </cell>
          <cell r="AC6962" t="str">
            <v>All Applications</v>
          </cell>
          <cell r="AE6962" t="str">
            <v/>
          </cell>
        </row>
        <row r="6963">
          <cell r="AB6963" t="str">
            <v/>
          </cell>
          <cell r="AC6963" t="str">
            <v>All Applications</v>
          </cell>
          <cell r="AE6963" t="str">
            <v/>
          </cell>
        </row>
        <row r="6964">
          <cell r="AB6964" t="str">
            <v/>
          </cell>
          <cell r="AC6964" t="str">
            <v>All Applications</v>
          </cell>
          <cell r="AE6964" t="str">
            <v/>
          </cell>
        </row>
        <row r="6965">
          <cell r="AB6965" t="str">
            <v/>
          </cell>
          <cell r="AC6965" t="str">
            <v>All Applications</v>
          </cell>
          <cell r="AE6965" t="str">
            <v/>
          </cell>
        </row>
        <row r="6966">
          <cell r="AB6966" t="str">
            <v/>
          </cell>
          <cell r="AC6966" t="str">
            <v>All Applications</v>
          </cell>
          <cell r="AE6966" t="str">
            <v/>
          </cell>
        </row>
        <row r="6967">
          <cell r="AB6967" t="str">
            <v/>
          </cell>
          <cell r="AC6967" t="str">
            <v>All Applications</v>
          </cell>
          <cell r="AE6967" t="str">
            <v/>
          </cell>
        </row>
        <row r="6968">
          <cell r="AB6968" t="str">
            <v/>
          </cell>
          <cell r="AC6968" t="str">
            <v>All Applications</v>
          </cell>
          <cell r="AE6968" t="str">
            <v/>
          </cell>
        </row>
        <row r="6969">
          <cell r="AB6969" t="str">
            <v/>
          </cell>
          <cell r="AC6969" t="str">
            <v>All Applications</v>
          </cell>
          <cell r="AE6969" t="str">
            <v/>
          </cell>
        </row>
        <row r="6970">
          <cell r="AB6970" t="str">
            <v/>
          </cell>
          <cell r="AC6970" t="str">
            <v>All Applications</v>
          </cell>
          <cell r="AE6970" t="str">
            <v/>
          </cell>
        </row>
        <row r="6971">
          <cell r="AB6971" t="str">
            <v/>
          </cell>
          <cell r="AC6971" t="str">
            <v>All Applications</v>
          </cell>
          <cell r="AE6971" t="str">
            <v/>
          </cell>
        </row>
        <row r="6972">
          <cell r="AB6972" t="str">
            <v/>
          </cell>
          <cell r="AC6972" t="str">
            <v>All Applications</v>
          </cell>
          <cell r="AE6972" t="str">
            <v/>
          </cell>
        </row>
        <row r="6973">
          <cell r="AB6973" t="str">
            <v/>
          </cell>
          <cell r="AC6973" t="str">
            <v>All Applications</v>
          </cell>
          <cell r="AE6973" t="str">
            <v/>
          </cell>
        </row>
        <row r="6974">
          <cell r="AB6974" t="str">
            <v/>
          </cell>
          <cell r="AC6974" t="str">
            <v>All Applications</v>
          </cell>
          <cell r="AE6974" t="str">
            <v/>
          </cell>
        </row>
        <row r="6975">
          <cell r="AB6975" t="str">
            <v/>
          </cell>
          <cell r="AC6975" t="str">
            <v>All Applications</v>
          </cell>
          <cell r="AE6975" t="str">
            <v/>
          </cell>
        </row>
        <row r="6976">
          <cell r="AB6976" t="str">
            <v/>
          </cell>
          <cell r="AC6976" t="str">
            <v>All Applications</v>
          </cell>
          <cell r="AE6976" t="str">
            <v/>
          </cell>
        </row>
        <row r="6977">
          <cell r="AB6977" t="str">
            <v/>
          </cell>
          <cell r="AC6977" t="str">
            <v>All Applications</v>
          </cell>
          <cell r="AE6977" t="str">
            <v/>
          </cell>
        </row>
        <row r="6978">
          <cell r="AB6978" t="str">
            <v/>
          </cell>
          <cell r="AC6978" t="str">
            <v>All Applications</v>
          </cell>
          <cell r="AE6978" t="str">
            <v/>
          </cell>
        </row>
        <row r="6979">
          <cell r="AB6979" t="str">
            <v/>
          </cell>
          <cell r="AC6979" t="str">
            <v>All Applications</v>
          </cell>
          <cell r="AE6979" t="str">
            <v/>
          </cell>
        </row>
        <row r="6980">
          <cell r="AB6980" t="str">
            <v/>
          </cell>
          <cell r="AC6980" t="str">
            <v>All Applications</v>
          </cell>
          <cell r="AE6980" t="str">
            <v/>
          </cell>
        </row>
        <row r="6981">
          <cell r="AB6981" t="str">
            <v/>
          </cell>
          <cell r="AC6981" t="str">
            <v>All Applications</v>
          </cell>
          <cell r="AE6981" t="str">
            <v/>
          </cell>
        </row>
        <row r="6982">
          <cell r="AB6982" t="str">
            <v/>
          </cell>
          <cell r="AC6982" t="str">
            <v>All Applications</v>
          </cell>
          <cell r="AE6982" t="str">
            <v/>
          </cell>
        </row>
        <row r="6983">
          <cell r="AB6983" t="str">
            <v/>
          </cell>
          <cell r="AC6983" t="str">
            <v>All Applications</v>
          </cell>
          <cell r="AE6983" t="str">
            <v/>
          </cell>
        </row>
        <row r="6984">
          <cell r="AB6984" t="str">
            <v/>
          </cell>
          <cell r="AC6984" t="str">
            <v>All Applications</v>
          </cell>
          <cell r="AE6984" t="str">
            <v/>
          </cell>
        </row>
        <row r="6985">
          <cell r="AB6985" t="str">
            <v/>
          </cell>
          <cell r="AC6985" t="str">
            <v>All Applications</v>
          </cell>
          <cell r="AE6985" t="str">
            <v/>
          </cell>
        </row>
        <row r="6986">
          <cell r="AB6986" t="str">
            <v/>
          </cell>
          <cell r="AC6986" t="str">
            <v>All Applications</v>
          </cell>
          <cell r="AE6986" t="str">
            <v/>
          </cell>
        </row>
        <row r="6987">
          <cell r="AB6987" t="str">
            <v/>
          </cell>
          <cell r="AC6987" t="str">
            <v>All Applications</v>
          </cell>
          <cell r="AE6987" t="str">
            <v/>
          </cell>
        </row>
        <row r="6988">
          <cell r="AB6988" t="str">
            <v/>
          </cell>
          <cell r="AC6988" t="str">
            <v>All Applications</v>
          </cell>
          <cell r="AE6988" t="str">
            <v/>
          </cell>
        </row>
        <row r="6989">
          <cell r="AB6989" t="str">
            <v/>
          </cell>
          <cell r="AC6989" t="str">
            <v>All Applications</v>
          </cell>
          <cell r="AE6989" t="str">
            <v/>
          </cell>
        </row>
        <row r="6990">
          <cell r="AB6990" t="str">
            <v/>
          </cell>
          <cell r="AC6990" t="str">
            <v>All Applications</v>
          </cell>
          <cell r="AE6990" t="str">
            <v/>
          </cell>
        </row>
        <row r="6991">
          <cell r="AB6991" t="str">
            <v/>
          </cell>
          <cell r="AC6991" t="str">
            <v>All Applications</v>
          </cell>
          <cell r="AE6991" t="str">
            <v/>
          </cell>
        </row>
        <row r="6992">
          <cell r="AB6992" t="str">
            <v/>
          </cell>
          <cell r="AC6992" t="str">
            <v>All Applications</v>
          </cell>
          <cell r="AE6992" t="str">
            <v/>
          </cell>
        </row>
        <row r="6993">
          <cell r="AB6993" t="str">
            <v/>
          </cell>
          <cell r="AC6993" t="str">
            <v>All Applications</v>
          </cell>
          <cell r="AE6993" t="str">
            <v/>
          </cell>
        </row>
        <row r="6994">
          <cell r="AB6994" t="str">
            <v/>
          </cell>
          <cell r="AC6994" t="str">
            <v>All Applications</v>
          </cell>
          <cell r="AE6994" t="str">
            <v/>
          </cell>
        </row>
        <row r="6995">
          <cell r="AB6995" t="str">
            <v/>
          </cell>
          <cell r="AC6995" t="str">
            <v>All Applications</v>
          </cell>
          <cell r="AE6995" t="str">
            <v/>
          </cell>
        </row>
        <row r="6996">
          <cell r="AB6996" t="str">
            <v/>
          </cell>
          <cell r="AC6996" t="str">
            <v>All Applications</v>
          </cell>
          <cell r="AE6996" t="str">
            <v/>
          </cell>
        </row>
        <row r="6997">
          <cell r="AB6997" t="str">
            <v/>
          </cell>
          <cell r="AC6997" t="str">
            <v>All Applications</v>
          </cell>
          <cell r="AE6997" t="str">
            <v/>
          </cell>
        </row>
        <row r="6998">
          <cell r="AB6998" t="str">
            <v/>
          </cell>
          <cell r="AC6998" t="str">
            <v>All Applications</v>
          </cell>
          <cell r="AE6998" t="str">
            <v/>
          </cell>
        </row>
        <row r="6999">
          <cell r="AB6999" t="str">
            <v/>
          </cell>
          <cell r="AC6999" t="str">
            <v>All Applications</v>
          </cell>
          <cell r="AE6999" t="str">
            <v/>
          </cell>
        </row>
        <row r="7000">
          <cell r="AB7000" t="str">
            <v/>
          </cell>
          <cell r="AC7000" t="str">
            <v>All Applications</v>
          </cell>
          <cell r="AE7000" t="str">
            <v/>
          </cell>
        </row>
        <row r="7001">
          <cell r="AB7001" t="str">
            <v/>
          </cell>
          <cell r="AC7001" t="str">
            <v>All Applications</v>
          </cell>
          <cell r="AE7001" t="str">
            <v/>
          </cell>
        </row>
        <row r="7002">
          <cell r="AB7002" t="str">
            <v/>
          </cell>
          <cell r="AC7002" t="str">
            <v>All Applications</v>
          </cell>
          <cell r="AE7002" t="str">
            <v/>
          </cell>
        </row>
        <row r="7003">
          <cell r="AB7003" t="str">
            <v/>
          </cell>
          <cell r="AC7003" t="str">
            <v>All Applications</v>
          </cell>
          <cell r="AE7003" t="str">
            <v/>
          </cell>
        </row>
        <row r="7004">
          <cell r="AB7004" t="str">
            <v/>
          </cell>
          <cell r="AC7004" t="str">
            <v>All Applications</v>
          </cell>
          <cell r="AE7004" t="str">
            <v/>
          </cell>
        </row>
        <row r="7005">
          <cell r="AB7005" t="str">
            <v/>
          </cell>
          <cell r="AC7005" t="str">
            <v>All Applications</v>
          </cell>
          <cell r="AE7005" t="str">
            <v/>
          </cell>
        </row>
        <row r="7006">
          <cell r="AB7006" t="str">
            <v/>
          </cell>
          <cell r="AC7006" t="str">
            <v>All Applications</v>
          </cell>
          <cell r="AE7006" t="str">
            <v/>
          </cell>
        </row>
        <row r="7007">
          <cell r="AB7007" t="str">
            <v/>
          </cell>
          <cell r="AC7007" t="str">
            <v>All Applications</v>
          </cell>
          <cell r="AE7007" t="str">
            <v/>
          </cell>
        </row>
        <row r="7008">
          <cell r="AB7008" t="str">
            <v/>
          </cell>
          <cell r="AC7008" t="str">
            <v>All Applications</v>
          </cell>
          <cell r="AE7008" t="str">
            <v/>
          </cell>
        </row>
        <row r="7009">
          <cell r="AB7009" t="str">
            <v/>
          </cell>
          <cell r="AC7009" t="str">
            <v>All Applications</v>
          </cell>
          <cell r="AE7009" t="str">
            <v/>
          </cell>
        </row>
        <row r="7010">
          <cell r="AB7010" t="str">
            <v/>
          </cell>
          <cell r="AC7010" t="str">
            <v>All Applications</v>
          </cell>
          <cell r="AE7010" t="str">
            <v/>
          </cell>
        </row>
        <row r="7011">
          <cell r="AB7011" t="str">
            <v/>
          </cell>
          <cell r="AC7011" t="str">
            <v>All Applications</v>
          </cell>
          <cell r="AE7011" t="str">
            <v/>
          </cell>
        </row>
        <row r="7012">
          <cell r="AB7012" t="str">
            <v/>
          </cell>
          <cell r="AC7012" t="str">
            <v>All Applications</v>
          </cell>
          <cell r="AE7012" t="str">
            <v/>
          </cell>
        </row>
        <row r="7013">
          <cell r="AB7013" t="str">
            <v/>
          </cell>
          <cell r="AC7013" t="str">
            <v>All Applications</v>
          </cell>
          <cell r="AE7013" t="str">
            <v/>
          </cell>
        </row>
        <row r="7014">
          <cell r="AB7014" t="str">
            <v/>
          </cell>
          <cell r="AC7014" t="str">
            <v>All Applications</v>
          </cell>
          <cell r="AE7014" t="str">
            <v/>
          </cell>
        </row>
        <row r="7015">
          <cell r="AB7015" t="str">
            <v/>
          </cell>
          <cell r="AC7015" t="str">
            <v>All Applications</v>
          </cell>
          <cell r="AE7015" t="str">
            <v/>
          </cell>
        </row>
        <row r="7016">
          <cell r="AB7016" t="str">
            <v/>
          </cell>
          <cell r="AC7016" t="str">
            <v>All Applications</v>
          </cell>
          <cell r="AE7016" t="str">
            <v/>
          </cell>
        </row>
        <row r="7017">
          <cell r="AB7017" t="str">
            <v/>
          </cell>
          <cell r="AC7017" t="str">
            <v>All Applications</v>
          </cell>
          <cell r="AE7017" t="str">
            <v/>
          </cell>
        </row>
        <row r="7018">
          <cell r="AB7018" t="str">
            <v/>
          </cell>
          <cell r="AC7018" t="str">
            <v>All Applications</v>
          </cell>
          <cell r="AE7018" t="str">
            <v/>
          </cell>
        </row>
        <row r="7019">
          <cell r="AB7019" t="str">
            <v/>
          </cell>
          <cell r="AC7019" t="str">
            <v>All Applications</v>
          </cell>
          <cell r="AE7019" t="str">
            <v/>
          </cell>
        </row>
        <row r="7020">
          <cell r="AB7020" t="str">
            <v/>
          </cell>
          <cell r="AC7020" t="str">
            <v>All Applications</v>
          </cell>
          <cell r="AE7020" t="str">
            <v/>
          </cell>
        </row>
        <row r="7021">
          <cell r="AB7021" t="str">
            <v/>
          </cell>
          <cell r="AC7021" t="str">
            <v>All Applications</v>
          </cell>
          <cell r="AE7021" t="str">
            <v/>
          </cell>
        </row>
        <row r="7022">
          <cell r="AB7022" t="str">
            <v/>
          </cell>
          <cell r="AC7022" t="str">
            <v>All Applications</v>
          </cell>
          <cell r="AE7022" t="str">
            <v/>
          </cell>
        </row>
        <row r="7023">
          <cell r="AB7023" t="str">
            <v/>
          </cell>
          <cell r="AC7023" t="str">
            <v>All Applications</v>
          </cell>
          <cell r="AE7023" t="str">
            <v/>
          </cell>
        </row>
        <row r="7024">
          <cell r="AB7024" t="str">
            <v/>
          </cell>
          <cell r="AC7024" t="str">
            <v>All Applications</v>
          </cell>
          <cell r="AE7024" t="str">
            <v/>
          </cell>
        </row>
        <row r="7025">
          <cell r="AB7025" t="str">
            <v/>
          </cell>
          <cell r="AC7025" t="str">
            <v>All Applications</v>
          </cell>
          <cell r="AE7025" t="str">
            <v/>
          </cell>
        </row>
        <row r="7026">
          <cell r="AB7026" t="str">
            <v/>
          </cell>
          <cell r="AC7026" t="str">
            <v>All Applications</v>
          </cell>
          <cell r="AE7026" t="str">
            <v/>
          </cell>
        </row>
        <row r="7027">
          <cell r="AB7027" t="str">
            <v/>
          </cell>
          <cell r="AC7027" t="str">
            <v>All Applications</v>
          </cell>
          <cell r="AE7027" t="str">
            <v/>
          </cell>
        </row>
        <row r="7028">
          <cell r="AB7028" t="str">
            <v/>
          </cell>
          <cell r="AC7028" t="str">
            <v>All Applications</v>
          </cell>
          <cell r="AE7028" t="str">
            <v/>
          </cell>
        </row>
        <row r="7029">
          <cell r="AB7029" t="str">
            <v/>
          </cell>
          <cell r="AC7029" t="str">
            <v>All Applications</v>
          </cell>
          <cell r="AE7029" t="str">
            <v/>
          </cell>
        </row>
        <row r="7030">
          <cell r="AB7030" t="str">
            <v/>
          </cell>
          <cell r="AC7030" t="str">
            <v>All Applications</v>
          </cell>
          <cell r="AE7030" t="str">
            <v/>
          </cell>
        </row>
        <row r="7031">
          <cell r="AB7031" t="str">
            <v/>
          </cell>
          <cell r="AC7031" t="str">
            <v>All Applications</v>
          </cell>
          <cell r="AE7031" t="str">
            <v/>
          </cell>
        </row>
        <row r="7032">
          <cell r="AB7032" t="str">
            <v/>
          </cell>
          <cell r="AC7032" t="str">
            <v>All Applications</v>
          </cell>
          <cell r="AE7032" t="str">
            <v/>
          </cell>
        </row>
        <row r="7033">
          <cell r="AB7033" t="str">
            <v/>
          </cell>
          <cell r="AC7033" t="str">
            <v>All Applications</v>
          </cell>
          <cell r="AE7033" t="str">
            <v/>
          </cell>
        </row>
        <row r="7034">
          <cell r="AB7034" t="str">
            <v/>
          </cell>
          <cell r="AC7034" t="str">
            <v>All Applications</v>
          </cell>
          <cell r="AE7034" t="str">
            <v/>
          </cell>
        </row>
        <row r="7035">
          <cell r="AB7035" t="str">
            <v/>
          </cell>
          <cell r="AC7035" t="str">
            <v>All Applications</v>
          </cell>
          <cell r="AE7035" t="str">
            <v/>
          </cell>
        </row>
        <row r="7036">
          <cell r="AB7036" t="str">
            <v/>
          </cell>
          <cell r="AC7036" t="str">
            <v>All Applications</v>
          </cell>
          <cell r="AE7036" t="str">
            <v/>
          </cell>
        </row>
        <row r="7037">
          <cell r="AB7037" t="str">
            <v/>
          </cell>
          <cell r="AC7037" t="str">
            <v>All Applications</v>
          </cell>
          <cell r="AE7037" t="str">
            <v/>
          </cell>
        </row>
        <row r="7038">
          <cell r="AB7038" t="str">
            <v/>
          </cell>
          <cell r="AC7038" t="str">
            <v>All Applications</v>
          </cell>
          <cell r="AE7038" t="str">
            <v/>
          </cell>
        </row>
        <row r="7039">
          <cell r="AB7039" t="str">
            <v/>
          </cell>
          <cell r="AC7039" t="str">
            <v>All Applications</v>
          </cell>
          <cell r="AE7039" t="str">
            <v/>
          </cell>
        </row>
        <row r="7040">
          <cell r="AB7040" t="str">
            <v/>
          </cell>
          <cell r="AC7040" t="str">
            <v>All Applications</v>
          </cell>
          <cell r="AE7040" t="str">
            <v/>
          </cell>
        </row>
        <row r="7041">
          <cell r="AB7041" t="str">
            <v/>
          </cell>
          <cell r="AC7041" t="str">
            <v>All Applications</v>
          </cell>
          <cell r="AE7041" t="str">
            <v/>
          </cell>
        </row>
        <row r="7042">
          <cell r="AB7042" t="str">
            <v/>
          </cell>
          <cell r="AC7042" t="str">
            <v>All Applications</v>
          </cell>
          <cell r="AE7042" t="str">
            <v/>
          </cell>
        </row>
        <row r="7043">
          <cell r="AB7043" t="str">
            <v/>
          </cell>
          <cell r="AC7043" t="str">
            <v>All Applications</v>
          </cell>
          <cell r="AE7043" t="str">
            <v/>
          </cell>
        </row>
        <row r="7044">
          <cell r="AB7044" t="str">
            <v/>
          </cell>
          <cell r="AC7044" t="str">
            <v>All Applications</v>
          </cell>
          <cell r="AE7044" t="str">
            <v/>
          </cell>
        </row>
        <row r="7045">
          <cell r="AB7045" t="str">
            <v/>
          </cell>
          <cell r="AC7045" t="str">
            <v>All Applications</v>
          </cell>
          <cell r="AE7045" t="str">
            <v/>
          </cell>
        </row>
        <row r="7046">
          <cell r="AB7046" t="str">
            <v/>
          </cell>
          <cell r="AC7046" t="str">
            <v>All Applications</v>
          </cell>
          <cell r="AE7046" t="str">
            <v/>
          </cell>
        </row>
        <row r="7047">
          <cell r="AB7047" t="str">
            <v/>
          </cell>
          <cell r="AC7047" t="str">
            <v>All Applications</v>
          </cell>
          <cell r="AE7047" t="str">
            <v/>
          </cell>
        </row>
        <row r="7048">
          <cell r="AB7048" t="str">
            <v/>
          </cell>
          <cell r="AC7048" t="str">
            <v>All Applications</v>
          </cell>
          <cell r="AE7048" t="str">
            <v/>
          </cell>
        </row>
        <row r="7049">
          <cell r="AB7049" t="str">
            <v/>
          </cell>
          <cell r="AC7049" t="str">
            <v>All Applications</v>
          </cell>
          <cell r="AE7049" t="str">
            <v/>
          </cell>
        </row>
        <row r="7050">
          <cell r="AB7050" t="str">
            <v/>
          </cell>
          <cell r="AC7050" t="str">
            <v>All Applications</v>
          </cell>
          <cell r="AE7050" t="str">
            <v/>
          </cell>
        </row>
        <row r="7051">
          <cell r="AB7051" t="str">
            <v/>
          </cell>
          <cell r="AC7051" t="str">
            <v>All Applications</v>
          </cell>
          <cell r="AE7051" t="str">
            <v/>
          </cell>
        </row>
        <row r="7052">
          <cell r="AB7052" t="str">
            <v/>
          </cell>
          <cell r="AC7052" t="str">
            <v>All Applications</v>
          </cell>
          <cell r="AE7052" t="str">
            <v/>
          </cell>
        </row>
        <row r="7053">
          <cell r="AB7053" t="str">
            <v/>
          </cell>
          <cell r="AC7053" t="str">
            <v>All Applications</v>
          </cell>
          <cell r="AE7053" t="str">
            <v/>
          </cell>
        </row>
        <row r="7054">
          <cell r="AB7054" t="str">
            <v/>
          </cell>
          <cell r="AC7054" t="str">
            <v>All Applications</v>
          </cell>
          <cell r="AE7054" t="str">
            <v/>
          </cell>
        </row>
        <row r="7055">
          <cell r="AB7055" t="str">
            <v/>
          </cell>
          <cell r="AC7055" t="str">
            <v>All Applications</v>
          </cell>
          <cell r="AE7055" t="str">
            <v/>
          </cell>
        </row>
        <row r="7056">
          <cell r="AB7056" t="str">
            <v/>
          </cell>
          <cell r="AC7056" t="str">
            <v>All Applications</v>
          </cell>
          <cell r="AE7056" t="str">
            <v/>
          </cell>
        </row>
        <row r="7057">
          <cell r="AB7057" t="str">
            <v/>
          </cell>
          <cell r="AC7057" t="str">
            <v>All Applications</v>
          </cell>
          <cell r="AE7057" t="str">
            <v/>
          </cell>
        </row>
        <row r="7058">
          <cell r="AB7058" t="str">
            <v/>
          </cell>
          <cell r="AC7058" t="str">
            <v>All Applications</v>
          </cell>
          <cell r="AE7058" t="str">
            <v/>
          </cell>
        </row>
        <row r="7059">
          <cell r="AB7059" t="str">
            <v/>
          </cell>
          <cell r="AC7059" t="str">
            <v>All Applications</v>
          </cell>
          <cell r="AE7059" t="str">
            <v/>
          </cell>
        </row>
        <row r="7060">
          <cell r="AB7060" t="str">
            <v/>
          </cell>
          <cell r="AC7060" t="str">
            <v>All Applications</v>
          </cell>
          <cell r="AE7060" t="str">
            <v/>
          </cell>
        </row>
        <row r="7061">
          <cell r="AB7061" t="str">
            <v/>
          </cell>
          <cell r="AC7061" t="str">
            <v>All Applications</v>
          </cell>
          <cell r="AE7061" t="str">
            <v/>
          </cell>
        </row>
        <row r="7062">
          <cell r="AB7062" t="str">
            <v/>
          </cell>
          <cell r="AC7062" t="str">
            <v>All Applications</v>
          </cell>
          <cell r="AE7062" t="str">
            <v/>
          </cell>
        </row>
        <row r="7063">
          <cell r="AB7063" t="str">
            <v/>
          </cell>
          <cell r="AC7063" t="str">
            <v>All Applications</v>
          </cell>
          <cell r="AE7063" t="str">
            <v/>
          </cell>
        </row>
        <row r="7064">
          <cell r="AB7064" t="str">
            <v/>
          </cell>
          <cell r="AC7064" t="str">
            <v>All Applications</v>
          </cell>
          <cell r="AE7064" t="str">
            <v/>
          </cell>
        </row>
        <row r="7065">
          <cell r="AB7065" t="str">
            <v/>
          </cell>
          <cell r="AC7065" t="str">
            <v>All Applications</v>
          </cell>
          <cell r="AE7065" t="str">
            <v/>
          </cell>
        </row>
        <row r="7066">
          <cell r="AB7066" t="str">
            <v/>
          </cell>
          <cell r="AC7066" t="str">
            <v>All Applications</v>
          </cell>
          <cell r="AE7066" t="str">
            <v/>
          </cell>
        </row>
        <row r="7067">
          <cell r="AB7067" t="str">
            <v/>
          </cell>
          <cell r="AC7067" t="str">
            <v>All Applications</v>
          </cell>
          <cell r="AE7067" t="str">
            <v/>
          </cell>
        </row>
        <row r="7068">
          <cell r="AB7068" t="str">
            <v/>
          </cell>
          <cell r="AC7068" t="str">
            <v>All Applications</v>
          </cell>
          <cell r="AE7068" t="str">
            <v/>
          </cell>
        </row>
        <row r="7069">
          <cell r="AB7069" t="str">
            <v/>
          </cell>
          <cell r="AC7069" t="str">
            <v>All Applications</v>
          </cell>
          <cell r="AE7069" t="str">
            <v/>
          </cell>
        </row>
        <row r="7070">
          <cell r="AB7070" t="str">
            <v/>
          </cell>
          <cell r="AC7070" t="str">
            <v>All Applications</v>
          </cell>
          <cell r="AE7070" t="str">
            <v/>
          </cell>
        </row>
        <row r="7071">
          <cell r="AB7071" t="str">
            <v/>
          </cell>
          <cell r="AC7071" t="str">
            <v>All Applications</v>
          </cell>
          <cell r="AE7071" t="str">
            <v/>
          </cell>
        </row>
        <row r="7072">
          <cell r="AB7072" t="str">
            <v/>
          </cell>
          <cell r="AC7072" t="str">
            <v>All Applications</v>
          </cell>
          <cell r="AE7072" t="str">
            <v/>
          </cell>
        </row>
        <row r="7073">
          <cell r="AB7073" t="str">
            <v/>
          </cell>
          <cell r="AC7073" t="str">
            <v>All Applications</v>
          </cell>
          <cell r="AE7073" t="str">
            <v/>
          </cell>
        </row>
        <row r="7074">
          <cell r="AB7074" t="str">
            <v/>
          </cell>
          <cell r="AC7074" t="str">
            <v>All Applications</v>
          </cell>
          <cell r="AE7074" t="str">
            <v/>
          </cell>
        </row>
        <row r="7075">
          <cell r="AB7075" t="str">
            <v/>
          </cell>
          <cell r="AC7075" t="str">
            <v>All Applications</v>
          </cell>
          <cell r="AE7075" t="str">
            <v/>
          </cell>
        </row>
        <row r="7076">
          <cell r="AB7076" t="str">
            <v/>
          </cell>
          <cell r="AC7076" t="str">
            <v>All Applications</v>
          </cell>
          <cell r="AE7076" t="str">
            <v/>
          </cell>
        </row>
        <row r="7077">
          <cell r="AB7077" t="str">
            <v/>
          </cell>
          <cell r="AC7077" t="str">
            <v>All Applications</v>
          </cell>
          <cell r="AE7077" t="str">
            <v/>
          </cell>
        </row>
        <row r="7078">
          <cell r="AB7078" t="str">
            <v/>
          </cell>
          <cell r="AC7078" t="str">
            <v>All Applications</v>
          </cell>
          <cell r="AE7078" t="str">
            <v/>
          </cell>
        </row>
        <row r="7079">
          <cell r="AB7079" t="str">
            <v/>
          </cell>
          <cell r="AC7079" t="str">
            <v>All Applications</v>
          </cell>
          <cell r="AE7079" t="str">
            <v/>
          </cell>
        </row>
        <row r="7080">
          <cell r="AB7080" t="str">
            <v/>
          </cell>
          <cell r="AC7080" t="str">
            <v>All Applications</v>
          </cell>
          <cell r="AE7080" t="str">
            <v/>
          </cell>
        </row>
        <row r="7081">
          <cell r="AB7081" t="str">
            <v/>
          </cell>
          <cell r="AC7081" t="str">
            <v>All Applications</v>
          </cell>
          <cell r="AE7081" t="str">
            <v/>
          </cell>
        </row>
        <row r="7082">
          <cell r="AB7082" t="str">
            <v/>
          </cell>
          <cell r="AC7082" t="str">
            <v>All Applications</v>
          </cell>
          <cell r="AE7082" t="str">
            <v/>
          </cell>
        </row>
        <row r="7083">
          <cell r="AB7083" t="str">
            <v/>
          </cell>
          <cell r="AC7083" t="str">
            <v>All Applications</v>
          </cell>
          <cell r="AE7083" t="str">
            <v/>
          </cell>
        </row>
        <row r="7084">
          <cell r="AB7084" t="str">
            <v/>
          </cell>
          <cell r="AC7084" t="str">
            <v>All Applications</v>
          </cell>
          <cell r="AE7084" t="str">
            <v/>
          </cell>
        </row>
        <row r="7085">
          <cell r="AB7085" t="str">
            <v/>
          </cell>
          <cell r="AC7085" t="str">
            <v>All Applications</v>
          </cell>
          <cell r="AE7085" t="str">
            <v/>
          </cell>
        </row>
        <row r="7086">
          <cell r="AB7086" t="str">
            <v/>
          </cell>
          <cell r="AC7086" t="str">
            <v>All Applications</v>
          </cell>
          <cell r="AE7086" t="str">
            <v/>
          </cell>
        </row>
        <row r="7087">
          <cell r="AB7087" t="str">
            <v/>
          </cell>
          <cell r="AC7087" t="str">
            <v>All Applications</v>
          </cell>
          <cell r="AE7087" t="str">
            <v/>
          </cell>
        </row>
        <row r="7088">
          <cell r="AB7088" t="str">
            <v/>
          </cell>
          <cell r="AC7088" t="str">
            <v>All Applications</v>
          </cell>
          <cell r="AE7088" t="str">
            <v/>
          </cell>
        </row>
        <row r="7089">
          <cell r="AB7089" t="str">
            <v/>
          </cell>
          <cell r="AC7089" t="str">
            <v>All Applications</v>
          </cell>
          <cell r="AE7089" t="str">
            <v/>
          </cell>
        </row>
        <row r="7090">
          <cell r="AB7090" t="str">
            <v/>
          </cell>
          <cell r="AC7090" t="str">
            <v>All Applications</v>
          </cell>
          <cell r="AE7090" t="str">
            <v/>
          </cell>
        </row>
        <row r="7091">
          <cell r="AB7091" t="str">
            <v/>
          </cell>
          <cell r="AC7091" t="str">
            <v>All Applications</v>
          </cell>
          <cell r="AE7091" t="str">
            <v/>
          </cell>
        </row>
        <row r="7092">
          <cell r="AB7092" t="str">
            <v/>
          </cell>
          <cell r="AC7092" t="str">
            <v>All Applications</v>
          </cell>
          <cell r="AE7092" t="str">
            <v/>
          </cell>
        </row>
        <row r="7093">
          <cell r="AB7093" t="str">
            <v/>
          </cell>
          <cell r="AC7093" t="str">
            <v>All Applications</v>
          </cell>
          <cell r="AE7093" t="str">
            <v/>
          </cell>
        </row>
        <row r="7094">
          <cell r="AB7094" t="str">
            <v/>
          </cell>
          <cell r="AC7094" t="str">
            <v>All Applications</v>
          </cell>
          <cell r="AE7094" t="str">
            <v/>
          </cell>
        </row>
        <row r="7095">
          <cell r="AB7095" t="str">
            <v/>
          </cell>
          <cell r="AC7095" t="str">
            <v>All Applications</v>
          </cell>
          <cell r="AE7095" t="str">
            <v/>
          </cell>
        </row>
        <row r="7096">
          <cell r="AB7096" t="str">
            <v/>
          </cell>
          <cell r="AC7096" t="str">
            <v>All Applications</v>
          </cell>
          <cell r="AE7096" t="str">
            <v/>
          </cell>
        </row>
        <row r="7097">
          <cell r="AB7097" t="str">
            <v/>
          </cell>
          <cell r="AC7097" t="str">
            <v>All Applications</v>
          </cell>
          <cell r="AE7097" t="str">
            <v/>
          </cell>
        </row>
        <row r="7098">
          <cell r="AB7098" t="str">
            <v/>
          </cell>
          <cell r="AC7098" t="str">
            <v>All Applications</v>
          </cell>
          <cell r="AE7098" t="str">
            <v/>
          </cell>
        </row>
        <row r="7099">
          <cell r="AB7099" t="str">
            <v/>
          </cell>
          <cell r="AC7099" t="str">
            <v>All Applications</v>
          </cell>
          <cell r="AE7099" t="str">
            <v/>
          </cell>
        </row>
        <row r="7100">
          <cell r="AB7100" t="str">
            <v/>
          </cell>
          <cell r="AC7100" t="str">
            <v>All Applications</v>
          </cell>
          <cell r="AE7100" t="str">
            <v/>
          </cell>
        </row>
        <row r="7101">
          <cell r="AB7101" t="str">
            <v/>
          </cell>
          <cell r="AC7101" t="str">
            <v>All Applications</v>
          </cell>
          <cell r="AE7101" t="str">
            <v/>
          </cell>
        </row>
        <row r="7102">
          <cell r="AB7102" t="str">
            <v/>
          </cell>
          <cell r="AC7102" t="str">
            <v>All Applications</v>
          </cell>
          <cell r="AE7102" t="str">
            <v/>
          </cell>
        </row>
        <row r="7103">
          <cell r="AB7103" t="str">
            <v/>
          </cell>
          <cell r="AC7103" t="str">
            <v>All Applications</v>
          </cell>
          <cell r="AE7103" t="str">
            <v/>
          </cell>
        </row>
        <row r="7104">
          <cell r="AB7104" t="str">
            <v/>
          </cell>
          <cell r="AC7104" t="str">
            <v>All Applications</v>
          </cell>
          <cell r="AE7104" t="str">
            <v/>
          </cell>
        </row>
        <row r="7105">
          <cell r="AB7105" t="str">
            <v/>
          </cell>
          <cell r="AC7105" t="str">
            <v>All Applications</v>
          </cell>
          <cell r="AE7105" t="str">
            <v/>
          </cell>
        </row>
        <row r="7106">
          <cell r="AB7106" t="str">
            <v/>
          </cell>
          <cell r="AC7106" t="str">
            <v>All Applications</v>
          </cell>
          <cell r="AE7106" t="str">
            <v/>
          </cell>
        </row>
        <row r="7107">
          <cell r="AB7107" t="str">
            <v/>
          </cell>
          <cell r="AC7107" t="str">
            <v>All Applications</v>
          </cell>
          <cell r="AE7107" t="str">
            <v/>
          </cell>
        </row>
        <row r="7108">
          <cell r="AB7108" t="str">
            <v/>
          </cell>
          <cell r="AC7108" t="str">
            <v>All Applications</v>
          </cell>
          <cell r="AE7108" t="str">
            <v/>
          </cell>
        </row>
        <row r="7109">
          <cell r="AB7109" t="str">
            <v/>
          </cell>
          <cell r="AC7109" t="str">
            <v>All Applications</v>
          </cell>
          <cell r="AE7109" t="str">
            <v/>
          </cell>
        </row>
        <row r="7110">
          <cell r="AB7110" t="str">
            <v/>
          </cell>
          <cell r="AC7110" t="str">
            <v>All Applications</v>
          </cell>
          <cell r="AE7110" t="str">
            <v/>
          </cell>
        </row>
        <row r="7111">
          <cell r="AB7111" t="str">
            <v/>
          </cell>
          <cell r="AC7111" t="str">
            <v>All Applications</v>
          </cell>
          <cell r="AE7111" t="str">
            <v/>
          </cell>
        </row>
        <row r="7112">
          <cell r="AB7112" t="str">
            <v/>
          </cell>
          <cell r="AC7112" t="str">
            <v>All Applications</v>
          </cell>
          <cell r="AE7112" t="str">
            <v/>
          </cell>
        </row>
        <row r="7113">
          <cell r="AB7113" t="str">
            <v/>
          </cell>
          <cell r="AC7113" t="str">
            <v>All Applications</v>
          </cell>
          <cell r="AE7113" t="str">
            <v/>
          </cell>
        </row>
        <row r="7114">
          <cell r="AB7114" t="str">
            <v/>
          </cell>
          <cell r="AC7114" t="str">
            <v>All Applications</v>
          </cell>
          <cell r="AE7114" t="str">
            <v/>
          </cell>
        </row>
        <row r="7115">
          <cell r="AB7115" t="str">
            <v/>
          </cell>
          <cell r="AC7115" t="str">
            <v>All Applications</v>
          </cell>
          <cell r="AE7115" t="str">
            <v/>
          </cell>
        </row>
        <row r="7116">
          <cell r="AB7116" t="str">
            <v/>
          </cell>
          <cell r="AC7116" t="str">
            <v>All Applications</v>
          </cell>
          <cell r="AE7116" t="str">
            <v/>
          </cell>
        </row>
        <row r="7117">
          <cell r="AB7117" t="str">
            <v/>
          </cell>
          <cell r="AC7117" t="str">
            <v>All Applications</v>
          </cell>
          <cell r="AE7117" t="str">
            <v/>
          </cell>
        </row>
        <row r="7118">
          <cell r="AB7118" t="str">
            <v/>
          </cell>
          <cell r="AC7118" t="str">
            <v>All Applications</v>
          </cell>
          <cell r="AE7118" t="str">
            <v/>
          </cell>
        </row>
        <row r="7119">
          <cell r="AB7119" t="str">
            <v/>
          </cell>
          <cell r="AC7119" t="str">
            <v>All Applications</v>
          </cell>
          <cell r="AE7119" t="str">
            <v/>
          </cell>
        </row>
        <row r="7120">
          <cell r="AB7120" t="str">
            <v/>
          </cell>
          <cell r="AC7120" t="str">
            <v>All Applications</v>
          </cell>
          <cell r="AE7120" t="str">
            <v/>
          </cell>
        </row>
        <row r="7121">
          <cell r="AB7121" t="str">
            <v/>
          </cell>
          <cell r="AC7121" t="str">
            <v>All Applications</v>
          </cell>
          <cell r="AE7121" t="str">
            <v/>
          </cell>
        </row>
        <row r="7122">
          <cell r="AB7122" t="str">
            <v/>
          </cell>
          <cell r="AC7122" t="str">
            <v>All Applications</v>
          </cell>
          <cell r="AE7122" t="str">
            <v/>
          </cell>
        </row>
        <row r="7123">
          <cell r="AB7123" t="str">
            <v/>
          </cell>
          <cell r="AC7123" t="str">
            <v>All Applications</v>
          </cell>
          <cell r="AE7123" t="str">
            <v/>
          </cell>
        </row>
        <row r="7124">
          <cell r="AB7124" t="str">
            <v/>
          </cell>
          <cell r="AC7124" t="str">
            <v>All Applications</v>
          </cell>
          <cell r="AE7124" t="str">
            <v/>
          </cell>
        </row>
        <row r="7125">
          <cell r="AB7125" t="str">
            <v/>
          </cell>
          <cell r="AC7125" t="str">
            <v>All Applications</v>
          </cell>
          <cell r="AE7125" t="str">
            <v/>
          </cell>
        </row>
        <row r="7126">
          <cell r="AB7126" t="str">
            <v/>
          </cell>
          <cell r="AC7126" t="str">
            <v>All Applications</v>
          </cell>
          <cell r="AE7126" t="str">
            <v/>
          </cell>
        </row>
        <row r="7127">
          <cell r="AB7127" t="str">
            <v/>
          </cell>
          <cell r="AC7127" t="str">
            <v>All Applications</v>
          </cell>
          <cell r="AE7127" t="str">
            <v/>
          </cell>
        </row>
        <row r="7128">
          <cell r="AB7128" t="str">
            <v/>
          </cell>
          <cell r="AC7128" t="str">
            <v>All Applications</v>
          </cell>
          <cell r="AE7128" t="str">
            <v/>
          </cell>
        </row>
        <row r="7129">
          <cell r="AB7129" t="str">
            <v/>
          </cell>
          <cell r="AC7129" t="str">
            <v>All Applications</v>
          </cell>
          <cell r="AE7129" t="str">
            <v/>
          </cell>
        </row>
        <row r="7130">
          <cell r="AB7130" t="str">
            <v/>
          </cell>
          <cell r="AC7130" t="str">
            <v>All Applications</v>
          </cell>
          <cell r="AE7130" t="str">
            <v/>
          </cell>
        </row>
        <row r="7131">
          <cell r="AB7131" t="str">
            <v/>
          </cell>
          <cell r="AC7131" t="str">
            <v>All Applications</v>
          </cell>
          <cell r="AE7131" t="str">
            <v/>
          </cell>
        </row>
        <row r="7132">
          <cell r="AB7132" t="str">
            <v/>
          </cell>
          <cell r="AC7132" t="str">
            <v>All Applications</v>
          </cell>
          <cell r="AE7132" t="str">
            <v/>
          </cell>
        </row>
        <row r="7133">
          <cell r="AB7133" t="str">
            <v/>
          </cell>
          <cell r="AC7133" t="str">
            <v>All Applications</v>
          </cell>
          <cell r="AE7133" t="str">
            <v/>
          </cell>
        </row>
        <row r="7134">
          <cell r="AB7134" t="str">
            <v/>
          </cell>
          <cell r="AC7134" t="str">
            <v>All Applications</v>
          </cell>
          <cell r="AE7134" t="str">
            <v/>
          </cell>
        </row>
        <row r="7135">
          <cell r="AB7135" t="str">
            <v/>
          </cell>
          <cell r="AC7135" t="str">
            <v>All Applications</v>
          </cell>
          <cell r="AE7135" t="str">
            <v/>
          </cell>
        </row>
        <row r="7136">
          <cell r="AB7136" t="str">
            <v/>
          </cell>
          <cell r="AC7136" t="str">
            <v>All Applications</v>
          </cell>
          <cell r="AE7136" t="str">
            <v/>
          </cell>
        </row>
        <row r="7137">
          <cell r="AB7137" t="str">
            <v/>
          </cell>
          <cell r="AC7137" t="str">
            <v>All Applications</v>
          </cell>
          <cell r="AE7137" t="str">
            <v/>
          </cell>
        </row>
        <row r="7138">
          <cell r="AB7138" t="str">
            <v/>
          </cell>
          <cell r="AC7138" t="str">
            <v>All Applications</v>
          </cell>
          <cell r="AE7138" t="str">
            <v/>
          </cell>
        </row>
        <row r="7139">
          <cell r="AB7139" t="str">
            <v/>
          </cell>
          <cell r="AC7139" t="str">
            <v>All Applications</v>
          </cell>
          <cell r="AE7139" t="str">
            <v/>
          </cell>
        </row>
        <row r="7140">
          <cell r="AB7140" t="str">
            <v/>
          </cell>
          <cell r="AC7140" t="str">
            <v>All Applications</v>
          </cell>
          <cell r="AE7140" t="str">
            <v/>
          </cell>
        </row>
        <row r="7141">
          <cell r="AB7141" t="str">
            <v/>
          </cell>
          <cell r="AC7141" t="str">
            <v>All Applications</v>
          </cell>
          <cell r="AE7141" t="str">
            <v/>
          </cell>
        </row>
        <row r="7142">
          <cell r="AB7142" t="str">
            <v/>
          </cell>
          <cell r="AC7142" t="str">
            <v>All Applications</v>
          </cell>
          <cell r="AE7142" t="str">
            <v/>
          </cell>
        </row>
        <row r="7143">
          <cell r="AB7143" t="str">
            <v/>
          </cell>
          <cell r="AC7143" t="str">
            <v>All Applications</v>
          </cell>
          <cell r="AE7143" t="str">
            <v/>
          </cell>
        </row>
        <row r="7144">
          <cell r="AB7144" t="str">
            <v/>
          </cell>
          <cell r="AC7144" t="str">
            <v>All Applications</v>
          </cell>
          <cell r="AE7144" t="str">
            <v/>
          </cell>
        </row>
        <row r="7145">
          <cell r="AB7145" t="str">
            <v/>
          </cell>
          <cell r="AC7145" t="str">
            <v>All Applications</v>
          </cell>
          <cell r="AE7145" t="str">
            <v/>
          </cell>
        </row>
        <row r="7146">
          <cell r="AB7146" t="str">
            <v/>
          </cell>
          <cell r="AC7146" t="str">
            <v>All Applications</v>
          </cell>
          <cell r="AE7146" t="str">
            <v/>
          </cell>
        </row>
        <row r="7147">
          <cell r="AB7147" t="str">
            <v/>
          </cell>
          <cell r="AC7147" t="str">
            <v>All Applications</v>
          </cell>
          <cell r="AE7147" t="str">
            <v/>
          </cell>
        </row>
        <row r="7148">
          <cell r="AB7148" t="str">
            <v/>
          </cell>
          <cell r="AC7148" t="str">
            <v>All Applications</v>
          </cell>
          <cell r="AE7148" t="str">
            <v/>
          </cell>
        </row>
        <row r="7149">
          <cell r="AB7149" t="str">
            <v/>
          </cell>
          <cell r="AC7149" t="str">
            <v>All Applications</v>
          </cell>
          <cell r="AE7149" t="str">
            <v/>
          </cell>
        </row>
        <row r="7150">
          <cell r="AB7150" t="str">
            <v/>
          </cell>
          <cell r="AC7150" t="str">
            <v>All Applications</v>
          </cell>
          <cell r="AE7150" t="str">
            <v/>
          </cell>
        </row>
        <row r="7151">
          <cell r="AB7151" t="str">
            <v/>
          </cell>
          <cell r="AC7151" t="str">
            <v>All Applications</v>
          </cell>
          <cell r="AE7151" t="str">
            <v/>
          </cell>
        </row>
        <row r="7152">
          <cell r="AB7152" t="str">
            <v/>
          </cell>
          <cell r="AC7152" t="str">
            <v>All Applications</v>
          </cell>
          <cell r="AE7152" t="str">
            <v/>
          </cell>
        </row>
        <row r="7153">
          <cell r="AB7153" t="str">
            <v/>
          </cell>
          <cell r="AC7153" t="str">
            <v>All Applications</v>
          </cell>
          <cell r="AE7153" t="str">
            <v/>
          </cell>
        </row>
        <row r="7154">
          <cell r="AB7154" t="str">
            <v/>
          </cell>
          <cell r="AC7154" t="str">
            <v>All Applications</v>
          </cell>
          <cell r="AE7154" t="str">
            <v/>
          </cell>
        </row>
        <row r="7155">
          <cell r="AB7155" t="str">
            <v/>
          </cell>
          <cell r="AC7155" t="str">
            <v>All Applications</v>
          </cell>
          <cell r="AE7155" t="str">
            <v/>
          </cell>
        </row>
        <row r="7156">
          <cell r="AB7156" t="str">
            <v/>
          </cell>
          <cell r="AC7156" t="str">
            <v>All Applications</v>
          </cell>
          <cell r="AE7156" t="str">
            <v/>
          </cell>
        </row>
        <row r="7157">
          <cell r="AB7157" t="str">
            <v/>
          </cell>
          <cell r="AC7157" t="str">
            <v>All Applications</v>
          </cell>
          <cell r="AE7157" t="str">
            <v/>
          </cell>
        </row>
        <row r="7158">
          <cell r="AB7158" t="str">
            <v/>
          </cell>
          <cell r="AC7158" t="str">
            <v>All Applications</v>
          </cell>
          <cell r="AE7158" t="str">
            <v/>
          </cell>
        </row>
        <row r="7159">
          <cell r="AB7159" t="str">
            <v/>
          </cell>
          <cell r="AC7159" t="str">
            <v>All Applications</v>
          </cell>
          <cell r="AE7159" t="str">
            <v/>
          </cell>
        </row>
        <row r="7160">
          <cell r="AB7160" t="str">
            <v/>
          </cell>
          <cell r="AC7160" t="str">
            <v>All Applications</v>
          </cell>
          <cell r="AE7160" t="str">
            <v/>
          </cell>
        </row>
        <row r="7161">
          <cell r="AB7161" t="str">
            <v/>
          </cell>
          <cell r="AC7161" t="str">
            <v>All Applications</v>
          </cell>
          <cell r="AE7161" t="str">
            <v/>
          </cell>
        </row>
        <row r="7162">
          <cell r="AB7162" t="str">
            <v/>
          </cell>
          <cell r="AC7162" t="str">
            <v>All Applications</v>
          </cell>
          <cell r="AE7162" t="str">
            <v/>
          </cell>
        </row>
        <row r="7163">
          <cell r="AB7163" t="str">
            <v/>
          </cell>
          <cell r="AC7163" t="str">
            <v>All Applications</v>
          </cell>
          <cell r="AE7163" t="str">
            <v/>
          </cell>
        </row>
        <row r="7164">
          <cell r="AB7164" t="str">
            <v/>
          </cell>
          <cell r="AC7164" t="str">
            <v>All Applications</v>
          </cell>
          <cell r="AE7164" t="str">
            <v/>
          </cell>
        </row>
        <row r="7165">
          <cell r="AB7165" t="str">
            <v/>
          </cell>
          <cell r="AC7165" t="str">
            <v>All Applications</v>
          </cell>
          <cell r="AE7165" t="str">
            <v/>
          </cell>
        </row>
        <row r="7166">
          <cell r="AB7166" t="str">
            <v/>
          </cell>
          <cell r="AC7166" t="str">
            <v>All Applications</v>
          </cell>
          <cell r="AE7166" t="str">
            <v/>
          </cell>
        </row>
        <row r="7167">
          <cell r="AB7167" t="str">
            <v/>
          </cell>
          <cell r="AC7167" t="str">
            <v>All Applications</v>
          </cell>
          <cell r="AE7167" t="str">
            <v/>
          </cell>
        </row>
        <row r="7168">
          <cell r="AB7168" t="str">
            <v/>
          </cell>
          <cell r="AC7168" t="str">
            <v>All Applications</v>
          </cell>
          <cell r="AE7168" t="str">
            <v/>
          </cell>
        </row>
        <row r="7169">
          <cell r="AB7169" t="str">
            <v/>
          </cell>
          <cell r="AC7169" t="str">
            <v>All Applications</v>
          </cell>
          <cell r="AE7169" t="str">
            <v/>
          </cell>
        </row>
        <row r="7170">
          <cell r="AB7170" t="str">
            <v/>
          </cell>
          <cell r="AC7170" t="str">
            <v>All Applications</v>
          </cell>
          <cell r="AE7170" t="str">
            <v/>
          </cell>
        </row>
        <row r="7171">
          <cell r="AB7171" t="str">
            <v/>
          </cell>
          <cell r="AC7171" t="str">
            <v>All Applications</v>
          </cell>
          <cell r="AE7171" t="str">
            <v/>
          </cell>
        </row>
        <row r="7172">
          <cell r="AB7172" t="str">
            <v/>
          </cell>
          <cell r="AC7172" t="str">
            <v>All Applications</v>
          </cell>
          <cell r="AE7172" t="str">
            <v/>
          </cell>
        </row>
        <row r="7173">
          <cell r="AB7173" t="str">
            <v/>
          </cell>
          <cell r="AC7173" t="str">
            <v>All Applications</v>
          </cell>
          <cell r="AE7173" t="str">
            <v/>
          </cell>
        </row>
        <row r="7174">
          <cell r="AB7174" t="str">
            <v/>
          </cell>
          <cell r="AC7174" t="str">
            <v>All Applications</v>
          </cell>
          <cell r="AE7174" t="str">
            <v/>
          </cell>
        </row>
        <row r="7175">
          <cell r="AB7175" t="str">
            <v/>
          </cell>
          <cell r="AC7175" t="str">
            <v>All Applications</v>
          </cell>
          <cell r="AE7175" t="str">
            <v/>
          </cell>
        </row>
        <row r="7176">
          <cell r="AB7176" t="str">
            <v/>
          </cell>
          <cell r="AC7176" t="str">
            <v>All Applications</v>
          </cell>
          <cell r="AE7176" t="str">
            <v/>
          </cell>
        </row>
        <row r="7177">
          <cell r="AB7177" t="str">
            <v/>
          </cell>
          <cell r="AC7177" t="str">
            <v>All Applications</v>
          </cell>
          <cell r="AE7177" t="str">
            <v/>
          </cell>
        </row>
        <row r="7178">
          <cell r="AB7178" t="str">
            <v/>
          </cell>
          <cell r="AC7178" t="str">
            <v>All Applications</v>
          </cell>
          <cell r="AE7178" t="str">
            <v/>
          </cell>
        </row>
        <row r="7179">
          <cell r="AB7179" t="str">
            <v/>
          </cell>
          <cell r="AC7179" t="str">
            <v>All Applications</v>
          </cell>
          <cell r="AE7179" t="str">
            <v/>
          </cell>
        </row>
        <row r="7180">
          <cell r="AB7180" t="str">
            <v/>
          </cell>
          <cell r="AC7180" t="str">
            <v>All Applications</v>
          </cell>
          <cell r="AE7180" t="str">
            <v/>
          </cell>
        </row>
        <row r="7181">
          <cell r="AB7181" t="str">
            <v/>
          </cell>
          <cell r="AC7181" t="str">
            <v>All Applications</v>
          </cell>
          <cell r="AE7181" t="str">
            <v/>
          </cell>
        </row>
        <row r="7182">
          <cell r="AB7182" t="str">
            <v/>
          </cell>
          <cell r="AC7182" t="str">
            <v>All Applications</v>
          </cell>
          <cell r="AE7182" t="str">
            <v/>
          </cell>
        </row>
        <row r="7183">
          <cell r="AB7183" t="str">
            <v/>
          </cell>
          <cell r="AC7183" t="str">
            <v>All Applications</v>
          </cell>
          <cell r="AE7183" t="str">
            <v/>
          </cell>
        </row>
        <row r="7184">
          <cell r="AB7184" t="str">
            <v/>
          </cell>
          <cell r="AC7184" t="str">
            <v>All Applications</v>
          </cell>
          <cell r="AE7184" t="str">
            <v/>
          </cell>
        </row>
        <row r="7185">
          <cell r="AB7185" t="str">
            <v/>
          </cell>
          <cell r="AC7185" t="str">
            <v>All Applications</v>
          </cell>
          <cell r="AE7185" t="str">
            <v/>
          </cell>
        </row>
        <row r="7186">
          <cell r="AB7186" t="str">
            <v/>
          </cell>
          <cell r="AC7186" t="str">
            <v>All Applications</v>
          </cell>
          <cell r="AE7186" t="str">
            <v/>
          </cell>
        </row>
        <row r="7187">
          <cell r="AB7187" t="str">
            <v/>
          </cell>
          <cell r="AC7187" t="str">
            <v>All Applications</v>
          </cell>
          <cell r="AE7187" t="str">
            <v/>
          </cell>
        </row>
        <row r="7188">
          <cell r="AB7188" t="str">
            <v/>
          </cell>
          <cell r="AC7188" t="str">
            <v>All Applications</v>
          </cell>
          <cell r="AE7188" t="str">
            <v/>
          </cell>
        </row>
        <row r="7189">
          <cell r="AB7189" t="str">
            <v/>
          </cell>
          <cell r="AC7189" t="str">
            <v>All Applications</v>
          </cell>
          <cell r="AE7189" t="str">
            <v/>
          </cell>
        </row>
        <row r="7190">
          <cell r="AB7190" t="str">
            <v/>
          </cell>
          <cell r="AC7190" t="str">
            <v>All Applications</v>
          </cell>
          <cell r="AE7190" t="str">
            <v/>
          </cell>
        </row>
        <row r="7191">
          <cell r="AB7191" t="str">
            <v/>
          </cell>
          <cell r="AC7191" t="str">
            <v>All Applications</v>
          </cell>
          <cell r="AE7191" t="str">
            <v/>
          </cell>
        </row>
        <row r="7192">
          <cell r="AB7192" t="str">
            <v/>
          </cell>
          <cell r="AC7192" t="str">
            <v>All Applications</v>
          </cell>
          <cell r="AE7192" t="str">
            <v/>
          </cell>
        </row>
        <row r="7193">
          <cell r="AB7193" t="str">
            <v/>
          </cell>
          <cell r="AC7193" t="str">
            <v>All Applications</v>
          </cell>
          <cell r="AE7193" t="str">
            <v/>
          </cell>
        </row>
        <row r="7194">
          <cell r="AB7194" t="str">
            <v/>
          </cell>
          <cell r="AC7194" t="str">
            <v>All Applications</v>
          </cell>
          <cell r="AE7194" t="str">
            <v/>
          </cell>
        </row>
        <row r="7195">
          <cell r="AB7195" t="str">
            <v/>
          </cell>
          <cell r="AC7195" t="str">
            <v>All Applications</v>
          </cell>
          <cell r="AE7195" t="str">
            <v/>
          </cell>
        </row>
        <row r="7196">
          <cell r="AB7196" t="str">
            <v/>
          </cell>
          <cell r="AC7196" t="str">
            <v>All Applications</v>
          </cell>
          <cell r="AE7196" t="str">
            <v/>
          </cell>
        </row>
        <row r="7197">
          <cell r="AB7197" t="str">
            <v/>
          </cell>
          <cell r="AC7197" t="str">
            <v>All Applications</v>
          </cell>
          <cell r="AE7197" t="str">
            <v/>
          </cell>
        </row>
        <row r="7198">
          <cell r="AB7198" t="str">
            <v/>
          </cell>
          <cell r="AC7198" t="str">
            <v>All Applications</v>
          </cell>
          <cell r="AE7198" t="str">
            <v/>
          </cell>
        </row>
        <row r="7199">
          <cell r="AB7199" t="str">
            <v/>
          </cell>
          <cell r="AC7199" t="str">
            <v>All Applications</v>
          </cell>
          <cell r="AE7199" t="str">
            <v/>
          </cell>
        </row>
        <row r="7200">
          <cell r="AB7200" t="str">
            <v/>
          </cell>
          <cell r="AC7200" t="str">
            <v>All Applications</v>
          </cell>
          <cell r="AE7200" t="str">
            <v/>
          </cell>
        </row>
        <row r="7201">
          <cell r="AB7201" t="str">
            <v/>
          </cell>
          <cell r="AC7201" t="str">
            <v>All Applications</v>
          </cell>
          <cell r="AE7201" t="str">
            <v/>
          </cell>
        </row>
        <row r="7202">
          <cell r="AB7202" t="str">
            <v/>
          </cell>
          <cell r="AC7202" t="str">
            <v>All Applications</v>
          </cell>
          <cell r="AE7202" t="str">
            <v/>
          </cell>
        </row>
        <row r="7203">
          <cell r="AB7203" t="str">
            <v/>
          </cell>
          <cell r="AC7203" t="str">
            <v>All Applications</v>
          </cell>
          <cell r="AE7203" t="str">
            <v/>
          </cell>
        </row>
        <row r="7204">
          <cell r="AB7204" t="str">
            <v/>
          </cell>
          <cell r="AC7204" t="str">
            <v>All Applications</v>
          </cell>
          <cell r="AE7204" t="str">
            <v/>
          </cell>
        </row>
        <row r="7205">
          <cell r="AB7205" t="str">
            <v/>
          </cell>
          <cell r="AC7205" t="str">
            <v>All Applications</v>
          </cell>
          <cell r="AE7205" t="str">
            <v/>
          </cell>
        </row>
        <row r="7206">
          <cell r="AB7206" t="str">
            <v/>
          </cell>
          <cell r="AC7206" t="str">
            <v>All Applications</v>
          </cell>
          <cell r="AE7206" t="str">
            <v/>
          </cell>
        </row>
        <row r="7207">
          <cell r="AB7207" t="str">
            <v/>
          </cell>
          <cell r="AC7207" t="str">
            <v>All Applications</v>
          </cell>
          <cell r="AE7207" t="str">
            <v/>
          </cell>
        </row>
        <row r="7208">
          <cell r="AB7208" t="str">
            <v/>
          </cell>
          <cell r="AC7208" t="str">
            <v>All Applications</v>
          </cell>
          <cell r="AE7208" t="str">
            <v/>
          </cell>
        </row>
        <row r="7209">
          <cell r="AB7209" t="str">
            <v/>
          </cell>
          <cell r="AC7209" t="str">
            <v>All Applications</v>
          </cell>
          <cell r="AE7209" t="str">
            <v/>
          </cell>
        </row>
        <row r="7210">
          <cell r="AB7210" t="str">
            <v/>
          </cell>
          <cell r="AC7210" t="str">
            <v>All Applications</v>
          </cell>
          <cell r="AE7210" t="str">
            <v/>
          </cell>
        </row>
        <row r="7211">
          <cell r="AB7211" t="str">
            <v/>
          </cell>
          <cell r="AC7211" t="str">
            <v>All Applications</v>
          </cell>
          <cell r="AE7211" t="str">
            <v/>
          </cell>
        </row>
        <row r="7212">
          <cell r="AB7212" t="str">
            <v/>
          </cell>
          <cell r="AC7212" t="str">
            <v>All Applications</v>
          </cell>
          <cell r="AE7212" t="str">
            <v/>
          </cell>
        </row>
        <row r="7213">
          <cell r="AB7213" t="str">
            <v/>
          </cell>
          <cell r="AC7213" t="str">
            <v>All Applications</v>
          </cell>
          <cell r="AE7213" t="str">
            <v/>
          </cell>
        </row>
        <row r="7214">
          <cell r="AB7214" t="str">
            <v/>
          </cell>
          <cell r="AC7214" t="str">
            <v>All Applications</v>
          </cell>
          <cell r="AE7214" t="str">
            <v/>
          </cell>
        </row>
        <row r="7215">
          <cell r="AB7215" t="str">
            <v/>
          </cell>
          <cell r="AC7215" t="str">
            <v>All Applications</v>
          </cell>
          <cell r="AE7215" t="str">
            <v/>
          </cell>
        </row>
        <row r="7216">
          <cell r="AB7216" t="str">
            <v/>
          </cell>
          <cell r="AC7216" t="str">
            <v>All Applications</v>
          </cell>
          <cell r="AE7216" t="str">
            <v/>
          </cell>
        </row>
        <row r="7217">
          <cell r="AB7217" t="str">
            <v/>
          </cell>
          <cell r="AC7217" t="str">
            <v>All Applications</v>
          </cell>
          <cell r="AE7217" t="str">
            <v/>
          </cell>
        </row>
        <row r="7218">
          <cell r="AB7218" t="str">
            <v/>
          </cell>
          <cell r="AC7218" t="str">
            <v>All Applications</v>
          </cell>
          <cell r="AE7218" t="str">
            <v/>
          </cell>
        </row>
        <row r="7219">
          <cell r="AB7219" t="str">
            <v/>
          </cell>
          <cell r="AC7219" t="str">
            <v>All Applications</v>
          </cell>
          <cell r="AE7219" t="str">
            <v/>
          </cell>
        </row>
        <row r="7220">
          <cell r="AB7220" t="str">
            <v/>
          </cell>
          <cell r="AC7220" t="str">
            <v>All Applications</v>
          </cell>
          <cell r="AE7220" t="str">
            <v/>
          </cell>
        </row>
        <row r="7221">
          <cell r="AB7221" t="str">
            <v/>
          </cell>
          <cell r="AC7221" t="str">
            <v>All Applications</v>
          </cell>
          <cell r="AE7221" t="str">
            <v/>
          </cell>
        </row>
        <row r="7222">
          <cell r="AB7222" t="str">
            <v/>
          </cell>
          <cell r="AC7222" t="str">
            <v>All Applications</v>
          </cell>
          <cell r="AE7222" t="str">
            <v/>
          </cell>
        </row>
        <row r="7223">
          <cell r="AB7223" t="str">
            <v/>
          </cell>
          <cell r="AC7223" t="str">
            <v>All Applications</v>
          </cell>
          <cell r="AE7223" t="str">
            <v/>
          </cell>
        </row>
        <row r="7224">
          <cell r="AB7224" t="str">
            <v/>
          </cell>
          <cell r="AC7224" t="str">
            <v>All Applications</v>
          </cell>
          <cell r="AE7224" t="str">
            <v/>
          </cell>
        </row>
        <row r="7225">
          <cell r="AB7225" t="str">
            <v/>
          </cell>
          <cell r="AC7225" t="str">
            <v>All Applications</v>
          </cell>
          <cell r="AE7225" t="str">
            <v/>
          </cell>
        </row>
        <row r="7226">
          <cell r="AB7226" t="str">
            <v/>
          </cell>
          <cell r="AC7226" t="str">
            <v>All Applications</v>
          </cell>
          <cell r="AE7226" t="str">
            <v/>
          </cell>
        </row>
        <row r="7227">
          <cell r="AB7227" t="str">
            <v/>
          </cell>
          <cell r="AC7227" t="str">
            <v>All Applications</v>
          </cell>
          <cell r="AE7227" t="str">
            <v/>
          </cell>
        </row>
        <row r="7228">
          <cell r="AB7228" t="str">
            <v/>
          </cell>
          <cell r="AC7228" t="str">
            <v>All Applications</v>
          </cell>
          <cell r="AE7228" t="str">
            <v/>
          </cell>
        </row>
        <row r="7229">
          <cell r="AB7229" t="str">
            <v/>
          </cell>
          <cell r="AC7229" t="str">
            <v>All Applications</v>
          </cell>
          <cell r="AE7229" t="str">
            <v/>
          </cell>
        </row>
        <row r="7230">
          <cell r="AB7230" t="str">
            <v/>
          </cell>
          <cell r="AC7230" t="str">
            <v>All Applications</v>
          </cell>
          <cell r="AE7230" t="str">
            <v/>
          </cell>
        </row>
        <row r="7231">
          <cell r="AB7231" t="str">
            <v/>
          </cell>
          <cell r="AC7231" t="str">
            <v>All Applications</v>
          </cell>
          <cell r="AE7231" t="str">
            <v/>
          </cell>
        </row>
        <row r="7232">
          <cell r="AB7232" t="str">
            <v/>
          </cell>
          <cell r="AC7232" t="str">
            <v>All Applications</v>
          </cell>
          <cell r="AE7232" t="str">
            <v/>
          </cell>
        </row>
        <row r="7233">
          <cell r="AB7233" t="str">
            <v/>
          </cell>
          <cell r="AC7233" t="str">
            <v>All Applications</v>
          </cell>
          <cell r="AE7233" t="str">
            <v/>
          </cell>
        </row>
        <row r="7234">
          <cell r="AB7234" t="str">
            <v/>
          </cell>
          <cell r="AC7234" t="str">
            <v>All Applications</v>
          </cell>
          <cell r="AE7234" t="str">
            <v/>
          </cell>
        </row>
        <row r="7235">
          <cell r="AB7235" t="str">
            <v/>
          </cell>
          <cell r="AC7235" t="str">
            <v>All Applications</v>
          </cell>
          <cell r="AE7235" t="str">
            <v/>
          </cell>
        </row>
        <row r="7236">
          <cell r="AB7236" t="str">
            <v/>
          </cell>
          <cell r="AC7236" t="str">
            <v>All Applications</v>
          </cell>
          <cell r="AE7236" t="str">
            <v/>
          </cell>
        </row>
        <row r="7237">
          <cell r="AB7237" t="str">
            <v/>
          </cell>
          <cell r="AC7237" t="str">
            <v>All Applications</v>
          </cell>
          <cell r="AE7237" t="str">
            <v/>
          </cell>
        </row>
        <row r="7238">
          <cell r="AB7238" t="str">
            <v/>
          </cell>
          <cell r="AC7238" t="str">
            <v>All Applications</v>
          </cell>
          <cell r="AE7238" t="str">
            <v/>
          </cell>
        </row>
        <row r="7239">
          <cell r="AB7239" t="str">
            <v/>
          </cell>
          <cell r="AC7239" t="str">
            <v>All Applications</v>
          </cell>
          <cell r="AE7239" t="str">
            <v/>
          </cell>
        </row>
        <row r="7240">
          <cell r="AB7240" t="str">
            <v/>
          </cell>
          <cell r="AC7240" t="str">
            <v>All Applications</v>
          </cell>
          <cell r="AE7240" t="str">
            <v/>
          </cell>
        </row>
        <row r="7241">
          <cell r="AB7241" t="str">
            <v/>
          </cell>
          <cell r="AC7241" t="str">
            <v>All Applications</v>
          </cell>
          <cell r="AE7241" t="str">
            <v/>
          </cell>
        </row>
        <row r="7242">
          <cell r="AB7242" t="str">
            <v/>
          </cell>
          <cell r="AC7242" t="str">
            <v>All Applications</v>
          </cell>
          <cell r="AE7242" t="str">
            <v/>
          </cell>
        </row>
        <row r="7243">
          <cell r="AB7243" t="str">
            <v/>
          </cell>
          <cell r="AC7243" t="str">
            <v>All Applications</v>
          </cell>
          <cell r="AE7243" t="str">
            <v/>
          </cell>
        </row>
        <row r="7244">
          <cell r="AB7244" t="str">
            <v/>
          </cell>
          <cell r="AC7244" t="str">
            <v>All Applications</v>
          </cell>
          <cell r="AE7244" t="str">
            <v/>
          </cell>
        </row>
        <row r="7245">
          <cell r="AB7245" t="str">
            <v/>
          </cell>
          <cell r="AC7245" t="str">
            <v>All Applications</v>
          </cell>
          <cell r="AE7245" t="str">
            <v/>
          </cell>
        </row>
        <row r="7246">
          <cell r="AB7246" t="str">
            <v/>
          </cell>
          <cell r="AC7246" t="str">
            <v>All Applications</v>
          </cell>
          <cell r="AE7246" t="str">
            <v/>
          </cell>
        </row>
        <row r="7247">
          <cell r="AB7247" t="str">
            <v/>
          </cell>
          <cell r="AC7247" t="str">
            <v>All Applications</v>
          </cell>
          <cell r="AE7247" t="str">
            <v/>
          </cell>
        </row>
        <row r="7248">
          <cell r="AB7248" t="str">
            <v/>
          </cell>
          <cell r="AC7248" t="str">
            <v>All Applications</v>
          </cell>
          <cell r="AE7248" t="str">
            <v/>
          </cell>
        </row>
        <row r="7249">
          <cell r="AB7249" t="str">
            <v/>
          </cell>
          <cell r="AC7249" t="str">
            <v>All Applications</v>
          </cell>
          <cell r="AE7249" t="str">
            <v/>
          </cell>
        </row>
        <row r="7250">
          <cell r="AB7250" t="str">
            <v/>
          </cell>
          <cell r="AC7250" t="str">
            <v>All Applications</v>
          </cell>
          <cell r="AE7250" t="str">
            <v/>
          </cell>
        </row>
        <row r="7251">
          <cell r="AB7251" t="str">
            <v/>
          </cell>
          <cell r="AC7251" t="str">
            <v>All Applications</v>
          </cell>
          <cell r="AE7251" t="str">
            <v/>
          </cell>
        </row>
        <row r="7252">
          <cell r="AB7252" t="str">
            <v/>
          </cell>
          <cell r="AC7252" t="str">
            <v>All Applications</v>
          </cell>
          <cell r="AE7252" t="str">
            <v/>
          </cell>
        </row>
        <row r="7253">
          <cell r="AB7253" t="str">
            <v/>
          </cell>
          <cell r="AC7253" t="str">
            <v>All Applications</v>
          </cell>
          <cell r="AE7253" t="str">
            <v/>
          </cell>
        </row>
        <row r="7254">
          <cell r="AB7254" t="str">
            <v/>
          </cell>
          <cell r="AC7254" t="str">
            <v>All Applications</v>
          </cell>
          <cell r="AE7254" t="str">
            <v/>
          </cell>
        </row>
        <row r="7255">
          <cell r="AB7255" t="str">
            <v/>
          </cell>
          <cell r="AC7255" t="str">
            <v>All Applications</v>
          </cell>
          <cell r="AE7255" t="str">
            <v/>
          </cell>
        </row>
        <row r="7256">
          <cell r="AB7256" t="str">
            <v/>
          </cell>
          <cell r="AC7256" t="str">
            <v>All Applications</v>
          </cell>
          <cell r="AE7256" t="str">
            <v/>
          </cell>
        </row>
        <row r="7257">
          <cell r="AB7257" t="str">
            <v/>
          </cell>
          <cell r="AC7257" t="str">
            <v>All Applications</v>
          </cell>
          <cell r="AE7257" t="str">
            <v/>
          </cell>
        </row>
        <row r="7258">
          <cell r="AB7258" t="str">
            <v/>
          </cell>
          <cell r="AC7258" t="str">
            <v>All Applications</v>
          </cell>
          <cell r="AE7258" t="str">
            <v/>
          </cell>
        </row>
        <row r="7259">
          <cell r="AB7259" t="str">
            <v/>
          </cell>
          <cell r="AC7259" t="str">
            <v>All Applications</v>
          </cell>
          <cell r="AE7259" t="str">
            <v/>
          </cell>
        </row>
        <row r="7260">
          <cell r="AB7260" t="str">
            <v/>
          </cell>
          <cell r="AC7260" t="str">
            <v>All Applications</v>
          </cell>
          <cell r="AE7260" t="str">
            <v/>
          </cell>
        </row>
        <row r="7261">
          <cell r="AB7261" t="str">
            <v/>
          </cell>
          <cell r="AC7261" t="str">
            <v>All Applications</v>
          </cell>
          <cell r="AE7261" t="str">
            <v/>
          </cell>
        </row>
        <row r="7262">
          <cell r="AB7262" t="str">
            <v/>
          </cell>
          <cell r="AC7262" t="str">
            <v>All Applications</v>
          </cell>
          <cell r="AE7262" t="str">
            <v/>
          </cell>
        </row>
        <row r="7263">
          <cell r="AB7263" t="str">
            <v/>
          </cell>
          <cell r="AC7263" t="str">
            <v>All Applications</v>
          </cell>
          <cell r="AE7263" t="str">
            <v/>
          </cell>
        </row>
        <row r="7264">
          <cell r="AB7264" t="str">
            <v/>
          </cell>
          <cell r="AC7264" t="str">
            <v>All Applications</v>
          </cell>
          <cell r="AE7264" t="str">
            <v/>
          </cell>
        </row>
        <row r="7265">
          <cell r="AB7265" t="str">
            <v/>
          </cell>
          <cell r="AC7265" t="str">
            <v>All Applications</v>
          </cell>
          <cell r="AE7265" t="str">
            <v/>
          </cell>
        </row>
        <row r="7266">
          <cell r="AB7266" t="str">
            <v/>
          </cell>
          <cell r="AC7266" t="str">
            <v>All Applications</v>
          </cell>
          <cell r="AE7266" t="str">
            <v/>
          </cell>
        </row>
        <row r="7267">
          <cell r="AB7267" t="str">
            <v/>
          </cell>
          <cell r="AC7267" t="str">
            <v>All Applications</v>
          </cell>
          <cell r="AE7267" t="str">
            <v/>
          </cell>
        </row>
        <row r="7268">
          <cell r="AB7268" t="str">
            <v/>
          </cell>
          <cell r="AC7268" t="str">
            <v>All Applications</v>
          </cell>
          <cell r="AE7268" t="str">
            <v/>
          </cell>
        </row>
        <row r="7269">
          <cell r="AB7269" t="str">
            <v/>
          </cell>
          <cell r="AC7269" t="str">
            <v>All Applications</v>
          </cell>
          <cell r="AE7269" t="str">
            <v/>
          </cell>
        </row>
        <row r="7270">
          <cell r="AB7270" t="str">
            <v/>
          </cell>
          <cell r="AC7270" t="str">
            <v>All Applications</v>
          </cell>
          <cell r="AE7270" t="str">
            <v/>
          </cell>
        </row>
        <row r="7271">
          <cell r="AB7271" t="str">
            <v/>
          </cell>
          <cell r="AC7271" t="str">
            <v>All Applications</v>
          </cell>
          <cell r="AE7271" t="str">
            <v/>
          </cell>
        </row>
        <row r="7272">
          <cell r="AB7272" t="str">
            <v/>
          </cell>
          <cell r="AC7272" t="str">
            <v>All Applications</v>
          </cell>
          <cell r="AE7272" t="str">
            <v/>
          </cell>
        </row>
        <row r="7273">
          <cell r="AB7273" t="str">
            <v/>
          </cell>
          <cell r="AC7273" t="str">
            <v>All Applications</v>
          </cell>
          <cell r="AE7273" t="str">
            <v/>
          </cell>
        </row>
        <row r="7274">
          <cell r="AB7274" t="str">
            <v/>
          </cell>
          <cell r="AC7274" t="str">
            <v>All Applications</v>
          </cell>
          <cell r="AE7274" t="str">
            <v/>
          </cell>
        </row>
        <row r="7275">
          <cell r="AB7275" t="str">
            <v/>
          </cell>
          <cell r="AC7275" t="str">
            <v>All Applications</v>
          </cell>
          <cell r="AE7275" t="str">
            <v/>
          </cell>
        </row>
        <row r="7276">
          <cell r="AB7276" t="str">
            <v/>
          </cell>
          <cell r="AC7276" t="str">
            <v>All Applications</v>
          </cell>
          <cell r="AE7276" t="str">
            <v/>
          </cell>
        </row>
        <row r="7277">
          <cell r="AB7277" t="str">
            <v/>
          </cell>
          <cell r="AC7277" t="str">
            <v>All Applications</v>
          </cell>
          <cell r="AE7277" t="str">
            <v/>
          </cell>
        </row>
        <row r="7278">
          <cell r="AB7278" t="str">
            <v/>
          </cell>
          <cell r="AC7278" t="str">
            <v>All Applications</v>
          </cell>
          <cell r="AE7278" t="str">
            <v/>
          </cell>
        </row>
        <row r="7279">
          <cell r="AB7279" t="str">
            <v/>
          </cell>
          <cell r="AC7279" t="str">
            <v>All Applications</v>
          </cell>
          <cell r="AE7279" t="str">
            <v/>
          </cell>
        </row>
        <row r="7280">
          <cell r="AB7280" t="str">
            <v/>
          </cell>
          <cell r="AC7280" t="str">
            <v>All Applications</v>
          </cell>
          <cell r="AE7280" t="str">
            <v/>
          </cell>
        </row>
        <row r="7281">
          <cell r="AB7281" t="str">
            <v/>
          </cell>
          <cell r="AC7281" t="str">
            <v>All Applications</v>
          </cell>
          <cell r="AE7281" t="str">
            <v/>
          </cell>
        </row>
        <row r="7282">
          <cell r="AB7282" t="str">
            <v/>
          </cell>
          <cell r="AC7282" t="str">
            <v>All Applications</v>
          </cell>
          <cell r="AE7282" t="str">
            <v/>
          </cell>
        </row>
        <row r="7283">
          <cell r="AB7283" t="str">
            <v/>
          </cell>
          <cell r="AC7283" t="str">
            <v>All Applications</v>
          </cell>
          <cell r="AE7283" t="str">
            <v/>
          </cell>
        </row>
        <row r="7284">
          <cell r="AB7284" t="str">
            <v/>
          </cell>
          <cell r="AC7284" t="str">
            <v>All Applications</v>
          </cell>
          <cell r="AE7284" t="str">
            <v/>
          </cell>
        </row>
        <row r="7285">
          <cell r="AB7285" t="str">
            <v/>
          </cell>
          <cell r="AC7285" t="str">
            <v>All Applications</v>
          </cell>
          <cell r="AE7285" t="str">
            <v/>
          </cell>
        </row>
        <row r="7286">
          <cell r="AB7286" t="str">
            <v/>
          </cell>
          <cell r="AC7286" t="str">
            <v>All Applications</v>
          </cell>
          <cell r="AE7286" t="str">
            <v/>
          </cell>
        </row>
        <row r="7287">
          <cell r="AB7287" t="str">
            <v/>
          </cell>
          <cell r="AC7287" t="str">
            <v>All Applications</v>
          </cell>
          <cell r="AE7287" t="str">
            <v/>
          </cell>
        </row>
        <row r="7288">
          <cell r="AB7288" t="str">
            <v/>
          </cell>
          <cell r="AC7288" t="str">
            <v>All Applications</v>
          </cell>
          <cell r="AE7288" t="str">
            <v/>
          </cell>
        </row>
        <row r="7289">
          <cell r="AB7289" t="str">
            <v/>
          </cell>
          <cell r="AC7289" t="str">
            <v>All Applications</v>
          </cell>
          <cell r="AE7289" t="str">
            <v/>
          </cell>
        </row>
        <row r="7290">
          <cell r="AB7290" t="str">
            <v/>
          </cell>
          <cell r="AC7290" t="str">
            <v>All Applications</v>
          </cell>
          <cell r="AE7290" t="str">
            <v/>
          </cell>
        </row>
        <row r="7291">
          <cell r="AB7291" t="str">
            <v/>
          </cell>
          <cell r="AC7291" t="str">
            <v>All Applications</v>
          </cell>
          <cell r="AE7291" t="str">
            <v/>
          </cell>
        </row>
        <row r="7292">
          <cell r="AB7292" t="str">
            <v/>
          </cell>
          <cell r="AC7292" t="str">
            <v>All Applications</v>
          </cell>
          <cell r="AE7292" t="str">
            <v/>
          </cell>
        </row>
        <row r="7293">
          <cell r="AB7293" t="str">
            <v/>
          </cell>
          <cell r="AC7293" t="str">
            <v>All Applications</v>
          </cell>
          <cell r="AE7293" t="str">
            <v/>
          </cell>
        </row>
        <row r="7294">
          <cell r="AB7294" t="str">
            <v/>
          </cell>
          <cell r="AC7294" t="str">
            <v>All Applications</v>
          </cell>
          <cell r="AE7294" t="str">
            <v/>
          </cell>
        </row>
        <row r="7295">
          <cell r="AB7295" t="str">
            <v/>
          </cell>
          <cell r="AC7295" t="str">
            <v>All Applications</v>
          </cell>
          <cell r="AE7295" t="str">
            <v/>
          </cell>
        </row>
        <row r="7296">
          <cell r="AB7296" t="str">
            <v/>
          </cell>
          <cell r="AC7296" t="str">
            <v>All Applications</v>
          </cell>
          <cell r="AE7296" t="str">
            <v/>
          </cell>
        </row>
        <row r="7297">
          <cell r="AB7297" t="str">
            <v/>
          </cell>
          <cell r="AC7297" t="str">
            <v>All Applications</v>
          </cell>
          <cell r="AE7297" t="str">
            <v/>
          </cell>
        </row>
        <row r="7298">
          <cell r="AB7298" t="str">
            <v/>
          </cell>
          <cell r="AC7298" t="str">
            <v>All Applications</v>
          </cell>
          <cell r="AE7298" t="str">
            <v/>
          </cell>
        </row>
        <row r="7299">
          <cell r="AB7299" t="str">
            <v/>
          </cell>
          <cell r="AC7299" t="str">
            <v>All Applications</v>
          </cell>
          <cell r="AE7299" t="str">
            <v/>
          </cell>
        </row>
        <row r="7300">
          <cell r="AB7300" t="str">
            <v/>
          </cell>
          <cell r="AC7300" t="str">
            <v>All Applications</v>
          </cell>
          <cell r="AE7300" t="str">
            <v/>
          </cell>
        </row>
        <row r="7301">
          <cell r="AB7301" t="str">
            <v/>
          </cell>
          <cell r="AC7301" t="str">
            <v>All Applications</v>
          </cell>
          <cell r="AE7301" t="str">
            <v/>
          </cell>
        </row>
        <row r="7302">
          <cell r="AB7302" t="str">
            <v/>
          </cell>
          <cell r="AC7302" t="str">
            <v>All Applications</v>
          </cell>
          <cell r="AE7302" t="str">
            <v/>
          </cell>
        </row>
        <row r="7303">
          <cell r="AB7303" t="str">
            <v/>
          </cell>
          <cell r="AC7303" t="str">
            <v>All Applications</v>
          </cell>
          <cell r="AE7303" t="str">
            <v/>
          </cell>
        </row>
        <row r="7304">
          <cell r="AB7304" t="str">
            <v/>
          </cell>
          <cell r="AC7304" t="str">
            <v>All Applications</v>
          </cell>
          <cell r="AE7304" t="str">
            <v/>
          </cell>
        </row>
        <row r="7305">
          <cell r="AB7305" t="str">
            <v/>
          </cell>
          <cell r="AC7305" t="str">
            <v>All Applications</v>
          </cell>
          <cell r="AE7305" t="str">
            <v/>
          </cell>
        </row>
        <row r="7306">
          <cell r="AB7306" t="str">
            <v/>
          </cell>
          <cell r="AC7306" t="str">
            <v>All Applications</v>
          </cell>
          <cell r="AE7306" t="str">
            <v/>
          </cell>
        </row>
        <row r="7307">
          <cell r="AB7307" t="str">
            <v/>
          </cell>
          <cell r="AC7307" t="str">
            <v>All Applications</v>
          </cell>
          <cell r="AE7307" t="str">
            <v/>
          </cell>
        </row>
        <row r="7308">
          <cell r="AB7308" t="str">
            <v/>
          </cell>
          <cell r="AC7308" t="str">
            <v>All Applications</v>
          </cell>
          <cell r="AE7308" t="str">
            <v/>
          </cell>
        </row>
        <row r="7309">
          <cell r="AB7309" t="str">
            <v/>
          </cell>
          <cell r="AC7309" t="str">
            <v>All Applications</v>
          </cell>
          <cell r="AE7309" t="str">
            <v/>
          </cell>
        </row>
        <row r="7310">
          <cell r="AB7310" t="str">
            <v/>
          </cell>
          <cell r="AC7310" t="str">
            <v>All Applications</v>
          </cell>
          <cell r="AE7310" t="str">
            <v/>
          </cell>
        </row>
        <row r="7311">
          <cell r="AB7311" t="str">
            <v/>
          </cell>
          <cell r="AC7311" t="str">
            <v>All Applications</v>
          </cell>
          <cell r="AE7311" t="str">
            <v/>
          </cell>
        </row>
        <row r="7312">
          <cell r="AB7312" t="str">
            <v/>
          </cell>
          <cell r="AC7312" t="str">
            <v>All Applications</v>
          </cell>
          <cell r="AE7312" t="str">
            <v/>
          </cell>
        </row>
        <row r="7313">
          <cell r="AB7313" t="str">
            <v/>
          </cell>
          <cell r="AC7313" t="str">
            <v>All Applications</v>
          </cell>
          <cell r="AE7313" t="str">
            <v/>
          </cell>
        </row>
        <row r="7314">
          <cell r="AB7314" t="str">
            <v/>
          </cell>
          <cell r="AC7314" t="str">
            <v>All Applications</v>
          </cell>
          <cell r="AE7314" t="str">
            <v/>
          </cell>
        </row>
        <row r="7315">
          <cell r="AB7315" t="str">
            <v/>
          </cell>
          <cell r="AC7315" t="str">
            <v>All Applications</v>
          </cell>
          <cell r="AE7315" t="str">
            <v/>
          </cell>
        </row>
        <row r="7316">
          <cell r="AB7316" t="str">
            <v/>
          </cell>
          <cell r="AC7316" t="str">
            <v>All Applications</v>
          </cell>
          <cell r="AE7316" t="str">
            <v/>
          </cell>
        </row>
        <row r="7317">
          <cell r="AB7317" t="str">
            <v/>
          </cell>
          <cell r="AC7317" t="str">
            <v>All Applications</v>
          </cell>
          <cell r="AE7317" t="str">
            <v/>
          </cell>
        </row>
        <row r="7318">
          <cell r="AB7318" t="str">
            <v/>
          </cell>
          <cell r="AC7318" t="str">
            <v>All Applications</v>
          </cell>
          <cell r="AE7318" t="str">
            <v/>
          </cell>
        </row>
        <row r="7319">
          <cell r="AB7319" t="str">
            <v/>
          </cell>
          <cell r="AC7319" t="str">
            <v>All Applications</v>
          </cell>
          <cell r="AE7319" t="str">
            <v/>
          </cell>
        </row>
        <row r="7320">
          <cell r="AB7320" t="str">
            <v/>
          </cell>
          <cell r="AC7320" t="str">
            <v>All Applications</v>
          </cell>
          <cell r="AE7320" t="str">
            <v/>
          </cell>
        </row>
        <row r="7321">
          <cell r="AB7321" t="str">
            <v/>
          </cell>
          <cell r="AC7321" t="str">
            <v>All Applications</v>
          </cell>
          <cell r="AE7321" t="str">
            <v/>
          </cell>
        </row>
        <row r="7322">
          <cell r="AB7322" t="str">
            <v/>
          </cell>
          <cell r="AC7322" t="str">
            <v>All Applications</v>
          </cell>
          <cell r="AE7322" t="str">
            <v/>
          </cell>
        </row>
        <row r="7323">
          <cell r="AB7323" t="str">
            <v/>
          </cell>
          <cell r="AC7323" t="str">
            <v>All Applications</v>
          </cell>
          <cell r="AE7323" t="str">
            <v/>
          </cell>
        </row>
        <row r="7324">
          <cell r="AB7324" t="str">
            <v/>
          </cell>
          <cell r="AC7324" t="str">
            <v>All Applications</v>
          </cell>
          <cell r="AE7324" t="str">
            <v/>
          </cell>
        </row>
        <row r="7325">
          <cell r="AB7325" t="str">
            <v/>
          </cell>
          <cell r="AC7325" t="str">
            <v>All Applications</v>
          </cell>
          <cell r="AE7325" t="str">
            <v/>
          </cell>
        </row>
        <row r="7326">
          <cell r="AB7326" t="str">
            <v/>
          </cell>
          <cell r="AC7326" t="str">
            <v>All Applications</v>
          </cell>
          <cell r="AE7326" t="str">
            <v/>
          </cell>
        </row>
        <row r="7327">
          <cell r="AB7327" t="str">
            <v/>
          </cell>
          <cell r="AC7327" t="str">
            <v>All Applications</v>
          </cell>
          <cell r="AE7327" t="str">
            <v/>
          </cell>
        </row>
        <row r="7328">
          <cell r="AB7328" t="str">
            <v/>
          </cell>
          <cell r="AC7328" t="str">
            <v>All Applications</v>
          </cell>
          <cell r="AE7328" t="str">
            <v/>
          </cell>
        </row>
        <row r="7329">
          <cell r="AB7329" t="str">
            <v/>
          </cell>
          <cell r="AC7329" t="str">
            <v>All Applications</v>
          </cell>
          <cell r="AE7329" t="str">
            <v/>
          </cell>
        </row>
        <row r="7330">
          <cell r="AB7330" t="str">
            <v/>
          </cell>
          <cell r="AC7330" t="str">
            <v>All Applications</v>
          </cell>
          <cell r="AE7330" t="str">
            <v/>
          </cell>
        </row>
        <row r="7331">
          <cell r="AB7331" t="str">
            <v/>
          </cell>
          <cell r="AC7331" t="str">
            <v>All Applications</v>
          </cell>
          <cell r="AE7331" t="str">
            <v/>
          </cell>
        </row>
        <row r="7332">
          <cell r="AB7332" t="str">
            <v/>
          </cell>
          <cell r="AC7332" t="str">
            <v>All Applications</v>
          </cell>
          <cell r="AE7332" t="str">
            <v/>
          </cell>
        </row>
        <row r="7333">
          <cell r="AB7333" t="str">
            <v/>
          </cell>
          <cell r="AC7333" t="str">
            <v>All Applications</v>
          </cell>
          <cell r="AE7333" t="str">
            <v/>
          </cell>
        </row>
        <row r="7334">
          <cell r="AB7334" t="str">
            <v/>
          </cell>
          <cell r="AC7334" t="str">
            <v>All Applications</v>
          </cell>
          <cell r="AE7334" t="str">
            <v/>
          </cell>
        </row>
        <row r="7335">
          <cell r="AB7335" t="str">
            <v/>
          </cell>
          <cell r="AC7335" t="str">
            <v>All Applications</v>
          </cell>
          <cell r="AE7335" t="str">
            <v/>
          </cell>
        </row>
        <row r="7336">
          <cell r="AB7336" t="str">
            <v/>
          </cell>
          <cell r="AC7336" t="str">
            <v>All Applications</v>
          </cell>
          <cell r="AE7336" t="str">
            <v/>
          </cell>
        </row>
        <row r="7337">
          <cell r="AB7337" t="str">
            <v/>
          </cell>
          <cell r="AC7337" t="str">
            <v>All Applications</v>
          </cell>
          <cell r="AE7337" t="str">
            <v/>
          </cell>
        </row>
        <row r="7338">
          <cell r="AB7338" t="str">
            <v/>
          </cell>
          <cell r="AC7338" t="str">
            <v>All Applications</v>
          </cell>
          <cell r="AE7338" t="str">
            <v/>
          </cell>
        </row>
        <row r="7339">
          <cell r="AB7339" t="str">
            <v/>
          </cell>
          <cell r="AC7339" t="str">
            <v>All Applications</v>
          </cell>
          <cell r="AE7339" t="str">
            <v/>
          </cell>
        </row>
        <row r="7340">
          <cell r="AB7340" t="str">
            <v/>
          </cell>
          <cell r="AC7340" t="str">
            <v>All Applications</v>
          </cell>
          <cell r="AE7340" t="str">
            <v/>
          </cell>
        </row>
        <row r="7341">
          <cell r="AB7341" t="str">
            <v/>
          </cell>
          <cell r="AC7341" t="str">
            <v>All Applications</v>
          </cell>
          <cell r="AE7341" t="str">
            <v/>
          </cell>
        </row>
        <row r="7342">
          <cell r="AB7342" t="str">
            <v/>
          </cell>
          <cell r="AC7342" t="str">
            <v>All Applications</v>
          </cell>
          <cell r="AE7342" t="str">
            <v/>
          </cell>
        </row>
        <row r="7343">
          <cell r="AB7343" t="str">
            <v/>
          </cell>
          <cell r="AC7343" t="str">
            <v>All Applications</v>
          </cell>
          <cell r="AE7343" t="str">
            <v/>
          </cell>
        </row>
        <row r="7344">
          <cell r="AB7344" t="str">
            <v/>
          </cell>
          <cell r="AC7344" t="str">
            <v>All Applications</v>
          </cell>
          <cell r="AE7344" t="str">
            <v/>
          </cell>
        </row>
        <row r="7345">
          <cell r="AB7345" t="str">
            <v/>
          </cell>
          <cell r="AC7345" t="str">
            <v>All Applications</v>
          </cell>
          <cell r="AE7345" t="str">
            <v/>
          </cell>
        </row>
        <row r="7346">
          <cell r="AB7346" t="str">
            <v/>
          </cell>
          <cell r="AC7346" t="str">
            <v>All Applications</v>
          </cell>
          <cell r="AE7346" t="str">
            <v/>
          </cell>
        </row>
        <row r="7347">
          <cell r="AB7347" t="str">
            <v/>
          </cell>
          <cell r="AC7347" t="str">
            <v>All Applications</v>
          </cell>
          <cell r="AE7347" t="str">
            <v/>
          </cell>
        </row>
        <row r="7348">
          <cell r="AB7348" t="str">
            <v/>
          </cell>
          <cell r="AC7348" t="str">
            <v>All Applications</v>
          </cell>
          <cell r="AE7348" t="str">
            <v/>
          </cell>
        </row>
        <row r="7349">
          <cell r="AB7349" t="str">
            <v/>
          </cell>
          <cell r="AC7349" t="str">
            <v>All Applications</v>
          </cell>
          <cell r="AE7349" t="str">
            <v/>
          </cell>
        </row>
        <row r="7350">
          <cell r="AB7350" t="str">
            <v/>
          </cell>
          <cell r="AC7350" t="str">
            <v>All Applications</v>
          </cell>
          <cell r="AE7350" t="str">
            <v/>
          </cell>
        </row>
        <row r="7351">
          <cell r="AB7351" t="str">
            <v/>
          </cell>
          <cell r="AC7351" t="str">
            <v>All Applications</v>
          </cell>
          <cell r="AE7351" t="str">
            <v/>
          </cell>
        </row>
        <row r="7352">
          <cell r="AB7352" t="str">
            <v/>
          </cell>
          <cell r="AC7352" t="str">
            <v>All Applications</v>
          </cell>
          <cell r="AE7352" t="str">
            <v/>
          </cell>
        </row>
        <row r="7353">
          <cell r="AB7353" t="str">
            <v/>
          </cell>
          <cell r="AC7353" t="str">
            <v>All Applications</v>
          </cell>
          <cell r="AE7353" t="str">
            <v/>
          </cell>
        </row>
        <row r="7354">
          <cell r="AB7354" t="str">
            <v/>
          </cell>
          <cell r="AC7354" t="str">
            <v>All Applications</v>
          </cell>
          <cell r="AE7354" t="str">
            <v/>
          </cell>
        </row>
        <row r="7355">
          <cell r="AB7355" t="str">
            <v/>
          </cell>
          <cell r="AC7355" t="str">
            <v>All Applications</v>
          </cell>
          <cell r="AE7355" t="str">
            <v/>
          </cell>
        </row>
        <row r="7356">
          <cell r="AB7356" t="str">
            <v/>
          </cell>
          <cell r="AC7356" t="str">
            <v>All Applications</v>
          </cell>
          <cell r="AE7356" t="str">
            <v/>
          </cell>
        </row>
        <row r="7357">
          <cell r="AB7357" t="str">
            <v/>
          </cell>
          <cell r="AC7357" t="str">
            <v>All Applications</v>
          </cell>
          <cell r="AE7357" t="str">
            <v/>
          </cell>
        </row>
        <row r="7358">
          <cell r="AB7358" t="str">
            <v/>
          </cell>
          <cell r="AC7358" t="str">
            <v>All Applications</v>
          </cell>
          <cell r="AE7358" t="str">
            <v/>
          </cell>
        </row>
        <row r="7359">
          <cell r="AB7359" t="str">
            <v/>
          </cell>
          <cell r="AC7359" t="str">
            <v>All Applications</v>
          </cell>
          <cell r="AE7359" t="str">
            <v/>
          </cell>
        </row>
        <row r="7360">
          <cell r="AB7360" t="str">
            <v/>
          </cell>
          <cell r="AC7360" t="str">
            <v>All Applications</v>
          </cell>
          <cell r="AE7360" t="str">
            <v/>
          </cell>
        </row>
        <row r="7361">
          <cell r="AB7361" t="str">
            <v/>
          </cell>
          <cell r="AC7361" t="str">
            <v>All Applications</v>
          </cell>
          <cell r="AE7361" t="str">
            <v/>
          </cell>
        </row>
        <row r="7362">
          <cell r="AB7362" t="str">
            <v/>
          </cell>
          <cell r="AC7362" t="str">
            <v>All Applications</v>
          </cell>
          <cell r="AE7362" t="str">
            <v/>
          </cell>
        </row>
        <row r="7363">
          <cell r="AB7363" t="str">
            <v/>
          </cell>
          <cell r="AC7363" t="str">
            <v>All Applications</v>
          </cell>
          <cell r="AE7363" t="str">
            <v/>
          </cell>
        </row>
        <row r="7364">
          <cell r="AB7364" t="str">
            <v/>
          </cell>
          <cell r="AC7364" t="str">
            <v>All Applications</v>
          </cell>
          <cell r="AE7364" t="str">
            <v/>
          </cell>
        </row>
        <row r="7365">
          <cell r="AB7365" t="str">
            <v/>
          </cell>
          <cell r="AC7365" t="str">
            <v>All Applications</v>
          </cell>
          <cell r="AE7365" t="str">
            <v/>
          </cell>
        </row>
        <row r="7366">
          <cell r="AB7366" t="str">
            <v/>
          </cell>
          <cell r="AC7366" t="str">
            <v>All Applications</v>
          </cell>
          <cell r="AE7366" t="str">
            <v/>
          </cell>
        </row>
        <row r="7367">
          <cell r="AB7367" t="str">
            <v/>
          </cell>
          <cell r="AC7367" t="str">
            <v>All Applications</v>
          </cell>
          <cell r="AE7367" t="str">
            <v/>
          </cell>
        </row>
        <row r="7368">
          <cell r="AB7368" t="str">
            <v/>
          </cell>
          <cell r="AC7368" t="str">
            <v>All Applications</v>
          </cell>
          <cell r="AE7368" t="str">
            <v/>
          </cell>
        </row>
        <row r="7369">
          <cell r="AB7369" t="str">
            <v/>
          </cell>
          <cell r="AC7369" t="str">
            <v>All Applications</v>
          </cell>
          <cell r="AE7369" t="str">
            <v/>
          </cell>
        </row>
        <row r="7370">
          <cell r="AB7370" t="str">
            <v/>
          </cell>
          <cell r="AC7370" t="str">
            <v>All Applications</v>
          </cell>
          <cell r="AE7370" t="str">
            <v/>
          </cell>
        </row>
        <row r="7371">
          <cell r="AB7371" t="str">
            <v/>
          </cell>
          <cell r="AC7371" t="str">
            <v>All Applications</v>
          </cell>
          <cell r="AE7371" t="str">
            <v/>
          </cell>
        </row>
        <row r="7372">
          <cell r="AB7372" t="str">
            <v/>
          </cell>
          <cell r="AC7372" t="str">
            <v>All Applications</v>
          </cell>
          <cell r="AE7372" t="str">
            <v/>
          </cell>
        </row>
        <row r="7373">
          <cell r="AB7373" t="str">
            <v/>
          </cell>
          <cell r="AC7373" t="str">
            <v>All Applications</v>
          </cell>
          <cell r="AE7373" t="str">
            <v/>
          </cell>
        </row>
        <row r="7374">
          <cell r="AB7374" t="str">
            <v/>
          </cell>
          <cell r="AC7374" t="str">
            <v>All Applications</v>
          </cell>
          <cell r="AE7374" t="str">
            <v/>
          </cell>
        </row>
        <row r="7375">
          <cell r="AB7375" t="str">
            <v/>
          </cell>
          <cell r="AC7375" t="str">
            <v>All Applications</v>
          </cell>
          <cell r="AE7375" t="str">
            <v/>
          </cell>
        </row>
        <row r="7376">
          <cell r="AB7376" t="str">
            <v/>
          </cell>
          <cell r="AC7376" t="str">
            <v>All Applications</v>
          </cell>
          <cell r="AE7376" t="str">
            <v/>
          </cell>
        </row>
        <row r="7377">
          <cell r="AB7377" t="str">
            <v/>
          </cell>
          <cell r="AC7377" t="str">
            <v>All Applications</v>
          </cell>
          <cell r="AE7377" t="str">
            <v/>
          </cell>
        </row>
        <row r="7378">
          <cell r="AB7378" t="str">
            <v/>
          </cell>
          <cell r="AC7378" t="str">
            <v>All Applications</v>
          </cell>
          <cell r="AE7378" t="str">
            <v/>
          </cell>
        </row>
        <row r="7379">
          <cell r="AB7379" t="str">
            <v/>
          </cell>
          <cell r="AC7379" t="str">
            <v>All Applications</v>
          </cell>
          <cell r="AE7379" t="str">
            <v/>
          </cell>
        </row>
        <row r="7380">
          <cell r="AB7380" t="str">
            <v/>
          </cell>
          <cell r="AC7380" t="str">
            <v>All Applications</v>
          </cell>
          <cell r="AE7380" t="str">
            <v/>
          </cell>
        </row>
        <row r="7381">
          <cell r="AB7381" t="str">
            <v/>
          </cell>
          <cell r="AC7381" t="str">
            <v>All Applications</v>
          </cell>
          <cell r="AE7381" t="str">
            <v/>
          </cell>
        </row>
        <row r="7382">
          <cell r="AB7382" t="str">
            <v/>
          </cell>
          <cell r="AC7382" t="str">
            <v>All Applications</v>
          </cell>
          <cell r="AE7382" t="str">
            <v/>
          </cell>
        </row>
        <row r="7383">
          <cell r="AB7383" t="str">
            <v/>
          </cell>
          <cell r="AC7383" t="str">
            <v>All Applications</v>
          </cell>
          <cell r="AE7383" t="str">
            <v/>
          </cell>
        </row>
        <row r="7384">
          <cell r="AB7384" t="str">
            <v/>
          </cell>
          <cell r="AC7384" t="str">
            <v>All Applications</v>
          </cell>
          <cell r="AE7384" t="str">
            <v/>
          </cell>
        </row>
        <row r="7385">
          <cell r="AB7385" t="str">
            <v/>
          </cell>
          <cell r="AC7385" t="str">
            <v>All Applications</v>
          </cell>
          <cell r="AE7385" t="str">
            <v/>
          </cell>
        </row>
        <row r="7386">
          <cell r="AB7386" t="str">
            <v/>
          </cell>
          <cell r="AC7386" t="str">
            <v>All Applications</v>
          </cell>
          <cell r="AE7386" t="str">
            <v/>
          </cell>
        </row>
        <row r="7387">
          <cell r="AB7387" t="str">
            <v/>
          </cell>
          <cell r="AC7387" t="str">
            <v>All Applications</v>
          </cell>
          <cell r="AE7387" t="str">
            <v/>
          </cell>
        </row>
        <row r="7388">
          <cell r="AB7388" t="str">
            <v/>
          </cell>
          <cell r="AC7388" t="str">
            <v>All Applications</v>
          </cell>
          <cell r="AE7388" t="str">
            <v/>
          </cell>
        </row>
        <row r="7389">
          <cell r="AB7389" t="str">
            <v/>
          </cell>
          <cell r="AC7389" t="str">
            <v>All Applications</v>
          </cell>
          <cell r="AE7389" t="str">
            <v/>
          </cell>
        </row>
        <row r="7390">
          <cell r="AB7390" t="str">
            <v/>
          </cell>
          <cell r="AC7390" t="str">
            <v>All Applications</v>
          </cell>
          <cell r="AE7390" t="str">
            <v/>
          </cell>
        </row>
        <row r="7391">
          <cell r="AB7391" t="str">
            <v/>
          </cell>
          <cell r="AC7391" t="str">
            <v>All Applications</v>
          </cell>
          <cell r="AE7391" t="str">
            <v/>
          </cell>
        </row>
        <row r="7392">
          <cell r="AB7392" t="str">
            <v/>
          </cell>
          <cell r="AC7392" t="str">
            <v>All Applications</v>
          </cell>
          <cell r="AE7392" t="str">
            <v/>
          </cell>
        </row>
        <row r="7393">
          <cell r="AB7393" t="str">
            <v/>
          </cell>
          <cell r="AC7393" t="str">
            <v>All Applications</v>
          </cell>
          <cell r="AE7393" t="str">
            <v/>
          </cell>
        </row>
        <row r="7394">
          <cell r="AB7394" t="str">
            <v/>
          </cell>
          <cell r="AC7394" t="str">
            <v>All Applications</v>
          </cell>
          <cell r="AE7394" t="str">
            <v/>
          </cell>
        </row>
        <row r="7395">
          <cell r="AB7395" t="str">
            <v/>
          </cell>
          <cell r="AC7395" t="str">
            <v>All Applications</v>
          </cell>
          <cell r="AE7395" t="str">
            <v/>
          </cell>
        </row>
        <row r="7396">
          <cell r="AB7396" t="str">
            <v/>
          </cell>
          <cell r="AC7396" t="str">
            <v>All Applications</v>
          </cell>
          <cell r="AE7396" t="str">
            <v/>
          </cell>
        </row>
        <row r="7397">
          <cell r="AB7397" t="str">
            <v/>
          </cell>
          <cell r="AC7397" t="str">
            <v>All Applications</v>
          </cell>
          <cell r="AE7397" t="str">
            <v/>
          </cell>
        </row>
        <row r="7398">
          <cell r="AB7398" t="str">
            <v/>
          </cell>
          <cell r="AC7398" t="str">
            <v>All Applications</v>
          </cell>
          <cell r="AE7398" t="str">
            <v/>
          </cell>
        </row>
        <row r="7399">
          <cell r="AB7399" t="str">
            <v/>
          </cell>
          <cell r="AC7399" t="str">
            <v>All Applications</v>
          </cell>
          <cell r="AE7399" t="str">
            <v/>
          </cell>
        </row>
        <row r="7400">
          <cell r="AB7400" t="str">
            <v/>
          </cell>
          <cell r="AC7400" t="str">
            <v>All Applications</v>
          </cell>
          <cell r="AE7400" t="str">
            <v/>
          </cell>
        </row>
        <row r="7401">
          <cell r="AB7401" t="str">
            <v/>
          </cell>
          <cell r="AC7401" t="str">
            <v>All Applications</v>
          </cell>
          <cell r="AE7401" t="str">
            <v/>
          </cell>
        </row>
        <row r="7402">
          <cell r="AB7402" t="str">
            <v/>
          </cell>
          <cell r="AC7402" t="str">
            <v>All Applications</v>
          </cell>
          <cell r="AE7402" t="str">
            <v/>
          </cell>
        </row>
        <row r="7403">
          <cell r="AB7403" t="str">
            <v/>
          </cell>
          <cell r="AC7403" t="str">
            <v>All Applications</v>
          </cell>
          <cell r="AE7403" t="str">
            <v/>
          </cell>
        </row>
        <row r="7404">
          <cell r="AB7404" t="str">
            <v/>
          </cell>
          <cell r="AC7404" t="str">
            <v>All Applications</v>
          </cell>
          <cell r="AE7404" t="str">
            <v/>
          </cell>
        </row>
        <row r="7405">
          <cell r="AB7405" t="str">
            <v/>
          </cell>
          <cell r="AC7405" t="str">
            <v>All Applications</v>
          </cell>
          <cell r="AE7405" t="str">
            <v/>
          </cell>
        </row>
        <row r="7406">
          <cell r="AB7406" t="str">
            <v/>
          </cell>
          <cell r="AC7406" t="str">
            <v>All Applications</v>
          </cell>
          <cell r="AE7406" t="str">
            <v/>
          </cell>
        </row>
        <row r="7407">
          <cell r="AB7407" t="str">
            <v/>
          </cell>
          <cell r="AC7407" t="str">
            <v>All Applications</v>
          </cell>
          <cell r="AE7407" t="str">
            <v/>
          </cell>
        </row>
        <row r="7408">
          <cell r="AB7408" t="str">
            <v/>
          </cell>
          <cell r="AC7408" t="str">
            <v>All Applications</v>
          </cell>
          <cell r="AE7408" t="str">
            <v/>
          </cell>
        </row>
        <row r="7409">
          <cell r="AB7409" t="str">
            <v/>
          </cell>
          <cell r="AC7409" t="str">
            <v>All Applications</v>
          </cell>
          <cell r="AE7409" t="str">
            <v/>
          </cell>
        </row>
        <row r="7410">
          <cell r="AB7410" t="str">
            <v/>
          </cell>
          <cell r="AC7410" t="str">
            <v>All Applications</v>
          </cell>
          <cell r="AE7410" t="str">
            <v/>
          </cell>
        </row>
        <row r="7411">
          <cell r="AB7411" t="str">
            <v/>
          </cell>
          <cell r="AC7411" t="str">
            <v>All Applications</v>
          </cell>
          <cell r="AE7411" t="str">
            <v/>
          </cell>
        </row>
        <row r="7412">
          <cell r="AB7412" t="str">
            <v/>
          </cell>
          <cell r="AC7412" t="str">
            <v>All Applications</v>
          </cell>
          <cell r="AE7412" t="str">
            <v/>
          </cell>
        </row>
        <row r="7413">
          <cell r="AB7413" t="str">
            <v/>
          </cell>
          <cell r="AC7413" t="str">
            <v>All Applications</v>
          </cell>
          <cell r="AE7413" t="str">
            <v/>
          </cell>
        </row>
        <row r="7414">
          <cell r="AB7414" t="str">
            <v/>
          </cell>
          <cell r="AC7414" t="str">
            <v>All Applications</v>
          </cell>
          <cell r="AE7414" t="str">
            <v/>
          </cell>
        </row>
        <row r="7415">
          <cell r="AB7415" t="str">
            <v/>
          </cell>
          <cell r="AC7415" t="str">
            <v>All Applications</v>
          </cell>
          <cell r="AE7415" t="str">
            <v/>
          </cell>
        </row>
        <row r="7416">
          <cell r="AB7416" t="str">
            <v/>
          </cell>
          <cell r="AC7416" t="str">
            <v>All Applications</v>
          </cell>
          <cell r="AE7416" t="str">
            <v/>
          </cell>
        </row>
        <row r="7417">
          <cell r="AB7417" t="str">
            <v/>
          </cell>
          <cell r="AC7417" t="str">
            <v>All Applications</v>
          </cell>
          <cell r="AE7417" t="str">
            <v/>
          </cell>
        </row>
        <row r="7418">
          <cell r="AB7418" t="str">
            <v/>
          </cell>
          <cell r="AC7418" t="str">
            <v>All Applications</v>
          </cell>
          <cell r="AE7418" t="str">
            <v/>
          </cell>
        </row>
        <row r="7419">
          <cell r="AB7419" t="str">
            <v/>
          </cell>
          <cell r="AC7419" t="str">
            <v>All Applications</v>
          </cell>
          <cell r="AE7419" t="str">
            <v/>
          </cell>
        </row>
        <row r="7420">
          <cell r="AB7420" t="str">
            <v/>
          </cell>
          <cell r="AC7420" t="str">
            <v>All Applications</v>
          </cell>
          <cell r="AE7420" t="str">
            <v/>
          </cell>
        </row>
        <row r="7421">
          <cell r="AB7421" t="str">
            <v/>
          </cell>
          <cell r="AC7421" t="str">
            <v>All Applications</v>
          </cell>
          <cell r="AE7421" t="str">
            <v/>
          </cell>
        </row>
        <row r="7422">
          <cell r="AB7422" t="str">
            <v/>
          </cell>
          <cell r="AC7422" t="str">
            <v>All Applications</v>
          </cell>
          <cell r="AE7422" t="str">
            <v/>
          </cell>
        </row>
        <row r="7423">
          <cell r="AB7423" t="str">
            <v/>
          </cell>
          <cell r="AC7423" t="str">
            <v>All Applications</v>
          </cell>
          <cell r="AE7423" t="str">
            <v/>
          </cell>
        </row>
        <row r="7424">
          <cell r="AB7424" t="str">
            <v/>
          </cell>
          <cell r="AC7424" t="str">
            <v>All Applications</v>
          </cell>
          <cell r="AE7424" t="str">
            <v/>
          </cell>
        </row>
        <row r="7425">
          <cell r="AB7425" t="str">
            <v/>
          </cell>
          <cell r="AC7425" t="str">
            <v>All Applications</v>
          </cell>
          <cell r="AE7425" t="str">
            <v/>
          </cell>
        </row>
        <row r="7426">
          <cell r="AB7426" t="str">
            <v/>
          </cell>
          <cell r="AC7426" t="str">
            <v>All Applications</v>
          </cell>
          <cell r="AE7426" t="str">
            <v/>
          </cell>
        </row>
        <row r="7427">
          <cell r="AB7427" t="str">
            <v/>
          </cell>
          <cell r="AC7427" t="str">
            <v>All Applications</v>
          </cell>
          <cell r="AE7427" t="str">
            <v/>
          </cell>
        </row>
        <row r="7428">
          <cell r="AB7428" t="str">
            <v/>
          </cell>
          <cell r="AC7428" t="str">
            <v>All Applications</v>
          </cell>
          <cell r="AE7428" t="str">
            <v/>
          </cell>
        </row>
        <row r="7429">
          <cell r="AB7429" t="str">
            <v/>
          </cell>
          <cell r="AC7429" t="str">
            <v>All Applications</v>
          </cell>
          <cell r="AE7429" t="str">
            <v/>
          </cell>
        </row>
        <row r="7430">
          <cell r="AB7430" t="str">
            <v/>
          </cell>
          <cell r="AC7430" t="str">
            <v>All Applications</v>
          </cell>
          <cell r="AE7430" t="str">
            <v/>
          </cell>
        </row>
        <row r="7431">
          <cell r="AB7431" t="str">
            <v/>
          </cell>
          <cell r="AC7431" t="str">
            <v>All Applications</v>
          </cell>
          <cell r="AE7431" t="str">
            <v/>
          </cell>
        </row>
        <row r="7432">
          <cell r="AB7432" t="str">
            <v/>
          </cell>
          <cell r="AC7432" t="str">
            <v>All Applications</v>
          </cell>
          <cell r="AE7432" t="str">
            <v/>
          </cell>
        </row>
        <row r="7433">
          <cell r="AB7433" t="str">
            <v/>
          </cell>
          <cell r="AC7433" t="str">
            <v>All Applications</v>
          </cell>
          <cell r="AE7433" t="str">
            <v/>
          </cell>
        </row>
        <row r="7434">
          <cell r="AB7434" t="str">
            <v/>
          </cell>
          <cell r="AC7434" t="str">
            <v>All Applications</v>
          </cell>
          <cell r="AE7434" t="str">
            <v/>
          </cell>
        </row>
        <row r="7435">
          <cell r="AB7435" t="str">
            <v/>
          </cell>
          <cell r="AC7435" t="str">
            <v>All Applications</v>
          </cell>
          <cell r="AE7435" t="str">
            <v/>
          </cell>
        </row>
        <row r="7436">
          <cell r="AB7436" t="str">
            <v/>
          </cell>
          <cell r="AC7436" t="str">
            <v>All Applications</v>
          </cell>
          <cell r="AE7436" t="str">
            <v/>
          </cell>
        </row>
        <row r="7437">
          <cell r="AB7437" t="str">
            <v/>
          </cell>
          <cell r="AC7437" t="str">
            <v>All Applications</v>
          </cell>
          <cell r="AE7437" t="str">
            <v/>
          </cell>
        </row>
        <row r="7438">
          <cell r="AB7438" t="str">
            <v/>
          </cell>
          <cell r="AC7438" t="str">
            <v>All Applications</v>
          </cell>
          <cell r="AE7438" t="str">
            <v/>
          </cell>
        </row>
        <row r="7439">
          <cell r="AB7439" t="str">
            <v/>
          </cell>
          <cell r="AC7439" t="str">
            <v>All Applications</v>
          </cell>
          <cell r="AE7439" t="str">
            <v/>
          </cell>
        </row>
        <row r="7440">
          <cell r="AB7440" t="str">
            <v/>
          </cell>
          <cell r="AC7440" t="str">
            <v>All Applications</v>
          </cell>
          <cell r="AE7440" t="str">
            <v/>
          </cell>
        </row>
        <row r="7441">
          <cell r="AB7441" t="str">
            <v/>
          </cell>
          <cell r="AC7441" t="str">
            <v>All Applications</v>
          </cell>
          <cell r="AE7441" t="str">
            <v/>
          </cell>
        </row>
        <row r="7442">
          <cell r="AB7442" t="str">
            <v/>
          </cell>
          <cell r="AC7442" t="str">
            <v>All Applications</v>
          </cell>
          <cell r="AE7442" t="str">
            <v/>
          </cell>
        </row>
        <row r="7443">
          <cell r="AB7443" t="str">
            <v/>
          </cell>
          <cell r="AC7443" t="str">
            <v>All Applications</v>
          </cell>
          <cell r="AE7443" t="str">
            <v/>
          </cell>
        </row>
        <row r="7444">
          <cell r="AB7444" t="str">
            <v/>
          </cell>
          <cell r="AC7444" t="str">
            <v>All Applications</v>
          </cell>
          <cell r="AE7444" t="str">
            <v/>
          </cell>
        </row>
        <row r="7445">
          <cell r="AB7445" t="str">
            <v/>
          </cell>
          <cell r="AC7445" t="str">
            <v>All Applications</v>
          </cell>
          <cell r="AE7445" t="str">
            <v/>
          </cell>
        </row>
        <row r="7446">
          <cell r="AB7446" t="str">
            <v/>
          </cell>
          <cell r="AC7446" t="str">
            <v>All Applications</v>
          </cell>
          <cell r="AE7446" t="str">
            <v/>
          </cell>
        </row>
        <row r="7447">
          <cell r="AB7447" t="str">
            <v/>
          </cell>
          <cell r="AC7447" t="str">
            <v>All Applications</v>
          </cell>
          <cell r="AE7447" t="str">
            <v/>
          </cell>
        </row>
        <row r="7448">
          <cell r="AB7448" t="str">
            <v/>
          </cell>
          <cell r="AC7448" t="str">
            <v>All Applications</v>
          </cell>
          <cell r="AE7448" t="str">
            <v/>
          </cell>
        </row>
        <row r="7449">
          <cell r="AB7449" t="str">
            <v/>
          </cell>
          <cell r="AC7449" t="str">
            <v>All Applications</v>
          </cell>
          <cell r="AE7449" t="str">
            <v/>
          </cell>
        </row>
        <row r="7450">
          <cell r="AB7450" t="str">
            <v/>
          </cell>
          <cell r="AC7450" t="str">
            <v>All Applications</v>
          </cell>
          <cell r="AE7450" t="str">
            <v/>
          </cell>
        </row>
        <row r="7451">
          <cell r="AB7451" t="str">
            <v/>
          </cell>
          <cell r="AC7451" t="str">
            <v>All Applications</v>
          </cell>
          <cell r="AE7451" t="str">
            <v/>
          </cell>
        </row>
        <row r="7452">
          <cell r="AB7452" t="str">
            <v/>
          </cell>
          <cell r="AC7452" t="str">
            <v>All Applications</v>
          </cell>
          <cell r="AE7452" t="str">
            <v/>
          </cell>
        </row>
        <row r="7453">
          <cell r="AB7453" t="str">
            <v/>
          </cell>
          <cell r="AC7453" t="str">
            <v>All Applications</v>
          </cell>
          <cell r="AE7453" t="str">
            <v/>
          </cell>
        </row>
        <row r="7454">
          <cell r="AB7454" t="str">
            <v/>
          </cell>
          <cell r="AC7454" t="str">
            <v>All Applications</v>
          </cell>
          <cell r="AE7454" t="str">
            <v/>
          </cell>
        </row>
        <row r="7455">
          <cell r="AB7455" t="str">
            <v/>
          </cell>
          <cell r="AC7455" t="str">
            <v>All Applications</v>
          </cell>
          <cell r="AE7455" t="str">
            <v/>
          </cell>
        </row>
        <row r="7456">
          <cell r="AB7456" t="str">
            <v/>
          </cell>
          <cell r="AC7456" t="str">
            <v>All Applications</v>
          </cell>
          <cell r="AE7456" t="str">
            <v/>
          </cell>
        </row>
        <row r="7457">
          <cell r="AB7457" t="str">
            <v/>
          </cell>
          <cell r="AC7457" t="str">
            <v>All Applications</v>
          </cell>
          <cell r="AE7457" t="str">
            <v/>
          </cell>
        </row>
        <row r="7458">
          <cell r="AB7458" t="str">
            <v/>
          </cell>
          <cell r="AC7458" t="str">
            <v>All Applications</v>
          </cell>
          <cell r="AE7458" t="str">
            <v/>
          </cell>
        </row>
        <row r="7459">
          <cell r="AB7459" t="str">
            <v/>
          </cell>
          <cell r="AC7459" t="str">
            <v>All Applications</v>
          </cell>
          <cell r="AE7459" t="str">
            <v/>
          </cell>
        </row>
        <row r="7460">
          <cell r="AB7460" t="str">
            <v/>
          </cell>
          <cell r="AC7460" t="str">
            <v>All Applications</v>
          </cell>
          <cell r="AE7460" t="str">
            <v/>
          </cell>
        </row>
        <row r="7461">
          <cell r="AB7461" t="str">
            <v/>
          </cell>
          <cell r="AC7461" t="str">
            <v>All Applications</v>
          </cell>
          <cell r="AE7461" t="str">
            <v/>
          </cell>
        </row>
        <row r="7462">
          <cell r="AB7462" t="str">
            <v/>
          </cell>
          <cell r="AC7462" t="str">
            <v>All Applications</v>
          </cell>
          <cell r="AE7462" t="str">
            <v/>
          </cell>
        </row>
        <row r="7463">
          <cell r="AB7463" t="str">
            <v/>
          </cell>
          <cell r="AC7463" t="str">
            <v>All Applications</v>
          </cell>
          <cell r="AE7463" t="str">
            <v/>
          </cell>
        </row>
        <row r="7464">
          <cell r="AB7464" t="str">
            <v/>
          </cell>
          <cell r="AC7464" t="str">
            <v>All Applications</v>
          </cell>
          <cell r="AE7464" t="str">
            <v/>
          </cell>
        </row>
        <row r="7465">
          <cell r="AB7465" t="str">
            <v/>
          </cell>
          <cell r="AC7465" t="str">
            <v>All Applications</v>
          </cell>
          <cell r="AE7465" t="str">
            <v/>
          </cell>
        </row>
        <row r="7466">
          <cell r="AB7466" t="str">
            <v/>
          </cell>
          <cell r="AC7466" t="str">
            <v>All Applications</v>
          </cell>
          <cell r="AE7466" t="str">
            <v/>
          </cell>
        </row>
        <row r="7467">
          <cell r="AB7467" t="str">
            <v/>
          </cell>
          <cell r="AC7467" t="str">
            <v>All Applications</v>
          </cell>
          <cell r="AE7467" t="str">
            <v/>
          </cell>
        </row>
        <row r="7468">
          <cell r="AB7468" t="str">
            <v/>
          </cell>
          <cell r="AC7468" t="str">
            <v>All Applications</v>
          </cell>
          <cell r="AE7468" t="str">
            <v/>
          </cell>
        </row>
        <row r="7469">
          <cell r="AB7469" t="str">
            <v/>
          </cell>
          <cell r="AC7469" t="str">
            <v>All Applications</v>
          </cell>
          <cell r="AE7469" t="str">
            <v/>
          </cell>
        </row>
        <row r="7470">
          <cell r="AB7470" t="str">
            <v/>
          </cell>
          <cell r="AC7470" t="str">
            <v>All Applications</v>
          </cell>
          <cell r="AE7470" t="str">
            <v/>
          </cell>
        </row>
        <row r="7471">
          <cell r="AB7471" t="str">
            <v/>
          </cell>
          <cell r="AC7471" t="str">
            <v>All Applications</v>
          </cell>
          <cell r="AE7471" t="str">
            <v/>
          </cell>
        </row>
        <row r="7472">
          <cell r="AB7472" t="str">
            <v/>
          </cell>
          <cell r="AC7472" t="str">
            <v>All Applications</v>
          </cell>
          <cell r="AE7472" t="str">
            <v/>
          </cell>
        </row>
        <row r="7473">
          <cell r="AB7473" t="str">
            <v/>
          </cell>
          <cell r="AC7473" t="str">
            <v>All Applications</v>
          </cell>
          <cell r="AE7473" t="str">
            <v/>
          </cell>
        </row>
        <row r="7474">
          <cell r="AB7474" t="str">
            <v/>
          </cell>
          <cell r="AC7474" t="str">
            <v>All Applications</v>
          </cell>
          <cell r="AE7474" t="str">
            <v/>
          </cell>
        </row>
        <row r="7475">
          <cell r="AB7475" t="str">
            <v/>
          </cell>
          <cell r="AC7475" t="str">
            <v>All Applications</v>
          </cell>
          <cell r="AE7475" t="str">
            <v/>
          </cell>
        </row>
        <row r="7476">
          <cell r="AB7476" t="str">
            <v/>
          </cell>
          <cell r="AC7476" t="str">
            <v>All Applications</v>
          </cell>
          <cell r="AE7476" t="str">
            <v/>
          </cell>
        </row>
        <row r="7477">
          <cell r="AB7477" t="str">
            <v/>
          </cell>
          <cell r="AC7477" t="str">
            <v>All Applications</v>
          </cell>
          <cell r="AE7477" t="str">
            <v/>
          </cell>
        </row>
        <row r="7478">
          <cell r="AB7478" t="str">
            <v/>
          </cell>
          <cell r="AC7478" t="str">
            <v>All Applications</v>
          </cell>
          <cell r="AE7478" t="str">
            <v/>
          </cell>
        </row>
        <row r="7479">
          <cell r="AB7479" t="str">
            <v/>
          </cell>
          <cell r="AC7479" t="str">
            <v>All Applications</v>
          </cell>
          <cell r="AE7479" t="str">
            <v/>
          </cell>
        </row>
        <row r="7480">
          <cell r="AB7480" t="str">
            <v/>
          </cell>
          <cell r="AC7480" t="str">
            <v>All Applications</v>
          </cell>
          <cell r="AE7480" t="str">
            <v/>
          </cell>
        </row>
        <row r="7481">
          <cell r="AB7481" t="str">
            <v/>
          </cell>
          <cell r="AC7481" t="str">
            <v>All Applications</v>
          </cell>
          <cell r="AE7481" t="str">
            <v/>
          </cell>
        </row>
        <row r="7482">
          <cell r="AB7482" t="str">
            <v/>
          </cell>
          <cell r="AC7482" t="str">
            <v>All Applications</v>
          </cell>
          <cell r="AE7482" t="str">
            <v/>
          </cell>
        </row>
        <row r="7483">
          <cell r="AB7483" t="str">
            <v/>
          </cell>
          <cell r="AC7483" t="str">
            <v>All Applications</v>
          </cell>
          <cell r="AE7483" t="str">
            <v/>
          </cell>
        </row>
        <row r="7484">
          <cell r="AB7484" t="str">
            <v/>
          </cell>
          <cell r="AC7484" t="str">
            <v>All Applications</v>
          </cell>
          <cell r="AE7484" t="str">
            <v/>
          </cell>
        </row>
        <row r="7485">
          <cell r="AB7485" t="str">
            <v/>
          </cell>
          <cell r="AC7485" t="str">
            <v>All Applications</v>
          </cell>
          <cell r="AE7485" t="str">
            <v/>
          </cell>
        </row>
        <row r="7486">
          <cell r="AB7486" t="str">
            <v/>
          </cell>
          <cell r="AC7486" t="str">
            <v>All Applications</v>
          </cell>
          <cell r="AE7486" t="str">
            <v/>
          </cell>
        </row>
        <row r="7487">
          <cell r="AB7487" t="str">
            <v/>
          </cell>
          <cell r="AC7487" t="str">
            <v>All Applications</v>
          </cell>
          <cell r="AE7487" t="str">
            <v/>
          </cell>
        </row>
        <row r="7488">
          <cell r="AB7488" t="str">
            <v/>
          </cell>
          <cell r="AC7488" t="str">
            <v>All Applications</v>
          </cell>
          <cell r="AE7488" t="str">
            <v/>
          </cell>
        </row>
        <row r="7489">
          <cell r="AB7489" t="str">
            <v/>
          </cell>
          <cell r="AC7489" t="str">
            <v>All Applications</v>
          </cell>
          <cell r="AE7489" t="str">
            <v/>
          </cell>
        </row>
        <row r="7490">
          <cell r="AB7490" t="str">
            <v/>
          </cell>
          <cell r="AC7490" t="str">
            <v>All Applications</v>
          </cell>
          <cell r="AE7490" t="str">
            <v/>
          </cell>
        </row>
        <row r="7491">
          <cell r="AB7491" t="str">
            <v/>
          </cell>
          <cell r="AC7491" t="str">
            <v>All Applications</v>
          </cell>
          <cell r="AE7491" t="str">
            <v/>
          </cell>
        </row>
        <row r="7492">
          <cell r="AB7492" t="str">
            <v/>
          </cell>
          <cell r="AC7492" t="str">
            <v>All Applications</v>
          </cell>
          <cell r="AE7492" t="str">
            <v/>
          </cell>
        </row>
        <row r="7493">
          <cell r="AB7493" t="str">
            <v/>
          </cell>
          <cell r="AC7493" t="str">
            <v>All Applications</v>
          </cell>
          <cell r="AE7493" t="str">
            <v/>
          </cell>
        </row>
        <row r="7494">
          <cell r="AB7494" t="str">
            <v/>
          </cell>
          <cell r="AC7494" t="str">
            <v>All Applications</v>
          </cell>
          <cell r="AE7494" t="str">
            <v/>
          </cell>
        </row>
        <row r="7495">
          <cell r="AB7495" t="str">
            <v/>
          </cell>
          <cell r="AC7495" t="str">
            <v>All Applications</v>
          </cell>
          <cell r="AE7495" t="str">
            <v/>
          </cell>
        </row>
        <row r="7496">
          <cell r="AB7496" t="str">
            <v/>
          </cell>
          <cell r="AC7496" t="str">
            <v>All Applications</v>
          </cell>
          <cell r="AE7496" t="str">
            <v/>
          </cell>
        </row>
        <row r="7497">
          <cell r="AB7497" t="str">
            <v/>
          </cell>
          <cell r="AC7497" t="str">
            <v>All Applications</v>
          </cell>
          <cell r="AE7497" t="str">
            <v/>
          </cell>
        </row>
        <row r="7498">
          <cell r="AB7498" t="str">
            <v/>
          </cell>
          <cell r="AC7498" t="str">
            <v>All Applications</v>
          </cell>
          <cell r="AE7498" t="str">
            <v/>
          </cell>
        </row>
        <row r="7499">
          <cell r="AB7499" t="str">
            <v/>
          </cell>
          <cell r="AC7499" t="str">
            <v>All Applications</v>
          </cell>
          <cell r="AE7499" t="str">
            <v/>
          </cell>
        </row>
        <row r="7500">
          <cell r="AB7500" t="str">
            <v/>
          </cell>
          <cell r="AC7500" t="str">
            <v>All Applications</v>
          </cell>
          <cell r="AE7500" t="str">
            <v/>
          </cell>
        </row>
        <row r="7501">
          <cell r="AB7501" t="str">
            <v/>
          </cell>
          <cell r="AC7501" t="str">
            <v>All Applications</v>
          </cell>
          <cell r="AE7501" t="str">
            <v/>
          </cell>
        </row>
        <row r="7502">
          <cell r="AB7502" t="str">
            <v/>
          </cell>
          <cell r="AC7502" t="str">
            <v>All Applications</v>
          </cell>
          <cell r="AE7502" t="str">
            <v/>
          </cell>
        </row>
        <row r="7503">
          <cell r="AB7503" t="str">
            <v/>
          </cell>
          <cell r="AC7503" t="str">
            <v>All Applications</v>
          </cell>
          <cell r="AE7503" t="str">
            <v/>
          </cell>
        </row>
        <row r="7504">
          <cell r="AB7504" t="str">
            <v/>
          </cell>
          <cell r="AC7504" t="str">
            <v>All Applications</v>
          </cell>
          <cell r="AE7504" t="str">
            <v/>
          </cell>
        </row>
        <row r="7505">
          <cell r="AB7505" t="str">
            <v/>
          </cell>
          <cell r="AC7505" t="str">
            <v>All Applications</v>
          </cell>
          <cell r="AE7505" t="str">
            <v/>
          </cell>
        </row>
        <row r="7506">
          <cell r="AB7506" t="str">
            <v/>
          </cell>
          <cell r="AC7506" t="str">
            <v>All Applications</v>
          </cell>
          <cell r="AE7506" t="str">
            <v/>
          </cell>
        </row>
        <row r="7507">
          <cell r="AB7507" t="str">
            <v/>
          </cell>
          <cell r="AC7507" t="str">
            <v>All Applications</v>
          </cell>
          <cell r="AE7507" t="str">
            <v/>
          </cell>
        </row>
        <row r="7508">
          <cell r="AB7508" t="str">
            <v/>
          </cell>
          <cell r="AC7508" t="str">
            <v>All Applications</v>
          </cell>
          <cell r="AE7508" t="str">
            <v/>
          </cell>
        </row>
        <row r="7509">
          <cell r="AB7509" t="str">
            <v/>
          </cell>
          <cell r="AC7509" t="str">
            <v>All Applications</v>
          </cell>
          <cell r="AE7509" t="str">
            <v/>
          </cell>
        </row>
        <row r="7510">
          <cell r="AB7510" t="str">
            <v/>
          </cell>
          <cell r="AC7510" t="str">
            <v>All Applications</v>
          </cell>
          <cell r="AE7510" t="str">
            <v/>
          </cell>
        </row>
        <row r="7511">
          <cell r="AB7511" t="str">
            <v/>
          </cell>
          <cell r="AC7511" t="str">
            <v>All Applications</v>
          </cell>
          <cell r="AE7511" t="str">
            <v/>
          </cell>
        </row>
        <row r="7512">
          <cell r="AB7512" t="str">
            <v/>
          </cell>
          <cell r="AC7512" t="str">
            <v>All Applications</v>
          </cell>
          <cell r="AE7512" t="str">
            <v/>
          </cell>
        </row>
        <row r="7513">
          <cell r="AB7513" t="str">
            <v/>
          </cell>
          <cell r="AC7513" t="str">
            <v>All Applications</v>
          </cell>
          <cell r="AE7513" t="str">
            <v/>
          </cell>
        </row>
        <row r="7514">
          <cell r="AB7514" t="str">
            <v/>
          </cell>
          <cell r="AC7514" t="str">
            <v>All Applications</v>
          </cell>
          <cell r="AE7514" t="str">
            <v/>
          </cell>
        </row>
        <row r="7515">
          <cell r="AB7515" t="str">
            <v/>
          </cell>
          <cell r="AC7515" t="str">
            <v>All Applications</v>
          </cell>
          <cell r="AE7515" t="str">
            <v/>
          </cell>
        </row>
        <row r="7516">
          <cell r="AB7516" t="str">
            <v/>
          </cell>
          <cell r="AC7516" t="str">
            <v>All Applications</v>
          </cell>
          <cell r="AE7516" t="str">
            <v/>
          </cell>
        </row>
        <row r="7517">
          <cell r="AB7517" t="str">
            <v/>
          </cell>
          <cell r="AC7517" t="str">
            <v>All Applications</v>
          </cell>
          <cell r="AE7517" t="str">
            <v/>
          </cell>
        </row>
        <row r="7518">
          <cell r="AB7518" t="str">
            <v/>
          </cell>
          <cell r="AC7518" t="str">
            <v>All Applications</v>
          </cell>
          <cell r="AE7518" t="str">
            <v/>
          </cell>
        </row>
        <row r="7519">
          <cell r="AB7519" t="str">
            <v/>
          </cell>
          <cell r="AC7519" t="str">
            <v>All Applications</v>
          </cell>
          <cell r="AE7519" t="str">
            <v/>
          </cell>
        </row>
        <row r="7520">
          <cell r="AB7520" t="str">
            <v/>
          </cell>
          <cell r="AC7520" t="str">
            <v>All Applications</v>
          </cell>
          <cell r="AE7520" t="str">
            <v/>
          </cell>
        </row>
        <row r="7521">
          <cell r="AB7521" t="str">
            <v/>
          </cell>
          <cell r="AC7521" t="str">
            <v>All Applications</v>
          </cell>
          <cell r="AE7521" t="str">
            <v/>
          </cell>
        </row>
        <row r="7522">
          <cell r="AB7522" t="str">
            <v/>
          </cell>
          <cell r="AC7522" t="str">
            <v>All Applications</v>
          </cell>
          <cell r="AE7522" t="str">
            <v/>
          </cell>
        </row>
        <row r="7523">
          <cell r="AB7523" t="str">
            <v/>
          </cell>
          <cell r="AC7523" t="str">
            <v>All Applications</v>
          </cell>
          <cell r="AE7523" t="str">
            <v/>
          </cell>
        </row>
        <row r="7524">
          <cell r="AB7524" t="str">
            <v/>
          </cell>
          <cell r="AC7524" t="str">
            <v>All Applications</v>
          </cell>
          <cell r="AE7524" t="str">
            <v/>
          </cell>
        </row>
        <row r="7525">
          <cell r="AB7525" t="str">
            <v/>
          </cell>
          <cell r="AC7525" t="str">
            <v>All Applications</v>
          </cell>
          <cell r="AE7525" t="str">
            <v/>
          </cell>
        </row>
        <row r="7526">
          <cell r="AB7526" t="str">
            <v/>
          </cell>
          <cell r="AC7526" t="str">
            <v>All Applications</v>
          </cell>
          <cell r="AE7526" t="str">
            <v/>
          </cell>
        </row>
        <row r="7527">
          <cell r="AB7527" t="str">
            <v/>
          </cell>
          <cell r="AC7527" t="str">
            <v>All Applications</v>
          </cell>
          <cell r="AE7527" t="str">
            <v/>
          </cell>
        </row>
        <row r="7528">
          <cell r="AB7528" t="str">
            <v/>
          </cell>
          <cell r="AC7528" t="str">
            <v>All Applications</v>
          </cell>
          <cell r="AE7528" t="str">
            <v/>
          </cell>
        </row>
        <row r="7529">
          <cell r="AB7529" t="str">
            <v/>
          </cell>
          <cell r="AC7529" t="str">
            <v>All Applications</v>
          </cell>
          <cell r="AE7529" t="str">
            <v/>
          </cell>
        </row>
        <row r="7530">
          <cell r="AB7530" t="str">
            <v/>
          </cell>
          <cell r="AC7530" t="str">
            <v>All Applications</v>
          </cell>
          <cell r="AE7530" t="str">
            <v/>
          </cell>
        </row>
        <row r="7531">
          <cell r="AB7531" t="str">
            <v/>
          </cell>
          <cell r="AC7531" t="str">
            <v>All Applications</v>
          </cell>
          <cell r="AE7531" t="str">
            <v/>
          </cell>
        </row>
        <row r="7532">
          <cell r="AB7532" t="str">
            <v/>
          </cell>
          <cell r="AC7532" t="str">
            <v>All Applications</v>
          </cell>
          <cell r="AE7532" t="str">
            <v/>
          </cell>
        </row>
        <row r="7533">
          <cell r="AB7533" t="str">
            <v/>
          </cell>
          <cell r="AC7533" t="str">
            <v>All Applications</v>
          </cell>
          <cell r="AE7533" t="str">
            <v/>
          </cell>
        </row>
        <row r="7534">
          <cell r="AB7534" t="str">
            <v/>
          </cell>
          <cell r="AC7534" t="str">
            <v>All Applications</v>
          </cell>
          <cell r="AE7534" t="str">
            <v/>
          </cell>
        </row>
        <row r="7535">
          <cell r="AB7535" t="str">
            <v/>
          </cell>
          <cell r="AC7535" t="str">
            <v>All Applications</v>
          </cell>
          <cell r="AE7535" t="str">
            <v/>
          </cell>
        </row>
        <row r="7536">
          <cell r="AB7536" t="str">
            <v/>
          </cell>
          <cell r="AC7536" t="str">
            <v>All Applications</v>
          </cell>
          <cell r="AE7536" t="str">
            <v/>
          </cell>
        </row>
        <row r="7537">
          <cell r="AB7537" t="str">
            <v/>
          </cell>
          <cell r="AC7537" t="str">
            <v>All Applications</v>
          </cell>
          <cell r="AE7537" t="str">
            <v/>
          </cell>
        </row>
        <row r="7538">
          <cell r="AB7538" t="str">
            <v/>
          </cell>
          <cell r="AC7538" t="str">
            <v>All Applications</v>
          </cell>
          <cell r="AE7538" t="str">
            <v/>
          </cell>
        </row>
        <row r="7539">
          <cell r="AB7539" t="str">
            <v/>
          </cell>
          <cell r="AC7539" t="str">
            <v>All Applications</v>
          </cell>
          <cell r="AE7539" t="str">
            <v/>
          </cell>
        </row>
        <row r="7540">
          <cell r="AB7540" t="str">
            <v/>
          </cell>
          <cell r="AC7540" t="str">
            <v>All Applications</v>
          </cell>
          <cell r="AE7540" t="str">
            <v/>
          </cell>
        </row>
        <row r="7541">
          <cell r="AB7541" t="str">
            <v/>
          </cell>
          <cell r="AC7541" t="str">
            <v>All Applications</v>
          </cell>
          <cell r="AE7541" t="str">
            <v/>
          </cell>
        </row>
        <row r="7542">
          <cell r="AB7542" t="str">
            <v/>
          </cell>
          <cell r="AC7542" t="str">
            <v>All Applications</v>
          </cell>
          <cell r="AE7542" t="str">
            <v/>
          </cell>
        </row>
        <row r="7543">
          <cell r="AB7543" t="str">
            <v/>
          </cell>
          <cell r="AC7543" t="str">
            <v>All Applications</v>
          </cell>
          <cell r="AE7543" t="str">
            <v/>
          </cell>
        </row>
        <row r="7544">
          <cell r="AB7544" t="str">
            <v/>
          </cell>
          <cell r="AC7544" t="str">
            <v>All Applications</v>
          </cell>
          <cell r="AE7544" t="str">
            <v/>
          </cell>
        </row>
        <row r="7545">
          <cell r="AB7545" t="str">
            <v/>
          </cell>
          <cell r="AC7545" t="str">
            <v>All Applications</v>
          </cell>
          <cell r="AE7545" t="str">
            <v/>
          </cell>
        </row>
        <row r="7546">
          <cell r="AB7546" t="str">
            <v/>
          </cell>
          <cell r="AC7546" t="str">
            <v>All Applications</v>
          </cell>
          <cell r="AE7546" t="str">
            <v/>
          </cell>
        </row>
        <row r="7547">
          <cell r="AB7547" t="str">
            <v/>
          </cell>
          <cell r="AC7547" t="str">
            <v>All Applications</v>
          </cell>
          <cell r="AE7547" t="str">
            <v/>
          </cell>
        </row>
        <row r="7548">
          <cell r="AB7548" t="str">
            <v/>
          </cell>
          <cell r="AC7548" t="str">
            <v>All Applications</v>
          </cell>
          <cell r="AE7548" t="str">
            <v/>
          </cell>
        </row>
        <row r="7549">
          <cell r="AB7549" t="str">
            <v/>
          </cell>
          <cell r="AC7549" t="str">
            <v>All Applications</v>
          </cell>
          <cell r="AE7549" t="str">
            <v/>
          </cell>
        </row>
        <row r="7550">
          <cell r="AB7550" t="str">
            <v/>
          </cell>
          <cell r="AC7550" t="str">
            <v>All Applications</v>
          </cell>
          <cell r="AE7550" t="str">
            <v/>
          </cell>
        </row>
        <row r="7551">
          <cell r="AB7551" t="str">
            <v/>
          </cell>
          <cell r="AC7551" t="str">
            <v>All Applications</v>
          </cell>
          <cell r="AE7551" t="str">
            <v/>
          </cell>
        </row>
        <row r="7552">
          <cell r="AB7552" t="str">
            <v/>
          </cell>
          <cell r="AC7552" t="str">
            <v>All Applications</v>
          </cell>
          <cell r="AE7552" t="str">
            <v/>
          </cell>
        </row>
        <row r="7553">
          <cell r="AB7553" t="str">
            <v/>
          </cell>
          <cell r="AC7553" t="str">
            <v>All Applications</v>
          </cell>
          <cell r="AE7553" t="str">
            <v/>
          </cell>
        </row>
        <row r="7554">
          <cell r="AB7554" t="str">
            <v/>
          </cell>
          <cell r="AC7554" t="str">
            <v>All Applications</v>
          </cell>
          <cell r="AE7554" t="str">
            <v/>
          </cell>
        </row>
        <row r="7555">
          <cell r="AB7555" t="str">
            <v/>
          </cell>
          <cell r="AC7555" t="str">
            <v>All Applications</v>
          </cell>
          <cell r="AE7555" t="str">
            <v/>
          </cell>
        </row>
        <row r="7556">
          <cell r="AB7556" t="str">
            <v/>
          </cell>
          <cell r="AC7556" t="str">
            <v>All Applications</v>
          </cell>
          <cell r="AE7556" t="str">
            <v/>
          </cell>
        </row>
        <row r="7557">
          <cell r="AB7557" t="str">
            <v/>
          </cell>
          <cell r="AC7557" t="str">
            <v>All Applications</v>
          </cell>
          <cell r="AE7557" t="str">
            <v/>
          </cell>
        </row>
        <row r="7558">
          <cell r="AB7558" t="str">
            <v/>
          </cell>
          <cell r="AC7558" t="str">
            <v>All Applications</v>
          </cell>
          <cell r="AE7558" t="str">
            <v/>
          </cell>
        </row>
        <row r="7559">
          <cell r="AB7559" t="str">
            <v/>
          </cell>
          <cell r="AC7559" t="str">
            <v>All Applications</v>
          </cell>
          <cell r="AE7559" t="str">
            <v/>
          </cell>
        </row>
        <row r="7560">
          <cell r="AB7560" t="str">
            <v/>
          </cell>
          <cell r="AC7560" t="str">
            <v>All Applications</v>
          </cell>
          <cell r="AE7560" t="str">
            <v/>
          </cell>
        </row>
        <row r="7561">
          <cell r="AB7561" t="str">
            <v/>
          </cell>
          <cell r="AC7561" t="str">
            <v>All Applications</v>
          </cell>
          <cell r="AE7561" t="str">
            <v/>
          </cell>
        </row>
        <row r="7562">
          <cell r="AB7562" t="str">
            <v/>
          </cell>
          <cell r="AC7562" t="str">
            <v>All Applications</v>
          </cell>
          <cell r="AE7562" t="str">
            <v/>
          </cell>
        </row>
        <row r="7563">
          <cell r="AB7563" t="str">
            <v/>
          </cell>
          <cell r="AC7563" t="str">
            <v>All Applications</v>
          </cell>
          <cell r="AE7563" t="str">
            <v/>
          </cell>
        </row>
        <row r="7564">
          <cell r="AB7564" t="str">
            <v/>
          </cell>
          <cell r="AC7564" t="str">
            <v>All Applications</v>
          </cell>
          <cell r="AE7564" t="str">
            <v/>
          </cell>
        </row>
        <row r="7565">
          <cell r="AB7565" t="str">
            <v/>
          </cell>
          <cell r="AC7565" t="str">
            <v>All Applications</v>
          </cell>
          <cell r="AE7565" t="str">
            <v/>
          </cell>
        </row>
        <row r="7566">
          <cell r="AB7566" t="str">
            <v/>
          </cell>
          <cell r="AC7566" t="str">
            <v>All Applications</v>
          </cell>
          <cell r="AE7566" t="str">
            <v/>
          </cell>
        </row>
        <row r="7567">
          <cell r="AB7567" t="str">
            <v/>
          </cell>
          <cell r="AC7567" t="str">
            <v>All Applications</v>
          </cell>
          <cell r="AE7567" t="str">
            <v/>
          </cell>
        </row>
        <row r="7568">
          <cell r="AB7568" t="str">
            <v/>
          </cell>
          <cell r="AC7568" t="str">
            <v>All Applications</v>
          </cell>
          <cell r="AE7568" t="str">
            <v/>
          </cell>
        </row>
        <row r="7569">
          <cell r="AB7569" t="str">
            <v/>
          </cell>
          <cell r="AC7569" t="str">
            <v>All Applications</v>
          </cell>
          <cell r="AE7569" t="str">
            <v/>
          </cell>
        </row>
        <row r="7570">
          <cell r="AB7570" t="str">
            <v/>
          </cell>
          <cell r="AC7570" t="str">
            <v>All Applications</v>
          </cell>
          <cell r="AE7570" t="str">
            <v/>
          </cell>
        </row>
        <row r="7571">
          <cell r="AB7571" t="str">
            <v/>
          </cell>
          <cell r="AC7571" t="str">
            <v>All Applications</v>
          </cell>
          <cell r="AE7571" t="str">
            <v/>
          </cell>
        </row>
        <row r="7572">
          <cell r="AB7572" t="str">
            <v/>
          </cell>
          <cell r="AC7572" t="str">
            <v>All Applications</v>
          </cell>
          <cell r="AE7572" t="str">
            <v/>
          </cell>
        </row>
        <row r="7573">
          <cell r="AB7573" t="str">
            <v/>
          </cell>
          <cell r="AC7573" t="str">
            <v>All Applications</v>
          </cell>
          <cell r="AE7573" t="str">
            <v/>
          </cell>
        </row>
        <row r="7574">
          <cell r="AB7574" t="str">
            <v/>
          </cell>
          <cell r="AC7574" t="str">
            <v>All Applications</v>
          </cell>
          <cell r="AE7574" t="str">
            <v/>
          </cell>
        </row>
        <row r="7575">
          <cell r="AB7575" t="str">
            <v/>
          </cell>
          <cell r="AC7575" t="str">
            <v>All Applications</v>
          </cell>
          <cell r="AE7575" t="str">
            <v/>
          </cell>
        </row>
        <row r="7576">
          <cell r="AB7576" t="str">
            <v/>
          </cell>
          <cell r="AC7576" t="str">
            <v>All Applications</v>
          </cell>
          <cell r="AE7576" t="str">
            <v/>
          </cell>
        </row>
        <row r="7577">
          <cell r="AB7577" t="str">
            <v/>
          </cell>
          <cell r="AC7577" t="str">
            <v>All Applications</v>
          </cell>
          <cell r="AE7577" t="str">
            <v/>
          </cell>
        </row>
        <row r="7578">
          <cell r="AB7578" t="str">
            <v/>
          </cell>
          <cell r="AC7578" t="str">
            <v>All Applications</v>
          </cell>
          <cell r="AE7578" t="str">
            <v/>
          </cell>
        </row>
        <row r="7579">
          <cell r="AB7579" t="str">
            <v/>
          </cell>
          <cell r="AC7579" t="str">
            <v>All Applications</v>
          </cell>
          <cell r="AE7579" t="str">
            <v/>
          </cell>
        </row>
        <row r="7580">
          <cell r="AB7580" t="str">
            <v/>
          </cell>
          <cell r="AC7580" t="str">
            <v>All Applications</v>
          </cell>
          <cell r="AE7580" t="str">
            <v/>
          </cell>
        </row>
        <row r="7581">
          <cell r="AB7581" t="str">
            <v/>
          </cell>
          <cell r="AC7581" t="str">
            <v>All Applications</v>
          </cell>
          <cell r="AE7581" t="str">
            <v/>
          </cell>
        </row>
        <row r="7582">
          <cell r="AB7582" t="str">
            <v/>
          </cell>
          <cell r="AC7582" t="str">
            <v>All Applications</v>
          </cell>
          <cell r="AE7582" t="str">
            <v/>
          </cell>
        </row>
        <row r="7583">
          <cell r="AB7583" t="str">
            <v/>
          </cell>
          <cell r="AC7583" t="str">
            <v>All Applications</v>
          </cell>
          <cell r="AE7583" t="str">
            <v/>
          </cell>
        </row>
        <row r="7584">
          <cell r="AB7584" t="str">
            <v/>
          </cell>
          <cell r="AC7584" t="str">
            <v>All Applications</v>
          </cell>
          <cell r="AE7584" t="str">
            <v/>
          </cell>
        </row>
        <row r="7585">
          <cell r="AB7585" t="str">
            <v/>
          </cell>
          <cell r="AC7585" t="str">
            <v>All Applications</v>
          </cell>
          <cell r="AE7585" t="str">
            <v/>
          </cell>
        </row>
        <row r="7586">
          <cell r="AB7586" t="str">
            <v/>
          </cell>
          <cell r="AC7586" t="str">
            <v>All Applications</v>
          </cell>
          <cell r="AE7586" t="str">
            <v/>
          </cell>
        </row>
        <row r="7587">
          <cell r="AB7587" t="str">
            <v/>
          </cell>
          <cell r="AC7587" t="str">
            <v>All Applications</v>
          </cell>
          <cell r="AE7587" t="str">
            <v/>
          </cell>
        </row>
        <row r="7588">
          <cell r="AB7588" t="str">
            <v/>
          </cell>
          <cell r="AC7588" t="str">
            <v>All Applications</v>
          </cell>
          <cell r="AE7588" t="str">
            <v/>
          </cell>
        </row>
        <row r="7589">
          <cell r="AB7589" t="str">
            <v/>
          </cell>
          <cell r="AC7589" t="str">
            <v>All Applications</v>
          </cell>
          <cell r="AE7589" t="str">
            <v/>
          </cell>
        </row>
        <row r="7590">
          <cell r="AB7590" t="str">
            <v/>
          </cell>
          <cell r="AC7590" t="str">
            <v>All Applications</v>
          </cell>
          <cell r="AE7590" t="str">
            <v/>
          </cell>
        </row>
        <row r="7591">
          <cell r="AB7591" t="str">
            <v/>
          </cell>
          <cell r="AC7591" t="str">
            <v>All Applications</v>
          </cell>
          <cell r="AE7591" t="str">
            <v/>
          </cell>
        </row>
        <row r="7592">
          <cell r="AB7592" t="str">
            <v/>
          </cell>
          <cell r="AC7592" t="str">
            <v>All Applications</v>
          </cell>
          <cell r="AE7592" t="str">
            <v/>
          </cell>
        </row>
        <row r="7593">
          <cell r="AB7593" t="str">
            <v/>
          </cell>
          <cell r="AC7593" t="str">
            <v>All Applications</v>
          </cell>
          <cell r="AE7593" t="str">
            <v/>
          </cell>
        </row>
        <row r="7594">
          <cell r="AB7594" t="str">
            <v/>
          </cell>
          <cell r="AC7594" t="str">
            <v>All Applications</v>
          </cell>
          <cell r="AE7594" t="str">
            <v/>
          </cell>
        </row>
        <row r="7595">
          <cell r="AB7595" t="str">
            <v/>
          </cell>
          <cell r="AC7595" t="str">
            <v>All Applications</v>
          </cell>
          <cell r="AE7595" t="str">
            <v/>
          </cell>
        </row>
        <row r="7596">
          <cell r="AB7596" t="str">
            <v/>
          </cell>
          <cell r="AC7596" t="str">
            <v>All Applications</v>
          </cell>
          <cell r="AE7596" t="str">
            <v/>
          </cell>
        </row>
        <row r="7597">
          <cell r="AB7597" t="str">
            <v/>
          </cell>
          <cell r="AC7597" t="str">
            <v>All Applications</v>
          </cell>
          <cell r="AE7597" t="str">
            <v/>
          </cell>
        </row>
        <row r="7598">
          <cell r="AB7598" t="str">
            <v/>
          </cell>
          <cell r="AC7598" t="str">
            <v>All Applications</v>
          </cell>
          <cell r="AE7598" t="str">
            <v/>
          </cell>
        </row>
        <row r="7599">
          <cell r="AB7599" t="str">
            <v/>
          </cell>
          <cell r="AC7599" t="str">
            <v>All Applications</v>
          </cell>
          <cell r="AE7599" t="str">
            <v/>
          </cell>
        </row>
        <row r="7600">
          <cell r="AB7600" t="str">
            <v/>
          </cell>
          <cell r="AC7600" t="str">
            <v>All Applications</v>
          </cell>
          <cell r="AE7600" t="str">
            <v/>
          </cell>
        </row>
        <row r="7601">
          <cell r="AB7601" t="str">
            <v/>
          </cell>
          <cell r="AC7601" t="str">
            <v>All Applications</v>
          </cell>
          <cell r="AE7601" t="str">
            <v/>
          </cell>
        </row>
        <row r="7602">
          <cell r="AB7602" t="str">
            <v/>
          </cell>
          <cell r="AC7602" t="str">
            <v>All Applications</v>
          </cell>
          <cell r="AE7602" t="str">
            <v/>
          </cell>
        </row>
        <row r="7603">
          <cell r="AB7603" t="str">
            <v/>
          </cell>
          <cell r="AC7603" t="str">
            <v>All Applications</v>
          </cell>
          <cell r="AE7603" t="str">
            <v/>
          </cell>
        </row>
        <row r="7604">
          <cell r="AB7604" t="str">
            <v/>
          </cell>
          <cell r="AC7604" t="str">
            <v>All Applications</v>
          </cell>
          <cell r="AE7604" t="str">
            <v/>
          </cell>
        </row>
        <row r="7605">
          <cell r="AB7605" t="str">
            <v/>
          </cell>
          <cell r="AC7605" t="str">
            <v>All Applications</v>
          </cell>
          <cell r="AE7605" t="str">
            <v/>
          </cell>
        </row>
        <row r="7606">
          <cell r="AB7606" t="str">
            <v/>
          </cell>
          <cell r="AC7606" t="str">
            <v>All Applications</v>
          </cell>
          <cell r="AE7606" t="str">
            <v/>
          </cell>
        </row>
        <row r="7607">
          <cell r="AB7607" t="str">
            <v/>
          </cell>
          <cell r="AC7607" t="str">
            <v>All Applications</v>
          </cell>
          <cell r="AE7607" t="str">
            <v/>
          </cell>
        </row>
        <row r="7608">
          <cell r="AB7608" t="str">
            <v/>
          </cell>
          <cell r="AC7608" t="str">
            <v>All Applications</v>
          </cell>
          <cell r="AE7608" t="str">
            <v/>
          </cell>
        </row>
        <row r="7609">
          <cell r="AB7609" t="str">
            <v/>
          </cell>
          <cell r="AC7609" t="str">
            <v>All Applications</v>
          </cell>
          <cell r="AE7609" t="str">
            <v/>
          </cell>
        </row>
        <row r="7610">
          <cell r="AB7610" t="str">
            <v/>
          </cell>
          <cell r="AC7610" t="str">
            <v>All Applications</v>
          </cell>
          <cell r="AE7610" t="str">
            <v/>
          </cell>
        </row>
        <row r="7611">
          <cell r="AB7611" t="str">
            <v/>
          </cell>
          <cell r="AC7611" t="str">
            <v>All Applications</v>
          </cell>
          <cell r="AE7611" t="str">
            <v/>
          </cell>
        </row>
        <row r="7612">
          <cell r="AB7612" t="str">
            <v/>
          </cell>
          <cell r="AC7612" t="str">
            <v>All Applications</v>
          </cell>
          <cell r="AE7612" t="str">
            <v/>
          </cell>
        </row>
        <row r="7613">
          <cell r="AB7613" t="str">
            <v/>
          </cell>
          <cell r="AC7613" t="str">
            <v>All Applications</v>
          </cell>
          <cell r="AE7613" t="str">
            <v/>
          </cell>
        </row>
        <row r="7614">
          <cell r="AB7614" t="str">
            <v/>
          </cell>
          <cell r="AC7614" t="str">
            <v>All Applications</v>
          </cell>
          <cell r="AE7614" t="str">
            <v/>
          </cell>
        </row>
        <row r="7615">
          <cell r="AB7615" t="str">
            <v/>
          </cell>
          <cell r="AC7615" t="str">
            <v>All Applications</v>
          </cell>
          <cell r="AE7615" t="str">
            <v/>
          </cell>
        </row>
        <row r="7616">
          <cell r="AB7616" t="str">
            <v/>
          </cell>
          <cell r="AC7616" t="str">
            <v>All Applications</v>
          </cell>
          <cell r="AE7616" t="str">
            <v/>
          </cell>
        </row>
        <row r="7617">
          <cell r="AB7617" t="str">
            <v/>
          </cell>
          <cell r="AC7617" t="str">
            <v>All Applications</v>
          </cell>
          <cell r="AE7617" t="str">
            <v/>
          </cell>
        </row>
        <row r="7618">
          <cell r="AB7618" t="str">
            <v/>
          </cell>
          <cell r="AC7618" t="str">
            <v>All Applications</v>
          </cell>
          <cell r="AE7618" t="str">
            <v/>
          </cell>
        </row>
        <row r="7619">
          <cell r="AB7619" t="str">
            <v/>
          </cell>
          <cell r="AC7619" t="str">
            <v>All Applications</v>
          </cell>
          <cell r="AE7619" t="str">
            <v/>
          </cell>
        </row>
        <row r="7620">
          <cell r="AB7620" t="str">
            <v/>
          </cell>
          <cell r="AC7620" t="str">
            <v>All Applications</v>
          </cell>
          <cell r="AE7620" t="str">
            <v/>
          </cell>
        </row>
        <row r="7621">
          <cell r="AB7621" t="str">
            <v/>
          </cell>
          <cell r="AC7621" t="str">
            <v>All Applications</v>
          </cell>
          <cell r="AE7621" t="str">
            <v/>
          </cell>
        </row>
        <row r="7622">
          <cell r="AB7622" t="str">
            <v/>
          </cell>
          <cell r="AC7622" t="str">
            <v>All Applications</v>
          </cell>
          <cell r="AE7622" t="str">
            <v/>
          </cell>
        </row>
        <row r="7623">
          <cell r="AB7623" t="str">
            <v/>
          </cell>
          <cell r="AC7623" t="str">
            <v>All Applications</v>
          </cell>
          <cell r="AE7623" t="str">
            <v/>
          </cell>
        </row>
        <row r="7624">
          <cell r="AB7624" t="str">
            <v/>
          </cell>
          <cell r="AC7624" t="str">
            <v>All Applications</v>
          </cell>
          <cell r="AE7624" t="str">
            <v/>
          </cell>
        </row>
        <row r="7625">
          <cell r="AB7625" t="str">
            <v/>
          </cell>
          <cell r="AC7625" t="str">
            <v>All Applications</v>
          </cell>
          <cell r="AE7625" t="str">
            <v/>
          </cell>
        </row>
        <row r="7626">
          <cell r="AB7626" t="str">
            <v/>
          </cell>
          <cell r="AC7626" t="str">
            <v>All Applications</v>
          </cell>
          <cell r="AE7626" t="str">
            <v/>
          </cell>
        </row>
        <row r="7627">
          <cell r="AB7627" t="str">
            <v/>
          </cell>
          <cell r="AC7627" t="str">
            <v>All Applications</v>
          </cell>
          <cell r="AE7627" t="str">
            <v/>
          </cell>
        </row>
        <row r="7628">
          <cell r="AB7628" t="str">
            <v/>
          </cell>
          <cell r="AC7628" t="str">
            <v>All Applications</v>
          </cell>
          <cell r="AE7628" t="str">
            <v/>
          </cell>
        </row>
        <row r="7629">
          <cell r="AB7629" t="str">
            <v/>
          </cell>
          <cell r="AC7629" t="str">
            <v>All Applications</v>
          </cell>
          <cell r="AE7629" t="str">
            <v/>
          </cell>
        </row>
        <row r="7630">
          <cell r="AB7630" t="str">
            <v/>
          </cell>
          <cell r="AC7630" t="str">
            <v>All Applications</v>
          </cell>
          <cell r="AE7630" t="str">
            <v/>
          </cell>
        </row>
        <row r="7631">
          <cell r="AB7631" t="str">
            <v/>
          </cell>
          <cell r="AC7631" t="str">
            <v>All Applications</v>
          </cell>
          <cell r="AE7631" t="str">
            <v/>
          </cell>
        </row>
        <row r="7632">
          <cell r="AB7632" t="str">
            <v/>
          </cell>
          <cell r="AC7632" t="str">
            <v>All Applications</v>
          </cell>
          <cell r="AE7632" t="str">
            <v/>
          </cell>
        </row>
        <row r="7633">
          <cell r="AB7633" t="str">
            <v/>
          </cell>
          <cell r="AC7633" t="str">
            <v>All Applications</v>
          </cell>
          <cell r="AE7633" t="str">
            <v/>
          </cell>
        </row>
        <row r="7634">
          <cell r="AB7634" t="str">
            <v/>
          </cell>
          <cell r="AC7634" t="str">
            <v>All Applications</v>
          </cell>
          <cell r="AE7634" t="str">
            <v/>
          </cell>
        </row>
        <row r="7635">
          <cell r="AB7635" t="str">
            <v/>
          </cell>
          <cell r="AC7635" t="str">
            <v>All Applications</v>
          </cell>
          <cell r="AE7635" t="str">
            <v/>
          </cell>
        </row>
        <row r="7636">
          <cell r="AB7636" t="str">
            <v/>
          </cell>
          <cell r="AC7636" t="str">
            <v>All Applications</v>
          </cell>
          <cell r="AE7636" t="str">
            <v/>
          </cell>
        </row>
        <row r="7637">
          <cell r="AB7637" t="str">
            <v/>
          </cell>
          <cell r="AC7637" t="str">
            <v>All Applications</v>
          </cell>
          <cell r="AE7637" t="str">
            <v/>
          </cell>
        </row>
        <row r="7638">
          <cell r="AB7638" t="str">
            <v/>
          </cell>
          <cell r="AC7638" t="str">
            <v>All Applications</v>
          </cell>
          <cell r="AE7638" t="str">
            <v/>
          </cell>
        </row>
        <row r="7639">
          <cell r="AB7639" t="str">
            <v/>
          </cell>
          <cell r="AC7639" t="str">
            <v>All Applications</v>
          </cell>
          <cell r="AE7639" t="str">
            <v/>
          </cell>
        </row>
        <row r="7640">
          <cell r="AB7640" t="str">
            <v/>
          </cell>
          <cell r="AC7640" t="str">
            <v>All Applications</v>
          </cell>
          <cell r="AE7640" t="str">
            <v/>
          </cell>
        </row>
        <row r="7641">
          <cell r="AB7641" t="str">
            <v/>
          </cell>
          <cell r="AC7641" t="str">
            <v>All Applications</v>
          </cell>
          <cell r="AE7641" t="str">
            <v/>
          </cell>
        </row>
        <row r="7642">
          <cell r="AB7642" t="str">
            <v/>
          </cell>
          <cell r="AC7642" t="str">
            <v>All Applications</v>
          </cell>
          <cell r="AE7642" t="str">
            <v/>
          </cell>
        </row>
        <row r="7643">
          <cell r="AB7643" t="str">
            <v/>
          </cell>
          <cell r="AC7643" t="str">
            <v>All Applications</v>
          </cell>
          <cell r="AE7643" t="str">
            <v/>
          </cell>
        </row>
        <row r="7644">
          <cell r="AB7644" t="str">
            <v/>
          </cell>
          <cell r="AC7644" t="str">
            <v>All Applications</v>
          </cell>
          <cell r="AE7644" t="str">
            <v/>
          </cell>
        </row>
        <row r="7645">
          <cell r="AB7645" t="str">
            <v/>
          </cell>
          <cell r="AC7645" t="str">
            <v>All Applications</v>
          </cell>
          <cell r="AE7645" t="str">
            <v/>
          </cell>
        </row>
        <row r="7646">
          <cell r="AB7646" t="str">
            <v/>
          </cell>
          <cell r="AC7646" t="str">
            <v>All Applications</v>
          </cell>
          <cell r="AE7646" t="str">
            <v/>
          </cell>
        </row>
        <row r="7647">
          <cell r="AB7647" t="str">
            <v/>
          </cell>
          <cell r="AC7647" t="str">
            <v>All Applications</v>
          </cell>
          <cell r="AE7647" t="str">
            <v/>
          </cell>
        </row>
        <row r="7648">
          <cell r="AB7648" t="str">
            <v/>
          </cell>
          <cell r="AC7648" t="str">
            <v>All Applications</v>
          </cell>
          <cell r="AE7648" t="str">
            <v/>
          </cell>
        </row>
        <row r="7649">
          <cell r="AB7649" t="str">
            <v/>
          </cell>
          <cell r="AC7649" t="str">
            <v>All Applications</v>
          </cell>
          <cell r="AE7649" t="str">
            <v/>
          </cell>
        </row>
        <row r="7650">
          <cell r="AB7650" t="str">
            <v/>
          </cell>
          <cell r="AC7650" t="str">
            <v>All Applications</v>
          </cell>
          <cell r="AE7650" t="str">
            <v/>
          </cell>
        </row>
        <row r="7651">
          <cell r="AB7651" t="str">
            <v/>
          </cell>
          <cell r="AC7651" t="str">
            <v>All Applications</v>
          </cell>
          <cell r="AE7651" t="str">
            <v/>
          </cell>
        </row>
        <row r="7652">
          <cell r="AB7652" t="str">
            <v/>
          </cell>
          <cell r="AC7652" t="str">
            <v>All Applications</v>
          </cell>
          <cell r="AE7652" t="str">
            <v/>
          </cell>
        </row>
        <row r="7653">
          <cell r="AB7653" t="str">
            <v/>
          </cell>
          <cell r="AC7653" t="str">
            <v>All Applications</v>
          </cell>
          <cell r="AE7653" t="str">
            <v/>
          </cell>
        </row>
        <row r="7654">
          <cell r="AB7654" t="str">
            <v/>
          </cell>
          <cell r="AC7654" t="str">
            <v>All Applications</v>
          </cell>
          <cell r="AE7654" t="str">
            <v/>
          </cell>
        </row>
        <row r="7655">
          <cell r="AB7655" t="str">
            <v/>
          </cell>
          <cell r="AC7655" t="str">
            <v>All Applications</v>
          </cell>
          <cell r="AE7655" t="str">
            <v/>
          </cell>
        </row>
        <row r="7656">
          <cell r="AB7656" t="str">
            <v/>
          </cell>
          <cell r="AC7656" t="str">
            <v>All Applications</v>
          </cell>
          <cell r="AE7656" t="str">
            <v/>
          </cell>
        </row>
        <row r="7657">
          <cell r="AB7657" t="str">
            <v/>
          </cell>
          <cell r="AC7657" t="str">
            <v>All Applications</v>
          </cell>
          <cell r="AE7657" t="str">
            <v/>
          </cell>
        </row>
        <row r="7658">
          <cell r="AB7658" t="str">
            <v/>
          </cell>
          <cell r="AC7658" t="str">
            <v>All Applications</v>
          </cell>
          <cell r="AE7658" t="str">
            <v/>
          </cell>
        </row>
        <row r="7659">
          <cell r="AB7659" t="str">
            <v/>
          </cell>
          <cell r="AC7659" t="str">
            <v>All Applications</v>
          </cell>
          <cell r="AE7659" t="str">
            <v/>
          </cell>
        </row>
        <row r="7660">
          <cell r="AB7660" t="str">
            <v/>
          </cell>
          <cell r="AC7660" t="str">
            <v>All Applications</v>
          </cell>
          <cell r="AE7660" t="str">
            <v/>
          </cell>
        </row>
        <row r="7661">
          <cell r="AB7661" t="str">
            <v/>
          </cell>
          <cell r="AC7661" t="str">
            <v>All Applications</v>
          </cell>
          <cell r="AE7661" t="str">
            <v/>
          </cell>
        </row>
        <row r="7662">
          <cell r="AB7662" t="str">
            <v/>
          </cell>
          <cell r="AC7662" t="str">
            <v>All Applications</v>
          </cell>
          <cell r="AE7662" t="str">
            <v/>
          </cell>
        </row>
        <row r="7663">
          <cell r="AB7663" t="str">
            <v/>
          </cell>
          <cell r="AC7663" t="str">
            <v>All Applications</v>
          </cell>
          <cell r="AE7663" t="str">
            <v/>
          </cell>
        </row>
        <row r="7664">
          <cell r="AB7664" t="str">
            <v/>
          </cell>
          <cell r="AC7664" t="str">
            <v>All Applications</v>
          </cell>
          <cell r="AE7664" t="str">
            <v/>
          </cell>
        </row>
        <row r="7665">
          <cell r="AB7665" t="str">
            <v/>
          </cell>
          <cell r="AC7665" t="str">
            <v>All Applications</v>
          </cell>
          <cell r="AE7665" t="str">
            <v/>
          </cell>
        </row>
        <row r="7666">
          <cell r="AB7666" t="str">
            <v/>
          </cell>
          <cell r="AC7666" t="str">
            <v>All Applications</v>
          </cell>
          <cell r="AE7666" t="str">
            <v/>
          </cell>
        </row>
        <row r="7667">
          <cell r="AB7667" t="str">
            <v/>
          </cell>
          <cell r="AC7667" t="str">
            <v>All Applications</v>
          </cell>
          <cell r="AE7667" t="str">
            <v/>
          </cell>
        </row>
        <row r="7668">
          <cell r="AB7668" t="str">
            <v/>
          </cell>
          <cell r="AC7668" t="str">
            <v>All Applications</v>
          </cell>
          <cell r="AE7668" t="str">
            <v/>
          </cell>
        </row>
        <row r="7669">
          <cell r="AB7669" t="str">
            <v/>
          </cell>
          <cell r="AC7669" t="str">
            <v>All Applications</v>
          </cell>
          <cell r="AE7669" t="str">
            <v/>
          </cell>
        </row>
        <row r="7670">
          <cell r="AB7670" t="str">
            <v/>
          </cell>
          <cell r="AC7670" t="str">
            <v>All Applications</v>
          </cell>
          <cell r="AE7670" t="str">
            <v/>
          </cell>
        </row>
        <row r="7671">
          <cell r="AB7671" t="str">
            <v/>
          </cell>
          <cell r="AC7671" t="str">
            <v>All Applications</v>
          </cell>
          <cell r="AE7671" t="str">
            <v/>
          </cell>
        </row>
        <row r="7672">
          <cell r="AB7672" t="str">
            <v/>
          </cell>
          <cell r="AC7672" t="str">
            <v>All Applications</v>
          </cell>
          <cell r="AE7672" t="str">
            <v/>
          </cell>
        </row>
        <row r="7673">
          <cell r="AB7673" t="str">
            <v/>
          </cell>
          <cell r="AC7673" t="str">
            <v>All Applications</v>
          </cell>
          <cell r="AE7673" t="str">
            <v/>
          </cell>
        </row>
        <row r="7674">
          <cell r="AB7674" t="str">
            <v/>
          </cell>
          <cell r="AC7674" t="str">
            <v>All Applications</v>
          </cell>
          <cell r="AE7674" t="str">
            <v/>
          </cell>
        </row>
        <row r="7675">
          <cell r="AB7675" t="str">
            <v/>
          </cell>
          <cell r="AC7675" t="str">
            <v>All Applications</v>
          </cell>
          <cell r="AE7675" t="str">
            <v/>
          </cell>
        </row>
        <row r="7676">
          <cell r="AB7676" t="str">
            <v/>
          </cell>
          <cell r="AC7676" t="str">
            <v>All Applications</v>
          </cell>
          <cell r="AE7676" t="str">
            <v/>
          </cell>
        </row>
        <row r="7677">
          <cell r="AB7677" t="str">
            <v/>
          </cell>
          <cell r="AC7677" t="str">
            <v>All Applications</v>
          </cell>
          <cell r="AE7677" t="str">
            <v/>
          </cell>
        </row>
        <row r="7678">
          <cell r="AB7678" t="str">
            <v/>
          </cell>
          <cell r="AC7678" t="str">
            <v>All Applications</v>
          </cell>
          <cell r="AE7678" t="str">
            <v/>
          </cell>
        </row>
        <row r="7679">
          <cell r="AB7679" t="str">
            <v/>
          </cell>
          <cell r="AC7679" t="str">
            <v>All Applications</v>
          </cell>
          <cell r="AE7679" t="str">
            <v/>
          </cell>
        </row>
        <row r="7680">
          <cell r="AB7680" t="str">
            <v/>
          </cell>
          <cell r="AC7680" t="str">
            <v>All Applications</v>
          </cell>
          <cell r="AE7680" t="str">
            <v/>
          </cell>
        </row>
        <row r="7681">
          <cell r="AB7681" t="str">
            <v/>
          </cell>
          <cell r="AC7681" t="str">
            <v>All Applications</v>
          </cell>
          <cell r="AE7681" t="str">
            <v/>
          </cell>
        </row>
        <row r="7682">
          <cell r="AB7682" t="str">
            <v/>
          </cell>
          <cell r="AC7682" t="str">
            <v>All Applications</v>
          </cell>
          <cell r="AE7682" t="str">
            <v/>
          </cell>
        </row>
        <row r="7683">
          <cell r="AB7683" t="str">
            <v/>
          </cell>
          <cell r="AC7683" t="str">
            <v>All Applications</v>
          </cell>
          <cell r="AE7683" t="str">
            <v/>
          </cell>
        </row>
        <row r="7684">
          <cell r="AB7684" t="str">
            <v/>
          </cell>
          <cell r="AC7684" t="str">
            <v>All Applications</v>
          </cell>
          <cell r="AE7684" t="str">
            <v/>
          </cell>
        </row>
        <row r="7685">
          <cell r="AB7685" t="str">
            <v/>
          </cell>
          <cell r="AC7685" t="str">
            <v>All Applications</v>
          </cell>
          <cell r="AE7685" t="str">
            <v/>
          </cell>
        </row>
        <row r="7686">
          <cell r="AB7686" t="str">
            <v/>
          </cell>
          <cell r="AC7686" t="str">
            <v>All Applications</v>
          </cell>
          <cell r="AE7686" t="str">
            <v/>
          </cell>
        </row>
        <row r="7687">
          <cell r="AB7687" t="str">
            <v/>
          </cell>
          <cell r="AC7687" t="str">
            <v>All Applications</v>
          </cell>
          <cell r="AE7687" t="str">
            <v/>
          </cell>
        </row>
        <row r="7688">
          <cell r="AB7688" t="str">
            <v/>
          </cell>
          <cell r="AC7688" t="str">
            <v>All Applications</v>
          </cell>
          <cell r="AE7688" t="str">
            <v/>
          </cell>
        </row>
        <row r="7689">
          <cell r="AB7689" t="str">
            <v/>
          </cell>
          <cell r="AC7689" t="str">
            <v>All Applications</v>
          </cell>
          <cell r="AE7689" t="str">
            <v/>
          </cell>
        </row>
        <row r="7690">
          <cell r="AB7690" t="str">
            <v/>
          </cell>
          <cell r="AC7690" t="str">
            <v>All Applications</v>
          </cell>
          <cell r="AE7690" t="str">
            <v/>
          </cell>
        </row>
        <row r="7691">
          <cell r="AB7691" t="str">
            <v/>
          </cell>
          <cell r="AC7691" t="str">
            <v>All Applications</v>
          </cell>
          <cell r="AE7691" t="str">
            <v/>
          </cell>
        </row>
        <row r="7692">
          <cell r="AB7692" t="str">
            <v/>
          </cell>
          <cell r="AC7692" t="str">
            <v>All Applications</v>
          </cell>
          <cell r="AE7692" t="str">
            <v/>
          </cell>
        </row>
        <row r="7693">
          <cell r="AB7693" t="str">
            <v/>
          </cell>
          <cell r="AC7693" t="str">
            <v>All Applications</v>
          </cell>
          <cell r="AE7693" t="str">
            <v/>
          </cell>
        </row>
        <row r="7694">
          <cell r="AB7694" t="str">
            <v/>
          </cell>
          <cell r="AC7694" t="str">
            <v>All Applications</v>
          </cell>
          <cell r="AE7694" t="str">
            <v/>
          </cell>
        </row>
        <row r="7695">
          <cell r="AB7695" t="str">
            <v/>
          </cell>
          <cell r="AC7695" t="str">
            <v>All Applications</v>
          </cell>
          <cell r="AE7695" t="str">
            <v/>
          </cell>
        </row>
        <row r="7696">
          <cell r="AB7696" t="str">
            <v/>
          </cell>
          <cell r="AC7696" t="str">
            <v>All Applications</v>
          </cell>
          <cell r="AE7696" t="str">
            <v/>
          </cell>
        </row>
        <row r="7697">
          <cell r="AB7697" t="str">
            <v/>
          </cell>
          <cell r="AC7697" t="str">
            <v>All Applications</v>
          </cell>
          <cell r="AE7697" t="str">
            <v/>
          </cell>
        </row>
        <row r="7698">
          <cell r="AB7698" t="str">
            <v/>
          </cell>
          <cell r="AC7698" t="str">
            <v>All Applications</v>
          </cell>
          <cell r="AE7698" t="str">
            <v/>
          </cell>
        </row>
        <row r="7699">
          <cell r="AB7699" t="str">
            <v/>
          </cell>
          <cell r="AC7699" t="str">
            <v>All Applications</v>
          </cell>
          <cell r="AE7699" t="str">
            <v/>
          </cell>
        </row>
        <row r="7700">
          <cell r="AB7700" t="str">
            <v/>
          </cell>
          <cell r="AC7700" t="str">
            <v>All Applications</v>
          </cell>
          <cell r="AE7700" t="str">
            <v/>
          </cell>
        </row>
        <row r="7701">
          <cell r="AB7701" t="str">
            <v/>
          </cell>
          <cell r="AC7701" t="str">
            <v>All Applications</v>
          </cell>
          <cell r="AE7701" t="str">
            <v/>
          </cell>
        </row>
        <row r="7702">
          <cell r="AB7702" t="str">
            <v/>
          </cell>
          <cell r="AC7702" t="str">
            <v>All Applications</v>
          </cell>
          <cell r="AE7702" t="str">
            <v/>
          </cell>
        </row>
        <row r="7703">
          <cell r="AB7703" t="str">
            <v/>
          </cell>
          <cell r="AC7703" t="str">
            <v>All Applications</v>
          </cell>
          <cell r="AE7703" t="str">
            <v/>
          </cell>
        </row>
        <row r="7704">
          <cell r="AB7704" t="str">
            <v/>
          </cell>
          <cell r="AC7704" t="str">
            <v>All Applications</v>
          </cell>
          <cell r="AE7704" t="str">
            <v/>
          </cell>
        </row>
        <row r="7705">
          <cell r="AB7705" t="str">
            <v/>
          </cell>
          <cell r="AC7705" t="str">
            <v>All Applications</v>
          </cell>
          <cell r="AE7705" t="str">
            <v/>
          </cell>
        </row>
        <row r="7706">
          <cell r="AB7706" t="str">
            <v/>
          </cell>
          <cell r="AC7706" t="str">
            <v>All Applications</v>
          </cell>
          <cell r="AE7706" t="str">
            <v/>
          </cell>
        </row>
        <row r="7707">
          <cell r="AB7707" t="str">
            <v/>
          </cell>
          <cell r="AC7707" t="str">
            <v>All Applications</v>
          </cell>
          <cell r="AE7707" t="str">
            <v/>
          </cell>
        </row>
        <row r="7708">
          <cell r="AB7708" t="str">
            <v/>
          </cell>
          <cell r="AC7708" t="str">
            <v>All Applications</v>
          </cell>
          <cell r="AE7708" t="str">
            <v/>
          </cell>
        </row>
        <row r="7709">
          <cell r="AB7709" t="str">
            <v/>
          </cell>
          <cell r="AC7709" t="str">
            <v>All Applications</v>
          </cell>
          <cell r="AE7709" t="str">
            <v/>
          </cell>
        </row>
        <row r="7710">
          <cell r="AB7710" t="str">
            <v/>
          </cell>
          <cell r="AC7710" t="str">
            <v>All Applications</v>
          </cell>
          <cell r="AE7710" t="str">
            <v/>
          </cell>
        </row>
        <row r="7711">
          <cell r="AB7711" t="str">
            <v/>
          </cell>
          <cell r="AC7711" t="str">
            <v>All Applications</v>
          </cell>
          <cell r="AE7711" t="str">
            <v/>
          </cell>
        </row>
        <row r="7712">
          <cell r="AB7712" t="str">
            <v/>
          </cell>
          <cell r="AC7712" t="str">
            <v>All Applications</v>
          </cell>
          <cell r="AE7712" t="str">
            <v/>
          </cell>
        </row>
        <row r="7713">
          <cell r="AB7713" t="str">
            <v/>
          </cell>
          <cell r="AC7713" t="str">
            <v>All Applications</v>
          </cell>
          <cell r="AE7713" t="str">
            <v/>
          </cell>
        </row>
        <row r="7714">
          <cell r="AB7714" t="str">
            <v/>
          </cell>
          <cell r="AC7714" t="str">
            <v>All Applications</v>
          </cell>
          <cell r="AE7714" t="str">
            <v/>
          </cell>
        </row>
        <row r="7715">
          <cell r="AB7715" t="str">
            <v/>
          </cell>
          <cell r="AC7715" t="str">
            <v>All Applications</v>
          </cell>
          <cell r="AE7715" t="str">
            <v/>
          </cell>
        </row>
        <row r="7716">
          <cell r="AB7716" t="str">
            <v/>
          </cell>
          <cell r="AC7716" t="str">
            <v>All Applications</v>
          </cell>
          <cell r="AE7716" t="str">
            <v/>
          </cell>
        </row>
        <row r="7717">
          <cell r="AB7717" t="str">
            <v/>
          </cell>
          <cell r="AC7717" t="str">
            <v>All Applications</v>
          </cell>
          <cell r="AE7717" t="str">
            <v/>
          </cell>
        </row>
        <row r="7718">
          <cell r="AB7718" t="str">
            <v/>
          </cell>
          <cell r="AC7718" t="str">
            <v>All Applications</v>
          </cell>
          <cell r="AE7718" t="str">
            <v/>
          </cell>
        </row>
        <row r="7719">
          <cell r="AB7719" t="str">
            <v/>
          </cell>
          <cell r="AC7719" t="str">
            <v>All Applications</v>
          </cell>
          <cell r="AE7719" t="str">
            <v/>
          </cell>
        </row>
        <row r="7720">
          <cell r="AB7720" t="str">
            <v/>
          </cell>
          <cell r="AC7720" t="str">
            <v>All Applications</v>
          </cell>
          <cell r="AE7720" t="str">
            <v/>
          </cell>
        </row>
        <row r="7721">
          <cell r="AB7721" t="str">
            <v/>
          </cell>
          <cell r="AC7721" t="str">
            <v>All Applications</v>
          </cell>
          <cell r="AE7721" t="str">
            <v/>
          </cell>
        </row>
        <row r="7722">
          <cell r="AB7722" t="str">
            <v/>
          </cell>
          <cell r="AC7722" t="str">
            <v>All Applications</v>
          </cell>
          <cell r="AE7722" t="str">
            <v/>
          </cell>
        </row>
        <row r="7723">
          <cell r="AB7723" t="str">
            <v/>
          </cell>
          <cell r="AC7723" t="str">
            <v>All Applications</v>
          </cell>
          <cell r="AE7723" t="str">
            <v/>
          </cell>
        </row>
        <row r="7724">
          <cell r="AB7724" t="str">
            <v/>
          </cell>
          <cell r="AC7724" t="str">
            <v>All Applications</v>
          </cell>
          <cell r="AE7724" t="str">
            <v/>
          </cell>
        </row>
        <row r="7725">
          <cell r="AB7725" t="str">
            <v/>
          </cell>
          <cell r="AC7725" t="str">
            <v>All Applications</v>
          </cell>
          <cell r="AE7725" t="str">
            <v/>
          </cell>
        </row>
        <row r="7726">
          <cell r="AB7726" t="str">
            <v/>
          </cell>
          <cell r="AC7726" t="str">
            <v>All Applications</v>
          </cell>
          <cell r="AE7726" t="str">
            <v/>
          </cell>
        </row>
        <row r="7727">
          <cell r="AB7727" t="str">
            <v/>
          </cell>
          <cell r="AC7727" t="str">
            <v>All Applications</v>
          </cell>
          <cell r="AE7727" t="str">
            <v/>
          </cell>
        </row>
        <row r="7728">
          <cell r="AB7728" t="str">
            <v/>
          </cell>
          <cell r="AC7728" t="str">
            <v>All Applications</v>
          </cell>
          <cell r="AE7728" t="str">
            <v/>
          </cell>
        </row>
        <row r="7729">
          <cell r="AB7729" t="str">
            <v/>
          </cell>
          <cell r="AC7729" t="str">
            <v>All Applications</v>
          </cell>
          <cell r="AE7729" t="str">
            <v/>
          </cell>
        </row>
        <row r="7730">
          <cell r="AB7730" t="str">
            <v/>
          </cell>
          <cell r="AC7730" t="str">
            <v>All Applications</v>
          </cell>
          <cell r="AE7730" t="str">
            <v/>
          </cell>
        </row>
        <row r="7731">
          <cell r="AB7731" t="str">
            <v/>
          </cell>
          <cell r="AC7731" t="str">
            <v>All Applications</v>
          </cell>
          <cell r="AE7731" t="str">
            <v/>
          </cell>
        </row>
        <row r="7732">
          <cell r="AB7732" t="str">
            <v/>
          </cell>
          <cell r="AC7732" t="str">
            <v>All Applications</v>
          </cell>
          <cell r="AE7732" t="str">
            <v/>
          </cell>
        </row>
        <row r="7733">
          <cell r="AB7733" t="str">
            <v/>
          </cell>
          <cell r="AC7733" t="str">
            <v>All Applications</v>
          </cell>
          <cell r="AE7733" t="str">
            <v/>
          </cell>
        </row>
        <row r="7734">
          <cell r="AB7734" t="str">
            <v/>
          </cell>
          <cell r="AC7734" t="str">
            <v>All Applications</v>
          </cell>
          <cell r="AE7734" t="str">
            <v/>
          </cell>
        </row>
        <row r="7735">
          <cell r="AB7735" t="str">
            <v/>
          </cell>
          <cell r="AC7735" t="str">
            <v>All Applications</v>
          </cell>
          <cell r="AE7735" t="str">
            <v/>
          </cell>
        </row>
        <row r="7736">
          <cell r="AB7736" t="str">
            <v/>
          </cell>
          <cell r="AC7736" t="str">
            <v>All Applications</v>
          </cell>
          <cell r="AE7736" t="str">
            <v/>
          </cell>
        </row>
        <row r="7737">
          <cell r="AB7737" t="str">
            <v/>
          </cell>
          <cell r="AC7737" t="str">
            <v>All Applications</v>
          </cell>
          <cell r="AE7737" t="str">
            <v/>
          </cell>
        </row>
        <row r="7738">
          <cell r="AB7738" t="str">
            <v/>
          </cell>
          <cell r="AC7738" t="str">
            <v>All Applications</v>
          </cell>
          <cell r="AE7738" t="str">
            <v/>
          </cell>
        </row>
        <row r="7739">
          <cell r="AB7739" t="str">
            <v/>
          </cell>
          <cell r="AC7739" t="str">
            <v>All Applications</v>
          </cell>
          <cell r="AE7739" t="str">
            <v/>
          </cell>
        </row>
        <row r="7740">
          <cell r="AB7740" t="str">
            <v/>
          </cell>
          <cell r="AC7740" t="str">
            <v>All Applications</v>
          </cell>
          <cell r="AE7740" t="str">
            <v/>
          </cell>
        </row>
        <row r="7741">
          <cell r="AB7741" t="str">
            <v/>
          </cell>
          <cell r="AC7741" t="str">
            <v>All Applications</v>
          </cell>
          <cell r="AE7741" t="str">
            <v/>
          </cell>
        </row>
        <row r="7742">
          <cell r="AB7742" t="str">
            <v/>
          </cell>
          <cell r="AC7742" t="str">
            <v>All Applications</v>
          </cell>
          <cell r="AE7742" t="str">
            <v/>
          </cell>
        </row>
        <row r="7743">
          <cell r="AB7743" t="str">
            <v/>
          </cell>
          <cell r="AC7743" t="str">
            <v>All Applications</v>
          </cell>
          <cell r="AE7743" t="str">
            <v/>
          </cell>
        </row>
        <row r="7744">
          <cell r="AB7744" t="str">
            <v/>
          </cell>
          <cell r="AC7744" t="str">
            <v>All Applications</v>
          </cell>
          <cell r="AE7744" t="str">
            <v/>
          </cell>
        </row>
        <row r="7745">
          <cell r="AB7745" t="str">
            <v/>
          </cell>
          <cell r="AC7745" t="str">
            <v>All Applications</v>
          </cell>
          <cell r="AE7745" t="str">
            <v/>
          </cell>
        </row>
        <row r="7746">
          <cell r="AB7746" t="str">
            <v/>
          </cell>
          <cell r="AC7746" t="str">
            <v>All Applications</v>
          </cell>
          <cell r="AE7746" t="str">
            <v/>
          </cell>
        </row>
        <row r="7747">
          <cell r="AB7747" t="str">
            <v/>
          </cell>
          <cell r="AC7747" t="str">
            <v>All Applications</v>
          </cell>
          <cell r="AE7747" t="str">
            <v/>
          </cell>
        </row>
        <row r="7748">
          <cell r="AB7748" t="str">
            <v/>
          </cell>
          <cell r="AC7748" t="str">
            <v>All Applications</v>
          </cell>
          <cell r="AE7748" t="str">
            <v/>
          </cell>
        </row>
        <row r="7749">
          <cell r="AB7749" t="str">
            <v/>
          </cell>
          <cell r="AC7749" t="str">
            <v>All Applications</v>
          </cell>
          <cell r="AE7749" t="str">
            <v/>
          </cell>
        </row>
        <row r="7750">
          <cell r="AB7750" t="str">
            <v/>
          </cell>
          <cell r="AC7750" t="str">
            <v>All Applications</v>
          </cell>
          <cell r="AE7750" t="str">
            <v/>
          </cell>
        </row>
        <row r="7751">
          <cell r="AB7751" t="str">
            <v/>
          </cell>
          <cell r="AC7751" t="str">
            <v>All Applications</v>
          </cell>
          <cell r="AE7751" t="str">
            <v/>
          </cell>
        </row>
        <row r="7752">
          <cell r="AB7752" t="str">
            <v/>
          </cell>
          <cell r="AC7752" t="str">
            <v>All Applications</v>
          </cell>
          <cell r="AE7752" t="str">
            <v/>
          </cell>
        </row>
        <row r="7753">
          <cell r="AB7753" t="str">
            <v/>
          </cell>
          <cell r="AC7753" t="str">
            <v>All Applications</v>
          </cell>
          <cell r="AE7753" t="str">
            <v/>
          </cell>
        </row>
        <row r="7754">
          <cell r="AB7754" t="str">
            <v/>
          </cell>
          <cell r="AC7754" t="str">
            <v>All Applications</v>
          </cell>
          <cell r="AE7754" t="str">
            <v/>
          </cell>
        </row>
        <row r="7755">
          <cell r="AB7755" t="str">
            <v/>
          </cell>
          <cell r="AC7755" t="str">
            <v>All Applications</v>
          </cell>
          <cell r="AE7755" t="str">
            <v/>
          </cell>
        </row>
        <row r="7756">
          <cell r="AB7756" t="str">
            <v/>
          </cell>
          <cell r="AC7756" t="str">
            <v>All Applications</v>
          </cell>
          <cell r="AE7756" t="str">
            <v/>
          </cell>
        </row>
        <row r="7757">
          <cell r="AB7757" t="str">
            <v/>
          </cell>
          <cell r="AC7757" t="str">
            <v>All Applications</v>
          </cell>
          <cell r="AE7757" t="str">
            <v/>
          </cell>
        </row>
        <row r="7758">
          <cell r="AB7758" t="str">
            <v/>
          </cell>
          <cell r="AC7758" t="str">
            <v>All Applications</v>
          </cell>
          <cell r="AE7758" t="str">
            <v/>
          </cell>
        </row>
        <row r="7759">
          <cell r="AB7759" t="str">
            <v/>
          </cell>
          <cell r="AC7759" t="str">
            <v>All Applications</v>
          </cell>
          <cell r="AE7759" t="str">
            <v/>
          </cell>
        </row>
        <row r="7760">
          <cell r="AB7760" t="str">
            <v/>
          </cell>
          <cell r="AC7760" t="str">
            <v>All Applications</v>
          </cell>
          <cell r="AE7760" t="str">
            <v/>
          </cell>
        </row>
        <row r="7761">
          <cell r="AB7761" t="str">
            <v/>
          </cell>
          <cell r="AC7761" t="str">
            <v>All Applications</v>
          </cell>
          <cell r="AE7761" t="str">
            <v/>
          </cell>
        </row>
        <row r="7762">
          <cell r="AB7762" t="str">
            <v/>
          </cell>
          <cell r="AC7762" t="str">
            <v>All Applications</v>
          </cell>
          <cell r="AE7762" t="str">
            <v/>
          </cell>
        </row>
        <row r="7763">
          <cell r="AB7763" t="str">
            <v/>
          </cell>
          <cell r="AC7763" t="str">
            <v>All Applications</v>
          </cell>
          <cell r="AE7763" t="str">
            <v/>
          </cell>
        </row>
        <row r="7764">
          <cell r="AB7764" t="str">
            <v/>
          </cell>
          <cell r="AC7764" t="str">
            <v>All Applications</v>
          </cell>
          <cell r="AE7764" t="str">
            <v/>
          </cell>
        </row>
        <row r="7765">
          <cell r="AB7765" t="str">
            <v/>
          </cell>
          <cell r="AC7765" t="str">
            <v>All Applications</v>
          </cell>
          <cell r="AE7765" t="str">
            <v/>
          </cell>
        </row>
        <row r="7766">
          <cell r="AB7766" t="str">
            <v/>
          </cell>
          <cell r="AC7766" t="str">
            <v>All Applications</v>
          </cell>
          <cell r="AE7766" t="str">
            <v/>
          </cell>
        </row>
        <row r="7767">
          <cell r="AB7767" t="str">
            <v/>
          </cell>
          <cell r="AC7767" t="str">
            <v>All Applications</v>
          </cell>
          <cell r="AE7767" t="str">
            <v/>
          </cell>
        </row>
        <row r="7768">
          <cell r="AB7768" t="str">
            <v/>
          </cell>
          <cell r="AC7768" t="str">
            <v>All Applications</v>
          </cell>
          <cell r="AE7768" t="str">
            <v/>
          </cell>
        </row>
        <row r="7769">
          <cell r="AB7769" t="str">
            <v/>
          </cell>
          <cell r="AC7769" t="str">
            <v>All Applications</v>
          </cell>
          <cell r="AE7769" t="str">
            <v/>
          </cell>
        </row>
        <row r="7770">
          <cell r="AB7770" t="str">
            <v/>
          </cell>
          <cell r="AC7770" t="str">
            <v>All Applications</v>
          </cell>
          <cell r="AE7770" t="str">
            <v/>
          </cell>
        </row>
        <row r="7771">
          <cell r="AB7771" t="str">
            <v/>
          </cell>
          <cell r="AC7771" t="str">
            <v>All Applications</v>
          </cell>
          <cell r="AE7771" t="str">
            <v/>
          </cell>
        </row>
        <row r="7772">
          <cell r="AB7772" t="str">
            <v/>
          </cell>
          <cell r="AC7772" t="str">
            <v>All Applications</v>
          </cell>
          <cell r="AE7772" t="str">
            <v/>
          </cell>
        </row>
        <row r="7773">
          <cell r="AB7773" t="str">
            <v/>
          </cell>
          <cell r="AC7773" t="str">
            <v>All Applications</v>
          </cell>
          <cell r="AE7773" t="str">
            <v/>
          </cell>
        </row>
        <row r="7774">
          <cell r="AB7774" t="str">
            <v/>
          </cell>
          <cell r="AC7774" t="str">
            <v>All Applications</v>
          </cell>
          <cell r="AE7774" t="str">
            <v/>
          </cell>
        </row>
        <row r="7775">
          <cell r="AB7775" t="str">
            <v/>
          </cell>
          <cell r="AC7775" t="str">
            <v>All Applications</v>
          </cell>
          <cell r="AE7775" t="str">
            <v/>
          </cell>
        </row>
        <row r="7776">
          <cell r="AB7776" t="str">
            <v/>
          </cell>
          <cell r="AC7776" t="str">
            <v>All Applications</v>
          </cell>
          <cell r="AE7776" t="str">
            <v/>
          </cell>
        </row>
        <row r="7777">
          <cell r="AB7777" t="str">
            <v/>
          </cell>
          <cell r="AC7777" t="str">
            <v>All Applications</v>
          </cell>
          <cell r="AE7777" t="str">
            <v/>
          </cell>
        </row>
        <row r="7778">
          <cell r="AB7778" t="str">
            <v/>
          </cell>
          <cell r="AC7778" t="str">
            <v>All Applications</v>
          </cell>
          <cell r="AE7778" t="str">
            <v/>
          </cell>
        </row>
        <row r="7779">
          <cell r="AB7779" t="str">
            <v/>
          </cell>
          <cell r="AC7779" t="str">
            <v>All Applications</v>
          </cell>
          <cell r="AE7779" t="str">
            <v/>
          </cell>
        </row>
        <row r="7780">
          <cell r="AB7780" t="str">
            <v/>
          </cell>
          <cell r="AC7780" t="str">
            <v>All Applications</v>
          </cell>
          <cell r="AE7780" t="str">
            <v/>
          </cell>
        </row>
        <row r="7781">
          <cell r="AB7781" t="str">
            <v/>
          </cell>
          <cell r="AC7781" t="str">
            <v>All Applications</v>
          </cell>
          <cell r="AE7781" t="str">
            <v/>
          </cell>
        </row>
        <row r="7782">
          <cell r="AB7782" t="str">
            <v/>
          </cell>
          <cell r="AC7782" t="str">
            <v>All Applications</v>
          </cell>
          <cell r="AE7782" t="str">
            <v/>
          </cell>
        </row>
        <row r="7783">
          <cell r="AB7783" t="str">
            <v/>
          </cell>
          <cell r="AC7783" t="str">
            <v>All Applications</v>
          </cell>
          <cell r="AE7783" t="str">
            <v/>
          </cell>
        </row>
        <row r="7784">
          <cell r="AB7784" t="str">
            <v/>
          </cell>
          <cell r="AC7784" t="str">
            <v>All Applications</v>
          </cell>
          <cell r="AE7784" t="str">
            <v/>
          </cell>
        </row>
        <row r="7785">
          <cell r="AB7785" t="str">
            <v/>
          </cell>
          <cell r="AC7785" t="str">
            <v>All Applications</v>
          </cell>
          <cell r="AE7785" t="str">
            <v/>
          </cell>
        </row>
        <row r="7786">
          <cell r="AB7786" t="str">
            <v/>
          </cell>
          <cell r="AC7786" t="str">
            <v>All Applications</v>
          </cell>
          <cell r="AE7786" t="str">
            <v/>
          </cell>
        </row>
        <row r="7787">
          <cell r="AB7787" t="str">
            <v/>
          </cell>
          <cell r="AC7787" t="str">
            <v>All Applications</v>
          </cell>
          <cell r="AE7787" t="str">
            <v/>
          </cell>
        </row>
        <row r="7788">
          <cell r="AB7788" t="str">
            <v/>
          </cell>
          <cell r="AC7788" t="str">
            <v>All Applications</v>
          </cell>
          <cell r="AE7788" t="str">
            <v/>
          </cell>
        </row>
        <row r="7789">
          <cell r="AB7789" t="str">
            <v/>
          </cell>
          <cell r="AC7789" t="str">
            <v>All Applications</v>
          </cell>
          <cell r="AE7789" t="str">
            <v/>
          </cell>
        </row>
        <row r="7790">
          <cell r="AB7790" t="str">
            <v/>
          </cell>
          <cell r="AC7790" t="str">
            <v>All Applications</v>
          </cell>
          <cell r="AE7790" t="str">
            <v/>
          </cell>
        </row>
        <row r="7791">
          <cell r="AB7791" t="str">
            <v/>
          </cell>
          <cell r="AC7791" t="str">
            <v>All Applications</v>
          </cell>
          <cell r="AE7791" t="str">
            <v/>
          </cell>
        </row>
        <row r="7792">
          <cell r="AB7792" t="str">
            <v/>
          </cell>
          <cell r="AC7792" t="str">
            <v>All Applications</v>
          </cell>
          <cell r="AE7792" t="str">
            <v/>
          </cell>
        </row>
        <row r="7793">
          <cell r="AB7793" t="str">
            <v/>
          </cell>
          <cell r="AC7793" t="str">
            <v>All Applications</v>
          </cell>
          <cell r="AE7793" t="str">
            <v/>
          </cell>
        </row>
        <row r="7794">
          <cell r="AB7794" t="str">
            <v/>
          </cell>
          <cell r="AC7794" t="str">
            <v>All Applications</v>
          </cell>
          <cell r="AE7794" t="str">
            <v/>
          </cell>
        </row>
        <row r="7795">
          <cell r="AB7795" t="str">
            <v/>
          </cell>
          <cell r="AC7795" t="str">
            <v>All Applications</v>
          </cell>
          <cell r="AE7795" t="str">
            <v/>
          </cell>
        </row>
        <row r="7796">
          <cell r="AB7796" t="str">
            <v/>
          </cell>
          <cell r="AC7796" t="str">
            <v>All Applications</v>
          </cell>
          <cell r="AE7796" t="str">
            <v/>
          </cell>
        </row>
        <row r="7797">
          <cell r="AB7797" t="str">
            <v/>
          </cell>
          <cell r="AC7797" t="str">
            <v>All Applications</v>
          </cell>
          <cell r="AE7797" t="str">
            <v/>
          </cell>
        </row>
        <row r="7798">
          <cell r="AB7798" t="str">
            <v/>
          </cell>
          <cell r="AC7798" t="str">
            <v>All Applications</v>
          </cell>
          <cell r="AE7798" t="str">
            <v/>
          </cell>
        </row>
        <row r="7799">
          <cell r="AB7799" t="str">
            <v/>
          </cell>
          <cell r="AC7799" t="str">
            <v>All Applications</v>
          </cell>
          <cell r="AE7799" t="str">
            <v/>
          </cell>
        </row>
        <row r="7800">
          <cell r="AB7800" t="str">
            <v/>
          </cell>
          <cell r="AC7800" t="str">
            <v>All Applications</v>
          </cell>
          <cell r="AE7800" t="str">
            <v/>
          </cell>
        </row>
        <row r="7801">
          <cell r="AB7801" t="str">
            <v/>
          </cell>
          <cell r="AC7801" t="str">
            <v>All Applications</v>
          </cell>
          <cell r="AE7801" t="str">
            <v/>
          </cell>
        </row>
        <row r="7802">
          <cell r="AB7802" t="str">
            <v/>
          </cell>
          <cell r="AC7802" t="str">
            <v>All Applications</v>
          </cell>
          <cell r="AE7802" t="str">
            <v/>
          </cell>
        </row>
        <row r="7803">
          <cell r="AB7803" t="str">
            <v/>
          </cell>
          <cell r="AC7803" t="str">
            <v>All Applications</v>
          </cell>
          <cell r="AE7803" t="str">
            <v/>
          </cell>
        </row>
        <row r="7804">
          <cell r="AB7804" t="str">
            <v/>
          </cell>
          <cell r="AC7804" t="str">
            <v>All Applications</v>
          </cell>
          <cell r="AE7804" t="str">
            <v/>
          </cell>
        </row>
        <row r="7805">
          <cell r="AB7805" t="str">
            <v/>
          </cell>
          <cell r="AC7805" t="str">
            <v>All Applications</v>
          </cell>
          <cell r="AE7805" t="str">
            <v/>
          </cell>
        </row>
        <row r="7806">
          <cell r="AB7806" t="str">
            <v/>
          </cell>
          <cell r="AC7806" t="str">
            <v>All Applications</v>
          </cell>
          <cell r="AE7806" t="str">
            <v/>
          </cell>
        </row>
        <row r="7807">
          <cell r="AB7807" t="str">
            <v/>
          </cell>
          <cell r="AC7807" t="str">
            <v>All Applications</v>
          </cell>
          <cell r="AE7807" t="str">
            <v/>
          </cell>
        </row>
        <row r="7808">
          <cell r="AB7808" t="str">
            <v/>
          </cell>
          <cell r="AC7808" t="str">
            <v>All Applications</v>
          </cell>
          <cell r="AE7808" t="str">
            <v/>
          </cell>
        </row>
        <row r="7809">
          <cell r="AB7809" t="str">
            <v/>
          </cell>
          <cell r="AC7809" t="str">
            <v>All Applications</v>
          </cell>
          <cell r="AE7809" t="str">
            <v/>
          </cell>
        </row>
        <row r="7810">
          <cell r="AB7810" t="str">
            <v/>
          </cell>
          <cell r="AC7810" t="str">
            <v>All Applications</v>
          </cell>
          <cell r="AE7810" t="str">
            <v/>
          </cell>
        </row>
        <row r="7811">
          <cell r="AB7811" t="str">
            <v/>
          </cell>
          <cell r="AC7811" t="str">
            <v>All Applications</v>
          </cell>
          <cell r="AE7811" t="str">
            <v/>
          </cell>
        </row>
        <row r="7812">
          <cell r="AB7812" t="str">
            <v/>
          </cell>
          <cell r="AC7812" t="str">
            <v>All Applications</v>
          </cell>
          <cell r="AE7812" t="str">
            <v/>
          </cell>
        </row>
        <row r="7813">
          <cell r="AB7813" t="str">
            <v/>
          </cell>
          <cell r="AC7813" t="str">
            <v>All Applications</v>
          </cell>
          <cell r="AE7813" t="str">
            <v/>
          </cell>
        </row>
        <row r="7814">
          <cell r="AB7814" t="str">
            <v/>
          </cell>
          <cell r="AC7814" t="str">
            <v>All Applications</v>
          </cell>
          <cell r="AE7814" t="str">
            <v/>
          </cell>
        </row>
        <row r="7815">
          <cell r="AB7815" t="str">
            <v/>
          </cell>
          <cell r="AC7815" t="str">
            <v>All Applications</v>
          </cell>
          <cell r="AE7815" t="str">
            <v/>
          </cell>
        </row>
        <row r="7816">
          <cell r="AB7816" t="str">
            <v/>
          </cell>
          <cell r="AC7816" t="str">
            <v>All Applications</v>
          </cell>
          <cell r="AE7816" t="str">
            <v/>
          </cell>
        </row>
        <row r="7817">
          <cell r="AB7817" t="str">
            <v/>
          </cell>
          <cell r="AC7817" t="str">
            <v>All Applications</v>
          </cell>
          <cell r="AE7817" t="str">
            <v/>
          </cell>
        </row>
        <row r="7818">
          <cell r="AB7818" t="str">
            <v/>
          </cell>
          <cell r="AC7818" t="str">
            <v>All Applications</v>
          </cell>
          <cell r="AE7818" t="str">
            <v/>
          </cell>
        </row>
        <row r="7819">
          <cell r="AB7819" t="str">
            <v/>
          </cell>
          <cell r="AC7819" t="str">
            <v>All Applications</v>
          </cell>
          <cell r="AE7819" t="str">
            <v/>
          </cell>
        </row>
        <row r="7820">
          <cell r="AB7820" t="str">
            <v/>
          </cell>
          <cell r="AC7820" t="str">
            <v>All Applications</v>
          </cell>
          <cell r="AE7820" t="str">
            <v/>
          </cell>
        </row>
        <row r="7821">
          <cell r="AB7821" t="str">
            <v/>
          </cell>
          <cell r="AC7821" t="str">
            <v>All Applications</v>
          </cell>
          <cell r="AE7821" t="str">
            <v/>
          </cell>
        </row>
        <row r="7822">
          <cell r="AB7822" t="str">
            <v/>
          </cell>
          <cell r="AC7822" t="str">
            <v>All Applications</v>
          </cell>
          <cell r="AE7822" t="str">
            <v/>
          </cell>
        </row>
        <row r="7823">
          <cell r="AB7823" t="str">
            <v/>
          </cell>
          <cell r="AC7823" t="str">
            <v>All Applications</v>
          </cell>
          <cell r="AE7823" t="str">
            <v/>
          </cell>
        </row>
        <row r="7824">
          <cell r="AB7824" t="str">
            <v/>
          </cell>
          <cell r="AC7824" t="str">
            <v>All Applications</v>
          </cell>
          <cell r="AE7824" t="str">
            <v/>
          </cell>
        </row>
        <row r="7825">
          <cell r="AB7825" t="str">
            <v/>
          </cell>
          <cell r="AC7825" t="str">
            <v>All Applications</v>
          </cell>
          <cell r="AE7825" t="str">
            <v/>
          </cell>
        </row>
        <row r="7826">
          <cell r="AB7826" t="str">
            <v/>
          </cell>
          <cell r="AC7826" t="str">
            <v>All Applications</v>
          </cell>
          <cell r="AE7826" t="str">
            <v/>
          </cell>
        </row>
        <row r="7827">
          <cell r="AB7827" t="str">
            <v/>
          </cell>
          <cell r="AC7827" t="str">
            <v>All Applications</v>
          </cell>
          <cell r="AE7827" t="str">
            <v/>
          </cell>
        </row>
        <row r="7828">
          <cell r="AB7828" t="str">
            <v/>
          </cell>
          <cell r="AC7828" t="str">
            <v>All Applications</v>
          </cell>
          <cell r="AE7828" t="str">
            <v/>
          </cell>
        </row>
        <row r="7829">
          <cell r="AB7829" t="str">
            <v/>
          </cell>
          <cell r="AC7829" t="str">
            <v>All Applications</v>
          </cell>
          <cell r="AE7829" t="str">
            <v/>
          </cell>
        </row>
        <row r="7830">
          <cell r="AB7830" t="str">
            <v/>
          </cell>
          <cell r="AC7830" t="str">
            <v>All Applications</v>
          </cell>
          <cell r="AE7830" t="str">
            <v/>
          </cell>
        </row>
        <row r="7831">
          <cell r="AB7831" t="str">
            <v/>
          </cell>
          <cell r="AC7831" t="str">
            <v>All Applications</v>
          </cell>
          <cell r="AE7831" t="str">
            <v/>
          </cell>
        </row>
        <row r="7832">
          <cell r="AB7832" t="str">
            <v/>
          </cell>
          <cell r="AC7832" t="str">
            <v>All Applications</v>
          </cell>
          <cell r="AE7832" t="str">
            <v/>
          </cell>
        </row>
        <row r="7833">
          <cell r="AB7833" t="str">
            <v/>
          </cell>
          <cell r="AC7833" t="str">
            <v>All Applications</v>
          </cell>
          <cell r="AE7833" t="str">
            <v/>
          </cell>
        </row>
        <row r="7834">
          <cell r="AB7834" t="str">
            <v/>
          </cell>
          <cell r="AC7834" t="str">
            <v>All Applications</v>
          </cell>
          <cell r="AE7834" t="str">
            <v/>
          </cell>
        </row>
        <row r="7835">
          <cell r="AB7835" t="str">
            <v/>
          </cell>
          <cell r="AC7835" t="str">
            <v>All Applications</v>
          </cell>
          <cell r="AE7835" t="str">
            <v/>
          </cell>
        </row>
        <row r="7836">
          <cell r="AB7836" t="str">
            <v/>
          </cell>
          <cell r="AC7836" t="str">
            <v>All Applications</v>
          </cell>
          <cell r="AE7836" t="str">
            <v/>
          </cell>
        </row>
        <row r="7837">
          <cell r="AB7837" t="str">
            <v/>
          </cell>
          <cell r="AC7837" t="str">
            <v>All Applications</v>
          </cell>
          <cell r="AE7837" t="str">
            <v/>
          </cell>
        </row>
        <row r="7838">
          <cell r="AB7838" t="str">
            <v/>
          </cell>
          <cell r="AC7838" t="str">
            <v>All Applications</v>
          </cell>
          <cell r="AE7838" t="str">
            <v/>
          </cell>
        </row>
        <row r="7839">
          <cell r="AB7839" t="str">
            <v/>
          </cell>
          <cell r="AC7839" t="str">
            <v>All Applications</v>
          </cell>
          <cell r="AE7839" t="str">
            <v/>
          </cell>
        </row>
        <row r="7840">
          <cell r="AB7840" t="str">
            <v/>
          </cell>
          <cell r="AC7840" t="str">
            <v>All Applications</v>
          </cell>
          <cell r="AE7840" t="str">
            <v/>
          </cell>
        </row>
        <row r="7841">
          <cell r="AB7841" t="str">
            <v/>
          </cell>
          <cell r="AC7841" t="str">
            <v>All Applications</v>
          </cell>
          <cell r="AE7841" t="str">
            <v/>
          </cell>
        </row>
        <row r="7842">
          <cell r="AB7842" t="str">
            <v/>
          </cell>
          <cell r="AC7842" t="str">
            <v>All Applications</v>
          </cell>
          <cell r="AE7842" t="str">
            <v/>
          </cell>
        </row>
        <row r="7843">
          <cell r="AB7843" t="str">
            <v/>
          </cell>
          <cell r="AC7843" t="str">
            <v>All Applications</v>
          </cell>
          <cell r="AE7843" t="str">
            <v/>
          </cell>
        </row>
        <row r="7844">
          <cell r="AB7844" t="str">
            <v/>
          </cell>
          <cell r="AC7844" t="str">
            <v>All Applications</v>
          </cell>
          <cell r="AE7844" t="str">
            <v/>
          </cell>
        </row>
        <row r="7845">
          <cell r="AB7845" t="str">
            <v/>
          </cell>
          <cell r="AC7845" t="str">
            <v>All Applications</v>
          </cell>
          <cell r="AE7845" t="str">
            <v/>
          </cell>
        </row>
        <row r="7846">
          <cell r="AB7846" t="str">
            <v/>
          </cell>
          <cell r="AC7846" t="str">
            <v>All Applications</v>
          </cell>
          <cell r="AE7846" t="str">
            <v/>
          </cell>
        </row>
        <row r="7847">
          <cell r="AB7847" t="str">
            <v/>
          </cell>
          <cell r="AC7847" t="str">
            <v>All Applications</v>
          </cell>
          <cell r="AE7847" t="str">
            <v/>
          </cell>
        </row>
        <row r="7848">
          <cell r="AB7848" t="str">
            <v/>
          </cell>
          <cell r="AC7848" t="str">
            <v>All Applications</v>
          </cell>
          <cell r="AE7848" t="str">
            <v/>
          </cell>
        </row>
        <row r="7849">
          <cell r="AB7849" t="str">
            <v/>
          </cell>
          <cell r="AC7849" t="str">
            <v>All Applications</v>
          </cell>
          <cell r="AE7849" t="str">
            <v/>
          </cell>
        </row>
        <row r="7850">
          <cell r="AB7850" t="str">
            <v/>
          </cell>
          <cell r="AC7850" t="str">
            <v>All Applications</v>
          </cell>
          <cell r="AE7850" t="str">
            <v/>
          </cell>
        </row>
        <row r="7851">
          <cell r="AB7851" t="str">
            <v/>
          </cell>
          <cell r="AC7851" t="str">
            <v>All Applications</v>
          </cell>
          <cell r="AE7851" t="str">
            <v/>
          </cell>
        </row>
        <row r="7852">
          <cell r="AB7852" t="str">
            <v/>
          </cell>
          <cell r="AC7852" t="str">
            <v>All Applications</v>
          </cell>
          <cell r="AE7852" t="str">
            <v/>
          </cell>
        </row>
        <row r="7853">
          <cell r="AB7853" t="str">
            <v/>
          </cell>
          <cell r="AC7853" t="str">
            <v>All Applications</v>
          </cell>
          <cell r="AE7853" t="str">
            <v/>
          </cell>
        </row>
        <row r="7854">
          <cell r="AB7854" t="str">
            <v/>
          </cell>
          <cell r="AC7854" t="str">
            <v>All Applications</v>
          </cell>
          <cell r="AE7854" t="str">
            <v/>
          </cell>
        </row>
        <row r="7855">
          <cell r="AB7855" t="str">
            <v/>
          </cell>
          <cell r="AC7855" t="str">
            <v>All Applications</v>
          </cell>
          <cell r="AE7855" t="str">
            <v/>
          </cell>
        </row>
        <row r="7856">
          <cell r="AB7856" t="str">
            <v/>
          </cell>
          <cell r="AC7856" t="str">
            <v>All Applications</v>
          </cell>
          <cell r="AE7856" t="str">
            <v/>
          </cell>
        </row>
        <row r="7857">
          <cell r="AB7857" t="str">
            <v/>
          </cell>
          <cell r="AC7857" t="str">
            <v>All Applications</v>
          </cell>
          <cell r="AE7857" t="str">
            <v/>
          </cell>
        </row>
        <row r="7858">
          <cell r="AB7858" t="str">
            <v/>
          </cell>
          <cell r="AC7858" t="str">
            <v>All Applications</v>
          </cell>
          <cell r="AE7858" t="str">
            <v/>
          </cell>
        </row>
        <row r="7859">
          <cell r="AB7859" t="str">
            <v/>
          </cell>
          <cell r="AC7859" t="str">
            <v>All Applications</v>
          </cell>
          <cell r="AE7859" t="str">
            <v/>
          </cell>
        </row>
        <row r="7860">
          <cell r="AB7860" t="str">
            <v/>
          </cell>
          <cell r="AC7860" t="str">
            <v>All Applications</v>
          </cell>
          <cell r="AE7860" t="str">
            <v/>
          </cell>
        </row>
        <row r="7861">
          <cell r="AB7861" t="str">
            <v/>
          </cell>
          <cell r="AC7861" t="str">
            <v>All Applications</v>
          </cell>
          <cell r="AE7861" t="str">
            <v/>
          </cell>
        </row>
        <row r="7862">
          <cell r="AB7862" t="str">
            <v/>
          </cell>
          <cell r="AC7862" t="str">
            <v>All Applications</v>
          </cell>
          <cell r="AE7862" t="str">
            <v/>
          </cell>
        </row>
        <row r="7863">
          <cell r="AB7863" t="str">
            <v/>
          </cell>
          <cell r="AC7863" t="str">
            <v>All Applications</v>
          </cell>
          <cell r="AE7863" t="str">
            <v/>
          </cell>
        </row>
        <row r="7864">
          <cell r="AB7864" t="str">
            <v/>
          </cell>
          <cell r="AC7864" t="str">
            <v>All Applications</v>
          </cell>
          <cell r="AE7864" t="str">
            <v/>
          </cell>
        </row>
        <row r="7865">
          <cell r="AB7865" t="str">
            <v/>
          </cell>
          <cell r="AC7865" t="str">
            <v>All Applications</v>
          </cell>
          <cell r="AE7865" t="str">
            <v/>
          </cell>
        </row>
        <row r="7866">
          <cell r="AB7866" t="str">
            <v/>
          </cell>
          <cell r="AC7866" t="str">
            <v>All Applications</v>
          </cell>
          <cell r="AE7866" t="str">
            <v/>
          </cell>
        </row>
        <row r="7867">
          <cell r="AB7867" t="str">
            <v/>
          </cell>
          <cell r="AC7867" t="str">
            <v>All Applications</v>
          </cell>
          <cell r="AE7867" t="str">
            <v/>
          </cell>
        </row>
        <row r="7868">
          <cell r="AB7868" t="str">
            <v/>
          </cell>
          <cell r="AC7868" t="str">
            <v>All Applications</v>
          </cell>
          <cell r="AE7868" t="str">
            <v/>
          </cell>
        </row>
        <row r="7869">
          <cell r="AB7869" t="str">
            <v/>
          </cell>
          <cell r="AC7869" t="str">
            <v>All Applications</v>
          </cell>
          <cell r="AE7869" t="str">
            <v/>
          </cell>
        </row>
        <row r="7870">
          <cell r="AB7870" t="str">
            <v/>
          </cell>
          <cell r="AC7870" t="str">
            <v>All Applications</v>
          </cell>
          <cell r="AE7870" t="str">
            <v/>
          </cell>
        </row>
        <row r="7871">
          <cell r="AB7871" t="str">
            <v/>
          </cell>
          <cell r="AC7871" t="str">
            <v>All Applications</v>
          </cell>
          <cell r="AE7871" t="str">
            <v/>
          </cell>
        </row>
        <row r="7872">
          <cell r="AB7872" t="str">
            <v/>
          </cell>
          <cell r="AC7872" t="str">
            <v>All Applications</v>
          </cell>
          <cell r="AE7872" t="str">
            <v/>
          </cell>
        </row>
        <row r="7873">
          <cell r="AB7873" t="str">
            <v/>
          </cell>
          <cell r="AC7873" t="str">
            <v>All Applications</v>
          </cell>
          <cell r="AE7873" t="str">
            <v/>
          </cell>
        </row>
        <row r="7874">
          <cell r="AB7874" t="str">
            <v/>
          </cell>
          <cell r="AC7874" t="str">
            <v>All Applications</v>
          </cell>
          <cell r="AE7874" t="str">
            <v/>
          </cell>
        </row>
        <row r="7875">
          <cell r="AB7875" t="str">
            <v/>
          </cell>
          <cell r="AC7875" t="str">
            <v>All Applications</v>
          </cell>
          <cell r="AE7875" t="str">
            <v/>
          </cell>
        </row>
        <row r="7876">
          <cell r="AB7876" t="str">
            <v/>
          </cell>
          <cell r="AC7876" t="str">
            <v>All Applications</v>
          </cell>
          <cell r="AE7876" t="str">
            <v/>
          </cell>
        </row>
        <row r="7877">
          <cell r="AB7877" t="str">
            <v/>
          </cell>
          <cell r="AC7877" t="str">
            <v>All Applications</v>
          </cell>
          <cell r="AE7877" t="str">
            <v/>
          </cell>
        </row>
        <row r="7878">
          <cell r="AB7878" t="str">
            <v/>
          </cell>
          <cell r="AC7878" t="str">
            <v>All Applications</v>
          </cell>
          <cell r="AE7878" t="str">
            <v/>
          </cell>
        </row>
        <row r="7879">
          <cell r="AB7879" t="str">
            <v/>
          </cell>
          <cell r="AC7879" t="str">
            <v>All Applications</v>
          </cell>
          <cell r="AE7879" t="str">
            <v/>
          </cell>
        </row>
        <row r="7880">
          <cell r="AB7880" t="str">
            <v/>
          </cell>
          <cell r="AC7880" t="str">
            <v>All Applications</v>
          </cell>
          <cell r="AE7880" t="str">
            <v/>
          </cell>
        </row>
        <row r="7881">
          <cell r="AB7881" t="str">
            <v/>
          </cell>
          <cell r="AC7881" t="str">
            <v>All Applications</v>
          </cell>
          <cell r="AE7881" t="str">
            <v/>
          </cell>
        </row>
        <row r="7882">
          <cell r="AB7882" t="str">
            <v/>
          </cell>
          <cell r="AC7882" t="str">
            <v>All Applications</v>
          </cell>
          <cell r="AE7882" t="str">
            <v/>
          </cell>
        </row>
        <row r="7883">
          <cell r="AB7883" t="str">
            <v/>
          </cell>
          <cell r="AC7883" t="str">
            <v>All Applications</v>
          </cell>
          <cell r="AE7883" t="str">
            <v/>
          </cell>
        </row>
        <row r="7884">
          <cell r="AB7884" t="str">
            <v/>
          </cell>
          <cell r="AC7884" t="str">
            <v>All Applications</v>
          </cell>
          <cell r="AE7884" t="str">
            <v/>
          </cell>
        </row>
        <row r="7885">
          <cell r="AB7885" t="str">
            <v/>
          </cell>
          <cell r="AC7885" t="str">
            <v>All Applications</v>
          </cell>
          <cell r="AE7885" t="str">
            <v/>
          </cell>
        </row>
        <row r="7886">
          <cell r="AB7886" t="str">
            <v/>
          </cell>
          <cell r="AC7886" t="str">
            <v>All Applications</v>
          </cell>
          <cell r="AE7886" t="str">
            <v/>
          </cell>
        </row>
        <row r="7887">
          <cell r="AB7887" t="str">
            <v/>
          </cell>
          <cell r="AC7887" t="str">
            <v>All Applications</v>
          </cell>
          <cell r="AE7887" t="str">
            <v/>
          </cell>
        </row>
        <row r="7888">
          <cell r="AB7888" t="str">
            <v/>
          </cell>
          <cell r="AC7888" t="str">
            <v>All Applications</v>
          </cell>
          <cell r="AE7888" t="str">
            <v/>
          </cell>
        </row>
        <row r="7889">
          <cell r="AB7889" t="str">
            <v/>
          </cell>
          <cell r="AC7889" t="str">
            <v>All Applications</v>
          </cell>
          <cell r="AE7889" t="str">
            <v/>
          </cell>
        </row>
        <row r="7890">
          <cell r="AB7890" t="str">
            <v/>
          </cell>
          <cell r="AC7890" t="str">
            <v>All Applications</v>
          </cell>
          <cell r="AE7890" t="str">
            <v/>
          </cell>
        </row>
        <row r="7891">
          <cell r="AB7891" t="str">
            <v/>
          </cell>
          <cell r="AC7891" t="str">
            <v>All Applications</v>
          </cell>
          <cell r="AE7891" t="str">
            <v/>
          </cell>
        </row>
        <row r="7892">
          <cell r="AB7892" t="str">
            <v/>
          </cell>
          <cell r="AC7892" t="str">
            <v>All Applications</v>
          </cell>
          <cell r="AE7892" t="str">
            <v/>
          </cell>
        </row>
        <row r="7893">
          <cell r="AB7893" t="str">
            <v/>
          </cell>
          <cell r="AC7893" t="str">
            <v>All Applications</v>
          </cell>
          <cell r="AE7893" t="str">
            <v/>
          </cell>
        </row>
        <row r="7894">
          <cell r="AB7894" t="str">
            <v/>
          </cell>
          <cell r="AC7894" t="str">
            <v>All Applications</v>
          </cell>
          <cell r="AE7894" t="str">
            <v/>
          </cell>
        </row>
        <row r="7895">
          <cell r="AB7895" t="str">
            <v/>
          </cell>
          <cell r="AC7895" t="str">
            <v>All Applications</v>
          </cell>
          <cell r="AE7895" t="str">
            <v/>
          </cell>
        </row>
        <row r="7896">
          <cell r="AB7896" t="str">
            <v/>
          </cell>
          <cell r="AC7896" t="str">
            <v>All Applications</v>
          </cell>
          <cell r="AE7896" t="str">
            <v/>
          </cell>
        </row>
        <row r="7897">
          <cell r="AB7897" t="str">
            <v/>
          </cell>
          <cell r="AC7897" t="str">
            <v>All Applications</v>
          </cell>
          <cell r="AE7897" t="str">
            <v/>
          </cell>
        </row>
        <row r="7898">
          <cell r="AB7898" t="str">
            <v/>
          </cell>
          <cell r="AC7898" t="str">
            <v>All Applications</v>
          </cell>
          <cell r="AE7898" t="str">
            <v/>
          </cell>
        </row>
        <row r="7899">
          <cell r="AB7899" t="str">
            <v/>
          </cell>
          <cell r="AC7899" t="str">
            <v>All Applications</v>
          </cell>
          <cell r="AE7899" t="str">
            <v/>
          </cell>
        </row>
        <row r="7900">
          <cell r="AB7900" t="str">
            <v/>
          </cell>
          <cell r="AC7900" t="str">
            <v>All Applications</v>
          </cell>
          <cell r="AE7900" t="str">
            <v/>
          </cell>
        </row>
        <row r="7901">
          <cell r="AB7901" t="str">
            <v/>
          </cell>
          <cell r="AC7901" t="str">
            <v>All Applications</v>
          </cell>
          <cell r="AE7901" t="str">
            <v/>
          </cell>
        </row>
        <row r="7902">
          <cell r="AB7902" t="str">
            <v/>
          </cell>
          <cell r="AC7902" t="str">
            <v>All Applications</v>
          </cell>
          <cell r="AE7902" t="str">
            <v/>
          </cell>
        </row>
        <row r="7903">
          <cell r="AB7903" t="str">
            <v/>
          </cell>
          <cell r="AC7903" t="str">
            <v>All Applications</v>
          </cell>
          <cell r="AE7903" t="str">
            <v/>
          </cell>
        </row>
        <row r="7904">
          <cell r="AB7904" t="str">
            <v/>
          </cell>
          <cell r="AC7904" t="str">
            <v>All Applications</v>
          </cell>
          <cell r="AE7904" t="str">
            <v/>
          </cell>
        </row>
        <row r="7905">
          <cell r="AB7905" t="str">
            <v/>
          </cell>
          <cell r="AC7905" t="str">
            <v>All Applications</v>
          </cell>
          <cell r="AE7905" t="str">
            <v/>
          </cell>
        </row>
        <row r="7906">
          <cell r="AB7906" t="str">
            <v/>
          </cell>
          <cell r="AC7906" t="str">
            <v>All Applications</v>
          </cell>
          <cell r="AE7906" t="str">
            <v/>
          </cell>
        </row>
        <row r="7907">
          <cell r="AB7907" t="str">
            <v/>
          </cell>
          <cell r="AC7907" t="str">
            <v>All Applications</v>
          </cell>
          <cell r="AE7907" t="str">
            <v/>
          </cell>
        </row>
        <row r="7908">
          <cell r="AB7908" t="str">
            <v/>
          </cell>
          <cell r="AC7908" t="str">
            <v>All Applications</v>
          </cell>
          <cell r="AE7908" t="str">
            <v/>
          </cell>
        </row>
        <row r="7909">
          <cell r="AB7909" t="str">
            <v/>
          </cell>
          <cell r="AC7909" t="str">
            <v>All Applications</v>
          </cell>
          <cell r="AE7909" t="str">
            <v/>
          </cell>
        </row>
        <row r="7910">
          <cell r="AB7910" t="str">
            <v/>
          </cell>
          <cell r="AC7910" t="str">
            <v>All Applications</v>
          </cell>
          <cell r="AE7910" t="str">
            <v/>
          </cell>
        </row>
        <row r="7911">
          <cell r="AB7911" t="str">
            <v/>
          </cell>
          <cell r="AC7911" t="str">
            <v>All Applications</v>
          </cell>
          <cell r="AE7911" t="str">
            <v/>
          </cell>
        </row>
        <row r="7912">
          <cell r="AB7912" t="str">
            <v/>
          </cell>
          <cell r="AC7912" t="str">
            <v>All Applications</v>
          </cell>
          <cell r="AE7912" t="str">
            <v/>
          </cell>
        </row>
        <row r="7913">
          <cell r="AB7913" t="str">
            <v/>
          </cell>
          <cell r="AC7913" t="str">
            <v>All Applications</v>
          </cell>
          <cell r="AE7913" t="str">
            <v/>
          </cell>
        </row>
        <row r="7914">
          <cell r="AB7914" t="str">
            <v/>
          </cell>
          <cell r="AC7914" t="str">
            <v>All Applications</v>
          </cell>
          <cell r="AE7914" t="str">
            <v/>
          </cell>
        </row>
        <row r="7915">
          <cell r="AB7915" t="str">
            <v/>
          </cell>
          <cell r="AC7915" t="str">
            <v>All Applications</v>
          </cell>
          <cell r="AE7915" t="str">
            <v/>
          </cell>
        </row>
        <row r="7916">
          <cell r="AB7916" t="str">
            <v/>
          </cell>
          <cell r="AC7916" t="str">
            <v>All Applications</v>
          </cell>
          <cell r="AE7916" t="str">
            <v/>
          </cell>
        </row>
        <row r="7917">
          <cell r="AB7917" t="str">
            <v/>
          </cell>
          <cell r="AC7917" t="str">
            <v>All Applications</v>
          </cell>
          <cell r="AE7917" t="str">
            <v/>
          </cell>
        </row>
        <row r="7918">
          <cell r="AB7918" t="str">
            <v/>
          </cell>
          <cell r="AC7918" t="str">
            <v>All Applications</v>
          </cell>
          <cell r="AE7918" t="str">
            <v/>
          </cell>
        </row>
        <row r="7919">
          <cell r="AB7919" t="str">
            <v/>
          </cell>
          <cell r="AC7919" t="str">
            <v>All Applications</v>
          </cell>
          <cell r="AE7919" t="str">
            <v/>
          </cell>
        </row>
        <row r="7920">
          <cell r="AB7920" t="str">
            <v/>
          </cell>
          <cell r="AC7920" t="str">
            <v>All Applications</v>
          </cell>
          <cell r="AE7920" t="str">
            <v/>
          </cell>
        </row>
        <row r="7921">
          <cell r="AB7921" t="str">
            <v/>
          </cell>
          <cell r="AC7921" t="str">
            <v>All Applications</v>
          </cell>
          <cell r="AE7921" t="str">
            <v/>
          </cell>
        </row>
        <row r="7922">
          <cell r="AB7922" t="str">
            <v/>
          </cell>
          <cell r="AC7922" t="str">
            <v>All Applications</v>
          </cell>
          <cell r="AE7922" t="str">
            <v/>
          </cell>
        </row>
        <row r="7923">
          <cell r="AB7923" t="str">
            <v/>
          </cell>
          <cell r="AC7923" t="str">
            <v>All Applications</v>
          </cell>
          <cell r="AE7923" t="str">
            <v/>
          </cell>
        </row>
        <row r="7924">
          <cell r="AB7924" t="str">
            <v/>
          </cell>
          <cell r="AC7924" t="str">
            <v>All Applications</v>
          </cell>
          <cell r="AE7924" t="str">
            <v/>
          </cell>
        </row>
        <row r="7925">
          <cell r="AB7925" t="str">
            <v/>
          </cell>
          <cell r="AC7925" t="str">
            <v>All Applications</v>
          </cell>
          <cell r="AE7925" t="str">
            <v/>
          </cell>
        </row>
        <row r="7926">
          <cell r="AB7926" t="str">
            <v/>
          </cell>
          <cell r="AC7926" t="str">
            <v>All Applications</v>
          </cell>
          <cell r="AE7926" t="str">
            <v/>
          </cell>
        </row>
        <row r="7927">
          <cell r="AB7927" t="str">
            <v/>
          </cell>
          <cell r="AC7927" t="str">
            <v>All Applications</v>
          </cell>
          <cell r="AE7927" t="str">
            <v/>
          </cell>
        </row>
        <row r="7928">
          <cell r="AB7928" t="str">
            <v/>
          </cell>
          <cell r="AC7928" t="str">
            <v>All Applications</v>
          </cell>
          <cell r="AE7928" t="str">
            <v/>
          </cell>
        </row>
        <row r="7929">
          <cell r="AB7929" t="str">
            <v/>
          </cell>
          <cell r="AC7929" t="str">
            <v>All Applications</v>
          </cell>
          <cell r="AE7929" t="str">
            <v/>
          </cell>
        </row>
        <row r="7930">
          <cell r="AB7930" t="str">
            <v/>
          </cell>
          <cell r="AC7930" t="str">
            <v>All Applications</v>
          </cell>
          <cell r="AE7930" t="str">
            <v/>
          </cell>
        </row>
        <row r="7931">
          <cell r="AB7931" t="str">
            <v/>
          </cell>
          <cell r="AC7931" t="str">
            <v>All Applications</v>
          </cell>
          <cell r="AE7931" t="str">
            <v/>
          </cell>
        </row>
        <row r="7932">
          <cell r="AB7932" t="str">
            <v/>
          </cell>
          <cell r="AC7932" t="str">
            <v>All Applications</v>
          </cell>
          <cell r="AE7932" t="str">
            <v/>
          </cell>
        </row>
        <row r="7933">
          <cell r="AB7933" t="str">
            <v/>
          </cell>
          <cell r="AC7933" t="str">
            <v>All Applications</v>
          </cell>
          <cell r="AE7933" t="str">
            <v/>
          </cell>
        </row>
        <row r="7934">
          <cell r="AB7934" t="str">
            <v/>
          </cell>
          <cell r="AC7934" t="str">
            <v>All Applications</v>
          </cell>
          <cell r="AE7934" t="str">
            <v/>
          </cell>
        </row>
        <row r="7935">
          <cell r="AB7935" t="str">
            <v/>
          </cell>
          <cell r="AC7935" t="str">
            <v>All Applications</v>
          </cell>
          <cell r="AE7935" t="str">
            <v/>
          </cell>
        </row>
        <row r="7936">
          <cell r="AB7936" t="str">
            <v/>
          </cell>
          <cell r="AC7936" t="str">
            <v>All Applications</v>
          </cell>
          <cell r="AE7936" t="str">
            <v/>
          </cell>
        </row>
        <row r="7937">
          <cell r="AB7937" t="str">
            <v/>
          </cell>
          <cell r="AC7937" t="str">
            <v>All Applications</v>
          </cell>
          <cell r="AE7937" t="str">
            <v/>
          </cell>
        </row>
        <row r="7938">
          <cell r="AB7938" t="str">
            <v/>
          </cell>
          <cell r="AC7938" t="str">
            <v>All Applications</v>
          </cell>
          <cell r="AE7938" t="str">
            <v/>
          </cell>
        </row>
        <row r="7939">
          <cell r="AB7939" t="str">
            <v/>
          </cell>
          <cell r="AC7939" t="str">
            <v>All Applications</v>
          </cell>
          <cell r="AE7939" t="str">
            <v/>
          </cell>
        </row>
        <row r="7940">
          <cell r="AB7940" t="str">
            <v/>
          </cell>
          <cell r="AC7940" t="str">
            <v>All Applications</v>
          </cell>
          <cell r="AE7940" t="str">
            <v/>
          </cell>
        </row>
        <row r="7941">
          <cell r="AB7941" t="str">
            <v/>
          </cell>
          <cell r="AC7941" t="str">
            <v>All Applications</v>
          </cell>
          <cell r="AE7941" t="str">
            <v/>
          </cell>
        </row>
        <row r="7942">
          <cell r="AB7942" t="str">
            <v/>
          </cell>
          <cell r="AC7942" t="str">
            <v>All Applications</v>
          </cell>
          <cell r="AE7942" t="str">
            <v/>
          </cell>
        </row>
        <row r="7943">
          <cell r="AB7943" t="str">
            <v/>
          </cell>
          <cell r="AC7943" t="str">
            <v>All Applications</v>
          </cell>
          <cell r="AE7943" t="str">
            <v/>
          </cell>
        </row>
        <row r="7944">
          <cell r="AB7944" t="str">
            <v/>
          </cell>
          <cell r="AC7944" t="str">
            <v>All Applications</v>
          </cell>
          <cell r="AE7944" t="str">
            <v/>
          </cell>
        </row>
        <row r="7945">
          <cell r="AB7945" t="str">
            <v/>
          </cell>
          <cell r="AC7945" t="str">
            <v>All Applications</v>
          </cell>
          <cell r="AE7945" t="str">
            <v/>
          </cell>
        </row>
        <row r="7946">
          <cell r="AB7946" t="str">
            <v/>
          </cell>
          <cell r="AC7946" t="str">
            <v>All Applications</v>
          </cell>
          <cell r="AE7946" t="str">
            <v/>
          </cell>
        </row>
        <row r="7947">
          <cell r="AB7947" t="str">
            <v/>
          </cell>
          <cell r="AC7947" t="str">
            <v>All Applications</v>
          </cell>
          <cell r="AE7947" t="str">
            <v/>
          </cell>
        </row>
        <row r="7948">
          <cell r="AB7948" t="str">
            <v/>
          </cell>
          <cell r="AC7948" t="str">
            <v>All Applications</v>
          </cell>
          <cell r="AE7948" t="str">
            <v/>
          </cell>
        </row>
        <row r="7949">
          <cell r="AB7949" t="str">
            <v/>
          </cell>
          <cell r="AC7949" t="str">
            <v>All Applications</v>
          </cell>
          <cell r="AE7949" t="str">
            <v/>
          </cell>
        </row>
        <row r="7950">
          <cell r="AB7950" t="str">
            <v/>
          </cell>
          <cell r="AC7950" t="str">
            <v>All Applications</v>
          </cell>
          <cell r="AE7950" t="str">
            <v/>
          </cell>
        </row>
        <row r="7951">
          <cell r="AB7951" t="str">
            <v/>
          </cell>
          <cell r="AC7951" t="str">
            <v>All Applications</v>
          </cell>
          <cell r="AE7951" t="str">
            <v/>
          </cell>
        </row>
        <row r="7952">
          <cell r="AB7952" t="str">
            <v/>
          </cell>
          <cell r="AC7952" t="str">
            <v>All Applications</v>
          </cell>
          <cell r="AE7952" t="str">
            <v/>
          </cell>
        </row>
        <row r="7953">
          <cell r="AB7953" t="str">
            <v/>
          </cell>
          <cell r="AC7953" t="str">
            <v>All Applications</v>
          </cell>
          <cell r="AE7953" t="str">
            <v/>
          </cell>
        </row>
        <row r="7954">
          <cell r="AB7954" t="str">
            <v/>
          </cell>
          <cell r="AC7954" t="str">
            <v>All Applications</v>
          </cell>
          <cell r="AE7954" t="str">
            <v/>
          </cell>
        </row>
        <row r="7955">
          <cell r="AB7955" t="str">
            <v/>
          </cell>
          <cell r="AC7955" t="str">
            <v>All Applications</v>
          </cell>
          <cell r="AE7955" t="str">
            <v/>
          </cell>
        </row>
        <row r="7956">
          <cell r="AB7956" t="str">
            <v/>
          </cell>
          <cell r="AC7956" t="str">
            <v>All Applications</v>
          </cell>
          <cell r="AE7956" t="str">
            <v/>
          </cell>
        </row>
        <row r="7957">
          <cell r="AB7957" t="str">
            <v/>
          </cell>
          <cell r="AC7957" t="str">
            <v>All Applications</v>
          </cell>
          <cell r="AE7957" t="str">
            <v/>
          </cell>
        </row>
        <row r="7958">
          <cell r="AB7958" t="str">
            <v/>
          </cell>
          <cell r="AC7958" t="str">
            <v>All Applications</v>
          </cell>
          <cell r="AE7958" t="str">
            <v/>
          </cell>
        </row>
        <row r="7959">
          <cell r="AB7959" t="str">
            <v/>
          </cell>
          <cell r="AC7959" t="str">
            <v>All Applications</v>
          </cell>
          <cell r="AE7959" t="str">
            <v/>
          </cell>
        </row>
        <row r="7960">
          <cell r="AB7960" t="str">
            <v/>
          </cell>
          <cell r="AC7960" t="str">
            <v>All Applications</v>
          </cell>
          <cell r="AE7960" t="str">
            <v/>
          </cell>
        </row>
        <row r="7961">
          <cell r="AB7961" t="str">
            <v/>
          </cell>
          <cell r="AC7961" t="str">
            <v>All Applications</v>
          </cell>
          <cell r="AE7961" t="str">
            <v/>
          </cell>
        </row>
        <row r="7962">
          <cell r="AB7962" t="str">
            <v/>
          </cell>
          <cell r="AC7962" t="str">
            <v>All Applications</v>
          </cell>
          <cell r="AE7962" t="str">
            <v/>
          </cell>
        </row>
        <row r="7963">
          <cell r="AB7963" t="str">
            <v/>
          </cell>
          <cell r="AC7963" t="str">
            <v>All Applications</v>
          </cell>
          <cell r="AE7963" t="str">
            <v/>
          </cell>
        </row>
        <row r="7964">
          <cell r="AB7964" t="str">
            <v/>
          </cell>
          <cell r="AC7964" t="str">
            <v>All Applications</v>
          </cell>
          <cell r="AE7964" t="str">
            <v/>
          </cell>
        </row>
        <row r="7965">
          <cell r="AB7965" t="str">
            <v/>
          </cell>
          <cell r="AC7965" t="str">
            <v>All Applications</v>
          </cell>
          <cell r="AE7965" t="str">
            <v/>
          </cell>
        </row>
        <row r="7966">
          <cell r="AB7966" t="str">
            <v/>
          </cell>
          <cell r="AC7966" t="str">
            <v>All Applications</v>
          </cell>
          <cell r="AE7966" t="str">
            <v/>
          </cell>
        </row>
        <row r="7967">
          <cell r="AB7967" t="str">
            <v/>
          </cell>
          <cell r="AC7967" t="str">
            <v>All Applications</v>
          </cell>
          <cell r="AE7967" t="str">
            <v/>
          </cell>
        </row>
        <row r="7968">
          <cell r="AB7968" t="str">
            <v/>
          </cell>
          <cell r="AC7968" t="str">
            <v>All Applications</v>
          </cell>
          <cell r="AE7968" t="str">
            <v/>
          </cell>
        </row>
        <row r="7969">
          <cell r="AB7969" t="str">
            <v/>
          </cell>
          <cell r="AC7969" t="str">
            <v>All Applications</v>
          </cell>
          <cell r="AE7969" t="str">
            <v/>
          </cell>
        </row>
        <row r="7970">
          <cell r="AB7970" t="str">
            <v/>
          </cell>
          <cell r="AC7970" t="str">
            <v>All Applications</v>
          </cell>
          <cell r="AE7970" t="str">
            <v/>
          </cell>
        </row>
        <row r="7971">
          <cell r="AB7971" t="str">
            <v/>
          </cell>
          <cell r="AC7971" t="str">
            <v>All Applications</v>
          </cell>
          <cell r="AE7971" t="str">
            <v/>
          </cell>
        </row>
        <row r="7972">
          <cell r="AB7972" t="str">
            <v/>
          </cell>
          <cell r="AC7972" t="str">
            <v>All Applications</v>
          </cell>
          <cell r="AE7972" t="str">
            <v/>
          </cell>
        </row>
        <row r="7973">
          <cell r="AB7973" t="str">
            <v/>
          </cell>
          <cell r="AC7973" t="str">
            <v>All Applications</v>
          </cell>
          <cell r="AE7973" t="str">
            <v/>
          </cell>
        </row>
        <row r="7974">
          <cell r="AB7974" t="str">
            <v/>
          </cell>
          <cell r="AC7974" t="str">
            <v>All Applications</v>
          </cell>
          <cell r="AE7974" t="str">
            <v/>
          </cell>
        </row>
        <row r="7975">
          <cell r="AB7975" t="str">
            <v/>
          </cell>
          <cell r="AC7975" t="str">
            <v>All Applications</v>
          </cell>
          <cell r="AE7975" t="str">
            <v/>
          </cell>
        </row>
        <row r="7976">
          <cell r="AB7976" t="str">
            <v/>
          </cell>
          <cell r="AC7976" t="str">
            <v>All Applications</v>
          </cell>
          <cell r="AE7976" t="str">
            <v/>
          </cell>
        </row>
        <row r="7977">
          <cell r="AB7977" t="str">
            <v/>
          </cell>
          <cell r="AC7977" t="str">
            <v>All Applications</v>
          </cell>
          <cell r="AE7977" t="str">
            <v/>
          </cell>
        </row>
        <row r="7978">
          <cell r="AB7978" t="str">
            <v/>
          </cell>
          <cell r="AC7978" t="str">
            <v>All Applications</v>
          </cell>
          <cell r="AE7978" t="str">
            <v/>
          </cell>
        </row>
        <row r="7979">
          <cell r="AB7979" t="str">
            <v/>
          </cell>
          <cell r="AC7979" t="str">
            <v>All Applications</v>
          </cell>
          <cell r="AE7979" t="str">
            <v/>
          </cell>
        </row>
        <row r="7980">
          <cell r="AB7980" t="str">
            <v/>
          </cell>
          <cell r="AC7980" t="str">
            <v>All Applications</v>
          </cell>
          <cell r="AE7980" t="str">
            <v/>
          </cell>
        </row>
        <row r="7981">
          <cell r="AB7981" t="str">
            <v/>
          </cell>
          <cell r="AC7981" t="str">
            <v>All Applications</v>
          </cell>
          <cell r="AE7981" t="str">
            <v/>
          </cell>
        </row>
        <row r="7982">
          <cell r="AB7982" t="str">
            <v/>
          </cell>
          <cell r="AC7982" t="str">
            <v>All Applications</v>
          </cell>
          <cell r="AE7982" t="str">
            <v/>
          </cell>
        </row>
        <row r="7983">
          <cell r="AB7983" t="str">
            <v/>
          </cell>
          <cell r="AC7983" t="str">
            <v>All Applications</v>
          </cell>
          <cell r="AE7983" t="str">
            <v/>
          </cell>
        </row>
        <row r="7984">
          <cell r="AB7984" t="str">
            <v/>
          </cell>
          <cell r="AC7984" t="str">
            <v>All Applications</v>
          </cell>
          <cell r="AE7984" t="str">
            <v/>
          </cell>
        </row>
        <row r="7985">
          <cell r="AB7985" t="str">
            <v/>
          </cell>
          <cell r="AC7985" t="str">
            <v>All Applications</v>
          </cell>
          <cell r="AE7985" t="str">
            <v/>
          </cell>
        </row>
        <row r="7986">
          <cell r="AB7986" t="str">
            <v/>
          </cell>
          <cell r="AC7986" t="str">
            <v>All Applications</v>
          </cell>
          <cell r="AE7986" t="str">
            <v/>
          </cell>
        </row>
        <row r="7987">
          <cell r="AB7987" t="str">
            <v/>
          </cell>
          <cell r="AC7987" t="str">
            <v>All Applications</v>
          </cell>
          <cell r="AE7987" t="str">
            <v/>
          </cell>
        </row>
        <row r="7988">
          <cell r="AB7988" t="str">
            <v/>
          </cell>
          <cell r="AC7988" t="str">
            <v>All Applications</v>
          </cell>
          <cell r="AE7988" t="str">
            <v/>
          </cell>
        </row>
        <row r="7989">
          <cell r="AB7989" t="str">
            <v/>
          </cell>
          <cell r="AC7989" t="str">
            <v>All Applications</v>
          </cell>
          <cell r="AE7989" t="str">
            <v/>
          </cell>
        </row>
        <row r="7990">
          <cell r="AB7990" t="str">
            <v/>
          </cell>
          <cell r="AC7990" t="str">
            <v>All Applications</v>
          </cell>
          <cell r="AE7990" t="str">
            <v/>
          </cell>
        </row>
        <row r="7991">
          <cell r="AB7991" t="str">
            <v/>
          </cell>
          <cell r="AC7991" t="str">
            <v>All Applications</v>
          </cell>
          <cell r="AE7991" t="str">
            <v/>
          </cell>
        </row>
        <row r="7992">
          <cell r="AB7992" t="str">
            <v/>
          </cell>
          <cell r="AC7992" t="str">
            <v>All Applications</v>
          </cell>
          <cell r="AE7992" t="str">
            <v/>
          </cell>
        </row>
        <row r="7993">
          <cell r="AB7993" t="str">
            <v/>
          </cell>
          <cell r="AC7993" t="str">
            <v>All Applications</v>
          </cell>
          <cell r="AE7993" t="str">
            <v/>
          </cell>
        </row>
        <row r="7994">
          <cell r="AB7994" t="str">
            <v/>
          </cell>
          <cell r="AC7994" t="str">
            <v>All Applications</v>
          </cell>
          <cell r="AE7994" t="str">
            <v/>
          </cell>
        </row>
        <row r="7995">
          <cell r="AB7995" t="str">
            <v/>
          </cell>
          <cell r="AC7995" t="str">
            <v>All Applications</v>
          </cell>
          <cell r="AE7995" t="str">
            <v/>
          </cell>
        </row>
        <row r="7996">
          <cell r="AB7996" t="str">
            <v/>
          </cell>
          <cell r="AC7996" t="str">
            <v>All Applications</v>
          </cell>
          <cell r="AE7996" t="str">
            <v/>
          </cell>
        </row>
        <row r="7997">
          <cell r="AB7997" t="str">
            <v/>
          </cell>
          <cell r="AC7997" t="str">
            <v>All Applications</v>
          </cell>
          <cell r="AE7997" t="str">
            <v/>
          </cell>
        </row>
        <row r="7998">
          <cell r="AB7998" t="str">
            <v/>
          </cell>
          <cell r="AC7998" t="str">
            <v>All Applications</v>
          </cell>
          <cell r="AE7998" t="str">
            <v/>
          </cell>
        </row>
        <row r="7999">
          <cell r="AB7999" t="str">
            <v/>
          </cell>
          <cell r="AC7999" t="str">
            <v>All Applications</v>
          </cell>
          <cell r="AE7999" t="str">
            <v/>
          </cell>
        </row>
        <row r="8000">
          <cell r="AB8000" t="str">
            <v/>
          </cell>
          <cell r="AC8000" t="str">
            <v>All Applications</v>
          </cell>
          <cell r="AE8000" t="str">
            <v/>
          </cell>
        </row>
        <row r="8001">
          <cell r="AB8001" t="str">
            <v/>
          </cell>
          <cell r="AC8001" t="str">
            <v>All Applications</v>
          </cell>
          <cell r="AE8001" t="str">
            <v/>
          </cell>
        </row>
        <row r="8002">
          <cell r="AB8002" t="str">
            <v/>
          </cell>
          <cell r="AC8002" t="str">
            <v>All Applications</v>
          </cell>
          <cell r="AE8002" t="str">
            <v/>
          </cell>
        </row>
        <row r="8003">
          <cell r="AB8003" t="str">
            <v/>
          </cell>
          <cell r="AC8003" t="str">
            <v>All Applications</v>
          </cell>
          <cell r="AE8003" t="str">
            <v/>
          </cell>
        </row>
        <row r="8004">
          <cell r="AB8004" t="str">
            <v/>
          </cell>
          <cell r="AC8004" t="str">
            <v>All Applications</v>
          </cell>
          <cell r="AE8004" t="str">
            <v/>
          </cell>
        </row>
        <row r="8005">
          <cell r="AB8005" t="str">
            <v/>
          </cell>
          <cell r="AC8005" t="str">
            <v>All Applications</v>
          </cell>
          <cell r="AE8005" t="str">
            <v/>
          </cell>
        </row>
        <row r="8006">
          <cell r="AB8006" t="str">
            <v/>
          </cell>
          <cell r="AC8006" t="str">
            <v>All Applications</v>
          </cell>
          <cell r="AE8006" t="str">
            <v/>
          </cell>
        </row>
        <row r="8007">
          <cell r="AB8007" t="str">
            <v/>
          </cell>
          <cell r="AC8007" t="str">
            <v>All Applications</v>
          </cell>
          <cell r="AE8007" t="str">
            <v/>
          </cell>
        </row>
        <row r="8008">
          <cell r="AB8008" t="str">
            <v/>
          </cell>
          <cell r="AC8008" t="str">
            <v>All Applications</v>
          </cell>
          <cell r="AE8008" t="str">
            <v/>
          </cell>
        </row>
        <row r="8009">
          <cell r="AB8009" t="str">
            <v/>
          </cell>
          <cell r="AC8009" t="str">
            <v>All Applications</v>
          </cell>
          <cell r="AE8009" t="str">
            <v/>
          </cell>
        </row>
        <row r="8010">
          <cell r="AB8010" t="str">
            <v/>
          </cell>
          <cell r="AC8010" t="str">
            <v>All Applications</v>
          </cell>
          <cell r="AE8010" t="str">
            <v/>
          </cell>
        </row>
        <row r="8011">
          <cell r="AB8011" t="str">
            <v/>
          </cell>
          <cell r="AC8011" t="str">
            <v>All Applications</v>
          </cell>
          <cell r="AE8011" t="str">
            <v/>
          </cell>
        </row>
        <row r="8012">
          <cell r="AB8012" t="str">
            <v/>
          </cell>
          <cell r="AC8012" t="str">
            <v>All Applications</v>
          </cell>
          <cell r="AE8012" t="str">
            <v/>
          </cell>
        </row>
        <row r="8013">
          <cell r="AB8013" t="str">
            <v/>
          </cell>
          <cell r="AC8013" t="str">
            <v>All Applications</v>
          </cell>
          <cell r="AE8013" t="str">
            <v/>
          </cell>
        </row>
        <row r="8014">
          <cell r="AB8014" t="str">
            <v/>
          </cell>
          <cell r="AC8014" t="str">
            <v>All Applications</v>
          </cell>
          <cell r="AE8014" t="str">
            <v/>
          </cell>
        </row>
        <row r="8015">
          <cell r="AB8015" t="str">
            <v/>
          </cell>
          <cell r="AC8015" t="str">
            <v>All Applications</v>
          </cell>
          <cell r="AE8015" t="str">
            <v/>
          </cell>
        </row>
        <row r="8016">
          <cell r="AB8016" t="str">
            <v/>
          </cell>
          <cell r="AC8016" t="str">
            <v>All Applications</v>
          </cell>
          <cell r="AE8016" t="str">
            <v/>
          </cell>
        </row>
        <row r="8017">
          <cell r="AB8017" t="str">
            <v/>
          </cell>
          <cell r="AC8017" t="str">
            <v>All Applications</v>
          </cell>
          <cell r="AE8017" t="str">
            <v/>
          </cell>
        </row>
        <row r="8018">
          <cell r="AB8018" t="str">
            <v/>
          </cell>
          <cell r="AC8018" t="str">
            <v>All Applications</v>
          </cell>
          <cell r="AE8018" t="str">
            <v/>
          </cell>
        </row>
        <row r="8019">
          <cell r="AB8019" t="str">
            <v/>
          </cell>
          <cell r="AC8019" t="str">
            <v>All Applications</v>
          </cell>
          <cell r="AE8019" t="str">
            <v/>
          </cell>
        </row>
        <row r="8020">
          <cell r="AB8020" t="str">
            <v/>
          </cell>
          <cell r="AC8020" t="str">
            <v>All Applications</v>
          </cell>
          <cell r="AE8020" t="str">
            <v/>
          </cell>
        </row>
        <row r="8021">
          <cell r="AB8021" t="str">
            <v/>
          </cell>
          <cell r="AC8021" t="str">
            <v>All Applications</v>
          </cell>
          <cell r="AE8021" t="str">
            <v/>
          </cell>
        </row>
        <row r="8022">
          <cell r="AB8022" t="str">
            <v/>
          </cell>
          <cell r="AC8022" t="str">
            <v>All Applications</v>
          </cell>
          <cell r="AE8022" t="str">
            <v/>
          </cell>
        </row>
        <row r="8023">
          <cell r="AB8023" t="str">
            <v/>
          </cell>
          <cell r="AC8023" t="str">
            <v>All Applications</v>
          </cell>
          <cell r="AE8023" t="str">
            <v/>
          </cell>
        </row>
        <row r="8024">
          <cell r="AB8024" t="str">
            <v/>
          </cell>
          <cell r="AC8024" t="str">
            <v>All Applications</v>
          </cell>
          <cell r="AE8024" t="str">
            <v/>
          </cell>
        </row>
        <row r="8025">
          <cell r="AB8025" t="str">
            <v/>
          </cell>
          <cell r="AC8025" t="str">
            <v>All Applications</v>
          </cell>
          <cell r="AE8025" t="str">
            <v/>
          </cell>
        </row>
        <row r="8026">
          <cell r="AB8026" t="str">
            <v/>
          </cell>
          <cell r="AC8026" t="str">
            <v>All Applications</v>
          </cell>
          <cell r="AE8026" t="str">
            <v/>
          </cell>
        </row>
        <row r="8027">
          <cell r="AB8027" t="str">
            <v/>
          </cell>
          <cell r="AC8027" t="str">
            <v>All Applications</v>
          </cell>
          <cell r="AE8027" t="str">
            <v/>
          </cell>
        </row>
        <row r="8028">
          <cell r="AB8028" t="str">
            <v/>
          </cell>
          <cell r="AC8028" t="str">
            <v>All Applications</v>
          </cell>
          <cell r="AE8028" t="str">
            <v/>
          </cell>
        </row>
        <row r="8029">
          <cell r="AB8029" t="str">
            <v/>
          </cell>
          <cell r="AC8029" t="str">
            <v>All Applications</v>
          </cell>
          <cell r="AE8029" t="str">
            <v/>
          </cell>
        </row>
        <row r="8030">
          <cell r="AB8030" t="str">
            <v/>
          </cell>
          <cell r="AC8030" t="str">
            <v>All Applications</v>
          </cell>
          <cell r="AE8030" t="str">
            <v/>
          </cell>
        </row>
        <row r="8031">
          <cell r="AB8031" t="str">
            <v/>
          </cell>
          <cell r="AC8031" t="str">
            <v>All Applications</v>
          </cell>
          <cell r="AE8031" t="str">
            <v/>
          </cell>
        </row>
        <row r="8032">
          <cell r="AB8032" t="str">
            <v/>
          </cell>
          <cell r="AC8032" t="str">
            <v>All Applications</v>
          </cell>
          <cell r="AE8032" t="str">
            <v/>
          </cell>
        </row>
        <row r="8033">
          <cell r="AB8033" t="str">
            <v/>
          </cell>
          <cell r="AC8033" t="str">
            <v>All Applications</v>
          </cell>
          <cell r="AE8033" t="str">
            <v/>
          </cell>
        </row>
        <row r="8034">
          <cell r="AB8034" t="str">
            <v/>
          </cell>
          <cell r="AC8034" t="str">
            <v>All Applications</v>
          </cell>
          <cell r="AE8034" t="str">
            <v/>
          </cell>
        </row>
        <row r="8035">
          <cell r="AB8035" t="str">
            <v/>
          </cell>
          <cell r="AC8035" t="str">
            <v>All Applications</v>
          </cell>
          <cell r="AE8035" t="str">
            <v/>
          </cell>
        </row>
        <row r="8036">
          <cell r="AB8036" t="str">
            <v/>
          </cell>
          <cell r="AC8036" t="str">
            <v>All Applications</v>
          </cell>
          <cell r="AE8036" t="str">
            <v/>
          </cell>
        </row>
        <row r="8037">
          <cell r="AB8037" t="str">
            <v/>
          </cell>
          <cell r="AC8037" t="str">
            <v>All Applications</v>
          </cell>
          <cell r="AE8037" t="str">
            <v/>
          </cell>
        </row>
        <row r="8038">
          <cell r="AB8038" t="str">
            <v/>
          </cell>
          <cell r="AC8038" t="str">
            <v>All Applications</v>
          </cell>
          <cell r="AE8038" t="str">
            <v/>
          </cell>
        </row>
        <row r="8039">
          <cell r="AB8039" t="str">
            <v/>
          </cell>
          <cell r="AC8039" t="str">
            <v>All Applications</v>
          </cell>
          <cell r="AE8039" t="str">
            <v/>
          </cell>
        </row>
        <row r="8040">
          <cell r="AB8040" t="str">
            <v/>
          </cell>
          <cell r="AC8040" t="str">
            <v>All Applications</v>
          </cell>
          <cell r="AE8040" t="str">
            <v/>
          </cell>
        </row>
        <row r="8041">
          <cell r="AB8041" t="str">
            <v/>
          </cell>
          <cell r="AC8041" t="str">
            <v>All Applications</v>
          </cell>
          <cell r="AE8041" t="str">
            <v/>
          </cell>
        </row>
        <row r="8042">
          <cell r="AB8042" t="str">
            <v/>
          </cell>
          <cell r="AC8042" t="str">
            <v>All Applications</v>
          </cell>
          <cell r="AE8042" t="str">
            <v/>
          </cell>
        </row>
        <row r="8043">
          <cell r="AB8043" t="str">
            <v/>
          </cell>
          <cell r="AC8043" t="str">
            <v>All Applications</v>
          </cell>
          <cell r="AE8043" t="str">
            <v/>
          </cell>
        </row>
        <row r="8044">
          <cell r="AB8044" t="str">
            <v/>
          </cell>
          <cell r="AC8044" t="str">
            <v>All Applications</v>
          </cell>
          <cell r="AE8044" t="str">
            <v/>
          </cell>
        </row>
        <row r="8045">
          <cell r="AB8045" t="str">
            <v/>
          </cell>
          <cell r="AC8045" t="str">
            <v>All Applications</v>
          </cell>
          <cell r="AE8045" t="str">
            <v/>
          </cell>
        </row>
        <row r="8046">
          <cell r="AB8046" t="str">
            <v/>
          </cell>
          <cell r="AC8046" t="str">
            <v>All Applications</v>
          </cell>
          <cell r="AE8046" t="str">
            <v/>
          </cell>
        </row>
        <row r="8047">
          <cell r="AB8047" t="str">
            <v/>
          </cell>
          <cell r="AC8047" t="str">
            <v>All Applications</v>
          </cell>
          <cell r="AE8047" t="str">
            <v/>
          </cell>
        </row>
        <row r="8048">
          <cell r="AB8048" t="str">
            <v/>
          </cell>
          <cell r="AC8048" t="str">
            <v>All Applications</v>
          </cell>
          <cell r="AE8048" t="str">
            <v/>
          </cell>
        </row>
        <row r="8049">
          <cell r="AB8049" t="str">
            <v/>
          </cell>
          <cell r="AC8049" t="str">
            <v>All Applications</v>
          </cell>
          <cell r="AE8049" t="str">
            <v/>
          </cell>
        </row>
        <row r="8050">
          <cell r="AB8050" t="str">
            <v/>
          </cell>
          <cell r="AC8050" t="str">
            <v>All Applications</v>
          </cell>
          <cell r="AE8050" t="str">
            <v/>
          </cell>
        </row>
        <row r="8051">
          <cell r="AB8051" t="str">
            <v/>
          </cell>
          <cell r="AC8051" t="str">
            <v>All Applications</v>
          </cell>
          <cell r="AE8051" t="str">
            <v/>
          </cell>
        </row>
        <row r="8052">
          <cell r="AB8052" t="str">
            <v/>
          </cell>
          <cell r="AC8052" t="str">
            <v>All Applications</v>
          </cell>
          <cell r="AE8052" t="str">
            <v/>
          </cell>
        </row>
        <row r="8053">
          <cell r="AB8053" t="str">
            <v/>
          </cell>
          <cell r="AC8053" t="str">
            <v>All Applications</v>
          </cell>
          <cell r="AE8053" t="str">
            <v/>
          </cell>
        </row>
        <row r="8054">
          <cell r="AB8054" t="str">
            <v/>
          </cell>
          <cell r="AC8054" t="str">
            <v>All Applications</v>
          </cell>
          <cell r="AE8054" t="str">
            <v/>
          </cell>
        </row>
        <row r="8055">
          <cell r="AB8055" t="str">
            <v/>
          </cell>
          <cell r="AC8055" t="str">
            <v>All Applications</v>
          </cell>
          <cell r="AE8055" t="str">
            <v/>
          </cell>
        </row>
        <row r="8056">
          <cell r="AB8056" t="str">
            <v/>
          </cell>
          <cell r="AC8056" t="str">
            <v>All Applications</v>
          </cell>
          <cell r="AE8056" t="str">
            <v/>
          </cell>
        </row>
        <row r="8057">
          <cell r="AB8057" t="str">
            <v/>
          </cell>
          <cell r="AC8057" t="str">
            <v>All Applications</v>
          </cell>
          <cell r="AE8057" t="str">
            <v/>
          </cell>
        </row>
        <row r="8058">
          <cell r="AB8058" t="str">
            <v/>
          </cell>
          <cell r="AC8058" t="str">
            <v>All Applications</v>
          </cell>
          <cell r="AE8058" t="str">
            <v/>
          </cell>
        </row>
        <row r="8059">
          <cell r="AB8059" t="str">
            <v/>
          </cell>
          <cell r="AC8059" t="str">
            <v>All Applications</v>
          </cell>
          <cell r="AE8059" t="str">
            <v/>
          </cell>
        </row>
        <row r="8060">
          <cell r="AB8060" t="str">
            <v/>
          </cell>
          <cell r="AC8060" t="str">
            <v>All Applications</v>
          </cell>
          <cell r="AE8060" t="str">
            <v/>
          </cell>
        </row>
        <row r="8061">
          <cell r="AB8061" t="str">
            <v/>
          </cell>
          <cell r="AC8061" t="str">
            <v>All Applications</v>
          </cell>
          <cell r="AE8061" t="str">
            <v/>
          </cell>
        </row>
        <row r="8062">
          <cell r="AB8062" t="str">
            <v/>
          </cell>
          <cell r="AC8062" t="str">
            <v>All Applications</v>
          </cell>
          <cell r="AE8062" t="str">
            <v/>
          </cell>
        </row>
        <row r="8063">
          <cell r="AB8063" t="str">
            <v/>
          </cell>
          <cell r="AC8063" t="str">
            <v>All Applications</v>
          </cell>
          <cell r="AE8063" t="str">
            <v/>
          </cell>
        </row>
        <row r="8064">
          <cell r="AB8064" t="str">
            <v/>
          </cell>
          <cell r="AC8064" t="str">
            <v>All Applications</v>
          </cell>
          <cell r="AE8064" t="str">
            <v/>
          </cell>
        </row>
        <row r="8065">
          <cell r="AB8065" t="str">
            <v/>
          </cell>
          <cell r="AC8065" t="str">
            <v>All Applications</v>
          </cell>
          <cell r="AE8065" t="str">
            <v/>
          </cell>
        </row>
        <row r="8066">
          <cell r="AB8066" t="str">
            <v/>
          </cell>
          <cell r="AC8066" t="str">
            <v>All Applications</v>
          </cell>
          <cell r="AE8066" t="str">
            <v/>
          </cell>
        </row>
        <row r="8067">
          <cell r="AB8067" t="str">
            <v/>
          </cell>
          <cell r="AC8067" t="str">
            <v>All Applications</v>
          </cell>
          <cell r="AE8067" t="str">
            <v/>
          </cell>
        </row>
        <row r="8068">
          <cell r="AB8068" t="str">
            <v/>
          </cell>
          <cell r="AC8068" t="str">
            <v>All Applications</v>
          </cell>
          <cell r="AE8068" t="str">
            <v/>
          </cell>
        </row>
        <row r="8069">
          <cell r="AB8069" t="str">
            <v/>
          </cell>
          <cell r="AC8069" t="str">
            <v>All Applications</v>
          </cell>
          <cell r="AE8069" t="str">
            <v/>
          </cell>
        </row>
        <row r="8070">
          <cell r="AB8070" t="str">
            <v/>
          </cell>
          <cell r="AC8070" t="str">
            <v>All Applications</v>
          </cell>
          <cell r="AE8070" t="str">
            <v/>
          </cell>
        </row>
        <row r="8071">
          <cell r="AB8071" t="str">
            <v/>
          </cell>
          <cell r="AC8071" t="str">
            <v>All Applications</v>
          </cell>
          <cell r="AE8071" t="str">
            <v/>
          </cell>
        </row>
        <row r="8072">
          <cell r="AB8072" t="str">
            <v/>
          </cell>
          <cell r="AC8072" t="str">
            <v>All Applications</v>
          </cell>
          <cell r="AE8072" t="str">
            <v/>
          </cell>
        </row>
        <row r="8073">
          <cell r="AB8073" t="str">
            <v/>
          </cell>
          <cell r="AC8073" t="str">
            <v>All Applications</v>
          </cell>
          <cell r="AE8073" t="str">
            <v/>
          </cell>
        </row>
        <row r="8074">
          <cell r="AB8074" t="str">
            <v/>
          </cell>
          <cell r="AC8074" t="str">
            <v>All Applications</v>
          </cell>
          <cell r="AE8074" t="str">
            <v/>
          </cell>
        </row>
        <row r="8075">
          <cell r="AB8075" t="str">
            <v/>
          </cell>
          <cell r="AC8075" t="str">
            <v>All Applications</v>
          </cell>
          <cell r="AE8075" t="str">
            <v/>
          </cell>
        </row>
        <row r="8076">
          <cell r="AB8076" t="str">
            <v/>
          </cell>
          <cell r="AC8076" t="str">
            <v>All Applications</v>
          </cell>
          <cell r="AE8076" t="str">
            <v/>
          </cell>
        </row>
        <row r="8077">
          <cell r="AB8077" t="str">
            <v/>
          </cell>
          <cell r="AC8077" t="str">
            <v>All Applications</v>
          </cell>
          <cell r="AE8077" t="str">
            <v/>
          </cell>
        </row>
        <row r="8078">
          <cell r="AB8078" t="str">
            <v/>
          </cell>
          <cell r="AC8078" t="str">
            <v>All Applications</v>
          </cell>
          <cell r="AE8078" t="str">
            <v/>
          </cell>
        </row>
        <row r="8079">
          <cell r="AB8079" t="str">
            <v/>
          </cell>
          <cell r="AC8079" t="str">
            <v>All Applications</v>
          </cell>
          <cell r="AE8079" t="str">
            <v/>
          </cell>
        </row>
        <row r="8080">
          <cell r="AB8080" t="str">
            <v/>
          </cell>
          <cell r="AC8080" t="str">
            <v>All Applications</v>
          </cell>
          <cell r="AE8080" t="str">
            <v/>
          </cell>
        </row>
        <row r="8081">
          <cell r="AB8081" t="str">
            <v/>
          </cell>
          <cell r="AC8081" t="str">
            <v>All Applications</v>
          </cell>
          <cell r="AE8081" t="str">
            <v/>
          </cell>
        </row>
        <row r="8082">
          <cell r="AB8082" t="str">
            <v/>
          </cell>
          <cell r="AC8082" t="str">
            <v>All Applications</v>
          </cell>
          <cell r="AE8082" t="str">
            <v/>
          </cell>
        </row>
        <row r="8083">
          <cell r="AB8083" t="str">
            <v/>
          </cell>
          <cell r="AC8083" t="str">
            <v>All Applications</v>
          </cell>
          <cell r="AE8083" t="str">
            <v/>
          </cell>
        </row>
        <row r="8084">
          <cell r="AB8084" t="str">
            <v/>
          </cell>
          <cell r="AC8084" t="str">
            <v>All Applications</v>
          </cell>
          <cell r="AE8084" t="str">
            <v/>
          </cell>
        </row>
        <row r="8085">
          <cell r="AB8085" t="str">
            <v/>
          </cell>
          <cell r="AC8085" t="str">
            <v>All Applications</v>
          </cell>
          <cell r="AE8085" t="str">
            <v/>
          </cell>
        </row>
        <row r="8086">
          <cell r="AB8086" t="str">
            <v/>
          </cell>
          <cell r="AC8086" t="str">
            <v>All Applications</v>
          </cell>
          <cell r="AE8086" t="str">
            <v/>
          </cell>
        </row>
        <row r="8087">
          <cell r="AB8087" t="str">
            <v/>
          </cell>
          <cell r="AC8087" t="str">
            <v>All Applications</v>
          </cell>
          <cell r="AE8087" t="str">
            <v/>
          </cell>
        </row>
        <row r="8088">
          <cell r="AB8088" t="str">
            <v/>
          </cell>
          <cell r="AC8088" t="str">
            <v>All Applications</v>
          </cell>
          <cell r="AE8088" t="str">
            <v/>
          </cell>
        </row>
        <row r="8089">
          <cell r="AB8089" t="str">
            <v/>
          </cell>
          <cell r="AC8089" t="str">
            <v>All Applications</v>
          </cell>
          <cell r="AE8089" t="str">
            <v/>
          </cell>
        </row>
        <row r="8090">
          <cell r="AB8090" t="str">
            <v/>
          </cell>
          <cell r="AC8090" t="str">
            <v>All Applications</v>
          </cell>
          <cell r="AE8090" t="str">
            <v/>
          </cell>
        </row>
        <row r="8091">
          <cell r="AB8091" t="str">
            <v/>
          </cell>
          <cell r="AC8091" t="str">
            <v>All Applications</v>
          </cell>
          <cell r="AE8091" t="str">
            <v/>
          </cell>
        </row>
        <row r="8092">
          <cell r="AB8092" t="str">
            <v/>
          </cell>
          <cell r="AC8092" t="str">
            <v>All Applications</v>
          </cell>
          <cell r="AE8092" t="str">
            <v/>
          </cell>
        </row>
        <row r="8093">
          <cell r="AB8093" t="str">
            <v/>
          </cell>
          <cell r="AC8093" t="str">
            <v>All Applications</v>
          </cell>
          <cell r="AE8093" t="str">
            <v/>
          </cell>
        </row>
        <row r="8094">
          <cell r="AB8094" t="str">
            <v/>
          </cell>
          <cell r="AC8094" t="str">
            <v>All Applications</v>
          </cell>
          <cell r="AE8094" t="str">
            <v/>
          </cell>
        </row>
        <row r="8095">
          <cell r="AB8095" t="str">
            <v/>
          </cell>
          <cell r="AC8095" t="str">
            <v>All Applications</v>
          </cell>
          <cell r="AE8095" t="str">
            <v/>
          </cell>
        </row>
        <row r="8096">
          <cell r="AB8096" t="str">
            <v/>
          </cell>
          <cell r="AC8096" t="str">
            <v>All Applications</v>
          </cell>
          <cell r="AE8096" t="str">
            <v/>
          </cell>
        </row>
        <row r="8097">
          <cell r="AB8097" t="str">
            <v/>
          </cell>
          <cell r="AC8097" t="str">
            <v>All Applications</v>
          </cell>
          <cell r="AE8097" t="str">
            <v/>
          </cell>
        </row>
        <row r="8098">
          <cell r="AB8098" t="str">
            <v/>
          </cell>
          <cell r="AC8098" t="str">
            <v>All Applications</v>
          </cell>
          <cell r="AE8098" t="str">
            <v/>
          </cell>
        </row>
        <row r="8099">
          <cell r="AB8099" t="str">
            <v/>
          </cell>
          <cell r="AC8099" t="str">
            <v>All Applications</v>
          </cell>
          <cell r="AE8099" t="str">
            <v/>
          </cell>
        </row>
        <row r="8100">
          <cell r="AB8100" t="str">
            <v/>
          </cell>
          <cell r="AC8100" t="str">
            <v>All Applications</v>
          </cell>
          <cell r="AE8100" t="str">
            <v/>
          </cell>
        </row>
        <row r="8101">
          <cell r="AB8101" t="str">
            <v/>
          </cell>
          <cell r="AC8101" t="str">
            <v>All Applications</v>
          </cell>
          <cell r="AE8101" t="str">
            <v/>
          </cell>
        </row>
        <row r="8102">
          <cell r="AB8102" t="str">
            <v/>
          </cell>
          <cell r="AC8102" t="str">
            <v>All Applications</v>
          </cell>
          <cell r="AE8102" t="str">
            <v/>
          </cell>
        </row>
        <row r="8103">
          <cell r="AB8103" t="str">
            <v/>
          </cell>
          <cell r="AC8103" t="str">
            <v>All Applications</v>
          </cell>
          <cell r="AE8103" t="str">
            <v/>
          </cell>
        </row>
        <row r="8104">
          <cell r="AB8104" t="str">
            <v/>
          </cell>
          <cell r="AC8104" t="str">
            <v>All Applications</v>
          </cell>
          <cell r="AE8104" t="str">
            <v/>
          </cell>
        </row>
        <row r="8105">
          <cell r="AB8105" t="str">
            <v/>
          </cell>
          <cell r="AC8105" t="str">
            <v>All Applications</v>
          </cell>
          <cell r="AE8105" t="str">
            <v/>
          </cell>
        </row>
        <row r="8106">
          <cell r="AB8106" t="str">
            <v/>
          </cell>
          <cell r="AC8106" t="str">
            <v>All Applications</v>
          </cell>
          <cell r="AE8106" t="str">
            <v/>
          </cell>
        </row>
        <row r="8107">
          <cell r="AB8107" t="str">
            <v/>
          </cell>
          <cell r="AC8107" t="str">
            <v>All Applications</v>
          </cell>
          <cell r="AE8107" t="str">
            <v/>
          </cell>
        </row>
        <row r="8108">
          <cell r="AB8108" t="str">
            <v/>
          </cell>
          <cell r="AC8108" t="str">
            <v>All Applications</v>
          </cell>
          <cell r="AE8108" t="str">
            <v/>
          </cell>
        </row>
        <row r="8109">
          <cell r="AB8109" t="str">
            <v/>
          </cell>
          <cell r="AC8109" t="str">
            <v>All Applications</v>
          </cell>
          <cell r="AE8109" t="str">
            <v/>
          </cell>
        </row>
        <row r="8110">
          <cell r="AB8110" t="str">
            <v/>
          </cell>
          <cell r="AC8110" t="str">
            <v>All Applications</v>
          </cell>
          <cell r="AE8110" t="str">
            <v/>
          </cell>
        </row>
        <row r="8111">
          <cell r="AB8111" t="str">
            <v/>
          </cell>
          <cell r="AC8111" t="str">
            <v>All Applications</v>
          </cell>
          <cell r="AE8111" t="str">
            <v/>
          </cell>
        </row>
        <row r="8112">
          <cell r="AB8112" t="str">
            <v/>
          </cell>
          <cell r="AC8112" t="str">
            <v>All Applications</v>
          </cell>
          <cell r="AE8112" t="str">
            <v/>
          </cell>
        </row>
        <row r="8113">
          <cell r="AB8113" t="str">
            <v/>
          </cell>
          <cell r="AC8113" t="str">
            <v>All Applications</v>
          </cell>
          <cell r="AE8113" t="str">
            <v/>
          </cell>
        </row>
        <row r="8114">
          <cell r="AB8114" t="str">
            <v/>
          </cell>
          <cell r="AC8114" t="str">
            <v>All Applications</v>
          </cell>
          <cell r="AE8114" t="str">
            <v/>
          </cell>
        </row>
        <row r="8115">
          <cell r="AB8115" t="str">
            <v/>
          </cell>
          <cell r="AC8115" t="str">
            <v>All Applications</v>
          </cell>
          <cell r="AE8115" t="str">
            <v/>
          </cell>
        </row>
        <row r="8116">
          <cell r="AB8116" t="str">
            <v/>
          </cell>
          <cell r="AC8116" t="str">
            <v>All Applications</v>
          </cell>
          <cell r="AE8116" t="str">
            <v/>
          </cell>
        </row>
        <row r="8117">
          <cell r="AB8117" t="str">
            <v/>
          </cell>
          <cell r="AC8117" t="str">
            <v>All Applications</v>
          </cell>
          <cell r="AE8117" t="str">
            <v/>
          </cell>
        </row>
        <row r="8118">
          <cell r="AB8118" t="str">
            <v/>
          </cell>
          <cell r="AC8118" t="str">
            <v>All Applications</v>
          </cell>
          <cell r="AE8118" t="str">
            <v/>
          </cell>
        </row>
        <row r="8119">
          <cell r="AB8119" t="str">
            <v/>
          </cell>
          <cell r="AC8119" t="str">
            <v>All Applications</v>
          </cell>
          <cell r="AE8119" t="str">
            <v/>
          </cell>
        </row>
        <row r="8120">
          <cell r="AB8120" t="str">
            <v/>
          </cell>
          <cell r="AC8120" t="str">
            <v>All Applications</v>
          </cell>
          <cell r="AE8120" t="str">
            <v/>
          </cell>
        </row>
        <row r="8121">
          <cell r="AB8121" t="str">
            <v/>
          </cell>
          <cell r="AC8121" t="str">
            <v>All Applications</v>
          </cell>
          <cell r="AE8121" t="str">
            <v/>
          </cell>
        </row>
        <row r="8122">
          <cell r="AB8122" t="str">
            <v/>
          </cell>
          <cell r="AC8122" t="str">
            <v>All Applications</v>
          </cell>
          <cell r="AE8122" t="str">
            <v/>
          </cell>
        </row>
        <row r="8123">
          <cell r="AB8123" t="str">
            <v/>
          </cell>
          <cell r="AC8123" t="str">
            <v>All Applications</v>
          </cell>
          <cell r="AE8123" t="str">
            <v/>
          </cell>
        </row>
        <row r="8124">
          <cell r="AB8124" t="str">
            <v/>
          </cell>
          <cell r="AC8124" t="str">
            <v>All Applications</v>
          </cell>
          <cell r="AE8124" t="str">
            <v/>
          </cell>
        </row>
        <row r="8125">
          <cell r="AB8125" t="str">
            <v/>
          </cell>
          <cell r="AC8125" t="str">
            <v>All Applications</v>
          </cell>
          <cell r="AE8125" t="str">
            <v/>
          </cell>
        </row>
        <row r="8126">
          <cell r="AB8126" t="str">
            <v/>
          </cell>
          <cell r="AC8126" t="str">
            <v>All Applications</v>
          </cell>
          <cell r="AE8126" t="str">
            <v/>
          </cell>
        </row>
        <row r="8127">
          <cell r="AB8127" t="str">
            <v/>
          </cell>
          <cell r="AC8127" t="str">
            <v>All Applications</v>
          </cell>
          <cell r="AE8127" t="str">
            <v/>
          </cell>
        </row>
        <row r="8128">
          <cell r="AB8128" t="str">
            <v/>
          </cell>
          <cell r="AC8128" t="str">
            <v>All Applications</v>
          </cell>
          <cell r="AE8128" t="str">
            <v/>
          </cell>
        </row>
        <row r="8129">
          <cell r="AB8129" t="str">
            <v/>
          </cell>
          <cell r="AC8129" t="str">
            <v>All Applications</v>
          </cell>
          <cell r="AE8129" t="str">
            <v/>
          </cell>
        </row>
        <row r="8130">
          <cell r="AB8130" t="str">
            <v/>
          </cell>
          <cell r="AC8130" t="str">
            <v>All Applications</v>
          </cell>
          <cell r="AE8130" t="str">
            <v/>
          </cell>
        </row>
        <row r="8131">
          <cell r="AB8131" t="str">
            <v/>
          </cell>
          <cell r="AC8131" t="str">
            <v>All Applications</v>
          </cell>
          <cell r="AE8131" t="str">
            <v/>
          </cell>
        </row>
        <row r="8132">
          <cell r="AB8132" t="str">
            <v/>
          </cell>
          <cell r="AC8132" t="str">
            <v>All Applications</v>
          </cell>
          <cell r="AE8132" t="str">
            <v/>
          </cell>
        </row>
        <row r="8133">
          <cell r="AB8133" t="str">
            <v/>
          </cell>
          <cell r="AC8133" t="str">
            <v>All Applications</v>
          </cell>
          <cell r="AE8133" t="str">
            <v/>
          </cell>
        </row>
        <row r="8134">
          <cell r="AB8134" t="str">
            <v/>
          </cell>
          <cell r="AC8134" t="str">
            <v>All Applications</v>
          </cell>
          <cell r="AE8134" t="str">
            <v/>
          </cell>
        </row>
        <row r="8135">
          <cell r="AB8135" t="str">
            <v/>
          </cell>
          <cell r="AC8135" t="str">
            <v>All Applications</v>
          </cell>
          <cell r="AE8135" t="str">
            <v/>
          </cell>
        </row>
        <row r="8136">
          <cell r="AB8136" t="str">
            <v/>
          </cell>
          <cell r="AC8136" t="str">
            <v>All Applications</v>
          </cell>
          <cell r="AE8136" t="str">
            <v/>
          </cell>
        </row>
        <row r="8137">
          <cell r="AB8137" t="str">
            <v/>
          </cell>
          <cell r="AC8137" t="str">
            <v>All Applications</v>
          </cell>
          <cell r="AE8137" t="str">
            <v/>
          </cell>
        </row>
        <row r="8138">
          <cell r="AB8138" t="str">
            <v/>
          </cell>
          <cell r="AC8138" t="str">
            <v>All Applications</v>
          </cell>
          <cell r="AE8138" t="str">
            <v/>
          </cell>
        </row>
        <row r="8139">
          <cell r="AB8139" t="str">
            <v/>
          </cell>
          <cell r="AC8139" t="str">
            <v>All Applications</v>
          </cell>
          <cell r="AE8139" t="str">
            <v/>
          </cell>
        </row>
        <row r="8140">
          <cell r="AB8140" t="str">
            <v/>
          </cell>
          <cell r="AC8140" t="str">
            <v>All Applications</v>
          </cell>
          <cell r="AE8140" t="str">
            <v/>
          </cell>
        </row>
        <row r="8141">
          <cell r="AB8141" t="str">
            <v/>
          </cell>
          <cell r="AC8141" t="str">
            <v>All Applications</v>
          </cell>
          <cell r="AE8141" t="str">
            <v/>
          </cell>
        </row>
        <row r="8142">
          <cell r="AB8142" t="str">
            <v/>
          </cell>
          <cell r="AC8142" t="str">
            <v>All Applications</v>
          </cell>
          <cell r="AE8142" t="str">
            <v/>
          </cell>
        </row>
        <row r="8143">
          <cell r="AB8143" t="str">
            <v/>
          </cell>
          <cell r="AC8143" t="str">
            <v>All Applications</v>
          </cell>
          <cell r="AE8143" t="str">
            <v/>
          </cell>
        </row>
        <row r="8144">
          <cell r="AB8144" t="str">
            <v/>
          </cell>
          <cell r="AC8144" t="str">
            <v>All Applications</v>
          </cell>
          <cell r="AE8144" t="str">
            <v/>
          </cell>
        </row>
        <row r="8145">
          <cell r="AB8145" t="str">
            <v/>
          </cell>
          <cell r="AC8145" t="str">
            <v>All Applications</v>
          </cell>
          <cell r="AE8145" t="str">
            <v/>
          </cell>
        </row>
        <row r="8146">
          <cell r="AB8146" t="str">
            <v/>
          </cell>
          <cell r="AC8146" t="str">
            <v>All Applications</v>
          </cell>
          <cell r="AE8146" t="str">
            <v/>
          </cell>
        </row>
        <row r="8147">
          <cell r="AB8147" t="str">
            <v/>
          </cell>
          <cell r="AC8147" t="str">
            <v>All Applications</v>
          </cell>
          <cell r="AE8147" t="str">
            <v/>
          </cell>
        </row>
        <row r="8148">
          <cell r="AB8148" t="str">
            <v/>
          </cell>
          <cell r="AC8148" t="str">
            <v>All Applications</v>
          </cell>
          <cell r="AE8148" t="str">
            <v/>
          </cell>
        </row>
        <row r="8149">
          <cell r="AB8149" t="str">
            <v/>
          </cell>
          <cell r="AC8149" t="str">
            <v>All Applications</v>
          </cell>
          <cell r="AE8149" t="str">
            <v/>
          </cell>
        </row>
        <row r="8150">
          <cell r="AB8150" t="str">
            <v/>
          </cell>
          <cell r="AC8150" t="str">
            <v>All Applications</v>
          </cell>
          <cell r="AE8150" t="str">
            <v/>
          </cell>
        </row>
        <row r="8151">
          <cell r="AB8151" t="str">
            <v/>
          </cell>
          <cell r="AC8151" t="str">
            <v>All Applications</v>
          </cell>
          <cell r="AE8151" t="str">
            <v/>
          </cell>
        </row>
        <row r="8152">
          <cell r="AB8152" t="str">
            <v/>
          </cell>
          <cell r="AC8152" t="str">
            <v>All Applications</v>
          </cell>
          <cell r="AE8152" t="str">
            <v/>
          </cell>
        </row>
        <row r="8153">
          <cell r="AB8153" t="str">
            <v/>
          </cell>
          <cell r="AC8153" t="str">
            <v>All Applications</v>
          </cell>
          <cell r="AE8153" t="str">
            <v/>
          </cell>
        </row>
        <row r="8154">
          <cell r="AB8154" t="str">
            <v/>
          </cell>
          <cell r="AC8154" t="str">
            <v>All Applications</v>
          </cell>
          <cell r="AE8154" t="str">
            <v/>
          </cell>
        </row>
        <row r="8155">
          <cell r="AB8155" t="str">
            <v/>
          </cell>
          <cell r="AC8155" t="str">
            <v>All Applications</v>
          </cell>
          <cell r="AE8155" t="str">
            <v/>
          </cell>
        </row>
        <row r="8156">
          <cell r="AB8156" t="str">
            <v/>
          </cell>
          <cell r="AC8156" t="str">
            <v>All Applications</v>
          </cell>
          <cell r="AE8156" t="str">
            <v/>
          </cell>
        </row>
        <row r="8157">
          <cell r="AB8157" t="str">
            <v/>
          </cell>
          <cell r="AC8157" t="str">
            <v>All Applications</v>
          </cell>
          <cell r="AE8157" t="str">
            <v/>
          </cell>
        </row>
        <row r="8158">
          <cell r="AB8158" t="str">
            <v/>
          </cell>
          <cell r="AC8158" t="str">
            <v>All Applications</v>
          </cell>
          <cell r="AE8158" t="str">
            <v/>
          </cell>
        </row>
        <row r="8159">
          <cell r="AB8159" t="str">
            <v/>
          </cell>
          <cell r="AC8159" t="str">
            <v>All Applications</v>
          </cell>
          <cell r="AE8159" t="str">
            <v/>
          </cell>
        </row>
        <row r="8160">
          <cell r="AB8160" t="str">
            <v/>
          </cell>
          <cell r="AC8160" t="str">
            <v>All Applications</v>
          </cell>
          <cell r="AE8160" t="str">
            <v/>
          </cell>
        </row>
        <row r="8161">
          <cell r="AB8161" t="str">
            <v/>
          </cell>
          <cell r="AC8161" t="str">
            <v>All Applications</v>
          </cell>
          <cell r="AE8161" t="str">
            <v/>
          </cell>
        </row>
        <row r="8162">
          <cell r="AB8162" t="str">
            <v/>
          </cell>
          <cell r="AC8162" t="str">
            <v>All Applications</v>
          </cell>
          <cell r="AE8162" t="str">
            <v/>
          </cell>
        </row>
        <row r="8163">
          <cell r="AB8163" t="str">
            <v/>
          </cell>
          <cell r="AC8163" t="str">
            <v>All Applications</v>
          </cell>
          <cell r="AE8163" t="str">
            <v/>
          </cell>
        </row>
        <row r="8164">
          <cell r="AB8164" t="str">
            <v/>
          </cell>
          <cell r="AC8164" t="str">
            <v>All Applications</v>
          </cell>
          <cell r="AE8164" t="str">
            <v/>
          </cell>
        </row>
        <row r="8165">
          <cell r="AB8165" t="str">
            <v/>
          </cell>
          <cell r="AC8165" t="str">
            <v>All Applications</v>
          </cell>
          <cell r="AE8165" t="str">
            <v/>
          </cell>
        </row>
        <row r="8166">
          <cell r="AB8166" t="str">
            <v/>
          </cell>
          <cell r="AC8166" t="str">
            <v>All Applications</v>
          </cell>
          <cell r="AE8166" t="str">
            <v/>
          </cell>
        </row>
        <row r="8167">
          <cell r="AB8167" t="str">
            <v/>
          </cell>
          <cell r="AC8167" t="str">
            <v>All Applications</v>
          </cell>
          <cell r="AE8167" t="str">
            <v/>
          </cell>
        </row>
        <row r="8168">
          <cell r="AB8168" t="str">
            <v/>
          </cell>
          <cell r="AC8168" t="str">
            <v>All Applications</v>
          </cell>
          <cell r="AE8168" t="str">
            <v/>
          </cell>
        </row>
        <row r="8169">
          <cell r="AB8169" t="str">
            <v/>
          </cell>
          <cell r="AC8169" t="str">
            <v>All Applications</v>
          </cell>
          <cell r="AE8169" t="str">
            <v/>
          </cell>
        </row>
        <row r="8170">
          <cell r="AB8170" t="str">
            <v/>
          </cell>
          <cell r="AC8170" t="str">
            <v>All Applications</v>
          </cell>
          <cell r="AE8170" t="str">
            <v/>
          </cell>
        </row>
        <row r="8171">
          <cell r="AB8171" t="str">
            <v/>
          </cell>
          <cell r="AC8171" t="str">
            <v>All Applications</v>
          </cell>
          <cell r="AE8171" t="str">
            <v/>
          </cell>
        </row>
        <row r="8172">
          <cell r="AB8172" t="str">
            <v/>
          </cell>
          <cell r="AC8172" t="str">
            <v>All Applications</v>
          </cell>
          <cell r="AE8172" t="str">
            <v/>
          </cell>
        </row>
        <row r="8173">
          <cell r="AB8173" t="str">
            <v/>
          </cell>
          <cell r="AC8173" t="str">
            <v>All Applications</v>
          </cell>
          <cell r="AE8173" t="str">
            <v/>
          </cell>
        </row>
        <row r="8174">
          <cell r="AB8174" t="str">
            <v/>
          </cell>
          <cell r="AC8174" t="str">
            <v>All Applications</v>
          </cell>
          <cell r="AE8174" t="str">
            <v/>
          </cell>
        </row>
        <row r="8175">
          <cell r="AB8175" t="str">
            <v/>
          </cell>
          <cell r="AC8175" t="str">
            <v>All Applications</v>
          </cell>
          <cell r="AE8175" t="str">
            <v/>
          </cell>
        </row>
        <row r="8176">
          <cell r="AB8176" t="str">
            <v/>
          </cell>
          <cell r="AC8176" t="str">
            <v>All Applications</v>
          </cell>
          <cell r="AE8176" t="str">
            <v/>
          </cell>
        </row>
        <row r="8177">
          <cell r="AB8177" t="str">
            <v/>
          </cell>
          <cell r="AC8177" t="str">
            <v>All Applications</v>
          </cell>
          <cell r="AE8177" t="str">
            <v/>
          </cell>
        </row>
        <row r="8178">
          <cell r="AB8178" t="str">
            <v/>
          </cell>
          <cell r="AC8178" t="str">
            <v>All Applications</v>
          </cell>
          <cell r="AE8178" t="str">
            <v/>
          </cell>
        </row>
        <row r="8179">
          <cell r="AB8179" t="str">
            <v/>
          </cell>
          <cell r="AC8179" t="str">
            <v>All Applications</v>
          </cell>
          <cell r="AE8179" t="str">
            <v/>
          </cell>
        </row>
        <row r="8180">
          <cell r="AB8180" t="str">
            <v/>
          </cell>
          <cell r="AC8180" t="str">
            <v>All Applications</v>
          </cell>
          <cell r="AE8180" t="str">
            <v/>
          </cell>
        </row>
        <row r="8181">
          <cell r="AB8181" t="str">
            <v/>
          </cell>
          <cell r="AC8181" t="str">
            <v>All Applications</v>
          </cell>
          <cell r="AE8181" t="str">
            <v/>
          </cell>
        </row>
        <row r="8182">
          <cell r="AB8182" t="str">
            <v/>
          </cell>
          <cell r="AC8182" t="str">
            <v>All Applications</v>
          </cell>
          <cell r="AE8182" t="str">
            <v/>
          </cell>
        </row>
        <row r="8183">
          <cell r="AB8183" t="str">
            <v/>
          </cell>
          <cell r="AC8183" t="str">
            <v>All Applications</v>
          </cell>
          <cell r="AE8183" t="str">
            <v/>
          </cell>
        </row>
        <row r="8184">
          <cell r="AB8184" t="str">
            <v/>
          </cell>
          <cell r="AC8184" t="str">
            <v>All Applications</v>
          </cell>
          <cell r="AE8184" t="str">
            <v/>
          </cell>
        </row>
        <row r="8185">
          <cell r="AB8185" t="str">
            <v/>
          </cell>
          <cell r="AC8185" t="str">
            <v>All Applications</v>
          </cell>
          <cell r="AE8185" t="str">
            <v/>
          </cell>
        </row>
        <row r="8186">
          <cell r="AB8186" t="str">
            <v/>
          </cell>
          <cell r="AC8186" t="str">
            <v>All Applications</v>
          </cell>
          <cell r="AE8186" t="str">
            <v/>
          </cell>
        </row>
        <row r="8187">
          <cell r="AB8187" t="str">
            <v/>
          </cell>
          <cell r="AC8187" t="str">
            <v>All Applications</v>
          </cell>
          <cell r="AE8187" t="str">
            <v/>
          </cell>
        </row>
        <row r="8188">
          <cell r="AB8188" t="str">
            <v/>
          </cell>
          <cell r="AC8188" t="str">
            <v>All Applications</v>
          </cell>
          <cell r="AE8188" t="str">
            <v/>
          </cell>
        </row>
        <row r="8189">
          <cell r="AB8189" t="str">
            <v/>
          </cell>
          <cell r="AC8189" t="str">
            <v>All Applications</v>
          </cell>
          <cell r="AE8189" t="str">
            <v/>
          </cell>
        </row>
        <row r="8190">
          <cell r="AB8190" t="str">
            <v/>
          </cell>
          <cell r="AC8190" t="str">
            <v>All Applications</v>
          </cell>
          <cell r="AE8190" t="str">
            <v/>
          </cell>
        </row>
        <row r="8191">
          <cell r="AB8191" t="str">
            <v/>
          </cell>
          <cell r="AC8191" t="str">
            <v>All Applications</v>
          </cell>
          <cell r="AE8191" t="str">
            <v/>
          </cell>
        </row>
        <row r="8192">
          <cell r="AB8192" t="str">
            <v/>
          </cell>
          <cell r="AC8192" t="str">
            <v>All Applications</v>
          </cell>
          <cell r="AE8192" t="str">
            <v/>
          </cell>
        </row>
        <row r="8193">
          <cell r="AB8193" t="str">
            <v/>
          </cell>
          <cell r="AC8193" t="str">
            <v>All Applications</v>
          </cell>
          <cell r="AE8193" t="str">
            <v/>
          </cell>
        </row>
        <row r="8194">
          <cell r="AB8194" t="str">
            <v/>
          </cell>
          <cell r="AC8194" t="str">
            <v>All Applications</v>
          </cell>
          <cell r="AE8194" t="str">
            <v/>
          </cell>
        </row>
        <row r="8195">
          <cell r="AB8195" t="str">
            <v/>
          </cell>
          <cell r="AC8195" t="str">
            <v>All Applications</v>
          </cell>
          <cell r="AE8195" t="str">
            <v/>
          </cell>
        </row>
        <row r="8196">
          <cell r="AB8196" t="str">
            <v/>
          </cell>
          <cell r="AC8196" t="str">
            <v>All Applications</v>
          </cell>
          <cell r="AE8196" t="str">
            <v/>
          </cell>
        </row>
        <row r="8197">
          <cell r="AB8197" t="str">
            <v/>
          </cell>
          <cell r="AC8197" t="str">
            <v>All Applications</v>
          </cell>
          <cell r="AE8197" t="str">
            <v/>
          </cell>
        </row>
        <row r="8198">
          <cell r="AB8198" t="str">
            <v/>
          </cell>
          <cell r="AC8198" t="str">
            <v>All Applications</v>
          </cell>
          <cell r="AE8198" t="str">
            <v/>
          </cell>
        </row>
        <row r="8199">
          <cell r="AB8199" t="str">
            <v/>
          </cell>
          <cell r="AC8199" t="str">
            <v>All Applications</v>
          </cell>
          <cell r="AE8199" t="str">
            <v/>
          </cell>
        </row>
        <row r="8200">
          <cell r="AB8200" t="str">
            <v/>
          </cell>
          <cell r="AC8200" t="str">
            <v>All Applications</v>
          </cell>
          <cell r="AE8200" t="str">
            <v/>
          </cell>
        </row>
        <row r="8201">
          <cell r="AB8201" t="str">
            <v/>
          </cell>
          <cell r="AC8201" t="str">
            <v>All Applications</v>
          </cell>
          <cell r="AE8201" t="str">
            <v/>
          </cell>
        </row>
        <row r="8202">
          <cell r="AB8202" t="str">
            <v/>
          </cell>
          <cell r="AC8202" t="str">
            <v>All Applications</v>
          </cell>
          <cell r="AE8202" t="str">
            <v/>
          </cell>
        </row>
        <row r="8203">
          <cell r="AB8203" t="str">
            <v/>
          </cell>
          <cell r="AC8203" t="str">
            <v>All Applications</v>
          </cell>
          <cell r="AE8203" t="str">
            <v/>
          </cell>
        </row>
        <row r="8204">
          <cell r="AB8204" t="str">
            <v/>
          </cell>
          <cell r="AC8204" t="str">
            <v>All Applications</v>
          </cell>
          <cell r="AE8204" t="str">
            <v/>
          </cell>
        </row>
        <row r="8205">
          <cell r="AB8205" t="str">
            <v/>
          </cell>
          <cell r="AC8205" t="str">
            <v>All Applications</v>
          </cell>
          <cell r="AE8205" t="str">
            <v/>
          </cell>
        </row>
        <row r="8206">
          <cell r="AB8206" t="str">
            <v/>
          </cell>
          <cell r="AC8206" t="str">
            <v>All Applications</v>
          </cell>
          <cell r="AE8206" t="str">
            <v/>
          </cell>
        </row>
        <row r="8207">
          <cell r="AB8207" t="str">
            <v/>
          </cell>
          <cell r="AC8207" t="str">
            <v>All Applications</v>
          </cell>
          <cell r="AE8207" t="str">
            <v/>
          </cell>
        </row>
        <row r="8208">
          <cell r="AB8208" t="str">
            <v/>
          </cell>
          <cell r="AC8208" t="str">
            <v>All Applications</v>
          </cell>
          <cell r="AE8208" t="str">
            <v/>
          </cell>
        </row>
        <row r="8209">
          <cell r="AB8209" t="str">
            <v/>
          </cell>
          <cell r="AC8209" t="str">
            <v>All Applications</v>
          </cell>
          <cell r="AE8209" t="str">
            <v/>
          </cell>
        </row>
        <row r="8210">
          <cell r="AB8210" t="str">
            <v/>
          </cell>
          <cell r="AC8210" t="str">
            <v>All Applications</v>
          </cell>
          <cell r="AE8210" t="str">
            <v/>
          </cell>
        </row>
        <row r="8211">
          <cell r="AB8211" t="str">
            <v/>
          </cell>
          <cell r="AC8211" t="str">
            <v>All Applications</v>
          </cell>
          <cell r="AE8211" t="str">
            <v/>
          </cell>
        </row>
        <row r="8212">
          <cell r="AB8212" t="str">
            <v/>
          </cell>
          <cell r="AC8212" t="str">
            <v>All Applications</v>
          </cell>
          <cell r="AE8212" t="str">
            <v/>
          </cell>
        </row>
        <row r="8213">
          <cell r="AB8213" t="str">
            <v/>
          </cell>
          <cell r="AC8213" t="str">
            <v>All Applications</v>
          </cell>
          <cell r="AE8213" t="str">
            <v/>
          </cell>
        </row>
        <row r="8214">
          <cell r="AB8214" t="str">
            <v/>
          </cell>
          <cell r="AC8214" t="str">
            <v>All Applications</v>
          </cell>
          <cell r="AE8214" t="str">
            <v/>
          </cell>
        </row>
        <row r="8215">
          <cell r="AB8215" t="str">
            <v/>
          </cell>
          <cell r="AC8215" t="str">
            <v>All Applications</v>
          </cell>
          <cell r="AE8215" t="str">
            <v/>
          </cell>
        </row>
        <row r="8216">
          <cell r="AB8216" t="str">
            <v/>
          </cell>
          <cell r="AC8216" t="str">
            <v>All Applications</v>
          </cell>
          <cell r="AE8216" t="str">
            <v/>
          </cell>
        </row>
        <row r="8217">
          <cell r="AB8217" t="str">
            <v/>
          </cell>
          <cell r="AC8217" t="str">
            <v>All Applications</v>
          </cell>
          <cell r="AE8217" t="str">
            <v/>
          </cell>
        </row>
        <row r="8218">
          <cell r="AB8218" t="str">
            <v/>
          </cell>
          <cell r="AC8218" t="str">
            <v>All Applications</v>
          </cell>
          <cell r="AE8218" t="str">
            <v/>
          </cell>
        </row>
        <row r="8219">
          <cell r="AB8219" t="str">
            <v/>
          </cell>
          <cell r="AC8219" t="str">
            <v>All Applications</v>
          </cell>
          <cell r="AE8219" t="str">
            <v/>
          </cell>
        </row>
        <row r="8220">
          <cell r="AB8220" t="str">
            <v/>
          </cell>
          <cell r="AC8220" t="str">
            <v>All Applications</v>
          </cell>
          <cell r="AE8220" t="str">
            <v/>
          </cell>
        </row>
        <row r="8221">
          <cell r="AB8221" t="str">
            <v/>
          </cell>
          <cell r="AC8221" t="str">
            <v>All Applications</v>
          </cell>
          <cell r="AE8221" t="str">
            <v/>
          </cell>
        </row>
        <row r="8222">
          <cell r="AB8222" t="str">
            <v/>
          </cell>
          <cell r="AC8222" t="str">
            <v>All Applications</v>
          </cell>
          <cell r="AE8222" t="str">
            <v/>
          </cell>
        </row>
        <row r="8223">
          <cell r="AB8223" t="str">
            <v/>
          </cell>
          <cell r="AC8223" t="str">
            <v>All Applications</v>
          </cell>
          <cell r="AE8223" t="str">
            <v/>
          </cell>
        </row>
        <row r="8224">
          <cell r="AB8224" t="str">
            <v/>
          </cell>
          <cell r="AC8224" t="str">
            <v>All Applications</v>
          </cell>
          <cell r="AE8224" t="str">
            <v/>
          </cell>
        </row>
        <row r="8225">
          <cell r="AB8225" t="str">
            <v/>
          </cell>
          <cell r="AC8225" t="str">
            <v>All Applications</v>
          </cell>
          <cell r="AE8225" t="str">
            <v/>
          </cell>
        </row>
        <row r="8226">
          <cell r="AB8226" t="str">
            <v/>
          </cell>
          <cell r="AC8226" t="str">
            <v>All Applications</v>
          </cell>
          <cell r="AE8226" t="str">
            <v/>
          </cell>
        </row>
        <row r="8227">
          <cell r="AB8227" t="str">
            <v/>
          </cell>
          <cell r="AC8227" t="str">
            <v>All Applications</v>
          </cell>
          <cell r="AE8227" t="str">
            <v/>
          </cell>
        </row>
        <row r="8228">
          <cell r="AB8228" t="str">
            <v/>
          </cell>
          <cell r="AC8228" t="str">
            <v>All Applications</v>
          </cell>
          <cell r="AE8228" t="str">
            <v/>
          </cell>
        </row>
        <row r="8229">
          <cell r="AB8229" t="str">
            <v/>
          </cell>
          <cell r="AC8229" t="str">
            <v>All Applications</v>
          </cell>
          <cell r="AE8229" t="str">
            <v/>
          </cell>
        </row>
        <row r="8230">
          <cell r="AB8230" t="str">
            <v/>
          </cell>
          <cell r="AC8230" t="str">
            <v>All Applications</v>
          </cell>
          <cell r="AE8230" t="str">
            <v/>
          </cell>
        </row>
        <row r="8231">
          <cell r="AB8231" t="str">
            <v/>
          </cell>
          <cell r="AC8231" t="str">
            <v>All Applications</v>
          </cell>
          <cell r="AE8231" t="str">
            <v/>
          </cell>
        </row>
        <row r="8232">
          <cell r="AB8232" t="str">
            <v/>
          </cell>
          <cell r="AC8232" t="str">
            <v>All Applications</v>
          </cell>
          <cell r="AE8232" t="str">
            <v/>
          </cell>
        </row>
        <row r="8233">
          <cell r="AB8233" t="str">
            <v/>
          </cell>
          <cell r="AC8233" t="str">
            <v>All Applications</v>
          </cell>
          <cell r="AE8233" t="str">
            <v/>
          </cell>
        </row>
        <row r="8234">
          <cell r="AB8234" t="str">
            <v/>
          </cell>
          <cell r="AC8234" t="str">
            <v>All Applications</v>
          </cell>
          <cell r="AE8234" t="str">
            <v/>
          </cell>
        </row>
        <row r="8235">
          <cell r="AB8235" t="str">
            <v/>
          </cell>
          <cell r="AC8235" t="str">
            <v>All Applications</v>
          </cell>
          <cell r="AE8235" t="str">
            <v/>
          </cell>
        </row>
        <row r="8236">
          <cell r="AB8236" t="str">
            <v/>
          </cell>
          <cell r="AC8236" t="str">
            <v>All Applications</v>
          </cell>
          <cell r="AE8236" t="str">
            <v/>
          </cell>
        </row>
        <row r="8237">
          <cell r="AB8237" t="str">
            <v/>
          </cell>
          <cell r="AC8237" t="str">
            <v>All Applications</v>
          </cell>
          <cell r="AE8237" t="str">
            <v/>
          </cell>
        </row>
        <row r="8238">
          <cell r="AB8238" t="str">
            <v/>
          </cell>
          <cell r="AC8238" t="str">
            <v>All Applications</v>
          </cell>
          <cell r="AE8238" t="str">
            <v/>
          </cell>
        </row>
        <row r="8239">
          <cell r="AB8239" t="str">
            <v/>
          </cell>
          <cell r="AC8239" t="str">
            <v>All Applications</v>
          </cell>
          <cell r="AE8239" t="str">
            <v/>
          </cell>
        </row>
        <row r="8240">
          <cell r="AB8240" t="str">
            <v/>
          </cell>
          <cell r="AC8240" t="str">
            <v>All Applications</v>
          </cell>
          <cell r="AE8240" t="str">
            <v/>
          </cell>
        </row>
        <row r="8241">
          <cell r="AB8241" t="str">
            <v/>
          </cell>
          <cell r="AC8241" t="str">
            <v>All Applications</v>
          </cell>
          <cell r="AE8241" t="str">
            <v/>
          </cell>
        </row>
        <row r="8242">
          <cell r="AB8242" t="str">
            <v/>
          </cell>
          <cell r="AC8242" t="str">
            <v>All Applications</v>
          </cell>
          <cell r="AE8242" t="str">
            <v/>
          </cell>
        </row>
        <row r="8243">
          <cell r="AB8243" t="str">
            <v/>
          </cell>
          <cell r="AC8243" t="str">
            <v>All Applications</v>
          </cell>
          <cell r="AE8243" t="str">
            <v/>
          </cell>
        </row>
        <row r="8244">
          <cell r="AB8244" t="str">
            <v/>
          </cell>
          <cell r="AC8244" t="str">
            <v>All Applications</v>
          </cell>
          <cell r="AE8244" t="str">
            <v/>
          </cell>
        </row>
        <row r="8245">
          <cell r="AB8245" t="str">
            <v/>
          </cell>
          <cell r="AC8245" t="str">
            <v>All Applications</v>
          </cell>
          <cell r="AE8245" t="str">
            <v/>
          </cell>
        </row>
        <row r="8246">
          <cell r="AB8246" t="str">
            <v/>
          </cell>
          <cell r="AC8246" t="str">
            <v>All Applications</v>
          </cell>
          <cell r="AE8246" t="str">
            <v/>
          </cell>
        </row>
        <row r="8247">
          <cell r="AB8247" t="str">
            <v/>
          </cell>
          <cell r="AC8247" t="str">
            <v>All Applications</v>
          </cell>
          <cell r="AE8247" t="str">
            <v/>
          </cell>
        </row>
        <row r="8248">
          <cell r="AB8248" t="str">
            <v/>
          </cell>
          <cell r="AC8248" t="str">
            <v>All Applications</v>
          </cell>
          <cell r="AE8248" t="str">
            <v/>
          </cell>
        </row>
        <row r="8249">
          <cell r="AB8249" t="str">
            <v/>
          </cell>
          <cell r="AC8249" t="str">
            <v>All Applications</v>
          </cell>
          <cell r="AE8249" t="str">
            <v/>
          </cell>
        </row>
        <row r="8250">
          <cell r="AB8250" t="str">
            <v/>
          </cell>
          <cell r="AC8250" t="str">
            <v>All Applications</v>
          </cell>
          <cell r="AE8250" t="str">
            <v/>
          </cell>
        </row>
        <row r="8251">
          <cell r="AB8251" t="str">
            <v/>
          </cell>
          <cell r="AC8251" t="str">
            <v>All Applications</v>
          </cell>
          <cell r="AE8251" t="str">
            <v/>
          </cell>
        </row>
        <row r="8252">
          <cell r="AB8252" t="str">
            <v/>
          </cell>
          <cell r="AC8252" t="str">
            <v>All Applications</v>
          </cell>
          <cell r="AE8252" t="str">
            <v/>
          </cell>
        </row>
        <row r="8253">
          <cell r="AB8253" t="str">
            <v/>
          </cell>
          <cell r="AC8253" t="str">
            <v>All Applications</v>
          </cell>
          <cell r="AE8253" t="str">
            <v/>
          </cell>
        </row>
        <row r="8254">
          <cell r="AB8254" t="str">
            <v/>
          </cell>
          <cell r="AC8254" t="str">
            <v>All Applications</v>
          </cell>
          <cell r="AE8254" t="str">
            <v/>
          </cell>
        </row>
        <row r="8255">
          <cell r="AB8255" t="str">
            <v/>
          </cell>
          <cell r="AC8255" t="str">
            <v>All Applications</v>
          </cell>
          <cell r="AE8255" t="str">
            <v/>
          </cell>
        </row>
        <row r="8256">
          <cell r="AB8256" t="str">
            <v/>
          </cell>
          <cell r="AC8256" t="str">
            <v>All Applications</v>
          </cell>
          <cell r="AE8256" t="str">
            <v/>
          </cell>
        </row>
        <row r="8257">
          <cell r="AB8257" t="str">
            <v/>
          </cell>
          <cell r="AC8257" t="str">
            <v>All Applications</v>
          </cell>
          <cell r="AE8257" t="str">
            <v/>
          </cell>
        </row>
        <row r="8258">
          <cell r="AB8258" t="str">
            <v/>
          </cell>
          <cell r="AC8258" t="str">
            <v>All Applications</v>
          </cell>
          <cell r="AE8258" t="str">
            <v/>
          </cell>
        </row>
        <row r="8259">
          <cell r="AB8259" t="str">
            <v/>
          </cell>
          <cell r="AC8259" t="str">
            <v>All Applications</v>
          </cell>
          <cell r="AE8259" t="str">
            <v/>
          </cell>
        </row>
        <row r="8260">
          <cell r="AB8260" t="str">
            <v/>
          </cell>
          <cell r="AC8260" t="str">
            <v>All Applications</v>
          </cell>
          <cell r="AE8260" t="str">
            <v/>
          </cell>
        </row>
        <row r="8261">
          <cell r="AB8261" t="str">
            <v/>
          </cell>
          <cell r="AC8261" t="str">
            <v>All Applications</v>
          </cell>
          <cell r="AE8261" t="str">
            <v/>
          </cell>
        </row>
        <row r="8262">
          <cell r="AB8262" t="str">
            <v/>
          </cell>
          <cell r="AC8262" t="str">
            <v>All Applications</v>
          </cell>
          <cell r="AE8262" t="str">
            <v/>
          </cell>
        </row>
        <row r="8263">
          <cell r="AB8263" t="str">
            <v/>
          </cell>
          <cell r="AC8263" t="str">
            <v>All Applications</v>
          </cell>
          <cell r="AE8263" t="str">
            <v/>
          </cell>
        </row>
        <row r="8264">
          <cell r="AB8264" t="str">
            <v/>
          </cell>
          <cell r="AC8264" t="str">
            <v>All Applications</v>
          </cell>
          <cell r="AE8264" t="str">
            <v/>
          </cell>
        </row>
        <row r="8265">
          <cell r="AB8265" t="str">
            <v/>
          </cell>
          <cell r="AC8265" t="str">
            <v>All Applications</v>
          </cell>
          <cell r="AE8265" t="str">
            <v/>
          </cell>
        </row>
        <row r="8266">
          <cell r="AB8266" t="str">
            <v/>
          </cell>
          <cell r="AC8266" t="str">
            <v>All Applications</v>
          </cell>
          <cell r="AE8266" t="str">
            <v/>
          </cell>
        </row>
        <row r="8267">
          <cell r="AB8267" t="str">
            <v/>
          </cell>
          <cell r="AC8267" t="str">
            <v>All Applications</v>
          </cell>
          <cell r="AE8267" t="str">
            <v/>
          </cell>
        </row>
        <row r="8268">
          <cell r="AB8268" t="str">
            <v/>
          </cell>
          <cell r="AC8268" t="str">
            <v>All Applications</v>
          </cell>
          <cell r="AE8268" t="str">
            <v/>
          </cell>
        </row>
        <row r="8269">
          <cell r="AB8269" t="str">
            <v/>
          </cell>
          <cell r="AC8269" t="str">
            <v>All Applications</v>
          </cell>
          <cell r="AE8269" t="str">
            <v/>
          </cell>
        </row>
        <row r="8270">
          <cell r="AB8270" t="str">
            <v/>
          </cell>
          <cell r="AC8270" t="str">
            <v>All Applications</v>
          </cell>
          <cell r="AE8270" t="str">
            <v/>
          </cell>
        </row>
        <row r="8271">
          <cell r="AB8271" t="str">
            <v/>
          </cell>
          <cell r="AC8271" t="str">
            <v>All Applications</v>
          </cell>
          <cell r="AE8271" t="str">
            <v/>
          </cell>
        </row>
        <row r="8272">
          <cell r="AB8272" t="str">
            <v/>
          </cell>
          <cell r="AC8272" t="str">
            <v>All Applications</v>
          </cell>
          <cell r="AE8272" t="str">
            <v/>
          </cell>
        </row>
        <row r="8273">
          <cell r="AB8273" t="str">
            <v/>
          </cell>
          <cell r="AC8273" t="str">
            <v>All Applications</v>
          </cell>
          <cell r="AE8273" t="str">
            <v/>
          </cell>
        </row>
        <row r="8274">
          <cell r="AB8274" t="str">
            <v/>
          </cell>
          <cell r="AC8274" t="str">
            <v>All Applications</v>
          </cell>
          <cell r="AE8274" t="str">
            <v/>
          </cell>
        </row>
        <row r="8275">
          <cell r="AB8275" t="str">
            <v/>
          </cell>
          <cell r="AC8275" t="str">
            <v>All Applications</v>
          </cell>
          <cell r="AE8275" t="str">
            <v/>
          </cell>
        </row>
        <row r="8276">
          <cell r="AB8276" t="str">
            <v/>
          </cell>
          <cell r="AC8276" t="str">
            <v>All Applications</v>
          </cell>
          <cell r="AE8276" t="str">
            <v/>
          </cell>
        </row>
        <row r="8277">
          <cell r="AB8277" t="str">
            <v/>
          </cell>
          <cell r="AC8277" t="str">
            <v>All Applications</v>
          </cell>
          <cell r="AE8277" t="str">
            <v/>
          </cell>
        </row>
        <row r="8278">
          <cell r="AB8278" t="str">
            <v/>
          </cell>
          <cell r="AC8278" t="str">
            <v>All Applications</v>
          </cell>
          <cell r="AE8278" t="str">
            <v/>
          </cell>
        </row>
        <row r="8279">
          <cell r="AB8279" t="str">
            <v/>
          </cell>
          <cell r="AC8279" t="str">
            <v>All Applications</v>
          </cell>
          <cell r="AE8279" t="str">
            <v/>
          </cell>
        </row>
        <row r="8280">
          <cell r="AB8280" t="str">
            <v/>
          </cell>
          <cell r="AC8280" t="str">
            <v>All Applications</v>
          </cell>
          <cell r="AE8280" t="str">
            <v/>
          </cell>
        </row>
        <row r="8281">
          <cell r="AB8281" t="str">
            <v/>
          </cell>
          <cell r="AC8281" t="str">
            <v>All Applications</v>
          </cell>
          <cell r="AE8281" t="str">
            <v/>
          </cell>
        </row>
        <row r="8282">
          <cell r="AB8282" t="str">
            <v/>
          </cell>
          <cell r="AC8282" t="str">
            <v>All Applications</v>
          </cell>
          <cell r="AE8282" t="str">
            <v/>
          </cell>
        </row>
        <row r="8283">
          <cell r="AB8283" t="str">
            <v/>
          </cell>
          <cell r="AC8283" t="str">
            <v>All Applications</v>
          </cell>
          <cell r="AE8283" t="str">
            <v/>
          </cell>
        </row>
        <row r="8284">
          <cell r="AB8284" t="str">
            <v/>
          </cell>
          <cell r="AC8284" t="str">
            <v>All Applications</v>
          </cell>
          <cell r="AE8284" t="str">
            <v/>
          </cell>
        </row>
        <row r="8285">
          <cell r="AB8285" t="str">
            <v/>
          </cell>
          <cell r="AC8285" t="str">
            <v>All Applications</v>
          </cell>
          <cell r="AE8285" t="str">
            <v/>
          </cell>
        </row>
        <row r="8286">
          <cell r="AB8286" t="str">
            <v/>
          </cell>
          <cell r="AC8286" t="str">
            <v>All Applications</v>
          </cell>
          <cell r="AE8286" t="str">
            <v/>
          </cell>
        </row>
        <row r="8287">
          <cell r="AB8287" t="str">
            <v/>
          </cell>
          <cell r="AC8287" t="str">
            <v>All Applications</v>
          </cell>
          <cell r="AE8287" t="str">
            <v/>
          </cell>
        </row>
        <row r="8288">
          <cell r="AB8288" t="str">
            <v/>
          </cell>
          <cell r="AC8288" t="str">
            <v>All Applications</v>
          </cell>
          <cell r="AE8288" t="str">
            <v/>
          </cell>
        </row>
        <row r="8289">
          <cell r="AB8289" t="str">
            <v/>
          </cell>
          <cell r="AC8289" t="str">
            <v>All Applications</v>
          </cell>
          <cell r="AE8289" t="str">
            <v/>
          </cell>
        </row>
        <row r="8290">
          <cell r="AB8290" t="str">
            <v/>
          </cell>
          <cell r="AC8290" t="str">
            <v>All Applications</v>
          </cell>
          <cell r="AE8290" t="str">
            <v/>
          </cell>
        </row>
        <row r="8291">
          <cell r="AB8291" t="str">
            <v/>
          </cell>
          <cell r="AC8291" t="str">
            <v>All Applications</v>
          </cell>
          <cell r="AE8291" t="str">
            <v/>
          </cell>
        </row>
        <row r="8292">
          <cell r="AB8292" t="str">
            <v/>
          </cell>
          <cell r="AC8292" t="str">
            <v>All Applications</v>
          </cell>
          <cell r="AE8292" t="str">
            <v/>
          </cell>
        </row>
        <row r="8293">
          <cell r="AB8293" t="str">
            <v/>
          </cell>
          <cell r="AC8293" t="str">
            <v>All Applications</v>
          </cell>
          <cell r="AE8293" t="str">
            <v/>
          </cell>
        </row>
        <row r="8294">
          <cell r="AB8294" t="str">
            <v/>
          </cell>
          <cell r="AC8294" t="str">
            <v>All Applications</v>
          </cell>
          <cell r="AE8294" t="str">
            <v/>
          </cell>
        </row>
        <row r="8295">
          <cell r="AB8295" t="str">
            <v/>
          </cell>
          <cell r="AC8295" t="str">
            <v>All Applications</v>
          </cell>
          <cell r="AE8295" t="str">
            <v/>
          </cell>
        </row>
        <row r="8296">
          <cell r="AB8296" t="str">
            <v/>
          </cell>
          <cell r="AC8296" t="str">
            <v>All Applications</v>
          </cell>
          <cell r="AE8296" t="str">
            <v/>
          </cell>
        </row>
        <row r="8297">
          <cell r="AB8297" t="str">
            <v/>
          </cell>
          <cell r="AC8297" t="str">
            <v>All Applications</v>
          </cell>
          <cell r="AE8297" t="str">
            <v/>
          </cell>
        </row>
        <row r="8298">
          <cell r="AB8298" t="str">
            <v/>
          </cell>
          <cell r="AC8298" t="str">
            <v>All Applications</v>
          </cell>
          <cell r="AE8298" t="str">
            <v/>
          </cell>
        </row>
        <row r="8299">
          <cell r="AB8299" t="str">
            <v/>
          </cell>
          <cell r="AC8299" t="str">
            <v>All Applications</v>
          </cell>
          <cell r="AE8299" t="str">
            <v/>
          </cell>
        </row>
        <row r="8300">
          <cell r="AB8300" t="str">
            <v/>
          </cell>
          <cell r="AC8300" t="str">
            <v>All Applications</v>
          </cell>
          <cell r="AE8300" t="str">
            <v/>
          </cell>
        </row>
        <row r="8301">
          <cell r="AB8301" t="str">
            <v/>
          </cell>
          <cell r="AC8301" t="str">
            <v>All Applications</v>
          </cell>
          <cell r="AE8301" t="str">
            <v/>
          </cell>
        </row>
        <row r="8302">
          <cell r="AB8302" t="str">
            <v/>
          </cell>
          <cell r="AC8302" t="str">
            <v>All Applications</v>
          </cell>
          <cell r="AE8302" t="str">
            <v/>
          </cell>
        </row>
        <row r="8303">
          <cell r="AB8303" t="str">
            <v/>
          </cell>
          <cell r="AC8303" t="str">
            <v>All Applications</v>
          </cell>
          <cell r="AE8303" t="str">
            <v/>
          </cell>
        </row>
        <row r="8304">
          <cell r="AB8304" t="str">
            <v/>
          </cell>
          <cell r="AC8304" t="str">
            <v>All Applications</v>
          </cell>
          <cell r="AE8304" t="str">
            <v/>
          </cell>
        </row>
        <row r="8305">
          <cell r="AB8305" t="str">
            <v/>
          </cell>
          <cell r="AC8305" t="str">
            <v>All Applications</v>
          </cell>
          <cell r="AE8305" t="str">
            <v/>
          </cell>
        </row>
        <row r="8306">
          <cell r="AB8306" t="str">
            <v/>
          </cell>
          <cell r="AC8306" t="str">
            <v>All Applications</v>
          </cell>
          <cell r="AE8306" t="str">
            <v/>
          </cell>
        </row>
        <row r="8307">
          <cell r="AB8307" t="str">
            <v/>
          </cell>
          <cell r="AC8307" t="str">
            <v>All Applications</v>
          </cell>
          <cell r="AE8307" t="str">
            <v/>
          </cell>
        </row>
        <row r="8308">
          <cell r="AB8308" t="str">
            <v/>
          </cell>
          <cell r="AC8308" t="str">
            <v>All Applications</v>
          </cell>
          <cell r="AE8308" t="str">
            <v/>
          </cell>
        </row>
        <row r="8309">
          <cell r="AB8309" t="str">
            <v/>
          </cell>
          <cell r="AC8309" t="str">
            <v>All Applications</v>
          </cell>
          <cell r="AE8309" t="str">
            <v/>
          </cell>
        </row>
        <row r="8310">
          <cell r="AB8310" t="str">
            <v/>
          </cell>
          <cell r="AC8310" t="str">
            <v>All Applications</v>
          </cell>
          <cell r="AE8310" t="str">
            <v/>
          </cell>
        </row>
        <row r="8311">
          <cell r="AB8311" t="str">
            <v/>
          </cell>
          <cell r="AC8311" t="str">
            <v>All Applications</v>
          </cell>
          <cell r="AE8311" t="str">
            <v/>
          </cell>
        </row>
        <row r="8312">
          <cell r="AB8312" t="str">
            <v/>
          </cell>
          <cell r="AC8312" t="str">
            <v>All Applications</v>
          </cell>
          <cell r="AE8312" t="str">
            <v/>
          </cell>
        </row>
        <row r="8313">
          <cell r="AB8313" t="str">
            <v/>
          </cell>
          <cell r="AC8313" t="str">
            <v>All Applications</v>
          </cell>
          <cell r="AE8313" t="str">
            <v/>
          </cell>
        </row>
        <row r="8314">
          <cell r="AB8314" t="str">
            <v/>
          </cell>
          <cell r="AC8314" t="str">
            <v>All Applications</v>
          </cell>
          <cell r="AE8314" t="str">
            <v/>
          </cell>
        </row>
        <row r="8315">
          <cell r="AB8315" t="str">
            <v/>
          </cell>
          <cell r="AC8315" t="str">
            <v>All Applications</v>
          </cell>
          <cell r="AE8315" t="str">
            <v/>
          </cell>
        </row>
        <row r="8316">
          <cell r="AB8316" t="str">
            <v/>
          </cell>
          <cell r="AC8316" t="str">
            <v>All Applications</v>
          </cell>
          <cell r="AE8316" t="str">
            <v/>
          </cell>
        </row>
        <row r="8317">
          <cell r="AB8317" t="str">
            <v/>
          </cell>
          <cell r="AC8317" t="str">
            <v>All Applications</v>
          </cell>
          <cell r="AE8317" t="str">
            <v/>
          </cell>
        </row>
        <row r="8318">
          <cell r="AB8318" t="str">
            <v/>
          </cell>
          <cell r="AC8318" t="str">
            <v>All Applications</v>
          </cell>
          <cell r="AE8318" t="str">
            <v/>
          </cell>
        </row>
        <row r="8319">
          <cell r="AB8319" t="str">
            <v/>
          </cell>
          <cell r="AC8319" t="str">
            <v>All Applications</v>
          </cell>
          <cell r="AE8319" t="str">
            <v/>
          </cell>
        </row>
        <row r="8320">
          <cell r="AB8320" t="str">
            <v/>
          </cell>
          <cell r="AC8320" t="str">
            <v>All Applications</v>
          </cell>
          <cell r="AE8320" t="str">
            <v/>
          </cell>
        </row>
        <row r="8321">
          <cell r="AB8321" t="str">
            <v/>
          </cell>
          <cell r="AC8321" t="str">
            <v>All Applications</v>
          </cell>
          <cell r="AE8321" t="str">
            <v/>
          </cell>
        </row>
        <row r="8322">
          <cell r="AB8322" t="str">
            <v/>
          </cell>
          <cell r="AC8322" t="str">
            <v>All Applications</v>
          </cell>
          <cell r="AE8322" t="str">
            <v/>
          </cell>
        </row>
        <row r="8323">
          <cell r="AB8323" t="str">
            <v/>
          </cell>
          <cell r="AC8323" t="str">
            <v>All Applications</v>
          </cell>
          <cell r="AE8323" t="str">
            <v/>
          </cell>
        </row>
        <row r="8324">
          <cell r="AB8324" t="str">
            <v/>
          </cell>
          <cell r="AC8324" t="str">
            <v>All Applications</v>
          </cell>
          <cell r="AE8324" t="str">
            <v/>
          </cell>
        </row>
        <row r="8325">
          <cell r="AB8325" t="str">
            <v/>
          </cell>
          <cell r="AC8325" t="str">
            <v>All Applications</v>
          </cell>
          <cell r="AE8325" t="str">
            <v/>
          </cell>
        </row>
        <row r="8326">
          <cell r="AB8326" t="str">
            <v/>
          </cell>
          <cell r="AC8326" t="str">
            <v>All Applications</v>
          </cell>
          <cell r="AE8326" t="str">
            <v/>
          </cell>
        </row>
        <row r="8327">
          <cell r="AB8327" t="str">
            <v/>
          </cell>
          <cell r="AC8327" t="str">
            <v>All Applications</v>
          </cell>
          <cell r="AE8327" t="str">
            <v/>
          </cell>
        </row>
        <row r="8328">
          <cell r="AB8328" t="str">
            <v/>
          </cell>
          <cell r="AC8328" t="str">
            <v>All Applications</v>
          </cell>
          <cell r="AE8328" t="str">
            <v/>
          </cell>
        </row>
        <row r="8329">
          <cell r="AB8329" t="str">
            <v/>
          </cell>
          <cell r="AC8329" t="str">
            <v>All Applications</v>
          </cell>
          <cell r="AE8329" t="str">
            <v/>
          </cell>
        </row>
        <row r="8330">
          <cell r="AB8330" t="str">
            <v/>
          </cell>
          <cell r="AC8330" t="str">
            <v>All Applications</v>
          </cell>
          <cell r="AE8330" t="str">
            <v/>
          </cell>
        </row>
        <row r="8331">
          <cell r="AB8331" t="str">
            <v/>
          </cell>
          <cell r="AC8331" t="str">
            <v>All Applications</v>
          </cell>
          <cell r="AE8331" t="str">
            <v/>
          </cell>
        </row>
        <row r="8332">
          <cell r="AB8332" t="str">
            <v/>
          </cell>
          <cell r="AC8332" t="str">
            <v>All Applications</v>
          </cell>
          <cell r="AE8332" t="str">
            <v/>
          </cell>
        </row>
        <row r="8333">
          <cell r="AB8333" t="str">
            <v/>
          </cell>
          <cell r="AC8333" t="str">
            <v>All Applications</v>
          </cell>
          <cell r="AE8333" t="str">
            <v/>
          </cell>
        </row>
        <row r="8334">
          <cell r="AB8334" t="str">
            <v/>
          </cell>
          <cell r="AC8334" t="str">
            <v>All Applications</v>
          </cell>
          <cell r="AE8334" t="str">
            <v/>
          </cell>
        </row>
        <row r="8335">
          <cell r="AB8335" t="str">
            <v/>
          </cell>
          <cell r="AC8335" t="str">
            <v>All Applications</v>
          </cell>
          <cell r="AE8335" t="str">
            <v/>
          </cell>
        </row>
        <row r="8336">
          <cell r="AB8336" t="str">
            <v/>
          </cell>
          <cell r="AC8336" t="str">
            <v>All Applications</v>
          </cell>
          <cell r="AE8336" t="str">
            <v/>
          </cell>
        </row>
        <row r="8337">
          <cell r="AB8337" t="str">
            <v/>
          </cell>
          <cell r="AC8337" t="str">
            <v>All Applications</v>
          </cell>
          <cell r="AE8337" t="str">
            <v/>
          </cell>
        </row>
        <row r="8338">
          <cell r="AB8338" t="str">
            <v/>
          </cell>
          <cell r="AC8338" t="str">
            <v>All Applications</v>
          </cell>
          <cell r="AE8338" t="str">
            <v/>
          </cell>
        </row>
        <row r="8339">
          <cell r="AB8339" t="str">
            <v/>
          </cell>
          <cell r="AC8339" t="str">
            <v>All Applications</v>
          </cell>
          <cell r="AE8339" t="str">
            <v/>
          </cell>
        </row>
        <row r="8340">
          <cell r="AB8340" t="str">
            <v/>
          </cell>
          <cell r="AC8340" t="str">
            <v>All Applications</v>
          </cell>
          <cell r="AE8340" t="str">
            <v/>
          </cell>
        </row>
        <row r="8341">
          <cell r="AB8341" t="str">
            <v/>
          </cell>
          <cell r="AC8341" t="str">
            <v>All Applications</v>
          </cell>
          <cell r="AE8341" t="str">
            <v/>
          </cell>
        </row>
        <row r="8342">
          <cell r="AB8342" t="str">
            <v/>
          </cell>
          <cell r="AC8342" t="str">
            <v>All Applications</v>
          </cell>
          <cell r="AE8342" t="str">
            <v/>
          </cell>
        </row>
        <row r="8343">
          <cell r="AB8343" t="str">
            <v/>
          </cell>
          <cell r="AC8343" t="str">
            <v>All Applications</v>
          </cell>
          <cell r="AE8343" t="str">
            <v/>
          </cell>
        </row>
        <row r="8344">
          <cell r="AB8344" t="str">
            <v/>
          </cell>
          <cell r="AC8344" t="str">
            <v>All Applications</v>
          </cell>
          <cell r="AE8344" t="str">
            <v/>
          </cell>
        </row>
        <row r="8345">
          <cell r="AB8345" t="str">
            <v/>
          </cell>
          <cell r="AC8345" t="str">
            <v>All Applications</v>
          </cell>
          <cell r="AE8345" t="str">
            <v/>
          </cell>
        </row>
        <row r="8346">
          <cell r="AB8346" t="str">
            <v/>
          </cell>
          <cell r="AC8346" t="str">
            <v>All Applications</v>
          </cell>
          <cell r="AE8346" t="str">
            <v/>
          </cell>
        </row>
        <row r="8347">
          <cell r="AB8347" t="str">
            <v/>
          </cell>
          <cell r="AC8347" t="str">
            <v>All Applications</v>
          </cell>
          <cell r="AE8347" t="str">
            <v/>
          </cell>
        </row>
        <row r="8348">
          <cell r="AB8348" t="str">
            <v/>
          </cell>
          <cell r="AC8348" t="str">
            <v>All Applications</v>
          </cell>
          <cell r="AE8348" t="str">
            <v/>
          </cell>
        </row>
        <row r="8349">
          <cell r="AB8349" t="str">
            <v/>
          </cell>
          <cell r="AC8349" t="str">
            <v>All Applications</v>
          </cell>
          <cell r="AE8349" t="str">
            <v/>
          </cell>
        </row>
        <row r="8350">
          <cell r="AB8350" t="str">
            <v/>
          </cell>
          <cell r="AC8350" t="str">
            <v>All Applications</v>
          </cell>
          <cell r="AE8350" t="str">
            <v/>
          </cell>
        </row>
        <row r="8351">
          <cell r="AB8351" t="str">
            <v/>
          </cell>
          <cell r="AC8351" t="str">
            <v>All Applications</v>
          </cell>
          <cell r="AE8351" t="str">
            <v/>
          </cell>
        </row>
        <row r="8352">
          <cell r="AB8352" t="str">
            <v/>
          </cell>
          <cell r="AC8352" t="str">
            <v>All Applications</v>
          </cell>
          <cell r="AE8352" t="str">
            <v/>
          </cell>
        </row>
        <row r="8353">
          <cell r="AB8353" t="str">
            <v/>
          </cell>
          <cell r="AC8353" t="str">
            <v>All Applications</v>
          </cell>
          <cell r="AE8353" t="str">
            <v/>
          </cell>
        </row>
        <row r="8354">
          <cell r="AB8354" t="str">
            <v/>
          </cell>
          <cell r="AC8354" t="str">
            <v>All Applications</v>
          </cell>
          <cell r="AE8354" t="str">
            <v/>
          </cell>
        </row>
        <row r="8355">
          <cell r="AB8355" t="str">
            <v/>
          </cell>
          <cell r="AC8355" t="str">
            <v>All Applications</v>
          </cell>
          <cell r="AE8355" t="str">
            <v/>
          </cell>
        </row>
        <row r="8356">
          <cell r="AB8356" t="str">
            <v/>
          </cell>
          <cell r="AC8356" t="str">
            <v>All Applications</v>
          </cell>
          <cell r="AE8356" t="str">
            <v/>
          </cell>
        </row>
        <row r="8357">
          <cell r="AB8357" t="str">
            <v/>
          </cell>
          <cell r="AC8357" t="str">
            <v>All Applications</v>
          </cell>
          <cell r="AE8357" t="str">
            <v/>
          </cell>
        </row>
        <row r="8358">
          <cell r="AB8358" t="str">
            <v/>
          </cell>
          <cell r="AC8358" t="str">
            <v>All Applications</v>
          </cell>
          <cell r="AE8358" t="str">
            <v/>
          </cell>
        </row>
        <row r="8359">
          <cell r="AB8359" t="str">
            <v/>
          </cell>
          <cell r="AC8359" t="str">
            <v>All Applications</v>
          </cell>
          <cell r="AE8359" t="str">
            <v/>
          </cell>
        </row>
        <row r="8360">
          <cell r="AB8360" t="str">
            <v/>
          </cell>
          <cell r="AC8360" t="str">
            <v>All Applications</v>
          </cell>
          <cell r="AE8360" t="str">
            <v/>
          </cell>
        </row>
        <row r="8361">
          <cell r="AB8361" t="str">
            <v/>
          </cell>
          <cell r="AC8361" t="str">
            <v>All Applications</v>
          </cell>
          <cell r="AE8361" t="str">
            <v/>
          </cell>
        </row>
        <row r="8362">
          <cell r="AB8362" t="str">
            <v/>
          </cell>
          <cell r="AC8362" t="str">
            <v>All Applications</v>
          </cell>
          <cell r="AE8362" t="str">
            <v/>
          </cell>
        </row>
        <row r="8363">
          <cell r="AB8363" t="str">
            <v/>
          </cell>
          <cell r="AC8363" t="str">
            <v>All Applications</v>
          </cell>
          <cell r="AE8363" t="str">
            <v/>
          </cell>
        </row>
        <row r="8364">
          <cell r="AB8364" t="str">
            <v/>
          </cell>
          <cell r="AC8364" t="str">
            <v>All Applications</v>
          </cell>
          <cell r="AE8364" t="str">
            <v/>
          </cell>
        </row>
        <row r="8365">
          <cell r="AB8365" t="str">
            <v/>
          </cell>
          <cell r="AC8365" t="str">
            <v>All Applications</v>
          </cell>
          <cell r="AE8365" t="str">
            <v/>
          </cell>
        </row>
        <row r="8366">
          <cell r="AB8366" t="str">
            <v/>
          </cell>
          <cell r="AC8366" t="str">
            <v>All Applications</v>
          </cell>
          <cell r="AE8366" t="str">
            <v/>
          </cell>
        </row>
        <row r="8367">
          <cell r="AB8367" t="str">
            <v/>
          </cell>
          <cell r="AC8367" t="str">
            <v>All Applications</v>
          </cell>
          <cell r="AE8367" t="str">
            <v/>
          </cell>
        </row>
        <row r="8368">
          <cell r="AB8368" t="str">
            <v/>
          </cell>
          <cell r="AC8368" t="str">
            <v>All Applications</v>
          </cell>
          <cell r="AE8368" t="str">
            <v/>
          </cell>
        </row>
        <row r="8369">
          <cell r="AB8369" t="str">
            <v/>
          </cell>
          <cell r="AC8369" t="str">
            <v>All Applications</v>
          </cell>
          <cell r="AE8369" t="str">
            <v/>
          </cell>
        </row>
        <row r="8370">
          <cell r="AB8370" t="str">
            <v/>
          </cell>
          <cell r="AC8370" t="str">
            <v>All Applications</v>
          </cell>
          <cell r="AE8370" t="str">
            <v/>
          </cell>
        </row>
        <row r="8371">
          <cell r="AB8371" t="str">
            <v/>
          </cell>
          <cell r="AC8371" t="str">
            <v>All Applications</v>
          </cell>
          <cell r="AE8371" t="str">
            <v/>
          </cell>
        </row>
        <row r="8372">
          <cell r="AB8372" t="str">
            <v/>
          </cell>
          <cell r="AC8372" t="str">
            <v>All Applications</v>
          </cell>
          <cell r="AE8372" t="str">
            <v/>
          </cell>
        </row>
        <row r="8373">
          <cell r="AB8373" t="str">
            <v/>
          </cell>
          <cell r="AC8373" t="str">
            <v>All Applications</v>
          </cell>
          <cell r="AE8373" t="str">
            <v/>
          </cell>
        </row>
        <row r="8374">
          <cell r="AB8374" t="str">
            <v/>
          </cell>
          <cell r="AC8374" t="str">
            <v>All Applications</v>
          </cell>
          <cell r="AE8374" t="str">
            <v/>
          </cell>
        </row>
        <row r="8375">
          <cell r="AB8375" t="str">
            <v/>
          </cell>
          <cell r="AC8375" t="str">
            <v>All Applications</v>
          </cell>
          <cell r="AE8375" t="str">
            <v/>
          </cell>
        </row>
        <row r="8376">
          <cell r="AB8376" t="str">
            <v/>
          </cell>
          <cell r="AC8376" t="str">
            <v>All Applications</v>
          </cell>
          <cell r="AE8376" t="str">
            <v/>
          </cell>
        </row>
        <row r="8377">
          <cell r="AB8377" t="str">
            <v/>
          </cell>
          <cell r="AC8377" t="str">
            <v>All Applications</v>
          </cell>
          <cell r="AE8377" t="str">
            <v/>
          </cell>
        </row>
        <row r="8378">
          <cell r="AB8378" t="str">
            <v/>
          </cell>
          <cell r="AC8378" t="str">
            <v>All Applications</v>
          </cell>
          <cell r="AE8378" t="str">
            <v/>
          </cell>
        </row>
        <row r="8379">
          <cell r="AB8379" t="str">
            <v/>
          </cell>
          <cell r="AC8379" t="str">
            <v>All Applications</v>
          </cell>
          <cell r="AE8379" t="str">
            <v/>
          </cell>
        </row>
        <row r="8380">
          <cell r="AB8380" t="str">
            <v/>
          </cell>
          <cell r="AC8380" t="str">
            <v>All Applications</v>
          </cell>
          <cell r="AE8380" t="str">
            <v/>
          </cell>
        </row>
        <row r="8381">
          <cell r="AB8381" t="str">
            <v/>
          </cell>
          <cell r="AC8381" t="str">
            <v>All Applications</v>
          </cell>
          <cell r="AE8381" t="str">
            <v/>
          </cell>
        </row>
        <row r="8382">
          <cell r="AB8382" t="str">
            <v/>
          </cell>
          <cell r="AC8382" t="str">
            <v>All Applications</v>
          </cell>
          <cell r="AE8382" t="str">
            <v/>
          </cell>
        </row>
        <row r="8383">
          <cell r="AB8383" t="str">
            <v/>
          </cell>
          <cell r="AC8383" t="str">
            <v>All Applications</v>
          </cell>
          <cell r="AE8383" t="str">
            <v/>
          </cell>
        </row>
        <row r="8384">
          <cell r="AB8384" t="str">
            <v/>
          </cell>
          <cell r="AC8384" t="str">
            <v>All Applications</v>
          </cell>
          <cell r="AE8384" t="str">
            <v/>
          </cell>
        </row>
        <row r="8385">
          <cell r="AB8385" t="str">
            <v/>
          </cell>
          <cell r="AC8385" t="str">
            <v>All Applications</v>
          </cell>
          <cell r="AE8385" t="str">
            <v/>
          </cell>
        </row>
        <row r="8386">
          <cell r="AB8386" t="str">
            <v/>
          </cell>
          <cell r="AC8386" t="str">
            <v>All Applications</v>
          </cell>
          <cell r="AE8386" t="str">
            <v/>
          </cell>
        </row>
        <row r="8387">
          <cell r="AB8387" t="str">
            <v/>
          </cell>
          <cell r="AC8387" t="str">
            <v>All Applications</v>
          </cell>
          <cell r="AE8387" t="str">
            <v/>
          </cell>
        </row>
        <row r="8388">
          <cell r="AB8388" t="str">
            <v/>
          </cell>
          <cell r="AC8388" t="str">
            <v>All Applications</v>
          </cell>
          <cell r="AE8388" t="str">
            <v/>
          </cell>
        </row>
        <row r="8389">
          <cell r="AB8389" t="str">
            <v/>
          </cell>
          <cell r="AC8389" t="str">
            <v>All Applications</v>
          </cell>
          <cell r="AE8389" t="str">
            <v/>
          </cell>
        </row>
        <row r="8390">
          <cell r="AB8390" t="str">
            <v/>
          </cell>
          <cell r="AC8390" t="str">
            <v>All Applications</v>
          </cell>
          <cell r="AE8390" t="str">
            <v/>
          </cell>
        </row>
        <row r="8391">
          <cell r="AB8391" t="str">
            <v/>
          </cell>
          <cell r="AC8391" t="str">
            <v>All Applications</v>
          </cell>
          <cell r="AE8391" t="str">
            <v/>
          </cell>
        </row>
        <row r="8392">
          <cell r="AB8392" t="str">
            <v/>
          </cell>
          <cell r="AC8392" t="str">
            <v>All Applications</v>
          </cell>
          <cell r="AE8392" t="str">
            <v/>
          </cell>
        </row>
        <row r="8393">
          <cell r="AB8393" t="str">
            <v/>
          </cell>
          <cell r="AC8393" t="str">
            <v>All Applications</v>
          </cell>
          <cell r="AE8393" t="str">
            <v/>
          </cell>
        </row>
        <row r="8394">
          <cell r="AB8394" t="str">
            <v/>
          </cell>
          <cell r="AC8394" t="str">
            <v>All Applications</v>
          </cell>
          <cell r="AE8394" t="str">
            <v/>
          </cell>
        </row>
        <row r="8395">
          <cell r="AB8395" t="str">
            <v/>
          </cell>
          <cell r="AC8395" t="str">
            <v>All Applications</v>
          </cell>
          <cell r="AE8395" t="str">
            <v/>
          </cell>
        </row>
        <row r="8396">
          <cell r="AB8396" t="str">
            <v/>
          </cell>
          <cell r="AC8396" t="str">
            <v>All Applications</v>
          </cell>
          <cell r="AE8396" t="str">
            <v/>
          </cell>
        </row>
        <row r="8397">
          <cell r="AB8397" t="str">
            <v/>
          </cell>
          <cell r="AC8397" t="str">
            <v>All Applications</v>
          </cell>
          <cell r="AE8397" t="str">
            <v/>
          </cell>
        </row>
        <row r="8398">
          <cell r="AB8398" t="str">
            <v/>
          </cell>
          <cell r="AC8398" t="str">
            <v>All Applications</v>
          </cell>
          <cell r="AE8398" t="str">
            <v/>
          </cell>
        </row>
        <row r="8399">
          <cell r="AB8399" t="str">
            <v/>
          </cell>
          <cell r="AC8399" t="str">
            <v>All Applications</v>
          </cell>
          <cell r="AE8399" t="str">
            <v/>
          </cell>
        </row>
        <row r="8400">
          <cell r="AB8400" t="str">
            <v/>
          </cell>
          <cell r="AC8400" t="str">
            <v>All Applications</v>
          </cell>
          <cell r="AE8400" t="str">
            <v/>
          </cell>
        </row>
        <row r="8401">
          <cell r="AB8401" t="str">
            <v/>
          </cell>
          <cell r="AC8401" t="str">
            <v>All Applications</v>
          </cell>
          <cell r="AE8401" t="str">
            <v/>
          </cell>
        </row>
        <row r="8402">
          <cell r="AB8402" t="str">
            <v/>
          </cell>
          <cell r="AC8402" t="str">
            <v>All Applications</v>
          </cell>
          <cell r="AE8402" t="str">
            <v/>
          </cell>
        </row>
        <row r="8403">
          <cell r="AB8403" t="str">
            <v/>
          </cell>
          <cell r="AC8403" t="str">
            <v>All Applications</v>
          </cell>
          <cell r="AE8403" t="str">
            <v/>
          </cell>
        </row>
        <row r="8404">
          <cell r="AB8404" t="str">
            <v/>
          </cell>
          <cell r="AC8404" t="str">
            <v>All Applications</v>
          </cell>
          <cell r="AE8404" t="str">
            <v/>
          </cell>
        </row>
        <row r="8405">
          <cell r="AB8405" t="str">
            <v/>
          </cell>
          <cell r="AC8405" t="str">
            <v>All Applications</v>
          </cell>
          <cell r="AE8405" t="str">
            <v/>
          </cell>
        </row>
        <row r="8406">
          <cell r="AB8406" t="str">
            <v/>
          </cell>
          <cell r="AC8406" t="str">
            <v>All Applications</v>
          </cell>
          <cell r="AE8406" t="str">
            <v/>
          </cell>
        </row>
        <row r="8407">
          <cell r="AB8407" t="str">
            <v/>
          </cell>
          <cell r="AC8407" t="str">
            <v>All Applications</v>
          </cell>
          <cell r="AE8407" t="str">
            <v/>
          </cell>
        </row>
        <row r="8408">
          <cell r="AB8408" t="str">
            <v/>
          </cell>
          <cell r="AC8408" t="str">
            <v>All Applications</v>
          </cell>
          <cell r="AE8408" t="str">
            <v/>
          </cell>
        </row>
        <row r="8409">
          <cell r="AB8409" t="str">
            <v/>
          </cell>
          <cell r="AC8409" t="str">
            <v>All Applications</v>
          </cell>
          <cell r="AE8409" t="str">
            <v/>
          </cell>
        </row>
        <row r="8410">
          <cell r="AB8410" t="str">
            <v/>
          </cell>
          <cell r="AC8410" t="str">
            <v>All Applications</v>
          </cell>
          <cell r="AE8410" t="str">
            <v/>
          </cell>
        </row>
        <row r="8411">
          <cell r="AB8411" t="str">
            <v/>
          </cell>
          <cell r="AC8411" t="str">
            <v>All Applications</v>
          </cell>
          <cell r="AE8411" t="str">
            <v/>
          </cell>
        </row>
        <row r="8412">
          <cell r="AB8412" t="str">
            <v/>
          </cell>
          <cell r="AC8412" t="str">
            <v>All Applications</v>
          </cell>
          <cell r="AE8412" t="str">
            <v/>
          </cell>
        </row>
        <row r="8413">
          <cell r="AB8413" t="str">
            <v/>
          </cell>
          <cell r="AC8413" t="str">
            <v>All Applications</v>
          </cell>
          <cell r="AE8413" t="str">
            <v/>
          </cell>
        </row>
        <row r="8414">
          <cell r="AB8414" t="str">
            <v/>
          </cell>
          <cell r="AC8414" t="str">
            <v>All Applications</v>
          </cell>
          <cell r="AE8414" t="str">
            <v/>
          </cell>
        </row>
        <row r="8415">
          <cell r="AB8415" t="str">
            <v/>
          </cell>
          <cell r="AC8415" t="str">
            <v>All Applications</v>
          </cell>
          <cell r="AE8415" t="str">
            <v/>
          </cell>
        </row>
        <row r="8416">
          <cell r="AB8416" t="str">
            <v/>
          </cell>
          <cell r="AC8416" t="str">
            <v>All Applications</v>
          </cell>
          <cell r="AE8416" t="str">
            <v/>
          </cell>
        </row>
        <row r="8417">
          <cell r="AB8417" t="str">
            <v/>
          </cell>
          <cell r="AC8417" t="str">
            <v>All Applications</v>
          </cell>
          <cell r="AE8417" t="str">
            <v/>
          </cell>
        </row>
        <row r="8418">
          <cell r="AB8418" t="str">
            <v/>
          </cell>
          <cell r="AC8418" t="str">
            <v>All Applications</v>
          </cell>
          <cell r="AE8418" t="str">
            <v/>
          </cell>
        </row>
        <row r="8419">
          <cell r="AB8419" t="str">
            <v/>
          </cell>
          <cell r="AC8419" t="str">
            <v>All Applications</v>
          </cell>
          <cell r="AE8419" t="str">
            <v/>
          </cell>
        </row>
        <row r="8420">
          <cell r="AB8420" t="str">
            <v/>
          </cell>
          <cell r="AC8420" t="str">
            <v>All Applications</v>
          </cell>
          <cell r="AE8420" t="str">
            <v/>
          </cell>
        </row>
        <row r="8421">
          <cell r="AB8421" t="str">
            <v/>
          </cell>
          <cell r="AC8421" t="str">
            <v>All Applications</v>
          </cell>
          <cell r="AE8421" t="str">
            <v/>
          </cell>
        </row>
        <row r="8422">
          <cell r="AB8422" t="str">
            <v/>
          </cell>
          <cell r="AC8422" t="str">
            <v>All Applications</v>
          </cell>
          <cell r="AE8422" t="str">
            <v/>
          </cell>
        </row>
        <row r="8423">
          <cell r="AB8423" t="str">
            <v/>
          </cell>
          <cell r="AC8423" t="str">
            <v>All Applications</v>
          </cell>
          <cell r="AE8423" t="str">
            <v/>
          </cell>
        </row>
        <row r="8424">
          <cell r="AB8424" t="str">
            <v/>
          </cell>
          <cell r="AC8424" t="str">
            <v>All Applications</v>
          </cell>
          <cell r="AE8424" t="str">
            <v/>
          </cell>
        </row>
        <row r="8425">
          <cell r="AB8425" t="str">
            <v/>
          </cell>
          <cell r="AC8425" t="str">
            <v>All Applications</v>
          </cell>
          <cell r="AE8425" t="str">
            <v/>
          </cell>
        </row>
        <row r="8426">
          <cell r="AB8426" t="str">
            <v/>
          </cell>
          <cell r="AC8426" t="str">
            <v>All Applications</v>
          </cell>
          <cell r="AE8426" t="str">
            <v/>
          </cell>
        </row>
        <row r="8427">
          <cell r="AB8427" t="str">
            <v/>
          </cell>
          <cell r="AC8427" t="str">
            <v>All Applications</v>
          </cell>
          <cell r="AE8427" t="str">
            <v/>
          </cell>
        </row>
        <row r="8428">
          <cell r="AB8428" t="str">
            <v/>
          </cell>
          <cell r="AC8428" t="str">
            <v>All Applications</v>
          </cell>
          <cell r="AE8428" t="str">
            <v/>
          </cell>
        </row>
        <row r="8429">
          <cell r="AB8429" t="str">
            <v/>
          </cell>
          <cell r="AC8429" t="str">
            <v>All Applications</v>
          </cell>
          <cell r="AE8429" t="str">
            <v/>
          </cell>
        </row>
        <row r="8430">
          <cell r="AB8430" t="str">
            <v/>
          </cell>
          <cell r="AC8430" t="str">
            <v>All Applications</v>
          </cell>
          <cell r="AE8430" t="str">
            <v/>
          </cell>
        </row>
        <row r="8431">
          <cell r="AB8431" t="str">
            <v/>
          </cell>
          <cell r="AC8431" t="str">
            <v>All Applications</v>
          </cell>
          <cell r="AE8431" t="str">
            <v/>
          </cell>
        </row>
        <row r="8432">
          <cell r="AB8432" t="str">
            <v/>
          </cell>
          <cell r="AC8432" t="str">
            <v>All Applications</v>
          </cell>
          <cell r="AE8432" t="str">
            <v/>
          </cell>
        </row>
        <row r="8433">
          <cell r="AB8433" t="str">
            <v/>
          </cell>
          <cell r="AC8433" t="str">
            <v>All Applications</v>
          </cell>
          <cell r="AE8433" t="str">
            <v/>
          </cell>
        </row>
        <row r="8434">
          <cell r="AB8434" t="str">
            <v/>
          </cell>
          <cell r="AC8434" t="str">
            <v>All Applications</v>
          </cell>
          <cell r="AE8434" t="str">
            <v/>
          </cell>
        </row>
        <row r="8435">
          <cell r="AB8435" t="str">
            <v/>
          </cell>
          <cell r="AC8435" t="str">
            <v>All Applications</v>
          </cell>
          <cell r="AE8435" t="str">
            <v/>
          </cell>
        </row>
        <row r="8436">
          <cell r="AB8436" t="str">
            <v/>
          </cell>
          <cell r="AC8436" t="str">
            <v>All Applications</v>
          </cell>
          <cell r="AE8436" t="str">
            <v/>
          </cell>
        </row>
        <row r="8437">
          <cell r="AB8437" t="str">
            <v/>
          </cell>
          <cell r="AC8437" t="str">
            <v>All Applications</v>
          </cell>
          <cell r="AE8437" t="str">
            <v/>
          </cell>
        </row>
        <row r="8438">
          <cell r="AB8438" t="str">
            <v/>
          </cell>
          <cell r="AC8438" t="str">
            <v>All Applications</v>
          </cell>
          <cell r="AE8438" t="str">
            <v/>
          </cell>
        </row>
        <row r="8439">
          <cell r="AB8439" t="str">
            <v/>
          </cell>
          <cell r="AC8439" t="str">
            <v>All Applications</v>
          </cell>
          <cell r="AE8439" t="str">
            <v/>
          </cell>
        </row>
        <row r="8440">
          <cell r="AB8440" t="str">
            <v/>
          </cell>
          <cell r="AC8440" t="str">
            <v>All Applications</v>
          </cell>
          <cell r="AE8440" t="str">
            <v/>
          </cell>
        </row>
        <row r="8441">
          <cell r="AB8441" t="str">
            <v/>
          </cell>
          <cell r="AC8441" t="str">
            <v>All Applications</v>
          </cell>
          <cell r="AE8441" t="str">
            <v/>
          </cell>
        </row>
        <row r="8442">
          <cell r="AB8442" t="str">
            <v/>
          </cell>
          <cell r="AC8442" t="str">
            <v>All Applications</v>
          </cell>
          <cell r="AE8442" t="str">
            <v/>
          </cell>
        </row>
        <row r="8443">
          <cell r="AB8443" t="str">
            <v/>
          </cell>
          <cell r="AC8443" t="str">
            <v>All Applications</v>
          </cell>
          <cell r="AE8443" t="str">
            <v/>
          </cell>
        </row>
        <row r="8444">
          <cell r="AB8444" t="str">
            <v/>
          </cell>
          <cell r="AC8444" t="str">
            <v>All Applications</v>
          </cell>
          <cell r="AE8444" t="str">
            <v/>
          </cell>
        </row>
        <row r="8445">
          <cell r="AB8445" t="str">
            <v/>
          </cell>
          <cell r="AC8445" t="str">
            <v>All Applications</v>
          </cell>
          <cell r="AE8445" t="str">
            <v/>
          </cell>
        </row>
        <row r="8446">
          <cell r="AB8446" t="str">
            <v/>
          </cell>
          <cell r="AC8446" t="str">
            <v>All Applications</v>
          </cell>
          <cell r="AE8446" t="str">
            <v/>
          </cell>
        </row>
        <row r="8447">
          <cell r="AB8447" t="str">
            <v/>
          </cell>
          <cell r="AC8447" t="str">
            <v>All Applications</v>
          </cell>
          <cell r="AE8447" t="str">
            <v/>
          </cell>
        </row>
        <row r="8448">
          <cell r="AB8448" t="str">
            <v/>
          </cell>
          <cell r="AC8448" t="str">
            <v>All Applications</v>
          </cell>
          <cell r="AE8448" t="str">
            <v/>
          </cell>
        </row>
        <row r="8449">
          <cell r="AB8449" t="str">
            <v/>
          </cell>
          <cell r="AC8449" t="str">
            <v>All Applications</v>
          </cell>
          <cell r="AE8449" t="str">
            <v/>
          </cell>
        </row>
        <row r="8450">
          <cell r="AB8450" t="str">
            <v/>
          </cell>
          <cell r="AC8450" t="str">
            <v>All Applications</v>
          </cell>
          <cell r="AE8450" t="str">
            <v/>
          </cell>
        </row>
        <row r="8451">
          <cell r="AB8451" t="str">
            <v/>
          </cell>
          <cell r="AC8451" t="str">
            <v>All Applications</v>
          </cell>
          <cell r="AE8451" t="str">
            <v/>
          </cell>
        </row>
        <row r="8452">
          <cell r="AB8452" t="str">
            <v/>
          </cell>
          <cell r="AC8452" t="str">
            <v>All Applications</v>
          </cell>
          <cell r="AE8452" t="str">
            <v/>
          </cell>
        </row>
        <row r="8453">
          <cell r="AB8453" t="str">
            <v/>
          </cell>
          <cell r="AC8453" t="str">
            <v>All Applications</v>
          </cell>
          <cell r="AE8453" t="str">
            <v/>
          </cell>
        </row>
        <row r="8454">
          <cell r="AB8454" t="str">
            <v/>
          </cell>
          <cell r="AC8454" t="str">
            <v>All Applications</v>
          </cell>
          <cell r="AE8454" t="str">
            <v/>
          </cell>
        </row>
        <row r="8455">
          <cell r="AB8455" t="str">
            <v/>
          </cell>
          <cell r="AC8455" t="str">
            <v>All Applications</v>
          </cell>
          <cell r="AE8455" t="str">
            <v/>
          </cell>
        </row>
        <row r="8456">
          <cell r="AB8456" t="str">
            <v/>
          </cell>
          <cell r="AC8456" t="str">
            <v>All Applications</v>
          </cell>
          <cell r="AE8456" t="str">
            <v/>
          </cell>
        </row>
        <row r="8457">
          <cell r="AB8457" t="str">
            <v/>
          </cell>
          <cell r="AC8457" t="str">
            <v>All Applications</v>
          </cell>
          <cell r="AE8457" t="str">
            <v/>
          </cell>
        </row>
        <row r="8458">
          <cell r="AB8458" t="str">
            <v/>
          </cell>
          <cell r="AC8458" t="str">
            <v>All Applications</v>
          </cell>
          <cell r="AE8458" t="str">
            <v/>
          </cell>
        </row>
        <row r="8459">
          <cell r="AB8459" t="str">
            <v/>
          </cell>
          <cell r="AC8459" t="str">
            <v>All Applications</v>
          </cell>
          <cell r="AE8459" t="str">
            <v/>
          </cell>
        </row>
        <row r="8460">
          <cell r="AB8460" t="str">
            <v/>
          </cell>
          <cell r="AC8460" t="str">
            <v>All Applications</v>
          </cell>
          <cell r="AE8460" t="str">
            <v/>
          </cell>
        </row>
        <row r="8461">
          <cell r="AB8461" t="str">
            <v/>
          </cell>
          <cell r="AC8461" t="str">
            <v>All Applications</v>
          </cell>
          <cell r="AE8461" t="str">
            <v/>
          </cell>
        </row>
        <row r="8462">
          <cell r="AB8462" t="str">
            <v/>
          </cell>
          <cell r="AC8462" t="str">
            <v>All Applications</v>
          </cell>
          <cell r="AE8462" t="str">
            <v/>
          </cell>
        </row>
        <row r="8463">
          <cell r="AB8463" t="str">
            <v/>
          </cell>
          <cell r="AC8463" t="str">
            <v>All Applications</v>
          </cell>
          <cell r="AE8463" t="str">
            <v/>
          </cell>
        </row>
        <row r="8464">
          <cell r="AB8464" t="str">
            <v/>
          </cell>
          <cell r="AC8464" t="str">
            <v>All Applications</v>
          </cell>
          <cell r="AE8464" t="str">
            <v/>
          </cell>
        </row>
        <row r="8465">
          <cell r="AB8465" t="str">
            <v/>
          </cell>
          <cell r="AC8465" t="str">
            <v>All Applications</v>
          </cell>
          <cell r="AE8465" t="str">
            <v/>
          </cell>
        </row>
        <row r="8466">
          <cell r="AB8466" t="str">
            <v/>
          </cell>
          <cell r="AC8466" t="str">
            <v>All Applications</v>
          </cell>
          <cell r="AE8466" t="str">
            <v/>
          </cell>
        </row>
        <row r="8467">
          <cell r="AB8467" t="str">
            <v/>
          </cell>
          <cell r="AC8467" t="str">
            <v>All Applications</v>
          </cell>
          <cell r="AE8467" t="str">
            <v/>
          </cell>
        </row>
        <row r="8468">
          <cell r="AB8468" t="str">
            <v/>
          </cell>
          <cell r="AC8468" t="str">
            <v>All Applications</v>
          </cell>
          <cell r="AE8468" t="str">
            <v/>
          </cell>
        </row>
        <row r="8469">
          <cell r="AB8469" t="str">
            <v/>
          </cell>
          <cell r="AC8469" t="str">
            <v>All Applications</v>
          </cell>
          <cell r="AE8469" t="str">
            <v/>
          </cell>
        </row>
        <row r="8470">
          <cell r="AB8470" t="str">
            <v/>
          </cell>
          <cell r="AC8470" t="str">
            <v>All Applications</v>
          </cell>
          <cell r="AE8470" t="str">
            <v/>
          </cell>
        </row>
        <row r="8471">
          <cell r="AB8471" t="str">
            <v/>
          </cell>
          <cell r="AC8471" t="str">
            <v>All Applications</v>
          </cell>
          <cell r="AE8471" t="str">
            <v/>
          </cell>
        </row>
        <row r="8472">
          <cell r="AB8472" t="str">
            <v/>
          </cell>
          <cell r="AC8472" t="str">
            <v>All Applications</v>
          </cell>
          <cell r="AE8472" t="str">
            <v/>
          </cell>
        </row>
        <row r="8473">
          <cell r="AB8473" t="str">
            <v/>
          </cell>
          <cell r="AC8473" t="str">
            <v>All Applications</v>
          </cell>
          <cell r="AE8473" t="str">
            <v/>
          </cell>
        </row>
        <row r="8474">
          <cell r="AB8474" t="str">
            <v/>
          </cell>
          <cell r="AC8474" t="str">
            <v>All Applications</v>
          </cell>
          <cell r="AE8474" t="str">
            <v/>
          </cell>
        </row>
        <row r="8475">
          <cell r="AB8475" t="str">
            <v/>
          </cell>
          <cell r="AC8475" t="str">
            <v>All Applications</v>
          </cell>
          <cell r="AE8475" t="str">
            <v/>
          </cell>
        </row>
        <row r="8476">
          <cell r="AB8476" t="str">
            <v/>
          </cell>
          <cell r="AC8476" t="str">
            <v>All Applications</v>
          </cell>
          <cell r="AE8476" t="str">
            <v/>
          </cell>
        </row>
        <row r="8477">
          <cell r="AB8477" t="str">
            <v/>
          </cell>
          <cell r="AC8477" t="str">
            <v>All Applications</v>
          </cell>
          <cell r="AE8477" t="str">
            <v/>
          </cell>
        </row>
        <row r="8478">
          <cell r="AB8478" t="str">
            <v/>
          </cell>
          <cell r="AC8478" t="str">
            <v>All Applications</v>
          </cell>
          <cell r="AE8478" t="str">
            <v/>
          </cell>
        </row>
        <row r="8479">
          <cell r="AB8479" t="str">
            <v/>
          </cell>
          <cell r="AC8479" t="str">
            <v>All Applications</v>
          </cell>
          <cell r="AE8479" t="str">
            <v/>
          </cell>
        </row>
        <row r="8480">
          <cell r="AB8480" t="str">
            <v/>
          </cell>
          <cell r="AC8480" t="str">
            <v>All Applications</v>
          </cell>
          <cell r="AE8480" t="str">
            <v/>
          </cell>
        </row>
        <row r="8481">
          <cell r="AB8481" t="str">
            <v/>
          </cell>
          <cell r="AC8481" t="str">
            <v>All Applications</v>
          </cell>
          <cell r="AE8481" t="str">
            <v/>
          </cell>
        </row>
        <row r="8482">
          <cell r="AB8482" t="str">
            <v/>
          </cell>
          <cell r="AC8482" t="str">
            <v>All Applications</v>
          </cell>
          <cell r="AE8482" t="str">
            <v/>
          </cell>
        </row>
        <row r="8483">
          <cell r="AB8483" t="str">
            <v/>
          </cell>
          <cell r="AC8483" t="str">
            <v>All Applications</v>
          </cell>
          <cell r="AE8483" t="str">
            <v/>
          </cell>
        </row>
        <row r="8484">
          <cell r="AB8484" t="str">
            <v/>
          </cell>
          <cell r="AC8484" t="str">
            <v>All Applications</v>
          </cell>
          <cell r="AE8484" t="str">
            <v/>
          </cell>
        </row>
        <row r="8485">
          <cell r="AB8485" t="str">
            <v/>
          </cell>
          <cell r="AC8485" t="str">
            <v>All Applications</v>
          </cell>
          <cell r="AE8485" t="str">
            <v/>
          </cell>
        </row>
        <row r="8486">
          <cell r="AB8486" t="str">
            <v/>
          </cell>
          <cell r="AC8486" t="str">
            <v>All Applications</v>
          </cell>
          <cell r="AE8486" t="str">
            <v/>
          </cell>
        </row>
        <row r="8487">
          <cell r="AB8487" t="str">
            <v/>
          </cell>
          <cell r="AC8487" t="str">
            <v>All Applications</v>
          </cell>
          <cell r="AE8487" t="str">
            <v/>
          </cell>
        </row>
        <row r="8488">
          <cell r="AB8488" t="str">
            <v/>
          </cell>
          <cell r="AC8488" t="str">
            <v>All Applications</v>
          </cell>
          <cell r="AE8488" t="str">
            <v/>
          </cell>
        </row>
        <row r="8489">
          <cell r="AB8489" t="str">
            <v/>
          </cell>
          <cell r="AC8489" t="str">
            <v>All Applications</v>
          </cell>
          <cell r="AE8489" t="str">
            <v/>
          </cell>
        </row>
        <row r="8490">
          <cell r="AB8490" t="str">
            <v/>
          </cell>
          <cell r="AC8490" t="str">
            <v>All Applications</v>
          </cell>
          <cell r="AE8490" t="str">
            <v/>
          </cell>
        </row>
        <row r="8491">
          <cell r="AB8491" t="str">
            <v/>
          </cell>
          <cell r="AC8491" t="str">
            <v>All Applications</v>
          </cell>
          <cell r="AE8491" t="str">
            <v/>
          </cell>
        </row>
        <row r="8492">
          <cell r="AB8492" t="str">
            <v/>
          </cell>
          <cell r="AC8492" t="str">
            <v>All Applications</v>
          </cell>
          <cell r="AE8492" t="str">
            <v/>
          </cell>
        </row>
        <row r="8493">
          <cell r="AB8493" t="str">
            <v/>
          </cell>
          <cell r="AC8493" t="str">
            <v>All Applications</v>
          </cell>
          <cell r="AE8493" t="str">
            <v/>
          </cell>
        </row>
        <row r="8494">
          <cell r="AB8494" t="str">
            <v/>
          </cell>
          <cell r="AC8494" t="str">
            <v>All Applications</v>
          </cell>
          <cell r="AE8494" t="str">
            <v/>
          </cell>
        </row>
        <row r="8495">
          <cell r="AB8495" t="str">
            <v/>
          </cell>
          <cell r="AC8495" t="str">
            <v>All Applications</v>
          </cell>
          <cell r="AE8495" t="str">
            <v/>
          </cell>
        </row>
        <row r="8496">
          <cell r="AB8496" t="str">
            <v/>
          </cell>
          <cell r="AC8496" t="str">
            <v>All Applications</v>
          </cell>
          <cell r="AE8496" t="str">
            <v/>
          </cell>
        </row>
        <row r="8497">
          <cell r="AB8497" t="str">
            <v/>
          </cell>
          <cell r="AC8497" t="str">
            <v>All Applications</v>
          </cell>
          <cell r="AE8497" t="str">
            <v/>
          </cell>
        </row>
        <row r="8498">
          <cell r="AB8498" t="str">
            <v/>
          </cell>
          <cell r="AC8498" t="str">
            <v>All Applications</v>
          </cell>
          <cell r="AE8498" t="str">
            <v/>
          </cell>
        </row>
        <row r="8499">
          <cell r="AB8499" t="str">
            <v/>
          </cell>
          <cell r="AC8499" t="str">
            <v>All Applications</v>
          </cell>
          <cell r="AE8499" t="str">
            <v/>
          </cell>
        </row>
        <row r="8500">
          <cell r="AB8500" t="str">
            <v/>
          </cell>
          <cell r="AC8500" t="str">
            <v>All Applications</v>
          </cell>
          <cell r="AE8500" t="str">
            <v/>
          </cell>
        </row>
        <row r="8501">
          <cell r="AB8501" t="str">
            <v/>
          </cell>
          <cell r="AC8501" t="str">
            <v>All Applications</v>
          </cell>
          <cell r="AE8501" t="str">
            <v/>
          </cell>
        </row>
        <row r="8502">
          <cell r="AB8502" t="str">
            <v/>
          </cell>
          <cell r="AC8502" t="str">
            <v>All Applications</v>
          </cell>
          <cell r="AE8502" t="str">
            <v/>
          </cell>
        </row>
        <row r="8503">
          <cell r="AB8503" t="str">
            <v/>
          </cell>
          <cell r="AC8503" t="str">
            <v>All Applications</v>
          </cell>
          <cell r="AE8503" t="str">
            <v/>
          </cell>
        </row>
        <row r="8504">
          <cell r="AB8504" t="str">
            <v/>
          </cell>
          <cell r="AC8504" t="str">
            <v>All Applications</v>
          </cell>
          <cell r="AE8504" t="str">
            <v/>
          </cell>
        </row>
        <row r="8505">
          <cell r="AB8505" t="str">
            <v/>
          </cell>
          <cell r="AC8505" t="str">
            <v>All Applications</v>
          </cell>
          <cell r="AE8505" t="str">
            <v/>
          </cell>
        </row>
        <row r="8506">
          <cell r="AB8506" t="str">
            <v/>
          </cell>
          <cell r="AC8506" t="str">
            <v>All Applications</v>
          </cell>
          <cell r="AE8506" t="str">
            <v/>
          </cell>
        </row>
        <row r="8507">
          <cell r="AB8507" t="str">
            <v/>
          </cell>
          <cell r="AC8507" t="str">
            <v>All Applications</v>
          </cell>
          <cell r="AE8507" t="str">
            <v/>
          </cell>
        </row>
        <row r="8508">
          <cell r="AB8508" t="str">
            <v/>
          </cell>
          <cell r="AC8508" t="str">
            <v>All Applications</v>
          </cell>
          <cell r="AE8508" t="str">
            <v/>
          </cell>
        </row>
        <row r="8509">
          <cell r="AB8509" t="str">
            <v/>
          </cell>
          <cell r="AC8509" t="str">
            <v>All Applications</v>
          </cell>
          <cell r="AE8509" t="str">
            <v/>
          </cell>
        </row>
        <row r="8510">
          <cell r="AB8510" t="str">
            <v/>
          </cell>
          <cell r="AC8510" t="str">
            <v>All Applications</v>
          </cell>
          <cell r="AE8510" t="str">
            <v/>
          </cell>
        </row>
        <row r="8511">
          <cell r="AB8511" t="str">
            <v/>
          </cell>
          <cell r="AC8511" t="str">
            <v>All Applications</v>
          </cell>
          <cell r="AE8511" t="str">
            <v/>
          </cell>
        </row>
        <row r="8512">
          <cell r="AB8512" t="str">
            <v/>
          </cell>
          <cell r="AC8512" t="str">
            <v>All Applications</v>
          </cell>
          <cell r="AE8512" t="str">
            <v/>
          </cell>
        </row>
        <row r="8513">
          <cell r="AB8513" t="str">
            <v/>
          </cell>
          <cell r="AC8513" t="str">
            <v>All Applications</v>
          </cell>
          <cell r="AE8513" t="str">
            <v/>
          </cell>
        </row>
        <row r="8514">
          <cell r="AB8514" t="str">
            <v/>
          </cell>
          <cell r="AC8514" t="str">
            <v>All Applications</v>
          </cell>
          <cell r="AE8514" t="str">
            <v/>
          </cell>
        </row>
        <row r="8515">
          <cell r="AB8515" t="str">
            <v/>
          </cell>
          <cell r="AC8515" t="str">
            <v>All Applications</v>
          </cell>
          <cell r="AE8515" t="str">
            <v/>
          </cell>
        </row>
        <row r="8516">
          <cell r="AB8516" t="str">
            <v/>
          </cell>
          <cell r="AC8516" t="str">
            <v>All Applications</v>
          </cell>
          <cell r="AE8516" t="str">
            <v/>
          </cell>
        </row>
        <row r="8517">
          <cell r="AB8517" t="str">
            <v/>
          </cell>
          <cell r="AC8517" t="str">
            <v>All Applications</v>
          </cell>
          <cell r="AE8517" t="str">
            <v/>
          </cell>
        </row>
        <row r="8518">
          <cell r="AB8518" t="str">
            <v/>
          </cell>
          <cell r="AC8518" t="str">
            <v>All Applications</v>
          </cell>
          <cell r="AE8518" t="str">
            <v/>
          </cell>
        </row>
        <row r="8519">
          <cell r="AB8519" t="str">
            <v/>
          </cell>
          <cell r="AC8519" t="str">
            <v>All Applications</v>
          </cell>
          <cell r="AE8519" t="str">
            <v/>
          </cell>
        </row>
        <row r="8520">
          <cell r="AB8520" t="str">
            <v/>
          </cell>
          <cell r="AC8520" t="str">
            <v>All Applications</v>
          </cell>
          <cell r="AE8520" t="str">
            <v/>
          </cell>
        </row>
        <row r="8521">
          <cell r="AB8521" t="str">
            <v/>
          </cell>
          <cell r="AC8521" t="str">
            <v>All Applications</v>
          </cell>
          <cell r="AE8521" t="str">
            <v/>
          </cell>
        </row>
        <row r="8522">
          <cell r="AB8522" t="str">
            <v/>
          </cell>
          <cell r="AC8522" t="str">
            <v>All Applications</v>
          </cell>
          <cell r="AE8522" t="str">
            <v/>
          </cell>
        </row>
        <row r="8523">
          <cell r="AB8523" t="str">
            <v/>
          </cell>
          <cell r="AC8523" t="str">
            <v>All Applications</v>
          </cell>
          <cell r="AE8523" t="str">
            <v/>
          </cell>
        </row>
        <row r="8524">
          <cell r="AB8524" t="str">
            <v/>
          </cell>
          <cell r="AC8524" t="str">
            <v>All Applications</v>
          </cell>
          <cell r="AE8524" t="str">
            <v/>
          </cell>
        </row>
        <row r="8525">
          <cell r="AB8525" t="str">
            <v/>
          </cell>
          <cell r="AC8525" t="str">
            <v>All Applications</v>
          </cell>
          <cell r="AE8525" t="str">
            <v/>
          </cell>
        </row>
        <row r="8526">
          <cell r="AB8526" t="str">
            <v/>
          </cell>
          <cell r="AC8526" t="str">
            <v>All Applications</v>
          </cell>
          <cell r="AE8526" t="str">
            <v/>
          </cell>
        </row>
        <row r="8527">
          <cell r="AB8527" t="str">
            <v/>
          </cell>
          <cell r="AC8527" t="str">
            <v>All Applications</v>
          </cell>
          <cell r="AE8527" t="str">
            <v/>
          </cell>
        </row>
        <row r="8528">
          <cell r="AB8528" t="str">
            <v/>
          </cell>
          <cell r="AC8528" t="str">
            <v>All Applications</v>
          </cell>
          <cell r="AE8528" t="str">
            <v/>
          </cell>
        </row>
        <row r="8529">
          <cell r="AB8529" t="str">
            <v/>
          </cell>
          <cell r="AC8529" t="str">
            <v>All Applications</v>
          </cell>
          <cell r="AE8529" t="str">
            <v/>
          </cell>
        </row>
        <row r="8530">
          <cell r="AB8530" t="str">
            <v/>
          </cell>
          <cell r="AC8530" t="str">
            <v>All Applications</v>
          </cell>
          <cell r="AE8530" t="str">
            <v/>
          </cell>
        </row>
        <row r="8531">
          <cell r="AB8531" t="str">
            <v/>
          </cell>
          <cell r="AC8531" t="str">
            <v>All Applications</v>
          </cell>
          <cell r="AE8531" t="str">
            <v/>
          </cell>
        </row>
        <row r="8532">
          <cell r="AB8532" t="str">
            <v/>
          </cell>
          <cell r="AC8532" t="str">
            <v>All Applications</v>
          </cell>
          <cell r="AE8532" t="str">
            <v/>
          </cell>
        </row>
        <row r="8533">
          <cell r="AB8533" t="str">
            <v/>
          </cell>
          <cell r="AC8533" t="str">
            <v>All Applications</v>
          </cell>
          <cell r="AE8533" t="str">
            <v/>
          </cell>
        </row>
        <row r="8534">
          <cell r="AB8534" t="str">
            <v/>
          </cell>
          <cell r="AC8534" t="str">
            <v>All Applications</v>
          </cell>
          <cell r="AE8534" t="str">
            <v/>
          </cell>
        </row>
        <row r="8535">
          <cell r="AB8535" t="str">
            <v/>
          </cell>
          <cell r="AC8535" t="str">
            <v>All Applications</v>
          </cell>
          <cell r="AE8535" t="str">
            <v/>
          </cell>
        </row>
        <row r="8536">
          <cell r="AB8536" t="str">
            <v/>
          </cell>
          <cell r="AC8536" t="str">
            <v>All Applications</v>
          </cell>
          <cell r="AE8536" t="str">
            <v/>
          </cell>
        </row>
        <row r="8537">
          <cell r="AB8537" t="str">
            <v/>
          </cell>
          <cell r="AC8537" t="str">
            <v>All Applications</v>
          </cell>
          <cell r="AE8537" t="str">
            <v/>
          </cell>
        </row>
        <row r="8538">
          <cell r="AB8538" t="str">
            <v/>
          </cell>
          <cell r="AC8538" t="str">
            <v>All Applications</v>
          </cell>
          <cell r="AE8538" t="str">
            <v/>
          </cell>
        </row>
        <row r="8539">
          <cell r="AB8539" t="str">
            <v/>
          </cell>
          <cell r="AC8539" t="str">
            <v>All Applications</v>
          </cell>
          <cell r="AE8539" t="str">
            <v/>
          </cell>
        </row>
        <row r="8540">
          <cell r="AB8540" t="str">
            <v/>
          </cell>
          <cell r="AC8540" t="str">
            <v>All Applications</v>
          </cell>
          <cell r="AE8540" t="str">
            <v/>
          </cell>
        </row>
        <row r="8541">
          <cell r="AB8541" t="str">
            <v/>
          </cell>
          <cell r="AC8541" t="str">
            <v>All Applications</v>
          </cell>
          <cell r="AE8541" t="str">
            <v/>
          </cell>
        </row>
        <row r="8542">
          <cell r="AB8542" t="str">
            <v/>
          </cell>
          <cell r="AC8542" t="str">
            <v>All Applications</v>
          </cell>
          <cell r="AE8542" t="str">
            <v/>
          </cell>
        </row>
        <row r="8543">
          <cell r="AB8543" t="str">
            <v/>
          </cell>
          <cell r="AC8543" t="str">
            <v>All Applications</v>
          </cell>
          <cell r="AE8543" t="str">
            <v/>
          </cell>
        </row>
        <row r="8544">
          <cell r="AB8544" t="str">
            <v/>
          </cell>
          <cell r="AC8544" t="str">
            <v>All Applications</v>
          </cell>
          <cell r="AE8544" t="str">
            <v/>
          </cell>
        </row>
        <row r="8545">
          <cell r="AB8545" t="str">
            <v/>
          </cell>
          <cell r="AC8545" t="str">
            <v>All Applications</v>
          </cell>
          <cell r="AE8545" t="str">
            <v/>
          </cell>
        </row>
        <row r="8546">
          <cell r="AB8546" t="str">
            <v/>
          </cell>
          <cell r="AC8546" t="str">
            <v>All Applications</v>
          </cell>
          <cell r="AE8546" t="str">
            <v/>
          </cell>
        </row>
        <row r="8547">
          <cell r="AB8547" t="str">
            <v/>
          </cell>
          <cell r="AC8547" t="str">
            <v>All Applications</v>
          </cell>
          <cell r="AE8547" t="str">
            <v/>
          </cell>
        </row>
        <row r="8548">
          <cell r="AB8548" t="str">
            <v/>
          </cell>
          <cell r="AC8548" t="str">
            <v>All Applications</v>
          </cell>
          <cell r="AE8548" t="str">
            <v/>
          </cell>
        </row>
        <row r="8549">
          <cell r="AB8549" t="str">
            <v/>
          </cell>
          <cell r="AC8549" t="str">
            <v>All Applications</v>
          </cell>
          <cell r="AE8549" t="str">
            <v/>
          </cell>
        </row>
        <row r="8550">
          <cell r="AB8550" t="str">
            <v/>
          </cell>
          <cell r="AC8550" t="str">
            <v>All Applications</v>
          </cell>
          <cell r="AE8550" t="str">
            <v/>
          </cell>
        </row>
        <row r="8551">
          <cell r="AB8551" t="str">
            <v/>
          </cell>
          <cell r="AC8551" t="str">
            <v>All Applications</v>
          </cell>
          <cell r="AE8551" t="str">
            <v/>
          </cell>
        </row>
        <row r="8552">
          <cell r="AB8552" t="str">
            <v/>
          </cell>
          <cell r="AC8552" t="str">
            <v>All Applications</v>
          </cell>
          <cell r="AE8552" t="str">
            <v/>
          </cell>
        </row>
        <row r="8553">
          <cell r="AB8553" t="str">
            <v/>
          </cell>
          <cell r="AC8553" t="str">
            <v>All Applications</v>
          </cell>
          <cell r="AE8553" t="str">
            <v/>
          </cell>
        </row>
        <row r="8554">
          <cell r="AB8554" t="str">
            <v/>
          </cell>
          <cell r="AC8554" t="str">
            <v>All Applications</v>
          </cell>
          <cell r="AE8554" t="str">
            <v/>
          </cell>
        </row>
        <row r="8555">
          <cell r="AB8555" t="str">
            <v/>
          </cell>
          <cell r="AC8555" t="str">
            <v>All Applications</v>
          </cell>
          <cell r="AE8555" t="str">
            <v/>
          </cell>
        </row>
        <row r="8556">
          <cell r="AB8556" t="str">
            <v/>
          </cell>
          <cell r="AC8556" t="str">
            <v>All Applications</v>
          </cell>
          <cell r="AE8556" t="str">
            <v/>
          </cell>
        </row>
        <row r="8557">
          <cell r="AB8557" t="str">
            <v/>
          </cell>
          <cell r="AC8557" t="str">
            <v>All Applications</v>
          </cell>
          <cell r="AE8557" t="str">
            <v/>
          </cell>
        </row>
        <row r="8558">
          <cell r="AB8558" t="str">
            <v/>
          </cell>
          <cell r="AC8558" t="str">
            <v>All Applications</v>
          </cell>
          <cell r="AE8558" t="str">
            <v/>
          </cell>
        </row>
        <row r="8559">
          <cell r="AB8559" t="str">
            <v/>
          </cell>
          <cell r="AC8559" t="str">
            <v>All Applications</v>
          </cell>
          <cell r="AE8559" t="str">
            <v/>
          </cell>
        </row>
        <row r="8560">
          <cell r="AB8560" t="str">
            <v/>
          </cell>
          <cell r="AC8560" t="str">
            <v>All Applications</v>
          </cell>
          <cell r="AE8560" t="str">
            <v/>
          </cell>
        </row>
        <row r="8561">
          <cell r="AB8561" t="str">
            <v/>
          </cell>
          <cell r="AC8561" t="str">
            <v>All Applications</v>
          </cell>
          <cell r="AE8561" t="str">
            <v/>
          </cell>
        </row>
        <row r="8562">
          <cell r="AB8562" t="str">
            <v/>
          </cell>
          <cell r="AC8562" t="str">
            <v>All Applications</v>
          </cell>
          <cell r="AE8562" t="str">
            <v/>
          </cell>
        </row>
        <row r="8563">
          <cell r="AB8563" t="str">
            <v/>
          </cell>
          <cell r="AC8563" t="str">
            <v>All Applications</v>
          </cell>
          <cell r="AE8563" t="str">
            <v/>
          </cell>
        </row>
        <row r="8564">
          <cell r="AB8564" t="str">
            <v/>
          </cell>
          <cell r="AC8564" t="str">
            <v>All Applications</v>
          </cell>
          <cell r="AE8564" t="str">
            <v/>
          </cell>
        </row>
        <row r="8565">
          <cell r="AB8565" t="str">
            <v/>
          </cell>
          <cell r="AC8565" t="str">
            <v>All Applications</v>
          </cell>
          <cell r="AE8565" t="str">
            <v/>
          </cell>
        </row>
        <row r="8566">
          <cell r="AB8566" t="str">
            <v/>
          </cell>
          <cell r="AC8566" t="str">
            <v>All Applications</v>
          </cell>
          <cell r="AE8566" t="str">
            <v/>
          </cell>
        </row>
        <row r="8567">
          <cell r="AB8567" t="str">
            <v/>
          </cell>
          <cell r="AC8567" t="str">
            <v>All Applications</v>
          </cell>
          <cell r="AE8567" t="str">
            <v/>
          </cell>
        </row>
        <row r="8568">
          <cell r="AB8568" t="str">
            <v/>
          </cell>
          <cell r="AC8568" t="str">
            <v>All Applications</v>
          </cell>
          <cell r="AE8568" t="str">
            <v/>
          </cell>
        </row>
        <row r="8569">
          <cell r="AB8569" t="str">
            <v/>
          </cell>
          <cell r="AC8569" t="str">
            <v>All Applications</v>
          </cell>
          <cell r="AE8569" t="str">
            <v/>
          </cell>
        </row>
        <row r="8570">
          <cell r="AB8570" t="str">
            <v/>
          </cell>
          <cell r="AC8570" t="str">
            <v>All Applications</v>
          </cell>
          <cell r="AE8570" t="str">
            <v/>
          </cell>
        </row>
        <row r="8571">
          <cell r="AB8571" t="str">
            <v/>
          </cell>
          <cell r="AC8571" t="str">
            <v>All Applications</v>
          </cell>
          <cell r="AE8571" t="str">
            <v/>
          </cell>
        </row>
        <row r="8572">
          <cell r="AB8572" t="str">
            <v/>
          </cell>
          <cell r="AC8572" t="str">
            <v>All Applications</v>
          </cell>
          <cell r="AE8572" t="str">
            <v/>
          </cell>
        </row>
        <row r="8573">
          <cell r="AB8573" t="str">
            <v/>
          </cell>
          <cell r="AC8573" t="str">
            <v>All Applications</v>
          </cell>
          <cell r="AE8573" t="str">
            <v/>
          </cell>
        </row>
        <row r="8574">
          <cell r="AB8574" t="str">
            <v/>
          </cell>
          <cell r="AC8574" t="str">
            <v>All Applications</v>
          </cell>
          <cell r="AE8574" t="str">
            <v/>
          </cell>
        </row>
        <row r="8575">
          <cell r="AB8575" t="str">
            <v/>
          </cell>
          <cell r="AC8575" t="str">
            <v>All Applications</v>
          </cell>
          <cell r="AE8575" t="str">
            <v/>
          </cell>
        </row>
        <row r="8576">
          <cell r="AB8576" t="str">
            <v/>
          </cell>
          <cell r="AC8576" t="str">
            <v>All Applications</v>
          </cell>
          <cell r="AE8576" t="str">
            <v/>
          </cell>
        </row>
        <row r="8577">
          <cell r="AB8577" t="str">
            <v/>
          </cell>
          <cell r="AC8577" t="str">
            <v>All Applications</v>
          </cell>
          <cell r="AE8577" t="str">
            <v/>
          </cell>
        </row>
        <row r="8578">
          <cell r="AB8578" t="str">
            <v/>
          </cell>
          <cell r="AC8578" t="str">
            <v>All Applications</v>
          </cell>
          <cell r="AE8578" t="str">
            <v/>
          </cell>
        </row>
        <row r="8579">
          <cell r="AB8579" t="str">
            <v/>
          </cell>
          <cell r="AC8579" t="str">
            <v>All Applications</v>
          </cell>
          <cell r="AE8579" t="str">
            <v/>
          </cell>
        </row>
        <row r="8580">
          <cell r="AB8580" t="str">
            <v/>
          </cell>
          <cell r="AC8580" t="str">
            <v>All Applications</v>
          </cell>
          <cell r="AE8580" t="str">
            <v/>
          </cell>
        </row>
        <row r="8581">
          <cell r="AB8581" t="str">
            <v/>
          </cell>
          <cell r="AC8581" t="str">
            <v>All Applications</v>
          </cell>
          <cell r="AE8581" t="str">
            <v/>
          </cell>
        </row>
        <row r="8582">
          <cell r="AB8582" t="str">
            <v/>
          </cell>
          <cell r="AC8582" t="str">
            <v>All Applications</v>
          </cell>
          <cell r="AE8582" t="str">
            <v/>
          </cell>
        </row>
        <row r="8583">
          <cell r="AB8583" t="str">
            <v/>
          </cell>
          <cell r="AC8583" t="str">
            <v>All Applications</v>
          </cell>
          <cell r="AE8583" t="str">
            <v/>
          </cell>
        </row>
        <row r="8584">
          <cell r="AB8584" t="str">
            <v/>
          </cell>
          <cell r="AC8584" t="str">
            <v>All Applications</v>
          </cell>
          <cell r="AE8584" t="str">
            <v/>
          </cell>
        </row>
        <row r="8585">
          <cell r="AB8585" t="str">
            <v/>
          </cell>
          <cell r="AC8585" t="str">
            <v>All Applications</v>
          </cell>
          <cell r="AE8585" t="str">
            <v/>
          </cell>
        </row>
        <row r="8586">
          <cell r="AB8586" t="str">
            <v/>
          </cell>
          <cell r="AC8586" t="str">
            <v>All Applications</v>
          </cell>
          <cell r="AE8586" t="str">
            <v/>
          </cell>
        </row>
        <row r="8587">
          <cell r="AB8587" t="str">
            <v/>
          </cell>
          <cell r="AC8587" t="str">
            <v>All Applications</v>
          </cell>
          <cell r="AE8587" t="str">
            <v/>
          </cell>
        </row>
        <row r="8588">
          <cell r="AB8588" t="str">
            <v/>
          </cell>
          <cell r="AC8588" t="str">
            <v>All Applications</v>
          </cell>
          <cell r="AE8588" t="str">
            <v/>
          </cell>
        </row>
        <row r="8589">
          <cell r="AB8589" t="str">
            <v/>
          </cell>
          <cell r="AC8589" t="str">
            <v>All Applications</v>
          </cell>
          <cell r="AE8589" t="str">
            <v/>
          </cell>
        </row>
        <row r="8590">
          <cell r="AB8590" t="str">
            <v/>
          </cell>
          <cell r="AC8590" t="str">
            <v>All Applications</v>
          </cell>
          <cell r="AE8590" t="str">
            <v/>
          </cell>
        </row>
        <row r="8591">
          <cell r="AB8591" t="str">
            <v/>
          </cell>
          <cell r="AC8591" t="str">
            <v>All Applications</v>
          </cell>
          <cell r="AE8591" t="str">
            <v/>
          </cell>
        </row>
        <row r="8592">
          <cell r="AB8592" t="str">
            <v/>
          </cell>
          <cell r="AC8592" t="str">
            <v>All Applications</v>
          </cell>
          <cell r="AE8592" t="str">
            <v/>
          </cell>
        </row>
        <row r="8593">
          <cell r="AB8593" t="str">
            <v/>
          </cell>
          <cell r="AC8593" t="str">
            <v>All Applications</v>
          </cell>
          <cell r="AE8593" t="str">
            <v/>
          </cell>
        </row>
        <row r="8594">
          <cell r="AB8594" t="str">
            <v/>
          </cell>
          <cell r="AC8594" t="str">
            <v>All Applications</v>
          </cell>
          <cell r="AE8594" t="str">
            <v/>
          </cell>
        </row>
        <row r="8595">
          <cell r="AB8595" t="str">
            <v/>
          </cell>
          <cell r="AC8595" t="str">
            <v>All Applications</v>
          </cell>
          <cell r="AE8595" t="str">
            <v/>
          </cell>
        </row>
        <row r="8596">
          <cell r="AB8596" t="str">
            <v/>
          </cell>
          <cell r="AC8596" t="str">
            <v>All Applications</v>
          </cell>
          <cell r="AE8596" t="str">
            <v/>
          </cell>
        </row>
        <row r="8597">
          <cell r="AB8597" t="str">
            <v/>
          </cell>
          <cell r="AC8597" t="str">
            <v>All Applications</v>
          </cell>
          <cell r="AE8597" t="str">
            <v/>
          </cell>
        </row>
        <row r="8598">
          <cell r="AB8598" t="str">
            <v/>
          </cell>
          <cell r="AC8598" t="str">
            <v>All Applications</v>
          </cell>
          <cell r="AE8598" t="str">
            <v/>
          </cell>
        </row>
        <row r="8599">
          <cell r="AB8599" t="str">
            <v/>
          </cell>
          <cell r="AC8599" t="str">
            <v>All Applications</v>
          </cell>
          <cell r="AE8599" t="str">
            <v/>
          </cell>
        </row>
        <row r="8600">
          <cell r="AB8600" t="str">
            <v/>
          </cell>
          <cell r="AC8600" t="str">
            <v>All Applications</v>
          </cell>
          <cell r="AE8600" t="str">
            <v/>
          </cell>
        </row>
        <row r="8601">
          <cell r="AB8601" t="str">
            <v/>
          </cell>
          <cell r="AC8601" t="str">
            <v>All Applications</v>
          </cell>
          <cell r="AE8601" t="str">
            <v/>
          </cell>
        </row>
        <row r="8602">
          <cell r="AB8602" t="str">
            <v/>
          </cell>
          <cell r="AC8602" t="str">
            <v>All Applications</v>
          </cell>
          <cell r="AE8602" t="str">
            <v/>
          </cell>
        </row>
        <row r="8603">
          <cell r="AB8603" t="str">
            <v/>
          </cell>
          <cell r="AC8603" t="str">
            <v>All Applications</v>
          </cell>
          <cell r="AE8603" t="str">
            <v/>
          </cell>
        </row>
        <row r="8604">
          <cell r="AB8604" t="str">
            <v/>
          </cell>
          <cell r="AC8604" t="str">
            <v>All Applications</v>
          </cell>
          <cell r="AE8604" t="str">
            <v/>
          </cell>
        </row>
        <row r="8605">
          <cell r="AB8605" t="str">
            <v/>
          </cell>
          <cell r="AC8605" t="str">
            <v>All Applications</v>
          </cell>
          <cell r="AE8605" t="str">
            <v/>
          </cell>
        </row>
        <row r="8606">
          <cell r="AB8606" t="str">
            <v/>
          </cell>
          <cell r="AC8606" t="str">
            <v>All Applications</v>
          </cell>
          <cell r="AE8606" t="str">
            <v/>
          </cell>
        </row>
        <row r="8607">
          <cell r="AB8607" t="str">
            <v/>
          </cell>
          <cell r="AC8607" t="str">
            <v>All Applications</v>
          </cell>
          <cell r="AE8607" t="str">
            <v/>
          </cell>
        </row>
        <row r="8608">
          <cell r="AB8608" t="str">
            <v/>
          </cell>
          <cell r="AC8608" t="str">
            <v>All Applications</v>
          </cell>
          <cell r="AE8608" t="str">
            <v/>
          </cell>
        </row>
        <row r="8609">
          <cell r="AB8609" t="str">
            <v/>
          </cell>
          <cell r="AC8609" t="str">
            <v>All Applications</v>
          </cell>
          <cell r="AE8609" t="str">
            <v/>
          </cell>
        </row>
        <row r="8610">
          <cell r="AB8610" t="str">
            <v/>
          </cell>
          <cell r="AC8610" t="str">
            <v>All Applications</v>
          </cell>
          <cell r="AE8610" t="str">
            <v/>
          </cell>
        </row>
        <row r="8611">
          <cell r="AB8611" t="str">
            <v/>
          </cell>
          <cell r="AC8611" t="str">
            <v>All Applications</v>
          </cell>
          <cell r="AE8611" t="str">
            <v/>
          </cell>
        </row>
        <row r="8612">
          <cell r="AB8612" t="str">
            <v/>
          </cell>
          <cell r="AC8612" t="str">
            <v>All Applications</v>
          </cell>
          <cell r="AE8612" t="str">
            <v/>
          </cell>
        </row>
        <row r="8613">
          <cell r="AB8613" t="str">
            <v/>
          </cell>
          <cell r="AC8613" t="str">
            <v>All Applications</v>
          </cell>
          <cell r="AE8613" t="str">
            <v/>
          </cell>
        </row>
        <row r="8614">
          <cell r="AB8614" t="str">
            <v/>
          </cell>
          <cell r="AC8614" t="str">
            <v>All Applications</v>
          </cell>
          <cell r="AE8614" t="str">
            <v/>
          </cell>
        </row>
        <row r="8615">
          <cell r="AB8615" t="str">
            <v/>
          </cell>
          <cell r="AC8615" t="str">
            <v>All Applications</v>
          </cell>
          <cell r="AE8615" t="str">
            <v/>
          </cell>
        </row>
        <row r="8616">
          <cell r="AB8616" t="str">
            <v/>
          </cell>
          <cell r="AC8616" t="str">
            <v>All Applications</v>
          </cell>
          <cell r="AE8616" t="str">
            <v/>
          </cell>
        </row>
        <row r="8617">
          <cell r="AB8617" t="str">
            <v/>
          </cell>
          <cell r="AC8617" t="str">
            <v>All Applications</v>
          </cell>
          <cell r="AE8617" t="str">
            <v/>
          </cell>
        </row>
        <row r="8618">
          <cell r="AB8618" t="str">
            <v/>
          </cell>
          <cell r="AC8618" t="str">
            <v>All Applications</v>
          </cell>
          <cell r="AE8618" t="str">
            <v/>
          </cell>
        </row>
        <row r="8619">
          <cell r="AB8619" t="str">
            <v/>
          </cell>
          <cell r="AC8619" t="str">
            <v>All Applications</v>
          </cell>
          <cell r="AE8619" t="str">
            <v/>
          </cell>
        </row>
        <row r="8620">
          <cell r="AB8620" t="str">
            <v/>
          </cell>
          <cell r="AC8620" t="str">
            <v>All Applications</v>
          </cell>
          <cell r="AE8620" t="str">
            <v/>
          </cell>
        </row>
        <row r="8621">
          <cell r="AB8621" t="str">
            <v/>
          </cell>
          <cell r="AC8621" t="str">
            <v>All Applications</v>
          </cell>
          <cell r="AE8621" t="str">
            <v/>
          </cell>
        </row>
        <row r="8622">
          <cell r="AB8622" t="str">
            <v/>
          </cell>
          <cell r="AC8622" t="str">
            <v>All Applications</v>
          </cell>
          <cell r="AE8622" t="str">
            <v/>
          </cell>
        </row>
        <row r="8623">
          <cell r="AB8623" t="str">
            <v/>
          </cell>
          <cell r="AC8623" t="str">
            <v>All Applications</v>
          </cell>
          <cell r="AE8623" t="str">
            <v/>
          </cell>
        </row>
        <row r="8624">
          <cell r="AB8624" t="str">
            <v/>
          </cell>
          <cell r="AC8624" t="str">
            <v>All Applications</v>
          </cell>
          <cell r="AE8624" t="str">
            <v/>
          </cell>
        </row>
        <row r="8625">
          <cell r="AB8625" t="str">
            <v/>
          </cell>
          <cell r="AC8625" t="str">
            <v>All Applications</v>
          </cell>
          <cell r="AE8625" t="str">
            <v/>
          </cell>
        </row>
        <row r="8626">
          <cell r="AB8626" t="str">
            <v/>
          </cell>
          <cell r="AC8626" t="str">
            <v>All Applications</v>
          </cell>
          <cell r="AE8626" t="str">
            <v/>
          </cell>
        </row>
        <row r="8627">
          <cell r="AB8627" t="str">
            <v/>
          </cell>
          <cell r="AC8627" t="str">
            <v>All Applications</v>
          </cell>
          <cell r="AE8627" t="str">
            <v/>
          </cell>
        </row>
        <row r="8628">
          <cell r="AB8628" t="str">
            <v/>
          </cell>
          <cell r="AC8628" t="str">
            <v>All Applications</v>
          </cell>
          <cell r="AE8628" t="str">
            <v/>
          </cell>
        </row>
        <row r="8629">
          <cell r="AB8629" t="str">
            <v/>
          </cell>
          <cell r="AC8629" t="str">
            <v>All Applications</v>
          </cell>
          <cell r="AE8629" t="str">
            <v/>
          </cell>
        </row>
        <row r="8630">
          <cell r="AB8630" t="str">
            <v/>
          </cell>
          <cell r="AC8630" t="str">
            <v>All Applications</v>
          </cell>
          <cell r="AE8630" t="str">
            <v/>
          </cell>
        </row>
        <row r="8631">
          <cell r="AB8631" t="str">
            <v/>
          </cell>
          <cell r="AC8631" t="str">
            <v>All Applications</v>
          </cell>
          <cell r="AE8631" t="str">
            <v/>
          </cell>
        </row>
        <row r="8632">
          <cell r="AB8632" t="str">
            <v/>
          </cell>
          <cell r="AC8632" t="str">
            <v>All Applications</v>
          </cell>
          <cell r="AE8632" t="str">
            <v/>
          </cell>
        </row>
        <row r="8633">
          <cell r="AB8633" t="str">
            <v/>
          </cell>
          <cell r="AC8633" t="str">
            <v>All Applications</v>
          </cell>
          <cell r="AE8633" t="str">
            <v/>
          </cell>
        </row>
        <row r="8634">
          <cell r="AB8634" t="str">
            <v/>
          </cell>
          <cell r="AC8634" t="str">
            <v>All Applications</v>
          </cell>
          <cell r="AE8634" t="str">
            <v/>
          </cell>
        </row>
        <row r="8635">
          <cell r="AB8635" t="str">
            <v/>
          </cell>
          <cell r="AC8635" t="str">
            <v>All Applications</v>
          </cell>
          <cell r="AE8635" t="str">
            <v/>
          </cell>
        </row>
        <row r="8636">
          <cell r="AB8636" t="str">
            <v/>
          </cell>
          <cell r="AC8636" t="str">
            <v>All Applications</v>
          </cell>
          <cell r="AE8636" t="str">
            <v/>
          </cell>
        </row>
        <row r="8637">
          <cell r="AB8637" t="str">
            <v/>
          </cell>
          <cell r="AC8637" t="str">
            <v>All Applications</v>
          </cell>
          <cell r="AE8637" t="str">
            <v/>
          </cell>
        </row>
        <row r="8638">
          <cell r="AB8638" t="str">
            <v/>
          </cell>
          <cell r="AC8638" t="str">
            <v>All Applications</v>
          </cell>
          <cell r="AE8638" t="str">
            <v/>
          </cell>
        </row>
        <row r="8639">
          <cell r="AB8639" t="str">
            <v/>
          </cell>
          <cell r="AC8639" t="str">
            <v>All Applications</v>
          </cell>
          <cell r="AE8639" t="str">
            <v/>
          </cell>
        </row>
        <row r="8640">
          <cell r="AB8640" t="str">
            <v/>
          </cell>
          <cell r="AC8640" t="str">
            <v>All Applications</v>
          </cell>
          <cell r="AE8640" t="str">
            <v/>
          </cell>
        </row>
        <row r="8641">
          <cell r="AB8641" t="str">
            <v/>
          </cell>
          <cell r="AC8641" t="str">
            <v>All Applications</v>
          </cell>
          <cell r="AE8641" t="str">
            <v/>
          </cell>
        </row>
        <row r="8642">
          <cell r="AB8642" t="str">
            <v/>
          </cell>
          <cell r="AC8642" t="str">
            <v>All Applications</v>
          </cell>
          <cell r="AE8642" t="str">
            <v/>
          </cell>
        </row>
        <row r="8643">
          <cell r="AB8643" t="str">
            <v/>
          </cell>
          <cell r="AC8643" t="str">
            <v>All Applications</v>
          </cell>
          <cell r="AE8643" t="str">
            <v/>
          </cell>
        </row>
        <row r="8644">
          <cell r="AB8644" t="str">
            <v/>
          </cell>
          <cell r="AC8644" t="str">
            <v>All Applications</v>
          </cell>
          <cell r="AE8644" t="str">
            <v/>
          </cell>
        </row>
        <row r="8645">
          <cell r="AB8645" t="str">
            <v/>
          </cell>
          <cell r="AC8645" t="str">
            <v>All Applications</v>
          </cell>
          <cell r="AE8645" t="str">
            <v/>
          </cell>
        </row>
        <row r="8646">
          <cell r="AB8646" t="str">
            <v/>
          </cell>
          <cell r="AC8646" t="str">
            <v>All Applications</v>
          </cell>
          <cell r="AE8646" t="str">
            <v/>
          </cell>
        </row>
        <row r="8647">
          <cell r="AB8647" t="str">
            <v/>
          </cell>
          <cell r="AC8647" t="str">
            <v>All Applications</v>
          </cell>
          <cell r="AE8647" t="str">
            <v/>
          </cell>
        </row>
        <row r="8648">
          <cell r="AB8648" t="str">
            <v/>
          </cell>
          <cell r="AC8648" t="str">
            <v>All Applications</v>
          </cell>
          <cell r="AE8648" t="str">
            <v/>
          </cell>
        </row>
        <row r="8649">
          <cell r="AB8649" t="str">
            <v/>
          </cell>
          <cell r="AC8649" t="str">
            <v>All Applications</v>
          </cell>
          <cell r="AE8649" t="str">
            <v/>
          </cell>
        </row>
        <row r="8650">
          <cell r="AB8650" t="str">
            <v/>
          </cell>
          <cell r="AC8650" t="str">
            <v>All Applications</v>
          </cell>
          <cell r="AE8650" t="str">
            <v/>
          </cell>
        </row>
        <row r="8651">
          <cell r="AB8651" t="str">
            <v/>
          </cell>
          <cell r="AC8651" t="str">
            <v>All Applications</v>
          </cell>
          <cell r="AE8651" t="str">
            <v/>
          </cell>
        </row>
        <row r="8652">
          <cell r="AB8652" t="str">
            <v/>
          </cell>
          <cell r="AC8652" t="str">
            <v>All Applications</v>
          </cell>
          <cell r="AE8652" t="str">
            <v/>
          </cell>
        </row>
        <row r="8653">
          <cell r="AB8653" t="str">
            <v/>
          </cell>
          <cell r="AC8653" t="str">
            <v>All Applications</v>
          </cell>
          <cell r="AE8653" t="str">
            <v/>
          </cell>
        </row>
        <row r="8654">
          <cell r="AB8654" t="str">
            <v/>
          </cell>
          <cell r="AC8654" t="str">
            <v>All Applications</v>
          </cell>
          <cell r="AE8654" t="str">
            <v/>
          </cell>
        </row>
        <row r="8655">
          <cell r="AB8655" t="str">
            <v/>
          </cell>
          <cell r="AC8655" t="str">
            <v>All Applications</v>
          </cell>
          <cell r="AE8655" t="str">
            <v/>
          </cell>
        </row>
        <row r="8656">
          <cell r="AB8656" t="str">
            <v/>
          </cell>
          <cell r="AC8656" t="str">
            <v>All Applications</v>
          </cell>
          <cell r="AE8656" t="str">
            <v/>
          </cell>
        </row>
        <row r="8657">
          <cell r="AB8657" t="str">
            <v/>
          </cell>
          <cell r="AC8657" t="str">
            <v>All Applications</v>
          </cell>
          <cell r="AE8657" t="str">
            <v/>
          </cell>
        </row>
        <row r="8658">
          <cell r="AB8658" t="str">
            <v/>
          </cell>
          <cell r="AC8658" t="str">
            <v>All Applications</v>
          </cell>
          <cell r="AE8658" t="str">
            <v/>
          </cell>
        </row>
        <row r="8659">
          <cell r="AB8659" t="str">
            <v/>
          </cell>
          <cell r="AC8659" t="str">
            <v>All Applications</v>
          </cell>
          <cell r="AE8659" t="str">
            <v/>
          </cell>
        </row>
        <row r="8660">
          <cell r="AB8660" t="str">
            <v/>
          </cell>
          <cell r="AC8660" t="str">
            <v>All Applications</v>
          </cell>
          <cell r="AE8660" t="str">
            <v/>
          </cell>
        </row>
        <row r="8661">
          <cell r="AB8661" t="str">
            <v/>
          </cell>
          <cell r="AC8661" t="str">
            <v>All Applications</v>
          </cell>
          <cell r="AE8661" t="str">
            <v/>
          </cell>
        </row>
        <row r="8662">
          <cell r="AB8662" t="str">
            <v/>
          </cell>
          <cell r="AC8662" t="str">
            <v>All Applications</v>
          </cell>
          <cell r="AE8662" t="str">
            <v/>
          </cell>
        </row>
        <row r="8663">
          <cell r="AB8663" t="str">
            <v/>
          </cell>
          <cell r="AC8663" t="str">
            <v>All Applications</v>
          </cell>
          <cell r="AE8663" t="str">
            <v/>
          </cell>
        </row>
        <row r="8664">
          <cell r="AB8664" t="str">
            <v/>
          </cell>
          <cell r="AC8664" t="str">
            <v>All Applications</v>
          </cell>
          <cell r="AE8664" t="str">
            <v/>
          </cell>
        </row>
        <row r="8665">
          <cell r="AB8665" t="str">
            <v/>
          </cell>
          <cell r="AC8665" t="str">
            <v>All Applications</v>
          </cell>
          <cell r="AE8665" t="str">
            <v/>
          </cell>
        </row>
        <row r="8666">
          <cell r="AB8666" t="str">
            <v/>
          </cell>
          <cell r="AC8666" t="str">
            <v>All Applications</v>
          </cell>
          <cell r="AE8666" t="str">
            <v/>
          </cell>
        </row>
        <row r="8667">
          <cell r="AB8667" t="str">
            <v/>
          </cell>
          <cell r="AC8667" t="str">
            <v>All Applications</v>
          </cell>
          <cell r="AE8667" t="str">
            <v/>
          </cell>
        </row>
        <row r="8668">
          <cell r="AB8668" t="str">
            <v/>
          </cell>
          <cell r="AC8668" t="str">
            <v>All Applications</v>
          </cell>
          <cell r="AE8668" t="str">
            <v/>
          </cell>
        </row>
        <row r="8669">
          <cell r="AB8669" t="str">
            <v/>
          </cell>
          <cell r="AC8669" t="str">
            <v>All Applications</v>
          </cell>
          <cell r="AE8669" t="str">
            <v/>
          </cell>
        </row>
        <row r="8670">
          <cell r="AB8670" t="str">
            <v/>
          </cell>
          <cell r="AC8670" t="str">
            <v>All Applications</v>
          </cell>
          <cell r="AE8670" t="str">
            <v/>
          </cell>
        </row>
        <row r="8671">
          <cell r="AB8671" t="str">
            <v/>
          </cell>
          <cell r="AC8671" t="str">
            <v>All Applications</v>
          </cell>
          <cell r="AE8671" t="str">
            <v/>
          </cell>
        </row>
        <row r="8672">
          <cell r="AB8672" t="str">
            <v/>
          </cell>
          <cell r="AC8672" t="str">
            <v>All Applications</v>
          </cell>
          <cell r="AE8672" t="str">
            <v/>
          </cell>
        </row>
        <row r="8673">
          <cell r="AB8673" t="str">
            <v/>
          </cell>
          <cell r="AC8673" t="str">
            <v>All Applications</v>
          </cell>
          <cell r="AE8673" t="str">
            <v/>
          </cell>
        </row>
        <row r="8674">
          <cell r="AB8674" t="str">
            <v/>
          </cell>
          <cell r="AC8674" t="str">
            <v>All Applications</v>
          </cell>
          <cell r="AE8674" t="str">
            <v/>
          </cell>
        </row>
        <row r="8675">
          <cell r="AB8675" t="str">
            <v/>
          </cell>
          <cell r="AC8675" t="str">
            <v>All Applications</v>
          </cell>
          <cell r="AE8675" t="str">
            <v/>
          </cell>
        </row>
        <row r="8676">
          <cell r="AB8676" t="str">
            <v/>
          </cell>
          <cell r="AC8676" t="str">
            <v>All Applications</v>
          </cell>
          <cell r="AE8676" t="str">
            <v/>
          </cell>
        </row>
        <row r="8677">
          <cell r="AB8677" t="str">
            <v/>
          </cell>
          <cell r="AC8677" t="str">
            <v>All Applications</v>
          </cell>
          <cell r="AE8677" t="str">
            <v/>
          </cell>
        </row>
        <row r="8678">
          <cell r="AB8678" t="str">
            <v/>
          </cell>
          <cell r="AC8678" t="str">
            <v>All Applications</v>
          </cell>
          <cell r="AE8678" t="str">
            <v/>
          </cell>
        </row>
        <row r="8679">
          <cell r="AB8679" t="str">
            <v/>
          </cell>
          <cell r="AC8679" t="str">
            <v>All Applications</v>
          </cell>
          <cell r="AE8679" t="str">
            <v/>
          </cell>
        </row>
        <row r="8680">
          <cell r="AB8680" t="str">
            <v/>
          </cell>
          <cell r="AC8680" t="str">
            <v>All Applications</v>
          </cell>
          <cell r="AE8680" t="str">
            <v/>
          </cell>
        </row>
        <row r="8681">
          <cell r="AB8681" t="str">
            <v/>
          </cell>
          <cell r="AC8681" t="str">
            <v>All Applications</v>
          </cell>
          <cell r="AE8681" t="str">
            <v/>
          </cell>
        </row>
        <row r="8682">
          <cell r="AB8682" t="str">
            <v/>
          </cell>
          <cell r="AC8682" t="str">
            <v>All Applications</v>
          </cell>
          <cell r="AE8682" t="str">
            <v/>
          </cell>
        </row>
        <row r="8683">
          <cell r="AB8683" t="str">
            <v/>
          </cell>
          <cell r="AC8683" t="str">
            <v>All Applications</v>
          </cell>
          <cell r="AE8683" t="str">
            <v/>
          </cell>
        </row>
        <row r="8684">
          <cell r="AB8684" t="str">
            <v/>
          </cell>
          <cell r="AC8684" t="str">
            <v>All Applications</v>
          </cell>
          <cell r="AE8684" t="str">
            <v/>
          </cell>
        </row>
        <row r="8685">
          <cell r="AB8685" t="str">
            <v/>
          </cell>
          <cell r="AC8685" t="str">
            <v>All Applications</v>
          </cell>
          <cell r="AE8685" t="str">
            <v/>
          </cell>
        </row>
        <row r="8686">
          <cell r="AB8686" t="str">
            <v/>
          </cell>
          <cell r="AC8686" t="str">
            <v>All Applications</v>
          </cell>
          <cell r="AE8686" t="str">
            <v/>
          </cell>
        </row>
        <row r="8687">
          <cell r="AB8687" t="str">
            <v/>
          </cell>
          <cell r="AC8687" t="str">
            <v>All Applications</v>
          </cell>
          <cell r="AE8687" t="str">
            <v/>
          </cell>
        </row>
        <row r="8688">
          <cell r="AB8688" t="str">
            <v/>
          </cell>
          <cell r="AC8688" t="str">
            <v>All Applications</v>
          </cell>
          <cell r="AE8688" t="str">
            <v/>
          </cell>
        </row>
        <row r="8689">
          <cell r="AB8689" t="str">
            <v/>
          </cell>
          <cell r="AC8689" t="str">
            <v>All Applications</v>
          </cell>
          <cell r="AE8689" t="str">
            <v/>
          </cell>
        </row>
        <row r="8690">
          <cell r="AB8690" t="str">
            <v/>
          </cell>
          <cell r="AC8690" t="str">
            <v>All Applications</v>
          </cell>
          <cell r="AE8690" t="str">
            <v/>
          </cell>
        </row>
        <row r="8691">
          <cell r="AB8691" t="str">
            <v/>
          </cell>
          <cell r="AC8691" t="str">
            <v>All Applications</v>
          </cell>
          <cell r="AE8691" t="str">
            <v/>
          </cell>
        </row>
        <row r="8692">
          <cell r="AB8692" t="str">
            <v/>
          </cell>
          <cell r="AC8692" t="str">
            <v>All Applications</v>
          </cell>
          <cell r="AE8692" t="str">
            <v/>
          </cell>
        </row>
        <row r="8693">
          <cell r="AB8693" t="str">
            <v/>
          </cell>
          <cell r="AC8693" t="str">
            <v>All Applications</v>
          </cell>
          <cell r="AE8693" t="str">
            <v/>
          </cell>
        </row>
        <row r="8694">
          <cell r="AB8694" t="str">
            <v/>
          </cell>
          <cell r="AC8694" t="str">
            <v>All Applications</v>
          </cell>
          <cell r="AE8694" t="str">
            <v/>
          </cell>
        </row>
        <row r="8695">
          <cell r="AB8695" t="str">
            <v/>
          </cell>
          <cell r="AC8695" t="str">
            <v>All Applications</v>
          </cell>
          <cell r="AE8695" t="str">
            <v/>
          </cell>
        </row>
        <row r="8696">
          <cell r="AB8696" t="str">
            <v/>
          </cell>
          <cell r="AC8696" t="str">
            <v>All Applications</v>
          </cell>
          <cell r="AE8696" t="str">
            <v/>
          </cell>
        </row>
        <row r="8697">
          <cell r="AB8697" t="str">
            <v/>
          </cell>
          <cell r="AC8697" t="str">
            <v>All Applications</v>
          </cell>
          <cell r="AE8697" t="str">
            <v/>
          </cell>
        </row>
        <row r="8698">
          <cell r="AB8698" t="str">
            <v/>
          </cell>
          <cell r="AC8698" t="str">
            <v>All Applications</v>
          </cell>
          <cell r="AE8698" t="str">
            <v/>
          </cell>
        </row>
        <row r="8699">
          <cell r="AB8699" t="str">
            <v/>
          </cell>
          <cell r="AC8699" t="str">
            <v>All Applications</v>
          </cell>
          <cell r="AE8699" t="str">
            <v/>
          </cell>
        </row>
        <row r="8700">
          <cell r="AB8700" t="str">
            <v/>
          </cell>
          <cell r="AC8700" t="str">
            <v>All Applications</v>
          </cell>
          <cell r="AE8700" t="str">
            <v/>
          </cell>
        </row>
        <row r="8701">
          <cell r="AB8701" t="str">
            <v/>
          </cell>
          <cell r="AC8701" t="str">
            <v>All Applications</v>
          </cell>
          <cell r="AE8701" t="str">
            <v/>
          </cell>
        </row>
        <row r="8702">
          <cell r="AB8702" t="str">
            <v/>
          </cell>
          <cell r="AC8702" t="str">
            <v>All Applications</v>
          </cell>
          <cell r="AE8702" t="str">
            <v/>
          </cell>
        </row>
        <row r="8703">
          <cell r="AB8703" t="str">
            <v/>
          </cell>
          <cell r="AC8703" t="str">
            <v>All Applications</v>
          </cell>
          <cell r="AE8703" t="str">
            <v/>
          </cell>
        </row>
        <row r="8704">
          <cell r="AB8704" t="str">
            <v/>
          </cell>
          <cell r="AC8704" t="str">
            <v>All Applications</v>
          </cell>
          <cell r="AE8704" t="str">
            <v/>
          </cell>
        </row>
        <row r="8705">
          <cell r="AB8705" t="str">
            <v/>
          </cell>
          <cell r="AC8705" t="str">
            <v>All Applications</v>
          </cell>
          <cell r="AE8705" t="str">
            <v/>
          </cell>
        </row>
        <row r="8706">
          <cell r="AB8706" t="str">
            <v/>
          </cell>
          <cell r="AC8706" t="str">
            <v>All Applications</v>
          </cell>
          <cell r="AE8706" t="str">
            <v/>
          </cell>
        </row>
        <row r="8707">
          <cell r="AB8707" t="str">
            <v/>
          </cell>
          <cell r="AC8707" t="str">
            <v>All Applications</v>
          </cell>
          <cell r="AE8707" t="str">
            <v/>
          </cell>
        </row>
        <row r="8708">
          <cell r="AB8708" t="str">
            <v/>
          </cell>
          <cell r="AC8708" t="str">
            <v>All Applications</v>
          </cell>
          <cell r="AE8708" t="str">
            <v/>
          </cell>
        </row>
        <row r="8709">
          <cell r="AB8709" t="str">
            <v/>
          </cell>
          <cell r="AC8709" t="str">
            <v>All Applications</v>
          </cell>
          <cell r="AE8709" t="str">
            <v/>
          </cell>
        </row>
        <row r="8710">
          <cell r="AB8710" t="str">
            <v/>
          </cell>
          <cell r="AC8710" t="str">
            <v>All Applications</v>
          </cell>
          <cell r="AE8710" t="str">
            <v/>
          </cell>
        </row>
        <row r="8711">
          <cell r="AB8711" t="str">
            <v/>
          </cell>
          <cell r="AC8711" t="str">
            <v>All Applications</v>
          </cell>
          <cell r="AE8711" t="str">
            <v/>
          </cell>
        </row>
        <row r="8712">
          <cell r="AB8712" t="str">
            <v/>
          </cell>
          <cell r="AC8712" t="str">
            <v>All Applications</v>
          </cell>
          <cell r="AE8712" t="str">
            <v/>
          </cell>
        </row>
        <row r="8713">
          <cell r="AB8713" t="str">
            <v/>
          </cell>
          <cell r="AC8713" t="str">
            <v>All Applications</v>
          </cell>
          <cell r="AE8713" t="str">
            <v/>
          </cell>
        </row>
        <row r="8714">
          <cell r="AB8714" t="str">
            <v/>
          </cell>
          <cell r="AC8714" t="str">
            <v>All Applications</v>
          </cell>
          <cell r="AE8714" t="str">
            <v/>
          </cell>
        </row>
        <row r="8715">
          <cell r="AB8715" t="str">
            <v/>
          </cell>
          <cell r="AC8715" t="str">
            <v>All Applications</v>
          </cell>
          <cell r="AE8715" t="str">
            <v/>
          </cell>
        </row>
        <row r="8716">
          <cell r="AB8716" t="str">
            <v/>
          </cell>
          <cell r="AC8716" t="str">
            <v>All Applications</v>
          </cell>
          <cell r="AE8716" t="str">
            <v/>
          </cell>
        </row>
        <row r="8717">
          <cell r="AB8717" t="str">
            <v/>
          </cell>
          <cell r="AC8717" t="str">
            <v>All Applications</v>
          </cell>
          <cell r="AE8717" t="str">
            <v/>
          </cell>
        </row>
        <row r="8718">
          <cell r="AB8718" t="str">
            <v/>
          </cell>
          <cell r="AC8718" t="str">
            <v>All Applications</v>
          </cell>
          <cell r="AE8718" t="str">
            <v/>
          </cell>
        </row>
        <row r="8719">
          <cell r="AB8719" t="str">
            <v/>
          </cell>
          <cell r="AC8719" t="str">
            <v>All Applications</v>
          </cell>
          <cell r="AE8719" t="str">
            <v/>
          </cell>
        </row>
        <row r="8720">
          <cell r="AB8720" t="str">
            <v/>
          </cell>
          <cell r="AC8720" t="str">
            <v>All Applications</v>
          </cell>
          <cell r="AE8720" t="str">
            <v/>
          </cell>
        </row>
        <row r="8721">
          <cell r="AB8721" t="str">
            <v/>
          </cell>
          <cell r="AC8721" t="str">
            <v>All Applications</v>
          </cell>
          <cell r="AE8721" t="str">
            <v/>
          </cell>
        </row>
        <row r="8722">
          <cell r="AB8722" t="str">
            <v/>
          </cell>
          <cell r="AC8722" t="str">
            <v>All Applications</v>
          </cell>
          <cell r="AE8722" t="str">
            <v/>
          </cell>
        </row>
        <row r="8723">
          <cell r="AB8723" t="str">
            <v/>
          </cell>
          <cell r="AC8723" t="str">
            <v>All Applications</v>
          </cell>
          <cell r="AE8723" t="str">
            <v/>
          </cell>
        </row>
        <row r="8724">
          <cell r="AB8724" t="str">
            <v/>
          </cell>
          <cell r="AC8724" t="str">
            <v>All Applications</v>
          </cell>
          <cell r="AE8724" t="str">
            <v/>
          </cell>
        </row>
        <row r="8725">
          <cell r="AB8725" t="str">
            <v/>
          </cell>
          <cell r="AC8725" t="str">
            <v>All Applications</v>
          </cell>
          <cell r="AE8725" t="str">
            <v/>
          </cell>
        </row>
        <row r="8726">
          <cell r="AB8726" t="str">
            <v/>
          </cell>
          <cell r="AC8726" t="str">
            <v>All Applications</v>
          </cell>
          <cell r="AE8726" t="str">
            <v/>
          </cell>
        </row>
        <row r="8727">
          <cell r="AB8727" t="str">
            <v/>
          </cell>
          <cell r="AC8727" t="str">
            <v>All Applications</v>
          </cell>
          <cell r="AE8727" t="str">
            <v/>
          </cell>
        </row>
        <row r="8728">
          <cell r="AB8728" t="str">
            <v/>
          </cell>
          <cell r="AC8728" t="str">
            <v>All Applications</v>
          </cell>
          <cell r="AE8728" t="str">
            <v/>
          </cell>
        </row>
        <row r="8729">
          <cell r="AB8729" t="str">
            <v/>
          </cell>
          <cell r="AC8729" t="str">
            <v>All Applications</v>
          </cell>
          <cell r="AE8729" t="str">
            <v/>
          </cell>
        </row>
        <row r="8730">
          <cell r="AB8730" t="str">
            <v/>
          </cell>
          <cell r="AC8730" t="str">
            <v>All Applications</v>
          </cell>
          <cell r="AE8730" t="str">
            <v/>
          </cell>
        </row>
        <row r="8731">
          <cell r="AB8731" t="str">
            <v/>
          </cell>
          <cell r="AC8731" t="str">
            <v>All Applications</v>
          </cell>
          <cell r="AE8731" t="str">
            <v/>
          </cell>
        </row>
        <row r="8732">
          <cell r="AB8732" t="str">
            <v/>
          </cell>
          <cell r="AC8732" t="str">
            <v>All Applications</v>
          </cell>
          <cell r="AE8732" t="str">
            <v/>
          </cell>
        </row>
        <row r="8733">
          <cell r="AB8733" t="str">
            <v/>
          </cell>
          <cell r="AC8733" t="str">
            <v>All Applications</v>
          </cell>
          <cell r="AE8733" t="str">
            <v/>
          </cell>
        </row>
        <row r="8734">
          <cell r="AB8734" t="str">
            <v/>
          </cell>
          <cell r="AC8734" t="str">
            <v>All Applications</v>
          </cell>
          <cell r="AE8734" t="str">
            <v/>
          </cell>
        </row>
        <row r="8735">
          <cell r="AB8735" t="str">
            <v/>
          </cell>
          <cell r="AC8735" t="str">
            <v>All Applications</v>
          </cell>
          <cell r="AE8735" t="str">
            <v/>
          </cell>
        </row>
        <row r="8736">
          <cell r="AB8736" t="str">
            <v/>
          </cell>
          <cell r="AC8736" t="str">
            <v>All Applications</v>
          </cell>
          <cell r="AE8736" t="str">
            <v/>
          </cell>
        </row>
        <row r="8737">
          <cell r="AB8737" t="str">
            <v/>
          </cell>
          <cell r="AC8737" t="str">
            <v>All Applications</v>
          </cell>
          <cell r="AE8737" t="str">
            <v/>
          </cell>
        </row>
        <row r="8738">
          <cell r="AB8738" t="str">
            <v/>
          </cell>
          <cell r="AC8738" t="str">
            <v>All Applications</v>
          </cell>
          <cell r="AE8738" t="str">
            <v/>
          </cell>
        </row>
        <row r="8739">
          <cell r="AB8739" t="str">
            <v/>
          </cell>
          <cell r="AC8739" t="str">
            <v>All Applications</v>
          </cell>
          <cell r="AE8739" t="str">
            <v/>
          </cell>
        </row>
        <row r="8740">
          <cell r="AB8740" t="str">
            <v/>
          </cell>
          <cell r="AC8740" t="str">
            <v>All Applications</v>
          </cell>
          <cell r="AE8740" t="str">
            <v/>
          </cell>
        </row>
        <row r="8741">
          <cell r="AB8741" t="str">
            <v/>
          </cell>
          <cell r="AC8741" t="str">
            <v>All Applications</v>
          </cell>
          <cell r="AE8741" t="str">
            <v/>
          </cell>
        </row>
        <row r="8742">
          <cell r="AB8742" t="str">
            <v/>
          </cell>
          <cell r="AC8742" t="str">
            <v>All Applications</v>
          </cell>
          <cell r="AE8742" t="str">
            <v/>
          </cell>
        </row>
        <row r="8743">
          <cell r="AB8743" t="str">
            <v/>
          </cell>
          <cell r="AC8743" t="str">
            <v>All Applications</v>
          </cell>
          <cell r="AE8743" t="str">
            <v/>
          </cell>
        </row>
        <row r="8744">
          <cell r="AB8744" t="str">
            <v/>
          </cell>
          <cell r="AC8744" t="str">
            <v>All Applications</v>
          </cell>
          <cell r="AE8744" t="str">
            <v/>
          </cell>
        </row>
        <row r="8745">
          <cell r="AB8745" t="str">
            <v/>
          </cell>
          <cell r="AC8745" t="str">
            <v>All Applications</v>
          </cell>
          <cell r="AE8745" t="str">
            <v/>
          </cell>
        </row>
        <row r="8746">
          <cell r="AB8746" t="str">
            <v/>
          </cell>
          <cell r="AC8746" t="str">
            <v>All Applications</v>
          </cell>
          <cell r="AE8746" t="str">
            <v/>
          </cell>
        </row>
        <row r="8747">
          <cell r="AB8747" t="str">
            <v/>
          </cell>
          <cell r="AC8747" t="str">
            <v>All Applications</v>
          </cell>
          <cell r="AE8747" t="str">
            <v/>
          </cell>
        </row>
        <row r="8748">
          <cell r="AB8748" t="str">
            <v/>
          </cell>
          <cell r="AC8748" t="str">
            <v>All Applications</v>
          </cell>
          <cell r="AE8748" t="str">
            <v/>
          </cell>
        </row>
        <row r="8749">
          <cell r="AB8749" t="str">
            <v/>
          </cell>
          <cell r="AC8749" t="str">
            <v>All Applications</v>
          </cell>
          <cell r="AE8749" t="str">
            <v/>
          </cell>
        </row>
        <row r="8750">
          <cell r="AB8750" t="str">
            <v/>
          </cell>
          <cell r="AC8750" t="str">
            <v>All Applications</v>
          </cell>
          <cell r="AE8750" t="str">
            <v/>
          </cell>
        </row>
        <row r="8751">
          <cell r="AB8751" t="str">
            <v/>
          </cell>
          <cell r="AC8751" t="str">
            <v>All Applications</v>
          </cell>
          <cell r="AE8751" t="str">
            <v/>
          </cell>
        </row>
        <row r="8752">
          <cell r="AB8752" t="str">
            <v/>
          </cell>
          <cell r="AC8752" t="str">
            <v>All Applications</v>
          </cell>
          <cell r="AE8752" t="str">
            <v/>
          </cell>
        </row>
        <row r="8753">
          <cell r="AB8753" t="str">
            <v/>
          </cell>
          <cell r="AC8753" t="str">
            <v>All Applications</v>
          </cell>
          <cell r="AE8753" t="str">
            <v/>
          </cell>
        </row>
        <row r="8754">
          <cell r="AB8754" t="str">
            <v/>
          </cell>
          <cell r="AC8754" t="str">
            <v>All Applications</v>
          </cell>
          <cell r="AE8754" t="str">
            <v/>
          </cell>
        </row>
        <row r="8755">
          <cell r="AB8755" t="str">
            <v/>
          </cell>
          <cell r="AC8755" t="str">
            <v>All Applications</v>
          </cell>
          <cell r="AE8755" t="str">
            <v/>
          </cell>
        </row>
        <row r="8756">
          <cell r="AB8756" t="str">
            <v/>
          </cell>
          <cell r="AC8756" t="str">
            <v>All Applications</v>
          </cell>
          <cell r="AE8756" t="str">
            <v/>
          </cell>
        </row>
        <row r="8757">
          <cell r="AB8757" t="str">
            <v/>
          </cell>
          <cell r="AC8757" t="str">
            <v>All Applications</v>
          </cell>
          <cell r="AE8757" t="str">
            <v/>
          </cell>
        </row>
        <row r="8758">
          <cell r="AB8758" t="str">
            <v/>
          </cell>
          <cell r="AC8758" t="str">
            <v>All Applications</v>
          </cell>
          <cell r="AE8758" t="str">
            <v/>
          </cell>
        </row>
        <row r="8759">
          <cell r="AB8759" t="str">
            <v/>
          </cell>
          <cell r="AC8759" t="str">
            <v>All Applications</v>
          </cell>
          <cell r="AE8759" t="str">
            <v/>
          </cell>
        </row>
        <row r="8760">
          <cell r="AB8760" t="str">
            <v/>
          </cell>
          <cell r="AC8760" t="str">
            <v>All Applications</v>
          </cell>
          <cell r="AE8760" t="str">
            <v/>
          </cell>
        </row>
        <row r="8761">
          <cell r="AB8761" t="str">
            <v/>
          </cell>
          <cell r="AC8761" t="str">
            <v>All Applications</v>
          </cell>
          <cell r="AE8761" t="str">
            <v/>
          </cell>
        </row>
        <row r="8762">
          <cell r="AB8762" t="str">
            <v/>
          </cell>
          <cell r="AC8762" t="str">
            <v>All Applications</v>
          </cell>
          <cell r="AE8762" t="str">
            <v/>
          </cell>
        </row>
        <row r="8763">
          <cell r="AB8763" t="str">
            <v/>
          </cell>
          <cell r="AC8763" t="str">
            <v>All Applications</v>
          </cell>
          <cell r="AE8763" t="str">
            <v/>
          </cell>
        </row>
        <row r="8764">
          <cell r="AB8764" t="str">
            <v/>
          </cell>
          <cell r="AC8764" t="str">
            <v>All Applications</v>
          </cell>
          <cell r="AE8764" t="str">
            <v/>
          </cell>
        </row>
        <row r="8765">
          <cell r="AB8765" t="str">
            <v/>
          </cell>
          <cell r="AC8765" t="str">
            <v>All Applications</v>
          </cell>
          <cell r="AE8765" t="str">
            <v/>
          </cell>
        </row>
        <row r="8766">
          <cell r="AB8766" t="str">
            <v/>
          </cell>
          <cell r="AC8766" t="str">
            <v>All Applications</v>
          </cell>
          <cell r="AE8766" t="str">
            <v/>
          </cell>
        </row>
        <row r="8767">
          <cell r="AB8767" t="str">
            <v/>
          </cell>
          <cell r="AC8767" t="str">
            <v>All Applications</v>
          </cell>
          <cell r="AE8767" t="str">
            <v/>
          </cell>
        </row>
        <row r="8768">
          <cell r="AB8768" t="str">
            <v/>
          </cell>
          <cell r="AC8768" t="str">
            <v>All Applications</v>
          </cell>
          <cell r="AE8768" t="str">
            <v/>
          </cell>
        </row>
        <row r="8769">
          <cell r="AB8769" t="str">
            <v/>
          </cell>
          <cell r="AC8769" t="str">
            <v>All Applications</v>
          </cell>
          <cell r="AE8769" t="str">
            <v/>
          </cell>
        </row>
        <row r="8770">
          <cell r="AB8770" t="str">
            <v/>
          </cell>
          <cell r="AC8770" t="str">
            <v>All Applications</v>
          </cell>
          <cell r="AE8770" t="str">
            <v/>
          </cell>
        </row>
        <row r="8771">
          <cell r="AB8771" t="str">
            <v/>
          </cell>
          <cell r="AC8771" t="str">
            <v>All Applications</v>
          </cell>
          <cell r="AE8771" t="str">
            <v/>
          </cell>
        </row>
        <row r="8772">
          <cell r="AB8772" t="str">
            <v/>
          </cell>
          <cell r="AC8772" t="str">
            <v>All Applications</v>
          </cell>
          <cell r="AE8772" t="str">
            <v/>
          </cell>
        </row>
        <row r="8773">
          <cell r="AB8773" t="str">
            <v/>
          </cell>
          <cell r="AC8773" t="str">
            <v>All Applications</v>
          </cell>
          <cell r="AE8773" t="str">
            <v/>
          </cell>
        </row>
        <row r="8774">
          <cell r="AB8774" t="str">
            <v/>
          </cell>
          <cell r="AC8774" t="str">
            <v>All Applications</v>
          </cell>
          <cell r="AE8774" t="str">
            <v/>
          </cell>
        </row>
        <row r="8775">
          <cell r="AB8775" t="str">
            <v/>
          </cell>
          <cell r="AC8775" t="str">
            <v>All Applications</v>
          </cell>
          <cell r="AE8775" t="str">
            <v/>
          </cell>
        </row>
        <row r="8776">
          <cell r="AB8776" t="str">
            <v/>
          </cell>
          <cell r="AC8776" t="str">
            <v>All Applications</v>
          </cell>
          <cell r="AE8776" t="str">
            <v/>
          </cell>
        </row>
        <row r="8777">
          <cell r="AB8777" t="str">
            <v/>
          </cell>
          <cell r="AC8777" t="str">
            <v>All Applications</v>
          </cell>
          <cell r="AE8777" t="str">
            <v/>
          </cell>
        </row>
        <row r="8778">
          <cell r="AB8778" t="str">
            <v/>
          </cell>
          <cell r="AC8778" t="str">
            <v>All Applications</v>
          </cell>
          <cell r="AE8778" t="str">
            <v/>
          </cell>
        </row>
        <row r="8779">
          <cell r="AB8779" t="str">
            <v/>
          </cell>
          <cell r="AC8779" t="str">
            <v>All Applications</v>
          </cell>
          <cell r="AE8779" t="str">
            <v/>
          </cell>
        </row>
        <row r="8780">
          <cell r="AB8780" t="str">
            <v/>
          </cell>
          <cell r="AC8780" t="str">
            <v>All Applications</v>
          </cell>
          <cell r="AE8780" t="str">
            <v/>
          </cell>
        </row>
        <row r="8781">
          <cell r="AB8781" t="str">
            <v/>
          </cell>
          <cell r="AC8781" t="str">
            <v>All Applications</v>
          </cell>
          <cell r="AE8781" t="str">
            <v/>
          </cell>
        </row>
        <row r="8782">
          <cell r="AB8782" t="str">
            <v/>
          </cell>
          <cell r="AC8782" t="str">
            <v>All Applications</v>
          </cell>
          <cell r="AE8782" t="str">
            <v/>
          </cell>
        </row>
        <row r="8783">
          <cell r="AB8783" t="str">
            <v/>
          </cell>
          <cell r="AC8783" t="str">
            <v>All Applications</v>
          </cell>
          <cell r="AE8783" t="str">
            <v/>
          </cell>
        </row>
        <row r="8784">
          <cell r="AB8784" t="str">
            <v/>
          </cell>
          <cell r="AC8784" t="str">
            <v>All Applications</v>
          </cell>
          <cell r="AE8784" t="str">
            <v/>
          </cell>
        </row>
        <row r="8785">
          <cell r="AB8785" t="str">
            <v/>
          </cell>
          <cell r="AC8785" t="str">
            <v>All Applications</v>
          </cell>
          <cell r="AE8785" t="str">
            <v/>
          </cell>
        </row>
        <row r="8786">
          <cell r="AB8786" t="str">
            <v/>
          </cell>
          <cell r="AC8786" t="str">
            <v>All Applications</v>
          </cell>
          <cell r="AE8786" t="str">
            <v/>
          </cell>
        </row>
        <row r="8787">
          <cell r="AB8787" t="str">
            <v/>
          </cell>
          <cell r="AC8787" t="str">
            <v>All Applications</v>
          </cell>
          <cell r="AE8787" t="str">
            <v/>
          </cell>
        </row>
        <row r="8788">
          <cell r="AB8788" t="str">
            <v/>
          </cell>
          <cell r="AC8788" t="str">
            <v>All Applications</v>
          </cell>
          <cell r="AE8788" t="str">
            <v/>
          </cell>
        </row>
        <row r="8789">
          <cell r="AB8789" t="str">
            <v/>
          </cell>
          <cell r="AC8789" t="str">
            <v>All Applications</v>
          </cell>
          <cell r="AE8789" t="str">
            <v/>
          </cell>
        </row>
        <row r="8790">
          <cell r="AB8790" t="str">
            <v/>
          </cell>
          <cell r="AC8790" t="str">
            <v>All Applications</v>
          </cell>
          <cell r="AE8790" t="str">
            <v/>
          </cell>
        </row>
        <row r="8791">
          <cell r="AB8791" t="str">
            <v/>
          </cell>
          <cell r="AC8791" t="str">
            <v>All Applications</v>
          </cell>
          <cell r="AE8791" t="str">
            <v/>
          </cell>
        </row>
        <row r="8792">
          <cell r="AB8792" t="str">
            <v/>
          </cell>
          <cell r="AC8792" t="str">
            <v>All Applications</v>
          </cell>
          <cell r="AE8792" t="str">
            <v/>
          </cell>
        </row>
        <row r="8793">
          <cell r="AB8793" t="str">
            <v/>
          </cell>
          <cell r="AC8793" t="str">
            <v>All Applications</v>
          </cell>
          <cell r="AE8793" t="str">
            <v/>
          </cell>
        </row>
        <row r="8794">
          <cell r="AB8794" t="str">
            <v/>
          </cell>
          <cell r="AC8794" t="str">
            <v>All Applications</v>
          </cell>
          <cell r="AE8794" t="str">
            <v/>
          </cell>
        </row>
        <row r="8795">
          <cell r="AB8795" t="str">
            <v/>
          </cell>
          <cell r="AC8795" t="str">
            <v>All Applications</v>
          </cell>
          <cell r="AE8795" t="str">
            <v/>
          </cell>
        </row>
        <row r="8796">
          <cell r="AB8796" t="str">
            <v/>
          </cell>
          <cell r="AC8796" t="str">
            <v>All Applications</v>
          </cell>
          <cell r="AE8796" t="str">
            <v/>
          </cell>
        </row>
        <row r="8797">
          <cell r="AB8797" t="str">
            <v/>
          </cell>
          <cell r="AC8797" t="str">
            <v>All Applications</v>
          </cell>
          <cell r="AE8797" t="str">
            <v/>
          </cell>
        </row>
        <row r="8798">
          <cell r="AB8798" t="str">
            <v/>
          </cell>
          <cell r="AC8798" t="str">
            <v>All Applications</v>
          </cell>
          <cell r="AE8798" t="str">
            <v/>
          </cell>
        </row>
        <row r="8799">
          <cell r="AB8799" t="str">
            <v/>
          </cell>
          <cell r="AC8799" t="str">
            <v>All Applications</v>
          </cell>
          <cell r="AE8799" t="str">
            <v/>
          </cell>
        </row>
        <row r="8800">
          <cell r="AB8800" t="str">
            <v/>
          </cell>
          <cell r="AC8800" t="str">
            <v>All Applications</v>
          </cell>
          <cell r="AE8800" t="str">
            <v/>
          </cell>
        </row>
        <row r="8801">
          <cell r="AB8801" t="str">
            <v/>
          </cell>
          <cell r="AC8801" t="str">
            <v>All Applications</v>
          </cell>
          <cell r="AE8801" t="str">
            <v/>
          </cell>
        </row>
        <row r="8802">
          <cell r="AB8802" t="str">
            <v/>
          </cell>
          <cell r="AC8802" t="str">
            <v>All Applications</v>
          </cell>
          <cell r="AE8802" t="str">
            <v/>
          </cell>
        </row>
        <row r="8803">
          <cell r="AB8803" t="str">
            <v/>
          </cell>
          <cell r="AC8803" t="str">
            <v>All Applications</v>
          </cell>
          <cell r="AE8803" t="str">
            <v/>
          </cell>
        </row>
        <row r="8804">
          <cell r="AB8804" t="str">
            <v/>
          </cell>
          <cell r="AC8804" t="str">
            <v>All Applications</v>
          </cell>
          <cell r="AE8804" t="str">
            <v/>
          </cell>
        </row>
        <row r="8805">
          <cell r="AB8805" t="str">
            <v/>
          </cell>
          <cell r="AC8805" t="str">
            <v>All Applications</v>
          </cell>
          <cell r="AE8805" t="str">
            <v/>
          </cell>
        </row>
        <row r="8806">
          <cell r="AB8806" t="str">
            <v/>
          </cell>
          <cell r="AC8806" t="str">
            <v>All Applications</v>
          </cell>
          <cell r="AE8806" t="str">
            <v/>
          </cell>
        </row>
        <row r="8807">
          <cell r="AB8807" t="str">
            <v/>
          </cell>
          <cell r="AC8807" t="str">
            <v>All Applications</v>
          </cell>
          <cell r="AE8807" t="str">
            <v/>
          </cell>
        </row>
        <row r="8808">
          <cell r="AB8808" t="str">
            <v/>
          </cell>
          <cell r="AC8808" t="str">
            <v>All Applications</v>
          </cell>
          <cell r="AE8808" t="str">
            <v/>
          </cell>
        </row>
        <row r="8809">
          <cell r="AB8809" t="str">
            <v/>
          </cell>
          <cell r="AC8809" t="str">
            <v>All Applications</v>
          </cell>
          <cell r="AE8809" t="str">
            <v/>
          </cell>
        </row>
        <row r="8810">
          <cell r="AB8810" t="str">
            <v/>
          </cell>
          <cell r="AC8810" t="str">
            <v>All Applications</v>
          </cell>
          <cell r="AE8810" t="str">
            <v/>
          </cell>
        </row>
        <row r="8811">
          <cell r="AB8811" t="str">
            <v/>
          </cell>
          <cell r="AC8811" t="str">
            <v>All Applications</v>
          </cell>
          <cell r="AE8811" t="str">
            <v/>
          </cell>
        </row>
        <row r="8812">
          <cell r="AB8812" t="str">
            <v/>
          </cell>
          <cell r="AC8812" t="str">
            <v>All Applications</v>
          </cell>
          <cell r="AE8812" t="str">
            <v/>
          </cell>
        </row>
        <row r="8813">
          <cell r="AB8813" t="str">
            <v/>
          </cell>
          <cell r="AC8813" t="str">
            <v>All Applications</v>
          </cell>
          <cell r="AE8813" t="str">
            <v/>
          </cell>
        </row>
        <row r="8814">
          <cell r="AB8814" t="str">
            <v/>
          </cell>
          <cell r="AC8814" t="str">
            <v>All Applications</v>
          </cell>
          <cell r="AE8814" t="str">
            <v/>
          </cell>
        </row>
        <row r="8815">
          <cell r="AB8815" t="str">
            <v/>
          </cell>
          <cell r="AC8815" t="str">
            <v>All Applications</v>
          </cell>
          <cell r="AE8815" t="str">
            <v/>
          </cell>
        </row>
        <row r="8816">
          <cell r="AB8816" t="str">
            <v/>
          </cell>
          <cell r="AC8816" t="str">
            <v>All Applications</v>
          </cell>
          <cell r="AE8816" t="str">
            <v/>
          </cell>
        </row>
        <row r="8817">
          <cell r="AB8817" t="str">
            <v/>
          </cell>
          <cell r="AC8817" t="str">
            <v>All Applications</v>
          </cell>
          <cell r="AE8817" t="str">
            <v/>
          </cell>
        </row>
        <row r="8818">
          <cell r="AB8818" t="str">
            <v/>
          </cell>
          <cell r="AC8818" t="str">
            <v>All Applications</v>
          </cell>
          <cell r="AE8818" t="str">
            <v/>
          </cell>
        </row>
        <row r="8819">
          <cell r="AB8819" t="str">
            <v/>
          </cell>
          <cell r="AC8819" t="str">
            <v>All Applications</v>
          </cell>
          <cell r="AE8819" t="str">
            <v/>
          </cell>
        </row>
        <row r="8820">
          <cell r="AB8820" t="str">
            <v/>
          </cell>
          <cell r="AC8820" t="str">
            <v>All Applications</v>
          </cell>
          <cell r="AE8820" t="str">
            <v/>
          </cell>
        </row>
        <row r="8821">
          <cell r="AB8821" t="str">
            <v/>
          </cell>
          <cell r="AC8821" t="str">
            <v>All Applications</v>
          </cell>
          <cell r="AE8821" t="str">
            <v/>
          </cell>
        </row>
        <row r="8822">
          <cell r="AB8822" t="str">
            <v/>
          </cell>
          <cell r="AC8822" t="str">
            <v>All Applications</v>
          </cell>
          <cell r="AE8822" t="str">
            <v/>
          </cell>
        </row>
        <row r="8823">
          <cell r="AB8823" t="str">
            <v/>
          </cell>
          <cell r="AC8823" t="str">
            <v>All Applications</v>
          </cell>
          <cell r="AE8823" t="str">
            <v/>
          </cell>
        </row>
        <row r="8824">
          <cell r="AB8824" t="str">
            <v/>
          </cell>
          <cell r="AC8824" t="str">
            <v>All Applications</v>
          </cell>
          <cell r="AE8824" t="str">
            <v/>
          </cell>
        </row>
        <row r="8825">
          <cell r="AB8825" t="str">
            <v/>
          </cell>
          <cell r="AC8825" t="str">
            <v>All Applications</v>
          </cell>
          <cell r="AE8825" t="str">
            <v/>
          </cell>
        </row>
        <row r="8826">
          <cell r="AB8826" t="str">
            <v/>
          </cell>
          <cell r="AC8826" t="str">
            <v>All Applications</v>
          </cell>
          <cell r="AE8826" t="str">
            <v/>
          </cell>
        </row>
        <row r="8827">
          <cell r="AB8827" t="str">
            <v/>
          </cell>
          <cell r="AC8827" t="str">
            <v>All Applications</v>
          </cell>
          <cell r="AE8827" t="str">
            <v/>
          </cell>
        </row>
        <row r="8828">
          <cell r="AB8828" t="str">
            <v/>
          </cell>
          <cell r="AC8828" t="str">
            <v>All Applications</v>
          </cell>
          <cell r="AE8828" t="str">
            <v/>
          </cell>
        </row>
        <row r="8829">
          <cell r="AB8829" t="str">
            <v/>
          </cell>
          <cell r="AC8829" t="str">
            <v>All Applications</v>
          </cell>
          <cell r="AE8829" t="str">
            <v/>
          </cell>
        </row>
        <row r="8830">
          <cell r="AB8830" t="str">
            <v/>
          </cell>
          <cell r="AC8830" t="str">
            <v>All Applications</v>
          </cell>
          <cell r="AE8830" t="str">
            <v/>
          </cell>
        </row>
        <row r="8831">
          <cell r="AB8831" t="str">
            <v/>
          </cell>
          <cell r="AC8831" t="str">
            <v>All Applications</v>
          </cell>
          <cell r="AE8831" t="str">
            <v/>
          </cell>
        </row>
        <row r="8832">
          <cell r="AB8832" t="str">
            <v/>
          </cell>
          <cell r="AC8832" t="str">
            <v>All Applications</v>
          </cell>
          <cell r="AE8832" t="str">
            <v/>
          </cell>
        </row>
        <row r="8833">
          <cell r="AB8833" t="str">
            <v/>
          </cell>
          <cell r="AC8833" t="str">
            <v>All Applications</v>
          </cell>
          <cell r="AE8833" t="str">
            <v/>
          </cell>
        </row>
        <row r="8834">
          <cell r="AB8834" t="str">
            <v/>
          </cell>
          <cell r="AC8834" t="str">
            <v>All Applications</v>
          </cell>
          <cell r="AE8834" t="str">
            <v/>
          </cell>
        </row>
        <row r="8835">
          <cell r="AB8835" t="str">
            <v/>
          </cell>
          <cell r="AC8835" t="str">
            <v>All Applications</v>
          </cell>
          <cell r="AE8835" t="str">
            <v/>
          </cell>
        </row>
        <row r="8836">
          <cell r="AB8836" t="str">
            <v/>
          </cell>
          <cell r="AC8836" t="str">
            <v>All Applications</v>
          </cell>
          <cell r="AE8836" t="str">
            <v/>
          </cell>
        </row>
        <row r="8837">
          <cell r="AB8837" t="str">
            <v/>
          </cell>
          <cell r="AC8837" t="str">
            <v>All Applications</v>
          </cell>
          <cell r="AE8837" t="str">
            <v/>
          </cell>
        </row>
        <row r="8838">
          <cell r="AB8838" t="str">
            <v/>
          </cell>
          <cell r="AC8838" t="str">
            <v>All Applications</v>
          </cell>
          <cell r="AE8838" t="str">
            <v/>
          </cell>
        </row>
        <row r="8839">
          <cell r="AB8839" t="str">
            <v/>
          </cell>
          <cell r="AC8839" t="str">
            <v>All Applications</v>
          </cell>
          <cell r="AE8839" t="str">
            <v/>
          </cell>
        </row>
        <row r="8840">
          <cell r="AB8840" t="str">
            <v/>
          </cell>
          <cell r="AC8840" t="str">
            <v>All Applications</v>
          </cell>
          <cell r="AE8840" t="str">
            <v/>
          </cell>
        </row>
        <row r="8841">
          <cell r="AB8841" t="str">
            <v/>
          </cell>
          <cell r="AC8841" t="str">
            <v>All Applications</v>
          </cell>
          <cell r="AE8841" t="str">
            <v/>
          </cell>
        </row>
        <row r="8842">
          <cell r="AB8842" t="str">
            <v/>
          </cell>
          <cell r="AC8842" t="str">
            <v>All Applications</v>
          </cell>
          <cell r="AE8842" t="str">
            <v/>
          </cell>
        </row>
        <row r="8843">
          <cell r="AB8843" t="str">
            <v/>
          </cell>
          <cell r="AC8843" t="str">
            <v>All Applications</v>
          </cell>
          <cell r="AE8843" t="str">
            <v/>
          </cell>
        </row>
        <row r="8844">
          <cell r="AB8844" t="str">
            <v/>
          </cell>
          <cell r="AC8844" t="str">
            <v>All Applications</v>
          </cell>
          <cell r="AE8844" t="str">
            <v/>
          </cell>
        </row>
        <row r="8845">
          <cell r="AB8845" t="str">
            <v/>
          </cell>
          <cell r="AC8845" t="str">
            <v>All Applications</v>
          </cell>
          <cell r="AE8845" t="str">
            <v/>
          </cell>
        </row>
        <row r="8846">
          <cell r="AB8846" t="str">
            <v/>
          </cell>
          <cell r="AC8846" t="str">
            <v>All Applications</v>
          </cell>
          <cell r="AE8846" t="str">
            <v/>
          </cell>
        </row>
        <row r="8847">
          <cell r="AB8847" t="str">
            <v/>
          </cell>
          <cell r="AC8847" t="str">
            <v>All Applications</v>
          </cell>
          <cell r="AE8847" t="str">
            <v/>
          </cell>
        </row>
        <row r="8848">
          <cell r="AB8848" t="str">
            <v/>
          </cell>
          <cell r="AC8848" t="str">
            <v>All Applications</v>
          </cell>
          <cell r="AE8848" t="str">
            <v/>
          </cell>
        </row>
        <row r="8849">
          <cell r="AB8849" t="str">
            <v/>
          </cell>
          <cell r="AC8849" t="str">
            <v>All Applications</v>
          </cell>
          <cell r="AE8849" t="str">
            <v/>
          </cell>
        </row>
        <row r="8850">
          <cell r="AB8850" t="str">
            <v/>
          </cell>
          <cell r="AC8850" t="str">
            <v>All Applications</v>
          </cell>
          <cell r="AE8850" t="str">
            <v/>
          </cell>
        </row>
        <row r="8851">
          <cell r="AB8851" t="str">
            <v/>
          </cell>
          <cell r="AC8851" t="str">
            <v>All Applications</v>
          </cell>
          <cell r="AE8851" t="str">
            <v/>
          </cell>
        </row>
        <row r="8852">
          <cell r="AB8852" t="str">
            <v/>
          </cell>
          <cell r="AC8852" t="str">
            <v>All Applications</v>
          </cell>
          <cell r="AE8852" t="str">
            <v/>
          </cell>
        </row>
        <row r="8853">
          <cell r="AB8853" t="str">
            <v/>
          </cell>
          <cell r="AC8853" t="str">
            <v>All Applications</v>
          </cell>
          <cell r="AE8853" t="str">
            <v/>
          </cell>
        </row>
        <row r="8854">
          <cell r="AB8854" t="str">
            <v/>
          </cell>
          <cell r="AC8854" t="str">
            <v>All Applications</v>
          </cell>
          <cell r="AE8854" t="str">
            <v/>
          </cell>
        </row>
        <row r="8855">
          <cell r="AB8855" t="str">
            <v/>
          </cell>
          <cell r="AC8855" t="str">
            <v>All Applications</v>
          </cell>
          <cell r="AE8855" t="str">
            <v/>
          </cell>
        </row>
        <row r="8856">
          <cell r="AB8856" t="str">
            <v/>
          </cell>
          <cell r="AC8856" t="str">
            <v>All Applications</v>
          </cell>
          <cell r="AE8856" t="str">
            <v/>
          </cell>
        </row>
        <row r="8857">
          <cell r="AB8857" t="str">
            <v/>
          </cell>
          <cell r="AC8857" t="str">
            <v>All Applications</v>
          </cell>
          <cell r="AE8857" t="str">
            <v/>
          </cell>
        </row>
        <row r="8858">
          <cell r="AB8858" t="str">
            <v/>
          </cell>
          <cell r="AC8858" t="str">
            <v>All Applications</v>
          </cell>
          <cell r="AE8858" t="str">
            <v/>
          </cell>
        </row>
        <row r="8859">
          <cell r="AB8859" t="str">
            <v/>
          </cell>
          <cell r="AC8859" t="str">
            <v>All Applications</v>
          </cell>
          <cell r="AE8859" t="str">
            <v/>
          </cell>
        </row>
        <row r="8860">
          <cell r="AB8860" t="str">
            <v/>
          </cell>
          <cell r="AC8860" t="str">
            <v>All Applications</v>
          </cell>
          <cell r="AE8860" t="str">
            <v/>
          </cell>
        </row>
        <row r="8861">
          <cell r="AB8861" t="str">
            <v/>
          </cell>
          <cell r="AC8861" t="str">
            <v>All Applications</v>
          </cell>
          <cell r="AE8861" t="str">
            <v/>
          </cell>
        </row>
        <row r="8862">
          <cell r="AB8862" t="str">
            <v/>
          </cell>
          <cell r="AC8862" t="str">
            <v>All Applications</v>
          </cell>
          <cell r="AE8862" t="str">
            <v/>
          </cell>
        </row>
        <row r="8863">
          <cell r="AB8863" t="str">
            <v/>
          </cell>
          <cell r="AC8863" t="str">
            <v>All Applications</v>
          </cell>
          <cell r="AE8863" t="str">
            <v/>
          </cell>
        </row>
        <row r="8864">
          <cell r="AB8864" t="str">
            <v/>
          </cell>
          <cell r="AC8864" t="str">
            <v>All Applications</v>
          </cell>
          <cell r="AE8864" t="str">
            <v/>
          </cell>
        </row>
        <row r="8865">
          <cell r="AB8865" t="str">
            <v/>
          </cell>
          <cell r="AC8865" t="str">
            <v>All Applications</v>
          </cell>
          <cell r="AE8865" t="str">
            <v/>
          </cell>
        </row>
        <row r="8866">
          <cell r="AB8866" t="str">
            <v/>
          </cell>
          <cell r="AC8866" t="str">
            <v>All Applications</v>
          </cell>
          <cell r="AE8866" t="str">
            <v/>
          </cell>
        </row>
        <row r="8867">
          <cell r="AB8867" t="str">
            <v/>
          </cell>
          <cell r="AC8867" t="str">
            <v>All Applications</v>
          </cell>
          <cell r="AE8867" t="str">
            <v/>
          </cell>
        </row>
        <row r="8868">
          <cell r="AB8868" t="str">
            <v/>
          </cell>
          <cell r="AC8868" t="str">
            <v>All Applications</v>
          </cell>
          <cell r="AE8868" t="str">
            <v/>
          </cell>
        </row>
        <row r="8869">
          <cell r="AB8869" t="str">
            <v/>
          </cell>
          <cell r="AC8869" t="str">
            <v>All Applications</v>
          </cell>
          <cell r="AE8869" t="str">
            <v/>
          </cell>
        </row>
        <row r="8870">
          <cell r="AB8870" t="str">
            <v/>
          </cell>
          <cell r="AC8870" t="str">
            <v>All Applications</v>
          </cell>
          <cell r="AE8870" t="str">
            <v/>
          </cell>
        </row>
        <row r="8871">
          <cell r="AB8871" t="str">
            <v/>
          </cell>
          <cell r="AC8871" t="str">
            <v>All Applications</v>
          </cell>
          <cell r="AE8871" t="str">
            <v/>
          </cell>
        </row>
        <row r="8872">
          <cell r="AB8872" t="str">
            <v/>
          </cell>
          <cell r="AC8872" t="str">
            <v>All Applications</v>
          </cell>
          <cell r="AE8872" t="str">
            <v/>
          </cell>
        </row>
        <row r="8873">
          <cell r="AB8873" t="str">
            <v/>
          </cell>
          <cell r="AC8873" t="str">
            <v>All Applications</v>
          </cell>
          <cell r="AE8873" t="str">
            <v/>
          </cell>
        </row>
        <row r="8874">
          <cell r="AB8874" t="str">
            <v/>
          </cell>
          <cell r="AC8874" t="str">
            <v>All Applications</v>
          </cell>
          <cell r="AE8874" t="str">
            <v/>
          </cell>
        </row>
        <row r="8875">
          <cell r="AB8875" t="str">
            <v/>
          </cell>
          <cell r="AC8875" t="str">
            <v>All Applications</v>
          </cell>
          <cell r="AE8875" t="str">
            <v/>
          </cell>
        </row>
        <row r="8876">
          <cell r="AB8876" t="str">
            <v/>
          </cell>
          <cell r="AC8876" t="str">
            <v>All Applications</v>
          </cell>
          <cell r="AE8876" t="str">
            <v/>
          </cell>
        </row>
        <row r="8877">
          <cell r="AB8877" t="str">
            <v/>
          </cell>
          <cell r="AC8877" t="str">
            <v>All Applications</v>
          </cell>
          <cell r="AE8877" t="str">
            <v/>
          </cell>
        </row>
        <row r="8878">
          <cell r="AB8878" t="str">
            <v/>
          </cell>
          <cell r="AC8878" t="str">
            <v>All Applications</v>
          </cell>
          <cell r="AE8878" t="str">
            <v/>
          </cell>
        </row>
        <row r="8879">
          <cell r="AB8879" t="str">
            <v/>
          </cell>
          <cell r="AC8879" t="str">
            <v>All Applications</v>
          </cell>
          <cell r="AE8879" t="str">
            <v/>
          </cell>
        </row>
        <row r="8880">
          <cell r="AB8880" t="str">
            <v/>
          </cell>
          <cell r="AC8880" t="str">
            <v>All Applications</v>
          </cell>
          <cell r="AE8880" t="str">
            <v/>
          </cell>
        </row>
        <row r="8881">
          <cell r="AB8881" t="str">
            <v/>
          </cell>
          <cell r="AC8881" t="str">
            <v>All Applications</v>
          </cell>
          <cell r="AE8881" t="str">
            <v/>
          </cell>
        </row>
        <row r="8882">
          <cell r="AB8882" t="str">
            <v/>
          </cell>
          <cell r="AC8882" t="str">
            <v>All Applications</v>
          </cell>
          <cell r="AE8882" t="str">
            <v/>
          </cell>
        </row>
        <row r="8883">
          <cell r="AB8883" t="str">
            <v/>
          </cell>
          <cell r="AC8883" t="str">
            <v>All Applications</v>
          </cell>
          <cell r="AE8883" t="str">
            <v/>
          </cell>
        </row>
        <row r="8884">
          <cell r="AB8884" t="str">
            <v/>
          </cell>
          <cell r="AC8884" t="str">
            <v>All Applications</v>
          </cell>
          <cell r="AE8884" t="str">
            <v/>
          </cell>
        </row>
        <row r="8885">
          <cell r="AB8885" t="str">
            <v/>
          </cell>
          <cell r="AC8885" t="str">
            <v>All Applications</v>
          </cell>
          <cell r="AE8885" t="str">
            <v/>
          </cell>
        </row>
        <row r="8886">
          <cell r="AB8886" t="str">
            <v/>
          </cell>
          <cell r="AC8886" t="str">
            <v>All Applications</v>
          </cell>
          <cell r="AE8886" t="str">
            <v/>
          </cell>
        </row>
        <row r="8887">
          <cell r="AB8887" t="str">
            <v/>
          </cell>
          <cell r="AC8887" t="str">
            <v>All Applications</v>
          </cell>
          <cell r="AE8887" t="str">
            <v/>
          </cell>
        </row>
        <row r="8888">
          <cell r="AB8888" t="str">
            <v/>
          </cell>
          <cell r="AC8888" t="str">
            <v>All Applications</v>
          </cell>
          <cell r="AE8888" t="str">
            <v/>
          </cell>
        </row>
        <row r="8889">
          <cell r="AB8889" t="str">
            <v/>
          </cell>
          <cell r="AC8889" t="str">
            <v>All Applications</v>
          </cell>
          <cell r="AE8889" t="str">
            <v/>
          </cell>
        </row>
        <row r="8890">
          <cell r="AB8890" t="str">
            <v/>
          </cell>
          <cell r="AC8890" t="str">
            <v>All Applications</v>
          </cell>
          <cell r="AE8890" t="str">
            <v/>
          </cell>
        </row>
        <row r="8891">
          <cell r="AB8891" t="str">
            <v/>
          </cell>
          <cell r="AC8891" t="str">
            <v>All Applications</v>
          </cell>
          <cell r="AE8891" t="str">
            <v/>
          </cell>
        </row>
        <row r="8892">
          <cell r="AB8892" t="str">
            <v/>
          </cell>
          <cell r="AC8892" t="str">
            <v>All Applications</v>
          </cell>
          <cell r="AE8892" t="str">
            <v/>
          </cell>
        </row>
        <row r="8893">
          <cell r="AB8893" t="str">
            <v/>
          </cell>
          <cell r="AC8893" t="str">
            <v>All Applications</v>
          </cell>
          <cell r="AE8893" t="str">
            <v/>
          </cell>
        </row>
        <row r="8894">
          <cell r="AB8894" t="str">
            <v/>
          </cell>
          <cell r="AC8894" t="str">
            <v>All Applications</v>
          </cell>
          <cell r="AE8894" t="str">
            <v/>
          </cell>
        </row>
        <row r="8895">
          <cell r="AB8895" t="str">
            <v/>
          </cell>
          <cell r="AC8895" t="str">
            <v>All Applications</v>
          </cell>
          <cell r="AE8895" t="str">
            <v/>
          </cell>
        </row>
        <row r="8896">
          <cell r="AB8896" t="str">
            <v/>
          </cell>
          <cell r="AC8896" t="str">
            <v>All Applications</v>
          </cell>
          <cell r="AE8896" t="str">
            <v/>
          </cell>
        </row>
        <row r="8897">
          <cell r="AB8897" t="str">
            <v/>
          </cell>
          <cell r="AC8897" t="str">
            <v>All Applications</v>
          </cell>
          <cell r="AE8897" t="str">
            <v/>
          </cell>
        </row>
        <row r="8898">
          <cell r="AB8898" t="str">
            <v/>
          </cell>
          <cell r="AC8898" t="str">
            <v>All Applications</v>
          </cell>
          <cell r="AE8898" t="str">
            <v/>
          </cell>
        </row>
        <row r="8899">
          <cell r="AB8899" t="str">
            <v/>
          </cell>
          <cell r="AC8899" t="str">
            <v>All Applications</v>
          </cell>
          <cell r="AE8899" t="str">
            <v/>
          </cell>
        </row>
        <row r="8900">
          <cell r="AB8900" t="str">
            <v/>
          </cell>
          <cell r="AC8900" t="str">
            <v>All Applications</v>
          </cell>
          <cell r="AE8900" t="str">
            <v/>
          </cell>
        </row>
        <row r="8901">
          <cell r="AB8901" t="str">
            <v/>
          </cell>
          <cell r="AC8901" t="str">
            <v>All Applications</v>
          </cell>
          <cell r="AE8901" t="str">
            <v/>
          </cell>
        </row>
        <row r="8902">
          <cell r="AB8902" t="str">
            <v/>
          </cell>
          <cell r="AC8902" t="str">
            <v>All Applications</v>
          </cell>
          <cell r="AE8902" t="str">
            <v/>
          </cell>
        </row>
        <row r="8903">
          <cell r="AB8903" t="str">
            <v/>
          </cell>
          <cell r="AC8903" t="str">
            <v>All Applications</v>
          </cell>
          <cell r="AE8903" t="str">
            <v/>
          </cell>
        </row>
        <row r="8904">
          <cell r="AB8904" t="str">
            <v/>
          </cell>
          <cell r="AC8904" t="str">
            <v>All Applications</v>
          </cell>
          <cell r="AE8904" t="str">
            <v/>
          </cell>
        </row>
        <row r="8905">
          <cell r="AB8905" t="str">
            <v/>
          </cell>
          <cell r="AC8905" t="str">
            <v>All Applications</v>
          </cell>
          <cell r="AE8905" t="str">
            <v/>
          </cell>
        </row>
        <row r="8906">
          <cell r="AB8906" t="str">
            <v/>
          </cell>
          <cell r="AC8906" t="str">
            <v>All Applications</v>
          </cell>
          <cell r="AE8906" t="str">
            <v/>
          </cell>
        </row>
        <row r="8907">
          <cell r="AB8907" t="str">
            <v/>
          </cell>
          <cell r="AC8907" t="str">
            <v>All Applications</v>
          </cell>
          <cell r="AE8907" t="str">
            <v/>
          </cell>
        </row>
        <row r="8908">
          <cell r="AB8908" t="str">
            <v/>
          </cell>
          <cell r="AC8908" t="str">
            <v>All Applications</v>
          </cell>
          <cell r="AE8908" t="str">
            <v/>
          </cell>
        </row>
        <row r="8909">
          <cell r="AB8909" t="str">
            <v/>
          </cell>
          <cell r="AC8909" t="str">
            <v>All Applications</v>
          </cell>
          <cell r="AE8909" t="str">
            <v/>
          </cell>
        </row>
        <row r="8910">
          <cell r="AB8910" t="str">
            <v/>
          </cell>
          <cell r="AC8910" t="str">
            <v>All Applications</v>
          </cell>
          <cell r="AE8910" t="str">
            <v/>
          </cell>
        </row>
        <row r="8911">
          <cell r="AB8911" t="str">
            <v/>
          </cell>
          <cell r="AC8911" t="str">
            <v>All Applications</v>
          </cell>
          <cell r="AE8911" t="str">
            <v/>
          </cell>
        </row>
        <row r="8912">
          <cell r="AB8912" t="str">
            <v/>
          </cell>
          <cell r="AC8912" t="str">
            <v>All Applications</v>
          </cell>
          <cell r="AE8912" t="str">
            <v/>
          </cell>
        </row>
        <row r="8913">
          <cell r="AB8913" t="str">
            <v/>
          </cell>
          <cell r="AC8913" t="str">
            <v>All Applications</v>
          </cell>
          <cell r="AE8913" t="str">
            <v/>
          </cell>
        </row>
        <row r="8914">
          <cell r="AB8914" t="str">
            <v/>
          </cell>
          <cell r="AC8914" t="str">
            <v>All Applications</v>
          </cell>
          <cell r="AE8914" t="str">
            <v/>
          </cell>
        </row>
        <row r="8915">
          <cell r="AB8915" t="str">
            <v/>
          </cell>
          <cell r="AC8915" t="str">
            <v>All Applications</v>
          </cell>
          <cell r="AE8915" t="str">
            <v/>
          </cell>
        </row>
        <row r="8916">
          <cell r="AB8916" t="str">
            <v/>
          </cell>
          <cell r="AC8916" t="str">
            <v>All Applications</v>
          </cell>
          <cell r="AE8916" t="str">
            <v/>
          </cell>
        </row>
        <row r="8917">
          <cell r="AB8917" t="str">
            <v/>
          </cell>
          <cell r="AC8917" t="str">
            <v>All Applications</v>
          </cell>
          <cell r="AE8917" t="str">
            <v/>
          </cell>
        </row>
        <row r="8918">
          <cell r="AB8918" t="str">
            <v/>
          </cell>
          <cell r="AC8918" t="str">
            <v>All Applications</v>
          </cell>
          <cell r="AE8918" t="str">
            <v/>
          </cell>
        </row>
        <row r="8919">
          <cell r="AB8919" t="str">
            <v/>
          </cell>
          <cell r="AC8919" t="str">
            <v>All Applications</v>
          </cell>
          <cell r="AE8919" t="str">
            <v/>
          </cell>
        </row>
        <row r="8920">
          <cell r="AB8920" t="str">
            <v/>
          </cell>
          <cell r="AC8920" t="str">
            <v>All Applications</v>
          </cell>
          <cell r="AE8920" t="str">
            <v/>
          </cell>
        </row>
        <row r="8921">
          <cell r="AB8921" t="str">
            <v/>
          </cell>
          <cell r="AC8921" t="str">
            <v>All Applications</v>
          </cell>
          <cell r="AE8921" t="str">
            <v/>
          </cell>
        </row>
        <row r="8922">
          <cell r="AB8922" t="str">
            <v/>
          </cell>
          <cell r="AC8922" t="str">
            <v>All Applications</v>
          </cell>
          <cell r="AE8922" t="str">
            <v/>
          </cell>
        </row>
        <row r="8923">
          <cell r="AB8923" t="str">
            <v/>
          </cell>
          <cell r="AC8923" t="str">
            <v>All Applications</v>
          </cell>
          <cell r="AE8923" t="str">
            <v/>
          </cell>
        </row>
        <row r="8924">
          <cell r="AB8924" t="str">
            <v/>
          </cell>
          <cell r="AC8924" t="str">
            <v>All Applications</v>
          </cell>
          <cell r="AE8924" t="str">
            <v/>
          </cell>
        </row>
        <row r="8925">
          <cell r="AB8925" t="str">
            <v/>
          </cell>
          <cell r="AC8925" t="str">
            <v>All Applications</v>
          </cell>
          <cell r="AE8925" t="str">
            <v/>
          </cell>
        </row>
        <row r="8926">
          <cell r="AB8926" t="str">
            <v/>
          </cell>
          <cell r="AC8926" t="str">
            <v>All Applications</v>
          </cell>
          <cell r="AE8926" t="str">
            <v/>
          </cell>
        </row>
        <row r="8927">
          <cell r="AB8927" t="str">
            <v/>
          </cell>
          <cell r="AC8927" t="str">
            <v>All Applications</v>
          </cell>
          <cell r="AE8927" t="str">
            <v/>
          </cell>
        </row>
        <row r="8928">
          <cell r="AB8928" t="str">
            <v/>
          </cell>
          <cell r="AC8928" t="str">
            <v>All Applications</v>
          </cell>
          <cell r="AE8928" t="str">
            <v/>
          </cell>
        </row>
        <row r="8929">
          <cell r="AB8929" t="str">
            <v/>
          </cell>
          <cell r="AC8929" t="str">
            <v>All Applications</v>
          </cell>
          <cell r="AE8929" t="str">
            <v/>
          </cell>
        </row>
        <row r="8930">
          <cell r="AB8930" t="str">
            <v/>
          </cell>
          <cell r="AC8930" t="str">
            <v>All Applications</v>
          </cell>
          <cell r="AE8930" t="str">
            <v/>
          </cell>
        </row>
        <row r="8931">
          <cell r="AB8931" t="str">
            <v/>
          </cell>
          <cell r="AC8931" t="str">
            <v>All Applications</v>
          </cell>
          <cell r="AE8931" t="str">
            <v/>
          </cell>
        </row>
        <row r="8932">
          <cell r="AB8932" t="str">
            <v/>
          </cell>
          <cell r="AC8932" t="str">
            <v>All Applications</v>
          </cell>
          <cell r="AE8932" t="str">
            <v/>
          </cell>
        </row>
        <row r="8933">
          <cell r="AB8933" t="str">
            <v/>
          </cell>
          <cell r="AC8933" t="str">
            <v>All Applications</v>
          </cell>
          <cell r="AE8933" t="str">
            <v/>
          </cell>
        </row>
        <row r="8934">
          <cell r="AB8934" t="str">
            <v/>
          </cell>
          <cell r="AC8934" t="str">
            <v>All Applications</v>
          </cell>
          <cell r="AE8934" t="str">
            <v/>
          </cell>
        </row>
        <row r="8935">
          <cell r="AB8935" t="str">
            <v/>
          </cell>
          <cell r="AC8935" t="str">
            <v>All Applications</v>
          </cell>
          <cell r="AE8935" t="str">
            <v/>
          </cell>
        </row>
        <row r="8936">
          <cell r="AB8936" t="str">
            <v/>
          </cell>
          <cell r="AC8936" t="str">
            <v>All Applications</v>
          </cell>
          <cell r="AE8936" t="str">
            <v/>
          </cell>
        </row>
        <row r="8937">
          <cell r="AB8937" t="str">
            <v/>
          </cell>
          <cell r="AC8937" t="str">
            <v>All Applications</v>
          </cell>
          <cell r="AE8937" t="str">
            <v/>
          </cell>
        </row>
        <row r="8938">
          <cell r="AB8938" t="str">
            <v/>
          </cell>
          <cell r="AC8938" t="str">
            <v>All Applications</v>
          </cell>
          <cell r="AE8938" t="str">
            <v/>
          </cell>
        </row>
        <row r="8939">
          <cell r="AB8939" t="str">
            <v/>
          </cell>
          <cell r="AC8939" t="str">
            <v>All Applications</v>
          </cell>
          <cell r="AE8939" t="str">
            <v/>
          </cell>
        </row>
        <row r="8940">
          <cell r="AB8940" t="str">
            <v/>
          </cell>
          <cell r="AC8940" t="str">
            <v>All Applications</v>
          </cell>
          <cell r="AE8940" t="str">
            <v/>
          </cell>
        </row>
        <row r="8941">
          <cell r="AB8941" t="str">
            <v/>
          </cell>
          <cell r="AC8941" t="str">
            <v>All Applications</v>
          </cell>
          <cell r="AE8941" t="str">
            <v/>
          </cell>
        </row>
        <row r="8942">
          <cell r="AB8942" t="str">
            <v/>
          </cell>
          <cell r="AC8942" t="str">
            <v>All Applications</v>
          </cell>
          <cell r="AE8942" t="str">
            <v/>
          </cell>
        </row>
        <row r="8943">
          <cell r="AB8943" t="str">
            <v/>
          </cell>
          <cell r="AC8943" t="str">
            <v>All Applications</v>
          </cell>
          <cell r="AE8943" t="str">
            <v/>
          </cell>
        </row>
        <row r="8944">
          <cell r="AB8944" t="str">
            <v/>
          </cell>
          <cell r="AC8944" t="str">
            <v>All Applications</v>
          </cell>
          <cell r="AE8944" t="str">
            <v/>
          </cell>
        </row>
        <row r="8945">
          <cell r="AB8945" t="str">
            <v/>
          </cell>
          <cell r="AC8945" t="str">
            <v>All Applications</v>
          </cell>
          <cell r="AE8945" t="str">
            <v/>
          </cell>
        </row>
        <row r="8946">
          <cell r="AB8946" t="str">
            <v/>
          </cell>
          <cell r="AC8946" t="str">
            <v>All Applications</v>
          </cell>
          <cell r="AE8946" t="str">
            <v/>
          </cell>
        </row>
        <row r="8947">
          <cell r="AB8947" t="str">
            <v/>
          </cell>
          <cell r="AC8947" t="str">
            <v>All Applications</v>
          </cell>
          <cell r="AE8947" t="str">
            <v/>
          </cell>
        </row>
        <row r="8948">
          <cell r="AB8948" t="str">
            <v/>
          </cell>
          <cell r="AC8948" t="str">
            <v>All Applications</v>
          </cell>
          <cell r="AE8948" t="str">
            <v/>
          </cell>
        </row>
        <row r="8949">
          <cell r="AB8949" t="str">
            <v/>
          </cell>
          <cell r="AC8949" t="str">
            <v>All Applications</v>
          </cell>
          <cell r="AE8949" t="str">
            <v/>
          </cell>
        </row>
        <row r="8950">
          <cell r="AB8950" t="str">
            <v/>
          </cell>
          <cell r="AC8950" t="str">
            <v>All Applications</v>
          </cell>
          <cell r="AE8950" t="str">
            <v/>
          </cell>
        </row>
        <row r="8951">
          <cell r="AB8951" t="str">
            <v/>
          </cell>
          <cell r="AC8951" t="str">
            <v>All Applications</v>
          </cell>
          <cell r="AE8951" t="str">
            <v/>
          </cell>
        </row>
        <row r="8952">
          <cell r="AB8952" t="str">
            <v/>
          </cell>
          <cell r="AC8952" t="str">
            <v>All Applications</v>
          </cell>
          <cell r="AE8952" t="str">
            <v/>
          </cell>
        </row>
        <row r="8953">
          <cell r="AB8953" t="str">
            <v/>
          </cell>
          <cell r="AC8953" t="str">
            <v>All Applications</v>
          </cell>
          <cell r="AE8953" t="str">
            <v/>
          </cell>
        </row>
        <row r="8954">
          <cell r="AB8954" t="str">
            <v/>
          </cell>
          <cell r="AC8954" t="str">
            <v>All Applications</v>
          </cell>
          <cell r="AE8954" t="str">
            <v/>
          </cell>
        </row>
        <row r="8955">
          <cell r="AB8955" t="str">
            <v/>
          </cell>
          <cell r="AC8955" t="str">
            <v>All Applications</v>
          </cell>
          <cell r="AE8955" t="str">
            <v/>
          </cell>
        </row>
        <row r="8956">
          <cell r="AB8956" t="str">
            <v/>
          </cell>
          <cell r="AC8956" t="str">
            <v>All Applications</v>
          </cell>
          <cell r="AE8956" t="str">
            <v/>
          </cell>
        </row>
        <row r="8957">
          <cell r="AB8957" t="str">
            <v/>
          </cell>
          <cell r="AC8957" t="str">
            <v>All Applications</v>
          </cell>
          <cell r="AE8957" t="str">
            <v/>
          </cell>
        </row>
        <row r="8958">
          <cell r="AB8958" t="str">
            <v/>
          </cell>
          <cell r="AC8958" t="str">
            <v>All Applications</v>
          </cell>
          <cell r="AE8958" t="str">
            <v/>
          </cell>
        </row>
        <row r="8959">
          <cell r="AB8959" t="str">
            <v/>
          </cell>
          <cell r="AC8959" t="str">
            <v>All Applications</v>
          </cell>
          <cell r="AE8959" t="str">
            <v/>
          </cell>
        </row>
        <row r="8960">
          <cell r="AB8960" t="str">
            <v/>
          </cell>
          <cell r="AC8960" t="str">
            <v>All Applications</v>
          </cell>
          <cell r="AE8960" t="str">
            <v/>
          </cell>
        </row>
        <row r="8961">
          <cell r="AB8961" t="str">
            <v/>
          </cell>
          <cell r="AC8961" t="str">
            <v>All Applications</v>
          </cell>
          <cell r="AE8961" t="str">
            <v/>
          </cell>
        </row>
        <row r="8962">
          <cell r="AB8962" t="str">
            <v/>
          </cell>
          <cell r="AC8962" t="str">
            <v>All Applications</v>
          </cell>
          <cell r="AE8962" t="str">
            <v/>
          </cell>
        </row>
        <row r="8963">
          <cell r="AB8963" t="str">
            <v/>
          </cell>
          <cell r="AC8963" t="str">
            <v>All Applications</v>
          </cell>
          <cell r="AE8963" t="str">
            <v/>
          </cell>
        </row>
        <row r="8964">
          <cell r="AB8964" t="str">
            <v/>
          </cell>
          <cell r="AC8964" t="str">
            <v>All Applications</v>
          </cell>
          <cell r="AE8964" t="str">
            <v/>
          </cell>
        </row>
        <row r="8965">
          <cell r="AB8965" t="str">
            <v/>
          </cell>
          <cell r="AC8965" t="str">
            <v>All Applications</v>
          </cell>
          <cell r="AE8965" t="str">
            <v/>
          </cell>
        </row>
        <row r="8966">
          <cell r="AB8966" t="str">
            <v/>
          </cell>
          <cell r="AC8966" t="str">
            <v>All Applications</v>
          </cell>
          <cell r="AE8966" t="str">
            <v/>
          </cell>
        </row>
        <row r="8967">
          <cell r="AB8967" t="str">
            <v/>
          </cell>
          <cell r="AC8967" t="str">
            <v>All Applications</v>
          </cell>
          <cell r="AE8967" t="str">
            <v/>
          </cell>
        </row>
        <row r="8968">
          <cell r="AB8968" t="str">
            <v/>
          </cell>
          <cell r="AC8968" t="str">
            <v>All Applications</v>
          </cell>
          <cell r="AE8968" t="str">
            <v/>
          </cell>
        </row>
        <row r="8969">
          <cell r="AB8969" t="str">
            <v/>
          </cell>
          <cell r="AC8969" t="str">
            <v>All Applications</v>
          </cell>
          <cell r="AE8969" t="str">
            <v/>
          </cell>
        </row>
        <row r="8970">
          <cell r="AB8970" t="str">
            <v/>
          </cell>
          <cell r="AC8970" t="str">
            <v>All Applications</v>
          </cell>
          <cell r="AE8970" t="str">
            <v/>
          </cell>
        </row>
        <row r="8971">
          <cell r="AB8971" t="str">
            <v/>
          </cell>
          <cell r="AC8971" t="str">
            <v>All Applications</v>
          </cell>
          <cell r="AE8971" t="str">
            <v/>
          </cell>
        </row>
        <row r="8972">
          <cell r="AB8972" t="str">
            <v/>
          </cell>
          <cell r="AC8972" t="str">
            <v>All Applications</v>
          </cell>
          <cell r="AE8972" t="str">
            <v/>
          </cell>
        </row>
        <row r="8973">
          <cell r="AB8973" t="str">
            <v/>
          </cell>
          <cell r="AC8973" t="str">
            <v>All Applications</v>
          </cell>
          <cell r="AE8973" t="str">
            <v/>
          </cell>
        </row>
        <row r="8974">
          <cell r="AB8974" t="str">
            <v/>
          </cell>
          <cell r="AC8974" t="str">
            <v>All Applications</v>
          </cell>
          <cell r="AE8974" t="str">
            <v/>
          </cell>
        </row>
        <row r="8975">
          <cell r="AB8975" t="str">
            <v/>
          </cell>
          <cell r="AC8975" t="str">
            <v>All Applications</v>
          </cell>
          <cell r="AE8975" t="str">
            <v/>
          </cell>
        </row>
        <row r="8976">
          <cell r="AB8976" t="str">
            <v/>
          </cell>
          <cell r="AC8976" t="str">
            <v>All Applications</v>
          </cell>
          <cell r="AE8976" t="str">
            <v/>
          </cell>
        </row>
        <row r="8977">
          <cell r="AB8977" t="str">
            <v/>
          </cell>
          <cell r="AC8977" t="str">
            <v>All Applications</v>
          </cell>
          <cell r="AE8977" t="str">
            <v/>
          </cell>
        </row>
        <row r="8978">
          <cell r="AB8978" t="str">
            <v/>
          </cell>
          <cell r="AC8978" t="str">
            <v>All Applications</v>
          </cell>
          <cell r="AE8978" t="str">
            <v/>
          </cell>
        </row>
        <row r="8979">
          <cell r="AB8979" t="str">
            <v/>
          </cell>
          <cell r="AC8979" t="str">
            <v>All Applications</v>
          </cell>
          <cell r="AE8979" t="str">
            <v/>
          </cell>
        </row>
        <row r="8980">
          <cell r="AB8980" t="str">
            <v/>
          </cell>
          <cell r="AC8980" t="str">
            <v>All Applications</v>
          </cell>
          <cell r="AE8980" t="str">
            <v/>
          </cell>
        </row>
        <row r="8981">
          <cell r="AB8981" t="str">
            <v/>
          </cell>
          <cell r="AC8981" t="str">
            <v>All Applications</v>
          </cell>
          <cell r="AE8981" t="str">
            <v/>
          </cell>
        </row>
        <row r="8982">
          <cell r="AB8982" t="str">
            <v/>
          </cell>
          <cell r="AC8982" t="str">
            <v>All Applications</v>
          </cell>
          <cell r="AE8982" t="str">
            <v/>
          </cell>
        </row>
        <row r="8983">
          <cell r="AB8983" t="str">
            <v/>
          </cell>
          <cell r="AC8983" t="str">
            <v>All Applications</v>
          </cell>
          <cell r="AE8983" t="str">
            <v/>
          </cell>
        </row>
        <row r="8984">
          <cell r="AB8984" t="str">
            <v/>
          </cell>
          <cell r="AC8984" t="str">
            <v>All Applications</v>
          </cell>
          <cell r="AE8984" t="str">
            <v/>
          </cell>
        </row>
        <row r="8985">
          <cell r="AB8985" t="str">
            <v/>
          </cell>
          <cell r="AC8985" t="str">
            <v>All Applications</v>
          </cell>
          <cell r="AE8985" t="str">
            <v/>
          </cell>
        </row>
        <row r="8986">
          <cell r="AB8986" t="str">
            <v/>
          </cell>
          <cell r="AC8986" t="str">
            <v>All Applications</v>
          </cell>
          <cell r="AE8986" t="str">
            <v/>
          </cell>
        </row>
        <row r="8987">
          <cell r="AB8987" t="str">
            <v/>
          </cell>
          <cell r="AC8987" t="str">
            <v>All Applications</v>
          </cell>
          <cell r="AE8987" t="str">
            <v/>
          </cell>
        </row>
        <row r="8988">
          <cell r="AB8988" t="str">
            <v/>
          </cell>
          <cell r="AC8988" t="str">
            <v>All Applications</v>
          </cell>
          <cell r="AE8988" t="str">
            <v/>
          </cell>
        </row>
        <row r="8989">
          <cell r="AB8989" t="str">
            <v/>
          </cell>
          <cell r="AC8989" t="str">
            <v>All Applications</v>
          </cell>
          <cell r="AE8989" t="str">
            <v/>
          </cell>
        </row>
        <row r="8990">
          <cell r="AB8990" t="str">
            <v/>
          </cell>
          <cell r="AC8990" t="str">
            <v>All Applications</v>
          </cell>
          <cell r="AE8990" t="str">
            <v/>
          </cell>
        </row>
        <row r="8991">
          <cell r="AB8991" t="str">
            <v/>
          </cell>
          <cell r="AC8991" t="str">
            <v>All Applications</v>
          </cell>
          <cell r="AE8991" t="str">
            <v/>
          </cell>
        </row>
        <row r="8992">
          <cell r="AB8992" t="str">
            <v/>
          </cell>
          <cell r="AC8992" t="str">
            <v>All Applications</v>
          </cell>
          <cell r="AE8992" t="str">
            <v/>
          </cell>
        </row>
        <row r="8993">
          <cell r="AB8993" t="str">
            <v/>
          </cell>
          <cell r="AC8993" t="str">
            <v>All Applications</v>
          </cell>
          <cell r="AE8993" t="str">
            <v/>
          </cell>
        </row>
        <row r="8994">
          <cell r="AB8994" t="str">
            <v/>
          </cell>
          <cell r="AC8994" t="str">
            <v>All Applications</v>
          </cell>
          <cell r="AE8994" t="str">
            <v/>
          </cell>
        </row>
        <row r="8995">
          <cell r="AB8995" t="str">
            <v/>
          </cell>
          <cell r="AC8995" t="str">
            <v>All Applications</v>
          </cell>
          <cell r="AE8995" t="str">
            <v/>
          </cell>
        </row>
        <row r="8996">
          <cell r="AB8996" t="str">
            <v/>
          </cell>
          <cell r="AC8996" t="str">
            <v>All Applications</v>
          </cell>
          <cell r="AE8996" t="str">
            <v/>
          </cell>
        </row>
        <row r="8997">
          <cell r="AB8997" t="str">
            <v/>
          </cell>
          <cell r="AC8997" t="str">
            <v>All Applications</v>
          </cell>
          <cell r="AE8997" t="str">
            <v/>
          </cell>
        </row>
        <row r="8998">
          <cell r="AB8998" t="str">
            <v/>
          </cell>
          <cell r="AC8998" t="str">
            <v>All Applications</v>
          </cell>
          <cell r="AE8998" t="str">
            <v/>
          </cell>
        </row>
        <row r="8999">
          <cell r="AB8999" t="str">
            <v/>
          </cell>
          <cell r="AC8999" t="str">
            <v>All Applications</v>
          </cell>
          <cell r="AE8999" t="str">
            <v/>
          </cell>
        </row>
        <row r="9000">
          <cell r="AB9000" t="str">
            <v/>
          </cell>
          <cell r="AC9000" t="str">
            <v>All Applications</v>
          </cell>
          <cell r="AE9000" t="str">
            <v/>
          </cell>
        </row>
        <row r="9001">
          <cell r="AB9001" t="str">
            <v/>
          </cell>
          <cell r="AC9001" t="str">
            <v>All Applications</v>
          </cell>
          <cell r="AE9001" t="str">
            <v/>
          </cell>
        </row>
        <row r="9002">
          <cell r="AB9002" t="str">
            <v/>
          </cell>
          <cell r="AC9002" t="str">
            <v>All Applications</v>
          </cell>
          <cell r="AE9002" t="str">
            <v/>
          </cell>
        </row>
        <row r="9003">
          <cell r="AB9003" t="str">
            <v/>
          </cell>
          <cell r="AC9003" t="str">
            <v>All Applications</v>
          </cell>
          <cell r="AE9003" t="str">
            <v/>
          </cell>
        </row>
        <row r="9004">
          <cell r="AB9004" t="str">
            <v/>
          </cell>
          <cell r="AC9004" t="str">
            <v>All Applications</v>
          </cell>
          <cell r="AE9004" t="str">
            <v/>
          </cell>
        </row>
        <row r="9005">
          <cell r="AB9005" t="str">
            <v/>
          </cell>
          <cell r="AC9005" t="str">
            <v>All Applications</v>
          </cell>
          <cell r="AE9005" t="str">
            <v/>
          </cell>
        </row>
        <row r="9006">
          <cell r="AB9006" t="str">
            <v/>
          </cell>
          <cell r="AC9006" t="str">
            <v>All Applications</v>
          </cell>
          <cell r="AE9006" t="str">
            <v/>
          </cell>
        </row>
        <row r="9007">
          <cell r="AB9007" t="str">
            <v/>
          </cell>
          <cell r="AC9007" t="str">
            <v>All Applications</v>
          </cell>
          <cell r="AE9007" t="str">
            <v/>
          </cell>
        </row>
        <row r="9008">
          <cell r="AB9008" t="str">
            <v/>
          </cell>
          <cell r="AC9008" t="str">
            <v>All Applications</v>
          </cell>
          <cell r="AE9008" t="str">
            <v/>
          </cell>
        </row>
        <row r="9009">
          <cell r="AB9009" t="str">
            <v/>
          </cell>
          <cell r="AC9009" t="str">
            <v>All Applications</v>
          </cell>
          <cell r="AE9009" t="str">
            <v/>
          </cell>
        </row>
        <row r="9010">
          <cell r="AB9010" t="str">
            <v/>
          </cell>
          <cell r="AC9010" t="str">
            <v>All Applications</v>
          </cell>
          <cell r="AE9010" t="str">
            <v/>
          </cell>
        </row>
        <row r="9011">
          <cell r="AB9011" t="str">
            <v/>
          </cell>
          <cell r="AC9011" t="str">
            <v>All Applications</v>
          </cell>
          <cell r="AE9011" t="str">
            <v/>
          </cell>
        </row>
        <row r="9012">
          <cell r="AB9012" t="str">
            <v/>
          </cell>
          <cell r="AC9012" t="str">
            <v>All Applications</v>
          </cell>
          <cell r="AE9012" t="str">
            <v/>
          </cell>
        </row>
        <row r="9013">
          <cell r="AB9013" t="str">
            <v/>
          </cell>
          <cell r="AC9013" t="str">
            <v>All Applications</v>
          </cell>
          <cell r="AE9013" t="str">
            <v/>
          </cell>
        </row>
        <row r="9014">
          <cell r="AB9014" t="str">
            <v/>
          </cell>
          <cell r="AC9014" t="str">
            <v>All Applications</v>
          </cell>
          <cell r="AE9014" t="str">
            <v/>
          </cell>
        </row>
        <row r="9015">
          <cell r="AB9015" t="str">
            <v/>
          </cell>
          <cell r="AC9015" t="str">
            <v>All Applications</v>
          </cell>
          <cell r="AE9015" t="str">
            <v/>
          </cell>
        </row>
        <row r="9016">
          <cell r="AB9016" t="str">
            <v/>
          </cell>
          <cell r="AC9016" t="str">
            <v>All Applications</v>
          </cell>
          <cell r="AE9016" t="str">
            <v/>
          </cell>
        </row>
        <row r="9017">
          <cell r="AB9017" t="str">
            <v/>
          </cell>
          <cell r="AC9017" t="str">
            <v>All Applications</v>
          </cell>
          <cell r="AE9017" t="str">
            <v/>
          </cell>
        </row>
        <row r="9018">
          <cell r="AB9018" t="str">
            <v/>
          </cell>
          <cell r="AC9018" t="str">
            <v>All Applications</v>
          </cell>
          <cell r="AE9018" t="str">
            <v/>
          </cell>
        </row>
        <row r="9019">
          <cell r="AB9019" t="str">
            <v/>
          </cell>
          <cell r="AC9019" t="str">
            <v>All Applications</v>
          </cell>
          <cell r="AE9019" t="str">
            <v/>
          </cell>
        </row>
        <row r="9020">
          <cell r="AB9020" t="str">
            <v/>
          </cell>
          <cell r="AC9020" t="str">
            <v>All Applications</v>
          </cell>
          <cell r="AE9020" t="str">
            <v/>
          </cell>
        </row>
        <row r="9021">
          <cell r="AB9021" t="str">
            <v/>
          </cell>
          <cell r="AC9021" t="str">
            <v>All Applications</v>
          </cell>
          <cell r="AE9021" t="str">
            <v/>
          </cell>
        </row>
        <row r="9022">
          <cell r="AB9022" t="str">
            <v/>
          </cell>
          <cell r="AC9022" t="str">
            <v>All Applications</v>
          </cell>
          <cell r="AE9022" t="str">
            <v/>
          </cell>
        </row>
        <row r="9023">
          <cell r="AB9023" t="str">
            <v/>
          </cell>
          <cell r="AC9023" t="str">
            <v>All Applications</v>
          </cell>
          <cell r="AE9023" t="str">
            <v/>
          </cell>
        </row>
        <row r="9024">
          <cell r="AB9024" t="str">
            <v/>
          </cell>
          <cell r="AC9024" t="str">
            <v>All Applications</v>
          </cell>
          <cell r="AE9024" t="str">
            <v/>
          </cell>
        </row>
        <row r="9025">
          <cell r="AB9025" t="str">
            <v/>
          </cell>
          <cell r="AC9025" t="str">
            <v>All Applications</v>
          </cell>
          <cell r="AE9025" t="str">
            <v/>
          </cell>
        </row>
        <row r="9026">
          <cell r="AB9026" t="str">
            <v/>
          </cell>
          <cell r="AC9026" t="str">
            <v>All Applications</v>
          </cell>
          <cell r="AE9026" t="str">
            <v/>
          </cell>
        </row>
        <row r="9027">
          <cell r="AB9027" t="str">
            <v/>
          </cell>
          <cell r="AC9027" t="str">
            <v>All Applications</v>
          </cell>
          <cell r="AE9027" t="str">
            <v/>
          </cell>
        </row>
        <row r="9028">
          <cell r="AB9028" t="str">
            <v/>
          </cell>
          <cell r="AC9028" t="str">
            <v>All Applications</v>
          </cell>
          <cell r="AE9028" t="str">
            <v/>
          </cell>
        </row>
        <row r="9029">
          <cell r="AB9029" t="str">
            <v/>
          </cell>
          <cell r="AC9029" t="str">
            <v>All Applications</v>
          </cell>
          <cell r="AE9029" t="str">
            <v/>
          </cell>
        </row>
        <row r="9030">
          <cell r="AB9030" t="str">
            <v/>
          </cell>
          <cell r="AC9030" t="str">
            <v>All Applications</v>
          </cell>
          <cell r="AE9030" t="str">
            <v/>
          </cell>
        </row>
        <row r="9031">
          <cell r="AB9031" t="str">
            <v/>
          </cell>
          <cell r="AC9031" t="str">
            <v>All Applications</v>
          </cell>
          <cell r="AE9031" t="str">
            <v/>
          </cell>
        </row>
        <row r="9032">
          <cell r="AB9032" t="str">
            <v/>
          </cell>
          <cell r="AC9032" t="str">
            <v>All Applications</v>
          </cell>
          <cell r="AE9032" t="str">
            <v/>
          </cell>
        </row>
        <row r="9033">
          <cell r="AB9033" t="str">
            <v/>
          </cell>
          <cell r="AC9033" t="str">
            <v>All Applications</v>
          </cell>
          <cell r="AE9033" t="str">
            <v/>
          </cell>
        </row>
        <row r="9034">
          <cell r="AB9034" t="str">
            <v/>
          </cell>
          <cell r="AC9034" t="str">
            <v>All Applications</v>
          </cell>
          <cell r="AE9034" t="str">
            <v/>
          </cell>
        </row>
        <row r="9035">
          <cell r="AB9035" t="str">
            <v/>
          </cell>
          <cell r="AC9035" t="str">
            <v>All Applications</v>
          </cell>
          <cell r="AE9035" t="str">
            <v/>
          </cell>
        </row>
        <row r="9036">
          <cell r="AB9036" t="str">
            <v/>
          </cell>
          <cell r="AC9036" t="str">
            <v>All Applications</v>
          </cell>
          <cell r="AE9036" t="str">
            <v/>
          </cell>
        </row>
        <row r="9037">
          <cell r="AB9037" t="str">
            <v/>
          </cell>
          <cell r="AC9037" t="str">
            <v>All Applications</v>
          </cell>
          <cell r="AE9037" t="str">
            <v/>
          </cell>
        </row>
        <row r="9038">
          <cell r="AB9038" t="str">
            <v/>
          </cell>
          <cell r="AC9038" t="str">
            <v>All Applications</v>
          </cell>
          <cell r="AE9038" t="str">
            <v/>
          </cell>
        </row>
        <row r="9039">
          <cell r="AB9039" t="str">
            <v/>
          </cell>
          <cell r="AC9039" t="str">
            <v>All Applications</v>
          </cell>
          <cell r="AE9039" t="str">
            <v/>
          </cell>
        </row>
        <row r="9040">
          <cell r="AB9040" t="str">
            <v/>
          </cell>
          <cell r="AC9040" t="str">
            <v>All Applications</v>
          </cell>
          <cell r="AE9040" t="str">
            <v/>
          </cell>
        </row>
        <row r="9041">
          <cell r="AB9041" t="str">
            <v/>
          </cell>
          <cell r="AC9041" t="str">
            <v>All Applications</v>
          </cell>
          <cell r="AE9041" t="str">
            <v/>
          </cell>
        </row>
        <row r="9042">
          <cell r="AB9042" t="str">
            <v/>
          </cell>
          <cell r="AC9042" t="str">
            <v>All Applications</v>
          </cell>
          <cell r="AE9042" t="str">
            <v/>
          </cell>
        </row>
        <row r="9043">
          <cell r="AB9043" t="str">
            <v/>
          </cell>
          <cell r="AC9043" t="str">
            <v>All Applications</v>
          </cell>
          <cell r="AE9043" t="str">
            <v/>
          </cell>
        </row>
        <row r="9044">
          <cell r="AB9044" t="str">
            <v/>
          </cell>
          <cell r="AC9044" t="str">
            <v>All Applications</v>
          </cell>
          <cell r="AE9044" t="str">
            <v/>
          </cell>
        </row>
        <row r="9045">
          <cell r="AB9045" t="str">
            <v/>
          </cell>
          <cell r="AC9045" t="str">
            <v>All Applications</v>
          </cell>
          <cell r="AE9045" t="str">
            <v/>
          </cell>
        </row>
        <row r="9046">
          <cell r="AB9046" t="str">
            <v/>
          </cell>
          <cell r="AC9046" t="str">
            <v>All Applications</v>
          </cell>
          <cell r="AE9046" t="str">
            <v/>
          </cell>
        </row>
        <row r="9047">
          <cell r="AB9047" t="str">
            <v/>
          </cell>
          <cell r="AC9047" t="str">
            <v>All Applications</v>
          </cell>
          <cell r="AE9047" t="str">
            <v/>
          </cell>
        </row>
        <row r="9048">
          <cell r="AB9048" t="str">
            <v/>
          </cell>
          <cell r="AC9048" t="str">
            <v>All Applications</v>
          </cell>
          <cell r="AE9048" t="str">
            <v/>
          </cell>
        </row>
        <row r="9049">
          <cell r="AB9049" t="str">
            <v/>
          </cell>
          <cell r="AC9049" t="str">
            <v>All Applications</v>
          </cell>
          <cell r="AE9049" t="str">
            <v/>
          </cell>
        </row>
        <row r="9050">
          <cell r="AB9050" t="str">
            <v/>
          </cell>
          <cell r="AC9050" t="str">
            <v>All Applications</v>
          </cell>
          <cell r="AE9050" t="str">
            <v/>
          </cell>
        </row>
        <row r="9051">
          <cell r="AB9051" t="str">
            <v/>
          </cell>
          <cell r="AC9051" t="str">
            <v>All Applications</v>
          </cell>
          <cell r="AE9051" t="str">
            <v/>
          </cell>
        </row>
        <row r="9052">
          <cell r="AB9052" t="str">
            <v/>
          </cell>
          <cell r="AC9052" t="str">
            <v>All Applications</v>
          </cell>
          <cell r="AE9052" t="str">
            <v/>
          </cell>
        </row>
        <row r="9053">
          <cell r="AB9053" t="str">
            <v/>
          </cell>
          <cell r="AC9053" t="str">
            <v>All Applications</v>
          </cell>
          <cell r="AE9053" t="str">
            <v/>
          </cell>
        </row>
        <row r="9054">
          <cell r="AB9054" t="str">
            <v/>
          </cell>
          <cell r="AC9054" t="str">
            <v>All Applications</v>
          </cell>
          <cell r="AE9054" t="str">
            <v/>
          </cell>
        </row>
        <row r="9055">
          <cell r="AB9055" t="str">
            <v/>
          </cell>
          <cell r="AC9055" t="str">
            <v>All Applications</v>
          </cell>
          <cell r="AE9055" t="str">
            <v/>
          </cell>
        </row>
        <row r="9056">
          <cell r="AB9056" t="str">
            <v/>
          </cell>
          <cell r="AC9056" t="str">
            <v>All Applications</v>
          </cell>
          <cell r="AE9056" t="str">
            <v/>
          </cell>
        </row>
        <row r="9057">
          <cell r="AB9057" t="str">
            <v/>
          </cell>
          <cell r="AC9057" t="str">
            <v>All Applications</v>
          </cell>
          <cell r="AE9057" t="str">
            <v/>
          </cell>
        </row>
        <row r="9058">
          <cell r="AB9058" t="str">
            <v/>
          </cell>
          <cell r="AC9058" t="str">
            <v>All Applications</v>
          </cell>
          <cell r="AE9058" t="str">
            <v/>
          </cell>
        </row>
        <row r="9059">
          <cell r="AB9059" t="str">
            <v/>
          </cell>
          <cell r="AC9059" t="str">
            <v>All Applications</v>
          </cell>
          <cell r="AE9059" t="str">
            <v/>
          </cell>
        </row>
        <row r="9060">
          <cell r="AB9060" t="str">
            <v/>
          </cell>
          <cell r="AC9060" t="str">
            <v>All Applications</v>
          </cell>
          <cell r="AE9060" t="str">
            <v/>
          </cell>
        </row>
        <row r="9061">
          <cell r="AB9061" t="str">
            <v/>
          </cell>
          <cell r="AC9061" t="str">
            <v>All Applications</v>
          </cell>
          <cell r="AE9061" t="str">
            <v/>
          </cell>
        </row>
        <row r="9062">
          <cell r="AB9062" t="str">
            <v/>
          </cell>
          <cell r="AC9062" t="str">
            <v>All Applications</v>
          </cell>
          <cell r="AE9062" t="str">
            <v/>
          </cell>
        </row>
        <row r="9063">
          <cell r="AB9063" t="str">
            <v/>
          </cell>
          <cell r="AC9063" t="str">
            <v>All Applications</v>
          </cell>
          <cell r="AE9063" t="str">
            <v/>
          </cell>
        </row>
        <row r="9064">
          <cell r="AB9064" t="str">
            <v/>
          </cell>
          <cell r="AC9064" t="str">
            <v>All Applications</v>
          </cell>
          <cell r="AE9064" t="str">
            <v/>
          </cell>
        </row>
        <row r="9065">
          <cell r="AB9065" t="str">
            <v/>
          </cell>
          <cell r="AC9065" t="str">
            <v>All Applications</v>
          </cell>
          <cell r="AE9065" t="str">
            <v/>
          </cell>
        </row>
        <row r="9066">
          <cell r="AB9066" t="str">
            <v/>
          </cell>
          <cell r="AC9066" t="str">
            <v>All Applications</v>
          </cell>
          <cell r="AE9066" t="str">
            <v/>
          </cell>
        </row>
        <row r="9067">
          <cell r="AB9067" t="str">
            <v/>
          </cell>
          <cell r="AC9067" t="str">
            <v>All Applications</v>
          </cell>
          <cell r="AE9067" t="str">
            <v/>
          </cell>
        </row>
        <row r="9068">
          <cell r="AB9068" t="str">
            <v/>
          </cell>
          <cell r="AC9068" t="str">
            <v>All Applications</v>
          </cell>
          <cell r="AE9068" t="str">
            <v/>
          </cell>
        </row>
        <row r="9069">
          <cell r="AB9069" t="str">
            <v/>
          </cell>
          <cell r="AC9069" t="str">
            <v>All Applications</v>
          </cell>
          <cell r="AE9069" t="str">
            <v/>
          </cell>
        </row>
        <row r="9070">
          <cell r="AB9070" t="str">
            <v/>
          </cell>
          <cell r="AC9070" t="str">
            <v>All Applications</v>
          </cell>
          <cell r="AE9070" t="str">
            <v/>
          </cell>
        </row>
        <row r="9071">
          <cell r="AB9071" t="str">
            <v/>
          </cell>
          <cell r="AC9071" t="str">
            <v>All Applications</v>
          </cell>
          <cell r="AE9071" t="str">
            <v/>
          </cell>
        </row>
        <row r="9072">
          <cell r="AB9072" t="str">
            <v/>
          </cell>
          <cell r="AC9072" t="str">
            <v>All Applications</v>
          </cell>
          <cell r="AE9072" t="str">
            <v/>
          </cell>
        </row>
        <row r="9073">
          <cell r="AB9073" t="str">
            <v/>
          </cell>
          <cell r="AC9073" t="str">
            <v>All Applications</v>
          </cell>
          <cell r="AE9073" t="str">
            <v/>
          </cell>
        </row>
        <row r="9074">
          <cell r="AB9074" t="str">
            <v/>
          </cell>
          <cell r="AC9074" t="str">
            <v>All Applications</v>
          </cell>
          <cell r="AE9074" t="str">
            <v/>
          </cell>
        </row>
        <row r="9075">
          <cell r="AB9075" t="str">
            <v/>
          </cell>
          <cell r="AC9075" t="str">
            <v>All Applications</v>
          </cell>
          <cell r="AE9075" t="str">
            <v/>
          </cell>
        </row>
        <row r="9076">
          <cell r="AB9076" t="str">
            <v/>
          </cell>
          <cell r="AC9076" t="str">
            <v>All Applications</v>
          </cell>
          <cell r="AE9076" t="str">
            <v/>
          </cell>
        </row>
        <row r="9077">
          <cell r="AB9077" t="str">
            <v/>
          </cell>
          <cell r="AC9077" t="str">
            <v>All Applications</v>
          </cell>
          <cell r="AE9077" t="str">
            <v/>
          </cell>
        </row>
        <row r="9078">
          <cell r="AB9078" t="str">
            <v/>
          </cell>
          <cell r="AC9078" t="str">
            <v>All Applications</v>
          </cell>
          <cell r="AE9078" t="str">
            <v/>
          </cell>
        </row>
        <row r="9079">
          <cell r="AB9079" t="str">
            <v/>
          </cell>
          <cell r="AC9079" t="str">
            <v>All Applications</v>
          </cell>
          <cell r="AE9079" t="str">
            <v/>
          </cell>
        </row>
        <row r="9080">
          <cell r="AB9080" t="str">
            <v/>
          </cell>
          <cell r="AC9080" t="str">
            <v>All Applications</v>
          </cell>
          <cell r="AE9080" t="str">
            <v/>
          </cell>
        </row>
        <row r="9081">
          <cell r="AB9081" t="str">
            <v/>
          </cell>
          <cell r="AC9081" t="str">
            <v>All Applications</v>
          </cell>
          <cell r="AE9081" t="str">
            <v/>
          </cell>
        </row>
        <row r="9082">
          <cell r="AB9082" t="str">
            <v/>
          </cell>
          <cell r="AC9082" t="str">
            <v>All Applications</v>
          </cell>
          <cell r="AE9082" t="str">
            <v/>
          </cell>
        </row>
        <row r="9083">
          <cell r="AB9083" t="str">
            <v/>
          </cell>
          <cell r="AC9083" t="str">
            <v>All Applications</v>
          </cell>
          <cell r="AE9083" t="str">
            <v/>
          </cell>
        </row>
        <row r="9084">
          <cell r="AB9084" t="str">
            <v/>
          </cell>
          <cell r="AC9084" t="str">
            <v>All Applications</v>
          </cell>
          <cell r="AE9084" t="str">
            <v/>
          </cell>
        </row>
        <row r="9085">
          <cell r="AB9085" t="str">
            <v/>
          </cell>
          <cell r="AC9085" t="str">
            <v>All Applications</v>
          </cell>
          <cell r="AE9085" t="str">
            <v/>
          </cell>
        </row>
        <row r="9086">
          <cell r="AB9086" t="str">
            <v/>
          </cell>
          <cell r="AC9086" t="str">
            <v>All Applications</v>
          </cell>
          <cell r="AE9086" t="str">
            <v/>
          </cell>
        </row>
        <row r="9087">
          <cell r="AB9087" t="str">
            <v/>
          </cell>
          <cell r="AC9087" t="str">
            <v>All Applications</v>
          </cell>
          <cell r="AE9087" t="str">
            <v/>
          </cell>
        </row>
        <row r="9088">
          <cell r="AB9088" t="str">
            <v/>
          </cell>
          <cell r="AC9088" t="str">
            <v>All Applications</v>
          </cell>
          <cell r="AE9088" t="str">
            <v/>
          </cell>
        </row>
        <row r="9089">
          <cell r="AB9089" t="str">
            <v/>
          </cell>
          <cell r="AC9089" t="str">
            <v>All Applications</v>
          </cell>
          <cell r="AE9089" t="str">
            <v/>
          </cell>
        </row>
        <row r="9090">
          <cell r="AB9090" t="str">
            <v/>
          </cell>
          <cell r="AC9090" t="str">
            <v>All Applications</v>
          </cell>
          <cell r="AE9090" t="str">
            <v/>
          </cell>
        </row>
        <row r="9091">
          <cell r="AB9091" t="str">
            <v/>
          </cell>
          <cell r="AC9091" t="str">
            <v>All Applications</v>
          </cell>
          <cell r="AE9091" t="str">
            <v/>
          </cell>
        </row>
        <row r="9092">
          <cell r="AB9092" t="str">
            <v/>
          </cell>
          <cell r="AC9092" t="str">
            <v>All Applications</v>
          </cell>
          <cell r="AE9092" t="str">
            <v/>
          </cell>
        </row>
        <row r="9093">
          <cell r="AB9093" t="str">
            <v/>
          </cell>
          <cell r="AC9093" t="str">
            <v>All Applications</v>
          </cell>
          <cell r="AE9093" t="str">
            <v/>
          </cell>
        </row>
        <row r="9094">
          <cell r="AB9094" t="str">
            <v/>
          </cell>
          <cell r="AC9094" t="str">
            <v>All Applications</v>
          </cell>
          <cell r="AE9094" t="str">
            <v/>
          </cell>
        </row>
        <row r="9095">
          <cell r="AB9095" t="str">
            <v/>
          </cell>
          <cell r="AC9095" t="str">
            <v>All Applications</v>
          </cell>
          <cell r="AE9095" t="str">
            <v/>
          </cell>
        </row>
        <row r="9096">
          <cell r="AB9096" t="str">
            <v/>
          </cell>
          <cell r="AC9096" t="str">
            <v>All Applications</v>
          </cell>
          <cell r="AE9096" t="str">
            <v/>
          </cell>
        </row>
        <row r="9097">
          <cell r="AB9097" t="str">
            <v/>
          </cell>
          <cell r="AC9097" t="str">
            <v>All Applications</v>
          </cell>
          <cell r="AE9097" t="str">
            <v/>
          </cell>
        </row>
        <row r="9098">
          <cell r="AB9098" t="str">
            <v/>
          </cell>
          <cell r="AC9098" t="str">
            <v>All Applications</v>
          </cell>
          <cell r="AE9098" t="str">
            <v/>
          </cell>
        </row>
        <row r="9099">
          <cell r="AB9099" t="str">
            <v/>
          </cell>
          <cell r="AC9099" t="str">
            <v>All Applications</v>
          </cell>
          <cell r="AE9099" t="str">
            <v/>
          </cell>
        </row>
        <row r="9100">
          <cell r="AB9100" t="str">
            <v/>
          </cell>
          <cell r="AC9100" t="str">
            <v>All Applications</v>
          </cell>
          <cell r="AE9100" t="str">
            <v/>
          </cell>
        </row>
        <row r="9101">
          <cell r="AB9101" t="str">
            <v/>
          </cell>
          <cell r="AC9101" t="str">
            <v>All Applications</v>
          </cell>
          <cell r="AE9101" t="str">
            <v/>
          </cell>
        </row>
        <row r="9102">
          <cell r="AB9102" t="str">
            <v/>
          </cell>
          <cell r="AC9102" t="str">
            <v>All Applications</v>
          </cell>
          <cell r="AE9102" t="str">
            <v/>
          </cell>
        </row>
        <row r="9103">
          <cell r="AB9103" t="str">
            <v/>
          </cell>
          <cell r="AC9103" t="str">
            <v>All Applications</v>
          </cell>
          <cell r="AE9103" t="str">
            <v/>
          </cell>
        </row>
        <row r="9104">
          <cell r="AB9104" t="str">
            <v/>
          </cell>
          <cell r="AC9104" t="str">
            <v>All Applications</v>
          </cell>
          <cell r="AE9104" t="str">
            <v/>
          </cell>
        </row>
        <row r="9105">
          <cell r="AB9105" t="str">
            <v/>
          </cell>
          <cell r="AC9105" t="str">
            <v>All Applications</v>
          </cell>
          <cell r="AE9105" t="str">
            <v/>
          </cell>
        </row>
        <row r="9106">
          <cell r="AB9106" t="str">
            <v/>
          </cell>
          <cell r="AC9106" t="str">
            <v>All Applications</v>
          </cell>
          <cell r="AE9106" t="str">
            <v/>
          </cell>
        </row>
        <row r="9107">
          <cell r="AB9107" t="str">
            <v/>
          </cell>
          <cell r="AC9107" t="str">
            <v>All Applications</v>
          </cell>
          <cell r="AE9107" t="str">
            <v/>
          </cell>
        </row>
        <row r="9108">
          <cell r="AB9108" t="str">
            <v/>
          </cell>
          <cell r="AC9108" t="str">
            <v>All Applications</v>
          </cell>
          <cell r="AE9108" t="str">
            <v/>
          </cell>
        </row>
        <row r="9109">
          <cell r="AB9109" t="str">
            <v/>
          </cell>
          <cell r="AC9109" t="str">
            <v>All Applications</v>
          </cell>
          <cell r="AE9109" t="str">
            <v/>
          </cell>
        </row>
        <row r="9110">
          <cell r="AB9110" t="str">
            <v/>
          </cell>
          <cell r="AC9110" t="str">
            <v>All Applications</v>
          </cell>
          <cell r="AE9110" t="str">
            <v/>
          </cell>
        </row>
        <row r="9111">
          <cell r="AB9111" t="str">
            <v/>
          </cell>
          <cell r="AC9111" t="str">
            <v>All Applications</v>
          </cell>
          <cell r="AE9111" t="str">
            <v/>
          </cell>
        </row>
        <row r="9112">
          <cell r="AB9112" t="str">
            <v/>
          </cell>
          <cell r="AC9112" t="str">
            <v>All Applications</v>
          </cell>
          <cell r="AE9112" t="str">
            <v/>
          </cell>
        </row>
        <row r="9113">
          <cell r="AB9113" t="str">
            <v/>
          </cell>
          <cell r="AC9113" t="str">
            <v>All Applications</v>
          </cell>
          <cell r="AE9113" t="str">
            <v/>
          </cell>
        </row>
        <row r="9114">
          <cell r="AB9114" t="str">
            <v/>
          </cell>
          <cell r="AC9114" t="str">
            <v>All Applications</v>
          </cell>
          <cell r="AE9114" t="str">
            <v/>
          </cell>
        </row>
        <row r="9115">
          <cell r="AB9115" t="str">
            <v/>
          </cell>
          <cell r="AC9115" t="str">
            <v>All Applications</v>
          </cell>
          <cell r="AE9115" t="str">
            <v/>
          </cell>
        </row>
        <row r="9116">
          <cell r="AB9116" t="str">
            <v/>
          </cell>
          <cell r="AC9116" t="str">
            <v>All Applications</v>
          </cell>
          <cell r="AE9116" t="str">
            <v/>
          </cell>
        </row>
        <row r="9117">
          <cell r="AB9117" t="str">
            <v/>
          </cell>
          <cell r="AC9117" t="str">
            <v>All Applications</v>
          </cell>
          <cell r="AE9117" t="str">
            <v/>
          </cell>
        </row>
        <row r="9118">
          <cell r="AB9118" t="str">
            <v/>
          </cell>
          <cell r="AC9118" t="str">
            <v>All Applications</v>
          </cell>
          <cell r="AE9118" t="str">
            <v/>
          </cell>
        </row>
        <row r="9119">
          <cell r="AB9119" t="str">
            <v/>
          </cell>
          <cell r="AC9119" t="str">
            <v>All Applications</v>
          </cell>
          <cell r="AE9119" t="str">
            <v/>
          </cell>
        </row>
        <row r="9120">
          <cell r="AB9120" t="str">
            <v/>
          </cell>
          <cell r="AC9120" t="str">
            <v>All Applications</v>
          </cell>
          <cell r="AE9120" t="str">
            <v/>
          </cell>
        </row>
        <row r="9121">
          <cell r="AB9121" t="str">
            <v/>
          </cell>
          <cell r="AC9121" t="str">
            <v>All Applications</v>
          </cell>
          <cell r="AE9121" t="str">
            <v/>
          </cell>
        </row>
        <row r="9122">
          <cell r="AB9122" t="str">
            <v/>
          </cell>
          <cell r="AC9122" t="str">
            <v>All Applications</v>
          </cell>
          <cell r="AE9122" t="str">
            <v/>
          </cell>
        </row>
        <row r="9123">
          <cell r="AB9123" t="str">
            <v/>
          </cell>
          <cell r="AC9123" t="str">
            <v>All Applications</v>
          </cell>
          <cell r="AE9123" t="str">
            <v/>
          </cell>
        </row>
        <row r="9124">
          <cell r="AB9124" t="str">
            <v/>
          </cell>
          <cell r="AC9124" t="str">
            <v>All Applications</v>
          </cell>
          <cell r="AE9124" t="str">
            <v/>
          </cell>
        </row>
        <row r="9125">
          <cell r="AB9125" t="str">
            <v/>
          </cell>
          <cell r="AC9125" t="str">
            <v>All Applications</v>
          </cell>
          <cell r="AE9125" t="str">
            <v/>
          </cell>
        </row>
        <row r="9126">
          <cell r="AB9126" t="str">
            <v/>
          </cell>
          <cell r="AC9126" t="str">
            <v>All Applications</v>
          </cell>
          <cell r="AE9126" t="str">
            <v/>
          </cell>
        </row>
        <row r="9127">
          <cell r="AB9127" t="str">
            <v/>
          </cell>
          <cell r="AC9127" t="str">
            <v>All Applications</v>
          </cell>
          <cell r="AE9127" t="str">
            <v/>
          </cell>
        </row>
        <row r="9128">
          <cell r="AB9128" t="str">
            <v/>
          </cell>
          <cell r="AC9128" t="str">
            <v>All Applications</v>
          </cell>
          <cell r="AE9128" t="str">
            <v/>
          </cell>
        </row>
        <row r="9129">
          <cell r="AB9129" t="str">
            <v/>
          </cell>
          <cell r="AC9129" t="str">
            <v>All Applications</v>
          </cell>
          <cell r="AE9129" t="str">
            <v/>
          </cell>
        </row>
        <row r="9130">
          <cell r="AB9130" t="str">
            <v/>
          </cell>
          <cell r="AC9130" t="str">
            <v>All Applications</v>
          </cell>
          <cell r="AE9130" t="str">
            <v/>
          </cell>
        </row>
        <row r="9131">
          <cell r="AB9131" t="str">
            <v/>
          </cell>
          <cell r="AC9131" t="str">
            <v>All Applications</v>
          </cell>
          <cell r="AE9131" t="str">
            <v/>
          </cell>
        </row>
        <row r="9132">
          <cell r="AB9132" t="str">
            <v/>
          </cell>
          <cell r="AC9132" t="str">
            <v>All Applications</v>
          </cell>
          <cell r="AE9132" t="str">
            <v/>
          </cell>
        </row>
        <row r="9133">
          <cell r="AB9133" t="str">
            <v/>
          </cell>
          <cell r="AC9133" t="str">
            <v>All Applications</v>
          </cell>
          <cell r="AE9133" t="str">
            <v/>
          </cell>
        </row>
        <row r="9134">
          <cell r="AB9134" t="str">
            <v/>
          </cell>
          <cell r="AC9134" t="str">
            <v>All Applications</v>
          </cell>
          <cell r="AE9134" t="str">
            <v/>
          </cell>
        </row>
        <row r="9135">
          <cell r="AB9135" t="str">
            <v/>
          </cell>
          <cell r="AC9135" t="str">
            <v>All Applications</v>
          </cell>
          <cell r="AE9135" t="str">
            <v/>
          </cell>
        </row>
        <row r="9136">
          <cell r="AB9136" t="str">
            <v/>
          </cell>
          <cell r="AC9136" t="str">
            <v>All Applications</v>
          </cell>
          <cell r="AE9136" t="str">
            <v/>
          </cell>
        </row>
        <row r="9137">
          <cell r="AB9137" t="str">
            <v/>
          </cell>
          <cell r="AC9137" t="str">
            <v>All Applications</v>
          </cell>
          <cell r="AE9137" t="str">
            <v/>
          </cell>
        </row>
        <row r="9138">
          <cell r="AB9138" t="str">
            <v/>
          </cell>
          <cell r="AC9138" t="str">
            <v>All Applications</v>
          </cell>
          <cell r="AE9138" t="str">
            <v/>
          </cell>
        </row>
        <row r="9139">
          <cell r="AB9139" t="str">
            <v/>
          </cell>
          <cell r="AC9139" t="str">
            <v>All Applications</v>
          </cell>
          <cell r="AE9139" t="str">
            <v/>
          </cell>
        </row>
        <row r="9140">
          <cell r="AB9140" t="str">
            <v/>
          </cell>
          <cell r="AC9140" t="str">
            <v>All Applications</v>
          </cell>
          <cell r="AE9140" t="str">
            <v/>
          </cell>
        </row>
        <row r="9141">
          <cell r="AB9141" t="str">
            <v/>
          </cell>
          <cell r="AC9141" t="str">
            <v>All Applications</v>
          </cell>
          <cell r="AE9141" t="str">
            <v/>
          </cell>
        </row>
        <row r="9142">
          <cell r="AB9142" t="str">
            <v/>
          </cell>
          <cell r="AC9142" t="str">
            <v>All Applications</v>
          </cell>
          <cell r="AE9142" t="str">
            <v/>
          </cell>
        </row>
        <row r="9143">
          <cell r="AB9143" t="str">
            <v/>
          </cell>
          <cell r="AC9143" t="str">
            <v>All Applications</v>
          </cell>
          <cell r="AE9143" t="str">
            <v/>
          </cell>
        </row>
        <row r="9144">
          <cell r="AB9144" t="str">
            <v/>
          </cell>
          <cell r="AC9144" t="str">
            <v>All Applications</v>
          </cell>
          <cell r="AE9144" t="str">
            <v/>
          </cell>
        </row>
        <row r="9145">
          <cell r="AB9145" t="str">
            <v/>
          </cell>
          <cell r="AC9145" t="str">
            <v>All Applications</v>
          </cell>
          <cell r="AE9145" t="str">
            <v/>
          </cell>
        </row>
        <row r="9146">
          <cell r="AB9146" t="str">
            <v/>
          </cell>
          <cell r="AC9146" t="str">
            <v>All Applications</v>
          </cell>
          <cell r="AE9146" t="str">
            <v/>
          </cell>
        </row>
        <row r="9147">
          <cell r="AB9147" t="str">
            <v/>
          </cell>
          <cell r="AC9147" t="str">
            <v>All Applications</v>
          </cell>
          <cell r="AE9147" t="str">
            <v/>
          </cell>
        </row>
        <row r="9148">
          <cell r="AB9148" t="str">
            <v/>
          </cell>
          <cell r="AC9148" t="str">
            <v>All Applications</v>
          </cell>
          <cell r="AE9148" t="str">
            <v/>
          </cell>
        </row>
        <row r="9149">
          <cell r="AB9149" t="str">
            <v/>
          </cell>
          <cell r="AC9149" t="str">
            <v>All Applications</v>
          </cell>
          <cell r="AE9149" t="str">
            <v/>
          </cell>
        </row>
        <row r="9150">
          <cell r="AB9150" t="str">
            <v/>
          </cell>
          <cell r="AC9150" t="str">
            <v>All Applications</v>
          </cell>
          <cell r="AE9150" t="str">
            <v/>
          </cell>
        </row>
        <row r="9151">
          <cell r="AB9151" t="str">
            <v/>
          </cell>
          <cell r="AC9151" t="str">
            <v>All Applications</v>
          </cell>
          <cell r="AE9151" t="str">
            <v/>
          </cell>
        </row>
        <row r="9152">
          <cell r="AB9152" t="str">
            <v/>
          </cell>
          <cell r="AC9152" t="str">
            <v>All Applications</v>
          </cell>
          <cell r="AE9152" t="str">
            <v/>
          </cell>
        </row>
        <row r="9153">
          <cell r="AB9153" t="str">
            <v/>
          </cell>
          <cell r="AC9153" t="str">
            <v>All Applications</v>
          </cell>
          <cell r="AE9153" t="str">
            <v/>
          </cell>
        </row>
        <row r="9154">
          <cell r="AB9154" t="str">
            <v/>
          </cell>
          <cell r="AC9154" t="str">
            <v>All Applications</v>
          </cell>
          <cell r="AE9154" t="str">
            <v/>
          </cell>
        </row>
        <row r="9155">
          <cell r="AB9155" t="str">
            <v/>
          </cell>
          <cell r="AC9155" t="str">
            <v>All Applications</v>
          </cell>
          <cell r="AE9155" t="str">
            <v/>
          </cell>
        </row>
        <row r="9156">
          <cell r="AB9156" t="str">
            <v/>
          </cell>
          <cell r="AC9156" t="str">
            <v>All Applications</v>
          </cell>
          <cell r="AE9156" t="str">
            <v/>
          </cell>
        </row>
        <row r="9157">
          <cell r="AB9157" t="str">
            <v/>
          </cell>
          <cell r="AC9157" t="str">
            <v>All Applications</v>
          </cell>
          <cell r="AE9157" t="str">
            <v/>
          </cell>
        </row>
        <row r="9158">
          <cell r="AB9158" t="str">
            <v/>
          </cell>
          <cell r="AC9158" t="str">
            <v>All Applications</v>
          </cell>
          <cell r="AE9158" t="str">
            <v/>
          </cell>
        </row>
        <row r="9159">
          <cell r="AB9159" t="str">
            <v/>
          </cell>
          <cell r="AC9159" t="str">
            <v>All Applications</v>
          </cell>
          <cell r="AE9159" t="str">
            <v/>
          </cell>
        </row>
        <row r="9160">
          <cell r="AB9160" t="str">
            <v/>
          </cell>
          <cell r="AC9160" t="str">
            <v>All Applications</v>
          </cell>
          <cell r="AE9160" t="str">
            <v/>
          </cell>
        </row>
        <row r="9161">
          <cell r="AB9161" t="str">
            <v/>
          </cell>
          <cell r="AC9161" t="str">
            <v>All Applications</v>
          </cell>
          <cell r="AE9161" t="str">
            <v/>
          </cell>
        </row>
        <row r="9162">
          <cell r="AB9162" t="str">
            <v/>
          </cell>
          <cell r="AC9162" t="str">
            <v>All Applications</v>
          </cell>
          <cell r="AE9162" t="str">
            <v/>
          </cell>
        </row>
        <row r="9163">
          <cell r="AB9163" t="str">
            <v/>
          </cell>
          <cell r="AC9163" t="str">
            <v>All Applications</v>
          </cell>
          <cell r="AE9163" t="str">
            <v/>
          </cell>
        </row>
        <row r="9164">
          <cell r="AB9164" t="str">
            <v/>
          </cell>
          <cell r="AC9164" t="str">
            <v>All Applications</v>
          </cell>
          <cell r="AE9164" t="str">
            <v/>
          </cell>
        </row>
        <row r="9165">
          <cell r="AB9165" t="str">
            <v/>
          </cell>
          <cell r="AC9165" t="str">
            <v>All Applications</v>
          </cell>
          <cell r="AE9165" t="str">
            <v/>
          </cell>
        </row>
        <row r="9166">
          <cell r="AB9166" t="str">
            <v/>
          </cell>
          <cell r="AC9166" t="str">
            <v>All Applications</v>
          </cell>
          <cell r="AE9166" t="str">
            <v/>
          </cell>
        </row>
        <row r="9167">
          <cell r="AB9167" t="str">
            <v/>
          </cell>
          <cell r="AC9167" t="str">
            <v>All Applications</v>
          </cell>
          <cell r="AE9167" t="str">
            <v/>
          </cell>
        </row>
        <row r="9168">
          <cell r="AB9168" t="str">
            <v/>
          </cell>
          <cell r="AC9168" t="str">
            <v>All Applications</v>
          </cell>
          <cell r="AE9168" t="str">
            <v/>
          </cell>
        </row>
        <row r="9169">
          <cell r="AB9169" t="str">
            <v/>
          </cell>
          <cell r="AC9169" t="str">
            <v>All Applications</v>
          </cell>
          <cell r="AE9169" t="str">
            <v/>
          </cell>
        </row>
        <row r="9170">
          <cell r="AB9170" t="str">
            <v/>
          </cell>
          <cell r="AC9170" t="str">
            <v>All Applications</v>
          </cell>
          <cell r="AE9170" t="str">
            <v/>
          </cell>
        </row>
        <row r="9171">
          <cell r="AB9171" t="str">
            <v/>
          </cell>
          <cell r="AC9171" t="str">
            <v>All Applications</v>
          </cell>
          <cell r="AE9171" t="str">
            <v/>
          </cell>
        </row>
        <row r="9172">
          <cell r="AB9172" t="str">
            <v/>
          </cell>
          <cell r="AC9172" t="str">
            <v>All Applications</v>
          </cell>
          <cell r="AE9172" t="str">
            <v/>
          </cell>
        </row>
        <row r="9173">
          <cell r="AB9173" t="str">
            <v/>
          </cell>
          <cell r="AC9173" t="str">
            <v>All Applications</v>
          </cell>
          <cell r="AE9173" t="str">
            <v/>
          </cell>
        </row>
        <row r="9174">
          <cell r="AB9174" t="str">
            <v/>
          </cell>
          <cell r="AC9174" t="str">
            <v>All Applications</v>
          </cell>
          <cell r="AE9174" t="str">
            <v/>
          </cell>
        </row>
        <row r="9175">
          <cell r="AB9175" t="str">
            <v/>
          </cell>
          <cell r="AC9175" t="str">
            <v>All Applications</v>
          </cell>
          <cell r="AE9175" t="str">
            <v/>
          </cell>
        </row>
        <row r="9176">
          <cell r="AB9176" t="str">
            <v/>
          </cell>
          <cell r="AC9176" t="str">
            <v>All Applications</v>
          </cell>
          <cell r="AE9176" t="str">
            <v/>
          </cell>
        </row>
        <row r="9177">
          <cell r="AB9177" t="str">
            <v/>
          </cell>
          <cell r="AC9177" t="str">
            <v>All Applications</v>
          </cell>
          <cell r="AE9177" t="str">
            <v/>
          </cell>
        </row>
        <row r="9178">
          <cell r="AB9178" t="str">
            <v/>
          </cell>
          <cell r="AC9178" t="str">
            <v>All Applications</v>
          </cell>
          <cell r="AE9178" t="str">
            <v/>
          </cell>
        </row>
        <row r="9179">
          <cell r="AB9179" t="str">
            <v/>
          </cell>
          <cell r="AC9179" t="str">
            <v>All Applications</v>
          </cell>
          <cell r="AE9179" t="str">
            <v/>
          </cell>
        </row>
        <row r="9180">
          <cell r="AB9180" t="str">
            <v/>
          </cell>
          <cell r="AC9180" t="str">
            <v>All Applications</v>
          </cell>
          <cell r="AE9180" t="str">
            <v/>
          </cell>
        </row>
        <row r="9181">
          <cell r="AB9181" t="str">
            <v/>
          </cell>
          <cell r="AC9181" t="str">
            <v>All Applications</v>
          </cell>
          <cell r="AE9181" t="str">
            <v/>
          </cell>
        </row>
        <row r="9182">
          <cell r="AB9182" t="str">
            <v/>
          </cell>
          <cell r="AC9182" t="str">
            <v>All Applications</v>
          </cell>
          <cell r="AE9182" t="str">
            <v/>
          </cell>
        </row>
        <row r="9183">
          <cell r="AB9183" t="str">
            <v/>
          </cell>
          <cell r="AC9183" t="str">
            <v>All Applications</v>
          </cell>
          <cell r="AE9183" t="str">
            <v/>
          </cell>
        </row>
        <row r="9184">
          <cell r="AB9184" t="str">
            <v/>
          </cell>
          <cell r="AC9184" t="str">
            <v>All Applications</v>
          </cell>
          <cell r="AE9184" t="str">
            <v/>
          </cell>
        </row>
        <row r="9185">
          <cell r="AB9185" t="str">
            <v/>
          </cell>
          <cell r="AC9185" t="str">
            <v>All Applications</v>
          </cell>
          <cell r="AE9185" t="str">
            <v/>
          </cell>
        </row>
        <row r="9186">
          <cell r="AB9186" t="str">
            <v/>
          </cell>
          <cell r="AC9186" t="str">
            <v>All Applications</v>
          </cell>
          <cell r="AE9186" t="str">
            <v/>
          </cell>
        </row>
        <row r="9187">
          <cell r="AB9187" t="str">
            <v/>
          </cell>
          <cell r="AC9187" t="str">
            <v>All Applications</v>
          </cell>
          <cell r="AE9187" t="str">
            <v/>
          </cell>
        </row>
        <row r="9188">
          <cell r="AB9188" t="str">
            <v/>
          </cell>
          <cell r="AC9188" t="str">
            <v>All Applications</v>
          </cell>
          <cell r="AE9188" t="str">
            <v/>
          </cell>
        </row>
        <row r="9189">
          <cell r="AB9189" t="str">
            <v/>
          </cell>
          <cell r="AC9189" t="str">
            <v>All Applications</v>
          </cell>
          <cell r="AE9189" t="str">
            <v/>
          </cell>
        </row>
        <row r="9190">
          <cell r="AB9190" t="str">
            <v/>
          </cell>
          <cell r="AC9190" t="str">
            <v>All Applications</v>
          </cell>
          <cell r="AE9190" t="str">
            <v/>
          </cell>
        </row>
        <row r="9191">
          <cell r="AB9191" t="str">
            <v/>
          </cell>
          <cell r="AC9191" t="str">
            <v>All Applications</v>
          </cell>
          <cell r="AE9191" t="str">
            <v/>
          </cell>
        </row>
        <row r="9192">
          <cell r="AB9192" t="str">
            <v/>
          </cell>
          <cell r="AC9192" t="str">
            <v>All Applications</v>
          </cell>
          <cell r="AE9192" t="str">
            <v/>
          </cell>
        </row>
        <row r="9193">
          <cell r="AB9193" t="str">
            <v/>
          </cell>
          <cell r="AC9193" t="str">
            <v>All Applications</v>
          </cell>
          <cell r="AE9193" t="str">
            <v/>
          </cell>
        </row>
        <row r="9194">
          <cell r="AB9194" t="str">
            <v/>
          </cell>
          <cell r="AC9194" t="str">
            <v>All Applications</v>
          </cell>
          <cell r="AE9194" t="str">
            <v/>
          </cell>
        </row>
        <row r="9195">
          <cell r="AB9195" t="str">
            <v/>
          </cell>
          <cell r="AC9195" t="str">
            <v>All Applications</v>
          </cell>
          <cell r="AE9195" t="str">
            <v/>
          </cell>
        </row>
        <row r="9196">
          <cell r="AB9196" t="str">
            <v/>
          </cell>
          <cell r="AC9196" t="str">
            <v>All Applications</v>
          </cell>
          <cell r="AE9196" t="str">
            <v/>
          </cell>
        </row>
        <row r="9197">
          <cell r="AB9197" t="str">
            <v/>
          </cell>
          <cell r="AC9197" t="str">
            <v>All Applications</v>
          </cell>
          <cell r="AE9197" t="str">
            <v/>
          </cell>
        </row>
        <row r="9198">
          <cell r="AB9198" t="str">
            <v/>
          </cell>
          <cell r="AC9198" t="str">
            <v>All Applications</v>
          </cell>
          <cell r="AE9198" t="str">
            <v/>
          </cell>
        </row>
        <row r="9199">
          <cell r="AB9199" t="str">
            <v/>
          </cell>
          <cell r="AC9199" t="str">
            <v>All Applications</v>
          </cell>
          <cell r="AE9199" t="str">
            <v/>
          </cell>
        </row>
        <row r="9200">
          <cell r="AB9200" t="str">
            <v/>
          </cell>
          <cell r="AC9200" t="str">
            <v>All Applications</v>
          </cell>
          <cell r="AE9200" t="str">
            <v/>
          </cell>
        </row>
        <row r="9201">
          <cell r="AB9201" t="str">
            <v/>
          </cell>
          <cell r="AC9201" t="str">
            <v>All Applications</v>
          </cell>
          <cell r="AE9201" t="str">
            <v/>
          </cell>
        </row>
        <row r="9202">
          <cell r="AB9202" t="str">
            <v/>
          </cell>
          <cell r="AC9202" t="str">
            <v>All Applications</v>
          </cell>
          <cell r="AE9202" t="str">
            <v/>
          </cell>
        </row>
        <row r="9203">
          <cell r="AB9203" t="str">
            <v/>
          </cell>
          <cell r="AC9203" t="str">
            <v>All Applications</v>
          </cell>
          <cell r="AE9203" t="str">
            <v/>
          </cell>
        </row>
        <row r="9204">
          <cell r="AB9204" t="str">
            <v/>
          </cell>
          <cell r="AC9204" t="str">
            <v>All Applications</v>
          </cell>
          <cell r="AE9204" t="str">
            <v/>
          </cell>
        </row>
        <row r="9205">
          <cell r="AB9205" t="str">
            <v/>
          </cell>
          <cell r="AC9205" t="str">
            <v>All Applications</v>
          </cell>
          <cell r="AE9205" t="str">
            <v/>
          </cell>
        </row>
        <row r="9206">
          <cell r="AB9206" t="str">
            <v/>
          </cell>
          <cell r="AC9206" t="str">
            <v>All Applications</v>
          </cell>
          <cell r="AE9206" t="str">
            <v/>
          </cell>
        </row>
        <row r="9207">
          <cell r="AB9207" t="str">
            <v/>
          </cell>
          <cell r="AC9207" t="str">
            <v>All Applications</v>
          </cell>
          <cell r="AE9207" t="str">
            <v/>
          </cell>
        </row>
        <row r="9208">
          <cell r="AB9208" t="str">
            <v/>
          </cell>
          <cell r="AC9208" t="str">
            <v>All Applications</v>
          </cell>
          <cell r="AE9208" t="str">
            <v/>
          </cell>
        </row>
        <row r="9209">
          <cell r="AB9209" t="str">
            <v/>
          </cell>
          <cell r="AC9209" t="str">
            <v>All Applications</v>
          </cell>
          <cell r="AE9209" t="str">
            <v/>
          </cell>
        </row>
        <row r="9210">
          <cell r="AB9210" t="str">
            <v/>
          </cell>
          <cell r="AC9210" t="str">
            <v>All Applications</v>
          </cell>
          <cell r="AE9210" t="str">
            <v/>
          </cell>
        </row>
        <row r="9211">
          <cell r="AB9211" t="str">
            <v/>
          </cell>
          <cell r="AC9211" t="str">
            <v>All Applications</v>
          </cell>
          <cell r="AE9211" t="str">
            <v/>
          </cell>
        </row>
        <row r="9212">
          <cell r="AB9212" t="str">
            <v/>
          </cell>
          <cell r="AC9212" t="str">
            <v>All Applications</v>
          </cell>
          <cell r="AE9212" t="str">
            <v/>
          </cell>
        </row>
        <row r="9213">
          <cell r="AB9213" t="str">
            <v/>
          </cell>
          <cell r="AC9213" t="str">
            <v>All Applications</v>
          </cell>
          <cell r="AE9213" t="str">
            <v/>
          </cell>
        </row>
        <row r="9214">
          <cell r="AB9214" t="str">
            <v/>
          </cell>
          <cell r="AC9214" t="str">
            <v>All Applications</v>
          </cell>
          <cell r="AE9214" t="str">
            <v/>
          </cell>
        </row>
        <row r="9215">
          <cell r="AB9215" t="str">
            <v/>
          </cell>
          <cell r="AC9215" t="str">
            <v>All Applications</v>
          </cell>
          <cell r="AE9215" t="str">
            <v/>
          </cell>
        </row>
        <row r="9216">
          <cell r="AB9216" t="str">
            <v/>
          </cell>
          <cell r="AC9216" t="str">
            <v>All Applications</v>
          </cell>
          <cell r="AE9216" t="str">
            <v/>
          </cell>
        </row>
        <row r="9217">
          <cell r="AB9217" t="str">
            <v/>
          </cell>
          <cell r="AC9217" t="str">
            <v>All Applications</v>
          </cell>
          <cell r="AE9217" t="str">
            <v/>
          </cell>
        </row>
        <row r="9218">
          <cell r="AB9218" t="str">
            <v/>
          </cell>
          <cell r="AC9218" t="str">
            <v>All Applications</v>
          </cell>
          <cell r="AE9218" t="str">
            <v/>
          </cell>
        </row>
        <row r="9219">
          <cell r="AB9219" t="str">
            <v/>
          </cell>
          <cell r="AC9219" t="str">
            <v>All Applications</v>
          </cell>
          <cell r="AE9219" t="str">
            <v/>
          </cell>
        </row>
        <row r="9220">
          <cell r="AB9220" t="str">
            <v/>
          </cell>
          <cell r="AC9220" t="str">
            <v>All Applications</v>
          </cell>
          <cell r="AE9220" t="str">
            <v/>
          </cell>
        </row>
        <row r="9221">
          <cell r="AB9221" t="str">
            <v/>
          </cell>
          <cell r="AC9221" t="str">
            <v>All Applications</v>
          </cell>
          <cell r="AE9221" t="str">
            <v/>
          </cell>
        </row>
        <row r="9222">
          <cell r="AB9222" t="str">
            <v/>
          </cell>
          <cell r="AC9222" t="str">
            <v>All Applications</v>
          </cell>
          <cell r="AE9222" t="str">
            <v/>
          </cell>
        </row>
        <row r="9223">
          <cell r="AB9223" t="str">
            <v/>
          </cell>
          <cell r="AC9223" t="str">
            <v>All Applications</v>
          </cell>
          <cell r="AE9223" t="str">
            <v/>
          </cell>
        </row>
        <row r="9224">
          <cell r="AB9224" t="str">
            <v/>
          </cell>
          <cell r="AC9224" t="str">
            <v>All Applications</v>
          </cell>
          <cell r="AE9224" t="str">
            <v/>
          </cell>
        </row>
        <row r="9225">
          <cell r="AB9225" t="str">
            <v/>
          </cell>
          <cell r="AC9225" t="str">
            <v>All Applications</v>
          </cell>
          <cell r="AE9225" t="str">
            <v/>
          </cell>
        </row>
        <row r="9226">
          <cell r="AB9226" t="str">
            <v/>
          </cell>
          <cell r="AC9226" t="str">
            <v>All Applications</v>
          </cell>
          <cell r="AE9226" t="str">
            <v/>
          </cell>
        </row>
        <row r="9227">
          <cell r="AB9227" t="str">
            <v/>
          </cell>
          <cell r="AC9227" t="str">
            <v>All Applications</v>
          </cell>
          <cell r="AE9227" t="str">
            <v/>
          </cell>
        </row>
        <row r="9228">
          <cell r="AB9228" t="str">
            <v/>
          </cell>
          <cell r="AC9228" t="str">
            <v>All Applications</v>
          </cell>
          <cell r="AE9228" t="str">
            <v/>
          </cell>
        </row>
        <row r="9229">
          <cell r="AB9229" t="str">
            <v/>
          </cell>
          <cell r="AC9229" t="str">
            <v>All Applications</v>
          </cell>
          <cell r="AE9229" t="str">
            <v/>
          </cell>
        </row>
        <row r="9230">
          <cell r="AB9230" t="str">
            <v/>
          </cell>
          <cell r="AC9230" t="str">
            <v>All Applications</v>
          </cell>
          <cell r="AE9230" t="str">
            <v/>
          </cell>
        </row>
        <row r="9231">
          <cell r="AB9231" t="str">
            <v/>
          </cell>
          <cell r="AC9231" t="str">
            <v>All Applications</v>
          </cell>
          <cell r="AE9231" t="str">
            <v/>
          </cell>
        </row>
        <row r="9232">
          <cell r="AB9232" t="str">
            <v/>
          </cell>
          <cell r="AC9232" t="str">
            <v>All Applications</v>
          </cell>
          <cell r="AE9232" t="str">
            <v/>
          </cell>
        </row>
        <row r="9233">
          <cell r="AB9233" t="str">
            <v/>
          </cell>
          <cell r="AC9233" t="str">
            <v>All Applications</v>
          </cell>
          <cell r="AE9233" t="str">
            <v/>
          </cell>
        </row>
        <row r="9234">
          <cell r="AB9234" t="str">
            <v/>
          </cell>
          <cell r="AC9234" t="str">
            <v>All Applications</v>
          </cell>
          <cell r="AE9234" t="str">
            <v/>
          </cell>
        </row>
        <row r="9235">
          <cell r="AB9235" t="str">
            <v/>
          </cell>
          <cell r="AC9235" t="str">
            <v>All Applications</v>
          </cell>
          <cell r="AE9235" t="str">
            <v/>
          </cell>
        </row>
        <row r="9236">
          <cell r="AB9236" t="str">
            <v/>
          </cell>
          <cell r="AC9236" t="str">
            <v>All Applications</v>
          </cell>
          <cell r="AE9236" t="str">
            <v/>
          </cell>
        </row>
        <row r="9237">
          <cell r="AB9237" t="str">
            <v/>
          </cell>
          <cell r="AC9237" t="str">
            <v>All Applications</v>
          </cell>
          <cell r="AE9237" t="str">
            <v/>
          </cell>
        </row>
        <row r="9238">
          <cell r="AB9238" t="str">
            <v/>
          </cell>
          <cell r="AC9238" t="str">
            <v>All Applications</v>
          </cell>
          <cell r="AE9238" t="str">
            <v/>
          </cell>
        </row>
        <row r="9239">
          <cell r="AB9239" t="str">
            <v/>
          </cell>
          <cell r="AC9239" t="str">
            <v>All Applications</v>
          </cell>
          <cell r="AE9239" t="str">
            <v/>
          </cell>
        </row>
        <row r="9240">
          <cell r="AB9240" t="str">
            <v/>
          </cell>
          <cell r="AC9240" t="str">
            <v>All Applications</v>
          </cell>
          <cell r="AE9240" t="str">
            <v/>
          </cell>
        </row>
        <row r="9241">
          <cell r="AB9241" t="str">
            <v/>
          </cell>
          <cell r="AC9241" t="str">
            <v>All Applications</v>
          </cell>
          <cell r="AE9241" t="str">
            <v/>
          </cell>
        </row>
        <row r="9242">
          <cell r="AB9242" t="str">
            <v/>
          </cell>
          <cell r="AC9242" t="str">
            <v>All Applications</v>
          </cell>
          <cell r="AE9242" t="str">
            <v/>
          </cell>
        </row>
        <row r="9243">
          <cell r="AB9243" t="str">
            <v/>
          </cell>
          <cell r="AC9243" t="str">
            <v>All Applications</v>
          </cell>
          <cell r="AE9243" t="str">
            <v/>
          </cell>
        </row>
        <row r="9244">
          <cell r="AB9244" t="str">
            <v/>
          </cell>
          <cell r="AC9244" t="str">
            <v>All Applications</v>
          </cell>
          <cell r="AE9244" t="str">
            <v/>
          </cell>
        </row>
        <row r="9245">
          <cell r="AB9245" t="str">
            <v/>
          </cell>
          <cell r="AC9245" t="str">
            <v>All Applications</v>
          </cell>
          <cell r="AE9245" t="str">
            <v/>
          </cell>
        </row>
        <row r="9246">
          <cell r="AB9246" t="str">
            <v/>
          </cell>
          <cell r="AC9246" t="str">
            <v>All Applications</v>
          </cell>
          <cell r="AE9246" t="str">
            <v/>
          </cell>
        </row>
        <row r="9247">
          <cell r="AB9247" t="str">
            <v/>
          </cell>
          <cell r="AC9247" t="str">
            <v>All Applications</v>
          </cell>
          <cell r="AE9247" t="str">
            <v/>
          </cell>
        </row>
        <row r="9248">
          <cell r="AB9248" t="str">
            <v/>
          </cell>
          <cell r="AC9248" t="str">
            <v>All Applications</v>
          </cell>
          <cell r="AE9248" t="str">
            <v/>
          </cell>
        </row>
        <row r="9249">
          <cell r="AB9249" t="str">
            <v/>
          </cell>
          <cell r="AC9249" t="str">
            <v>All Applications</v>
          </cell>
          <cell r="AE9249" t="str">
            <v/>
          </cell>
        </row>
        <row r="9250">
          <cell r="AB9250" t="str">
            <v/>
          </cell>
          <cell r="AC9250" t="str">
            <v>All Applications</v>
          </cell>
          <cell r="AE9250" t="str">
            <v/>
          </cell>
        </row>
        <row r="9251">
          <cell r="AB9251" t="str">
            <v/>
          </cell>
          <cell r="AC9251" t="str">
            <v>All Applications</v>
          </cell>
          <cell r="AE9251" t="str">
            <v/>
          </cell>
        </row>
        <row r="9252">
          <cell r="AB9252" t="str">
            <v/>
          </cell>
          <cell r="AC9252" t="str">
            <v>All Applications</v>
          </cell>
          <cell r="AE9252" t="str">
            <v/>
          </cell>
        </row>
        <row r="9253">
          <cell r="AB9253" t="str">
            <v/>
          </cell>
          <cell r="AC9253" t="str">
            <v>All Applications</v>
          </cell>
          <cell r="AE9253" t="str">
            <v/>
          </cell>
        </row>
        <row r="9254">
          <cell r="AB9254" t="str">
            <v/>
          </cell>
          <cell r="AC9254" t="str">
            <v>All Applications</v>
          </cell>
          <cell r="AE9254" t="str">
            <v/>
          </cell>
        </row>
        <row r="9255">
          <cell r="AB9255" t="str">
            <v/>
          </cell>
          <cell r="AC9255" t="str">
            <v>All Applications</v>
          </cell>
          <cell r="AE9255" t="str">
            <v/>
          </cell>
        </row>
        <row r="9256">
          <cell r="AB9256" t="str">
            <v/>
          </cell>
          <cell r="AC9256" t="str">
            <v>All Applications</v>
          </cell>
          <cell r="AE9256" t="str">
            <v/>
          </cell>
        </row>
        <row r="9257">
          <cell r="AB9257" t="str">
            <v/>
          </cell>
          <cell r="AC9257" t="str">
            <v>All Applications</v>
          </cell>
          <cell r="AE9257" t="str">
            <v/>
          </cell>
        </row>
        <row r="9258">
          <cell r="AB9258" t="str">
            <v/>
          </cell>
          <cell r="AC9258" t="str">
            <v>All Applications</v>
          </cell>
          <cell r="AE9258" t="str">
            <v/>
          </cell>
        </row>
        <row r="9259">
          <cell r="AB9259" t="str">
            <v/>
          </cell>
          <cell r="AC9259" t="str">
            <v>All Applications</v>
          </cell>
          <cell r="AE9259" t="str">
            <v/>
          </cell>
        </row>
        <row r="9260">
          <cell r="AB9260" t="str">
            <v/>
          </cell>
          <cell r="AC9260" t="str">
            <v>All Applications</v>
          </cell>
          <cell r="AE9260" t="str">
            <v/>
          </cell>
        </row>
        <row r="9261">
          <cell r="AB9261" t="str">
            <v/>
          </cell>
          <cell r="AC9261" t="str">
            <v>All Applications</v>
          </cell>
          <cell r="AE9261" t="str">
            <v/>
          </cell>
        </row>
        <row r="9262">
          <cell r="AB9262" t="str">
            <v/>
          </cell>
          <cell r="AC9262" t="str">
            <v>All Applications</v>
          </cell>
          <cell r="AE9262" t="str">
            <v/>
          </cell>
        </row>
        <row r="9263">
          <cell r="AB9263" t="str">
            <v/>
          </cell>
          <cell r="AC9263" t="str">
            <v>All Applications</v>
          </cell>
          <cell r="AE9263" t="str">
            <v/>
          </cell>
        </row>
        <row r="9264">
          <cell r="AB9264" t="str">
            <v/>
          </cell>
          <cell r="AC9264" t="str">
            <v>All Applications</v>
          </cell>
          <cell r="AE9264" t="str">
            <v/>
          </cell>
        </row>
        <row r="9265">
          <cell r="AB9265" t="str">
            <v/>
          </cell>
          <cell r="AC9265" t="str">
            <v>All Applications</v>
          </cell>
          <cell r="AE9265" t="str">
            <v/>
          </cell>
        </row>
        <row r="9266">
          <cell r="AB9266" t="str">
            <v/>
          </cell>
          <cell r="AC9266" t="str">
            <v>All Applications</v>
          </cell>
          <cell r="AE9266" t="str">
            <v/>
          </cell>
        </row>
        <row r="9267">
          <cell r="AB9267" t="str">
            <v/>
          </cell>
          <cell r="AC9267" t="str">
            <v>All Applications</v>
          </cell>
          <cell r="AE9267" t="str">
            <v/>
          </cell>
        </row>
        <row r="9268">
          <cell r="AB9268" t="str">
            <v/>
          </cell>
          <cell r="AC9268" t="str">
            <v>All Applications</v>
          </cell>
          <cell r="AE9268" t="str">
            <v/>
          </cell>
        </row>
        <row r="9269">
          <cell r="AB9269" t="str">
            <v/>
          </cell>
          <cell r="AC9269" t="str">
            <v>All Applications</v>
          </cell>
          <cell r="AE9269" t="str">
            <v/>
          </cell>
        </row>
        <row r="9270">
          <cell r="AB9270" t="str">
            <v/>
          </cell>
          <cell r="AC9270" t="str">
            <v>All Applications</v>
          </cell>
          <cell r="AE9270" t="str">
            <v/>
          </cell>
        </row>
        <row r="9271">
          <cell r="AB9271" t="str">
            <v/>
          </cell>
          <cell r="AC9271" t="str">
            <v>All Applications</v>
          </cell>
          <cell r="AE9271" t="str">
            <v/>
          </cell>
        </row>
        <row r="9272">
          <cell r="AB9272" t="str">
            <v/>
          </cell>
          <cell r="AC9272" t="str">
            <v>All Applications</v>
          </cell>
          <cell r="AE9272" t="str">
            <v/>
          </cell>
        </row>
        <row r="9273">
          <cell r="AB9273" t="str">
            <v/>
          </cell>
          <cell r="AC9273" t="str">
            <v>All Applications</v>
          </cell>
          <cell r="AE9273" t="str">
            <v/>
          </cell>
        </row>
        <row r="9274">
          <cell r="AB9274" t="str">
            <v/>
          </cell>
          <cell r="AC9274" t="str">
            <v>All Applications</v>
          </cell>
          <cell r="AE9274" t="str">
            <v/>
          </cell>
        </row>
        <row r="9275">
          <cell r="AB9275" t="str">
            <v/>
          </cell>
          <cell r="AC9275" t="str">
            <v>All Applications</v>
          </cell>
          <cell r="AE9275" t="str">
            <v/>
          </cell>
        </row>
        <row r="9276">
          <cell r="AB9276" t="str">
            <v/>
          </cell>
          <cell r="AC9276" t="str">
            <v>All Applications</v>
          </cell>
          <cell r="AE9276" t="str">
            <v/>
          </cell>
        </row>
        <row r="9277">
          <cell r="AB9277" t="str">
            <v/>
          </cell>
          <cell r="AC9277" t="str">
            <v>All Applications</v>
          </cell>
          <cell r="AE9277" t="str">
            <v/>
          </cell>
        </row>
        <row r="9278">
          <cell r="AB9278" t="str">
            <v/>
          </cell>
          <cell r="AC9278" t="str">
            <v>All Applications</v>
          </cell>
          <cell r="AE9278" t="str">
            <v/>
          </cell>
        </row>
        <row r="9279">
          <cell r="AB9279" t="str">
            <v/>
          </cell>
          <cell r="AC9279" t="str">
            <v>All Applications</v>
          </cell>
          <cell r="AE9279" t="str">
            <v/>
          </cell>
        </row>
        <row r="9280">
          <cell r="AB9280" t="str">
            <v/>
          </cell>
          <cell r="AC9280" t="str">
            <v>All Applications</v>
          </cell>
          <cell r="AE9280" t="str">
            <v/>
          </cell>
        </row>
        <row r="9281">
          <cell r="AB9281" t="str">
            <v/>
          </cell>
          <cell r="AC9281" t="str">
            <v>All Applications</v>
          </cell>
          <cell r="AE9281" t="str">
            <v/>
          </cell>
        </row>
        <row r="9282">
          <cell r="AB9282" t="str">
            <v/>
          </cell>
          <cell r="AC9282" t="str">
            <v>All Applications</v>
          </cell>
          <cell r="AE9282" t="str">
            <v/>
          </cell>
        </row>
        <row r="9283">
          <cell r="AB9283" t="str">
            <v/>
          </cell>
          <cell r="AC9283" t="str">
            <v>All Applications</v>
          </cell>
          <cell r="AE9283" t="str">
            <v/>
          </cell>
        </row>
        <row r="9284">
          <cell r="AB9284" t="str">
            <v/>
          </cell>
          <cell r="AC9284" t="str">
            <v>All Applications</v>
          </cell>
          <cell r="AE9284" t="str">
            <v/>
          </cell>
        </row>
        <row r="9285">
          <cell r="AB9285" t="str">
            <v/>
          </cell>
          <cell r="AC9285" t="str">
            <v>All Applications</v>
          </cell>
          <cell r="AE9285" t="str">
            <v/>
          </cell>
        </row>
        <row r="9286">
          <cell r="AB9286" t="str">
            <v/>
          </cell>
          <cell r="AC9286" t="str">
            <v>All Applications</v>
          </cell>
          <cell r="AE9286" t="str">
            <v/>
          </cell>
        </row>
        <row r="9287">
          <cell r="AB9287" t="str">
            <v/>
          </cell>
          <cell r="AC9287" t="str">
            <v>All Applications</v>
          </cell>
          <cell r="AE9287" t="str">
            <v/>
          </cell>
        </row>
        <row r="9288">
          <cell r="AB9288" t="str">
            <v/>
          </cell>
          <cell r="AC9288" t="str">
            <v>All Applications</v>
          </cell>
          <cell r="AE9288" t="str">
            <v/>
          </cell>
        </row>
        <row r="9289">
          <cell r="AB9289" t="str">
            <v/>
          </cell>
          <cell r="AC9289" t="str">
            <v>All Applications</v>
          </cell>
          <cell r="AE9289" t="str">
            <v/>
          </cell>
        </row>
        <row r="9290">
          <cell r="AB9290" t="str">
            <v/>
          </cell>
          <cell r="AC9290" t="str">
            <v>All Applications</v>
          </cell>
          <cell r="AE9290" t="str">
            <v/>
          </cell>
        </row>
        <row r="9291">
          <cell r="AB9291" t="str">
            <v/>
          </cell>
          <cell r="AC9291" t="str">
            <v>All Applications</v>
          </cell>
          <cell r="AE9291" t="str">
            <v/>
          </cell>
        </row>
        <row r="9292">
          <cell r="AB9292" t="str">
            <v/>
          </cell>
          <cell r="AC9292" t="str">
            <v>All Applications</v>
          </cell>
          <cell r="AE9292" t="str">
            <v/>
          </cell>
        </row>
        <row r="9293">
          <cell r="AB9293" t="str">
            <v/>
          </cell>
          <cell r="AC9293" t="str">
            <v>All Applications</v>
          </cell>
          <cell r="AE9293" t="str">
            <v/>
          </cell>
        </row>
        <row r="9294">
          <cell r="AB9294" t="str">
            <v/>
          </cell>
          <cell r="AC9294" t="str">
            <v>All Applications</v>
          </cell>
          <cell r="AE9294" t="str">
            <v/>
          </cell>
        </row>
        <row r="9295">
          <cell r="AB9295" t="str">
            <v/>
          </cell>
          <cell r="AC9295" t="str">
            <v>All Applications</v>
          </cell>
          <cell r="AE9295" t="str">
            <v/>
          </cell>
        </row>
        <row r="9296">
          <cell r="AB9296" t="str">
            <v/>
          </cell>
          <cell r="AC9296" t="str">
            <v>All Applications</v>
          </cell>
          <cell r="AE9296" t="str">
            <v/>
          </cell>
        </row>
        <row r="9297">
          <cell r="AB9297" t="str">
            <v/>
          </cell>
          <cell r="AC9297" t="str">
            <v>All Applications</v>
          </cell>
          <cell r="AE9297" t="str">
            <v/>
          </cell>
        </row>
        <row r="9298">
          <cell r="AB9298" t="str">
            <v/>
          </cell>
          <cell r="AC9298" t="str">
            <v>All Applications</v>
          </cell>
          <cell r="AE9298" t="str">
            <v/>
          </cell>
        </row>
        <row r="9299">
          <cell r="AB9299" t="str">
            <v/>
          </cell>
          <cell r="AC9299" t="str">
            <v>All Applications</v>
          </cell>
          <cell r="AE9299" t="str">
            <v/>
          </cell>
        </row>
        <row r="9300">
          <cell r="AB9300" t="str">
            <v/>
          </cell>
          <cell r="AC9300" t="str">
            <v>All Applications</v>
          </cell>
          <cell r="AE9300" t="str">
            <v/>
          </cell>
        </row>
        <row r="9301">
          <cell r="AB9301" t="str">
            <v/>
          </cell>
          <cell r="AC9301" t="str">
            <v>All Applications</v>
          </cell>
          <cell r="AE9301" t="str">
            <v/>
          </cell>
        </row>
        <row r="9302">
          <cell r="AB9302" t="str">
            <v/>
          </cell>
          <cell r="AC9302" t="str">
            <v>All Applications</v>
          </cell>
          <cell r="AE9302" t="str">
            <v/>
          </cell>
        </row>
        <row r="9303">
          <cell r="AB9303" t="str">
            <v/>
          </cell>
          <cell r="AC9303" t="str">
            <v>All Applications</v>
          </cell>
          <cell r="AE9303" t="str">
            <v/>
          </cell>
        </row>
        <row r="9304">
          <cell r="AB9304" t="str">
            <v/>
          </cell>
          <cell r="AC9304" t="str">
            <v>All Applications</v>
          </cell>
          <cell r="AE9304" t="str">
            <v/>
          </cell>
        </row>
        <row r="9305">
          <cell r="AB9305" t="str">
            <v/>
          </cell>
          <cell r="AC9305" t="str">
            <v>All Applications</v>
          </cell>
          <cell r="AE9305" t="str">
            <v/>
          </cell>
        </row>
        <row r="9306">
          <cell r="AB9306" t="str">
            <v/>
          </cell>
          <cell r="AC9306" t="str">
            <v>All Applications</v>
          </cell>
          <cell r="AE9306" t="str">
            <v/>
          </cell>
        </row>
        <row r="9307">
          <cell r="AB9307" t="str">
            <v/>
          </cell>
          <cell r="AC9307" t="str">
            <v>All Applications</v>
          </cell>
          <cell r="AE9307" t="str">
            <v/>
          </cell>
        </row>
        <row r="9308">
          <cell r="AB9308" t="str">
            <v/>
          </cell>
          <cell r="AC9308" t="str">
            <v>All Applications</v>
          </cell>
          <cell r="AE9308" t="str">
            <v/>
          </cell>
        </row>
        <row r="9309">
          <cell r="AB9309" t="str">
            <v/>
          </cell>
          <cell r="AC9309" t="str">
            <v>All Applications</v>
          </cell>
          <cell r="AE9309" t="str">
            <v/>
          </cell>
        </row>
        <row r="9310">
          <cell r="AB9310" t="str">
            <v/>
          </cell>
          <cell r="AC9310" t="str">
            <v>All Applications</v>
          </cell>
          <cell r="AE9310" t="str">
            <v/>
          </cell>
        </row>
        <row r="9311">
          <cell r="AB9311" t="str">
            <v/>
          </cell>
          <cell r="AC9311" t="str">
            <v>All Applications</v>
          </cell>
          <cell r="AE9311" t="str">
            <v/>
          </cell>
        </row>
        <row r="9312">
          <cell r="AB9312" t="str">
            <v/>
          </cell>
          <cell r="AC9312" t="str">
            <v>All Applications</v>
          </cell>
          <cell r="AE9312" t="str">
            <v/>
          </cell>
        </row>
        <row r="9313">
          <cell r="AB9313" t="str">
            <v/>
          </cell>
          <cell r="AC9313" t="str">
            <v>All Applications</v>
          </cell>
          <cell r="AE9313" t="str">
            <v/>
          </cell>
        </row>
        <row r="9314">
          <cell r="AB9314" t="str">
            <v/>
          </cell>
          <cell r="AC9314" t="str">
            <v>All Applications</v>
          </cell>
          <cell r="AE9314" t="str">
            <v/>
          </cell>
        </row>
        <row r="9315">
          <cell r="AB9315" t="str">
            <v/>
          </cell>
          <cell r="AC9315" t="str">
            <v>All Applications</v>
          </cell>
          <cell r="AE9315" t="str">
            <v/>
          </cell>
        </row>
        <row r="9316">
          <cell r="AB9316" t="str">
            <v/>
          </cell>
          <cell r="AC9316" t="str">
            <v>All Applications</v>
          </cell>
          <cell r="AE9316" t="str">
            <v/>
          </cell>
        </row>
        <row r="9317">
          <cell r="AB9317" t="str">
            <v/>
          </cell>
          <cell r="AC9317" t="str">
            <v>All Applications</v>
          </cell>
          <cell r="AE9317" t="str">
            <v/>
          </cell>
        </row>
        <row r="9318">
          <cell r="AB9318" t="str">
            <v/>
          </cell>
          <cell r="AC9318" t="str">
            <v>All Applications</v>
          </cell>
          <cell r="AE9318" t="str">
            <v/>
          </cell>
        </row>
        <row r="9319">
          <cell r="AB9319" t="str">
            <v/>
          </cell>
          <cell r="AC9319" t="str">
            <v>All Applications</v>
          </cell>
          <cell r="AE9319" t="str">
            <v/>
          </cell>
        </row>
        <row r="9320">
          <cell r="AB9320" t="str">
            <v/>
          </cell>
          <cell r="AC9320" t="str">
            <v>All Applications</v>
          </cell>
          <cell r="AE9320" t="str">
            <v/>
          </cell>
        </row>
        <row r="9321">
          <cell r="AB9321" t="str">
            <v/>
          </cell>
          <cell r="AC9321" t="str">
            <v>All Applications</v>
          </cell>
          <cell r="AE9321" t="str">
            <v/>
          </cell>
        </row>
        <row r="9322">
          <cell r="AB9322" t="str">
            <v/>
          </cell>
          <cell r="AC9322" t="str">
            <v>All Applications</v>
          </cell>
          <cell r="AE9322" t="str">
            <v/>
          </cell>
        </row>
        <row r="9323">
          <cell r="AB9323" t="str">
            <v/>
          </cell>
          <cell r="AC9323" t="str">
            <v>All Applications</v>
          </cell>
          <cell r="AE9323" t="str">
            <v/>
          </cell>
        </row>
        <row r="9324">
          <cell r="AB9324" t="str">
            <v/>
          </cell>
          <cell r="AC9324" t="str">
            <v>All Applications</v>
          </cell>
          <cell r="AE9324" t="str">
            <v/>
          </cell>
        </row>
        <row r="9325">
          <cell r="AB9325" t="str">
            <v/>
          </cell>
          <cell r="AC9325" t="str">
            <v>All Applications</v>
          </cell>
          <cell r="AE9325" t="str">
            <v/>
          </cell>
        </row>
        <row r="9326">
          <cell r="AB9326" t="str">
            <v/>
          </cell>
          <cell r="AC9326" t="str">
            <v>All Applications</v>
          </cell>
          <cell r="AE9326" t="str">
            <v/>
          </cell>
        </row>
        <row r="9327">
          <cell r="AB9327" t="str">
            <v/>
          </cell>
          <cell r="AC9327" t="str">
            <v>All Applications</v>
          </cell>
          <cell r="AE9327" t="str">
            <v/>
          </cell>
        </row>
        <row r="9328">
          <cell r="AB9328" t="str">
            <v/>
          </cell>
          <cell r="AC9328" t="str">
            <v>All Applications</v>
          </cell>
          <cell r="AE9328" t="str">
            <v/>
          </cell>
        </row>
        <row r="9329">
          <cell r="AB9329" t="str">
            <v/>
          </cell>
          <cell r="AC9329" t="str">
            <v>All Applications</v>
          </cell>
          <cell r="AE9329" t="str">
            <v/>
          </cell>
        </row>
        <row r="9330">
          <cell r="AB9330" t="str">
            <v/>
          </cell>
          <cell r="AC9330" t="str">
            <v>All Applications</v>
          </cell>
          <cell r="AE9330" t="str">
            <v/>
          </cell>
        </row>
        <row r="9331">
          <cell r="AB9331" t="str">
            <v/>
          </cell>
          <cell r="AC9331" t="str">
            <v>All Applications</v>
          </cell>
          <cell r="AE9331" t="str">
            <v/>
          </cell>
        </row>
        <row r="9332">
          <cell r="AB9332" t="str">
            <v/>
          </cell>
          <cell r="AC9332" t="str">
            <v>All Applications</v>
          </cell>
          <cell r="AE9332" t="str">
            <v/>
          </cell>
        </row>
        <row r="9333">
          <cell r="AB9333" t="str">
            <v/>
          </cell>
          <cell r="AC9333" t="str">
            <v>All Applications</v>
          </cell>
          <cell r="AE9333" t="str">
            <v/>
          </cell>
        </row>
        <row r="9334">
          <cell r="AB9334" t="str">
            <v/>
          </cell>
          <cell r="AC9334" t="str">
            <v>All Applications</v>
          </cell>
          <cell r="AE9334" t="str">
            <v/>
          </cell>
        </row>
        <row r="9335">
          <cell r="AB9335" t="str">
            <v/>
          </cell>
          <cell r="AC9335" t="str">
            <v>All Applications</v>
          </cell>
          <cell r="AE9335" t="str">
            <v/>
          </cell>
        </row>
        <row r="9336">
          <cell r="AB9336" t="str">
            <v/>
          </cell>
          <cell r="AC9336" t="str">
            <v>All Applications</v>
          </cell>
          <cell r="AE9336" t="str">
            <v/>
          </cell>
        </row>
        <row r="9337">
          <cell r="AB9337" t="str">
            <v/>
          </cell>
          <cell r="AC9337" t="str">
            <v>All Applications</v>
          </cell>
          <cell r="AE9337" t="str">
            <v/>
          </cell>
        </row>
        <row r="9338">
          <cell r="AB9338" t="str">
            <v/>
          </cell>
          <cell r="AC9338" t="str">
            <v>All Applications</v>
          </cell>
          <cell r="AE9338" t="str">
            <v/>
          </cell>
        </row>
        <row r="9339">
          <cell r="AB9339" t="str">
            <v/>
          </cell>
          <cell r="AC9339" t="str">
            <v>All Applications</v>
          </cell>
          <cell r="AE9339" t="str">
            <v/>
          </cell>
        </row>
        <row r="9340">
          <cell r="AB9340" t="str">
            <v/>
          </cell>
          <cell r="AC9340" t="str">
            <v>All Applications</v>
          </cell>
          <cell r="AE9340" t="str">
            <v/>
          </cell>
        </row>
        <row r="9341">
          <cell r="AB9341" t="str">
            <v/>
          </cell>
          <cell r="AC9341" t="str">
            <v>All Applications</v>
          </cell>
          <cell r="AE9341" t="str">
            <v/>
          </cell>
        </row>
        <row r="9342">
          <cell r="AB9342" t="str">
            <v/>
          </cell>
          <cell r="AC9342" t="str">
            <v>All Applications</v>
          </cell>
          <cell r="AE9342" t="str">
            <v/>
          </cell>
        </row>
        <row r="9343">
          <cell r="AB9343" t="str">
            <v/>
          </cell>
          <cell r="AC9343" t="str">
            <v>All Applications</v>
          </cell>
          <cell r="AE9343" t="str">
            <v/>
          </cell>
        </row>
        <row r="9344">
          <cell r="AB9344" t="str">
            <v/>
          </cell>
          <cell r="AC9344" t="str">
            <v>All Applications</v>
          </cell>
          <cell r="AE9344" t="str">
            <v/>
          </cell>
        </row>
        <row r="9345">
          <cell r="AB9345" t="str">
            <v/>
          </cell>
          <cell r="AC9345" t="str">
            <v>All Applications</v>
          </cell>
          <cell r="AE9345" t="str">
            <v/>
          </cell>
        </row>
        <row r="9346">
          <cell r="AB9346" t="str">
            <v/>
          </cell>
          <cell r="AC9346" t="str">
            <v>All Applications</v>
          </cell>
          <cell r="AE9346" t="str">
            <v/>
          </cell>
        </row>
        <row r="9347">
          <cell r="AB9347" t="str">
            <v/>
          </cell>
          <cell r="AC9347" t="str">
            <v>All Applications</v>
          </cell>
          <cell r="AE9347" t="str">
            <v/>
          </cell>
        </row>
        <row r="9348">
          <cell r="AB9348" t="str">
            <v/>
          </cell>
          <cell r="AC9348" t="str">
            <v>All Applications</v>
          </cell>
          <cell r="AE9348" t="str">
            <v/>
          </cell>
        </row>
        <row r="9349">
          <cell r="AB9349" t="str">
            <v/>
          </cell>
          <cell r="AC9349" t="str">
            <v>All Applications</v>
          </cell>
          <cell r="AE9349" t="str">
            <v/>
          </cell>
        </row>
        <row r="9350">
          <cell r="AB9350" t="str">
            <v/>
          </cell>
          <cell r="AC9350" t="str">
            <v>All Applications</v>
          </cell>
          <cell r="AE9350" t="str">
            <v/>
          </cell>
        </row>
        <row r="9351">
          <cell r="AB9351" t="str">
            <v/>
          </cell>
          <cell r="AC9351" t="str">
            <v>All Applications</v>
          </cell>
          <cell r="AE9351" t="str">
            <v/>
          </cell>
        </row>
        <row r="9352">
          <cell r="AB9352" t="str">
            <v/>
          </cell>
          <cell r="AC9352" t="str">
            <v>All Applications</v>
          </cell>
          <cell r="AE9352" t="str">
            <v/>
          </cell>
        </row>
        <row r="9353">
          <cell r="AB9353" t="str">
            <v/>
          </cell>
          <cell r="AC9353" t="str">
            <v>All Applications</v>
          </cell>
          <cell r="AE9353" t="str">
            <v/>
          </cell>
        </row>
        <row r="9354">
          <cell r="AB9354" t="str">
            <v/>
          </cell>
          <cell r="AC9354" t="str">
            <v>All Applications</v>
          </cell>
          <cell r="AE9354" t="str">
            <v/>
          </cell>
        </row>
        <row r="9355">
          <cell r="AB9355" t="str">
            <v/>
          </cell>
          <cell r="AC9355" t="str">
            <v>All Applications</v>
          </cell>
          <cell r="AE9355" t="str">
            <v/>
          </cell>
        </row>
        <row r="9356">
          <cell r="AB9356" t="str">
            <v/>
          </cell>
          <cell r="AC9356" t="str">
            <v>All Applications</v>
          </cell>
          <cell r="AE9356" t="str">
            <v/>
          </cell>
        </row>
        <row r="9357">
          <cell r="AB9357" t="str">
            <v/>
          </cell>
          <cell r="AC9357" t="str">
            <v>All Applications</v>
          </cell>
          <cell r="AE9357" t="str">
            <v/>
          </cell>
        </row>
        <row r="9358">
          <cell r="AB9358" t="str">
            <v/>
          </cell>
          <cell r="AC9358" t="str">
            <v>All Applications</v>
          </cell>
          <cell r="AE9358" t="str">
            <v/>
          </cell>
        </row>
        <row r="9359">
          <cell r="AB9359" t="str">
            <v/>
          </cell>
          <cell r="AC9359" t="str">
            <v>All Applications</v>
          </cell>
          <cell r="AE9359" t="str">
            <v/>
          </cell>
        </row>
        <row r="9360">
          <cell r="AB9360" t="str">
            <v/>
          </cell>
          <cell r="AC9360" t="str">
            <v>All Applications</v>
          </cell>
          <cell r="AE9360" t="str">
            <v/>
          </cell>
        </row>
        <row r="9361">
          <cell r="AB9361" t="str">
            <v/>
          </cell>
          <cell r="AC9361" t="str">
            <v>All Applications</v>
          </cell>
          <cell r="AE9361" t="str">
            <v/>
          </cell>
        </row>
        <row r="9362">
          <cell r="AB9362" t="str">
            <v/>
          </cell>
          <cell r="AC9362" t="str">
            <v>All Applications</v>
          </cell>
          <cell r="AE9362" t="str">
            <v/>
          </cell>
        </row>
        <row r="9363">
          <cell r="AB9363" t="str">
            <v/>
          </cell>
          <cell r="AC9363" t="str">
            <v>All Applications</v>
          </cell>
          <cell r="AE9363" t="str">
            <v/>
          </cell>
        </row>
        <row r="9364">
          <cell r="AB9364" t="str">
            <v/>
          </cell>
          <cell r="AC9364" t="str">
            <v>All Applications</v>
          </cell>
          <cell r="AE9364" t="str">
            <v/>
          </cell>
        </row>
        <row r="9365">
          <cell r="AB9365" t="str">
            <v/>
          </cell>
          <cell r="AC9365" t="str">
            <v>All Applications</v>
          </cell>
          <cell r="AE9365" t="str">
            <v/>
          </cell>
        </row>
        <row r="9366">
          <cell r="AB9366" t="str">
            <v/>
          </cell>
          <cell r="AC9366" t="str">
            <v>All Applications</v>
          </cell>
          <cell r="AE9366" t="str">
            <v/>
          </cell>
        </row>
        <row r="9367">
          <cell r="AB9367" t="str">
            <v/>
          </cell>
          <cell r="AC9367" t="str">
            <v>All Applications</v>
          </cell>
          <cell r="AE9367" t="str">
            <v/>
          </cell>
        </row>
        <row r="9368">
          <cell r="AB9368" t="str">
            <v/>
          </cell>
          <cell r="AC9368" t="str">
            <v>All Applications</v>
          </cell>
          <cell r="AE9368" t="str">
            <v/>
          </cell>
        </row>
        <row r="9369">
          <cell r="AB9369" t="str">
            <v/>
          </cell>
          <cell r="AC9369" t="str">
            <v>All Applications</v>
          </cell>
          <cell r="AE9369" t="str">
            <v/>
          </cell>
        </row>
        <row r="9370">
          <cell r="AB9370" t="str">
            <v/>
          </cell>
          <cell r="AC9370" t="str">
            <v>All Applications</v>
          </cell>
          <cell r="AE9370" t="str">
            <v/>
          </cell>
        </row>
        <row r="9371">
          <cell r="AB9371" t="str">
            <v/>
          </cell>
          <cell r="AC9371" t="str">
            <v>All Applications</v>
          </cell>
          <cell r="AE9371" t="str">
            <v/>
          </cell>
        </row>
        <row r="9372">
          <cell r="AB9372" t="str">
            <v/>
          </cell>
          <cell r="AC9372" t="str">
            <v>All Applications</v>
          </cell>
          <cell r="AE9372" t="str">
            <v/>
          </cell>
        </row>
        <row r="9373">
          <cell r="AB9373" t="str">
            <v/>
          </cell>
          <cell r="AC9373" t="str">
            <v>All Applications</v>
          </cell>
          <cell r="AE9373" t="str">
            <v/>
          </cell>
        </row>
        <row r="9374">
          <cell r="AB9374" t="str">
            <v/>
          </cell>
          <cell r="AC9374" t="str">
            <v>All Applications</v>
          </cell>
          <cell r="AE9374" t="str">
            <v/>
          </cell>
        </row>
        <row r="9375">
          <cell r="AB9375" t="str">
            <v/>
          </cell>
          <cell r="AC9375" t="str">
            <v>All Applications</v>
          </cell>
          <cell r="AE9375" t="str">
            <v/>
          </cell>
        </row>
        <row r="9376">
          <cell r="AB9376" t="str">
            <v/>
          </cell>
          <cell r="AC9376" t="str">
            <v>All Applications</v>
          </cell>
          <cell r="AE9376" t="str">
            <v/>
          </cell>
        </row>
        <row r="9377">
          <cell r="AB9377" t="str">
            <v/>
          </cell>
          <cell r="AC9377" t="str">
            <v>All Applications</v>
          </cell>
          <cell r="AE9377" t="str">
            <v/>
          </cell>
        </row>
        <row r="9378">
          <cell r="AB9378" t="str">
            <v/>
          </cell>
          <cell r="AC9378" t="str">
            <v>All Applications</v>
          </cell>
          <cell r="AE9378" t="str">
            <v/>
          </cell>
        </row>
        <row r="9379">
          <cell r="AB9379" t="str">
            <v/>
          </cell>
          <cell r="AC9379" t="str">
            <v>All Applications</v>
          </cell>
          <cell r="AE9379" t="str">
            <v/>
          </cell>
        </row>
        <row r="9380">
          <cell r="AB9380" t="str">
            <v/>
          </cell>
          <cell r="AC9380" t="str">
            <v>All Applications</v>
          </cell>
          <cell r="AE9380" t="str">
            <v/>
          </cell>
        </row>
        <row r="9381">
          <cell r="AB9381" t="str">
            <v/>
          </cell>
          <cell r="AC9381" t="str">
            <v>All Applications</v>
          </cell>
          <cell r="AE9381" t="str">
            <v/>
          </cell>
        </row>
        <row r="9382">
          <cell r="AB9382" t="str">
            <v/>
          </cell>
          <cell r="AC9382" t="str">
            <v>All Applications</v>
          </cell>
          <cell r="AE9382" t="str">
            <v/>
          </cell>
        </row>
        <row r="9383">
          <cell r="AB9383" t="str">
            <v/>
          </cell>
          <cell r="AC9383" t="str">
            <v>All Applications</v>
          </cell>
          <cell r="AE9383" t="str">
            <v/>
          </cell>
        </row>
        <row r="9384">
          <cell r="AB9384" t="str">
            <v/>
          </cell>
          <cell r="AC9384" t="str">
            <v>All Applications</v>
          </cell>
          <cell r="AE9384" t="str">
            <v/>
          </cell>
        </row>
        <row r="9385">
          <cell r="AB9385" t="str">
            <v/>
          </cell>
          <cell r="AC9385" t="str">
            <v>All Applications</v>
          </cell>
          <cell r="AE9385" t="str">
            <v/>
          </cell>
        </row>
        <row r="9386">
          <cell r="AB9386" t="str">
            <v/>
          </cell>
          <cell r="AC9386" t="str">
            <v>All Applications</v>
          </cell>
          <cell r="AE9386" t="str">
            <v/>
          </cell>
        </row>
        <row r="9387">
          <cell r="AB9387" t="str">
            <v/>
          </cell>
          <cell r="AC9387" t="str">
            <v>All Applications</v>
          </cell>
          <cell r="AE9387" t="str">
            <v/>
          </cell>
        </row>
        <row r="9388">
          <cell r="AB9388" t="str">
            <v/>
          </cell>
          <cell r="AC9388" t="str">
            <v>All Applications</v>
          </cell>
          <cell r="AE9388" t="str">
            <v/>
          </cell>
        </row>
        <row r="9389">
          <cell r="AB9389" t="str">
            <v/>
          </cell>
          <cell r="AC9389" t="str">
            <v>All Applications</v>
          </cell>
          <cell r="AE9389" t="str">
            <v/>
          </cell>
        </row>
        <row r="9390">
          <cell r="AB9390" t="str">
            <v/>
          </cell>
          <cell r="AC9390" t="str">
            <v>All Applications</v>
          </cell>
          <cell r="AE9390" t="str">
            <v/>
          </cell>
        </row>
        <row r="9391">
          <cell r="AB9391" t="str">
            <v/>
          </cell>
          <cell r="AC9391" t="str">
            <v>All Applications</v>
          </cell>
          <cell r="AE9391" t="str">
            <v/>
          </cell>
        </row>
        <row r="9392">
          <cell r="AB9392" t="str">
            <v/>
          </cell>
          <cell r="AC9392" t="str">
            <v>All Applications</v>
          </cell>
          <cell r="AE9392" t="str">
            <v/>
          </cell>
        </row>
        <row r="9393">
          <cell r="AB9393" t="str">
            <v/>
          </cell>
          <cell r="AC9393" t="str">
            <v>All Applications</v>
          </cell>
          <cell r="AE9393" t="str">
            <v/>
          </cell>
        </row>
        <row r="9394">
          <cell r="AB9394" t="str">
            <v/>
          </cell>
          <cell r="AC9394" t="str">
            <v>All Applications</v>
          </cell>
          <cell r="AE9394" t="str">
            <v/>
          </cell>
        </row>
        <row r="9395">
          <cell r="AB9395" t="str">
            <v/>
          </cell>
          <cell r="AC9395" t="str">
            <v>All Applications</v>
          </cell>
          <cell r="AE9395" t="str">
            <v/>
          </cell>
        </row>
        <row r="9396">
          <cell r="AB9396" t="str">
            <v/>
          </cell>
          <cell r="AC9396" t="str">
            <v>All Applications</v>
          </cell>
          <cell r="AE9396" t="str">
            <v/>
          </cell>
        </row>
        <row r="9397">
          <cell r="AB9397" t="str">
            <v/>
          </cell>
          <cell r="AC9397" t="str">
            <v>All Applications</v>
          </cell>
          <cell r="AE9397" t="str">
            <v/>
          </cell>
        </row>
        <row r="9398">
          <cell r="AB9398" t="str">
            <v/>
          </cell>
          <cell r="AC9398" t="str">
            <v>All Applications</v>
          </cell>
          <cell r="AE9398" t="str">
            <v/>
          </cell>
        </row>
        <row r="9399">
          <cell r="AB9399" t="str">
            <v/>
          </cell>
          <cell r="AC9399" t="str">
            <v>All Applications</v>
          </cell>
          <cell r="AE9399" t="str">
            <v/>
          </cell>
        </row>
        <row r="9400">
          <cell r="AB9400" t="str">
            <v/>
          </cell>
          <cell r="AC9400" t="str">
            <v>All Applications</v>
          </cell>
          <cell r="AE9400" t="str">
            <v/>
          </cell>
        </row>
        <row r="9401">
          <cell r="AB9401" t="str">
            <v/>
          </cell>
          <cell r="AC9401" t="str">
            <v>All Applications</v>
          </cell>
          <cell r="AE9401" t="str">
            <v/>
          </cell>
        </row>
        <row r="9402">
          <cell r="AB9402" t="str">
            <v/>
          </cell>
          <cell r="AC9402" t="str">
            <v>All Applications</v>
          </cell>
          <cell r="AE9402" t="str">
            <v/>
          </cell>
        </row>
        <row r="9403">
          <cell r="AB9403" t="str">
            <v/>
          </cell>
          <cell r="AC9403" t="str">
            <v>All Applications</v>
          </cell>
          <cell r="AE9403" t="str">
            <v/>
          </cell>
        </row>
        <row r="9404">
          <cell r="AB9404" t="str">
            <v/>
          </cell>
          <cell r="AC9404" t="str">
            <v>All Applications</v>
          </cell>
          <cell r="AE9404" t="str">
            <v/>
          </cell>
        </row>
        <row r="9405">
          <cell r="AB9405" t="str">
            <v/>
          </cell>
          <cell r="AC9405" t="str">
            <v>All Applications</v>
          </cell>
          <cell r="AE9405" t="str">
            <v/>
          </cell>
        </row>
        <row r="9406">
          <cell r="AB9406" t="str">
            <v/>
          </cell>
          <cell r="AC9406" t="str">
            <v>All Applications</v>
          </cell>
          <cell r="AE9406" t="str">
            <v/>
          </cell>
        </row>
        <row r="9407">
          <cell r="AB9407" t="str">
            <v/>
          </cell>
          <cell r="AC9407" t="str">
            <v>All Applications</v>
          </cell>
          <cell r="AE9407" t="str">
            <v/>
          </cell>
        </row>
        <row r="9408">
          <cell r="AB9408" t="str">
            <v/>
          </cell>
          <cell r="AC9408" t="str">
            <v>All Applications</v>
          </cell>
          <cell r="AE9408" t="str">
            <v/>
          </cell>
        </row>
        <row r="9409">
          <cell r="AB9409" t="str">
            <v/>
          </cell>
          <cell r="AC9409" t="str">
            <v>All Applications</v>
          </cell>
          <cell r="AE9409" t="str">
            <v/>
          </cell>
        </row>
        <row r="9410">
          <cell r="AB9410" t="str">
            <v/>
          </cell>
          <cell r="AC9410" t="str">
            <v>All Applications</v>
          </cell>
          <cell r="AE9410" t="str">
            <v/>
          </cell>
        </row>
        <row r="9411">
          <cell r="AB9411" t="str">
            <v/>
          </cell>
          <cell r="AC9411" t="str">
            <v>All Applications</v>
          </cell>
          <cell r="AE9411" t="str">
            <v/>
          </cell>
        </row>
        <row r="9412">
          <cell r="AB9412" t="str">
            <v/>
          </cell>
          <cell r="AC9412" t="str">
            <v>All Applications</v>
          </cell>
          <cell r="AE9412" t="str">
            <v/>
          </cell>
        </row>
        <row r="9413">
          <cell r="AB9413" t="str">
            <v/>
          </cell>
          <cell r="AC9413" t="str">
            <v>All Applications</v>
          </cell>
          <cell r="AE9413" t="str">
            <v/>
          </cell>
        </row>
        <row r="9414">
          <cell r="AB9414" t="str">
            <v/>
          </cell>
          <cell r="AC9414" t="str">
            <v>All Applications</v>
          </cell>
          <cell r="AE9414" t="str">
            <v/>
          </cell>
        </row>
        <row r="9415">
          <cell r="AB9415" t="str">
            <v/>
          </cell>
          <cell r="AC9415" t="str">
            <v>All Applications</v>
          </cell>
          <cell r="AE9415" t="str">
            <v/>
          </cell>
        </row>
        <row r="9416">
          <cell r="AB9416" t="str">
            <v/>
          </cell>
          <cell r="AC9416" t="str">
            <v>All Applications</v>
          </cell>
          <cell r="AE9416" t="str">
            <v/>
          </cell>
        </row>
        <row r="9417">
          <cell r="AB9417" t="str">
            <v/>
          </cell>
          <cell r="AC9417" t="str">
            <v>All Applications</v>
          </cell>
          <cell r="AE9417" t="str">
            <v/>
          </cell>
        </row>
        <row r="9418">
          <cell r="AB9418" t="str">
            <v/>
          </cell>
          <cell r="AC9418" t="str">
            <v>All Applications</v>
          </cell>
          <cell r="AE9418" t="str">
            <v/>
          </cell>
        </row>
        <row r="9419">
          <cell r="AB9419" t="str">
            <v/>
          </cell>
          <cell r="AC9419" t="str">
            <v>All Applications</v>
          </cell>
          <cell r="AE9419" t="str">
            <v/>
          </cell>
        </row>
        <row r="9420">
          <cell r="AB9420" t="str">
            <v/>
          </cell>
          <cell r="AC9420" t="str">
            <v>All Applications</v>
          </cell>
          <cell r="AE9420" t="str">
            <v/>
          </cell>
        </row>
        <row r="9421">
          <cell r="AB9421" t="str">
            <v/>
          </cell>
          <cell r="AC9421" t="str">
            <v>All Applications</v>
          </cell>
          <cell r="AE9421" t="str">
            <v/>
          </cell>
        </row>
        <row r="9422">
          <cell r="AB9422" t="str">
            <v/>
          </cell>
          <cell r="AC9422" t="str">
            <v>All Applications</v>
          </cell>
          <cell r="AE9422" t="str">
            <v/>
          </cell>
        </row>
        <row r="9423">
          <cell r="AB9423" t="str">
            <v/>
          </cell>
          <cell r="AC9423" t="str">
            <v>All Applications</v>
          </cell>
          <cell r="AE9423" t="str">
            <v/>
          </cell>
        </row>
        <row r="9424">
          <cell r="AB9424" t="str">
            <v/>
          </cell>
          <cell r="AC9424" t="str">
            <v>All Applications</v>
          </cell>
          <cell r="AE9424" t="str">
            <v/>
          </cell>
        </row>
        <row r="9425">
          <cell r="AB9425" t="str">
            <v/>
          </cell>
          <cell r="AC9425" t="str">
            <v>All Applications</v>
          </cell>
          <cell r="AE9425" t="str">
            <v/>
          </cell>
        </row>
        <row r="9426">
          <cell r="AB9426" t="str">
            <v/>
          </cell>
          <cell r="AC9426" t="str">
            <v>All Applications</v>
          </cell>
          <cell r="AE9426" t="str">
            <v/>
          </cell>
        </row>
        <row r="9427">
          <cell r="AB9427" t="str">
            <v/>
          </cell>
          <cell r="AC9427" t="str">
            <v>All Applications</v>
          </cell>
          <cell r="AE9427" t="str">
            <v/>
          </cell>
        </row>
        <row r="9428">
          <cell r="AB9428" t="str">
            <v/>
          </cell>
          <cell r="AC9428" t="str">
            <v>All Applications</v>
          </cell>
          <cell r="AE9428" t="str">
            <v/>
          </cell>
        </row>
        <row r="9429">
          <cell r="AB9429" t="str">
            <v/>
          </cell>
          <cell r="AC9429" t="str">
            <v>All Applications</v>
          </cell>
          <cell r="AE9429" t="str">
            <v/>
          </cell>
        </row>
        <row r="9430">
          <cell r="AB9430" t="str">
            <v/>
          </cell>
          <cell r="AC9430" t="str">
            <v>All Applications</v>
          </cell>
          <cell r="AE9430" t="str">
            <v/>
          </cell>
        </row>
        <row r="9431">
          <cell r="AB9431" t="str">
            <v/>
          </cell>
          <cell r="AC9431" t="str">
            <v>All Applications</v>
          </cell>
          <cell r="AE9431" t="str">
            <v/>
          </cell>
        </row>
        <row r="9432">
          <cell r="AB9432" t="str">
            <v/>
          </cell>
          <cell r="AC9432" t="str">
            <v>All Applications</v>
          </cell>
          <cell r="AE9432" t="str">
            <v/>
          </cell>
        </row>
        <row r="9433">
          <cell r="AB9433" t="str">
            <v/>
          </cell>
          <cell r="AC9433" t="str">
            <v>All Applications</v>
          </cell>
          <cell r="AE9433" t="str">
            <v/>
          </cell>
        </row>
        <row r="9434">
          <cell r="AB9434" t="str">
            <v/>
          </cell>
          <cell r="AC9434" t="str">
            <v>All Applications</v>
          </cell>
          <cell r="AE9434" t="str">
            <v/>
          </cell>
        </row>
        <row r="9435">
          <cell r="AB9435" t="str">
            <v/>
          </cell>
          <cell r="AC9435" t="str">
            <v>All Applications</v>
          </cell>
          <cell r="AE9435" t="str">
            <v/>
          </cell>
        </row>
        <row r="9436">
          <cell r="AB9436" t="str">
            <v/>
          </cell>
          <cell r="AC9436" t="str">
            <v>All Applications</v>
          </cell>
          <cell r="AE9436" t="str">
            <v/>
          </cell>
        </row>
        <row r="9437">
          <cell r="AB9437" t="str">
            <v/>
          </cell>
          <cell r="AC9437" t="str">
            <v>All Applications</v>
          </cell>
          <cell r="AE9437" t="str">
            <v/>
          </cell>
        </row>
        <row r="9438">
          <cell r="AB9438" t="str">
            <v/>
          </cell>
          <cell r="AC9438" t="str">
            <v>All Applications</v>
          </cell>
          <cell r="AE9438" t="str">
            <v/>
          </cell>
        </row>
        <row r="9439">
          <cell r="AB9439" t="str">
            <v/>
          </cell>
          <cell r="AC9439" t="str">
            <v>All Applications</v>
          </cell>
          <cell r="AE9439" t="str">
            <v/>
          </cell>
        </row>
        <row r="9440">
          <cell r="AB9440" t="str">
            <v/>
          </cell>
          <cell r="AC9440" t="str">
            <v>All Applications</v>
          </cell>
          <cell r="AE9440" t="str">
            <v/>
          </cell>
        </row>
        <row r="9441">
          <cell r="AB9441" t="str">
            <v/>
          </cell>
          <cell r="AC9441" t="str">
            <v>All Applications</v>
          </cell>
          <cell r="AE9441" t="str">
            <v/>
          </cell>
        </row>
        <row r="9442">
          <cell r="AB9442" t="str">
            <v/>
          </cell>
          <cell r="AC9442" t="str">
            <v>All Applications</v>
          </cell>
          <cell r="AE9442" t="str">
            <v/>
          </cell>
        </row>
        <row r="9443">
          <cell r="AB9443" t="str">
            <v/>
          </cell>
          <cell r="AC9443" t="str">
            <v>All Applications</v>
          </cell>
          <cell r="AE9443" t="str">
            <v/>
          </cell>
        </row>
        <row r="9444">
          <cell r="AB9444" t="str">
            <v/>
          </cell>
          <cell r="AC9444" t="str">
            <v>All Applications</v>
          </cell>
          <cell r="AE9444" t="str">
            <v/>
          </cell>
        </row>
        <row r="9445">
          <cell r="AB9445" t="str">
            <v/>
          </cell>
          <cell r="AC9445" t="str">
            <v>All Applications</v>
          </cell>
          <cell r="AE9445" t="str">
            <v/>
          </cell>
        </row>
        <row r="9446">
          <cell r="AB9446" t="str">
            <v/>
          </cell>
          <cell r="AC9446" t="str">
            <v>All Applications</v>
          </cell>
          <cell r="AE9446" t="str">
            <v/>
          </cell>
        </row>
        <row r="9447">
          <cell r="AB9447" t="str">
            <v/>
          </cell>
          <cell r="AC9447" t="str">
            <v>All Applications</v>
          </cell>
          <cell r="AE9447" t="str">
            <v/>
          </cell>
        </row>
        <row r="9448">
          <cell r="AB9448" t="str">
            <v/>
          </cell>
          <cell r="AC9448" t="str">
            <v>All Applications</v>
          </cell>
          <cell r="AE9448" t="str">
            <v/>
          </cell>
        </row>
        <row r="9449">
          <cell r="AB9449" t="str">
            <v/>
          </cell>
          <cell r="AC9449" t="str">
            <v>All Applications</v>
          </cell>
          <cell r="AE9449" t="str">
            <v/>
          </cell>
        </row>
        <row r="9450">
          <cell r="AB9450" t="str">
            <v/>
          </cell>
          <cell r="AC9450" t="str">
            <v>All Applications</v>
          </cell>
          <cell r="AE9450" t="str">
            <v/>
          </cell>
        </row>
        <row r="9451">
          <cell r="AB9451" t="str">
            <v/>
          </cell>
          <cell r="AC9451" t="str">
            <v>All Applications</v>
          </cell>
          <cell r="AE9451" t="str">
            <v/>
          </cell>
        </row>
        <row r="9452">
          <cell r="AB9452" t="str">
            <v/>
          </cell>
          <cell r="AC9452" t="str">
            <v>All Applications</v>
          </cell>
          <cell r="AE9452" t="str">
            <v/>
          </cell>
        </row>
        <row r="9453">
          <cell r="AB9453" t="str">
            <v/>
          </cell>
          <cell r="AC9453" t="str">
            <v>All Applications</v>
          </cell>
          <cell r="AE9453" t="str">
            <v/>
          </cell>
        </row>
        <row r="9454">
          <cell r="AB9454" t="str">
            <v/>
          </cell>
          <cell r="AC9454" t="str">
            <v>All Applications</v>
          </cell>
          <cell r="AE9454" t="str">
            <v/>
          </cell>
        </row>
        <row r="9455">
          <cell r="AB9455" t="str">
            <v/>
          </cell>
          <cell r="AC9455" t="str">
            <v>All Applications</v>
          </cell>
          <cell r="AE9455" t="str">
            <v/>
          </cell>
        </row>
        <row r="9456">
          <cell r="AB9456" t="str">
            <v/>
          </cell>
          <cell r="AC9456" t="str">
            <v>All Applications</v>
          </cell>
          <cell r="AE9456" t="str">
            <v/>
          </cell>
        </row>
        <row r="9457">
          <cell r="AB9457" t="str">
            <v/>
          </cell>
          <cell r="AC9457" t="str">
            <v>All Applications</v>
          </cell>
          <cell r="AE9457" t="str">
            <v/>
          </cell>
        </row>
        <row r="9458">
          <cell r="AB9458" t="str">
            <v/>
          </cell>
          <cell r="AC9458" t="str">
            <v>All Applications</v>
          </cell>
          <cell r="AE9458" t="str">
            <v/>
          </cell>
        </row>
        <row r="9459">
          <cell r="AB9459" t="str">
            <v/>
          </cell>
          <cell r="AC9459" t="str">
            <v>All Applications</v>
          </cell>
          <cell r="AE9459" t="str">
            <v/>
          </cell>
        </row>
        <row r="9460">
          <cell r="AB9460" t="str">
            <v/>
          </cell>
          <cell r="AC9460" t="str">
            <v>All Applications</v>
          </cell>
          <cell r="AE9460" t="str">
            <v/>
          </cell>
        </row>
        <row r="9461">
          <cell r="AB9461" t="str">
            <v/>
          </cell>
          <cell r="AC9461" t="str">
            <v>All Applications</v>
          </cell>
          <cell r="AE9461" t="str">
            <v/>
          </cell>
        </row>
        <row r="9462">
          <cell r="AB9462" t="str">
            <v/>
          </cell>
          <cell r="AC9462" t="str">
            <v>All Applications</v>
          </cell>
          <cell r="AE9462" t="str">
            <v/>
          </cell>
        </row>
        <row r="9463">
          <cell r="AB9463" t="str">
            <v/>
          </cell>
          <cell r="AC9463" t="str">
            <v>All Applications</v>
          </cell>
          <cell r="AE9463" t="str">
            <v/>
          </cell>
        </row>
        <row r="9464">
          <cell r="AB9464" t="str">
            <v/>
          </cell>
          <cell r="AC9464" t="str">
            <v>All Applications</v>
          </cell>
          <cell r="AE9464" t="str">
            <v/>
          </cell>
        </row>
        <row r="9465">
          <cell r="AB9465" t="str">
            <v/>
          </cell>
          <cell r="AC9465" t="str">
            <v>All Applications</v>
          </cell>
          <cell r="AE9465" t="str">
            <v/>
          </cell>
        </row>
        <row r="9466">
          <cell r="AB9466" t="str">
            <v/>
          </cell>
          <cell r="AC9466" t="str">
            <v>All Applications</v>
          </cell>
          <cell r="AE9466" t="str">
            <v/>
          </cell>
        </row>
        <row r="9467">
          <cell r="AB9467" t="str">
            <v/>
          </cell>
          <cell r="AC9467" t="str">
            <v>All Applications</v>
          </cell>
          <cell r="AE9467" t="str">
            <v/>
          </cell>
        </row>
        <row r="9468">
          <cell r="AB9468" t="str">
            <v/>
          </cell>
          <cell r="AC9468" t="str">
            <v>All Applications</v>
          </cell>
          <cell r="AE9468" t="str">
            <v/>
          </cell>
        </row>
        <row r="9469">
          <cell r="AB9469" t="str">
            <v/>
          </cell>
          <cell r="AC9469" t="str">
            <v>All Applications</v>
          </cell>
          <cell r="AE9469" t="str">
            <v/>
          </cell>
        </row>
        <row r="9470">
          <cell r="AB9470" t="str">
            <v/>
          </cell>
          <cell r="AC9470" t="str">
            <v>All Applications</v>
          </cell>
          <cell r="AE9470" t="str">
            <v/>
          </cell>
        </row>
        <row r="9471">
          <cell r="AB9471" t="str">
            <v/>
          </cell>
          <cell r="AC9471" t="str">
            <v>All Applications</v>
          </cell>
          <cell r="AE9471" t="str">
            <v/>
          </cell>
        </row>
        <row r="9472">
          <cell r="AB9472" t="str">
            <v/>
          </cell>
          <cell r="AC9472" t="str">
            <v>All Applications</v>
          </cell>
          <cell r="AE9472" t="str">
            <v/>
          </cell>
        </row>
        <row r="9473">
          <cell r="AB9473" t="str">
            <v/>
          </cell>
          <cell r="AC9473" t="str">
            <v>All Applications</v>
          </cell>
          <cell r="AE9473" t="str">
            <v/>
          </cell>
        </row>
        <row r="9474">
          <cell r="AB9474" t="str">
            <v/>
          </cell>
          <cell r="AC9474" t="str">
            <v>All Applications</v>
          </cell>
          <cell r="AE9474" t="str">
            <v/>
          </cell>
        </row>
        <row r="9475">
          <cell r="AB9475" t="str">
            <v/>
          </cell>
          <cell r="AC9475" t="str">
            <v>All Applications</v>
          </cell>
          <cell r="AE9475" t="str">
            <v/>
          </cell>
        </row>
        <row r="9476">
          <cell r="AB9476" t="str">
            <v/>
          </cell>
          <cell r="AC9476" t="str">
            <v>All Applications</v>
          </cell>
          <cell r="AE9476" t="str">
            <v/>
          </cell>
        </row>
        <row r="9477">
          <cell r="AB9477" t="str">
            <v/>
          </cell>
          <cell r="AC9477" t="str">
            <v>All Applications</v>
          </cell>
          <cell r="AE9477" t="str">
            <v/>
          </cell>
        </row>
        <row r="9478">
          <cell r="AB9478" t="str">
            <v/>
          </cell>
          <cell r="AC9478" t="str">
            <v>All Applications</v>
          </cell>
          <cell r="AE9478" t="str">
            <v/>
          </cell>
        </row>
        <row r="9479">
          <cell r="AB9479" t="str">
            <v/>
          </cell>
          <cell r="AC9479" t="str">
            <v>All Applications</v>
          </cell>
          <cell r="AE9479" t="str">
            <v/>
          </cell>
        </row>
        <row r="9480">
          <cell r="AB9480" t="str">
            <v/>
          </cell>
          <cell r="AC9480" t="str">
            <v>All Applications</v>
          </cell>
          <cell r="AE9480" t="str">
            <v/>
          </cell>
        </row>
        <row r="9481">
          <cell r="AB9481" t="str">
            <v/>
          </cell>
          <cell r="AC9481" t="str">
            <v>All Applications</v>
          </cell>
          <cell r="AE9481" t="str">
            <v/>
          </cell>
        </row>
        <row r="9482">
          <cell r="AB9482" t="str">
            <v/>
          </cell>
          <cell r="AC9482" t="str">
            <v>All Applications</v>
          </cell>
          <cell r="AE9482" t="str">
            <v/>
          </cell>
        </row>
        <row r="9483">
          <cell r="AB9483" t="str">
            <v/>
          </cell>
          <cell r="AC9483" t="str">
            <v>All Applications</v>
          </cell>
          <cell r="AE9483" t="str">
            <v/>
          </cell>
        </row>
        <row r="9484">
          <cell r="AB9484" t="str">
            <v/>
          </cell>
          <cell r="AC9484" t="str">
            <v>All Applications</v>
          </cell>
          <cell r="AE9484" t="str">
            <v/>
          </cell>
        </row>
        <row r="9485">
          <cell r="AB9485" t="str">
            <v/>
          </cell>
          <cell r="AC9485" t="str">
            <v>All Applications</v>
          </cell>
          <cell r="AE9485" t="str">
            <v/>
          </cell>
        </row>
        <row r="9486">
          <cell r="AB9486" t="str">
            <v/>
          </cell>
          <cell r="AC9486" t="str">
            <v>All Applications</v>
          </cell>
          <cell r="AE9486" t="str">
            <v/>
          </cell>
        </row>
        <row r="9487">
          <cell r="AB9487" t="str">
            <v/>
          </cell>
          <cell r="AC9487" t="str">
            <v>All Applications</v>
          </cell>
          <cell r="AE9487" t="str">
            <v/>
          </cell>
        </row>
        <row r="9488">
          <cell r="AB9488" t="str">
            <v/>
          </cell>
          <cell r="AC9488" t="str">
            <v>All Applications</v>
          </cell>
          <cell r="AE9488" t="str">
            <v/>
          </cell>
        </row>
        <row r="9489">
          <cell r="AB9489" t="str">
            <v/>
          </cell>
          <cell r="AC9489" t="str">
            <v>All Applications</v>
          </cell>
          <cell r="AE9489" t="str">
            <v/>
          </cell>
        </row>
        <row r="9490">
          <cell r="AB9490" t="str">
            <v/>
          </cell>
          <cell r="AC9490" t="str">
            <v>All Applications</v>
          </cell>
          <cell r="AE9490" t="str">
            <v/>
          </cell>
        </row>
        <row r="9491">
          <cell r="AB9491" t="str">
            <v/>
          </cell>
          <cell r="AC9491" t="str">
            <v>All Applications</v>
          </cell>
          <cell r="AE9491" t="str">
            <v/>
          </cell>
        </row>
        <row r="9492">
          <cell r="AB9492" t="str">
            <v/>
          </cell>
          <cell r="AC9492" t="str">
            <v>All Applications</v>
          </cell>
          <cell r="AE9492" t="str">
            <v/>
          </cell>
        </row>
        <row r="9493">
          <cell r="AB9493" t="str">
            <v/>
          </cell>
          <cell r="AC9493" t="str">
            <v>All Applications</v>
          </cell>
          <cell r="AE9493" t="str">
            <v/>
          </cell>
        </row>
        <row r="9494">
          <cell r="AB9494" t="str">
            <v/>
          </cell>
          <cell r="AC9494" t="str">
            <v>All Applications</v>
          </cell>
          <cell r="AE9494" t="str">
            <v/>
          </cell>
        </row>
        <row r="9495">
          <cell r="AB9495" t="str">
            <v/>
          </cell>
          <cell r="AC9495" t="str">
            <v>All Applications</v>
          </cell>
          <cell r="AE9495" t="str">
            <v/>
          </cell>
        </row>
        <row r="9496">
          <cell r="AB9496" t="str">
            <v/>
          </cell>
          <cell r="AC9496" t="str">
            <v>All Applications</v>
          </cell>
          <cell r="AE9496" t="str">
            <v/>
          </cell>
        </row>
        <row r="9497">
          <cell r="AB9497" t="str">
            <v/>
          </cell>
          <cell r="AC9497" t="str">
            <v>All Applications</v>
          </cell>
          <cell r="AE9497" t="str">
            <v/>
          </cell>
        </row>
        <row r="9498">
          <cell r="AB9498" t="str">
            <v/>
          </cell>
          <cell r="AC9498" t="str">
            <v>All Applications</v>
          </cell>
          <cell r="AE9498" t="str">
            <v/>
          </cell>
        </row>
        <row r="9499">
          <cell r="AB9499" t="str">
            <v/>
          </cell>
          <cell r="AC9499" t="str">
            <v>All Applications</v>
          </cell>
          <cell r="AE9499" t="str">
            <v/>
          </cell>
        </row>
        <row r="9500">
          <cell r="AB9500" t="str">
            <v/>
          </cell>
          <cell r="AC9500" t="str">
            <v>All Applications</v>
          </cell>
          <cell r="AE9500" t="str">
            <v/>
          </cell>
        </row>
        <row r="9501">
          <cell r="AB9501" t="str">
            <v/>
          </cell>
          <cell r="AC9501" t="str">
            <v>All Applications</v>
          </cell>
          <cell r="AE9501" t="str">
            <v/>
          </cell>
        </row>
        <row r="9502">
          <cell r="AB9502" t="str">
            <v/>
          </cell>
          <cell r="AC9502" t="str">
            <v>All Applications</v>
          </cell>
          <cell r="AE9502" t="str">
            <v/>
          </cell>
        </row>
        <row r="9503">
          <cell r="AB9503" t="str">
            <v/>
          </cell>
          <cell r="AC9503" t="str">
            <v>All Applications</v>
          </cell>
          <cell r="AE9503" t="str">
            <v/>
          </cell>
        </row>
        <row r="9504">
          <cell r="AB9504" t="str">
            <v/>
          </cell>
          <cell r="AC9504" t="str">
            <v>All Applications</v>
          </cell>
          <cell r="AE9504" t="str">
            <v/>
          </cell>
        </row>
        <row r="9505">
          <cell r="AB9505" t="str">
            <v/>
          </cell>
          <cell r="AC9505" t="str">
            <v>All Applications</v>
          </cell>
          <cell r="AE9505" t="str">
            <v/>
          </cell>
        </row>
        <row r="9506">
          <cell r="AB9506" t="str">
            <v/>
          </cell>
          <cell r="AC9506" t="str">
            <v>All Applications</v>
          </cell>
          <cell r="AE9506" t="str">
            <v/>
          </cell>
        </row>
        <row r="9507">
          <cell r="AB9507" t="str">
            <v/>
          </cell>
          <cell r="AC9507" t="str">
            <v>All Applications</v>
          </cell>
          <cell r="AE9507" t="str">
            <v/>
          </cell>
        </row>
        <row r="9508">
          <cell r="AB9508" t="str">
            <v/>
          </cell>
          <cell r="AC9508" t="str">
            <v>All Applications</v>
          </cell>
          <cell r="AE9508" t="str">
            <v/>
          </cell>
        </row>
        <row r="9509">
          <cell r="AB9509" t="str">
            <v/>
          </cell>
          <cell r="AC9509" t="str">
            <v>All Applications</v>
          </cell>
          <cell r="AE9509" t="str">
            <v/>
          </cell>
        </row>
        <row r="9510">
          <cell r="AB9510" t="str">
            <v/>
          </cell>
          <cell r="AC9510" t="str">
            <v>All Applications</v>
          </cell>
          <cell r="AE9510" t="str">
            <v/>
          </cell>
        </row>
        <row r="9511">
          <cell r="AB9511" t="str">
            <v/>
          </cell>
          <cell r="AC9511" t="str">
            <v>All Applications</v>
          </cell>
          <cell r="AE9511" t="str">
            <v/>
          </cell>
        </row>
        <row r="9512">
          <cell r="AB9512" t="str">
            <v/>
          </cell>
          <cell r="AC9512" t="str">
            <v>All Applications</v>
          </cell>
          <cell r="AE9512" t="str">
            <v/>
          </cell>
        </row>
        <row r="9513">
          <cell r="AB9513" t="str">
            <v/>
          </cell>
          <cell r="AC9513" t="str">
            <v>All Applications</v>
          </cell>
          <cell r="AE9513" t="str">
            <v/>
          </cell>
        </row>
        <row r="9514">
          <cell r="AB9514" t="str">
            <v/>
          </cell>
          <cell r="AC9514" t="str">
            <v>All Applications</v>
          </cell>
          <cell r="AE9514" t="str">
            <v/>
          </cell>
        </row>
        <row r="9515">
          <cell r="AB9515" t="str">
            <v/>
          </cell>
          <cell r="AC9515" t="str">
            <v>All Applications</v>
          </cell>
          <cell r="AE9515" t="str">
            <v/>
          </cell>
        </row>
        <row r="9516">
          <cell r="AB9516" t="str">
            <v/>
          </cell>
          <cell r="AC9516" t="str">
            <v>All Applications</v>
          </cell>
          <cell r="AE9516" t="str">
            <v/>
          </cell>
        </row>
        <row r="9517">
          <cell r="AB9517" t="str">
            <v/>
          </cell>
          <cell r="AC9517" t="str">
            <v>All Applications</v>
          </cell>
          <cell r="AE9517" t="str">
            <v/>
          </cell>
        </row>
        <row r="9518">
          <cell r="AB9518" t="str">
            <v/>
          </cell>
          <cell r="AC9518" t="str">
            <v>All Applications</v>
          </cell>
          <cell r="AE9518" t="str">
            <v/>
          </cell>
        </row>
        <row r="9519">
          <cell r="AB9519" t="str">
            <v/>
          </cell>
          <cell r="AC9519" t="str">
            <v>All Applications</v>
          </cell>
          <cell r="AE9519" t="str">
            <v/>
          </cell>
        </row>
        <row r="9520">
          <cell r="AB9520" t="str">
            <v/>
          </cell>
          <cell r="AC9520" t="str">
            <v>All Applications</v>
          </cell>
          <cell r="AE9520" t="str">
            <v/>
          </cell>
        </row>
        <row r="9521">
          <cell r="AB9521" t="str">
            <v/>
          </cell>
          <cell r="AC9521" t="str">
            <v>All Applications</v>
          </cell>
          <cell r="AE9521" t="str">
            <v/>
          </cell>
        </row>
        <row r="9522">
          <cell r="AB9522" t="str">
            <v/>
          </cell>
          <cell r="AC9522" t="str">
            <v>All Applications</v>
          </cell>
          <cell r="AE9522" t="str">
            <v/>
          </cell>
        </row>
        <row r="9523">
          <cell r="AB9523" t="str">
            <v/>
          </cell>
          <cell r="AC9523" t="str">
            <v>All Applications</v>
          </cell>
          <cell r="AE9523" t="str">
            <v/>
          </cell>
        </row>
        <row r="9524">
          <cell r="AB9524" t="str">
            <v/>
          </cell>
          <cell r="AC9524" t="str">
            <v>All Applications</v>
          </cell>
          <cell r="AE9524" t="str">
            <v/>
          </cell>
        </row>
        <row r="9525">
          <cell r="AB9525" t="str">
            <v/>
          </cell>
          <cell r="AC9525" t="str">
            <v>All Applications</v>
          </cell>
          <cell r="AE9525" t="str">
            <v/>
          </cell>
        </row>
        <row r="9526">
          <cell r="AB9526" t="str">
            <v/>
          </cell>
          <cell r="AC9526" t="str">
            <v>All Applications</v>
          </cell>
          <cell r="AE9526" t="str">
            <v/>
          </cell>
        </row>
        <row r="9527">
          <cell r="AB9527" t="str">
            <v/>
          </cell>
          <cell r="AC9527" t="str">
            <v>All Applications</v>
          </cell>
          <cell r="AE9527" t="str">
            <v/>
          </cell>
        </row>
        <row r="9528">
          <cell r="AB9528" t="str">
            <v/>
          </cell>
          <cell r="AC9528" t="str">
            <v>All Applications</v>
          </cell>
          <cell r="AE9528" t="str">
            <v/>
          </cell>
        </row>
        <row r="9529">
          <cell r="AB9529" t="str">
            <v/>
          </cell>
          <cell r="AC9529" t="str">
            <v>All Applications</v>
          </cell>
          <cell r="AE9529" t="str">
            <v/>
          </cell>
        </row>
        <row r="9530">
          <cell r="AB9530" t="str">
            <v/>
          </cell>
          <cell r="AC9530" t="str">
            <v>All Applications</v>
          </cell>
          <cell r="AE9530" t="str">
            <v/>
          </cell>
        </row>
        <row r="9531">
          <cell r="AB9531" t="str">
            <v/>
          </cell>
          <cell r="AC9531" t="str">
            <v>All Applications</v>
          </cell>
          <cell r="AE9531" t="str">
            <v/>
          </cell>
        </row>
        <row r="9532">
          <cell r="AB9532" t="str">
            <v/>
          </cell>
          <cell r="AC9532" t="str">
            <v>All Applications</v>
          </cell>
          <cell r="AE9532" t="str">
            <v/>
          </cell>
        </row>
        <row r="9533">
          <cell r="AB9533" t="str">
            <v/>
          </cell>
          <cell r="AC9533" t="str">
            <v>All Applications</v>
          </cell>
          <cell r="AE9533" t="str">
            <v/>
          </cell>
        </row>
        <row r="9534">
          <cell r="AB9534" t="str">
            <v/>
          </cell>
          <cell r="AC9534" t="str">
            <v>All Applications</v>
          </cell>
          <cell r="AE9534" t="str">
            <v/>
          </cell>
        </row>
        <row r="9535">
          <cell r="AB9535" t="str">
            <v/>
          </cell>
          <cell r="AC9535" t="str">
            <v>All Applications</v>
          </cell>
          <cell r="AE9535" t="str">
            <v/>
          </cell>
        </row>
        <row r="9536">
          <cell r="AB9536" t="str">
            <v/>
          </cell>
          <cell r="AC9536" t="str">
            <v>All Applications</v>
          </cell>
          <cell r="AE9536" t="str">
            <v/>
          </cell>
        </row>
        <row r="9537">
          <cell r="AB9537" t="str">
            <v/>
          </cell>
          <cell r="AC9537" t="str">
            <v>All Applications</v>
          </cell>
          <cell r="AE9537" t="str">
            <v/>
          </cell>
        </row>
        <row r="9538">
          <cell r="AB9538" t="str">
            <v/>
          </cell>
          <cell r="AC9538" t="str">
            <v>All Applications</v>
          </cell>
          <cell r="AE9538" t="str">
            <v/>
          </cell>
        </row>
        <row r="9539">
          <cell r="AB9539" t="str">
            <v/>
          </cell>
          <cell r="AC9539" t="str">
            <v>All Applications</v>
          </cell>
          <cell r="AE9539" t="str">
            <v/>
          </cell>
        </row>
        <row r="9540">
          <cell r="AB9540" t="str">
            <v/>
          </cell>
          <cell r="AC9540" t="str">
            <v>All Applications</v>
          </cell>
          <cell r="AE9540" t="str">
            <v/>
          </cell>
        </row>
        <row r="9541">
          <cell r="AB9541" t="str">
            <v/>
          </cell>
          <cell r="AC9541" t="str">
            <v>All Applications</v>
          </cell>
          <cell r="AE9541" t="str">
            <v/>
          </cell>
        </row>
        <row r="9542">
          <cell r="AB9542" t="str">
            <v/>
          </cell>
          <cell r="AC9542" t="str">
            <v>All Applications</v>
          </cell>
          <cell r="AE9542" t="str">
            <v/>
          </cell>
        </row>
        <row r="9543">
          <cell r="AB9543" t="str">
            <v/>
          </cell>
          <cell r="AC9543" t="str">
            <v>All Applications</v>
          </cell>
          <cell r="AE9543" t="str">
            <v/>
          </cell>
        </row>
        <row r="9544">
          <cell r="AB9544" t="str">
            <v/>
          </cell>
          <cell r="AC9544" t="str">
            <v>All Applications</v>
          </cell>
          <cell r="AE9544" t="str">
            <v/>
          </cell>
        </row>
        <row r="9545">
          <cell r="AB9545" t="str">
            <v/>
          </cell>
          <cell r="AC9545" t="str">
            <v>All Applications</v>
          </cell>
          <cell r="AE9545" t="str">
            <v/>
          </cell>
        </row>
        <row r="9546">
          <cell r="AB9546" t="str">
            <v/>
          </cell>
          <cell r="AC9546" t="str">
            <v>All Applications</v>
          </cell>
          <cell r="AE9546" t="str">
            <v/>
          </cell>
        </row>
        <row r="9547">
          <cell r="AB9547" t="str">
            <v/>
          </cell>
          <cell r="AC9547" t="str">
            <v>All Applications</v>
          </cell>
          <cell r="AE9547" t="str">
            <v/>
          </cell>
        </row>
        <row r="9548">
          <cell r="AB9548" t="str">
            <v/>
          </cell>
          <cell r="AC9548" t="str">
            <v>All Applications</v>
          </cell>
          <cell r="AE9548" t="str">
            <v/>
          </cell>
        </row>
        <row r="9549">
          <cell r="AB9549" t="str">
            <v/>
          </cell>
          <cell r="AC9549" t="str">
            <v>All Applications</v>
          </cell>
          <cell r="AE9549" t="str">
            <v/>
          </cell>
        </row>
        <row r="9550">
          <cell r="AB9550" t="str">
            <v/>
          </cell>
          <cell r="AC9550" t="str">
            <v>All Applications</v>
          </cell>
          <cell r="AE9550" t="str">
            <v/>
          </cell>
        </row>
        <row r="9551">
          <cell r="AB9551" t="str">
            <v/>
          </cell>
          <cell r="AC9551" t="str">
            <v>All Applications</v>
          </cell>
          <cell r="AE9551" t="str">
            <v/>
          </cell>
        </row>
        <row r="9552">
          <cell r="AB9552" t="str">
            <v/>
          </cell>
          <cell r="AC9552" t="str">
            <v>All Applications</v>
          </cell>
          <cell r="AE9552" t="str">
            <v/>
          </cell>
        </row>
        <row r="9553">
          <cell r="AB9553" t="str">
            <v/>
          </cell>
          <cell r="AC9553" t="str">
            <v>All Applications</v>
          </cell>
          <cell r="AE9553" t="str">
            <v/>
          </cell>
        </row>
        <row r="9554">
          <cell r="AB9554" t="str">
            <v/>
          </cell>
          <cell r="AC9554" t="str">
            <v>All Applications</v>
          </cell>
          <cell r="AE9554" t="str">
            <v/>
          </cell>
        </row>
        <row r="9555">
          <cell r="AB9555" t="str">
            <v/>
          </cell>
          <cell r="AC9555" t="str">
            <v>All Applications</v>
          </cell>
          <cell r="AE9555" t="str">
            <v/>
          </cell>
        </row>
        <row r="9556">
          <cell r="AB9556" t="str">
            <v/>
          </cell>
          <cell r="AC9556" t="str">
            <v>All Applications</v>
          </cell>
          <cell r="AE9556" t="str">
            <v/>
          </cell>
        </row>
        <row r="9557">
          <cell r="AB9557" t="str">
            <v/>
          </cell>
          <cell r="AC9557" t="str">
            <v>All Applications</v>
          </cell>
          <cell r="AE9557" t="str">
            <v/>
          </cell>
        </row>
        <row r="9558">
          <cell r="AB9558" t="str">
            <v/>
          </cell>
          <cell r="AC9558" t="str">
            <v>All Applications</v>
          </cell>
          <cell r="AE9558" t="str">
            <v/>
          </cell>
        </row>
        <row r="9559">
          <cell r="AB9559" t="str">
            <v/>
          </cell>
          <cell r="AC9559" t="str">
            <v>All Applications</v>
          </cell>
          <cell r="AE9559" t="str">
            <v/>
          </cell>
        </row>
        <row r="9560">
          <cell r="AB9560" t="str">
            <v/>
          </cell>
          <cell r="AC9560" t="str">
            <v>All Applications</v>
          </cell>
          <cell r="AE9560" t="str">
            <v/>
          </cell>
        </row>
        <row r="9561">
          <cell r="AB9561" t="str">
            <v/>
          </cell>
          <cell r="AC9561" t="str">
            <v>All Applications</v>
          </cell>
          <cell r="AE9561" t="str">
            <v/>
          </cell>
        </row>
        <row r="9562">
          <cell r="AB9562" t="str">
            <v/>
          </cell>
          <cell r="AC9562" t="str">
            <v>All Applications</v>
          </cell>
          <cell r="AE9562" t="str">
            <v/>
          </cell>
        </row>
        <row r="9563">
          <cell r="AB9563" t="str">
            <v/>
          </cell>
          <cell r="AC9563" t="str">
            <v>All Applications</v>
          </cell>
          <cell r="AE9563" t="str">
            <v/>
          </cell>
        </row>
        <row r="9564">
          <cell r="AB9564" t="str">
            <v/>
          </cell>
          <cell r="AC9564" t="str">
            <v>All Applications</v>
          </cell>
          <cell r="AE9564" t="str">
            <v/>
          </cell>
        </row>
        <row r="9565">
          <cell r="AB9565" t="str">
            <v/>
          </cell>
          <cell r="AC9565" t="str">
            <v>All Applications</v>
          </cell>
          <cell r="AE9565" t="str">
            <v/>
          </cell>
        </row>
        <row r="9566">
          <cell r="AB9566" t="str">
            <v/>
          </cell>
          <cell r="AC9566" t="str">
            <v>All Applications</v>
          </cell>
          <cell r="AE9566" t="str">
            <v/>
          </cell>
        </row>
        <row r="9567">
          <cell r="AB9567" t="str">
            <v/>
          </cell>
          <cell r="AC9567" t="str">
            <v>All Applications</v>
          </cell>
          <cell r="AE9567" t="str">
            <v/>
          </cell>
        </row>
        <row r="9568">
          <cell r="AB9568" t="str">
            <v/>
          </cell>
          <cell r="AC9568" t="str">
            <v>All Applications</v>
          </cell>
          <cell r="AE9568" t="str">
            <v/>
          </cell>
        </row>
        <row r="9569">
          <cell r="AB9569" t="str">
            <v/>
          </cell>
          <cell r="AC9569" t="str">
            <v>All Applications</v>
          </cell>
          <cell r="AE9569" t="str">
            <v/>
          </cell>
        </row>
        <row r="9570">
          <cell r="AB9570" t="str">
            <v/>
          </cell>
          <cell r="AC9570" t="str">
            <v>All Applications</v>
          </cell>
          <cell r="AE9570" t="str">
            <v/>
          </cell>
        </row>
        <row r="9571">
          <cell r="AB9571" t="str">
            <v/>
          </cell>
          <cell r="AC9571" t="str">
            <v>All Applications</v>
          </cell>
          <cell r="AE9571" t="str">
            <v/>
          </cell>
        </row>
        <row r="9572">
          <cell r="AB9572" t="str">
            <v/>
          </cell>
          <cell r="AC9572" t="str">
            <v>All Applications</v>
          </cell>
          <cell r="AE9572" t="str">
            <v/>
          </cell>
        </row>
        <row r="9573">
          <cell r="AB9573" t="str">
            <v/>
          </cell>
          <cell r="AC9573" t="str">
            <v>All Applications</v>
          </cell>
          <cell r="AE9573" t="str">
            <v/>
          </cell>
        </row>
        <row r="9574">
          <cell r="AB9574" t="str">
            <v/>
          </cell>
          <cell r="AC9574" t="str">
            <v>All Applications</v>
          </cell>
          <cell r="AE9574" t="str">
            <v/>
          </cell>
        </row>
        <row r="9575">
          <cell r="AB9575" t="str">
            <v/>
          </cell>
          <cell r="AC9575" t="str">
            <v>All Applications</v>
          </cell>
          <cell r="AE9575" t="str">
            <v/>
          </cell>
        </row>
        <row r="9576">
          <cell r="AB9576" t="str">
            <v/>
          </cell>
          <cell r="AC9576" t="str">
            <v>All Applications</v>
          </cell>
          <cell r="AE9576" t="str">
            <v/>
          </cell>
        </row>
        <row r="9577">
          <cell r="AB9577" t="str">
            <v/>
          </cell>
          <cell r="AC9577" t="str">
            <v>All Applications</v>
          </cell>
          <cell r="AE9577" t="str">
            <v/>
          </cell>
        </row>
        <row r="9578">
          <cell r="AB9578" t="str">
            <v/>
          </cell>
          <cell r="AC9578" t="str">
            <v>All Applications</v>
          </cell>
          <cell r="AE9578" t="str">
            <v/>
          </cell>
        </row>
        <row r="9579">
          <cell r="AB9579" t="str">
            <v/>
          </cell>
          <cell r="AC9579" t="str">
            <v>All Applications</v>
          </cell>
          <cell r="AE9579" t="str">
            <v/>
          </cell>
        </row>
        <row r="9580">
          <cell r="AB9580" t="str">
            <v/>
          </cell>
          <cell r="AC9580" t="str">
            <v>All Applications</v>
          </cell>
          <cell r="AE9580" t="str">
            <v/>
          </cell>
        </row>
        <row r="9581">
          <cell r="AB9581" t="str">
            <v/>
          </cell>
          <cell r="AC9581" t="str">
            <v>All Applications</v>
          </cell>
          <cell r="AE9581" t="str">
            <v/>
          </cell>
        </row>
        <row r="9582">
          <cell r="AB9582" t="str">
            <v/>
          </cell>
          <cell r="AC9582" t="str">
            <v>All Applications</v>
          </cell>
          <cell r="AE9582" t="str">
            <v/>
          </cell>
        </row>
        <row r="9583">
          <cell r="AB9583" t="str">
            <v/>
          </cell>
          <cell r="AC9583" t="str">
            <v>All Applications</v>
          </cell>
          <cell r="AE9583" t="str">
            <v/>
          </cell>
        </row>
        <row r="9584">
          <cell r="AB9584" t="str">
            <v/>
          </cell>
          <cell r="AC9584" t="str">
            <v>All Applications</v>
          </cell>
          <cell r="AE9584" t="str">
            <v/>
          </cell>
        </row>
        <row r="9585">
          <cell r="AB9585" t="str">
            <v/>
          </cell>
          <cell r="AC9585" t="str">
            <v>All Applications</v>
          </cell>
          <cell r="AE9585" t="str">
            <v/>
          </cell>
        </row>
        <row r="9586">
          <cell r="AB9586" t="str">
            <v/>
          </cell>
          <cell r="AC9586" t="str">
            <v>All Applications</v>
          </cell>
          <cell r="AE9586" t="str">
            <v/>
          </cell>
        </row>
        <row r="9587">
          <cell r="AB9587" t="str">
            <v/>
          </cell>
          <cell r="AC9587" t="str">
            <v>All Applications</v>
          </cell>
          <cell r="AE9587" t="str">
            <v/>
          </cell>
        </row>
        <row r="9588">
          <cell r="AB9588" t="str">
            <v/>
          </cell>
          <cell r="AC9588" t="str">
            <v>All Applications</v>
          </cell>
          <cell r="AE9588" t="str">
            <v/>
          </cell>
        </row>
        <row r="9589">
          <cell r="AB9589" t="str">
            <v/>
          </cell>
          <cell r="AC9589" t="str">
            <v>All Applications</v>
          </cell>
          <cell r="AE9589" t="str">
            <v/>
          </cell>
        </row>
        <row r="9590">
          <cell r="AB9590" t="str">
            <v/>
          </cell>
          <cell r="AC9590" t="str">
            <v>All Applications</v>
          </cell>
          <cell r="AE9590" t="str">
            <v/>
          </cell>
        </row>
        <row r="9591">
          <cell r="AB9591" t="str">
            <v/>
          </cell>
          <cell r="AC9591" t="str">
            <v>All Applications</v>
          </cell>
          <cell r="AE9591" t="str">
            <v/>
          </cell>
        </row>
        <row r="9592">
          <cell r="AB9592" t="str">
            <v/>
          </cell>
          <cell r="AC9592" t="str">
            <v>All Applications</v>
          </cell>
          <cell r="AE9592" t="str">
            <v/>
          </cell>
        </row>
        <row r="9593">
          <cell r="AB9593" t="str">
            <v/>
          </cell>
          <cell r="AC9593" t="str">
            <v>All Applications</v>
          </cell>
          <cell r="AE9593" t="str">
            <v/>
          </cell>
        </row>
        <row r="9594">
          <cell r="AB9594" t="str">
            <v/>
          </cell>
          <cell r="AC9594" t="str">
            <v>All Applications</v>
          </cell>
          <cell r="AE9594" t="str">
            <v/>
          </cell>
        </row>
        <row r="9595">
          <cell r="AB9595" t="str">
            <v/>
          </cell>
          <cell r="AC9595" t="str">
            <v>All Applications</v>
          </cell>
          <cell r="AE9595" t="str">
            <v/>
          </cell>
        </row>
        <row r="9596">
          <cell r="AB9596" t="str">
            <v/>
          </cell>
          <cell r="AC9596" t="str">
            <v>All Applications</v>
          </cell>
          <cell r="AE9596" t="str">
            <v/>
          </cell>
        </row>
        <row r="9597">
          <cell r="AB9597" t="str">
            <v/>
          </cell>
          <cell r="AC9597" t="str">
            <v>All Applications</v>
          </cell>
          <cell r="AE9597" t="str">
            <v/>
          </cell>
        </row>
        <row r="9598">
          <cell r="AB9598" t="str">
            <v/>
          </cell>
          <cell r="AC9598" t="str">
            <v>All Applications</v>
          </cell>
          <cell r="AE9598" t="str">
            <v/>
          </cell>
        </row>
        <row r="9599">
          <cell r="AB9599" t="str">
            <v/>
          </cell>
          <cell r="AC9599" t="str">
            <v>All Applications</v>
          </cell>
          <cell r="AE9599" t="str">
            <v/>
          </cell>
        </row>
        <row r="9600">
          <cell r="AB9600" t="str">
            <v/>
          </cell>
          <cell r="AC9600" t="str">
            <v>All Applications</v>
          </cell>
          <cell r="AE9600" t="str">
            <v/>
          </cell>
        </row>
        <row r="9601">
          <cell r="AB9601" t="str">
            <v/>
          </cell>
          <cell r="AC9601" t="str">
            <v>All Applications</v>
          </cell>
          <cell r="AE9601" t="str">
            <v/>
          </cell>
        </row>
        <row r="9602">
          <cell r="AB9602" t="str">
            <v/>
          </cell>
          <cell r="AC9602" t="str">
            <v>All Applications</v>
          </cell>
          <cell r="AE9602" t="str">
            <v/>
          </cell>
        </row>
        <row r="9603">
          <cell r="AB9603" t="str">
            <v/>
          </cell>
          <cell r="AC9603" t="str">
            <v>All Applications</v>
          </cell>
          <cell r="AE9603" t="str">
            <v/>
          </cell>
        </row>
        <row r="9604">
          <cell r="AB9604" t="str">
            <v/>
          </cell>
          <cell r="AC9604" t="str">
            <v>All Applications</v>
          </cell>
          <cell r="AE9604" t="str">
            <v/>
          </cell>
        </row>
        <row r="9605">
          <cell r="AB9605" t="str">
            <v/>
          </cell>
          <cell r="AC9605" t="str">
            <v>All Applications</v>
          </cell>
          <cell r="AE9605" t="str">
            <v/>
          </cell>
        </row>
        <row r="9606">
          <cell r="AB9606" t="str">
            <v/>
          </cell>
          <cell r="AC9606" t="str">
            <v>All Applications</v>
          </cell>
          <cell r="AE9606" t="str">
            <v/>
          </cell>
        </row>
        <row r="9607">
          <cell r="AB9607" t="str">
            <v/>
          </cell>
          <cell r="AC9607" t="str">
            <v>All Applications</v>
          </cell>
          <cell r="AE9607" t="str">
            <v/>
          </cell>
        </row>
        <row r="9608">
          <cell r="AB9608" t="str">
            <v/>
          </cell>
          <cell r="AC9608" t="str">
            <v>All Applications</v>
          </cell>
          <cell r="AE9608" t="str">
            <v/>
          </cell>
        </row>
        <row r="9609">
          <cell r="AB9609" t="str">
            <v/>
          </cell>
          <cell r="AC9609" t="str">
            <v>All Applications</v>
          </cell>
          <cell r="AE9609" t="str">
            <v/>
          </cell>
        </row>
        <row r="9610">
          <cell r="AB9610" t="str">
            <v/>
          </cell>
          <cell r="AC9610" t="str">
            <v>All Applications</v>
          </cell>
          <cell r="AE9610" t="str">
            <v/>
          </cell>
        </row>
        <row r="9611">
          <cell r="AB9611" t="str">
            <v/>
          </cell>
          <cell r="AC9611" t="str">
            <v>All Applications</v>
          </cell>
          <cell r="AE9611" t="str">
            <v/>
          </cell>
        </row>
        <row r="9612">
          <cell r="AB9612" t="str">
            <v/>
          </cell>
          <cell r="AC9612" t="str">
            <v>All Applications</v>
          </cell>
          <cell r="AE9612" t="str">
            <v/>
          </cell>
        </row>
        <row r="9613">
          <cell r="AB9613" t="str">
            <v/>
          </cell>
          <cell r="AC9613" t="str">
            <v>All Applications</v>
          </cell>
          <cell r="AE9613" t="str">
            <v/>
          </cell>
        </row>
        <row r="9614">
          <cell r="AB9614" t="str">
            <v/>
          </cell>
          <cell r="AC9614" t="str">
            <v>All Applications</v>
          </cell>
          <cell r="AE9614" t="str">
            <v/>
          </cell>
        </row>
        <row r="9615">
          <cell r="AB9615" t="str">
            <v/>
          </cell>
          <cell r="AC9615" t="str">
            <v>All Applications</v>
          </cell>
          <cell r="AE9615" t="str">
            <v/>
          </cell>
        </row>
        <row r="9616">
          <cell r="AB9616" t="str">
            <v/>
          </cell>
          <cell r="AC9616" t="str">
            <v>All Applications</v>
          </cell>
          <cell r="AE9616" t="str">
            <v/>
          </cell>
        </row>
        <row r="9617">
          <cell r="AB9617" t="str">
            <v/>
          </cell>
          <cell r="AC9617" t="str">
            <v>All Applications</v>
          </cell>
          <cell r="AE9617" t="str">
            <v/>
          </cell>
        </row>
        <row r="9618">
          <cell r="AB9618" t="str">
            <v/>
          </cell>
          <cell r="AC9618" t="str">
            <v>All Applications</v>
          </cell>
          <cell r="AE9618" t="str">
            <v/>
          </cell>
        </row>
        <row r="9619">
          <cell r="AB9619" t="str">
            <v/>
          </cell>
          <cell r="AC9619" t="str">
            <v>All Applications</v>
          </cell>
          <cell r="AE9619" t="str">
            <v/>
          </cell>
        </row>
        <row r="9620">
          <cell r="AB9620" t="str">
            <v/>
          </cell>
          <cell r="AC9620" t="str">
            <v>All Applications</v>
          </cell>
          <cell r="AE9620" t="str">
            <v/>
          </cell>
        </row>
        <row r="9621">
          <cell r="AB9621" t="str">
            <v/>
          </cell>
          <cell r="AC9621" t="str">
            <v>All Applications</v>
          </cell>
          <cell r="AE9621" t="str">
            <v/>
          </cell>
        </row>
        <row r="9622">
          <cell r="AB9622" t="str">
            <v/>
          </cell>
          <cell r="AC9622" t="str">
            <v>All Applications</v>
          </cell>
          <cell r="AE9622" t="str">
            <v/>
          </cell>
        </row>
        <row r="9623">
          <cell r="AB9623" t="str">
            <v/>
          </cell>
          <cell r="AC9623" t="str">
            <v>All Applications</v>
          </cell>
          <cell r="AE9623" t="str">
            <v/>
          </cell>
        </row>
        <row r="9624">
          <cell r="AB9624" t="str">
            <v/>
          </cell>
          <cell r="AC9624" t="str">
            <v>All Applications</v>
          </cell>
          <cell r="AE9624" t="str">
            <v/>
          </cell>
        </row>
        <row r="9625">
          <cell r="AB9625" t="str">
            <v/>
          </cell>
          <cell r="AC9625" t="str">
            <v>All Applications</v>
          </cell>
          <cell r="AE9625" t="str">
            <v/>
          </cell>
        </row>
        <row r="9626">
          <cell r="AB9626" t="str">
            <v/>
          </cell>
          <cell r="AC9626" t="str">
            <v>All Applications</v>
          </cell>
          <cell r="AE9626" t="str">
            <v/>
          </cell>
        </row>
        <row r="9627">
          <cell r="AB9627" t="str">
            <v/>
          </cell>
          <cell r="AC9627" t="str">
            <v>All Applications</v>
          </cell>
          <cell r="AE9627" t="str">
            <v/>
          </cell>
        </row>
        <row r="9628">
          <cell r="AB9628" t="str">
            <v/>
          </cell>
          <cell r="AC9628" t="str">
            <v>All Applications</v>
          </cell>
          <cell r="AE9628" t="str">
            <v/>
          </cell>
        </row>
        <row r="9629">
          <cell r="AB9629" t="str">
            <v/>
          </cell>
          <cell r="AC9629" t="str">
            <v>All Applications</v>
          </cell>
          <cell r="AE9629" t="str">
            <v/>
          </cell>
        </row>
        <row r="9630">
          <cell r="AB9630" t="str">
            <v/>
          </cell>
          <cell r="AC9630" t="str">
            <v>All Applications</v>
          </cell>
          <cell r="AE9630" t="str">
            <v/>
          </cell>
        </row>
        <row r="9631">
          <cell r="AB9631" t="str">
            <v/>
          </cell>
          <cell r="AC9631" t="str">
            <v>All Applications</v>
          </cell>
          <cell r="AE9631" t="str">
            <v/>
          </cell>
        </row>
        <row r="9632">
          <cell r="AB9632" t="str">
            <v/>
          </cell>
          <cell r="AC9632" t="str">
            <v>All Applications</v>
          </cell>
          <cell r="AE9632" t="str">
            <v/>
          </cell>
        </row>
        <row r="9633">
          <cell r="AB9633" t="str">
            <v/>
          </cell>
          <cell r="AC9633" t="str">
            <v>All Applications</v>
          </cell>
          <cell r="AE9633" t="str">
            <v/>
          </cell>
        </row>
        <row r="9634">
          <cell r="AB9634" t="str">
            <v/>
          </cell>
          <cell r="AC9634" t="str">
            <v>All Applications</v>
          </cell>
          <cell r="AE9634" t="str">
            <v/>
          </cell>
        </row>
        <row r="9635">
          <cell r="AB9635" t="str">
            <v/>
          </cell>
          <cell r="AC9635" t="str">
            <v>All Applications</v>
          </cell>
          <cell r="AE9635" t="str">
            <v/>
          </cell>
        </row>
        <row r="9636">
          <cell r="AB9636" t="str">
            <v/>
          </cell>
          <cell r="AC9636" t="str">
            <v>All Applications</v>
          </cell>
          <cell r="AE9636" t="str">
            <v/>
          </cell>
        </row>
        <row r="9637">
          <cell r="AB9637" t="str">
            <v/>
          </cell>
          <cell r="AC9637" t="str">
            <v>All Applications</v>
          </cell>
          <cell r="AE9637" t="str">
            <v/>
          </cell>
        </row>
        <row r="9638">
          <cell r="AB9638" t="str">
            <v/>
          </cell>
          <cell r="AC9638" t="str">
            <v>All Applications</v>
          </cell>
          <cell r="AE9638" t="str">
            <v/>
          </cell>
        </row>
        <row r="9639">
          <cell r="AB9639" t="str">
            <v/>
          </cell>
          <cell r="AC9639" t="str">
            <v>All Applications</v>
          </cell>
          <cell r="AE9639" t="str">
            <v/>
          </cell>
        </row>
        <row r="9640">
          <cell r="AB9640" t="str">
            <v/>
          </cell>
          <cell r="AC9640" t="str">
            <v>All Applications</v>
          </cell>
          <cell r="AE9640" t="str">
            <v/>
          </cell>
        </row>
        <row r="9641">
          <cell r="AB9641" t="str">
            <v/>
          </cell>
          <cell r="AC9641" t="str">
            <v>All Applications</v>
          </cell>
          <cell r="AE9641" t="str">
            <v/>
          </cell>
        </row>
        <row r="9642">
          <cell r="AB9642" t="str">
            <v/>
          </cell>
          <cell r="AC9642" t="str">
            <v>All Applications</v>
          </cell>
          <cell r="AE9642" t="str">
            <v/>
          </cell>
        </row>
        <row r="9643">
          <cell r="AB9643" t="str">
            <v/>
          </cell>
          <cell r="AC9643" t="str">
            <v>All Applications</v>
          </cell>
          <cell r="AE9643" t="str">
            <v/>
          </cell>
        </row>
        <row r="9644">
          <cell r="AB9644" t="str">
            <v/>
          </cell>
          <cell r="AC9644" t="str">
            <v>All Applications</v>
          </cell>
          <cell r="AE9644" t="str">
            <v/>
          </cell>
        </row>
        <row r="9645">
          <cell r="AB9645" t="str">
            <v/>
          </cell>
          <cell r="AC9645" t="str">
            <v>All Applications</v>
          </cell>
          <cell r="AE9645" t="str">
            <v/>
          </cell>
        </row>
        <row r="9646">
          <cell r="AB9646" t="str">
            <v/>
          </cell>
          <cell r="AC9646" t="str">
            <v>All Applications</v>
          </cell>
          <cell r="AE9646" t="str">
            <v/>
          </cell>
        </row>
        <row r="9647">
          <cell r="AB9647" t="str">
            <v/>
          </cell>
          <cell r="AC9647" t="str">
            <v>All Applications</v>
          </cell>
          <cell r="AE9647" t="str">
            <v/>
          </cell>
        </row>
        <row r="9648">
          <cell r="AB9648" t="str">
            <v/>
          </cell>
          <cell r="AC9648" t="str">
            <v>All Applications</v>
          </cell>
          <cell r="AE9648" t="str">
            <v/>
          </cell>
        </row>
        <row r="9649">
          <cell r="AB9649" t="str">
            <v/>
          </cell>
          <cell r="AC9649" t="str">
            <v>All Applications</v>
          </cell>
          <cell r="AE9649" t="str">
            <v/>
          </cell>
        </row>
        <row r="9650">
          <cell r="AB9650" t="str">
            <v/>
          </cell>
          <cell r="AC9650" t="str">
            <v>All Applications</v>
          </cell>
          <cell r="AE9650" t="str">
            <v/>
          </cell>
        </row>
        <row r="9651">
          <cell r="AB9651" t="str">
            <v/>
          </cell>
          <cell r="AC9651" t="str">
            <v>All Applications</v>
          </cell>
          <cell r="AE9651" t="str">
            <v/>
          </cell>
        </row>
        <row r="9652">
          <cell r="AB9652" t="str">
            <v/>
          </cell>
          <cell r="AC9652" t="str">
            <v>All Applications</v>
          </cell>
          <cell r="AE9652" t="str">
            <v/>
          </cell>
        </row>
        <row r="9653">
          <cell r="AB9653" t="str">
            <v/>
          </cell>
          <cell r="AC9653" t="str">
            <v>All Applications</v>
          </cell>
          <cell r="AE9653" t="str">
            <v/>
          </cell>
        </row>
        <row r="9654">
          <cell r="AB9654" t="str">
            <v/>
          </cell>
          <cell r="AC9654" t="str">
            <v>All Applications</v>
          </cell>
          <cell r="AE9654" t="str">
            <v/>
          </cell>
        </row>
        <row r="9655">
          <cell r="AB9655" t="str">
            <v/>
          </cell>
          <cell r="AC9655" t="str">
            <v>All Applications</v>
          </cell>
          <cell r="AE9655" t="str">
            <v/>
          </cell>
        </row>
        <row r="9656">
          <cell r="AB9656" t="str">
            <v/>
          </cell>
          <cell r="AC9656" t="str">
            <v>All Applications</v>
          </cell>
          <cell r="AE9656" t="str">
            <v/>
          </cell>
        </row>
        <row r="9657">
          <cell r="AB9657" t="str">
            <v/>
          </cell>
          <cell r="AC9657" t="str">
            <v>All Applications</v>
          </cell>
          <cell r="AE9657" t="str">
            <v/>
          </cell>
        </row>
        <row r="9658">
          <cell r="AB9658" t="str">
            <v/>
          </cell>
          <cell r="AC9658" t="str">
            <v>All Applications</v>
          </cell>
          <cell r="AE9658" t="str">
            <v/>
          </cell>
        </row>
        <row r="9659">
          <cell r="AB9659" t="str">
            <v/>
          </cell>
          <cell r="AC9659" t="str">
            <v>All Applications</v>
          </cell>
          <cell r="AE9659" t="str">
            <v/>
          </cell>
        </row>
        <row r="9660">
          <cell r="AB9660" t="str">
            <v/>
          </cell>
          <cell r="AC9660" t="str">
            <v>All Applications</v>
          </cell>
          <cell r="AE9660" t="str">
            <v/>
          </cell>
        </row>
        <row r="9661">
          <cell r="AB9661" t="str">
            <v/>
          </cell>
          <cell r="AC9661" t="str">
            <v>All Applications</v>
          </cell>
          <cell r="AE9661" t="str">
            <v/>
          </cell>
        </row>
        <row r="9662">
          <cell r="AB9662" t="str">
            <v/>
          </cell>
          <cell r="AC9662" t="str">
            <v>All Applications</v>
          </cell>
          <cell r="AE9662" t="str">
            <v/>
          </cell>
        </row>
        <row r="9663">
          <cell r="AB9663" t="str">
            <v/>
          </cell>
          <cell r="AC9663" t="str">
            <v>All Applications</v>
          </cell>
          <cell r="AE9663" t="str">
            <v/>
          </cell>
        </row>
        <row r="9664">
          <cell r="AB9664" t="str">
            <v/>
          </cell>
          <cell r="AC9664" t="str">
            <v>All Applications</v>
          </cell>
          <cell r="AE9664" t="str">
            <v/>
          </cell>
        </row>
        <row r="9665">
          <cell r="AB9665" t="str">
            <v/>
          </cell>
          <cell r="AC9665" t="str">
            <v>All Applications</v>
          </cell>
          <cell r="AE9665" t="str">
            <v/>
          </cell>
        </row>
        <row r="9666">
          <cell r="AB9666" t="str">
            <v/>
          </cell>
          <cell r="AC9666" t="str">
            <v>All Applications</v>
          </cell>
          <cell r="AE9666" t="str">
            <v/>
          </cell>
        </row>
        <row r="9667">
          <cell r="AB9667" t="str">
            <v/>
          </cell>
          <cell r="AC9667" t="str">
            <v>All Applications</v>
          </cell>
          <cell r="AE9667" t="str">
            <v/>
          </cell>
        </row>
        <row r="9668">
          <cell r="AB9668" t="str">
            <v/>
          </cell>
          <cell r="AC9668" t="str">
            <v>All Applications</v>
          </cell>
          <cell r="AE9668" t="str">
            <v/>
          </cell>
        </row>
        <row r="9669">
          <cell r="AB9669" t="str">
            <v/>
          </cell>
          <cell r="AC9669" t="str">
            <v>All Applications</v>
          </cell>
          <cell r="AE9669" t="str">
            <v/>
          </cell>
        </row>
        <row r="9670">
          <cell r="AB9670" t="str">
            <v/>
          </cell>
          <cell r="AC9670" t="str">
            <v>All Applications</v>
          </cell>
          <cell r="AE9670" t="str">
            <v/>
          </cell>
        </row>
        <row r="9671">
          <cell r="AB9671" t="str">
            <v/>
          </cell>
          <cell r="AC9671" t="str">
            <v>All Applications</v>
          </cell>
          <cell r="AE9671" t="str">
            <v/>
          </cell>
        </row>
        <row r="9672">
          <cell r="AB9672" t="str">
            <v/>
          </cell>
          <cell r="AC9672" t="str">
            <v>All Applications</v>
          </cell>
          <cell r="AE9672" t="str">
            <v/>
          </cell>
        </row>
        <row r="9673">
          <cell r="AB9673" t="str">
            <v/>
          </cell>
          <cell r="AC9673" t="str">
            <v>All Applications</v>
          </cell>
          <cell r="AE9673" t="str">
            <v/>
          </cell>
        </row>
        <row r="9674">
          <cell r="AB9674" t="str">
            <v/>
          </cell>
          <cell r="AC9674" t="str">
            <v>All Applications</v>
          </cell>
          <cell r="AE9674" t="str">
            <v/>
          </cell>
        </row>
        <row r="9675">
          <cell r="AB9675" t="str">
            <v/>
          </cell>
          <cell r="AC9675" t="str">
            <v>All Applications</v>
          </cell>
          <cell r="AE9675" t="str">
            <v/>
          </cell>
        </row>
        <row r="9676">
          <cell r="AB9676" t="str">
            <v/>
          </cell>
          <cell r="AC9676" t="str">
            <v>All Applications</v>
          </cell>
          <cell r="AE9676" t="str">
            <v/>
          </cell>
        </row>
        <row r="9677">
          <cell r="AB9677" t="str">
            <v/>
          </cell>
          <cell r="AC9677" t="str">
            <v>All Applications</v>
          </cell>
          <cell r="AE9677" t="str">
            <v/>
          </cell>
        </row>
        <row r="9678">
          <cell r="AB9678" t="str">
            <v/>
          </cell>
          <cell r="AC9678" t="str">
            <v>All Applications</v>
          </cell>
          <cell r="AE9678" t="str">
            <v/>
          </cell>
        </row>
        <row r="9679">
          <cell r="AB9679" t="str">
            <v/>
          </cell>
          <cell r="AC9679" t="str">
            <v>All Applications</v>
          </cell>
          <cell r="AE9679" t="str">
            <v/>
          </cell>
        </row>
        <row r="9680">
          <cell r="AB9680" t="str">
            <v/>
          </cell>
          <cell r="AC9680" t="str">
            <v>All Applications</v>
          </cell>
          <cell r="AE9680" t="str">
            <v/>
          </cell>
        </row>
        <row r="9681">
          <cell r="AB9681" t="str">
            <v/>
          </cell>
          <cell r="AC9681" t="str">
            <v>All Applications</v>
          </cell>
          <cell r="AE9681" t="str">
            <v/>
          </cell>
        </row>
        <row r="9682">
          <cell r="AB9682" t="str">
            <v/>
          </cell>
          <cell r="AC9682" t="str">
            <v>All Applications</v>
          </cell>
          <cell r="AE9682" t="str">
            <v/>
          </cell>
        </row>
        <row r="9683">
          <cell r="AB9683" t="str">
            <v/>
          </cell>
          <cell r="AC9683" t="str">
            <v>All Applications</v>
          </cell>
          <cell r="AE9683" t="str">
            <v/>
          </cell>
        </row>
        <row r="9684">
          <cell r="AB9684" t="str">
            <v/>
          </cell>
          <cell r="AC9684" t="str">
            <v>All Applications</v>
          </cell>
          <cell r="AE9684" t="str">
            <v/>
          </cell>
        </row>
        <row r="9685">
          <cell r="AB9685" t="str">
            <v/>
          </cell>
          <cell r="AC9685" t="str">
            <v>All Applications</v>
          </cell>
          <cell r="AE9685" t="str">
            <v/>
          </cell>
        </row>
        <row r="9686">
          <cell r="AB9686" t="str">
            <v/>
          </cell>
          <cell r="AC9686" t="str">
            <v>All Applications</v>
          </cell>
          <cell r="AE9686" t="str">
            <v/>
          </cell>
        </row>
        <row r="9687">
          <cell r="AB9687" t="str">
            <v/>
          </cell>
          <cell r="AC9687" t="str">
            <v>All Applications</v>
          </cell>
          <cell r="AE9687" t="str">
            <v/>
          </cell>
        </row>
        <row r="9688">
          <cell r="AB9688" t="str">
            <v/>
          </cell>
          <cell r="AC9688" t="str">
            <v>All Applications</v>
          </cell>
          <cell r="AE9688" t="str">
            <v/>
          </cell>
        </row>
        <row r="9689">
          <cell r="AB9689" t="str">
            <v/>
          </cell>
          <cell r="AC9689" t="str">
            <v>All Applications</v>
          </cell>
          <cell r="AE9689" t="str">
            <v/>
          </cell>
        </row>
        <row r="9690">
          <cell r="AB9690" t="str">
            <v/>
          </cell>
          <cell r="AC9690" t="str">
            <v>All Applications</v>
          </cell>
          <cell r="AE9690" t="str">
            <v/>
          </cell>
        </row>
        <row r="9691">
          <cell r="AB9691" t="str">
            <v/>
          </cell>
          <cell r="AC9691" t="str">
            <v>All Applications</v>
          </cell>
          <cell r="AE9691" t="str">
            <v/>
          </cell>
        </row>
        <row r="9692">
          <cell r="AB9692" t="str">
            <v/>
          </cell>
          <cell r="AC9692" t="str">
            <v>All Applications</v>
          </cell>
          <cell r="AE9692" t="str">
            <v/>
          </cell>
        </row>
        <row r="9693">
          <cell r="AB9693" t="str">
            <v/>
          </cell>
          <cell r="AC9693" t="str">
            <v>All Applications</v>
          </cell>
          <cell r="AE9693" t="str">
            <v/>
          </cell>
        </row>
        <row r="9694">
          <cell r="AB9694" t="str">
            <v/>
          </cell>
          <cell r="AC9694" t="str">
            <v>All Applications</v>
          </cell>
          <cell r="AE9694" t="str">
            <v/>
          </cell>
        </row>
        <row r="9695">
          <cell r="AB9695" t="str">
            <v/>
          </cell>
          <cell r="AC9695" t="str">
            <v>All Applications</v>
          </cell>
          <cell r="AE9695" t="str">
            <v/>
          </cell>
        </row>
        <row r="9696">
          <cell r="AB9696" t="str">
            <v/>
          </cell>
          <cell r="AC9696" t="str">
            <v>All Applications</v>
          </cell>
          <cell r="AE9696" t="str">
            <v/>
          </cell>
        </row>
        <row r="9697">
          <cell r="AB9697" t="str">
            <v/>
          </cell>
          <cell r="AC9697" t="str">
            <v>All Applications</v>
          </cell>
          <cell r="AE9697" t="str">
            <v/>
          </cell>
        </row>
        <row r="9698">
          <cell r="AB9698" t="str">
            <v/>
          </cell>
          <cell r="AC9698" t="str">
            <v>All Applications</v>
          </cell>
          <cell r="AE9698" t="str">
            <v/>
          </cell>
        </row>
        <row r="9699">
          <cell r="AB9699" t="str">
            <v/>
          </cell>
          <cell r="AC9699" t="str">
            <v>All Applications</v>
          </cell>
          <cell r="AE9699" t="str">
            <v/>
          </cell>
        </row>
        <row r="9700">
          <cell r="AB9700" t="str">
            <v/>
          </cell>
          <cell r="AC9700" t="str">
            <v>All Applications</v>
          </cell>
          <cell r="AE9700" t="str">
            <v/>
          </cell>
        </row>
        <row r="9701">
          <cell r="AB9701" t="str">
            <v/>
          </cell>
          <cell r="AC9701" t="str">
            <v>All Applications</v>
          </cell>
          <cell r="AE9701" t="str">
            <v/>
          </cell>
        </row>
        <row r="9702">
          <cell r="AB9702" t="str">
            <v/>
          </cell>
          <cell r="AC9702" t="str">
            <v>All Applications</v>
          </cell>
          <cell r="AE9702" t="str">
            <v/>
          </cell>
        </row>
        <row r="9703">
          <cell r="AB9703" t="str">
            <v/>
          </cell>
          <cell r="AC9703" t="str">
            <v>All Applications</v>
          </cell>
          <cell r="AE9703" t="str">
            <v/>
          </cell>
        </row>
        <row r="9704">
          <cell r="AB9704" t="str">
            <v/>
          </cell>
          <cell r="AC9704" t="str">
            <v>All Applications</v>
          </cell>
          <cell r="AE9704" t="str">
            <v/>
          </cell>
        </row>
        <row r="9705">
          <cell r="AB9705" t="str">
            <v/>
          </cell>
          <cell r="AC9705" t="str">
            <v>All Applications</v>
          </cell>
          <cell r="AE9705" t="str">
            <v/>
          </cell>
        </row>
        <row r="9706">
          <cell r="AB9706" t="str">
            <v/>
          </cell>
          <cell r="AC9706" t="str">
            <v>All Applications</v>
          </cell>
          <cell r="AE9706" t="str">
            <v/>
          </cell>
        </row>
        <row r="9707">
          <cell r="AB9707" t="str">
            <v/>
          </cell>
          <cell r="AC9707" t="str">
            <v>All Applications</v>
          </cell>
          <cell r="AE9707" t="str">
            <v/>
          </cell>
        </row>
        <row r="9708">
          <cell r="AB9708" t="str">
            <v/>
          </cell>
          <cell r="AC9708" t="str">
            <v>All Applications</v>
          </cell>
          <cell r="AE9708" t="str">
            <v/>
          </cell>
        </row>
        <row r="9709">
          <cell r="AB9709" t="str">
            <v/>
          </cell>
          <cell r="AC9709" t="str">
            <v>All Applications</v>
          </cell>
          <cell r="AE9709" t="str">
            <v/>
          </cell>
        </row>
        <row r="9710">
          <cell r="AB9710" t="str">
            <v/>
          </cell>
          <cell r="AC9710" t="str">
            <v>All Applications</v>
          </cell>
          <cell r="AE9710" t="str">
            <v/>
          </cell>
        </row>
        <row r="9711">
          <cell r="AB9711" t="str">
            <v/>
          </cell>
          <cell r="AC9711" t="str">
            <v>All Applications</v>
          </cell>
          <cell r="AE9711" t="str">
            <v/>
          </cell>
        </row>
        <row r="9712">
          <cell r="AB9712" t="str">
            <v/>
          </cell>
          <cell r="AC9712" t="str">
            <v>All Applications</v>
          </cell>
          <cell r="AE9712" t="str">
            <v/>
          </cell>
        </row>
        <row r="9713">
          <cell r="AB9713" t="str">
            <v/>
          </cell>
          <cell r="AC9713" t="str">
            <v>All Applications</v>
          </cell>
          <cell r="AE9713" t="str">
            <v/>
          </cell>
        </row>
        <row r="9714">
          <cell r="AB9714" t="str">
            <v/>
          </cell>
          <cell r="AC9714" t="str">
            <v>All Applications</v>
          </cell>
          <cell r="AE9714" t="str">
            <v/>
          </cell>
        </row>
        <row r="9715">
          <cell r="AB9715" t="str">
            <v/>
          </cell>
          <cell r="AC9715" t="str">
            <v>All Applications</v>
          </cell>
          <cell r="AE9715" t="str">
            <v/>
          </cell>
        </row>
        <row r="9716">
          <cell r="AB9716" t="str">
            <v/>
          </cell>
          <cell r="AC9716" t="str">
            <v>All Applications</v>
          </cell>
          <cell r="AE9716" t="str">
            <v/>
          </cell>
        </row>
        <row r="9717">
          <cell r="AB9717" t="str">
            <v/>
          </cell>
          <cell r="AC9717" t="str">
            <v>All Applications</v>
          </cell>
          <cell r="AE9717" t="str">
            <v/>
          </cell>
        </row>
        <row r="9718">
          <cell r="AB9718" t="str">
            <v/>
          </cell>
          <cell r="AC9718" t="str">
            <v>All Applications</v>
          </cell>
          <cell r="AE9718" t="str">
            <v/>
          </cell>
        </row>
        <row r="9719">
          <cell r="AB9719" t="str">
            <v/>
          </cell>
          <cell r="AC9719" t="str">
            <v>All Applications</v>
          </cell>
          <cell r="AE9719" t="str">
            <v/>
          </cell>
        </row>
        <row r="9720">
          <cell r="AB9720" t="str">
            <v/>
          </cell>
          <cell r="AC9720" t="str">
            <v>All Applications</v>
          </cell>
          <cell r="AE9720" t="str">
            <v/>
          </cell>
        </row>
        <row r="9721">
          <cell r="AB9721" t="str">
            <v/>
          </cell>
          <cell r="AC9721" t="str">
            <v>All Applications</v>
          </cell>
          <cell r="AE9721" t="str">
            <v/>
          </cell>
        </row>
        <row r="9722">
          <cell r="AB9722" t="str">
            <v/>
          </cell>
          <cell r="AC9722" t="str">
            <v>All Applications</v>
          </cell>
          <cell r="AE9722" t="str">
            <v/>
          </cell>
        </row>
        <row r="9723">
          <cell r="AB9723" t="str">
            <v/>
          </cell>
          <cell r="AC9723" t="str">
            <v>All Applications</v>
          </cell>
          <cell r="AE9723" t="str">
            <v/>
          </cell>
        </row>
        <row r="9724">
          <cell r="AB9724" t="str">
            <v/>
          </cell>
          <cell r="AC9724" t="str">
            <v>All Applications</v>
          </cell>
          <cell r="AE9724" t="str">
            <v/>
          </cell>
        </row>
        <row r="9725">
          <cell r="AB9725" t="str">
            <v/>
          </cell>
          <cell r="AC9725" t="str">
            <v>All Applications</v>
          </cell>
          <cell r="AE9725" t="str">
            <v/>
          </cell>
        </row>
        <row r="9726">
          <cell r="AB9726" t="str">
            <v/>
          </cell>
          <cell r="AC9726" t="str">
            <v>All Applications</v>
          </cell>
          <cell r="AE9726" t="str">
            <v/>
          </cell>
        </row>
        <row r="9727">
          <cell r="AB9727" t="str">
            <v/>
          </cell>
          <cell r="AC9727" t="str">
            <v>All Applications</v>
          </cell>
          <cell r="AE9727" t="str">
            <v/>
          </cell>
        </row>
        <row r="9728">
          <cell r="AB9728" t="str">
            <v/>
          </cell>
          <cell r="AC9728" t="str">
            <v>All Applications</v>
          </cell>
          <cell r="AE9728" t="str">
            <v/>
          </cell>
        </row>
        <row r="9729">
          <cell r="AB9729" t="str">
            <v/>
          </cell>
          <cell r="AC9729" t="str">
            <v>All Applications</v>
          </cell>
          <cell r="AE9729" t="str">
            <v/>
          </cell>
        </row>
        <row r="9730">
          <cell r="AB9730" t="str">
            <v/>
          </cell>
          <cell r="AC9730" t="str">
            <v>All Applications</v>
          </cell>
          <cell r="AE9730" t="str">
            <v/>
          </cell>
        </row>
        <row r="9731">
          <cell r="AB9731" t="str">
            <v/>
          </cell>
          <cell r="AC9731" t="str">
            <v>All Applications</v>
          </cell>
          <cell r="AE9731" t="str">
            <v/>
          </cell>
        </row>
        <row r="9732">
          <cell r="AB9732" t="str">
            <v/>
          </cell>
          <cell r="AC9732" t="str">
            <v>All Applications</v>
          </cell>
          <cell r="AE9732" t="str">
            <v/>
          </cell>
        </row>
        <row r="9733">
          <cell r="AB9733" t="str">
            <v/>
          </cell>
          <cell r="AC9733" t="str">
            <v>All Applications</v>
          </cell>
          <cell r="AE9733" t="str">
            <v/>
          </cell>
        </row>
        <row r="9734">
          <cell r="AB9734" t="str">
            <v/>
          </cell>
          <cell r="AC9734" t="str">
            <v>All Applications</v>
          </cell>
          <cell r="AE9734" t="str">
            <v/>
          </cell>
        </row>
        <row r="9735">
          <cell r="AB9735" t="str">
            <v/>
          </cell>
          <cell r="AC9735" t="str">
            <v>All Applications</v>
          </cell>
          <cell r="AE9735" t="str">
            <v/>
          </cell>
        </row>
        <row r="9736">
          <cell r="AB9736" t="str">
            <v/>
          </cell>
          <cell r="AC9736" t="str">
            <v>All Applications</v>
          </cell>
          <cell r="AE9736" t="str">
            <v/>
          </cell>
        </row>
        <row r="9737">
          <cell r="AB9737" t="str">
            <v/>
          </cell>
          <cell r="AC9737" t="str">
            <v>All Applications</v>
          </cell>
          <cell r="AE9737" t="str">
            <v/>
          </cell>
        </row>
        <row r="9738">
          <cell r="AB9738" t="str">
            <v/>
          </cell>
          <cell r="AC9738" t="str">
            <v>All Applications</v>
          </cell>
          <cell r="AE9738" t="str">
            <v/>
          </cell>
        </row>
        <row r="9739">
          <cell r="AB9739" t="str">
            <v/>
          </cell>
          <cell r="AC9739" t="str">
            <v>All Applications</v>
          </cell>
          <cell r="AE9739" t="str">
            <v/>
          </cell>
        </row>
        <row r="9740">
          <cell r="AB9740" t="str">
            <v/>
          </cell>
          <cell r="AC9740" t="str">
            <v>All Applications</v>
          </cell>
          <cell r="AE9740" t="str">
            <v/>
          </cell>
        </row>
        <row r="9741">
          <cell r="AB9741" t="str">
            <v/>
          </cell>
          <cell r="AC9741" t="str">
            <v>All Applications</v>
          </cell>
          <cell r="AE9741" t="str">
            <v/>
          </cell>
        </row>
        <row r="9742">
          <cell r="AB9742" t="str">
            <v/>
          </cell>
          <cell r="AC9742" t="str">
            <v>All Applications</v>
          </cell>
          <cell r="AE9742" t="str">
            <v/>
          </cell>
        </row>
        <row r="9743">
          <cell r="AB9743" t="str">
            <v/>
          </cell>
          <cell r="AC9743" t="str">
            <v>All Applications</v>
          </cell>
          <cell r="AE9743" t="str">
            <v/>
          </cell>
        </row>
        <row r="9744">
          <cell r="AB9744" t="str">
            <v/>
          </cell>
          <cell r="AC9744" t="str">
            <v>All Applications</v>
          </cell>
          <cell r="AE9744" t="str">
            <v/>
          </cell>
        </row>
        <row r="9745">
          <cell r="AB9745" t="str">
            <v/>
          </cell>
          <cell r="AC9745" t="str">
            <v>All Applications</v>
          </cell>
          <cell r="AE9745" t="str">
            <v/>
          </cell>
        </row>
        <row r="9746">
          <cell r="AB9746" t="str">
            <v/>
          </cell>
          <cell r="AC9746" t="str">
            <v>All Applications</v>
          </cell>
          <cell r="AE9746" t="str">
            <v/>
          </cell>
        </row>
        <row r="9747">
          <cell r="AB9747" t="str">
            <v/>
          </cell>
          <cell r="AC9747" t="str">
            <v>All Applications</v>
          </cell>
          <cell r="AE9747" t="str">
            <v/>
          </cell>
        </row>
        <row r="9748">
          <cell r="AB9748" t="str">
            <v/>
          </cell>
          <cell r="AC9748" t="str">
            <v>All Applications</v>
          </cell>
          <cell r="AE9748" t="str">
            <v/>
          </cell>
        </row>
        <row r="9749">
          <cell r="AB9749" t="str">
            <v/>
          </cell>
          <cell r="AC9749" t="str">
            <v>All Applications</v>
          </cell>
          <cell r="AE9749" t="str">
            <v/>
          </cell>
        </row>
        <row r="9750">
          <cell r="AB9750" t="str">
            <v/>
          </cell>
          <cell r="AC9750" t="str">
            <v>All Applications</v>
          </cell>
          <cell r="AE9750" t="str">
            <v/>
          </cell>
        </row>
        <row r="9751">
          <cell r="AB9751" t="str">
            <v/>
          </cell>
          <cell r="AC9751" t="str">
            <v>All Applications</v>
          </cell>
          <cell r="AE9751" t="str">
            <v/>
          </cell>
        </row>
        <row r="9752">
          <cell r="AB9752" t="str">
            <v/>
          </cell>
          <cell r="AC9752" t="str">
            <v>All Applications</v>
          </cell>
          <cell r="AE9752" t="str">
            <v/>
          </cell>
        </row>
        <row r="9753">
          <cell r="AB9753" t="str">
            <v/>
          </cell>
          <cell r="AC9753" t="str">
            <v>All Applications</v>
          </cell>
          <cell r="AE9753" t="str">
            <v/>
          </cell>
        </row>
        <row r="9754">
          <cell r="AB9754" t="str">
            <v/>
          </cell>
          <cell r="AC9754" t="str">
            <v>All Applications</v>
          </cell>
          <cell r="AE9754" t="str">
            <v/>
          </cell>
        </row>
        <row r="9755">
          <cell r="AB9755" t="str">
            <v/>
          </cell>
          <cell r="AC9755" t="str">
            <v>All Applications</v>
          </cell>
          <cell r="AE9755" t="str">
            <v/>
          </cell>
        </row>
        <row r="9756">
          <cell r="AB9756" t="str">
            <v/>
          </cell>
          <cell r="AC9756" t="str">
            <v>All Applications</v>
          </cell>
          <cell r="AE9756" t="str">
            <v/>
          </cell>
        </row>
        <row r="9757">
          <cell r="AB9757" t="str">
            <v/>
          </cell>
          <cell r="AC9757" t="str">
            <v>All Applications</v>
          </cell>
          <cell r="AE9757" t="str">
            <v/>
          </cell>
        </row>
        <row r="9758">
          <cell r="AB9758" t="str">
            <v/>
          </cell>
          <cell r="AC9758" t="str">
            <v>All Applications</v>
          </cell>
          <cell r="AE9758" t="str">
            <v/>
          </cell>
        </row>
        <row r="9759">
          <cell r="AB9759" t="str">
            <v/>
          </cell>
          <cell r="AC9759" t="str">
            <v>All Applications</v>
          </cell>
          <cell r="AE9759" t="str">
            <v/>
          </cell>
        </row>
        <row r="9760">
          <cell r="AB9760" t="str">
            <v/>
          </cell>
          <cell r="AC9760" t="str">
            <v>All Applications</v>
          </cell>
          <cell r="AE9760" t="str">
            <v/>
          </cell>
        </row>
        <row r="9761">
          <cell r="AB9761" t="str">
            <v/>
          </cell>
          <cell r="AC9761" t="str">
            <v>All Applications</v>
          </cell>
          <cell r="AE9761" t="str">
            <v/>
          </cell>
        </row>
        <row r="9762">
          <cell r="AB9762" t="str">
            <v/>
          </cell>
          <cell r="AC9762" t="str">
            <v>All Applications</v>
          </cell>
          <cell r="AE9762" t="str">
            <v/>
          </cell>
        </row>
        <row r="9763">
          <cell r="AB9763" t="str">
            <v/>
          </cell>
          <cell r="AC9763" t="str">
            <v>All Applications</v>
          </cell>
          <cell r="AE9763" t="str">
            <v/>
          </cell>
        </row>
        <row r="9764">
          <cell r="AB9764" t="str">
            <v/>
          </cell>
          <cell r="AC9764" t="str">
            <v>All Applications</v>
          </cell>
          <cell r="AE9764" t="str">
            <v/>
          </cell>
        </row>
        <row r="9765">
          <cell r="AB9765" t="str">
            <v/>
          </cell>
          <cell r="AC9765" t="str">
            <v>All Applications</v>
          </cell>
          <cell r="AE9765" t="str">
            <v/>
          </cell>
        </row>
        <row r="9766">
          <cell r="AB9766" t="str">
            <v/>
          </cell>
          <cell r="AC9766" t="str">
            <v>All Applications</v>
          </cell>
          <cell r="AE9766" t="str">
            <v/>
          </cell>
        </row>
        <row r="9767">
          <cell r="AB9767" t="str">
            <v/>
          </cell>
          <cell r="AC9767" t="str">
            <v>All Applications</v>
          </cell>
          <cell r="AE9767" t="str">
            <v/>
          </cell>
        </row>
        <row r="9768">
          <cell r="AB9768" t="str">
            <v/>
          </cell>
          <cell r="AC9768" t="str">
            <v>All Applications</v>
          </cell>
          <cell r="AE9768" t="str">
            <v/>
          </cell>
        </row>
        <row r="9769">
          <cell r="AB9769" t="str">
            <v/>
          </cell>
          <cell r="AC9769" t="str">
            <v>All Applications</v>
          </cell>
          <cell r="AE9769" t="str">
            <v/>
          </cell>
        </row>
        <row r="9770">
          <cell r="AB9770" t="str">
            <v/>
          </cell>
          <cell r="AC9770" t="str">
            <v>All Applications</v>
          </cell>
          <cell r="AE9770" t="str">
            <v/>
          </cell>
        </row>
        <row r="9771">
          <cell r="AB9771" t="str">
            <v/>
          </cell>
          <cell r="AC9771" t="str">
            <v>All Applications</v>
          </cell>
          <cell r="AE9771" t="str">
            <v/>
          </cell>
        </row>
        <row r="9772">
          <cell r="AB9772" t="str">
            <v/>
          </cell>
          <cell r="AC9772" t="str">
            <v>All Applications</v>
          </cell>
          <cell r="AE9772" t="str">
            <v/>
          </cell>
        </row>
        <row r="9773">
          <cell r="AB9773" t="str">
            <v/>
          </cell>
          <cell r="AC9773" t="str">
            <v>All Applications</v>
          </cell>
          <cell r="AE9773" t="str">
            <v/>
          </cell>
        </row>
        <row r="9774">
          <cell r="AB9774" t="str">
            <v/>
          </cell>
          <cell r="AC9774" t="str">
            <v>All Applications</v>
          </cell>
          <cell r="AE9774" t="str">
            <v/>
          </cell>
        </row>
        <row r="9775">
          <cell r="AB9775" t="str">
            <v/>
          </cell>
          <cell r="AC9775" t="str">
            <v>All Applications</v>
          </cell>
          <cell r="AE9775" t="str">
            <v/>
          </cell>
        </row>
        <row r="9776">
          <cell r="AB9776" t="str">
            <v/>
          </cell>
          <cell r="AC9776" t="str">
            <v>All Applications</v>
          </cell>
          <cell r="AE9776" t="str">
            <v/>
          </cell>
        </row>
        <row r="9777">
          <cell r="AB9777" t="str">
            <v/>
          </cell>
          <cell r="AC9777" t="str">
            <v>All Applications</v>
          </cell>
          <cell r="AE9777" t="str">
            <v/>
          </cell>
        </row>
        <row r="9778">
          <cell r="AB9778" t="str">
            <v/>
          </cell>
          <cell r="AC9778" t="str">
            <v>All Applications</v>
          </cell>
          <cell r="AE9778" t="str">
            <v/>
          </cell>
        </row>
        <row r="9779">
          <cell r="AB9779" t="str">
            <v/>
          </cell>
          <cell r="AC9779" t="str">
            <v>All Applications</v>
          </cell>
          <cell r="AE9779" t="str">
            <v/>
          </cell>
        </row>
        <row r="9780">
          <cell r="AB9780" t="str">
            <v/>
          </cell>
          <cell r="AC9780" t="str">
            <v>All Applications</v>
          </cell>
          <cell r="AE9780" t="str">
            <v/>
          </cell>
        </row>
        <row r="9781">
          <cell r="AB9781" t="str">
            <v/>
          </cell>
          <cell r="AC9781" t="str">
            <v>All Applications</v>
          </cell>
          <cell r="AE9781" t="str">
            <v/>
          </cell>
        </row>
        <row r="9782">
          <cell r="AB9782" t="str">
            <v/>
          </cell>
          <cell r="AC9782" t="str">
            <v>All Applications</v>
          </cell>
          <cell r="AE9782" t="str">
            <v/>
          </cell>
        </row>
        <row r="9783">
          <cell r="AB9783" t="str">
            <v/>
          </cell>
          <cell r="AC9783" t="str">
            <v>All Applications</v>
          </cell>
          <cell r="AE9783" t="str">
            <v/>
          </cell>
        </row>
        <row r="9784">
          <cell r="AB9784" t="str">
            <v/>
          </cell>
          <cell r="AC9784" t="str">
            <v>All Applications</v>
          </cell>
          <cell r="AE9784" t="str">
            <v/>
          </cell>
        </row>
        <row r="9785">
          <cell r="AB9785" t="str">
            <v/>
          </cell>
          <cell r="AC9785" t="str">
            <v>All Applications</v>
          </cell>
          <cell r="AE9785" t="str">
            <v/>
          </cell>
        </row>
        <row r="9786">
          <cell r="AB9786" t="str">
            <v/>
          </cell>
          <cell r="AC9786" t="str">
            <v>All Applications</v>
          </cell>
          <cell r="AE9786" t="str">
            <v/>
          </cell>
        </row>
        <row r="9787">
          <cell r="AB9787" t="str">
            <v/>
          </cell>
          <cell r="AC9787" t="str">
            <v>All Applications</v>
          </cell>
          <cell r="AE9787" t="str">
            <v/>
          </cell>
        </row>
        <row r="9788">
          <cell r="AB9788" t="str">
            <v/>
          </cell>
          <cell r="AC9788" t="str">
            <v>All Applications</v>
          </cell>
          <cell r="AE9788" t="str">
            <v/>
          </cell>
        </row>
        <row r="9789">
          <cell r="AB9789" t="str">
            <v/>
          </cell>
          <cell r="AC9789" t="str">
            <v>All Applications</v>
          </cell>
          <cell r="AE9789" t="str">
            <v/>
          </cell>
        </row>
        <row r="9790">
          <cell r="AB9790" t="str">
            <v/>
          </cell>
          <cell r="AC9790" t="str">
            <v>All Applications</v>
          </cell>
          <cell r="AE9790" t="str">
            <v/>
          </cell>
        </row>
        <row r="9791">
          <cell r="AB9791" t="str">
            <v/>
          </cell>
          <cell r="AC9791" t="str">
            <v>All Applications</v>
          </cell>
          <cell r="AE9791" t="str">
            <v/>
          </cell>
        </row>
        <row r="9792">
          <cell r="AB9792" t="str">
            <v/>
          </cell>
          <cell r="AC9792" t="str">
            <v>All Applications</v>
          </cell>
          <cell r="AE9792" t="str">
            <v/>
          </cell>
        </row>
        <row r="9793">
          <cell r="AB9793" t="str">
            <v/>
          </cell>
          <cell r="AC9793" t="str">
            <v>All Applications</v>
          </cell>
          <cell r="AE9793" t="str">
            <v/>
          </cell>
        </row>
        <row r="9794">
          <cell r="AB9794" t="str">
            <v/>
          </cell>
          <cell r="AC9794" t="str">
            <v>All Applications</v>
          </cell>
          <cell r="AE9794" t="str">
            <v/>
          </cell>
        </row>
        <row r="9795">
          <cell r="AB9795" t="str">
            <v/>
          </cell>
          <cell r="AC9795" t="str">
            <v>All Applications</v>
          </cell>
          <cell r="AE9795" t="str">
            <v/>
          </cell>
        </row>
        <row r="9796">
          <cell r="AB9796" t="str">
            <v/>
          </cell>
          <cell r="AC9796" t="str">
            <v>All Applications</v>
          </cell>
          <cell r="AE9796" t="str">
            <v/>
          </cell>
        </row>
        <row r="9797">
          <cell r="AB9797" t="str">
            <v/>
          </cell>
          <cell r="AC9797" t="str">
            <v>All Applications</v>
          </cell>
          <cell r="AE9797" t="str">
            <v/>
          </cell>
        </row>
        <row r="9798">
          <cell r="AB9798" t="str">
            <v/>
          </cell>
          <cell r="AC9798" t="str">
            <v>All Applications</v>
          </cell>
          <cell r="AE9798" t="str">
            <v/>
          </cell>
        </row>
        <row r="9799">
          <cell r="AB9799" t="str">
            <v/>
          </cell>
          <cell r="AC9799" t="str">
            <v>All Applications</v>
          </cell>
          <cell r="AE9799" t="str">
            <v/>
          </cell>
        </row>
        <row r="9800">
          <cell r="AB9800" t="str">
            <v/>
          </cell>
          <cell r="AC9800" t="str">
            <v>All Applications</v>
          </cell>
          <cell r="AE9800" t="str">
            <v/>
          </cell>
        </row>
        <row r="9801">
          <cell r="AB9801" t="str">
            <v/>
          </cell>
          <cell r="AC9801" t="str">
            <v>All Applications</v>
          </cell>
          <cell r="AE9801" t="str">
            <v/>
          </cell>
        </row>
        <row r="9802">
          <cell r="AB9802" t="str">
            <v/>
          </cell>
          <cell r="AC9802" t="str">
            <v>All Applications</v>
          </cell>
          <cell r="AE9802" t="str">
            <v/>
          </cell>
        </row>
        <row r="9803">
          <cell r="AB9803" t="str">
            <v/>
          </cell>
          <cell r="AC9803" t="str">
            <v>All Applications</v>
          </cell>
          <cell r="AE9803" t="str">
            <v/>
          </cell>
        </row>
        <row r="9804">
          <cell r="AB9804" t="str">
            <v/>
          </cell>
          <cell r="AC9804" t="str">
            <v>All Applications</v>
          </cell>
          <cell r="AE9804" t="str">
            <v/>
          </cell>
        </row>
        <row r="9805">
          <cell r="AB9805" t="str">
            <v/>
          </cell>
          <cell r="AC9805" t="str">
            <v>All Applications</v>
          </cell>
          <cell r="AE9805" t="str">
            <v/>
          </cell>
        </row>
        <row r="9806">
          <cell r="AB9806" t="str">
            <v/>
          </cell>
          <cell r="AC9806" t="str">
            <v>All Applications</v>
          </cell>
          <cell r="AE9806" t="str">
            <v/>
          </cell>
        </row>
        <row r="9807">
          <cell r="AB9807" t="str">
            <v/>
          </cell>
          <cell r="AC9807" t="str">
            <v>All Applications</v>
          </cell>
          <cell r="AE9807" t="str">
            <v/>
          </cell>
        </row>
        <row r="9808">
          <cell r="AB9808" t="str">
            <v/>
          </cell>
          <cell r="AC9808" t="str">
            <v>All Applications</v>
          </cell>
          <cell r="AE9808" t="str">
            <v/>
          </cell>
        </row>
        <row r="9809">
          <cell r="AB9809" t="str">
            <v/>
          </cell>
          <cell r="AC9809" t="str">
            <v>All Applications</v>
          </cell>
          <cell r="AE9809" t="str">
            <v/>
          </cell>
        </row>
        <row r="9810">
          <cell r="AB9810" t="str">
            <v/>
          </cell>
          <cell r="AC9810" t="str">
            <v>All Applications</v>
          </cell>
          <cell r="AE9810" t="str">
            <v/>
          </cell>
        </row>
        <row r="9811">
          <cell r="AB9811" t="str">
            <v/>
          </cell>
          <cell r="AC9811" t="str">
            <v>All Applications</v>
          </cell>
          <cell r="AE9811" t="str">
            <v/>
          </cell>
        </row>
        <row r="9812">
          <cell r="AB9812" t="str">
            <v/>
          </cell>
          <cell r="AC9812" t="str">
            <v>All Applications</v>
          </cell>
          <cell r="AE9812" t="str">
            <v/>
          </cell>
        </row>
        <row r="9813">
          <cell r="AB9813" t="str">
            <v/>
          </cell>
          <cell r="AC9813" t="str">
            <v>All Applications</v>
          </cell>
          <cell r="AE9813" t="str">
            <v/>
          </cell>
        </row>
        <row r="9814">
          <cell r="AB9814" t="str">
            <v/>
          </cell>
          <cell r="AC9814" t="str">
            <v>All Applications</v>
          </cell>
          <cell r="AE9814" t="str">
            <v/>
          </cell>
        </row>
        <row r="9815">
          <cell r="AB9815" t="str">
            <v/>
          </cell>
          <cell r="AC9815" t="str">
            <v>All Applications</v>
          </cell>
          <cell r="AE9815" t="str">
            <v/>
          </cell>
        </row>
        <row r="9816">
          <cell r="AB9816" t="str">
            <v/>
          </cell>
          <cell r="AC9816" t="str">
            <v>All Applications</v>
          </cell>
          <cell r="AE9816" t="str">
            <v/>
          </cell>
        </row>
        <row r="9817">
          <cell r="AB9817" t="str">
            <v/>
          </cell>
          <cell r="AC9817" t="str">
            <v>All Applications</v>
          </cell>
          <cell r="AE9817" t="str">
            <v/>
          </cell>
        </row>
        <row r="9818">
          <cell r="AB9818" t="str">
            <v/>
          </cell>
          <cell r="AC9818" t="str">
            <v>All Applications</v>
          </cell>
          <cell r="AE9818" t="str">
            <v/>
          </cell>
        </row>
        <row r="9819">
          <cell r="AB9819" t="str">
            <v/>
          </cell>
          <cell r="AC9819" t="str">
            <v>All Applications</v>
          </cell>
          <cell r="AE9819" t="str">
            <v/>
          </cell>
        </row>
        <row r="9820">
          <cell r="AB9820" t="str">
            <v/>
          </cell>
          <cell r="AC9820" t="str">
            <v>All Applications</v>
          </cell>
          <cell r="AE9820" t="str">
            <v/>
          </cell>
        </row>
        <row r="9821">
          <cell r="AB9821" t="str">
            <v/>
          </cell>
          <cell r="AC9821" t="str">
            <v>All Applications</v>
          </cell>
          <cell r="AE9821" t="str">
            <v/>
          </cell>
        </row>
        <row r="9822">
          <cell r="AB9822" t="str">
            <v/>
          </cell>
          <cell r="AC9822" t="str">
            <v>All Applications</v>
          </cell>
          <cell r="AE9822" t="str">
            <v/>
          </cell>
        </row>
        <row r="9823">
          <cell r="AB9823" t="str">
            <v/>
          </cell>
          <cell r="AC9823" t="str">
            <v>All Applications</v>
          </cell>
          <cell r="AE9823" t="str">
            <v/>
          </cell>
        </row>
        <row r="9824">
          <cell r="AB9824" t="str">
            <v/>
          </cell>
          <cell r="AC9824" t="str">
            <v>All Applications</v>
          </cell>
          <cell r="AE9824" t="str">
            <v/>
          </cell>
        </row>
        <row r="9825">
          <cell r="AB9825" t="str">
            <v/>
          </cell>
          <cell r="AC9825" t="str">
            <v>All Applications</v>
          </cell>
          <cell r="AE9825" t="str">
            <v/>
          </cell>
        </row>
        <row r="9826">
          <cell r="AB9826" t="str">
            <v/>
          </cell>
          <cell r="AC9826" t="str">
            <v>All Applications</v>
          </cell>
          <cell r="AE9826" t="str">
            <v/>
          </cell>
        </row>
        <row r="9827">
          <cell r="AB9827" t="str">
            <v/>
          </cell>
          <cell r="AC9827" t="str">
            <v>All Applications</v>
          </cell>
          <cell r="AE9827" t="str">
            <v/>
          </cell>
        </row>
        <row r="9828">
          <cell r="AB9828" t="str">
            <v/>
          </cell>
          <cell r="AC9828" t="str">
            <v>All Applications</v>
          </cell>
          <cell r="AE9828" t="str">
            <v/>
          </cell>
        </row>
        <row r="9829">
          <cell r="AB9829" t="str">
            <v/>
          </cell>
          <cell r="AC9829" t="str">
            <v>All Applications</v>
          </cell>
          <cell r="AE9829" t="str">
            <v/>
          </cell>
        </row>
        <row r="9830">
          <cell r="AB9830" t="str">
            <v/>
          </cell>
          <cell r="AC9830" t="str">
            <v>All Applications</v>
          </cell>
          <cell r="AE9830" t="str">
            <v/>
          </cell>
        </row>
        <row r="9831">
          <cell r="AB9831" t="str">
            <v/>
          </cell>
          <cell r="AC9831" t="str">
            <v>All Applications</v>
          </cell>
          <cell r="AE9831" t="str">
            <v/>
          </cell>
        </row>
        <row r="9832">
          <cell r="AB9832" t="str">
            <v/>
          </cell>
          <cell r="AC9832" t="str">
            <v>All Applications</v>
          </cell>
          <cell r="AE9832" t="str">
            <v/>
          </cell>
        </row>
        <row r="9833">
          <cell r="AB9833" t="str">
            <v/>
          </cell>
          <cell r="AC9833" t="str">
            <v>All Applications</v>
          </cell>
          <cell r="AE9833" t="str">
            <v/>
          </cell>
        </row>
        <row r="9834">
          <cell r="AB9834" t="str">
            <v/>
          </cell>
          <cell r="AC9834" t="str">
            <v>All Applications</v>
          </cell>
          <cell r="AE9834" t="str">
            <v/>
          </cell>
        </row>
        <row r="9835">
          <cell r="AB9835" t="str">
            <v/>
          </cell>
          <cell r="AC9835" t="str">
            <v>All Applications</v>
          </cell>
          <cell r="AE9835" t="str">
            <v/>
          </cell>
        </row>
        <row r="9836">
          <cell r="AB9836" t="str">
            <v/>
          </cell>
          <cell r="AC9836" t="str">
            <v>All Applications</v>
          </cell>
          <cell r="AE9836" t="str">
            <v/>
          </cell>
        </row>
        <row r="9837">
          <cell r="AB9837" t="str">
            <v/>
          </cell>
          <cell r="AC9837" t="str">
            <v>All Applications</v>
          </cell>
          <cell r="AE9837" t="str">
            <v/>
          </cell>
        </row>
        <row r="9838">
          <cell r="AB9838" t="str">
            <v/>
          </cell>
          <cell r="AC9838" t="str">
            <v>All Applications</v>
          </cell>
          <cell r="AE9838" t="str">
            <v/>
          </cell>
        </row>
        <row r="9839">
          <cell r="AB9839" t="str">
            <v/>
          </cell>
          <cell r="AC9839" t="str">
            <v>All Applications</v>
          </cell>
          <cell r="AE9839" t="str">
            <v/>
          </cell>
        </row>
        <row r="9840">
          <cell r="AB9840" t="str">
            <v/>
          </cell>
          <cell r="AC9840" t="str">
            <v>All Applications</v>
          </cell>
          <cell r="AE9840" t="str">
            <v/>
          </cell>
        </row>
        <row r="9841">
          <cell r="AB9841" t="str">
            <v/>
          </cell>
          <cell r="AC9841" t="str">
            <v>All Applications</v>
          </cell>
          <cell r="AE9841" t="str">
            <v/>
          </cell>
        </row>
        <row r="9842">
          <cell r="AB9842" t="str">
            <v/>
          </cell>
          <cell r="AC9842" t="str">
            <v>All Applications</v>
          </cell>
          <cell r="AE9842" t="str">
            <v/>
          </cell>
        </row>
        <row r="9843">
          <cell r="AB9843" t="str">
            <v/>
          </cell>
          <cell r="AC9843" t="str">
            <v>All Applications</v>
          </cell>
          <cell r="AE9843" t="str">
            <v/>
          </cell>
        </row>
        <row r="9844">
          <cell r="AB9844" t="str">
            <v/>
          </cell>
          <cell r="AC9844" t="str">
            <v>All Applications</v>
          </cell>
          <cell r="AE9844" t="str">
            <v/>
          </cell>
        </row>
        <row r="9845">
          <cell r="AB9845" t="str">
            <v/>
          </cell>
          <cell r="AC9845" t="str">
            <v>All Applications</v>
          </cell>
          <cell r="AE9845" t="str">
            <v/>
          </cell>
        </row>
        <row r="9846">
          <cell r="AB9846" t="str">
            <v/>
          </cell>
          <cell r="AC9846" t="str">
            <v>All Applications</v>
          </cell>
          <cell r="AE9846" t="str">
            <v/>
          </cell>
        </row>
        <row r="9847">
          <cell r="AB9847" t="str">
            <v/>
          </cell>
          <cell r="AC9847" t="str">
            <v>All Applications</v>
          </cell>
          <cell r="AE9847" t="str">
            <v/>
          </cell>
        </row>
        <row r="9848">
          <cell r="AB9848" t="str">
            <v/>
          </cell>
          <cell r="AC9848" t="str">
            <v>All Applications</v>
          </cell>
          <cell r="AE9848" t="str">
            <v/>
          </cell>
        </row>
        <row r="9849">
          <cell r="AB9849" t="str">
            <v/>
          </cell>
          <cell r="AC9849" t="str">
            <v>All Applications</v>
          </cell>
          <cell r="AE9849" t="str">
            <v/>
          </cell>
        </row>
        <row r="9850">
          <cell r="AB9850" t="str">
            <v/>
          </cell>
          <cell r="AC9850" t="str">
            <v>All Applications</v>
          </cell>
          <cell r="AE9850" t="str">
            <v/>
          </cell>
        </row>
        <row r="9851">
          <cell r="AB9851" t="str">
            <v/>
          </cell>
          <cell r="AC9851" t="str">
            <v>All Applications</v>
          </cell>
          <cell r="AE9851" t="str">
            <v/>
          </cell>
        </row>
        <row r="9852">
          <cell r="AB9852" t="str">
            <v/>
          </cell>
          <cell r="AC9852" t="str">
            <v>All Applications</v>
          </cell>
          <cell r="AE9852" t="str">
            <v/>
          </cell>
        </row>
        <row r="9853">
          <cell r="AB9853" t="str">
            <v/>
          </cell>
          <cell r="AC9853" t="str">
            <v>All Applications</v>
          </cell>
          <cell r="AE9853" t="str">
            <v/>
          </cell>
        </row>
        <row r="9854">
          <cell r="AB9854" t="str">
            <v/>
          </cell>
          <cell r="AC9854" t="str">
            <v>All Applications</v>
          </cell>
          <cell r="AE9854" t="str">
            <v/>
          </cell>
        </row>
        <row r="9855">
          <cell r="AB9855" t="str">
            <v/>
          </cell>
          <cell r="AC9855" t="str">
            <v>All Applications</v>
          </cell>
          <cell r="AE9855" t="str">
            <v/>
          </cell>
        </row>
        <row r="9856">
          <cell r="AB9856" t="str">
            <v/>
          </cell>
          <cell r="AC9856" t="str">
            <v>All Applications</v>
          </cell>
          <cell r="AE9856" t="str">
            <v/>
          </cell>
        </row>
        <row r="9857">
          <cell r="AB9857" t="str">
            <v/>
          </cell>
          <cell r="AC9857" t="str">
            <v>All Applications</v>
          </cell>
          <cell r="AE9857" t="str">
            <v/>
          </cell>
        </row>
        <row r="9858">
          <cell r="AB9858" t="str">
            <v/>
          </cell>
          <cell r="AC9858" t="str">
            <v>All Applications</v>
          </cell>
          <cell r="AE9858" t="str">
            <v/>
          </cell>
        </row>
        <row r="9859">
          <cell r="AB9859" t="str">
            <v/>
          </cell>
          <cell r="AC9859" t="str">
            <v>All Applications</v>
          </cell>
          <cell r="AE9859" t="str">
            <v/>
          </cell>
        </row>
        <row r="9860">
          <cell r="AB9860" t="str">
            <v/>
          </cell>
          <cell r="AC9860" t="str">
            <v>All Applications</v>
          </cell>
          <cell r="AE9860" t="str">
            <v/>
          </cell>
        </row>
        <row r="9861">
          <cell r="AB9861" t="str">
            <v/>
          </cell>
          <cell r="AC9861" t="str">
            <v>All Applications</v>
          </cell>
          <cell r="AE9861" t="str">
            <v/>
          </cell>
        </row>
        <row r="9862">
          <cell r="AB9862" t="str">
            <v/>
          </cell>
          <cell r="AC9862" t="str">
            <v>All Applications</v>
          </cell>
          <cell r="AE9862" t="str">
            <v/>
          </cell>
        </row>
        <row r="9863">
          <cell r="AB9863" t="str">
            <v/>
          </cell>
          <cell r="AC9863" t="str">
            <v>All Applications</v>
          </cell>
          <cell r="AE9863" t="str">
            <v/>
          </cell>
        </row>
        <row r="9864">
          <cell r="AB9864" t="str">
            <v/>
          </cell>
          <cell r="AC9864" t="str">
            <v>All Applications</v>
          </cell>
          <cell r="AE9864" t="str">
            <v/>
          </cell>
        </row>
        <row r="9865">
          <cell r="AB9865" t="str">
            <v/>
          </cell>
          <cell r="AC9865" t="str">
            <v>All Applications</v>
          </cell>
          <cell r="AE9865" t="str">
            <v/>
          </cell>
        </row>
        <row r="9866">
          <cell r="AB9866" t="str">
            <v/>
          </cell>
          <cell r="AC9866" t="str">
            <v>All Applications</v>
          </cell>
          <cell r="AE9866" t="str">
            <v/>
          </cell>
        </row>
        <row r="9867">
          <cell r="AB9867" t="str">
            <v/>
          </cell>
          <cell r="AC9867" t="str">
            <v>All Applications</v>
          </cell>
          <cell r="AE9867" t="str">
            <v/>
          </cell>
        </row>
        <row r="9868">
          <cell r="AB9868" t="str">
            <v/>
          </cell>
          <cell r="AC9868" t="str">
            <v>All Applications</v>
          </cell>
          <cell r="AE9868" t="str">
            <v/>
          </cell>
        </row>
        <row r="9869">
          <cell r="AB9869" t="str">
            <v/>
          </cell>
          <cell r="AC9869" t="str">
            <v>All Applications</v>
          </cell>
          <cell r="AE9869" t="str">
            <v/>
          </cell>
        </row>
        <row r="9870">
          <cell r="AB9870" t="str">
            <v/>
          </cell>
          <cell r="AC9870" t="str">
            <v>All Applications</v>
          </cell>
          <cell r="AE9870" t="str">
            <v/>
          </cell>
        </row>
        <row r="9871">
          <cell r="AB9871" t="str">
            <v/>
          </cell>
          <cell r="AC9871" t="str">
            <v>All Applications</v>
          </cell>
          <cell r="AE9871" t="str">
            <v/>
          </cell>
        </row>
        <row r="9872">
          <cell r="AB9872" t="str">
            <v/>
          </cell>
          <cell r="AC9872" t="str">
            <v>All Applications</v>
          </cell>
          <cell r="AE9872" t="str">
            <v/>
          </cell>
        </row>
        <row r="9873">
          <cell r="AB9873" t="str">
            <v/>
          </cell>
          <cell r="AC9873" t="str">
            <v>All Applications</v>
          </cell>
          <cell r="AE9873" t="str">
            <v/>
          </cell>
        </row>
        <row r="9874">
          <cell r="AB9874" t="str">
            <v/>
          </cell>
          <cell r="AC9874" t="str">
            <v>All Applications</v>
          </cell>
          <cell r="AE9874" t="str">
            <v/>
          </cell>
        </row>
        <row r="9875">
          <cell r="AB9875" t="str">
            <v/>
          </cell>
          <cell r="AC9875" t="str">
            <v>All Applications</v>
          </cell>
          <cell r="AE9875" t="str">
            <v/>
          </cell>
        </row>
        <row r="9876">
          <cell r="AB9876" t="str">
            <v/>
          </cell>
          <cell r="AC9876" t="str">
            <v>All Applications</v>
          </cell>
          <cell r="AE9876" t="str">
            <v/>
          </cell>
        </row>
        <row r="9877">
          <cell r="AB9877" t="str">
            <v/>
          </cell>
          <cell r="AC9877" t="str">
            <v>All Applications</v>
          </cell>
          <cell r="AE9877" t="str">
            <v/>
          </cell>
        </row>
        <row r="9878">
          <cell r="AB9878" t="str">
            <v/>
          </cell>
          <cell r="AC9878" t="str">
            <v>All Applications</v>
          </cell>
          <cell r="AE9878" t="str">
            <v/>
          </cell>
        </row>
        <row r="9879">
          <cell r="AB9879" t="str">
            <v/>
          </cell>
          <cell r="AC9879" t="str">
            <v>All Applications</v>
          </cell>
          <cell r="AE9879" t="str">
            <v/>
          </cell>
        </row>
        <row r="9880">
          <cell r="AB9880" t="str">
            <v/>
          </cell>
          <cell r="AC9880" t="str">
            <v>All Applications</v>
          </cell>
          <cell r="AE9880" t="str">
            <v/>
          </cell>
        </row>
        <row r="9881">
          <cell r="AB9881" t="str">
            <v/>
          </cell>
          <cell r="AC9881" t="str">
            <v>All Applications</v>
          </cell>
          <cell r="AE9881" t="str">
            <v/>
          </cell>
        </row>
        <row r="9882">
          <cell r="AB9882" t="str">
            <v/>
          </cell>
          <cell r="AC9882" t="str">
            <v>All Applications</v>
          </cell>
          <cell r="AE9882" t="str">
            <v/>
          </cell>
        </row>
        <row r="9883">
          <cell r="AB9883" t="str">
            <v/>
          </cell>
          <cell r="AC9883" t="str">
            <v>All Applications</v>
          </cell>
          <cell r="AE9883" t="str">
            <v/>
          </cell>
        </row>
        <row r="9884">
          <cell r="AB9884" t="str">
            <v/>
          </cell>
          <cell r="AC9884" t="str">
            <v>All Applications</v>
          </cell>
          <cell r="AE9884" t="str">
            <v/>
          </cell>
        </row>
        <row r="9885">
          <cell r="AB9885" t="str">
            <v/>
          </cell>
          <cell r="AC9885" t="str">
            <v>All Applications</v>
          </cell>
          <cell r="AE9885" t="str">
            <v/>
          </cell>
        </row>
        <row r="9886">
          <cell r="AB9886" t="str">
            <v/>
          </cell>
          <cell r="AC9886" t="str">
            <v>All Applications</v>
          </cell>
          <cell r="AE9886" t="str">
            <v/>
          </cell>
        </row>
        <row r="9887">
          <cell r="AB9887" t="str">
            <v/>
          </cell>
          <cell r="AC9887" t="str">
            <v>All Applications</v>
          </cell>
          <cell r="AE9887" t="str">
            <v/>
          </cell>
        </row>
        <row r="9888">
          <cell r="AB9888" t="str">
            <v/>
          </cell>
          <cell r="AC9888" t="str">
            <v>All Applications</v>
          </cell>
          <cell r="AE9888" t="str">
            <v/>
          </cell>
        </row>
        <row r="9889">
          <cell r="AB9889" t="str">
            <v/>
          </cell>
          <cell r="AC9889" t="str">
            <v>All Applications</v>
          </cell>
          <cell r="AE9889" t="str">
            <v/>
          </cell>
        </row>
        <row r="9890">
          <cell r="AB9890" t="str">
            <v/>
          </cell>
          <cell r="AC9890" t="str">
            <v>All Applications</v>
          </cell>
          <cell r="AE9890" t="str">
            <v/>
          </cell>
        </row>
        <row r="9891">
          <cell r="AB9891" t="str">
            <v/>
          </cell>
          <cell r="AC9891" t="str">
            <v>All Applications</v>
          </cell>
          <cell r="AE9891" t="str">
            <v/>
          </cell>
        </row>
        <row r="9892">
          <cell r="AB9892" t="str">
            <v/>
          </cell>
          <cell r="AC9892" t="str">
            <v>All Applications</v>
          </cell>
          <cell r="AE9892" t="str">
            <v/>
          </cell>
        </row>
        <row r="9893">
          <cell r="AB9893" t="str">
            <v/>
          </cell>
          <cell r="AC9893" t="str">
            <v>All Applications</v>
          </cell>
          <cell r="AE9893" t="str">
            <v/>
          </cell>
        </row>
        <row r="9894">
          <cell r="AB9894" t="str">
            <v/>
          </cell>
          <cell r="AC9894" t="str">
            <v>All Applications</v>
          </cell>
          <cell r="AE9894" t="str">
            <v/>
          </cell>
        </row>
        <row r="9895">
          <cell r="AB9895" t="str">
            <v/>
          </cell>
          <cell r="AC9895" t="str">
            <v>All Applications</v>
          </cell>
          <cell r="AE9895" t="str">
            <v/>
          </cell>
        </row>
        <row r="9896">
          <cell r="AB9896" t="str">
            <v/>
          </cell>
          <cell r="AC9896" t="str">
            <v>All Applications</v>
          </cell>
          <cell r="AE9896" t="str">
            <v/>
          </cell>
        </row>
        <row r="9897">
          <cell r="AB9897" t="str">
            <v/>
          </cell>
          <cell r="AC9897" t="str">
            <v>All Applications</v>
          </cell>
          <cell r="AE9897" t="str">
            <v/>
          </cell>
        </row>
        <row r="9898">
          <cell r="AB9898" t="str">
            <v/>
          </cell>
          <cell r="AC9898" t="str">
            <v>All Applications</v>
          </cell>
          <cell r="AE9898" t="str">
            <v/>
          </cell>
        </row>
        <row r="9899">
          <cell r="AB9899" t="str">
            <v/>
          </cell>
          <cell r="AC9899" t="str">
            <v>All Applications</v>
          </cell>
          <cell r="AE9899" t="str">
            <v/>
          </cell>
        </row>
        <row r="9900">
          <cell r="AB9900" t="str">
            <v/>
          </cell>
          <cell r="AC9900" t="str">
            <v>All Applications</v>
          </cell>
          <cell r="AE9900" t="str">
            <v/>
          </cell>
        </row>
        <row r="9901">
          <cell r="AB9901" t="str">
            <v/>
          </cell>
          <cell r="AC9901" t="str">
            <v>All Applications</v>
          </cell>
          <cell r="AE9901" t="str">
            <v/>
          </cell>
        </row>
        <row r="9902">
          <cell r="AB9902" t="str">
            <v/>
          </cell>
          <cell r="AC9902" t="str">
            <v>All Applications</v>
          </cell>
          <cell r="AE9902" t="str">
            <v/>
          </cell>
        </row>
        <row r="9903">
          <cell r="AB9903" t="str">
            <v/>
          </cell>
          <cell r="AC9903" t="str">
            <v>All Applications</v>
          </cell>
          <cell r="AE9903" t="str">
            <v/>
          </cell>
        </row>
        <row r="9904">
          <cell r="AB9904" t="str">
            <v/>
          </cell>
          <cell r="AC9904" t="str">
            <v>All Applications</v>
          </cell>
          <cell r="AE9904" t="str">
            <v/>
          </cell>
        </row>
        <row r="9905">
          <cell r="AB9905" t="str">
            <v/>
          </cell>
          <cell r="AC9905" t="str">
            <v>All Applications</v>
          </cell>
          <cell r="AE9905" t="str">
            <v/>
          </cell>
        </row>
        <row r="9906">
          <cell r="AB9906" t="str">
            <v/>
          </cell>
          <cell r="AC9906" t="str">
            <v>All Applications</v>
          </cell>
          <cell r="AE9906" t="str">
            <v/>
          </cell>
        </row>
        <row r="9907">
          <cell r="AB9907" t="str">
            <v/>
          </cell>
          <cell r="AC9907" t="str">
            <v>All Applications</v>
          </cell>
          <cell r="AE9907" t="str">
            <v/>
          </cell>
        </row>
        <row r="9908">
          <cell r="AB9908" t="str">
            <v/>
          </cell>
          <cell r="AC9908" t="str">
            <v>All Applications</v>
          </cell>
          <cell r="AE9908" t="str">
            <v/>
          </cell>
        </row>
        <row r="9909">
          <cell r="AB9909" t="str">
            <v/>
          </cell>
          <cell r="AC9909" t="str">
            <v>All Applications</v>
          </cell>
          <cell r="AE9909" t="str">
            <v/>
          </cell>
        </row>
        <row r="9910">
          <cell r="AB9910" t="str">
            <v/>
          </cell>
          <cell r="AC9910" t="str">
            <v>All Applications</v>
          </cell>
          <cell r="AE9910" t="str">
            <v/>
          </cell>
        </row>
        <row r="9911">
          <cell r="AB9911" t="str">
            <v/>
          </cell>
          <cell r="AC9911" t="str">
            <v>All Applications</v>
          </cell>
          <cell r="AE9911" t="str">
            <v/>
          </cell>
        </row>
        <row r="9912">
          <cell r="AB9912" t="str">
            <v/>
          </cell>
          <cell r="AC9912" t="str">
            <v>All Applications</v>
          </cell>
          <cell r="AE9912" t="str">
            <v/>
          </cell>
        </row>
        <row r="9913">
          <cell r="AB9913" t="str">
            <v/>
          </cell>
          <cell r="AC9913" t="str">
            <v>All Applications</v>
          </cell>
          <cell r="AE9913" t="str">
            <v/>
          </cell>
        </row>
        <row r="9914">
          <cell r="AB9914" t="str">
            <v/>
          </cell>
          <cell r="AC9914" t="str">
            <v>All Applications</v>
          </cell>
          <cell r="AE9914" t="str">
            <v/>
          </cell>
        </row>
        <row r="9915">
          <cell r="AB9915" t="str">
            <v/>
          </cell>
          <cell r="AC9915" t="str">
            <v>All Applications</v>
          </cell>
          <cell r="AE9915" t="str">
            <v/>
          </cell>
        </row>
        <row r="9916">
          <cell r="AB9916" t="str">
            <v/>
          </cell>
          <cell r="AC9916" t="str">
            <v>All Applications</v>
          </cell>
          <cell r="AE9916" t="str">
            <v/>
          </cell>
        </row>
        <row r="9917">
          <cell r="AB9917" t="str">
            <v/>
          </cell>
          <cell r="AC9917" t="str">
            <v>All Applications</v>
          </cell>
          <cell r="AE9917" t="str">
            <v/>
          </cell>
        </row>
        <row r="9918">
          <cell r="AB9918" t="str">
            <v/>
          </cell>
          <cell r="AC9918" t="str">
            <v>All Applications</v>
          </cell>
          <cell r="AE9918" t="str">
            <v/>
          </cell>
        </row>
        <row r="9919">
          <cell r="AB9919" t="str">
            <v/>
          </cell>
          <cell r="AC9919" t="str">
            <v>All Applications</v>
          </cell>
          <cell r="AE9919" t="str">
            <v/>
          </cell>
        </row>
        <row r="9920">
          <cell r="AB9920" t="str">
            <v/>
          </cell>
          <cell r="AC9920" t="str">
            <v>All Applications</v>
          </cell>
          <cell r="AE9920" t="str">
            <v/>
          </cell>
        </row>
        <row r="9921">
          <cell r="AB9921" t="str">
            <v/>
          </cell>
          <cell r="AC9921" t="str">
            <v>All Applications</v>
          </cell>
          <cell r="AE9921" t="str">
            <v/>
          </cell>
        </row>
        <row r="9922">
          <cell r="AB9922" t="str">
            <v/>
          </cell>
          <cell r="AC9922" t="str">
            <v>All Applications</v>
          </cell>
          <cell r="AE9922" t="str">
            <v/>
          </cell>
        </row>
        <row r="9923">
          <cell r="AB9923" t="str">
            <v/>
          </cell>
          <cell r="AC9923" t="str">
            <v>All Applications</v>
          </cell>
          <cell r="AE9923" t="str">
            <v/>
          </cell>
        </row>
        <row r="9924">
          <cell r="AB9924" t="str">
            <v/>
          </cell>
          <cell r="AC9924" t="str">
            <v>All Applications</v>
          </cell>
          <cell r="AE9924" t="str">
            <v/>
          </cell>
        </row>
        <row r="9925">
          <cell r="AB9925" t="str">
            <v/>
          </cell>
          <cell r="AC9925" t="str">
            <v>All Applications</v>
          </cell>
          <cell r="AE9925" t="str">
            <v/>
          </cell>
        </row>
        <row r="9926">
          <cell r="AB9926" t="str">
            <v/>
          </cell>
          <cell r="AC9926" t="str">
            <v>All Applications</v>
          </cell>
          <cell r="AE9926" t="str">
            <v/>
          </cell>
        </row>
        <row r="9927">
          <cell r="AB9927" t="str">
            <v/>
          </cell>
          <cell r="AC9927" t="str">
            <v>All Applications</v>
          </cell>
          <cell r="AE9927" t="str">
            <v/>
          </cell>
        </row>
        <row r="9928">
          <cell r="AB9928" t="str">
            <v/>
          </cell>
          <cell r="AC9928" t="str">
            <v>All Applications</v>
          </cell>
          <cell r="AE9928" t="str">
            <v/>
          </cell>
        </row>
        <row r="9929">
          <cell r="AB9929" t="str">
            <v/>
          </cell>
          <cell r="AC9929" t="str">
            <v>All Applications</v>
          </cell>
          <cell r="AE9929" t="str">
            <v/>
          </cell>
        </row>
        <row r="9930">
          <cell r="AB9930" t="str">
            <v/>
          </cell>
          <cell r="AC9930" t="str">
            <v>All Applications</v>
          </cell>
          <cell r="AE9930" t="str">
            <v/>
          </cell>
        </row>
        <row r="9931">
          <cell r="AB9931" t="str">
            <v/>
          </cell>
          <cell r="AC9931" t="str">
            <v>All Applications</v>
          </cell>
          <cell r="AE9931" t="str">
            <v/>
          </cell>
        </row>
        <row r="9932">
          <cell r="AB9932" t="str">
            <v/>
          </cell>
          <cell r="AC9932" t="str">
            <v>All Applications</v>
          </cell>
          <cell r="AE9932" t="str">
            <v/>
          </cell>
        </row>
        <row r="9933">
          <cell r="AB9933" t="str">
            <v/>
          </cell>
          <cell r="AC9933" t="str">
            <v>All Applications</v>
          </cell>
          <cell r="AE9933" t="str">
            <v/>
          </cell>
        </row>
        <row r="9934">
          <cell r="AB9934" t="str">
            <v/>
          </cell>
          <cell r="AC9934" t="str">
            <v>All Applications</v>
          </cell>
          <cell r="AE9934" t="str">
            <v/>
          </cell>
        </row>
        <row r="9935">
          <cell r="AB9935" t="str">
            <v/>
          </cell>
          <cell r="AC9935" t="str">
            <v>All Applications</v>
          </cell>
          <cell r="AE9935" t="str">
            <v/>
          </cell>
        </row>
        <row r="9936">
          <cell r="AB9936" t="str">
            <v/>
          </cell>
          <cell r="AC9936" t="str">
            <v>All Applications</v>
          </cell>
          <cell r="AE9936" t="str">
            <v/>
          </cell>
        </row>
        <row r="9937">
          <cell r="AB9937" t="str">
            <v/>
          </cell>
          <cell r="AC9937" t="str">
            <v>All Applications</v>
          </cell>
          <cell r="AE9937" t="str">
            <v/>
          </cell>
        </row>
        <row r="9938">
          <cell r="AB9938" t="str">
            <v/>
          </cell>
          <cell r="AC9938" t="str">
            <v>All Applications</v>
          </cell>
          <cell r="AE9938" t="str">
            <v/>
          </cell>
        </row>
        <row r="9939">
          <cell r="AB9939" t="str">
            <v/>
          </cell>
          <cell r="AC9939" t="str">
            <v>All Applications</v>
          </cell>
          <cell r="AE9939" t="str">
            <v/>
          </cell>
        </row>
        <row r="9940">
          <cell r="AB9940" t="str">
            <v/>
          </cell>
          <cell r="AC9940" t="str">
            <v>All Applications</v>
          </cell>
          <cell r="AE9940" t="str">
            <v/>
          </cell>
        </row>
        <row r="9941">
          <cell r="AB9941" t="str">
            <v/>
          </cell>
          <cell r="AC9941" t="str">
            <v>All Applications</v>
          </cell>
          <cell r="AE9941" t="str">
            <v/>
          </cell>
        </row>
        <row r="9942">
          <cell r="AB9942" t="str">
            <v/>
          </cell>
          <cell r="AC9942" t="str">
            <v>All Applications</v>
          </cell>
          <cell r="AE9942" t="str">
            <v/>
          </cell>
        </row>
        <row r="9943">
          <cell r="AB9943" t="str">
            <v/>
          </cell>
          <cell r="AC9943" t="str">
            <v>All Applications</v>
          </cell>
          <cell r="AE9943" t="str">
            <v/>
          </cell>
        </row>
        <row r="9944">
          <cell r="AB9944" t="str">
            <v/>
          </cell>
          <cell r="AC9944" t="str">
            <v>All Applications</v>
          </cell>
          <cell r="AE9944" t="str">
            <v/>
          </cell>
        </row>
        <row r="9945">
          <cell r="AB9945" t="str">
            <v/>
          </cell>
          <cell r="AC9945" t="str">
            <v>All Applications</v>
          </cell>
          <cell r="AE9945" t="str">
            <v/>
          </cell>
        </row>
        <row r="9946">
          <cell r="AB9946" t="str">
            <v/>
          </cell>
          <cell r="AC9946" t="str">
            <v>All Applications</v>
          </cell>
          <cell r="AE9946" t="str">
            <v/>
          </cell>
        </row>
        <row r="9947">
          <cell r="AB9947" t="str">
            <v/>
          </cell>
          <cell r="AC9947" t="str">
            <v>All Applications</v>
          </cell>
          <cell r="AE9947" t="str">
            <v/>
          </cell>
        </row>
        <row r="9948">
          <cell r="AB9948" t="str">
            <v/>
          </cell>
          <cell r="AC9948" t="str">
            <v>All Applications</v>
          </cell>
          <cell r="AE9948" t="str">
            <v/>
          </cell>
        </row>
        <row r="9949">
          <cell r="AB9949" t="str">
            <v/>
          </cell>
          <cell r="AC9949" t="str">
            <v>All Applications</v>
          </cell>
          <cell r="AE9949" t="str">
            <v/>
          </cell>
        </row>
        <row r="9950">
          <cell r="AB9950" t="str">
            <v/>
          </cell>
          <cell r="AC9950" t="str">
            <v>All Applications</v>
          </cell>
          <cell r="AE9950" t="str">
            <v/>
          </cell>
        </row>
        <row r="9951">
          <cell r="AB9951" t="str">
            <v/>
          </cell>
          <cell r="AC9951" t="str">
            <v>All Applications</v>
          </cell>
          <cell r="AE9951" t="str">
            <v/>
          </cell>
        </row>
        <row r="9952">
          <cell r="AB9952" t="str">
            <v/>
          </cell>
          <cell r="AC9952" t="str">
            <v>All Applications</v>
          </cell>
          <cell r="AE9952" t="str">
            <v/>
          </cell>
        </row>
        <row r="9953">
          <cell r="AB9953" t="str">
            <v/>
          </cell>
          <cell r="AC9953" t="str">
            <v>All Applications</v>
          </cell>
          <cell r="AE9953" t="str">
            <v/>
          </cell>
        </row>
        <row r="9954">
          <cell r="AB9954" t="str">
            <v/>
          </cell>
          <cell r="AC9954" t="str">
            <v>All Applications</v>
          </cell>
          <cell r="AE9954" t="str">
            <v/>
          </cell>
        </row>
        <row r="9955">
          <cell r="AB9955" t="str">
            <v/>
          </cell>
          <cell r="AC9955" t="str">
            <v>All Applications</v>
          </cell>
          <cell r="AE9955" t="str">
            <v/>
          </cell>
        </row>
        <row r="9956">
          <cell r="AB9956" t="str">
            <v/>
          </cell>
          <cell r="AC9956" t="str">
            <v>All Applications</v>
          </cell>
          <cell r="AE9956" t="str">
            <v/>
          </cell>
        </row>
        <row r="9957">
          <cell r="AB9957" t="str">
            <v/>
          </cell>
          <cell r="AC9957" t="str">
            <v>All Applications</v>
          </cell>
          <cell r="AE9957" t="str">
            <v/>
          </cell>
        </row>
        <row r="9958">
          <cell r="AB9958" t="str">
            <v/>
          </cell>
          <cell r="AC9958" t="str">
            <v>All Applications</v>
          </cell>
          <cell r="AE9958" t="str">
            <v/>
          </cell>
        </row>
        <row r="9959">
          <cell r="AB9959" t="str">
            <v/>
          </cell>
          <cell r="AC9959" t="str">
            <v>All Applications</v>
          </cell>
          <cell r="AE9959" t="str">
            <v/>
          </cell>
        </row>
        <row r="9960">
          <cell r="AB9960" t="str">
            <v/>
          </cell>
          <cell r="AC9960" t="str">
            <v>All Applications</v>
          </cell>
          <cell r="AE9960" t="str">
            <v/>
          </cell>
        </row>
        <row r="9961">
          <cell r="AB9961" t="str">
            <v/>
          </cell>
          <cell r="AC9961" t="str">
            <v>All Applications</v>
          </cell>
          <cell r="AE9961" t="str">
            <v/>
          </cell>
        </row>
        <row r="9962">
          <cell r="AB9962" t="str">
            <v/>
          </cell>
          <cell r="AC9962" t="str">
            <v>All Applications</v>
          </cell>
          <cell r="AE9962" t="str">
            <v/>
          </cell>
        </row>
        <row r="9963">
          <cell r="AB9963" t="str">
            <v/>
          </cell>
          <cell r="AC9963" t="str">
            <v>All Applications</v>
          </cell>
          <cell r="AE9963" t="str">
            <v/>
          </cell>
        </row>
        <row r="9964">
          <cell r="AB9964" t="str">
            <v/>
          </cell>
          <cell r="AC9964" t="str">
            <v>All Applications</v>
          </cell>
          <cell r="AE9964" t="str">
            <v/>
          </cell>
        </row>
        <row r="9965">
          <cell r="AB9965" t="str">
            <v/>
          </cell>
          <cell r="AC9965" t="str">
            <v>All Applications</v>
          </cell>
          <cell r="AE9965" t="str">
            <v/>
          </cell>
        </row>
        <row r="9966">
          <cell r="AB9966" t="str">
            <v/>
          </cell>
          <cell r="AC9966" t="str">
            <v>All Applications</v>
          </cell>
          <cell r="AE9966" t="str">
            <v/>
          </cell>
        </row>
        <row r="9967">
          <cell r="AB9967" t="str">
            <v/>
          </cell>
          <cell r="AC9967" t="str">
            <v>All Applications</v>
          </cell>
          <cell r="AE9967" t="str">
            <v/>
          </cell>
        </row>
        <row r="9968">
          <cell r="AB9968" t="str">
            <v/>
          </cell>
          <cell r="AC9968" t="str">
            <v>All Applications</v>
          </cell>
          <cell r="AE9968" t="str">
            <v/>
          </cell>
        </row>
        <row r="9969">
          <cell r="AB9969" t="str">
            <v/>
          </cell>
          <cell r="AC9969" t="str">
            <v>All Applications</v>
          </cell>
          <cell r="AE9969" t="str">
            <v/>
          </cell>
        </row>
        <row r="9970">
          <cell r="AB9970" t="str">
            <v/>
          </cell>
          <cell r="AC9970" t="str">
            <v>All Applications</v>
          </cell>
          <cell r="AE9970" t="str">
            <v/>
          </cell>
        </row>
        <row r="9971">
          <cell r="AB9971" t="str">
            <v/>
          </cell>
          <cell r="AC9971" t="str">
            <v>All Applications</v>
          </cell>
          <cell r="AE9971" t="str">
            <v/>
          </cell>
        </row>
        <row r="9972">
          <cell r="AB9972" t="str">
            <v/>
          </cell>
          <cell r="AC9972" t="str">
            <v>All Applications</v>
          </cell>
          <cell r="AE9972" t="str">
            <v/>
          </cell>
        </row>
        <row r="9973">
          <cell r="AB9973" t="str">
            <v/>
          </cell>
          <cell r="AC9973" t="str">
            <v>All Applications</v>
          </cell>
          <cell r="AE9973" t="str">
            <v/>
          </cell>
        </row>
        <row r="9974">
          <cell r="AB9974" t="str">
            <v/>
          </cell>
          <cell r="AC9974" t="str">
            <v>All Applications</v>
          </cell>
          <cell r="AE9974" t="str">
            <v/>
          </cell>
        </row>
        <row r="9975">
          <cell r="AB9975" t="str">
            <v/>
          </cell>
          <cell r="AC9975" t="str">
            <v>All Applications</v>
          </cell>
          <cell r="AE9975" t="str">
            <v/>
          </cell>
        </row>
        <row r="9976">
          <cell r="AB9976" t="str">
            <v/>
          </cell>
          <cell r="AC9976" t="str">
            <v>All Applications</v>
          </cell>
          <cell r="AE9976" t="str">
            <v/>
          </cell>
        </row>
        <row r="9977">
          <cell r="AB9977" t="str">
            <v/>
          </cell>
          <cell r="AC9977" t="str">
            <v>All Applications</v>
          </cell>
          <cell r="AE9977" t="str">
            <v/>
          </cell>
        </row>
        <row r="9978">
          <cell r="AB9978" t="str">
            <v/>
          </cell>
          <cell r="AC9978" t="str">
            <v>All Applications</v>
          </cell>
          <cell r="AE9978" t="str">
            <v/>
          </cell>
        </row>
        <row r="9979">
          <cell r="AB9979" t="str">
            <v/>
          </cell>
          <cell r="AC9979" t="str">
            <v>All Applications</v>
          </cell>
          <cell r="AE9979" t="str">
            <v/>
          </cell>
        </row>
        <row r="9980">
          <cell r="AB9980" t="str">
            <v/>
          </cell>
          <cell r="AC9980" t="str">
            <v>All Applications</v>
          </cell>
          <cell r="AE9980" t="str">
            <v/>
          </cell>
        </row>
        <row r="9981">
          <cell r="AB9981" t="str">
            <v/>
          </cell>
          <cell r="AC9981" t="str">
            <v>All Applications</v>
          </cell>
          <cell r="AE9981" t="str">
            <v/>
          </cell>
        </row>
        <row r="9982">
          <cell r="AB9982" t="str">
            <v/>
          </cell>
          <cell r="AC9982" t="str">
            <v>All Applications</v>
          </cell>
          <cell r="AE9982" t="str">
            <v/>
          </cell>
        </row>
        <row r="9983">
          <cell r="AB9983" t="str">
            <v/>
          </cell>
          <cell r="AC9983" t="str">
            <v>All Applications</v>
          </cell>
          <cell r="AE9983" t="str">
            <v/>
          </cell>
        </row>
        <row r="9984">
          <cell r="AB9984" t="str">
            <v/>
          </cell>
          <cell r="AC9984" t="str">
            <v>All Applications</v>
          </cell>
          <cell r="AE9984" t="str">
            <v/>
          </cell>
        </row>
        <row r="9985">
          <cell r="AB9985" t="str">
            <v/>
          </cell>
          <cell r="AC9985" t="str">
            <v>All Applications</v>
          </cell>
          <cell r="AE9985" t="str">
            <v/>
          </cell>
        </row>
        <row r="9986">
          <cell r="AB9986" t="str">
            <v/>
          </cell>
          <cell r="AC9986" t="str">
            <v>All Applications</v>
          </cell>
          <cell r="AE9986" t="str">
            <v/>
          </cell>
        </row>
        <row r="9987">
          <cell r="AB9987" t="str">
            <v/>
          </cell>
          <cell r="AC9987" t="str">
            <v>All Applications</v>
          </cell>
          <cell r="AE9987" t="str">
            <v/>
          </cell>
        </row>
        <row r="9988">
          <cell r="AB9988" t="str">
            <v/>
          </cell>
          <cell r="AC9988" t="str">
            <v>All Applications</v>
          </cell>
          <cell r="AE9988" t="str">
            <v/>
          </cell>
        </row>
        <row r="9989">
          <cell r="AB9989" t="str">
            <v/>
          </cell>
          <cell r="AC9989" t="str">
            <v>All Applications</v>
          </cell>
          <cell r="AE9989" t="str">
            <v/>
          </cell>
        </row>
        <row r="9990">
          <cell r="AB9990" t="str">
            <v/>
          </cell>
          <cell r="AC9990" t="str">
            <v>All Applications</v>
          </cell>
          <cell r="AE9990" t="str">
            <v/>
          </cell>
        </row>
        <row r="9991">
          <cell r="AB9991" t="str">
            <v/>
          </cell>
          <cell r="AC9991" t="str">
            <v>All Applications</v>
          </cell>
          <cell r="AE9991" t="str">
            <v/>
          </cell>
        </row>
        <row r="9992">
          <cell r="AB9992" t="str">
            <v/>
          </cell>
          <cell r="AC9992" t="str">
            <v>All Applications</v>
          </cell>
          <cell r="AE9992" t="str">
            <v/>
          </cell>
        </row>
        <row r="9993">
          <cell r="AB9993" t="str">
            <v/>
          </cell>
          <cell r="AC9993" t="str">
            <v>All Applications</v>
          </cell>
          <cell r="AE9993" t="str">
            <v/>
          </cell>
        </row>
        <row r="9994">
          <cell r="AB9994" t="str">
            <v/>
          </cell>
          <cell r="AC9994" t="str">
            <v>All Applications</v>
          </cell>
          <cell r="AE9994" t="str">
            <v/>
          </cell>
        </row>
        <row r="9995">
          <cell r="AB9995" t="str">
            <v/>
          </cell>
          <cell r="AC9995" t="str">
            <v>All Applications</v>
          </cell>
          <cell r="AE9995" t="str">
            <v/>
          </cell>
        </row>
        <row r="9996">
          <cell r="AB9996" t="str">
            <v/>
          </cell>
          <cell r="AC9996" t="str">
            <v>All Applications</v>
          </cell>
          <cell r="AE9996" t="str">
            <v/>
          </cell>
        </row>
        <row r="9997">
          <cell r="AB9997" t="str">
            <v/>
          </cell>
          <cell r="AC9997" t="str">
            <v>All Applications</v>
          </cell>
          <cell r="AE9997" t="str">
            <v/>
          </cell>
        </row>
        <row r="9998">
          <cell r="AB9998" t="str">
            <v/>
          </cell>
          <cell r="AC9998" t="str">
            <v>All Applications</v>
          </cell>
          <cell r="AE9998" t="str">
            <v/>
          </cell>
        </row>
        <row r="9999">
          <cell r="AB9999" t="str">
            <v/>
          </cell>
          <cell r="AC9999" t="str">
            <v>All Applications</v>
          </cell>
          <cell r="AE9999" t="str">
            <v/>
          </cell>
        </row>
        <row r="10000">
          <cell r="AB10000" t="str">
            <v/>
          </cell>
          <cell r="AC10000" t="str">
            <v>All Applications</v>
          </cell>
          <cell r="AE10000" t="str">
            <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4412.597425115739" createdVersion="6" refreshedVersion="6" minRefreshableVersion="3" recordCount="3776">
  <cacheSource type="worksheet">
    <worksheetSource ref="A1:E3777" sheet="Datasheet"/>
  </cacheSource>
  <cacheFields count="5">
    <cacheField name="Application" numFmtId="3">
      <sharedItems count="8">
        <s v="Total PC"/>
        <s v="Desk-Based PC"/>
        <s v="Notebook"/>
        <s v="Total Premium Ultramobile"/>
        <s v="Ultramobile Premium, Clamshell"/>
        <s v="Ultramobile Premium, Hybrid"/>
        <s v="Ultramobile Premium, Tablet"/>
        <s v="Ultramobile Basic, Clamshell"/>
      </sharedItems>
    </cacheField>
    <cacheField name="Semiconductor Device" numFmtId="3">
      <sharedItems count="59">
        <s v="Factory Production Units K"/>
        <s v="Factory ASP ($)"/>
        <s v="Factory Production Revenue ($M)"/>
        <s v="Semiconductor Content ($)"/>
        <s v="Semiconductor Market ($M)"/>
        <s v="Semiconductor I/O Ratio**"/>
        <s v="Total Semiconductor"/>
        <s v="Total General Purpose"/>
        <s v="Total Memory"/>
        <s v="DRAM"/>
        <s v="Emerging Memory"/>
        <s v="Flash Memory, NAND"/>
        <s v="Other Memory"/>
        <s v="Total Microcomponent"/>
        <s v="Total Microcontroller"/>
        <s v="Microcontroller 08-bit"/>
        <s v="Microcontroller 16-bit"/>
        <s v="Microcontroller 32-bit"/>
        <s v="Total Microprocessor"/>
        <s v="Microprocessor Compute"/>
        <s v="Microprocessor Embedded"/>
        <s v="Digital Signal Processor"/>
        <s v="Total General Purpose Logic"/>
        <s v="Display Driver"/>
        <s v="FPGA/PLD"/>
        <s v="Other Logic"/>
        <s v="Total Analog"/>
        <s v="Data Converter/Switch/Multiplexer"/>
        <s v="Voltage Regulator/Reference"/>
        <s v="Other Analog"/>
        <s v="Total Discrete"/>
        <s v="Diodes"/>
        <s v="Transistors"/>
        <s v="Other Discretes"/>
        <s v="Total Optoelectronics"/>
        <s v="Image Sensor, CCD"/>
        <s v="Image Sensor, CMOS"/>
        <s v="Photosensor"/>
        <s v="LED"/>
        <s v="Coupler"/>
        <s v="Laser Diode"/>
        <s v="Other Optoelectronics"/>
        <s v="Total Nonoptical Sensors"/>
        <s v="Environmental Sensors"/>
        <s v="Fingerprint Sensors"/>
        <s v="Inertial Sensors"/>
        <s v="Magnetic Sensors"/>
        <s v="MEMS Microphones"/>
        <s v="Other Sensors"/>
        <s v="Total Application Specific"/>
        <s v="Discrete Application/Multimedia Processor"/>
        <s v="Discrete Cellular Baseband"/>
        <s v="Discrete Graphics Processing Units (GPU)"/>
        <s v="Integrated Baseband/Application Processor"/>
        <s v="Wireless Connectivity (NFC, WiFi, BT, GPS, Combo)"/>
        <s v="Wired Connectivity (all interface functions and controllers)"/>
        <s v="RF Front-end and Transceivers"/>
        <s v="Power Management"/>
        <s v="Other Application Specific"/>
      </sharedItems>
    </cacheField>
    <cacheField name="Metric" numFmtId="3">
      <sharedItems/>
    </cacheField>
    <cacheField name="Year" numFmtId="0">
      <sharedItems containsSemiMixedTypes="0" containsString="0" containsNumber="1" containsInteger="1" minValue="2018" maxValue="2025" count="8">
        <n v="2018"/>
        <n v="2019"/>
        <n v="2020"/>
        <n v="2021"/>
        <n v="2022"/>
        <n v="2023"/>
        <n v="2024"/>
        <n v="2025"/>
      </sharedItems>
    </cacheField>
    <cacheField name="DataVal" numFmtId="0">
      <sharedItems containsSemiMixedTypes="0" containsString="0" containsNumber="1" minValue="0" maxValue="307851.14401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413.432104629632" createdVersion="6" refreshedVersion="6" minRefreshableVersion="3" recordCount="3392">
  <cacheSource type="worksheet">
    <worksheetSource ref="K1:O3393" sheet="Datasheet"/>
  </cacheSource>
  <cacheFields count="5">
    <cacheField name="Application" numFmtId="3">
      <sharedItems count="8">
        <s v="Total PC"/>
        <s v="Desk-Based PC"/>
        <s v="Notebook"/>
        <s v="Total Ultramobile Premium"/>
        <s v="Ultramobile Premium, Clamshell"/>
        <s v="Ultramobile Premium, Hybrid"/>
        <s v="Ultramobile Premium, Tablet"/>
        <s v="Ultramobile Basic, Clamshell"/>
      </sharedItems>
    </cacheField>
    <cacheField name="Semiconductor Device" numFmtId="3">
      <sharedItems count="53">
        <s v="Total Semiconductor"/>
        <s v="Total General Purpose"/>
        <s v="Total Memory"/>
        <s v="DRAM"/>
        <s v="Emerging Memory"/>
        <s v="Flash Memory, NAND"/>
        <s v="Other Memory"/>
        <s v="Total Microcomponent"/>
        <s v="Total Microcontroller"/>
        <s v="Microcontroller 08-bit"/>
        <s v="Microcontroller 16-bit"/>
        <s v="Microcontroller 32-bit"/>
        <s v="Total Microprocessor"/>
        <s v="Microprocessor Compute"/>
        <s v="Microprocessor Embedded"/>
        <s v="Digital Signal Processor"/>
        <s v="Total General Purpose Logic"/>
        <s v="Display Driver"/>
        <s v="FPGA/PLD"/>
        <s v="Other Logic"/>
        <s v="Total Analog"/>
        <s v="Data Converter/Switch/Multiplexer"/>
        <s v="Voltage Regulator/Reference"/>
        <s v="Other Analog"/>
        <s v="Total Discrete"/>
        <s v="Diodes"/>
        <s v="Transistors"/>
        <s v="Other Discretes"/>
        <s v="Total Optoelectronics"/>
        <s v="Image Sensor, CCD"/>
        <s v="Image Sensor, CMOS"/>
        <s v="Photosensor"/>
        <s v="LED"/>
        <s v="Coupler"/>
        <s v="Laser Diode"/>
        <s v="Other Optoelectronics"/>
        <s v="Total Nonoptical Sensors"/>
        <s v="Environmental Sensors"/>
        <s v="Fingerprint Sensors"/>
        <s v="Inertial Sensors"/>
        <s v="Magnetic Sensors"/>
        <s v="MEMS Microphones"/>
        <s v="Other Sensors"/>
        <s v="Total Application Specific"/>
        <s v="Discrete Application/Multimedia Processor"/>
        <s v="Discrete Cellular Baseband"/>
        <s v="Discrete Graphics Processing Units (GPU)"/>
        <s v="Integrated Baseband/Application Processor"/>
        <s v="Wireless Connectivity (NFC, WiFi, BT, GPS, Combo)"/>
        <s v="Wired Connectivity (all interface functions and controllers)"/>
        <s v="RF Front-end and Transceivers"/>
        <s v="Power Management"/>
        <s v="Other Application Specific"/>
      </sharedItems>
    </cacheField>
    <cacheField name="Metric" numFmtId="3">
      <sharedItems/>
    </cacheField>
    <cacheField name="Year" numFmtId="0">
      <sharedItems containsSemiMixedTypes="0" containsString="0" containsNumber="1" containsInteger="1" minValue="2018" maxValue="2025" count="8">
        <n v="2018"/>
        <n v="2019"/>
        <n v="2020"/>
        <n v="2021"/>
        <n v="2022"/>
        <n v="2023"/>
        <n v="2024"/>
        <n v="2025"/>
      </sharedItems>
    </cacheField>
    <cacheField name="DataVal" numFmtId="3">
      <sharedItems containsSemiMixedTypes="0" containsString="0" containsNumber="1" minValue="0" maxValue="282.553121000000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776">
  <r>
    <x v="0"/>
    <x v="0"/>
    <s v="Factory Production Units K"/>
    <x v="0"/>
    <n v="253497.74634499999"/>
  </r>
  <r>
    <x v="0"/>
    <x v="0"/>
    <s v="Factory Production Units K"/>
    <x v="1"/>
    <n v="256870.34933999999"/>
  </r>
  <r>
    <x v="0"/>
    <x v="0"/>
    <s v="Factory Production Units K"/>
    <x v="2"/>
    <n v="278132.622195"/>
  </r>
  <r>
    <x v="0"/>
    <x v="0"/>
    <s v="Factory Production Units K"/>
    <x v="3"/>
    <n v="307851.144012"/>
  </r>
  <r>
    <x v="0"/>
    <x v="0"/>
    <s v="Factory Production Units K"/>
    <x v="4"/>
    <n v="292008.98212"/>
  </r>
  <r>
    <x v="0"/>
    <x v="0"/>
    <s v="Factory Production Units K"/>
    <x v="5"/>
    <n v="284918.75617499999"/>
  </r>
  <r>
    <x v="0"/>
    <x v="0"/>
    <s v="Factory Production Units K"/>
    <x v="6"/>
    <n v="290249.44803700002"/>
  </r>
  <r>
    <x v="0"/>
    <x v="0"/>
    <s v="Factory Production Units K"/>
    <x v="7"/>
    <n v="294429.13437800005"/>
  </r>
  <r>
    <x v="0"/>
    <x v="1"/>
    <s v="Factory ASP ($)"/>
    <x v="0"/>
    <n v="559.32010700555975"/>
  </r>
  <r>
    <x v="0"/>
    <x v="1"/>
    <s v="Factory ASP ($)"/>
    <x v="1"/>
    <n v="533.18827045123874"/>
  </r>
  <r>
    <x v="0"/>
    <x v="1"/>
    <s v="Factory ASP ($)"/>
    <x v="2"/>
    <n v="578.20862908189326"/>
  </r>
  <r>
    <x v="0"/>
    <x v="1"/>
    <s v="Factory ASP ($)"/>
    <x v="3"/>
    <n v="630.06840081891346"/>
  </r>
  <r>
    <x v="0"/>
    <x v="1"/>
    <s v="Factory ASP ($)"/>
    <x v="4"/>
    <n v="646.40755791568552"/>
  </r>
  <r>
    <x v="0"/>
    <x v="1"/>
    <s v="Factory ASP ($)"/>
    <x v="5"/>
    <n v="607.1973627753739"/>
  </r>
  <r>
    <x v="0"/>
    <x v="1"/>
    <s v="Factory ASP ($)"/>
    <x v="6"/>
    <n v="602.56151986939062"/>
  </r>
  <r>
    <x v="0"/>
    <x v="1"/>
    <s v="Factory ASP ($)"/>
    <x v="7"/>
    <n v="611.98286804240433"/>
  </r>
  <r>
    <x v="0"/>
    <x v="2"/>
    <s v="Factory Production Revenue ($M)"/>
    <x v="0"/>
    <n v="141786.38661135364"/>
  </r>
  <r>
    <x v="0"/>
    <x v="2"/>
    <s v="Factory Production Revenue ($M)"/>
    <x v="1"/>
    <n v="136960.25729480007"/>
  </r>
  <r>
    <x v="0"/>
    <x v="2"/>
    <s v="Factory Production Revenue ($M)"/>
    <x v="2"/>
    <n v="160818.6821823231"/>
  </r>
  <r>
    <x v="0"/>
    <x v="2"/>
    <s v="Factory Production Revenue ($M)"/>
    <x v="3"/>
    <n v="193967.27799791386"/>
  </r>
  <r>
    <x v="0"/>
    <x v="2"/>
    <s v="Factory Production Revenue ($M)"/>
    <x v="4"/>
    <n v="188756.81302163427"/>
  </r>
  <r>
    <x v="0"/>
    <x v="2"/>
    <s v="Factory Production Revenue ($M)"/>
    <x v="5"/>
    <n v="173001.91735469975"/>
  </r>
  <r>
    <x v="0"/>
    <x v="2"/>
    <s v="Factory Production Revenue ($M)"/>
    <x v="6"/>
    <n v="174893.14855042644"/>
  </r>
  <r>
    <x v="0"/>
    <x v="2"/>
    <s v="Factory Production Revenue ($M)"/>
    <x v="7"/>
    <n v="180185.58609189093"/>
  </r>
  <r>
    <x v="0"/>
    <x v="3"/>
    <s v="Semiconductor Content ($)"/>
    <x v="0"/>
    <n v="218.27903254802635"/>
  </r>
  <r>
    <x v="0"/>
    <x v="3"/>
    <s v="Semiconductor Content ($)"/>
    <x v="1"/>
    <n v="196.11949803048742"/>
  </r>
  <r>
    <x v="0"/>
    <x v="3"/>
    <s v="Semiconductor Content ($)"/>
    <x v="2"/>
    <n v="201.37335761232987"/>
  </r>
  <r>
    <x v="0"/>
    <x v="3"/>
    <s v="Semiconductor Content ($)"/>
    <x v="3"/>
    <n v="210.43416076561465"/>
  </r>
  <r>
    <x v="0"/>
    <x v="3"/>
    <s v="Semiconductor Content ($)"/>
    <x v="4"/>
    <n v="210.54589626597649"/>
  </r>
  <r>
    <x v="0"/>
    <x v="3"/>
    <s v="Semiconductor Content ($)"/>
    <x v="5"/>
    <n v="198.60148734232331"/>
  </r>
  <r>
    <x v="0"/>
    <x v="3"/>
    <s v="Semiconductor Content ($)"/>
    <x v="6"/>
    <n v="193.13179179486886"/>
  </r>
  <r>
    <x v="0"/>
    <x v="3"/>
    <s v="Semiconductor Content ($)"/>
    <x v="7"/>
    <n v="193.83503459641904"/>
  </r>
  <r>
    <x v="0"/>
    <x v="4"/>
    <s v="Semiconductor Market ($M)"/>
    <x v="0"/>
    <n v="55333.242825291578"/>
  </r>
  <r>
    <x v="0"/>
    <x v="4"/>
    <s v="Semiconductor Market ($M)"/>
    <x v="1"/>
    <n v="50377.28397147674"/>
  </r>
  <r>
    <x v="0"/>
    <x v="4"/>
    <s v="Semiconductor Market ($M)"/>
    <x v="2"/>
    <n v="56008.499992928773"/>
  </r>
  <r>
    <x v="0"/>
    <x v="4"/>
    <s v="Semiconductor Market ($M)"/>
    <x v="3"/>
    <n v="64782.397130899597"/>
  </r>
  <r>
    <x v="0"/>
    <x v="4"/>
    <s v="Semiconductor Market ($M)"/>
    <x v="4"/>
    <n v="61481.292858170906"/>
  </r>
  <r>
    <x v="0"/>
    <x v="4"/>
    <s v="Semiconductor Market ($M)"/>
    <x v="5"/>
    <n v="56585.288748079765"/>
  </r>
  <r>
    <x v="0"/>
    <x v="4"/>
    <s v="Semiconductor Market ($M)"/>
    <x v="6"/>
    <n v="56056.395966857497"/>
  </r>
  <r>
    <x v="0"/>
    <x v="4"/>
    <s v="Semiconductor Market ($M)"/>
    <x v="7"/>
    <n v="57070.681448353353"/>
  </r>
  <r>
    <x v="0"/>
    <x v="5"/>
    <s v="Semiconductor I/O Ratio**"/>
    <x v="0"/>
    <n v="0.39025779658920184"/>
  </r>
  <r>
    <x v="0"/>
    <x v="5"/>
    <s v="Semiconductor I/O Ratio**"/>
    <x v="1"/>
    <n v="0.36782410435344148"/>
  </r>
  <r>
    <x v="0"/>
    <x v="5"/>
    <s v="Semiconductor I/O Ratio**"/>
    <x v="2"/>
    <n v="0.34827110403398842"/>
  </r>
  <r>
    <x v="0"/>
    <x v="5"/>
    <s v="Semiconductor I/O Ratio**"/>
    <x v="3"/>
    <n v="0.3339862156110493"/>
  </r>
  <r>
    <x v="0"/>
    <x v="5"/>
    <s v="Semiconductor I/O Ratio**"/>
    <x v="4"/>
    <n v="0.32571694697517622"/>
  </r>
  <r>
    <x v="0"/>
    <x v="5"/>
    <s v="Semiconductor I/O Ratio**"/>
    <x v="5"/>
    <n v="0.32707896891145388"/>
  </r>
  <r>
    <x v="0"/>
    <x v="5"/>
    <s v="Semiconductor I/O Ratio**"/>
    <x v="6"/>
    <n v="0.32051796443412367"/>
  </r>
  <r>
    <x v="0"/>
    <x v="5"/>
    <s v="Semiconductor I/O Ratio**"/>
    <x v="7"/>
    <n v="0.31673277916496873"/>
  </r>
  <r>
    <x v="0"/>
    <x v="6"/>
    <s v="Semiconductor Revenue ($M)"/>
    <x v="0"/>
    <n v="55333.242825291578"/>
  </r>
  <r>
    <x v="0"/>
    <x v="6"/>
    <s v="Semiconductor Revenue ($M)"/>
    <x v="1"/>
    <n v="50377.28397147674"/>
  </r>
  <r>
    <x v="0"/>
    <x v="6"/>
    <s v="Semiconductor Revenue ($M)"/>
    <x v="2"/>
    <n v="56008.499992928773"/>
  </r>
  <r>
    <x v="0"/>
    <x v="6"/>
    <s v="Semiconductor Revenue ($M)"/>
    <x v="3"/>
    <n v="64782.397130899597"/>
  </r>
  <r>
    <x v="0"/>
    <x v="6"/>
    <s v="Semiconductor Revenue ($M)"/>
    <x v="4"/>
    <n v="61481.292858170906"/>
  </r>
  <r>
    <x v="0"/>
    <x v="6"/>
    <s v="Semiconductor Revenue ($M)"/>
    <x v="5"/>
    <n v="56585.288748079765"/>
  </r>
  <r>
    <x v="0"/>
    <x v="6"/>
    <s v="Semiconductor Revenue ($M)"/>
    <x v="6"/>
    <n v="56056.395966857497"/>
  </r>
  <r>
    <x v="0"/>
    <x v="6"/>
    <s v="Semiconductor Revenue ($M)"/>
    <x v="7"/>
    <n v="57070.681448353353"/>
  </r>
  <r>
    <x v="0"/>
    <x v="7"/>
    <s v="Semiconductor Revenue ($M)"/>
    <x v="0"/>
    <n v="46867.337935842552"/>
  </r>
  <r>
    <x v="0"/>
    <x v="7"/>
    <s v="Semiconductor Revenue ($M)"/>
    <x v="1"/>
    <n v="42558.251929165526"/>
  </r>
  <r>
    <x v="0"/>
    <x v="7"/>
    <s v="Semiconductor Revenue ($M)"/>
    <x v="2"/>
    <n v="47159.84110521878"/>
  </r>
  <r>
    <x v="0"/>
    <x v="7"/>
    <s v="Semiconductor Revenue ($M)"/>
    <x v="3"/>
    <n v="52856.209061302434"/>
  </r>
  <r>
    <x v="0"/>
    <x v="7"/>
    <s v="Semiconductor Revenue ($M)"/>
    <x v="4"/>
    <n v="49338.938707826128"/>
  </r>
  <r>
    <x v="0"/>
    <x v="7"/>
    <s v="Semiconductor Revenue ($M)"/>
    <x v="5"/>
    <n v="44518.992190143421"/>
  </r>
  <r>
    <x v="0"/>
    <x v="7"/>
    <s v="Semiconductor Revenue ($M)"/>
    <x v="6"/>
    <n v="43558.903310439135"/>
  </r>
  <r>
    <x v="0"/>
    <x v="7"/>
    <s v="Semiconductor Revenue ($M)"/>
    <x v="7"/>
    <n v="44241.654363729038"/>
  </r>
  <r>
    <x v="0"/>
    <x v="8"/>
    <s v="Semiconductor Revenue ($M)"/>
    <x v="0"/>
    <n v="11208.082146974255"/>
  </r>
  <r>
    <x v="0"/>
    <x v="8"/>
    <s v="Semiconductor Revenue ($M)"/>
    <x v="1"/>
    <n v="5523.2999006791524"/>
  </r>
  <r>
    <x v="0"/>
    <x v="8"/>
    <s v="Semiconductor Revenue ($M)"/>
    <x v="2"/>
    <n v="6366.4054880523499"/>
  </r>
  <r>
    <x v="0"/>
    <x v="8"/>
    <s v="Semiconductor Revenue ($M)"/>
    <x v="3"/>
    <n v="8722.1009216885723"/>
  </r>
  <r>
    <x v="0"/>
    <x v="8"/>
    <s v="Semiconductor Revenue ($M)"/>
    <x v="4"/>
    <n v="9700.994550963278"/>
  </r>
  <r>
    <x v="0"/>
    <x v="8"/>
    <s v="Semiconductor Revenue ($M)"/>
    <x v="5"/>
    <n v="6466.3560109038399"/>
  </r>
  <r>
    <x v="0"/>
    <x v="8"/>
    <s v="Semiconductor Revenue ($M)"/>
    <x v="6"/>
    <n v="5903.1137478392575"/>
  </r>
  <r>
    <x v="0"/>
    <x v="8"/>
    <s v="Semiconductor Revenue ($M)"/>
    <x v="7"/>
    <n v="6541.7053773595026"/>
  </r>
  <r>
    <x v="0"/>
    <x v="9"/>
    <s v="Semiconductor Revenue ($M)"/>
    <x v="0"/>
    <n v="10706.666435608287"/>
  </r>
  <r>
    <x v="0"/>
    <x v="9"/>
    <s v="Semiconductor Revenue ($M)"/>
    <x v="1"/>
    <n v="4951.1084589324482"/>
  </r>
  <r>
    <x v="0"/>
    <x v="9"/>
    <s v="Semiconductor Revenue ($M)"/>
    <x v="2"/>
    <n v="5582.3486221854619"/>
  </r>
  <r>
    <x v="0"/>
    <x v="9"/>
    <s v="Semiconductor Revenue ($M)"/>
    <x v="3"/>
    <n v="7783.8247849843219"/>
  </r>
  <r>
    <x v="0"/>
    <x v="9"/>
    <s v="Semiconductor Revenue ($M)"/>
    <x v="4"/>
    <n v="8728.8817611647191"/>
  </r>
  <r>
    <x v="0"/>
    <x v="9"/>
    <s v="Semiconductor Revenue ($M)"/>
    <x v="5"/>
    <n v="5462.432957430492"/>
  </r>
  <r>
    <x v="0"/>
    <x v="9"/>
    <s v="Semiconductor Revenue ($M)"/>
    <x v="6"/>
    <n v="4854.0833340939134"/>
  </r>
  <r>
    <x v="0"/>
    <x v="9"/>
    <s v="Semiconductor Revenue ($M)"/>
    <x v="7"/>
    <n v="5332.7693631091997"/>
  </r>
  <r>
    <x v="0"/>
    <x v="10"/>
    <s v="Semiconductor Revenue ($M)"/>
    <x v="0"/>
    <n v="155.25309920196244"/>
  </r>
  <r>
    <x v="0"/>
    <x v="10"/>
    <s v="Semiconductor Revenue ($M)"/>
    <x v="1"/>
    <n v="262.44178415938552"/>
  </r>
  <r>
    <x v="0"/>
    <x v="10"/>
    <s v="Semiconductor Revenue ($M)"/>
    <x v="2"/>
    <n v="307.43107549690677"/>
  </r>
  <r>
    <x v="0"/>
    <x v="10"/>
    <s v="Semiconductor Revenue ($M)"/>
    <x v="3"/>
    <n v="235.98928075293867"/>
  </r>
  <r>
    <x v="0"/>
    <x v="10"/>
    <s v="Semiconductor Revenue ($M)"/>
    <x v="4"/>
    <n v="193.06373020004918"/>
  </r>
  <r>
    <x v="0"/>
    <x v="10"/>
    <s v="Semiconductor Revenue ($M)"/>
    <x v="5"/>
    <n v="171.53139260942555"/>
  </r>
  <r>
    <x v="0"/>
    <x v="10"/>
    <s v="Semiconductor Revenue ($M)"/>
    <x v="6"/>
    <n v="166.0045286932118"/>
  </r>
  <r>
    <x v="0"/>
    <x v="10"/>
    <s v="Semiconductor Revenue ($M)"/>
    <x v="7"/>
    <n v="143.88540628221944"/>
  </r>
  <r>
    <x v="0"/>
    <x v="11"/>
    <s v="Semiconductor Revenue ($M)"/>
    <x v="0"/>
    <n v="271.58669720455299"/>
  </r>
  <r>
    <x v="0"/>
    <x v="11"/>
    <s v="Semiconductor Revenue ($M)"/>
    <x v="1"/>
    <n v="254.86661110931374"/>
  </r>
  <r>
    <x v="0"/>
    <x v="11"/>
    <s v="Semiconductor Revenue ($M)"/>
    <x v="2"/>
    <n v="435.63587458241489"/>
  </r>
  <r>
    <x v="0"/>
    <x v="11"/>
    <s v="Semiconductor Revenue ($M)"/>
    <x v="3"/>
    <n v="653.09539739480351"/>
  </r>
  <r>
    <x v="0"/>
    <x v="11"/>
    <s v="Semiconductor Revenue ($M)"/>
    <x v="4"/>
    <n v="744.93367818398747"/>
  </r>
  <r>
    <x v="0"/>
    <x v="11"/>
    <s v="Semiconductor Revenue ($M)"/>
    <x v="5"/>
    <n v="812.27213404153258"/>
  </r>
  <r>
    <x v="0"/>
    <x v="11"/>
    <s v="Semiconductor Revenue ($M)"/>
    <x v="6"/>
    <n v="870.94864870685819"/>
  </r>
  <r>
    <x v="0"/>
    <x v="11"/>
    <s v="Semiconductor Revenue ($M)"/>
    <x v="7"/>
    <n v="1058.1015545639996"/>
  </r>
  <r>
    <x v="0"/>
    <x v="12"/>
    <s v="Semiconductor Revenue ($M)"/>
    <x v="0"/>
    <n v="74.575914959451993"/>
  </r>
  <r>
    <x v="0"/>
    <x v="12"/>
    <s v="Semiconductor Revenue ($M)"/>
    <x v="1"/>
    <n v="54.883046478004538"/>
  </r>
  <r>
    <x v="0"/>
    <x v="12"/>
    <s v="Semiconductor Revenue ($M)"/>
    <x v="2"/>
    <n v="40.98991578756663"/>
  </r>
  <r>
    <x v="0"/>
    <x v="12"/>
    <s v="Semiconductor Revenue ($M)"/>
    <x v="3"/>
    <n v="49.191458556508572"/>
  </r>
  <r>
    <x v="0"/>
    <x v="12"/>
    <s v="Semiconductor Revenue ($M)"/>
    <x v="4"/>
    <n v="34.115381414521956"/>
  </r>
  <r>
    <x v="0"/>
    <x v="12"/>
    <s v="Semiconductor Revenue ($M)"/>
    <x v="5"/>
    <n v="20.119526822388874"/>
  </r>
  <r>
    <x v="0"/>
    <x v="12"/>
    <s v="Semiconductor Revenue ($M)"/>
    <x v="6"/>
    <n v="12.077236345273864"/>
  </r>
  <r>
    <x v="0"/>
    <x v="12"/>
    <s v="Semiconductor Revenue ($M)"/>
    <x v="7"/>
    <n v="6.9490534040844816"/>
  </r>
  <r>
    <x v="0"/>
    <x v="13"/>
    <s v="Semiconductor Revenue ($M)"/>
    <x v="0"/>
    <n v="31964.719164971833"/>
  </r>
  <r>
    <x v="0"/>
    <x v="13"/>
    <s v="Semiconductor Revenue ($M)"/>
    <x v="1"/>
    <n v="33392.090490408904"/>
  </r>
  <r>
    <x v="0"/>
    <x v="13"/>
    <s v="Semiconductor Revenue ($M)"/>
    <x v="2"/>
    <n v="36355.132321327517"/>
  </r>
  <r>
    <x v="0"/>
    <x v="13"/>
    <s v="Semiconductor Revenue ($M)"/>
    <x v="3"/>
    <n v="38410.136104116362"/>
  </r>
  <r>
    <x v="0"/>
    <x v="13"/>
    <s v="Semiconductor Revenue ($M)"/>
    <x v="4"/>
    <n v="34279.912273453949"/>
  </r>
  <r>
    <x v="0"/>
    <x v="13"/>
    <s v="Semiconductor Revenue ($M)"/>
    <x v="5"/>
    <n v="32743.655071477122"/>
  </r>
  <r>
    <x v="0"/>
    <x v="13"/>
    <s v="Semiconductor Revenue ($M)"/>
    <x v="6"/>
    <n v="32149.434610713022"/>
  </r>
  <r>
    <x v="0"/>
    <x v="13"/>
    <s v="Semiconductor Revenue ($M)"/>
    <x v="7"/>
    <n v="32082.889908067962"/>
  </r>
  <r>
    <x v="0"/>
    <x v="14"/>
    <s v="Semiconductor Revenue ($M)"/>
    <x v="0"/>
    <n v="80.620703605825014"/>
  </r>
  <r>
    <x v="0"/>
    <x v="14"/>
    <s v="Semiconductor Revenue ($M)"/>
    <x v="1"/>
    <n v="123.54093912611573"/>
  </r>
  <r>
    <x v="0"/>
    <x v="14"/>
    <s v="Semiconductor Revenue ($M)"/>
    <x v="2"/>
    <n v="131.91519028110997"/>
  </r>
  <r>
    <x v="0"/>
    <x v="14"/>
    <s v="Semiconductor Revenue ($M)"/>
    <x v="3"/>
    <n v="179.00110514010194"/>
  </r>
  <r>
    <x v="0"/>
    <x v="14"/>
    <s v="Semiconductor Revenue ($M)"/>
    <x v="4"/>
    <n v="156.46464012703419"/>
  </r>
  <r>
    <x v="0"/>
    <x v="14"/>
    <s v="Semiconductor Revenue ($M)"/>
    <x v="5"/>
    <n v="143.05414266571583"/>
  </r>
  <r>
    <x v="0"/>
    <x v="14"/>
    <s v="Semiconductor Revenue ($M)"/>
    <x v="6"/>
    <n v="138.89536174155739"/>
  </r>
  <r>
    <x v="0"/>
    <x v="14"/>
    <s v="Semiconductor Revenue ($M)"/>
    <x v="7"/>
    <n v="130.09378737358435"/>
  </r>
  <r>
    <x v="0"/>
    <x v="15"/>
    <s v="Semiconductor Revenue ($M)"/>
    <x v="0"/>
    <n v="32.135155862701453"/>
  </r>
  <r>
    <x v="0"/>
    <x v="15"/>
    <s v="Semiconductor Revenue ($M)"/>
    <x v="1"/>
    <n v="22.346726481652272"/>
  </r>
  <r>
    <x v="0"/>
    <x v="15"/>
    <s v="Semiconductor Revenue ($M)"/>
    <x v="2"/>
    <n v="18.211674905063578"/>
  </r>
  <r>
    <x v="0"/>
    <x v="15"/>
    <s v="Semiconductor Revenue ($M)"/>
    <x v="3"/>
    <n v="22.129292734526938"/>
  </r>
  <r>
    <x v="0"/>
    <x v="15"/>
    <s v="Semiconductor Revenue ($M)"/>
    <x v="4"/>
    <n v="16.050433448246057"/>
  </r>
  <r>
    <x v="0"/>
    <x v="15"/>
    <s v="Semiconductor Revenue ($M)"/>
    <x v="5"/>
    <n v="13.133295153528133"/>
  </r>
  <r>
    <x v="0"/>
    <x v="15"/>
    <s v="Semiconductor Revenue ($M)"/>
    <x v="6"/>
    <n v="12.164652885165982"/>
  </r>
  <r>
    <x v="0"/>
    <x v="15"/>
    <s v="Semiconductor Revenue ($M)"/>
    <x v="7"/>
    <n v="11.267020107895931"/>
  </r>
  <r>
    <x v="0"/>
    <x v="16"/>
    <s v="Semiconductor Revenue ($M)"/>
    <x v="0"/>
    <n v="0"/>
  </r>
  <r>
    <x v="0"/>
    <x v="16"/>
    <s v="Semiconductor Revenue ($M)"/>
    <x v="1"/>
    <n v="0"/>
  </r>
  <r>
    <x v="0"/>
    <x v="16"/>
    <s v="Semiconductor Revenue ($M)"/>
    <x v="2"/>
    <n v="0"/>
  </r>
  <r>
    <x v="0"/>
    <x v="16"/>
    <s v="Semiconductor Revenue ($M)"/>
    <x v="3"/>
    <n v="0"/>
  </r>
  <r>
    <x v="0"/>
    <x v="16"/>
    <s v="Semiconductor Revenue ($M)"/>
    <x v="4"/>
    <n v="0"/>
  </r>
  <r>
    <x v="0"/>
    <x v="16"/>
    <s v="Semiconductor Revenue ($M)"/>
    <x v="5"/>
    <n v="0"/>
  </r>
  <r>
    <x v="0"/>
    <x v="16"/>
    <s v="Semiconductor Revenue ($M)"/>
    <x v="6"/>
    <n v="0"/>
  </r>
  <r>
    <x v="0"/>
    <x v="16"/>
    <s v="Semiconductor Revenue ($M)"/>
    <x v="7"/>
    <n v="0"/>
  </r>
  <r>
    <x v="0"/>
    <x v="17"/>
    <s v="Semiconductor Revenue ($M)"/>
    <x v="0"/>
    <n v="48.485547743123568"/>
  </r>
  <r>
    <x v="0"/>
    <x v="17"/>
    <s v="Semiconductor Revenue ($M)"/>
    <x v="1"/>
    <n v="101.19421264446346"/>
  </r>
  <r>
    <x v="0"/>
    <x v="17"/>
    <s v="Semiconductor Revenue ($M)"/>
    <x v="2"/>
    <n v="113.70351537604638"/>
  </r>
  <r>
    <x v="0"/>
    <x v="17"/>
    <s v="Semiconductor Revenue ($M)"/>
    <x v="3"/>
    <n v="156.87181240557501"/>
  </r>
  <r>
    <x v="0"/>
    <x v="17"/>
    <s v="Semiconductor Revenue ($M)"/>
    <x v="4"/>
    <n v="140.41420667878813"/>
  </r>
  <r>
    <x v="0"/>
    <x v="17"/>
    <s v="Semiconductor Revenue ($M)"/>
    <x v="5"/>
    <n v="129.92084751218769"/>
  </r>
  <r>
    <x v="0"/>
    <x v="17"/>
    <s v="Semiconductor Revenue ($M)"/>
    <x v="6"/>
    <n v="126.7307088563914"/>
  </r>
  <r>
    <x v="0"/>
    <x v="17"/>
    <s v="Semiconductor Revenue ($M)"/>
    <x v="7"/>
    <n v="118.8267672656884"/>
  </r>
  <r>
    <x v="0"/>
    <x v="18"/>
    <s v="Semiconductor Revenue ($M)"/>
    <x v="0"/>
    <n v="31883.942053600887"/>
  </r>
  <r>
    <x v="0"/>
    <x v="18"/>
    <s v="Semiconductor Revenue ($M)"/>
    <x v="1"/>
    <n v="33268.549551282791"/>
  </r>
  <r>
    <x v="0"/>
    <x v="18"/>
    <s v="Semiconductor Revenue ($M)"/>
    <x v="2"/>
    <n v="36223.217131046404"/>
  </r>
  <r>
    <x v="0"/>
    <x v="18"/>
    <s v="Semiconductor Revenue ($M)"/>
    <x v="3"/>
    <n v="38231.13499897626"/>
  </r>
  <r>
    <x v="0"/>
    <x v="18"/>
    <s v="Semiconductor Revenue ($M)"/>
    <x v="4"/>
    <n v="34123.447633326912"/>
  </r>
  <r>
    <x v="0"/>
    <x v="18"/>
    <s v="Semiconductor Revenue ($M)"/>
    <x v="5"/>
    <n v="32600.600928811407"/>
  </r>
  <r>
    <x v="0"/>
    <x v="18"/>
    <s v="Semiconductor Revenue ($M)"/>
    <x v="6"/>
    <n v="32010.539248971465"/>
  </r>
  <r>
    <x v="0"/>
    <x v="18"/>
    <s v="Semiconductor Revenue ($M)"/>
    <x v="7"/>
    <n v="31952.796120694376"/>
  </r>
  <r>
    <x v="0"/>
    <x v="19"/>
    <s v="Semiconductor Revenue ($M)"/>
    <x v="0"/>
    <n v="31883.942053600887"/>
  </r>
  <r>
    <x v="0"/>
    <x v="19"/>
    <s v="Semiconductor Revenue ($M)"/>
    <x v="1"/>
    <n v="33268.549551282791"/>
  </r>
  <r>
    <x v="0"/>
    <x v="19"/>
    <s v="Semiconductor Revenue ($M)"/>
    <x v="2"/>
    <n v="36223.217131046404"/>
  </r>
  <r>
    <x v="0"/>
    <x v="19"/>
    <s v="Semiconductor Revenue ($M)"/>
    <x v="3"/>
    <n v="38231.13499897626"/>
  </r>
  <r>
    <x v="0"/>
    <x v="19"/>
    <s v="Semiconductor Revenue ($M)"/>
    <x v="4"/>
    <n v="34123.447633326912"/>
  </r>
  <r>
    <x v="0"/>
    <x v="19"/>
    <s v="Semiconductor Revenue ($M)"/>
    <x v="5"/>
    <n v="32600.600928811407"/>
  </r>
  <r>
    <x v="0"/>
    <x v="19"/>
    <s v="Semiconductor Revenue ($M)"/>
    <x v="6"/>
    <n v="32010.539248971465"/>
  </r>
  <r>
    <x v="0"/>
    <x v="19"/>
    <s v="Semiconductor Revenue ($M)"/>
    <x v="7"/>
    <n v="31952.796120694376"/>
  </r>
  <r>
    <x v="0"/>
    <x v="20"/>
    <s v="Semiconductor Revenue ($M)"/>
    <x v="0"/>
    <n v="0"/>
  </r>
  <r>
    <x v="0"/>
    <x v="20"/>
    <s v="Semiconductor Revenue ($M)"/>
    <x v="1"/>
    <n v="0"/>
  </r>
  <r>
    <x v="0"/>
    <x v="20"/>
    <s v="Semiconductor Revenue ($M)"/>
    <x v="2"/>
    <n v="0"/>
  </r>
  <r>
    <x v="0"/>
    <x v="20"/>
    <s v="Semiconductor Revenue ($M)"/>
    <x v="3"/>
    <n v="0"/>
  </r>
  <r>
    <x v="0"/>
    <x v="20"/>
    <s v="Semiconductor Revenue ($M)"/>
    <x v="4"/>
    <n v="0"/>
  </r>
  <r>
    <x v="0"/>
    <x v="20"/>
    <s v="Semiconductor Revenue ($M)"/>
    <x v="5"/>
    <n v="0"/>
  </r>
  <r>
    <x v="0"/>
    <x v="20"/>
    <s v="Semiconductor Revenue ($M)"/>
    <x v="6"/>
    <n v="0"/>
  </r>
  <r>
    <x v="0"/>
    <x v="20"/>
    <s v="Semiconductor Revenue ($M)"/>
    <x v="7"/>
    <n v="0"/>
  </r>
  <r>
    <x v="0"/>
    <x v="21"/>
    <s v="Semiconductor Revenue ($M)"/>
    <x v="0"/>
    <n v="0.15640776511890392"/>
  </r>
  <r>
    <x v="0"/>
    <x v="21"/>
    <s v="Semiconductor Revenue ($M)"/>
    <x v="1"/>
    <n v="0"/>
  </r>
  <r>
    <x v="0"/>
    <x v="21"/>
    <s v="Semiconductor Revenue ($M)"/>
    <x v="2"/>
    <n v="0"/>
  </r>
  <r>
    <x v="0"/>
    <x v="21"/>
    <s v="Semiconductor Revenue ($M)"/>
    <x v="3"/>
    <n v="0"/>
  </r>
  <r>
    <x v="0"/>
    <x v="21"/>
    <s v="Semiconductor Revenue ($M)"/>
    <x v="4"/>
    <n v="0"/>
  </r>
  <r>
    <x v="0"/>
    <x v="21"/>
    <s v="Semiconductor Revenue ($M)"/>
    <x v="5"/>
    <n v="0"/>
  </r>
  <r>
    <x v="0"/>
    <x v="21"/>
    <s v="Semiconductor Revenue ($M)"/>
    <x v="6"/>
    <n v="0"/>
  </r>
  <r>
    <x v="0"/>
    <x v="21"/>
    <s v="Semiconductor Revenue ($M)"/>
    <x v="7"/>
    <n v="0"/>
  </r>
  <r>
    <x v="0"/>
    <x v="22"/>
    <s v="Semiconductor Revenue ($M)"/>
    <x v="0"/>
    <n v="568.08731161786943"/>
  </r>
  <r>
    <x v="0"/>
    <x v="22"/>
    <s v="Semiconductor Revenue ($M)"/>
    <x v="1"/>
    <n v="576.3123527006743"/>
  </r>
  <r>
    <x v="0"/>
    <x v="22"/>
    <s v="Semiconductor Revenue ($M)"/>
    <x v="2"/>
    <n v="740.7598789100972"/>
  </r>
  <r>
    <x v="0"/>
    <x v="22"/>
    <s v="Semiconductor Revenue ($M)"/>
    <x v="3"/>
    <n v="1110.359113566908"/>
  </r>
  <r>
    <x v="0"/>
    <x v="22"/>
    <s v="Semiconductor Revenue ($M)"/>
    <x v="4"/>
    <n v="991.92348142928176"/>
  </r>
  <r>
    <x v="0"/>
    <x v="22"/>
    <s v="Semiconductor Revenue ($M)"/>
    <x v="5"/>
    <n v="983.04625966249023"/>
  </r>
  <r>
    <x v="0"/>
    <x v="22"/>
    <s v="Semiconductor Revenue ($M)"/>
    <x v="6"/>
    <n v="1026.285034808534"/>
  </r>
  <r>
    <x v="0"/>
    <x v="22"/>
    <s v="Semiconductor Revenue ($M)"/>
    <x v="7"/>
    <n v="1070.6651362598132"/>
  </r>
  <r>
    <x v="0"/>
    <x v="23"/>
    <s v="Semiconductor Revenue ($M)"/>
    <x v="0"/>
    <n v="461.63579829044721"/>
  </r>
  <r>
    <x v="0"/>
    <x v="23"/>
    <s v="Semiconductor Revenue ($M)"/>
    <x v="1"/>
    <n v="478.45249329509363"/>
  </r>
  <r>
    <x v="0"/>
    <x v="23"/>
    <s v="Semiconductor Revenue ($M)"/>
    <x v="2"/>
    <n v="630.30235325966066"/>
  </r>
  <r>
    <x v="0"/>
    <x v="23"/>
    <s v="Semiconductor Revenue ($M)"/>
    <x v="3"/>
    <n v="972.71769942581625"/>
  </r>
  <r>
    <x v="0"/>
    <x v="23"/>
    <s v="Semiconductor Revenue ($M)"/>
    <x v="4"/>
    <n v="871.24142645134418"/>
  </r>
  <r>
    <x v="0"/>
    <x v="23"/>
    <s v="Semiconductor Revenue ($M)"/>
    <x v="5"/>
    <n v="864.34300427101789"/>
  </r>
  <r>
    <x v="0"/>
    <x v="23"/>
    <s v="Semiconductor Revenue ($M)"/>
    <x v="6"/>
    <n v="901.26869964674643"/>
  </r>
  <r>
    <x v="0"/>
    <x v="23"/>
    <s v="Semiconductor Revenue ($M)"/>
    <x v="7"/>
    <n v="935.00889356738332"/>
  </r>
  <r>
    <x v="0"/>
    <x v="24"/>
    <s v="Semiconductor Revenue ($M)"/>
    <x v="0"/>
    <n v="0"/>
  </r>
  <r>
    <x v="0"/>
    <x v="24"/>
    <s v="Semiconductor Revenue ($M)"/>
    <x v="1"/>
    <n v="0"/>
  </r>
  <r>
    <x v="0"/>
    <x v="24"/>
    <s v="Semiconductor Revenue ($M)"/>
    <x v="2"/>
    <n v="0"/>
  </r>
  <r>
    <x v="0"/>
    <x v="24"/>
    <s v="Semiconductor Revenue ($M)"/>
    <x v="3"/>
    <n v="0"/>
  </r>
  <r>
    <x v="0"/>
    <x v="24"/>
    <s v="Semiconductor Revenue ($M)"/>
    <x v="4"/>
    <n v="0"/>
  </r>
  <r>
    <x v="0"/>
    <x v="24"/>
    <s v="Semiconductor Revenue ($M)"/>
    <x v="5"/>
    <n v="0"/>
  </r>
  <r>
    <x v="0"/>
    <x v="24"/>
    <s v="Semiconductor Revenue ($M)"/>
    <x v="6"/>
    <n v="0"/>
  </r>
  <r>
    <x v="0"/>
    <x v="24"/>
    <s v="Semiconductor Revenue ($M)"/>
    <x v="7"/>
    <n v="0"/>
  </r>
  <r>
    <x v="0"/>
    <x v="25"/>
    <s v="Semiconductor Revenue ($M)"/>
    <x v="0"/>
    <n v="106.45151332742222"/>
  </r>
  <r>
    <x v="0"/>
    <x v="25"/>
    <s v="Semiconductor Revenue ($M)"/>
    <x v="1"/>
    <n v="97.859859405580664"/>
  </r>
  <r>
    <x v="0"/>
    <x v="25"/>
    <s v="Semiconductor Revenue ($M)"/>
    <x v="2"/>
    <n v="110.45752565043649"/>
  </r>
  <r>
    <x v="0"/>
    <x v="25"/>
    <s v="Semiconductor Revenue ($M)"/>
    <x v="3"/>
    <n v="137.64141414109173"/>
  </r>
  <r>
    <x v="0"/>
    <x v="25"/>
    <s v="Semiconductor Revenue ($M)"/>
    <x v="4"/>
    <n v="120.68205497793754"/>
  </r>
  <r>
    <x v="0"/>
    <x v="25"/>
    <s v="Semiconductor Revenue ($M)"/>
    <x v="5"/>
    <n v="118.70325539147234"/>
  </r>
  <r>
    <x v="0"/>
    <x v="25"/>
    <s v="Semiconductor Revenue ($M)"/>
    <x v="6"/>
    <n v="125.01633516178755"/>
  </r>
  <r>
    <x v="0"/>
    <x v="25"/>
    <s v="Semiconductor Revenue ($M)"/>
    <x v="7"/>
    <n v="135.65624269242983"/>
  </r>
  <r>
    <x v="0"/>
    <x v="26"/>
    <s v="Semiconductor Revenue ($M)"/>
    <x v="0"/>
    <n v="1333.4517724717809"/>
  </r>
  <r>
    <x v="0"/>
    <x v="26"/>
    <s v="Semiconductor Revenue ($M)"/>
    <x v="1"/>
    <n v="1283.0115884867571"/>
  </r>
  <r>
    <x v="0"/>
    <x v="26"/>
    <s v="Semiconductor Revenue ($M)"/>
    <x v="2"/>
    <n v="1587.024993518482"/>
  </r>
  <r>
    <x v="0"/>
    <x v="26"/>
    <s v="Semiconductor Revenue ($M)"/>
    <x v="3"/>
    <n v="2113.3047352604763"/>
  </r>
  <r>
    <x v="0"/>
    <x v="26"/>
    <s v="Semiconductor Revenue ($M)"/>
    <x v="4"/>
    <n v="2049.877863018311"/>
  </r>
  <r>
    <x v="0"/>
    <x v="26"/>
    <s v="Semiconductor Revenue ($M)"/>
    <x v="5"/>
    <n v="2053.7802835235539"/>
  </r>
  <r>
    <x v="0"/>
    <x v="26"/>
    <s v="Semiconductor Revenue ($M)"/>
    <x v="6"/>
    <n v="2131.2715232357605"/>
  </r>
  <r>
    <x v="0"/>
    <x v="26"/>
    <s v="Semiconductor Revenue ($M)"/>
    <x v="7"/>
    <n v="2146.9934997826831"/>
  </r>
  <r>
    <x v="0"/>
    <x v="27"/>
    <s v="Semiconductor Revenue ($M)"/>
    <x v="0"/>
    <n v="57.564844619033757"/>
  </r>
  <r>
    <x v="0"/>
    <x v="27"/>
    <s v="Semiconductor Revenue ($M)"/>
    <x v="1"/>
    <n v="49.515340014267075"/>
  </r>
  <r>
    <x v="0"/>
    <x v="27"/>
    <s v="Semiconductor Revenue ($M)"/>
    <x v="2"/>
    <n v="54.245955192524903"/>
  </r>
  <r>
    <x v="0"/>
    <x v="27"/>
    <s v="Semiconductor Revenue ($M)"/>
    <x v="3"/>
    <n v="67.981712168863112"/>
  </r>
  <r>
    <x v="0"/>
    <x v="27"/>
    <s v="Semiconductor Revenue ($M)"/>
    <x v="4"/>
    <n v="62.260918303537736"/>
  </r>
  <r>
    <x v="0"/>
    <x v="27"/>
    <s v="Semiconductor Revenue ($M)"/>
    <x v="5"/>
    <n v="59.996187397784901"/>
  </r>
  <r>
    <x v="0"/>
    <x v="27"/>
    <s v="Semiconductor Revenue ($M)"/>
    <x v="6"/>
    <n v="60.740676311186519"/>
  </r>
  <r>
    <x v="0"/>
    <x v="27"/>
    <s v="Semiconductor Revenue ($M)"/>
    <x v="7"/>
    <n v="61.316126425819931"/>
  </r>
  <r>
    <x v="0"/>
    <x v="28"/>
    <s v="Semiconductor Revenue ($M)"/>
    <x v="0"/>
    <n v="1006.1858234038467"/>
  </r>
  <r>
    <x v="0"/>
    <x v="28"/>
    <s v="Semiconductor Revenue ($M)"/>
    <x v="1"/>
    <n v="957.28631055731785"/>
  </r>
  <r>
    <x v="0"/>
    <x v="28"/>
    <s v="Semiconductor Revenue ($M)"/>
    <x v="2"/>
    <n v="1217.0206020680341"/>
  </r>
  <r>
    <x v="0"/>
    <x v="28"/>
    <s v="Semiconductor Revenue ($M)"/>
    <x v="3"/>
    <n v="1665.4141411248286"/>
  </r>
  <r>
    <x v="0"/>
    <x v="28"/>
    <s v="Semiconductor Revenue ($M)"/>
    <x v="4"/>
    <n v="1627.6509242068948"/>
  </r>
  <r>
    <x v="0"/>
    <x v="28"/>
    <s v="Semiconductor Revenue ($M)"/>
    <x v="5"/>
    <n v="1645.3276307546803"/>
  </r>
  <r>
    <x v="0"/>
    <x v="28"/>
    <s v="Semiconductor Revenue ($M)"/>
    <x v="6"/>
    <n v="1718.210309516759"/>
  </r>
  <r>
    <x v="0"/>
    <x v="28"/>
    <s v="Semiconductor Revenue ($M)"/>
    <x v="7"/>
    <n v="1735.1296273163214"/>
  </r>
  <r>
    <x v="0"/>
    <x v="29"/>
    <s v="Semiconductor Revenue ($M)"/>
    <x v="0"/>
    <n v="269.70110444890048"/>
  </r>
  <r>
    <x v="0"/>
    <x v="29"/>
    <s v="Semiconductor Revenue ($M)"/>
    <x v="1"/>
    <n v="276.20993791517202"/>
  </r>
  <r>
    <x v="0"/>
    <x v="29"/>
    <s v="Semiconductor Revenue ($M)"/>
    <x v="2"/>
    <n v="315.75843625792282"/>
  </r>
  <r>
    <x v="0"/>
    <x v="29"/>
    <s v="Semiconductor Revenue ($M)"/>
    <x v="3"/>
    <n v="379.90888196678463"/>
  </r>
  <r>
    <x v="0"/>
    <x v="29"/>
    <s v="Semiconductor Revenue ($M)"/>
    <x v="4"/>
    <n v="359.96602050787851"/>
  </r>
  <r>
    <x v="0"/>
    <x v="29"/>
    <s v="Semiconductor Revenue ($M)"/>
    <x v="5"/>
    <n v="348.45646537108848"/>
  </r>
  <r>
    <x v="0"/>
    <x v="29"/>
    <s v="Semiconductor Revenue ($M)"/>
    <x v="6"/>
    <n v="352.32053740781498"/>
  </r>
  <r>
    <x v="0"/>
    <x v="29"/>
    <s v="Semiconductor Revenue ($M)"/>
    <x v="7"/>
    <n v="350.54774604054205"/>
  </r>
  <r>
    <x v="0"/>
    <x v="30"/>
    <s v="Semiconductor Revenue ($M)"/>
    <x v="0"/>
    <n v="771.1851260481651"/>
  </r>
  <r>
    <x v="0"/>
    <x v="30"/>
    <s v="Semiconductor Revenue ($M)"/>
    <x v="1"/>
    <n v="712.41991383647246"/>
  </r>
  <r>
    <x v="0"/>
    <x v="30"/>
    <s v="Semiconductor Revenue ($M)"/>
    <x v="2"/>
    <n v="820.83637519116508"/>
  </r>
  <r>
    <x v="0"/>
    <x v="30"/>
    <s v="Semiconductor Revenue ($M)"/>
    <x v="3"/>
    <n v="941.4292565278073"/>
  </r>
  <r>
    <x v="0"/>
    <x v="30"/>
    <s v="Semiconductor Revenue ($M)"/>
    <x v="4"/>
    <n v="869.73277606034355"/>
  </r>
  <r>
    <x v="0"/>
    <x v="30"/>
    <s v="Semiconductor Revenue ($M)"/>
    <x v="5"/>
    <n v="837.27136134447267"/>
  </r>
  <r>
    <x v="0"/>
    <x v="30"/>
    <s v="Semiconductor Revenue ($M)"/>
    <x v="6"/>
    <n v="842.27340756873934"/>
  </r>
  <r>
    <x v="0"/>
    <x v="30"/>
    <s v="Semiconductor Revenue ($M)"/>
    <x v="7"/>
    <n v="845.82856871922036"/>
  </r>
  <r>
    <x v="0"/>
    <x v="31"/>
    <s v="Semiconductor Revenue ($M)"/>
    <x v="0"/>
    <n v="358.19785698109337"/>
  </r>
  <r>
    <x v="0"/>
    <x v="31"/>
    <s v="Semiconductor Revenue ($M)"/>
    <x v="1"/>
    <n v="347.58857966495992"/>
  </r>
  <r>
    <x v="0"/>
    <x v="31"/>
    <s v="Semiconductor Revenue ($M)"/>
    <x v="2"/>
    <n v="386.73667975201562"/>
  </r>
  <r>
    <x v="0"/>
    <x v="31"/>
    <s v="Semiconductor Revenue ($M)"/>
    <x v="3"/>
    <n v="464.61666630615895"/>
  </r>
  <r>
    <x v="0"/>
    <x v="31"/>
    <s v="Semiconductor Revenue ($M)"/>
    <x v="4"/>
    <n v="430.24954609558688"/>
  </r>
  <r>
    <x v="0"/>
    <x v="31"/>
    <s v="Semiconductor Revenue ($M)"/>
    <x v="5"/>
    <n v="417.89549884668344"/>
  </r>
  <r>
    <x v="0"/>
    <x v="31"/>
    <s v="Semiconductor Revenue ($M)"/>
    <x v="6"/>
    <n v="422.08771424561763"/>
  </r>
  <r>
    <x v="0"/>
    <x v="31"/>
    <s v="Semiconductor Revenue ($M)"/>
    <x v="7"/>
    <n v="424.92743115882536"/>
  </r>
  <r>
    <x v="0"/>
    <x v="32"/>
    <s v="Semiconductor Revenue ($M)"/>
    <x v="0"/>
    <n v="405.7228562697095"/>
  </r>
  <r>
    <x v="0"/>
    <x v="32"/>
    <s v="Semiconductor Revenue ($M)"/>
    <x v="1"/>
    <n v="357.21791803901488"/>
  </r>
  <r>
    <x v="0"/>
    <x v="32"/>
    <s v="Semiconductor Revenue ($M)"/>
    <x v="2"/>
    <n v="426.92058624823648"/>
  </r>
  <r>
    <x v="0"/>
    <x v="32"/>
    <s v="Semiconductor Revenue ($M)"/>
    <x v="3"/>
    <n v="468.83916139781695"/>
  </r>
  <r>
    <x v="0"/>
    <x v="32"/>
    <s v="Semiconductor Revenue ($M)"/>
    <x v="4"/>
    <n v="432.24480316970426"/>
  </r>
  <r>
    <x v="0"/>
    <x v="32"/>
    <s v="Semiconductor Revenue ($M)"/>
    <x v="5"/>
    <n v="412.47346979040043"/>
  </r>
  <r>
    <x v="0"/>
    <x v="32"/>
    <s v="Semiconductor Revenue ($M)"/>
    <x v="6"/>
    <n v="413.26688660570443"/>
  </r>
  <r>
    <x v="0"/>
    <x v="32"/>
    <s v="Semiconductor Revenue ($M)"/>
    <x v="7"/>
    <n v="413.8643967833442"/>
  </r>
  <r>
    <x v="0"/>
    <x v="33"/>
    <s v="Semiconductor Revenue ($M)"/>
    <x v="0"/>
    <n v="7.2644127973622048"/>
  </r>
  <r>
    <x v="0"/>
    <x v="33"/>
    <s v="Semiconductor Revenue ($M)"/>
    <x v="1"/>
    <n v="7.6134161324976306"/>
  </r>
  <r>
    <x v="0"/>
    <x v="33"/>
    <s v="Semiconductor Revenue ($M)"/>
    <x v="2"/>
    <n v="7.179109190912933"/>
  </r>
  <r>
    <x v="0"/>
    <x v="33"/>
    <s v="Semiconductor Revenue ($M)"/>
    <x v="3"/>
    <n v="7.9734288238312852"/>
  </r>
  <r>
    <x v="0"/>
    <x v="33"/>
    <s v="Semiconductor Revenue ($M)"/>
    <x v="4"/>
    <n v="7.238426795052388"/>
  </r>
  <r>
    <x v="0"/>
    <x v="33"/>
    <s v="Semiconductor Revenue ($M)"/>
    <x v="5"/>
    <n v="6.902392707388751"/>
  </r>
  <r>
    <x v="0"/>
    <x v="33"/>
    <s v="Semiconductor Revenue ($M)"/>
    <x v="6"/>
    <n v="6.9188067174172359"/>
  </r>
  <r>
    <x v="0"/>
    <x v="33"/>
    <s v="Semiconductor Revenue ($M)"/>
    <x v="7"/>
    <n v="7.0367407770507855"/>
  </r>
  <r>
    <x v="0"/>
    <x v="34"/>
    <s v="Semiconductor Revenue ($M)"/>
    <x v="0"/>
    <n v="695.61790896884997"/>
  </r>
  <r>
    <x v="0"/>
    <x v="34"/>
    <s v="Semiconductor Revenue ($M)"/>
    <x v="1"/>
    <n v="744.43864155680149"/>
  </r>
  <r>
    <x v="0"/>
    <x v="34"/>
    <s v="Semiconductor Revenue ($M)"/>
    <x v="2"/>
    <n v="884.97748307199504"/>
  </r>
  <r>
    <x v="0"/>
    <x v="34"/>
    <s v="Semiconductor Revenue ($M)"/>
    <x v="3"/>
    <n v="1067.5089973312729"/>
  </r>
  <r>
    <x v="0"/>
    <x v="34"/>
    <s v="Semiconductor Revenue ($M)"/>
    <x v="4"/>
    <n v="978.45446554816192"/>
  </r>
  <r>
    <x v="0"/>
    <x v="34"/>
    <s v="Semiconductor Revenue ($M)"/>
    <x v="5"/>
    <n v="965.45477716710093"/>
  </r>
  <r>
    <x v="0"/>
    <x v="34"/>
    <s v="Semiconductor Revenue ($M)"/>
    <x v="6"/>
    <n v="1011.9318688794498"/>
  </r>
  <r>
    <x v="0"/>
    <x v="34"/>
    <s v="Semiconductor Revenue ($M)"/>
    <x v="7"/>
    <n v="1036.4568335541867"/>
  </r>
  <r>
    <x v="0"/>
    <x v="35"/>
    <s v="Semiconductor Revenue ($M)"/>
    <x v="0"/>
    <n v="0"/>
  </r>
  <r>
    <x v="0"/>
    <x v="35"/>
    <s v="Semiconductor Revenue ($M)"/>
    <x v="1"/>
    <n v="0"/>
  </r>
  <r>
    <x v="0"/>
    <x v="35"/>
    <s v="Semiconductor Revenue ($M)"/>
    <x v="2"/>
    <n v="0"/>
  </r>
  <r>
    <x v="0"/>
    <x v="35"/>
    <s v="Semiconductor Revenue ($M)"/>
    <x v="3"/>
    <n v="0"/>
  </r>
  <r>
    <x v="0"/>
    <x v="35"/>
    <s v="Semiconductor Revenue ($M)"/>
    <x v="4"/>
    <n v="0"/>
  </r>
  <r>
    <x v="0"/>
    <x v="35"/>
    <s v="Semiconductor Revenue ($M)"/>
    <x v="5"/>
    <n v="0"/>
  </r>
  <r>
    <x v="0"/>
    <x v="35"/>
    <s v="Semiconductor Revenue ($M)"/>
    <x v="6"/>
    <n v="0"/>
  </r>
  <r>
    <x v="0"/>
    <x v="35"/>
    <s v="Semiconductor Revenue ($M)"/>
    <x v="7"/>
    <n v="0"/>
  </r>
  <r>
    <x v="0"/>
    <x v="36"/>
    <s v="Semiconductor Revenue ($M)"/>
    <x v="0"/>
    <n v="313.84203550752608"/>
  </r>
  <r>
    <x v="0"/>
    <x v="36"/>
    <s v="Semiconductor Revenue ($M)"/>
    <x v="1"/>
    <n v="328.90808408513396"/>
  </r>
  <r>
    <x v="0"/>
    <x v="36"/>
    <s v="Semiconductor Revenue ($M)"/>
    <x v="2"/>
    <n v="429.46049954540848"/>
  </r>
  <r>
    <x v="0"/>
    <x v="36"/>
    <s v="Semiconductor Revenue ($M)"/>
    <x v="3"/>
    <n v="527.34550399678062"/>
  </r>
  <r>
    <x v="0"/>
    <x v="36"/>
    <s v="Semiconductor Revenue ($M)"/>
    <x v="4"/>
    <n v="492.22861770451493"/>
  </r>
  <r>
    <x v="0"/>
    <x v="36"/>
    <s v="Semiconductor Revenue ($M)"/>
    <x v="5"/>
    <n v="491.10558490820011"/>
  </r>
  <r>
    <x v="0"/>
    <x v="36"/>
    <s v="Semiconductor Revenue ($M)"/>
    <x v="6"/>
    <n v="515.86967430263792"/>
  </r>
  <r>
    <x v="0"/>
    <x v="36"/>
    <s v="Semiconductor Revenue ($M)"/>
    <x v="7"/>
    <n v="535.45422044954159"/>
  </r>
  <r>
    <x v="0"/>
    <x v="37"/>
    <s v="Semiconductor Revenue ($M)"/>
    <x v="0"/>
    <n v="21.557858125480358"/>
  </r>
  <r>
    <x v="0"/>
    <x v="37"/>
    <s v="Semiconductor Revenue ($M)"/>
    <x v="1"/>
    <n v="22.753921769174703"/>
  </r>
  <r>
    <x v="0"/>
    <x v="37"/>
    <s v="Semiconductor Revenue ($M)"/>
    <x v="2"/>
    <n v="30.8558847307763"/>
  </r>
  <r>
    <x v="0"/>
    <x v="37"/>
    <s v="Semiconductor Revenue ($M)"/>
    <x v="3"/>
    <n v="38.463078108845835"/>
  </r>
  <r>
    <x v="0"/>
    <x v="37"/>
    <s v="Semiconductor Revenue ($M)"/>
    <x v="4"/>
    <n v="37.111236668335451"/>
  </r>
  <r>
    <x v="0"/>
    <x v="37"/>
    <s v="Semiconductor Revenue ($M)"/>
    <x v="5"/>
    <n v="38.119950038335446"/>
  </r>
  <r>
    <x v="0"/>
    <x v="37"/>
    <s v="Semiconductor Revenue ($M)"/>
    <x v="6"/>
    <n v="39.820710554651974"/>
  </r>
  <r>
    <x v="0"/>
    <x v="37"/>
    <s v="Semiconductor Revenue ($M)"/>
    <x v="7"/>
    <n v="42.014231001638976"/>
  </r>
  <r>
    <x v="0"/>
    <x v="38"/>
    <s v="Semiconductor Revenue ($M)"/>
    <x v="0"/>
    <n v="330.07133961214066"/>
  </r>
  <r>
    <x v="0"/>
    <x v="38"/>
    <s v="Semiconductor Revenue ($M)"/>
    <x v="1"/>
    <n v="362.63000494085281"/>
  </r>
  <r>
    <x v="0"/>
    <x v="38"/>
    <s v="Semiconductor Revenue ($M)"/>
    <x v="2"/>
    <n v="391.26063942439413"/>
  </r>
  <r>
    <x v="0"/>
    <x v="38"/>
    <s v="Semiconductor Revenue ($M)"/>
    <x v="3"/>
    <n v="467.43193363109498"/>
  </r>
  <r>
    <x v="0"/>
    <x v="38"/>
    <s v="Semiconductor Revenue ($M)"/>
    <x v="4"/>
    <n v="416.24098068078411"/>
  </r>
  <r>
    <x v="0"/>
    <x v="38"/>
    <s v="Semiconductor Revenue ($M)"/>
    <x v="5"/>
    <n v="404.38191352641297"/>
  </r>
  <r>
    <x v="0"/>
    <x v="38"/>
    <s v="Semiconductor Revenue ($M)"/>
    <x v="6"/>
    <n v="423.97672957324858"/>
  </r>
  <r>
    <x v="0"/>
    <x v="38"/>
    <s v="Semiconductor Revenue ($M)"/>
    <x v="7"/>
    <n v="426.20678248109101"/>
  </r>
  <r>
    <x v="0"/>
    <x v="39"/>
    <s v="Semiconductor Revenue ($M)"/>
    <x v="0"/>
    <n v="30.146675723702817"/>
  </r>
  <r>
    <x v="0"/>
    <x v="39"/>
    <s v="Semiconductor Revenue ($M)"/>
    <x v="1"/>
    <n v="30.001067444102222"/>
  </r>
  <r>
    <x v="0"/>
    <x v="39"/>
    <s v="Semiconductor Revenue ($M)"/>
    <x v="2"/>
    <n v="33.034010784534651"/>
  </r>
  <r>
    <x v="0"/>
    <x v="39"/>
    <s v="Semiconductor Revenue ($M)"/>
    <x v="3"/>
    <n v="32.868195369339816"/>
  </r>
  <r>
    <x v="0"/>
    <x v="39"/>
    <s v="Semiconductor Revenue ($M)"/>
    <x v="4"/>
    <n v="30.823074253473013"/>
  </r>
  <r>
    <x v="0"/>
    <x v="39"/>
    <s v="Semiconductor Revenue ($M)"/>
    <x v="5"/>
    <n v="29.219769993178438"/>
  </r>
  <r>
    <x v="0"/>
    <x v="39"/>
    <s v="Semiconductor Revenue ($M)"/>
    <x v="6"/>
    <n v="28.931432123808815"/>
  </r>
  <r>
    <x v="0"/>
    <x v="39"/>
    <s v="Semiconductor Revenue ($M)"/>
    <x v="7"/>
    <n v="28.632862485173124"/>
  </r>
  <r>
    <x v="0"/>
    <x v="40"/>
    <s v="Semiconductor Revenue ($M)"/>
    <x v="0"/>
    <n v="0"/>
  </r>
  <r>
    <x v="0"/>
    <x v="40"/>
    <s v="Semiconductor Revenue ($M)"/>
    <x v="1"/>
    <n v="0.14556331753767299"/>
  </r>
  <r>
    <x v="0"/>
    <x v="40"/>
    <s v="Semiconductor Revenue ($M)"/>
    <x v="2"/>
    <n v="0.36644858688146498"/>
  </r>
  <r>
    <x v="0"/>
    <x v="40"/>
    <s v="Semiconductor Revenue ($M)"/>
    <x v="3"/>
    <n v="1.400286225211544"/>
  </r>
  <r>
    <x v="0"/>
    <x v="40"/>
    <s v="Semiconductor Revenue ($M)"/>
    <x v="4"/>
    <n v="2.0505562410544531"/>
  </r>
  <r>
    <x v="0"/>
    <x v="40"/>
    <s v="Semiconductor Revenue ($M)"/>
    <x v="5"/>
    <n v="2.6275587009738355"/>
  </r>
  <r>
    <x v="0"/>
    <x v="40"/>
    <s v="Semiconductor Revenue ($M)"/>
    <x v="6"/>
    <n v="3.3333223251024853"/>
  </r>
  <r>
    <x v="0"/>
    <x v="40"/>
    <s v="Semiconductor Revenue ($M)"/>
    <x v="7"/>
    <n v="4.1487371367421622"/>
  </r>
  <r>
    <x v="0"/>
    <x v="41"/>
    <s v="Semiconductor Revenue ($M)"/>
    <x v="0"/>
    <n v="0"/>
  </r>
  <r>
    <x v="0"/>
    <x v="41"/>
    <s v="Semiconductor Revenue ($M)"/>
    <x v="1"/>
    <n v="0"/>
  </r>
  <r>
    <x v="0"/>
    <x v="41"/>
    <s v="Semiconductor Revenue ($M)"/>
    <x v="2"/>
    <n v="0"/>
  </r>
  <r>
    <x v="0"/>
    <x v="41"/>
    <s v="Semiconductor Revenue ($M)"/>
    <x v="3"/>
    <n v="0"/>
  </r>
  <r>
    <x v="0"/>
    <x v="41"/>
    <s v="Semiconductor Revenue ($M)"/>
    <x v="4"/>
    <n v="0"/>
  </r>
  <r>
    <x v="0"/>
    <x v="41"/>
    <s v="Semiconductor Revenue ($M)"/>
    <x v="5"/>
    <n v="0"/>
  </r>
  <r>
    <x v="0"/>
    <x v="41"/>
    <s v="Semiconductor Revenue ($M)"/>
    <x v="6"/>
    <n v="0"/>
  </r>
  <r>
    <x v="0"/>
    <x v="41"/>
    <s v="Semiconductor Revenue ($M)"/>
    <x v="7"/>
    <n v="0"/>
  </r>
  <r>
    <x v="0"/>
    <x v="42"/>
    <s v="Semiconductor Revenue ($M)"/>
    <x v="0"/>
    <n v="326.19450478979797"/>
  </r>
  <r>
    <x v="0"/>
    <x v="42"/>
    <s v="Semiconductor Revenue ($M)"/>
    <x v="1"/>
    <n v="326.67904149676832"/>
  </r>
  <r>
    <x v="0"/>
    <x v="42"/>
    <s v="Semiconductor Revenue ($M)"/>
    <x v="2"/>
    <n v="404.7045651471733"/>
  </r>
  <r>
    <x v="0"/>
    <x v="42"/>
    <s v="Semiconductor Revenue ($M)"/>
    <x v="3"/>
    <n v="491.36993281103867"/>
  </r>
  <r>
    <x v="0"/>
    <x v="42"/>
    <s v="Semiconductor Revenue ($M)"/>
    <x v="4"/>
    <n v="468.04329735281362"/>
  </r>
  <r>
    <x v="0"/>
    <x v="42"/>
    <s v="Semiconductor Revenue ($M)"/>
    <x v="5"/>
    <n v="469.42842606484021"/>
  </r>
  <r>
    <x v="0"/>
    <x v="42"/>
    <s v="Semiconductor Revenue ($M)"/>
    <x v="6"/>
    <n v="494.59311739436669"/>
  </r>
  <r>
    <x v="0"/>
    <x v="42"/>
    <s v="Semiconductor Revenue ($M)"/>
    <x v="7"/>
    <n v="517.11503998567025"/>
  </r>
  <r>
    <x v="0"/>
    <x v="43"/>
    <s v="Semiconductor Revenue ($M)"/>
    <x v="0"/>
    <n v="23.527077444694481"/>
  </r>
  <r>
    <x v="0"/>
    <x v="43"/>
    <s v="Semiconductor Revenue ($M)"/>
    <x v="1"/>
    <n v="28.216169606714612"/>
  </r>
  <r>
    <x v="0"/>
    <x v="43"/>
    <s v="Semiconductor Revenue ($M)"/>
    <x v="2"/>
    <n v="33.123840577657845"/>
  </r>
  <r>
    <x v="0"/>
    <x v="43"/>
    <s v="Semiconductor Revenue ($M)"/>
    <x v="3"/>
    <n v="37.628502285301764"/>
  </r>
  <r>
    <x v="0"/>
    <x v="43"/>
    <s v="Semiconductor Revenue ($M)"/>
    <x v="4"/>
    <n v="33.78419499431557"/>
  </r>
  <r>
    <x v="0"/>
    <x v="43"/>
    <s v="Semiconductor Revenue ($M)"/>
    <x v="5"/>
    <n v="31.889662801035474"/>
  </r>
  <r>
    <x v="0"/>
    <x v="43"/>
    <s v="Semiconductor Revenue ($M)"/>
    <x v="6"/>
    <n v="30.730102225858023"/>
  </r>
  <r>
    <x v="0"/>
    <x v="43"/>
    <s v="Semiconductor Revenue ($M)"/>
    <x v="7"/>
    <n v="30.372401728875612"/>
  </r>
  <r>
    <x v="0"/>
    <x v="44"/>
    <s v="Semiconductor Revenue ($M)"/>
    <x v="0"/>
    <n v="120.22588645528637"/>
  </r>
  <r>
    <x v="0"/>
    <x v="44"/>
    <s v="Semiconductor Revenue ($M)"/>
    <x v="1"/>
    <n v="137.25967945345766"/>
  </r>
  <r>
    <x v="0"/>
    <x v="44"/>
    <s v="Semiconductor Revenue ($M)"/>
    <x v="2"/>
    <n v="180.47594843300692"/>
  </r>
  <r>
    <x v="0"/>
    <x v="44"/>
    <s v="Semiconductor Revenue ($M)"/>
    <x v="3"/>
    <n v="216.69511013535305"/>
  </r>
  <r>
    <x v="0"/>
    <x v="44"/>
    <s v="Semiconductor Revenue ($M)"/>
    <x v="4"/>
    <n v="214.27440895501084"/>
  </r>
  <r>
    <x v="0"/>
    <x v="44"/>
    <s v="Semiconductor Revenue ($M)"/>
    <x v="5"/>
    <n v="223.27504189040786"/>
  </r>
  <r>
    <x v="0"/>
    <x v="44"/>
    <s v="Semiconductor Revenue ($M)"/>
    <x v="6"/>
    <n v="243.89066178941505"/>
  </r>
  <r>
    <x v="0"/>
    <x v="44"/>
    <s v="Semiconductor Revenue ($M)"/>
    <x v="7"/>
    <n v="263.21854737139859"/>
  </r>
  <r>
    <x v="0"/>
    <x v="45"/>
    <s v="Semiconductor Revenue ($M)"/>
    <x v="0"/>
    <n v="71.057750350477079"/>
  </r>
  <r>
    <x v="0"/>
    <x v="45"/>
    <s v="Semiconductor Revenue ($M)"/>
    <x v="1"/>
    <n v="66.662846972674643"/>
  </r>
  <r>
    <x v="0"/>
    <x v="45"/>
    <s v="Semiconductor Revenue ($M)"/>
    <x v="2"/>
    <n v="80.649250949940509"/>
  </r>
  <r>
    <x v="0"/>
    <x v="45"/>
    <s v="Semiconductor Revenue ($M)"/>
    <x v="3"/>
    <n v="105.4636921257047"/>
  </r>
  <r>
    <x v="0"/>
    <x v="45"/>
    <s v="Semiconductor Revenue ($M)"/>
    <x v="4"/>
    <n v="98.896560385127103"/>
  </r>
  <r>
    <x v="0"/>
    <x v="45"/>
    <s v="Semiconductor Revenue ($M)"/>
    <x v="5"/>
    <n v="99.272092086546493"/>
  </r>
  <r>
    <x v="0"/>
    <x v="45"/>
    <s v="Semiconductor Revenue ($M)"/>
    <x v="6"/>
    <n v="104.3693196820831"/>
  </r>
  <r>
    <x v="0"/>
    <x v="45"/>
    <s v="Semiconductor Revenue ($M)"/>
    <x v="7"/>
    <n v="107.48545517379031"/>
  </r>
  <r>
    <x v="0"/>
    <x v="46"/>
    <s v="Semiconductor Revenue ($M)"/>
    <x v="0"/>
    <n v="31.391534280135627"/>
  </r>
  <r>
    <x v="0"/>
    <x v="46"/>
    <s v="Semiconductor Revenue ($M)"/>
    <x v="1"/>
    <n v="19.514356970461801"/>
  </r>
  <r>
    <x v="0"/>
    <x v="46"/>
    <s v="Semiconductor Revenue ($M)"/>
    <x v="2"/>
    <n v="27.177162749587588"/>
  </r>
  <r>
    <x v="0"/>
    <x v="46"/>
    <s v="Semiconductor Revenue ($M)"/>
    <x v="3"/>
    <n v="34.791129849573167"/>
  </r>
  <r>
    <x v="0"/>
    <x v="46"/>
    <s v="Semiconductor Revenue ($M)"/>
    <x v="4"/>
    <n v="32.771279354949861"/>
  </r>
  <r>
    <x v="0"/>
    <x v="46"/>
    <s v="Semiconductor Revenue ($M)"/>
    <x v="5"/>
    <n v="32.42871511109292"/>
  </r>
  <r>
    <x v="0"/>
    <x v="46"/>
    <s v="Semiconductor Revenue ($M)"/>
    <x v="6"/>
    <n v="34.119402991562417"/>
  </r>
  <r>
    <x v="0"/>
    <x v="46"/>
    <s v="Semiconductor Revenue ($M)"/>
    <x v="7"/>
    <n v="35.120080721102887"/>
  </r>
  <r>
    <x v="0"/>
    <x v="47"/>
    <s v="Semiconductor Revenue ($M)"/>
    <x v="0"/>
    <n v="79.992256259204396"/>
  </r>
  <r>
    <x v="0"/>
    <x v="47"/>
    <s v="Semiconductor Revenue ($M)"/>
    <x v="1"/>
    <n v="75.025988493459622"/>
  </r>
  <r>
    <x v="0"/>
    <x v="47"/>
    <s v="Semiconductor Revenue ($M)"/>
    <x v="2"/>
    <n v="83.278362436980458"/>
  </r>
  <r>
    <x v="0"/>
    <x v="47"/>
    <s v="Semiconductor Revenue ($M)"/>
    <x v="3"/>
    <n v="96.791498415105991"/>
  </r>
  <r>
    <x v="0"/>
    <x v="47"/>
    <s v="Semiconductor Revenue ($M)"/>
    <x v="4"/>
    <n v="88.316853663410242"/>
  </r>
  <r>
    <x v="0"/>
    <x v="47"/>
    <s v="Semiconductor Revenue ($M)"/>
    <x v="5"/>
    <n v="82.562914175757427"/>
  </r>
  <r>
    <x v="0"/>
    <x v="47"/>
    <s v="Semiconductor Revenue ($M)"/>
    <x v="6"/>
    <n v="81.483630705448007"/>
  </r>
  <r>
    <x v="0"/>
    <x v="47"/>
    <s v="Semiconductor Revenue ($M)"/>
    <x v="7"/>
    <n v="80.918554990502784"/>
  </r>
  <r>
    <x v="0"/>
    <x v="48"/>
    <s v="Semiconductor Revenue ($M)"/>
    <x v="0"/>
    <n v="0"/>
  </r>
  <r>
    <x v="0"/>
    <x v="48"/>
    <s v="Semiconductor Revenue ($M)"/>
    <x v="1"/>
    <n v="0"/>
  </r>
  <r>
    <x v="0"/>
    <x v="48"/>
    <s v="Semiconductor Revenue ($M)"/>
    <x v="2"/>
    <n v="0"/>
  </r>
  <r>
    <x v="0"/>
    <x v="48"/>
    <s v="Semiconductor Revenue ($M)"/>
    <x v="3"/>
    <n v="0"/>
  </r>
  <r>
    <x v="0"/>
    <x v="48"/>
    <s v="Semiconductor Revenue ($M)"/>
    <x v="4"/>
    <n v="0"/>
  </r>
  <r>
    <x v="0"/>
    <x v="48"/>
    <s v="Semiconductor Revenue ($M)"/>
    <x v="5"/>
    <n v="0"/>
  </r>
  <r>
    <x v="0"/>
    <x v="48"/>
    <s v="Semiconductor Revenue ($M)"/>
    <x v="6"/>
    <n v="0"/>
  </r>
  <r>
    <x v="0"/>
    <x v="48"/>
    <s v="Semiconductor Revenue ($M)"/>
    <x v="7"/>
    <n v="0"/>
  </r>
  <r>
    <x v="0"/>
    <x v="49"/>
    <s v="Semiconductor Revenue ($M)"/>
    <x v="0"/>
    <n v="8465.9048894490261"/>
  </r>
  <r>
    <x v="0"/>
    <x v="49"/>
    <s v="Semiconductor Revenue ($M)"/>
    <x v="1"/>
    <n v="7819.0320423112162"/>
  </r>
  <r>
    <x v="0"/>
    <x v="49"/>
    <s v="Semiconductor Revenue ($M)"/>
    <x v="2"/>
    <n v="8848.6588877099948"/>
  </r>
  <r>
    <x v="0"/>
    <x v="49"/>
    <s v="Semiconductor Revenue ($M)"/>
    <x v="3"/>
    <n v="11926.188069597159"/>
  </r>
  <r>
    <x v="0"/>
    <x v="49"/>
    <s v="Semiconductor Revenue ($M)"/>
    <x v="4"/>
    <n v="12142.354150344778"/>
  </r>
  <r>
    <x v="0"/>
    <x v="49"/>
    <s v="Semiconductor Revenue ($M)"/>
    <x v="5"/>
    <n v="12066.296557936348"/>
  </r>
  <r>
    <x v="0"/>
    <x v="49"/>
    <s v="Semiconductor Revenue ($M)"/>
    <x v="6"/>
    <n v="12497.492656418362"/>
  </r>
  <r>
    <x v="0"/>
    <x v="49"/>
    <s v="Semiconductor Revenue ($M)"/>
    <x v="7"/>
    <n v="12829.027084624311"/>
  </r>
  <r>
    <x v="0"/>
    <x v="50"/>
    <s v="Semiconductor Revenue ($M)"/>
    <x v="0"/>
    <n v="86.632161706308835"/>
  </r>
  <r>
    <x v="0"/>
    <x v="50"/>
    <s v="Semiconductor Revenue ($M)"/>
    <x v="1"/>
    <n v="29.965636384169073"/>
  </r>
  <r>
    <x v="0"/>
    <x v="50"/>
    <s v="Semiconductor Revenue ($M)"/>
    <x v="2"/>
    <n v="174.00344691194908"/>
  </r>
  <r>
    <x v="0"/>
    <x v="50"/>
    <s v="Semiconductor Revenue ($M)"/>
    <x v="3"/>
    <n v="1769.624734698185"/>
  </r>
  <r>
    <x v="0"/>
    <x v="50"/>
    <s v="Semiconductor Revenue ($M)"/>
    <x v="4"/>
    <n v="2447.3370689890521"/>
  </r>
  <r>
    <x v="0"/>
    <x v="50"/>
    <s v="Semiconductor Revenue ($M)"/>
    <x v="5"/>
    <n v="2843.3311721796072"/>
  </r>
  <r>
    <x v="0"/>
    <x v="50"/>
    <s v="Semiconductor Revenue ($M)"/>
    <x v="6"/>
    <n v="3311.5043332783657"/>
  </r>
  <r>
    <x v="0"/>
    <x v="50"/>
    <s v="Semiconductor Revenue ($M)"/>
    <x v="7"/>
    <n v="3674.2246841177184"/>
  </r>
  <r>
    <x v="0"/>
    <x v="51"/>
    <s v="Semiconductor Revenue ($M)"/>
    <x v="0"/>
    <n v="20.182560139109498"/>
  </r>
  <r>
    <x v="0"/>
    <x v="51"/>
    <s v="Semiconductor Revenue ($M)"/>
    <x v="1"/>
    <n v="28.650150747191049"/>
  </r>
  <r>
    <x v="0"/>
    <x v="51"/>
    <s v="Semiconductor Revenue ($M)"/>
    <x v="2"/>
    <n v="54.211517460355502"/>
  </r>
  <r>
    <x v="0"/>
    <x v="51"/>
    <s v="Semiconductor Revenue ($M)"/>
    <x v="3"/>
    <n v="121.4592062764204"/>
  </r>
  <r>
    <x v="0"/>
    <x v="51"/>
    <s v="Semiconductor Revenue ($M)"/>
    <x v="4"/>
    <n v="149.15955862842299"/>
  </r>
  <r>
    <x v="0"/>
    <x v="51"/>
    <s v="Semiconductor Revenue ($M)"/>
    <x v="5"/>
    <n v="153.28401217202278"/>
  </r>
  <r>
    <x v="0"/>
    <x v="51"/>
    <s v="Semiconductor Revenue ($M)"/>
    <x v="6"/>
    <n v="166.0425277481751"/>
  </r>
  <r>
    <x v="0"/>
    <x v="51"/>
    <s v="Semiconductor Revenue ($M)"/>
    <x v="7"/>
    <n v="176.63305920264858"/>
  </r>
  <r>
    <x v="0"/>
    <x v="52"/>
    <s v="Semiconductor Revenue ($M)"/>
    <x v="0"/>
    <n v="1888.3440649399017"/>
  </r>
  <r>
    <x v="0"/>
    <x v="52"/>
    <s v="Semiconductor Revenue ($M)"/>
    <x v="1"/>
    <n v="1692.5722447016108"/>
  </r>
  <r>
    <x v="0"/>
    <x v="52"/>
    <s v="Semiconductor Revenue ($M)"/>
    <x v="2"/>
    <n v="1629.6792372419579"/>
  </r>
  <r>
    <x v="0"/>
    <x v="52"/>
    <s v="Semiconductor Revenue ($M)"/>
    <x v="3"/>
    <n v="1724.9845699737552"/>
  </r>
  <r>
    <x v="0"/>
    <x v="52"/>
    <s v="Semiconductor Revenue ($M)"/>
    <x v="4"/>
    <n v="1412.6369258765355"/>
  </r>
  <r>
    <x v="0"/>
    <x v="52"/>
    <s v="Semiconductor Revenue ($M)"/>
    <x v="5"/>
    <n v="1153.3427332099525"/>
  </r>
  <r>
    <x v="0"/>
    <x v="52"/>
    <s v="Semiconductor Revenue ($M)"/>
    <x v="6"/>
    <n v="981.26786769111095"/>
  </r>
  <r>
    <x v="0"/>
    <x v="52"/>
    <s v="Semiconductor Revenue ($M)"/>
    <x v="7"/>
    <n v="876.34420004530182"/>
  </r>
  <r>
    <x v="0"/>
    <x v="53"/>
    <s v="Semiconductor Revenue ($M)"/>
    <x v="0"/>
    <n v="0"/>
  </r>
  <r>
    <x v="0"/>
    <x v="53"/>
    <s v="Semiconductor Revenue ($M)"/>
    <x v="1"/>
    <n v="0"/>
  </r>
  <r>
    <x v="0"/>
    <x v="53"/>
    <s v="Semiconductor Revenue ($M)"/>
    <x v="2"/>
    <n v="0"/>
  </r>
  <r>
    <x v="0"/>
    <x v="53"/>
    <s v="Semiconductor Revenue ($M)"/>
    <x v="3"/>
    <n v="0"/>
  </r>
  <r>
    <x v="0"/>
    <x v="53"/>
    <s v="Semiconductor Revenue ($M)"/>
    <x v="4"/>
    <n v="0"/>
  </r>
  <r>
    <x v="0"/>
    <x v="53"/>
    <s v="Semiconductor Revenue ($M)"/>
    <x v="5"/>
    <n v="0"/>
  </r>
  <r>
    <x v="0"/>
    <x v="53"/>
    <s v="Semiconductor Revenue ($M)"/>
    <x v="6"/>
    <n v="0"/>
  </r>
  <r>
    <x v="0"/>
    <x v="53"/>
    <s v="Semiconductor Revenue ($M)"/>
    <x v="7"/>
    <n v="0"/>
  </r>
  <r>
    <x v="0"/>
    <x v="54"/>
    <s v="Semiconductor Revenue ($M)"/>
    <x v="0"/>
    <n v="426.44014007002011"/>
  </r>
  <r>
    <x v="0"/>
    <x v="54"/>
    <s v="Semiconductor Revenue ($M)"/>
    <x v="1"/>
    <n v="440.04232644586352"/>
  </r>
  <r>
    <x v="0"/>
    <x v="54"/>
    <s v="Semiconductor Revenue ($M)"/>
    <x v="2"/>
    <n v="426.64931771139948"/>
  </r>
  <r>
    <x v="0"/>
    <x v="54"/>
    <s v="Semiconductor Revenue ($M)"/>
    <x v="3"/>
    <n v="558.52060674834217"/>
  </r>
  <r>
    <x v="0"/>
    <x v="54"/>
    <s v="Semiconductor Revenue ($M)"/>
    <x v="4"/>
    <n v="560.62415413469682"/>
  </r>
  <r>
    <x v="0"/>
    <x v="54"/>
    <s v="Semiconductor Revenue ($M)"/>
    <x v="5"/>
    <n v="544.24096131853582"/>
  </r>
  <r>
    <x v="0"/>
    <x v="54"/>
    <s v="Semiconductor Revenue ($M)"/>
    <x v="6"/>
    <n v="558.74567437363066"/>
  </r>
  <r>
    <x v="0"/>
    <x v="54"/>
    <s v="Semiconductor Revenue ($M)"/>
    <x v="7"/>
    <n v="559.38253747025283"/>
  </r>
  <r>
    <x v="0"/>
    <x v="55"/>
    <s v="Semiconductor Revenue ($M)"/>
    <x v="0"/>
    <n v="610.28375678986015"/>
  </r>
  <r>
    <x v="0"/>
    <x v="55"/>
    <s v="Semiconductor Revenue ($M)"/>
    <x v="1"/>
    <n v="516.56159386218849"/>
  </r>
  <r>
    <x v="0"/>
    <x v="55"/>
    <s v="Semiconductor Revenue ($M)"/>
    <x v="2"/>
    <n v="600.23907261241288"/>
  </r>
  <r>
    <x v="0"/>
    <x v="55"/>
    <s v="Semiconductor Revenue ($M)"/>
    <x v="3"/>
    <n v="760.3991072330374"/>
  </r>
  <r>
    <x v="0"/>
    <x v="55"/>
    <s v="Semiconductor Revenue ($M)"/>
    <x v="4"/>
    <n v="755.90671869711218"/>
  </r>
  <r>
    <x v="0"/>
    <x v="55"/>
    <s v="Semiconductor Revenue ($M)"/>
    <x v="5"/>
    <n v="740.12992921543571"/>
  </r>
  <r>
    <x v="0"/>
    <x v="55"/>
    <s v="Semiconductor Revenue ($M)"/>
    <x v="6"/>
    <n v="765.13524340745528"/>
  </r>
  <r>
    <x v="0"/>
    <x v="55"/>
    <s v="Semiconductor Revenue ($M)"/>
    <x v="7"/>
    <n v="794.05764056764519"/>
  </r>
  <r>
    <x v="0"/>
    <x v="56"/>
    <s v="Semiconductor Revenue ($M)"/>
    <x v="0"/>
    <n v="240.03810133376484"/>
  </r>
  <r>
    <x v="0"/>
    <x v="56"/>
    <s v="Semiconductor Revenue ($M)"/>
    <x v="1"/>
    <n v="236.15106264212108"/>
  </r>
  <r>
    <x v="0"/>
    <x v="56"/>
    <s v="Semiconductor Revenue ($M)"/>
    <x v="2"/>
    <n v="275.22406734314325"/>
  </r>
  <r>
    <x v="0"/>
    <x v="56"/>
    <s v="Semiconductor Revenue ($M)"/>
    <x v="3"/>
    <n v="327.43792732585945"/>
  </r>
  <r>
    <x v="0"/>
    <x v="56"/>
    <s v="Semiconductor Revenue ($M)"/>
    <x v="4"/>
    <n v="309.71004356135563"/>
  </r>
  <r>
    <x v="0"/>
    <x v="56"/>
    <s v="Semiconductor Revenue ($M)"/>
    <x v="5"/>
    <n v="312.41946311356571"/>
  </r>
  <r>
    <x v="0"/>
    <x v="56"/>
    <s v="Semiconductor Revenue ($M)"/>
    <x v="6"/>
    <n v="320.23231460919033"/>
  </r>
  <r>
    <x v="0"/>
    <x v="56"/>
    <s v="Semiconductor Revenue ($M)"/>
    <x v="7"/>
    <n v="327.03080648295094"/>
  </r>
  <r>
    <x v="0"/>
    <x v="57"/>
    <s v="Semiconductor Revenue ($M)"/>
    <x v="0"/>
    <n v="739.4907769061133"/>
  </r>
  <r>
    <x v="0"/>
    <x v="57"/>
    <s v="Semiconductor Revenue ($M)"/>
    <x v="1"/>
    <n v="680.38987986235065"/>
  </r>
  <r>
    <x v="0"/>
    <x v="57"/>
    <s v="Semiconductor Revenue ($M)"/>
    <x v="2"/>
    <n v="805.59373468451065"/>
  </r>
  <r>
    <x v="0"/>
    <x v="57"/>
    <s v="Semiconductor Revenue ($M)"/>
    <x v="3"/>
    <n v="1017.1770094563331"/>
  </r>
  <r>
    <x v="0"/>
    <x v="57"/>
    <s v="Semiconductor Revenue ($M)"/>
    <x v="4"/>
    <n v="995.07059560049697"/>
  </r>
  <r>
    <x v="0"/>
    <x v="57"/>
    <s v="Semiconductor Revenue ($M)"/>
    <x v="5"/>
    <n v="970.91672924255931"/>
  </r>
  <r>
    <x v="0"/>
    <x v="57"/>
    <s v="Semiconductor Revenue ($M)"/>
    <x v="6"/>
    <n v="995.63938092643673"/>
  </r>
  <r>
    <x v="0"/>
    <x v="57"/>
    <s v="Semiconductor Revenue ($M)"/>
    <x v="7"/>
    <n v="971.20075399535676"/>
  </r>
  <r>
    <x v="0"/>
    <x v="58"/>
    <s v="Semiconductor Revenue ($M)"/>
    <x v="0"/>
    <n v="4454.4933275639469"/>
  </r>
  <r>
    <x v="0"/>
    <x v="58"/>
    <s v="Semiconductor Revenue ($M)"/>
    <x v="1"/>
    <n v="4194.6991476657213"/>
  </r>
  <r>
    <x v="0"/>
    <x v="58"/>
    <s v="Semiconductor Revenue ($M)"/>
    <x v="2"/>
    <n v="4883.0584937442663"/>
  </r>
  <r>
    <x v="0"/>
    <x v="58"/>
    <s v="Semiconductor Revenue ($M)"/>
    <x v="3"/>
    <n v="5646.5849078852289"/>
  </r>
  <r>
    <x v="0"/>
    <x v="58"/>
    <s v="Semiconductor Revenue ($M)"/>
    <x v="4"/>
    <n v="5511.9090848571041"/>
  </r>
  <r>
    <x v="0"/>
    <x v="58"/>
    <s v="Semiconductor Revenue ($M)"/>
    <x v="5"/>
    <n v="5348.6315574846703"/>
  </r>
  <r>
    <x v="0"/>
    <x v="58"/>
    <s v="Semiconductor Revenue ($M)"/>
    <x v="6"/>
    <n v="5398.9253143839996"/>
  </r>
  <r>
    <x v="0"/>
    <x v="58"/>
    <s v="Semiconductor Revenue ($M)"/>
    <x v="7"/>
    <n v="5450.1534027424377"/>
  </r>
  <r>
    <x v="1"/>
    <x v="0"/>
    <s v="Factory Production Units K"/>
    <x v="0"/>
    <n v="97245.772563999999"/>
  </r>
  <r>
    <x v="1"/>
    <x v="0"/>
    <s v="Factory Production Units K"/>
    <x v="1"/>
    <n v="98388.672076000003"/>
  </r>
  <r>
    <x v="1"/>
    <x v="0"/>
    <s v="Factory Production Units K"/>
    <x v="2"/>
    <n v="79727.974977999998"/>
  </r>
  <r>
    <x v="1"/>
    <x v="0"/>
    <s v="Factory Production Units K"/>
    <x v="3"/>
    <n v="78372.928188000005"/>
  </r>
  <r>
    <x v="1"/>
    <x v="0"/>
    <s v="Factory Production Units K"/>
    <x v="4"/>
    <n v="73562.896336000005"/>
  </r>
  <r>
    <x v="1"/>
    <x v="0"/>
    <s v="Factory Production Units K"/>
    <x v="5"/>
    <n v="69795.556154999998"/>
  </r>
  <r>
    <x v="1"/>
    <x v="0"/>
    <s v="Factory Production Units K"/>
    <x v="6"/>
    <n v="69107.645711999998"/>
  </r>
  <r>
    <x v="1"/>
    <x v="0"/>
    <s v="Factory Production Units K"/>
    <x v="7"/>
    <n v="68425.189053000009"/>
  </r>
  <r>
    <x v="1"/>
    <x v="1"/>
    <s v="Factory ASP ($)"/>
    <x v="0"/>
    <n v="474.69414701481207"/>
  </r>
  <r>
    <x v="1"/>
    <x v="1"/>
    <s v="Factory ASP ($)"/>
    <x v="1"/>
    <n v="457.34858155795621"/>
  </r>
  <r>
    <x v="1"/>
    <x v="1"/>
    <s v="Factory ASP ($)"/>
    <x v="2"/>
    <n v="482.79984880299429"/>
  </r>
  <r>
    <x v="1"/>
    <x v="1"/>
    <s v="Factory ASP ($)"/>
    <x v="3"/>
    <n v="508.95551437224037"/>
  </r>
  <r>
    <x v="1"/>
    <x v="1"/>
    <s v="Factory ASP ($)"/>
    <x v="4"/>
    <n v="511.24401567178495"/>
  </r>
  <r>
    <x v="1"/>
    <x v="1"/>
    <s v="Factory ASP ($)"/>
    <x v="5"/>
    <n v="478.66120875398082"/>
  </r>
  <r>
    <x v="1"/>
    <x v="1"/>
    <s v="Factory ASP ($)"/>
    <x v="6"/>
    <n v="467.29540425707779"/>
  </r>
  <r>
    <x v="1"/>
    <x v="1"/>
    <s v="Factory ASP ($)"/>
    <x v="7"/>
    <n v="464.62089543813795"/>
  </r>
  <r>
    <x v="1"/>
    <x v="2"/>
    <s v="Factory Production Revenue ($M)"/>
    <x v="0"/>
    <n v="46161.999058064393"/>
  </r>
  <r>
    <x v="1"/>
    <x v="2"/>
    <s v="Factory Production Revenue ($M)"/>
    <x v="1"/>
    <n v="44997.919615329498"/>
  </r>
  <r>
    <x v="1"/>
    <x v="2"/>
    <s v="Factory Production Revenue ($M)"/>
    <x v="2"/>
    <n v="38492.654264747311"/>
  </r>
  <r>
    <x v="1"/>
    <x v="2"/>
    <s v="Factory Production Revenue ($M)"/>
    <x v="3"/>
    <n v="39888.333978782197"/>
  </r>
  <r>
    <x v="1"/>
    <x v="2"/>
    <s v="Factory Production Revenue ($M)"/>
    <x v="4"/>
    <n v="37608.590527263877"/>
  </r>
  <r>
    <x v="1"/>
    <x v="2"/>
    <s v="Factory Production Revenue ($M)"/>
    <x v="5"/>
    <n v="33408.425274808644"/>
  </r>
  <r>
    <x v="1"/>
    <x v="2"/>
    <s v="Factory Production Revenue ($M)"/>
    <x v="6"/>
    <n v="32293.685240243947"/>
  </r>
  <r>
    <x v="1"/>
    <x v="2"/>
    <s v="Factory Production Revenue ($M)"/>
    <x v="7"/>
    <n v="31791.772608328738"/>
  </r>
  <r>
    <x v="1"/>
    <x v="3"/>
    <s v="Semiconductor Content ($)"/>
    <x v="0"/>
    <n v="210.78788219999998"/>
  </r>
  <r>
    <x v="1"/>
    <x v="3"/>
    <s v="Semiconductor Content ($)"/>
    <x v="1"/>
    <n v="188.08847915999999"/>
  </r>
  <r>
    <x v="1"/>
    <x v="3"/>
    <s v="Semiconductor Content ($)"/>
    <x v="2"/>
    <n v="185.40105322571159"/>
  </r>
  <r>
    <x v="1"/>
    <x v="3"/>
    <s v="Semiconductor Content ($)"/>
    <x v="3"/>
    <n v="193.24037248208549"/>
  </r>
  <r>
    <x v="1"/>
    <x v="3"/>
    <s v="Semiconductor Content ($)"/>
    <x v="4"/>
    <n v="191.26573928293297"/>
  </r>
  <r>
    <x v="1"/>
    <x v="3"/>
    <s v="Semiconductor Content ($)"/>
    <x v="5"/>
    <n v="178.54127441154915"/>
  </r>
  <r>
    <x v="1"/>
    <x v="3"/>
    <s v="Semiconductor Content ($)"/>
    <x v="6"/>
    <n v="172.13103213355899"/>
  </r>
  <r>
    <x v="1"/>
    <x v="3"/>
    <s v="Semiconductor Content ($)"/>
    <x v="7"/>
    <n v="170.73819927219938"/>
  </r>
  <r>
    <x v="1"/>
    <x v="4"/>
    <s v="Semiconductor Market ($M)"/>
    <x v="0"/>
    <n v="20498.230451668423"/>
  </r>
  <r>
    <x v="1"/>
    <x v="4"/>
    <s v="Semiconductor Market ($M)"/>
    <x v="1"/>
    <n v="18505.775697346799"/>
  </r>
  <r>
    <x v="1"/>
    <x v="4"/>
    <s v="Semiconductor Market ($M)"/>
    <x v="2"/>
    <n v="14781.650532474379"/>
  </r>
  <r>
    <x v="1"/>
    <x v="4"/>
    <s v="Semiconductor Market ($M)"/>
    <x v="3"/>
    <n v="15144.813835560859"/>
  </r>
  <r>
    <x v="1"/>
    <x v="4"/>
    <s v="Semiconductor Market ($M)"/>
    <x v="4"/>
    <n v="14070.061751498801"/>
  </r>
  <r>
    <x v="1"/>
    <x v="4"/>
    <s v="Semiconductor Market ($M)"/>
    <x v="5"/>
    <n v="12461.387544176543"/>
  </r>
  <r>
    <x v="1"/>
    <x v="4"/>
    <s v="Semiconductor Market ($M)"/>
    <x v="6"/>
    <n v="11895.570384726881"/>
  </r>
  <r>
    <x v="1"/>
    <x v="4"/>
    <s v="Semiconductor Market ($M)"/>
    <x v="7"/>
    <n v="11682.793563769032"/>
  </r>
  <r>
    <x v="1"/>
    <x v="5"/>
    <s v="Semiconductor I/O Ratio**"/>
    <x v="0"/>
    <n v="0.44404988670193712"/>
  </r>
  <r>
    <x v="1"/>
    <x v="5"/>
    <s v="Semiconductor I/O Ratio**"/>
    <x v="1"/>
    <n v="0.41125847273709104"/>
  </r>
  <r>
    <x v="1"/>
    <x v="5"/>
    <s v="Semiconductor I/O Ratio**"/>
    <x v="2"/>
    <n v="0.38401224375976184"/>
  </r>
  <r>
    <x v="1"/>
    <x v="5"/>
    <s v="Semiconductor I/O Ratio**"/>
    <x v="3"/>
    <n v="0.3796802805456061"/>
  </r>
  <r>
    <x v="1"/>
    <x v="5"/>
    <s v="Semiconductor I/O Ratio**"/>
    <x v="4"/>
    <n v="0.37411829463002305"/>
  </r>
  <r>
    <x v="1"/>
    <x v="5"/>
    <s v="Semiconductor I/O Ratio**"/>
    <x v="5"/>
    <n v="0.37300134447141847"/>
  </r>
  <r>
    <x v="1"/>
    <x v="5"/>
    <s v="Semiconductor I/O Ratio**"/>
    <x v="6"/>
    <n v="0.36835592767538294"/>
  </r>
  <r>
    <x v="1"/>
    <x v="5"/>
    <s v="Semiconductor I/O Ratio**"/>
    <x v="7"/>
    <n v="0.36747852054994878"/>
  </r>
  <r>
    <x v="1"/>
    <x v="6"/>
    <s v="Semiconductor Revenue ($M)"/>
    <x v="0"/>
    <n v="20498.230451668423"/>
  </r>
  <r>
    <x v="1"/>
    <x v="6"/>
    <s v="Semiconductor Revenue ($M)"/>
    <x v="1"/>
    <n v="18505.775697346799"/>
  </r>
  <r>
    <x v="1"/>
    <x v="6"/>
    <s v="Semiconductor Revenue ($M)"/>
    <x v="2"/>
    <n v="14781.650532474379"/>
  </r>
  <r>
    <x v="1"/>
    <x v="6"/>
    <s v="Semiconductor Revenue ($M)"/>
    <x v="3"/>
    <n v="15144.813835560859"/>
  </r>
  <r>
    <x v="1"/>
    <x v="6"/>
    <s v="Semiconductor Revenue ($M)"/>
    <x v="4"/>
    <n v="14070.061751498801"/>
  </r>
  <r>
    <x v="1"/>
    <x v="6"/>
    <s v="Semiconductor Revenue ($M)"/>
    <x v="5"/>
    <n v="12461.387544176543"/>
  </r>
  <r>
    <x v="1"/>
    <x v="6"/>
    <s v="Semiconductor Revenue ($M)"/>
    <x v="6"/>
    <n v="11895.570384726881"/>
  </r>
  <r>
    <x v="1"/>
    <x v="6"/>
    <s v="Semiconductor Revenue ($M)"/>
    <x v="7"/>
    <n v="11682.793563769032"/>
  </r>
  <r>
    <x v="1"/>
    <x v="7"/>
    <s v="Semiconductor Revenue ($M)"/>
    <x v="0"/>
    <n v="17997.725104058289"/>
  </r>
  <r>
    <x v="1"/>
    <x v="7"/>
    <s v="Semiconductor Revenue ($M)"/>
    <x v="1"/>
    <n v="16237.325982019183"/>
  </r>
  <r>
    <x v="1"/>
    <x v="7"/>
    <s v="Semiconductor Revenue ($M)"/>
    <x v="2"/>
    <n v="12843.595011917912"/>
  </r>
  <r>
    <x v="1"/>
    <x v="7"/>
    <s v="Semiconductor Revenue ($M)"/>
    <x v="3"/>
    <n v="13167.89300868431"/>
  </r>
  <r>
    <x v="1"/>
    <x v="7"/>
    <s v="Semiconductor Revenue ($M)"/>
    <x v="4"/>
    <n v="12188.727164902184"/>
  </r>
  <r>
    <x v="1"/>
    <x v="7"/>
    <s v="Semiconductor Revenue ($M)"/>
    <x v="5"/>
    <n v="10578.581504610365"/>
  </r>
  <r>
    <x v="1"/>
    <x v="7"/>
    <s v="Semiconductor Revenue ($M)"/>
    <x v="6"/>
    <n v="9987.0794045692728"/>
  </r>
  <r>
    <x v="1"/>
    <x v="7"/>
    <s v="Semiconductor Revenue ($M)"/>
    <x v="7"/>
    <n v="9781.9125258957774"/>
  </r>
  <r>
    <x v="1"/>
    <x v="8"/>
    <s v="Semiconductor Revenue ($M)"/>
    <x v="0"/>
    <n v="3779.3204176351796"/>
  </r>
  <r>
    <x v="1"/>
    <x v="8"/>
    <s v="Semiconductor Revenue ($M)"/>
    <x v="1"/>
    <n v="1769.5828424823007"/>
  </r>
  <r>
    <x v="1"/>
    <x v="8"/>
    <s v="Semiconductor Revenue ($M)"/>
    <x v="2"/>
    <n v="1411.4165276939859"/>
  </r>
  <r>
    <x v="1"/>
    <x v="8"/>
    <s v="Semiconductor Revenue ($M)"/>
    <x v="3"/>
    <n v="1755.4691053946131"/>
  </r>
  <r>
    <x v="1"/>
    <x v="8"/>
    <s v="Semiconductor Revenue ($M)"/>
    <x v="4"/>
    <n v="1945.9423773100511"/>
  </r>
  <r>
    <x v="1"/>
    <x v="8"/>
    <s v="Semiconductor Revenue ($M)"/>
    <x v="5"/>
    <n v="1134.0328919441724"/>
  </r>
  <r>
    <x v="1"/>
    <x v="8"/>
    <s v="Semiconductor Revenue ($M)"/>
    <x v="6"/>
    <n v="982.62558140512272"/>
  </r>
  <r>
    <x v="1"/>
    <x v="8"/>
    <s v="Semiconductor Revenue ($M)"/>
    <x v="7"/>
    <n v="1045.700561782055"/>
  </r>
  <r>
    <x v="1"/>
    <x v="9"/>
    <s v="Semiconductor Revenue ($M)"/>
    <x v="0"/>
    <n v="3693.7376223120982"/>
  </r>
  <r>
    <x v="1"/>
    <x v="9"/>
    <s v="Semiconductor Revenue ($M)"/>
    <x v="1"/>
    <n v="1645.2818410076607"/>
  </r>
  <r>
    <x v="1"/>
    <x v="9"/>
    <s v="Semiconductor Revenue ($M)"/>
    <x v="2"/>
    <n v="1306.6875340503598"/>
  </r>
  <r>
    <x v="1"/>
    <x v="9"/>
    <s v="Semiconductor Revenue ($M)"/>
    <x v="3"/>
    <n v="1669.7926824017015"/>
  </r>
  <r>
    <x v="1"/>
    <x v="9"/>
    <s v="Semiconductor Revenue ($M)"/>
    <x v="4"/>
    <n v="1882.0721281952824"/>
  </r>
  <r>
    <x v="1"/>
    <x v="9"/>
    <s v="Semiconductor Revenue ($M)"/>
    <x v="5"/>
    <n v="1080.4602658840597"/>
  </r>
  <r>
    <x v="1"/>
    <x v="9"/>
    <s v="Semiconductor Revenue ($M)"/>
    <x v="6"/>
    <n v="935.95518413408342"/>
  </r>
  <r>
    <x v="1"/>
    <x v="9"/>
    <s v="Semiconductor Revenue ($M)"/>
    <x v="7"/>
    <n v="1005.0154917726535"/>
  </r>
  <r>
    <x v="1"/>
    <x v="10"/>
    <s v="Semiconductor Revenue ($M)"/>
    <x v="0"/>
    <n v="60.317760136319208"/>
  </r>
  <r>
    <x v="1"/>
    <x v="10"/>
    <s v="Semiconductor Revenue ($M)"/>
    <x v="1"/>
    <n v="106.34133005123101"/>
  </r>
  <r>
    <x v="1"/>
    <x v="10"/>
    <s v="Semiconductor Revenue ($M)"/>
    <x v="2"/>
    <n v="95.404727241974172"/>
  </r>
  <r>
    <x v="1"/>
    <x v="10"/>
    <s v="Semiconductor Revenue ($M)"/>
    <x v="3"/>
    <n v="76.142042787128588"/>
  </r>
  <r>
    <x v="1"/>
    <x v="10"/>
    <s v="Semiconductor Revenue ($M)"/>
    <x v="4"/>
    <n v="57.327050174370449"/>
  </r>
  <r>
    <x v="1"/>
    <x v="10"/>
    <s v="Semiconductor Revenue ($M)"/>
    <x v="5"/>
    <n v="49.823208783465972"/>
  </r>
  <r>
    <x v="1"/>
    <x v="10"/>
    <s v="Semiconductor Revenue ($M)"/>
    <x v="6"/>
    <n v="44.480583301363097"/>
  </r>
  <r>
    <x v="1"/>
    <x v="10"/>
    <s v="Semiconductor Revenue ($M)"/>
    <x v="7"/>
    <n v="39.45505881098466"/>
  </r>
  <r>
    <x v="1"/>
    <x v="11"/>
    <s v="Semiconductor Revenue ($M)"/>
    <x v="0"/>
    <n v="0"/>
  </r>
  <r>
    <x v="1"/>
    <x v="11"/>
    <s v="Semiconductor Revenue ($M)"/>
    <x v="1"/>
    <n v="0"/>
  </r>
  <r>
    <x v="1"/>
    <x v="11"/>
    <s v="Semiconductor Revenue ($M)"/>
    <x v="2"/>
    <n v="0"/>
  </r>
  <r>
    <x v="1"/>
    <x v="11"/>
    <s v="Semiconductor Revenue ($M)"/>
    <x v="3"/>
    <n v="0"/>
  </r>
  <r>
    <x v="1"/>
    <x v="11"/>
    <s v="Semiconductor Revenue ($M)"/>
    <x v="4"/>
    <n v="0"/>
  </r>
  <r>
    <x v="1"/>
    <x v="11"/>
    <s v="Semiconductor Revenue ($M)"/>
    <x v="5"/>
    <n v="0"/>
  </r>
  <r>
    <x v="1"/>
    <x v="11"/>
    <s v="Semiconductor Revenue ($M)"/>
    <x v="6"/>
    <n v="0"/>
  </r>
  <r>
    <x v="1"/>
    <x v="11"/>
    <s v="Semiconductor Revenue ($M)"/>
    <x v="7"/>
    <n v="0"/>
  </r>
  <r>
    <x v="1"/>
    <x v="12"/>
    <s v="Semiconductor Revenue ($M)"/>
    <x v="0"/>
    <n v="25.265035186762582"/>
  </r>
  <r>
    <x v="1"/>
    <x v="12"/>
    <s v="Semiconductor Revenue ($M)"/>
    <x v="1"/>
    <n v="17.959671423408892"/>
  </r>
  <r>
    <x v="1"/>
    <x v="12"/>
    <s v="Semiconductor Revenue ($M)"/>
    <x v="2"/>
    <n v="9.3242664016520802"/>
  </r>
  <r>
    <x v="1"/>
    <x v="12"/>
    <s v="Semiconductor Revenue ($M)"/>
    <x v="3"/>
    <n v="9.5343802057829521"/>
  </r>
  <r>
    <x v="1"/>
    <x v="12"/>
    <s v="Semiconductor Revenue ($M)"/>
    <x v="4"/>
    <n v="6.5431989403981925"/>
  </r>
  <r>
    <x v="1"/>
    <x v="12"/>
    <s v="Semiconductor Revenue ($M)"/>
    <x v="5"/>
    <n v="3.7494172766465996"/>
  </r>
  <r>
    <x v="1"/>
    <x v="12"/>
    <s v="Semiconductor Revenue ($M)"/>
    <x v="6"/>
    <n v="2.1898139696761443"/>
  </r>
  <r>
    <x v="1"/>
    <x v="12"/>
    <s v="Semiconductor Revenue ($M)"/>
    <x v="7"/>
    <n v="1.2300111984167281"/>
  </r>
  <r>
    <x v="1"/>
    <x v="13"/>
    <s v="Semiconductor Revenue ($M)"/>
    <x v="0"/>
    <n v="13457.476432044028"/>
  </r>
  <r>
    <x v="1"/>
    <x v="13"/>
    <s v="Semiconductor Revenue ($M)"/>
    <x v="1"/>
    <n v="13749.357545911076"/>
  </r>
  <r>
    <x v="1"/>
    <x v="13"/>
    <s v="Semiconductor Revenue ($M)"/>
    <x v="2"/>
    <n v="10815.413296163315"/>
  </r>
  <r>
    <x v="1"/>
    <x v="13"/>
    <s v="Semiconductor Revenue ($M)"/>
    <x v="3"/>
    <n v="10773.595704247409"/>
  </r>
  <r>
    <x v="1"/>
    <x v="13"/>
    <s v="Semiconductor Revenue ($M)"/>
    <x v="4"/>
    <n v="9661.7534530345092"/>
  </r>
  <r>
    <x v="1"/>
    <x v="13"/>
    <s v="Semiconductor Revenue ($M)"/>
    <x v="5"/>
    <n v="8904.0954890957237"/>
  </r>
  <r>
    <x v="1"/>
    <x v="13"/>
    <s v="Semiconductor Revenue ($M)"/>
    <x v="6"/>
    <n v="8482.8691792116042"/>
  </r>
  <r>
    <x v="1"/>
    <x v="13"/>
    <s v="Semiconductor Revenue ($M)"/>
    <x v="7"/>
    <n v="8228.6851435598746"/>
  </r>
  <r>
    <x v="1"/>
    <x v="14"/>
    <s v="Semiconductor Revenue ($M)"/>
    <x v="0"/>
    <n v="47.777626026873712"/>
  </r>
  <r>
    <x v="1"/>
    <x v="14"/>
    <s v="Semiconductor Revenue ($M)"/>
    <x v="1"/>
    <n v="58.157937618811907"/>
  </r>
  <r>
    <x v="1"/>
    <x v="14"/>
    <s v="Semiconductor Revenue ($M)"/>
    <x v="2"/>
    <n v="48.047745208591778"/>
  </r>
  <r>
    <x v="1"/>
    <x v="14"/>
    <s v="Semiconductor Revenue ($M)"/>
    <x v="3"/>
    <n v="57.926920309386375"/>
  </r>
  <r>
    <x v="1"/>
    <x v="14"/>
    <s v="Semiconductor Revenue ($M)"/>
    <x v="4"/>
    <n v="48.097996325848563"/>
  </r>
  <r>
    <x v="1"/>
    <x v="14"/>
    <s v="Semiconductor Revenue ($M)"/>
    <x v="5"/>
    <n v="41.950968004743522"/>
  </r>
  <r>
    <x v="1"/>
    <x v="14"/>
    <s v="Semiconductor Revenue ($M)"/>
    <x v="6"/>
    <n v="39.31817305903099"/>
  </r>
  <r>
    <x v="1"/>
    <x v="14"/>
    <s v="Semiconductor Revenue ($M)"/>
    <x v="7"/>
    <n v="36.039889200160374"/>
  </r>
  <r>
    <x v="1"/>
    <x v="15"/>
    <s v="Semiconductor Revenue ($M)"/>
    <x v="0"/>
    <n v="30.163304750811264"/>
  </r>
  <r>
    <x v="1"/>
    <x v="15"/>
    <s v="Semiconductor Revenue ($M)"/>
    <x v="1"/>
    <n v="21.053208050822484"/>
  </r>
  <r>
    <x v="1"/>
    <x v="15"/>
    <s v="Semiconductor Revenue ($M)"/>
    <x v="2"/>
    <n v="16.988915276162107"/>
  </r>
  <r>
    <x v="1"/>
    <x v="15"/>
    <s v="Semiconductor Revenue ($M)"/>
    <x v="3"/>
    <n v="20.555259740507701"/>
  </r>
  <r>
    <x v="1"/>
    <x v="15"/>
    <s v="Semiconductor Revenue ($M)"/>
    <x v="4"/>
    <n v="14.911199087307201"/>
  </r>
  <r>
    <x v="1"/>
    <x v="15"/>
    <s v="Semiconductor Revenue ($M)"/>
    <x v="5"/>
    <n v="12.193493046946964"/>
  </r>
  <r>
    <x v="1"/>
    <x v="15"/>
    <s v="Semiconductor Revenue ($M)"/>
    <x v="6"/>
    <n v="11.308360498437407"/>
  </r>
  <r>
    <x v="1"/>
    <x v="15"/>
    <s v="Semiconductor Revenue ($M)"/>
    <x v="7"/>
    <n v="10.48362849037729"/>
  </r>
  <r>
    <x v="1"/>
    <x v="16"/>
    <s v="Semiconductor Revenue ($M)"/>
    <x v="0"/>
    <n v="0"/>
  </r>
  <r>
    <x v="1"/>
    <x v="16"/>
    <s v="Semiconductor Revenue ($M)"/>
    <x v="1"/>
    <n v="0"/>
  </r>
  <r>
    <x v="1"/>
    <x v="16"/>
    <s v="Semiconductor Revenue ($M)"/>
    <x v="2"/>
    <n v="0"/>
  </r>
  <r>
    <x v="1"/>
    <x v="16"/>
    <s v="Semiconductor Revenue ($M)"/>
    <x v="3"/>
    <n v="0"/>
  </r>
  <r>
    <x v="1"/>
    <x v="16"/>
    <s v="Semiconductor Revenue ($M)"/>
    <x v="4"/>
    <n v="0"/>
  </r>
  <r>
    <x v="1"/>
    <x v="16"/>
    <s v="Semiconductor Revenue ($M)"/>
    <x v="5"/>
    <n v="0"/>
  </r>
  <r>
    <x v="1"/>
    <x v="16"/>
    <s v="Semiconductor Revenue ($M)"/>
    <x v="6"/>
    <n v="0"/>
  </r>
  <r>
    <x v="1"/>
    <x v="16"/>
    <s v="Semiconductor Revenue ($M)"/>
    <x v="7"/>
    <n v="0"/>
  </r>
  <r>
    <x v="1"/>
    <x v="17"/>
    <s v="Semiconductor Revenue ($M)"/>
    <x v="0"/>
    <n v="17.614321276062448"/>
  </r>
  <r>
    <x v="1"/>
    <x v="17"/>
    <s v="Semiconductor Revenue ($M)"/>
    <x v="1"/>
    <n v="37.104729567989423"/>
  </r>
  <r>
    <x v="1"/>
    <x v="17"/>
    <s v="Semiconductor Revenue ($M)"/>
    <x v="2"/>
    <n v="31.058829932429674"/>
  </r>
  <r>
    <x v="1"/>
    <x v="17"/>
    <s v="Semiconductor Revenue ($M)"/>
    <x v="3"/>
    <n v="37.371660568878674"/>
  </r>
  <r>
    <x v="1"/>
    <x v="17"/>
    <s v="Semiconductor Revenue ($M)"/>
    <x v="4"/>
    <n v="33.186797238541359"/>
  </r>
  <r>
    <x v="1"/>
    <x v="17"/>
    <s v="Semiconductor Revenue ($M)"/>
    <x v="5"/>
    <n v="29.75747495779656"/>
  </r>
  <r>
    <x v="1"/>
    <x v="17"/>
    <s v="Semiconductor Revenue ($M)"/>
    <x v="6"/>
    <n v="28.009812560593581"/>
  </r>
  <r>
    <x v="1"/>
    <x v="17"/>
    <s v="Semiconductor Revenue ($M)"/>
    <x v="7"/>
    <n v="25.556260709783086"/>
  </r>
  <r>
    <x v="1"/>
    <x v="18"/>
    <s v="Semiconductor Revenue ($M)"/>
    <x v="0"/>
    <n v="13409.617897534383"/>
  </r>
  <r>
    <x v="1"/>
    <x v="18"/>
    <s v="Semiconductor Revenue ($M)"/>
    <x v="1"/>
    <n v="13691.199608292265"/>
  </r>
  <r>
    <x v="1"/>
    <x v="18"/>
    <s v="Semiconductor Revenue ($M)"/>
    <x v="2"/>
    <n v="10767.365550954722"/>
  </r>
  <r>
    <x v="1"/>
    <x v="18"/>
    <s v="Semiconductor Revenue ($M)"/>
    <x v="3"/>
    <n v="10715.668783938023"/>
  </r>
  <r>
    <x v="1"/>
    <x v="18"/>
    <s v="Semiconductor Revenue ($M)"/>
    <x v="4"/>
    <n v="9613.6554567086605"/>
  </r>
  <r>
    <x v="1"/>
    <x v="18"/>
    <s v="Semiconductor Revenue ($M)"/>
    <x v="5"/>
    <n v="8862.1445210909806"/>
  </r>
  <r>
    <x v="1"/>
    <x v="18"/>
    <s v="Semiconductor Revenue ($M)"/>
    <x v="6"/>
    <n v="8443.5510061525729"/>
  </r>
  <r>
    <x v="1"/>
    <x v="18"/>
    <s v="Semiconductor Revenue ($M)"/>
    <x v="7"/>
    <n v="8192.6452543597134"/>
  </r>
  <r>
    <x v="1"/>
    <x v="19"/>
    <s v="Semiconductor Revenue ($M)"/>
    <x v="0"/>
    <n v="13409.617897534383"/>
  </r>
  <r>
    <x v="1"/>
    <x v="19"/>
    <s v="Semiconductor Revenue ($M)"/>
    <x v="1"/>
    <n v="13691.199608292265"/>
  </r>
  <r>
    <x v="1"/>
    <x v="19"/>
    <s v="Semiconductor Revenue ($M)"/>
    <x v="2"/>
    <n v="10767.365550954722"/>
  </r>
  <r>
    <x v="1"/>
    <x v="19"/>
    <s v="Semiconductor Revenue ($M)"/>
    <x v="3"/>
    <n v="10715.668783938023"/>
  </r>
  <r>
    <x v="1"/>
    <x v="19"/>
    <s v="Semiconductor Revenue ($M)"/>
    <x v="4"/>
    <n v="9613.6554567086605"/>
  </r>
  <r>
    <x v="1"/>
    <x v="19"/>
    <s v="Semiconductor Revenue ($M)"/>
    <x v="5"/>
    <n v="8862.1445210909806"/>
  </r>
  <r>
    <x v="1"/>
    <x v="19"/>
    <s v="Semiconductor Revenue ($M)"/>
    <x v="6"/>
    <n v="8443.5510061525729"/>
  </r>
  <r>
    <x v="1"/>
    <x v="19"/>
    <s v="Semiconductor Revenue ($M)"/>
    <x v="7"/>
    <n v="8192.6452543597134"/>
  </r>
  <r>
    <x v="1"/>
    <x v="20"/>
    <s v="Semiconductor Revenue ($M)"/>
    <x v="0"/>
    <n v="0"/>
  </r>
  <r>
    <x v="1"/>
    <x v="20"/>
    <s v="Semiconductor Revenue ($M)"/>
    <x v="1"/>
    <n v="0"/>
  </r>
  <r>
    <x v="1"/>
    <x v="20"/>
    <s v="Semiconductor Revenue ($M)"/>
    <x v="2"/>
    <n v="0"/>
  </r>
  <r>
    <x v="1"/>
    <x v="20"/>
    <s v="Semiconductor Revenue ($M)"/>
    <x v="3"/>
    <n v="0"/>
  </r>
  <r>
    <x v="1"/>
    <x v="20"/>
    <s v="Semiconductor Revenue ($M)"/>
    <x v="4"/>
    <n v="0"/>
  </r>
  <r>
    <x v="1"/>
    <x v="20"/>
    <s v="Semiconductor Revenue ($M)"/>
    <x v="5"/>
    <n v="0"/>
  </r>
  <r>
    <x v="1"/>
    <x v="20"/>
    <s v="Semiconductor Revenue ($M)"/>
    <x v="6"/>
    <n v="0"/>
  </r>
  <r>
    <x v="1"/>
    <x v="20"/>
    <s v="Semiconductor Revenue ($M)"/>
    <x v="7"/>
    <n v="0"/>
  </r>
  <r>
    <x v="1"/>
    <x v="21"/>
    <s v="Semiconductor Revenue ($M)"/>
    <x v="0"/>
    <n v="8.0908482773248011E-2"/>
  </r>
  <r>
    <x v="1"/>
    <x v="21"/>
    <s v="Semiconductor Revenue ($M)"/>
    <x v="1"/>
    <n v="0"/>
  </r>
  <r>
    <x v="1"/>
    <x v="21"/>
    <s v="Semiconductor Revenue ($M)"/>
    <x v="2"/>
    <n v="0"/>
  </r>
  <r>
    <x v="1"/>
    <x v="21"/>
    <s v="Semiconductor Revenue ($M)"/>
    <x v="3"/>
    <n v="0"/>
  </r>
  <r>
    <x v="1"/>
    <x v="21"/>
    <s v="Semiconductor Revenue ($M)"/>
    <x v="4"/>
    <n v="0"/>
  </r>
  <r>
    <x v="1"/>
    <x v="21"/>
    <s v="Semiconductor Revenue ($M)"/>
    <x v="5"/>
    <n v="0"/>
  </r>
  <r>
    <x v="1"/>
    <x v="21"/>
    <s v="Semiconductor Revenue ($M)"/>
    <x v="6"/>
    <n v="0"/>
  </r>
  <r>
    <x v="1"/>
    <x v="21"/>
    <s v="Semiconductor Revenue ($M)"/>
    <x v="7"/>
    <n v="0"/>
  </r>
  <r>
    <x v="1"/>
    <x v="22"/>
    <s v="Semiconductor Revenue ($M)"/>
    <x v="0"/>
    <n v="43.057218980844581"/>
  </r>
  <r>
    <x v="1"/>
    <x v="22"/>
    <s v="Semiconductor Revenue ($M)"/>
    <x v="1"/>
    <n v="38.499585772010875"/>
  </r>
  <r>
    <x v="1"/>
    <x v="22"/>
    <s v="Semiconductor Revenue ($M)"/>
    <x v="2"/>
    <n v="32.475277135888824"/>
  </r>
  <r>
    <x v="1"/>
    <x v="22"/>
    <s v="Semiconductor Revenue ($M)"/>
    <x v="3"/>
    <n v="35.581544516136574"/>
  </r>
  <r>
    <x v="1"/>
    <x v="22"/>
    <s v="Semiconductor Revenue ($M)"/>
    <x v="4"/>
    <n v="29.64555297182266"/>
  </r>
  <r>
    <x v="1"/>
    <x v="22"/>
    <s v="Semiconductor Revenue ($M)"/>
    <x v="5"/>
    <n v="26.524614592253116"/>
  </r>
  <r>
    <x v="1"/>
    <x v="22"/>
    <s v="Semiconductor Revenue ($M)"/>
    <x v="6"/>
    <n v="25.006394277950065"/>
  </r>
  <r>
    <x v="1"/>
    <x v="22"/>
    <s v="Semiconductor Revenue ($M)"/>
    <x v="7"/>
    <n v="23.875327515507081"/>
  </r>
  <r>
    <x v="1"/>
    <x v="23"/>
    <s v="Semiconductor Revenue ($M)"/>
    <x v="0"/>
    <n v="0"/>
  </r>
  <r>
    <x v="1"/>
    <x v="23"/>
    <s v="Semiconductor Revenue ($M)"/>
    <x v="1"/>
    <n v="0"/>
  </r>
  <r>
    <x v="1"/>
    <x v="23"/>
    <s v="Semiconductor Revenue ($M)"/>
    <x v="2"/>
    <n v="0"/>
  </r>
  <r>
    <x v="1"/>
    <x v="23"/>
    <s v="Semiconductor Revenue ($M)"/>
    <x v="3"/>
    <n v="0"/>
  </r>
  <r>
    <x v="1"/>
    <x v="23"/>
    <s v="Semiconductor Revenue ($M)"/>
    <x v="4"/>
    <n v="0"/>
  </r>
  <r>
    <x v="1"/>
    <x v="23"/>
    <s v="Semiconductor Revenue ($M)"/>
    <x v="5"/>
    <n v="0"/>
  </r>
  <r>
    <x v="1"/>
    <x v="23"/>
    <s v="Semiconductor Revenue ($M)"/>
    <x v="6"/>
    <n v="0"/>
  </r>
  <r>
    <x v="1"/>
    <x v="23"/>
    <s v="Semiconductor Revenue ($M)"/>
    <x v="7"/>
    <n v="0"/>
  </r>
  <r>
    <x v="1"/>
    <x v="24"/>
    <s v="Semiconductor Revenue ($M)"/>
    <x v="0"/>
    <n v="0"/>
  </r>
  <r>
    <x v="1"/>
    <x v="24"/>
    <s v="Semiconductor Revenue ($M)"/>
    <x v="1"/>
    <n v="0"/>
  </r>
  <r>
    <x v="1"/>
    <x v="24"/>
    <s v="Semiconductor Revenue ($M)"/>
    <x v="2"/>
    <n v="0"/>
  </r>
  <r>
    <x v="1"/>
    <x v="24"/>
    <s v="Semiconductor Revenue ($M)"/>
    <x v="3"/>
    <n v="0"/>
  </r>
  <r>
    <x v="1"/>
    <x v="24"/>
    <s v="Semiconductor Revenue ($M)"/>
    <x v="4"/>
    <n v="0"/>
  </r>
  <r>
    <x v="1"/>
    <x v="24"/>
    <s v="Semiconductor Revenue ($M)"/>
    <x v="5"/>
    <n v="0"/>
  </r>
  <r>
    <x v="1"/>
    <x v="24"/>
    <s v="Semiconductor Revenue ($M)"/>
    <x v="6"/>
    <n v="0"/>
  </r>
  <r>
    <x v="1"/>
    <x v="24"/>
    <s v="Semiconductor Revenue ($M)"/>
    <x v="7"/>
    <n v="0"/>
  </r>
  <r>
    <x v="1"/>
    <x v="25"/>
    <s v="Semiconductor Revenue ($M)"/>
    <x v="0"/>
    <n v="43.057218980844581"/>
  </r>
  <r>
    <x v="1"/>
    <x v="25"/>
    <s v="Semiconductor Revenue ($M)"/>
    <x v="1"/>
    <n v="38.499585772010875"/>
  </r>
  <r>
    <x v="1"/>
    <x v="25"/>
    <s v="Semiconductor Revenue ($M)"/>
    <x v="2"/>
    <n v="32.475277135888824"/>
  </r>
  <r>
    <x v="1"/>
    <x v="25"/>
    <s v="Semiconductor Revenue ($M)"/>
    <x v="3"/>
    <n v="35.581544516136574"/>
  </r>
  <r>
    <x v="1"/>
    <x v="25"/>
    <s v="Semiconductor Revenue ($M)"/>
    <x v="4"/>
    <n v="29.64555297182266"/>
  </r>
  <r>
    <x v="1"/>
    <x v="25"/>
    <s v="Semiconductor Revenue ($M)"/>
    <x v="5"/>
    <n v="26.524614592253116"/>
  </r>
  <r>
    <x v="1"/>
    <x v="25"/>
    <s v="Semiconductor Revenue ($M)"/>
    <x v="6"/>
    <n v="25.006394277950065"/>
  </r>
  <r>
    <x v="1"/>
    <x v="25"/>
    <s v="Semiconductor Revenue ($M)"/>
    <x v="7"/>
    <n v="23.875327515507081"/>
  </r>
  <r>
    <x v="1"/>
    <x v="26"/>
    <s v="Semiconductor Revenue ($M)"/>
    <x v="0"/>
    <n v="431.1754053356604"/>
  </r>
  <r>
    <x v="1"/>
    <x v="26"/>
    <s v="Semiconductor Revenue ($M)"/>
    <x v="1"/>
    <n v="410.95708628877048"/>
  </r>
  <r>
    <x v="1"/>
    <x v="26"/>
    <s v="Semiconductor Revenue ($M)"/>
    <x v="2"/>
    <n v="335.89483559003872"/>
  </r>
  <r>
    <x v="1"/>
    <x v="26"/>
    <s v="Semiconductor Revenue ($M)"/>
    <x v="3"/>
    <n v="354.51108451753282"/>
  </r>
  <r>
    <x v="1"/>
    <x v="26"/>
    <s v="Semiconductor Revenue ($M)"/>
    <x v="4"/>
    <n v="324.47343004571889"/>
  </r>
  <r>
    <x v="1"/>
    <x v="26"/>
    <s v="Semiconductor Revenue ($M)"/>
    <x v="5"/>
    <n v="303.09676459428073"/>
  </r>
  <r>
    <x v="1"/>
    <x v="26"/>
    <s v="Semiconductor Revenue ($M)"/>
    <x v="6"/>
    <n v="292.37157437674136"/>
  </r>
  <r>
    <x v="1"/>
    <x v="26"/>
    <s v="Semiconductor Revenue ($M)"/>
    <x v="7"/>
    <n v="284.1925272998746"/>
  </r>
  <r>
    <x v="1"/>
    <x v="27"/>
    <s v="Semiconductor Revenue ($M)"/>
    <x v="0"/>
    <n v="18.937544503340799"/>
  </r>
  <r>
    <x v="1"/>
    <x v="27"/>
    <s v="Semiconductor Revenue ($M)"/>
    <x v="1"/>
    <n v="16.578294467461852"/>
  </r>
  <r>
    <x v="1"/>
    <x v="27"/>
    <s v="Semiconductor Revenue ($M)"/>
    <x v="2"/>
    <n v="12.125349346554152"/>
  </r>
  <r>
    <x v="1"/>
    <x v="27"/>
    <s v="Semiconductor Revenue ($M)"/>
    <x v="3"/>
    <n v="12.389976217240921"/>
  </r>
  <r>
    <x v="1"/>
    <x v="27"/>
    <s v="Semiconductor Revenue ($M)"/>
    <x v="4"/>
    <n v="11.360318081168479"/>
  </r>
  <r>
    <x v="1"/>
    <x v="27"/>
    <s v="Semiconductor Revenue ($M)"/>
    <x v="5"/>
    <n v="10.160767269488746"/>
  </r>
  <r>
    <x v="1"/>
    <x v="27"/>
    <s v="Semiconductor Revenue ($M)"/>
    <x v="6"/>
    <n v="9.5620102912951683"/>
  </r>
  <r>
    <x v="1"/>
    <x v="27"/>
    <s v="Semiconductor Revenue ($M)"/>
    <x v="7"/>
    <n v="9.2922775237755051"/>
  </r>
  <r>
    <x v="1"/>
    <x v="28"/>
    <s v="Semiconductor Revenue ($M)"/>
    <x v="0"/>
    <n v="329.72949060884866"/>
  </r>
  <r>
    <x v="1"/>
    <x v="28"/>
    <s v="Semiconductor Revenue ($M)"/>
    <x v="1"/>
    <n v="310.47814687451586"/>
  </r>
  <r>
    <x v="1"/>
    <x v="28"/>
    <s v="Semiconductor Revenue ($M)"/>
    <x v="2"/>
    <n v="254.27698869316023"/>
  </r>
  <r>
    <x v="1"/>
    <x v="28"/>
    <s v="Semiconductor Revenue ($M)"/>
    <x v="3"/>
    <n v="270.39271533699872"/>
  </r>
  <r>
    <x v="1"/>
    <x v="28"/>
    <s v="Semiconductor Revenue ($M)"/>
    <x v="4"/>
    <n v="245.91392110188875"/>
  </r>
  <r>
    <x v="1"/>
    <x v="28"/>
    <s v="Semiconductor Revenue ($M)"/>
    <x v="5"/>
    <n v="229.82839095167637"/>
  </r>
  <r>
    <x v="1"/>
    <x v="28"/>
    <s v="Semiconductor Revenue ($M)"/>
    <x v="6"/>
    <n v="220.81737979124512"/>
  </r>
  <r>
    <x v="1"/>
    <x v="28"/>
    <s v="Semiconductor Revenue ($M)"/>
    <x v="7"/>
    <n v="214.43852107546533"/>
  </r>
  <r>
    <x v="1"/>
    <x v="29"/>
    <s v="Semiconductor Revenue ($M)"/>
    <x v="0"/>
    <n v="82.508370223470919"/>
  </r>
  <r>
    <x v="1"/>
    <x v="29"/>
    <s v="Semiconductor Revenue ($M)"/>
    <x v="1"/>
    <n v="83.900644946792781"/>
  </r>
  <r>
    <x v="1"/>
    <x v="29"/>
    <s v="Semiconductor Revenue ($M)"/>
    <x v="2"/>
    <n v="69.492497550324359"/>
  </r>
  <r>
    <x v="1"/>
    <x v="29"/>
    <s v="Semiconductor Revenue ($M)"/>
    <x v="3"/>
    <n v="71.728392963293189"/>
  </r>
  <r>
    <x v="1"/>
    <x v="29"/>
    <s v="Semiconductor Revenue ($M)"/>
    <x v="4"/>
    <n v="67.199190862661666"/>
  </r>
  <r>
    <x v="1"/>
    <x v="29"/>
    <s v="Semiconductor Revenue ($M)"/>
    <x v="5"/>
    <n v="63.107606373115587"/>
  </r>
  <r>
    <x v="1"/>
    <x v="29"/>
    <s v="Semiconductor Revenue ($M)"/>
    <x v="6"/>
    <n v="61.992184294201053"/>
  </r>
  <r>
    <x v="1"/>
    <x v="29"/>
    <s v="Semiconductor Revenue ($M)"/>
    <x v="7"/>
    <n v="60.461728700633756"/>
  </r>
  <r>
    <x v="1"/>
    <x v="30"/>
    <s v="Semiconductor Revenue ($M)"/>
    <x v="0"/>
    <n v="232.54546911042675"/>
  </r>
  <r>
    <x v="1"/>
    <x v="30"/>
    <s v="Semiconductor Revenue ($M)"/>
    <x v="1"/>
    <n v="214.45532880725528"/>
  </r>
  <r>
    <x v="1"/>
    <x v="30"/>
    <s v="Semiconductor Revenue ($M)"/>
    <x v="2"/>
    <n v="170.11247081953445"/>
  </r>
  <r>
    <x v="1"/>
    <x v="30"/>
    <s v="Semiconductor Revenue ($M)"/>
    <x v="3"/>
    <n v="169.20644660153835"/>
  </r>
  <r>
    <x v="1"/>
    <x v="30"/>
    <s v="Semiconductor Revenue ($M)"/>
    <x v="4"/>
    <n v="154.01915099895754"/>
  </r>
  <r>
    <x v="1"/>
    <x v="30"/>
    <s v="Semiconductor Revenue ($M)"/>
    <x v="5"/>
    <n v="143.15389626948814"/>
  </r>
  <r>
    <x v="1"/>
    <x v="30"/>
    <s v="Semiconductor Revenue ($M)"/>
    <x v="6"/>
    <n v="138.59842421182731"/>
  </r>
  <r>
    <x v="1"/>
    <x v="30"/>
    <s v="Semiconductor Revenue ($M)"/>
    <x v="7"/>
    <n v="135.24272828919979"/>
  </r>
  <r>
    <x v="1"/>
    <x v="31"/>
    <s v="Semiconductor Revenue ($M)"/>
    <x v="0"/>
    <n v="116.55888024098297"/>
  </r>
  <r>
    <x v="1"/>
    <x v="31"/>
    <s v="Semiconductor Revenue ($M)"/>
    <x v="1"/>
    <n v="112.34933592287987"/>
  </r>
  <r>
    <x v="1"/>
    <x v="31"/>
    <s v="Semiconductor Revenue ($M)"/>
    <x v="2"/>
    <n v="87.057447445702522"/>
  </r>
  <r>
    <x v="1"/>
    <x v="31"/>
    <s v="Semiconductor Revenue ($M)"/>
    <x v="3"/>
    <n v="89.934424181365571"/>
  </r>
  <r>
    <x v="1"/>
    <x v="31"/>
    <s v="Semiconductor Revenue ($M)"/>
    <x v="4"/>
    <n v="82.254793915476426"/>
  </r>
  <r>
    <x v="1"/>
    <x v="31"/>
    <s v="Semiconductor Revenue ($M)"/>
    <x v="5"/>
    <n v="76.959790812086126"/>
  </r>
  <r>
    <x v="1"/>
    <x v="31"/>
    <s v="Semiconductor Revenue ($M)"/>
    <x v="6"/>
    <n v="74.61317541529219"/>
  </r>
  <r>
    <x v="1"/>
    <x v="31"/>
    <s v="Semiconductor Revenue ($M)"/>
    <x v="7"/>
    <n v="73.008992467660491"/>
  </r>
  <r>
    <x v="1"/>
    <x v="32"/>
    <s v="Semiconductor Revenue ($M)"/>
    <x v="0"/>
    <n v="112.9219855928619"/>
  </r>
  <r>
    <x v="1"/>
    <x v="32"/>
    <s v="Semiconductor Revenue ($M)"/>
    <x v="1"/>
    <n v="99.133179157599074"/>
  </r>
  <r>
    <x v="1"/>
    <x v="32"/>
    <s v="Semiconductor Revenue ($M)"/>
    <x v="2"/>
    <n v="80.967346349033008"/>
  </r>
  <r>
    <x v="1"/>
    <x v="32"/>
    <s v="Semiconductor Revenue ($M)"/>
    <x v="3"/>
    <n v="77.342480928184187"/>
  </r>
  <r>
    <x v="1"/>
    <x v="32"/>
    <s v="Semiconductor Revenue ($M)"/>
    <x v="4"/>
    <n v="70.062038099369758"/>
  </r>
  <r>
    <x v="1"/>
    <x v="32"/>
    <s v="Semiconductor Revenue ($M)"/>
    <x v="5"/>
    <n v="64.69063938226715"/>
  </r>
  <r>
    <x v="1"/>
    <x v="32"/>
    <s v="Semiconductor Revenue ($M)"/>
    <x v="6"/>
    <n v="62.590863829004107"/>
  </r>
  <r>
    <x v="1"/>
    <x v="32"/>
    <s v="Semiconductor Revenue ($M)"/>
    <x v="7"/>
    <n v="60.857636844494415"/>
  </r>
  <r>
    <x v="1"/>
    <x v="33"/>
    <s v="Semiconductor Revenue ($M)"/>
    <x v="0"/>
    <n v="3.064603276581896"/>
  </r>
  <r>
    <x v="1"/>
    <x v="33"/>
    <s v="Semiconductor Revenue ($M)"/>
    <x v="1"/>
    <n v="2.9728137267763395"/>
  </r>
  <r>
    <x v="1"/>
    <x v="33"/>
    <s v="Semiconductor Revenue ($M)"/>
    <x v="2"/>
    <n v="2.0876770247989298"/>
  </r>
  <r>
    <x v="1"/>
    <x v="33"/>
    <s v="Semiconductor Revenue ($M)"/>
    <x v="3"/>
    <n v="1.9295414919885601"/>
  </r>
  <r>
    <x v="1"/>
    <x v="33"/>
    <s v="Semiconductor Revenue ($M)"/>
    <x v="4"/>
    <n v="1.7023189841113762"/>
  </r>
  <r>
    <x v="1"/>
    <x v="33"/>
    <s v="Semiconductor Revenue ($M)"/>
    <x v="5"/>
    <n v="1.5034660751348548"/>
  </r>
  <r>
    <x v="1"/>
    <x v="33"/>
    <s v="Semiconductor Revenue ($M)"/>
    <x v="6"/>
    <n v="1.3943849675310238"/>
  </r>
  <r>
    <x v="1"/>
    <x v="33"/>
    <s v="Semiconductor Revenue ($M)"/>
    <x v="7"/>
    <n v="1.3760989770448833"/>
  </r>
  <r>
    <x v="1"/>
    <x v="34"/>
    <s v="Semiconductor Revenue ($M)"/>
    <x v="0"/>
    <n v="42.821203490831756"/>
  </r>
  <r>
    <x v="1"/>
    <x v="34"/>
    <s v="Semiconductor Revenue ($M)"/>
    <x v="1"/>
    <n v="40.843597495549503"/>
  </r>
  <r>
    <x v="1"/>
    <x v="34"/>
    <s v="Semiconductor Revenue ($M)"/>
    <x v="2"/>
    <n v="41.489561170826441"/>
  </r>
  <r>
    <x v="1"/>
    <x v="34"/>
    <s v="Semiconductor Revenue ($M)"/>
    <x v="3"/>
    <n v="41.384981475529777"/>
  </r>
  <r>
    <x v="1"/>
    <x v="34"/>
    <s v="Semiconductor Revenue ($M)"/>
    <x v="4"/>
    <n v="38.39894913263597"/>
  </r>
  <r>
    <x v="1"/>
    <x v="34"/>
    <s v="Semiconductor Revenue ($M)"/>
    <x v="5"/>
    <n v="36.199325608678436"/>
  </r>
  <r>
    <x v="1"/>
    <x v="34"/>
    <s v="Semiconductor Revenue ($M)"/>
    <x v="6"/>
    <n v="35.651805131072251"/>
  </r>
  <r>
    <x v="1"/>
    <x v="34"/>
    <s v="Semiconductor Revenue ($M)"/>
    <x v="7"/>
    <n v="35.172599928913598"/>
  </r>
  <r>
    <x v="1"/>
    <x v="35"/>
    <s v="Semiconductor Revenue ($M)"/>
    <x v="0"/>
    <n v="0"/>
  </r>
  <r>
    <x v="1"/>
    <x v="35"/>
    <s v="Semiconductor Revenue ($M)"/>
    <x v="1"/>
    <n v="0"/>
  </r>
  <r>
    <x v="1"/>
    <x v="35"/>
    <s v="Semiconductor Revenue ($M)"/>
    <x v="2"/>
    <n v="0"/>
  </r>
  <r>
    <x v="1"/>
    <x v="35"/>
    <s v="Semiconductor Revenue ($M)"/>
    <x v="3"/>
    <n v="0"/>
  </r>
  <r>
    <x v="1"/>
    <x v="35"/>
    <s v="Semiconductor Revenue ($M)"/>
    <x v="4"/>
    <n v="0"/>
  </r>
  <r>
    <x v="1"/>
    <x v="35"/>
    <s v="Semiconductor Revenue ($M)"/>
    <x v="5"/>
    <n v="0"/>
  </r>
  <r>
    <x v="1"/>
    <x v="35"/>
    <s v="Semiconductor Revenue ($M)"/>
    <x v="6"/>
    <n v="0"/>
  </r>
  <r>
    <x v="1"/>
    <x v="35"/>
    <s v="Semiconductor Revenue ($M)"/>
    <x v="7"/>
    <n v="0"/>
  </r>
  <r>
    <x v="1"/>
    <x v="36"/>
    <s v="Semiconductor Revenue ($M)"/>
    <x v="0"/>
    <n v="0"/>
  </r>
  <r>
    <x v="1"/>
    <x v="36"/>
    <s v="Semiconductor Revenue ($M)"/>
    <x v="1"/>
    <n v="0"/>
  </r>
  <r>
    <x v="1"/>
    <x v="36"/>
    <s v="Semiconductor Revenue ($M)"/>
    <x v="2"/>
    <n v="0"/>
  </r>
  <r>
    <x v="1"/>
    <x v="36"/>
    <s v="Semiconductor Revenue ($M)"/>
    <x v="3"/>
    <n v="0"/>
  </r>
  <r>
    <x v="1"/>
    <x v="36"/>
    <s v="Semiconductor Revenue ($M)"/>
    <x v="4"/>
    <n v="0"/>
  </r>
  <r>
    <x v="1"/>
    <x v="36"/>
    <s v="Semiconductor Revenue ($M)"/>
    <x v="5"/>
    <n v="0"/>
  </r>
  <r>
    <x v="1"/>
    <x v="36"/>
    <s v="Semiconductor Revenue ($M)"/>
    <x v="6"/>
    <n v="0"/>
  </r>
  <r>
    <x v="1"/>
    <x v="36"/>
    <s v="Semiconductor Revenue ($M)"/>
    <x v="7"/>
    <n v="0"/>
  </r>
  <r>
    <x v="1"/>
    <x v="37"/>
    <s v="Semiconductor Revenue ($M)"/>
    <x v="0"/>
    <n v="0"/>
  </r>
  <r>
    <x v="1"/>
    <x v="37"/>
    <s v="Semiconductor Revenue ($M)"/>
    <x v="1"/>
    <n v="0"/>
  </r>
  <r>
    <x v="1"/>
    <x v="37"/>
    <s v="Semiconductor Revenue ($M)"/>
    <x v="2"/>
    <n v="0"/>
  </r>
  <r>
    <x v="1"/>
    <x v="37"/>
    <s v="Semiconductor Revenue ($M)"/>
    <x v="3"/>
    <n v="0"/>
  </r>
  <r>
    <x v="1"/>
    <x v="37"/>
    <s v="Semiconductor Revenue ($M)"/>
    <x v="4"/>
    <n v="0"/>
  </r>
  <r>
    <x v="1"/>
    <x v="37"/>
    <s v="Semiconductor Revenue ($M)"/>
    <x v="5"/>
    <n v="0"/>
  </r>
  <r>
    <x v="1"/>
    <x v="37"/>
    <s v="Semiconductor Revenue ($M)"/>
    <x v="6"/>
    <n v="0"/>
  </r>
  <r>
    <x v="1"/>
    <x v="37"/>
    <s v="Semiconductor Revenue ($M)"/>
    <x v="7"/>
    <n v="0"/>
  </r>
  <r>
    <x v="1"/>
    <x v="38"/>
    <s v="Semiconductor Revenue ($M)"/>
    <x v="0"/>
    <n v="12.674527767128939"/>
  </r>
  <r>
    <x v="1"/>
    <x v="38"/>
    <s v="Semiconductor Revenue ($M)"/>
    <x v="1"/>
    <n v="10.842530051447277"/>
  </r>
  <r>
    <x v="1"/>
    <x v="38"/>
    <s v="Semiconductor Revenue ($M)"/>
    <x v="2"/>
    <n v="8.4555503862917902"/>
  </r>
  <r>
    <x v="1"/>
    <x v="38"/>
    <s v="Semiconductor Revenue ($M)"/>
    <x v="3"/>
    <n v="8.5167861061899597"/>
  </r>
  <r>
    <x v="1"/>
    <x v="38"/>
    <s v="Semiconductor Revenue ($M)"/>
    <x v="4"/>
    <n v="7.5758748791629618"/>
  </r>
  <r>
    <x v="1"/>
    <x v="38"/>
    <s v="Semiconductor Revenue ($M)"/>
    <x v="5"/>
    <n v="6.9795556155000007"/>
  </r>
  <r>
    <x v="1"/>
    <x v="38"/>
    <s v="Semiconductor Revenue ($M)"/>
    <x v="6"/>
    <n v="6.72037300726344"/>
  </r>
  <r>
    <x v="1"/>
    <x v="38"/>
    <s v="Semiconductor Revenue ($M)"/>
    <x v="7"/>
    <n v="6.5397374437404752"/>
  </r>
  <r>
    <x v="1"/>
    <x v="39"/>
    <s v="Semiconductor Revenue ($M)"/>
    <x v="0"/>
    <n v="30.146675723702817"/>
  </r>
  <r>
    <x v="1"/>
    <x v="39"/>
    <s v="Semiconductor Revenue ($M)"/>
    <x v="1"/>
    <n v="30.001067444102222"/>
  </r>
  <r>
    <x v="1"/>
    <x v="39"/>
    <s v="Semiconductor Revenue ($M)"/>
    <x v="2"/>
    <n v="33.034010784534651"/>
  </r>
  <r>
    <x v="1"/>
    <x v="39"/>
    <s v="Semiconductor Revenue ($M)"/>
    <x v="3"/>
    <n v="32.868195369339816"/>
  </r>
  <r>
    <x v="1"/>
    <x v="39"/>
    <s v="Semiconductor Revenue ($M)"/>
    <x v="4"/>
    <n v="30.82307425347301"/>
  </r>
  <r>
    <x v="1"/>
    <x v="39"/>
    <s v="Semiconductor Revenue ($M)"/>
    <x v="5"/>
    <n v="29.219769993178438"/>
  </r>
  <r>
    <x v="1"/>
    <x v="39"/>
    <s v="Semiconductor Revenue ($M)"/>
    <x v="6"/>
    <n v="28.931432123808815"/>
  </r>
  <r>
    <x v="1"/>
    <x v="39"/>
    <s v="Semiconductor Revenue ($M)"/>
    <x v="7"/>
    <n v="28.632862485173121"/>
  </r>
  <r>
    <x v="1"/>
    <x v="40"/>
    <s v="Semiconductor Revenue ($M)"/>
    <x v="0"/>
    <n v="0"/>
  </r>
  <r>
    <x v="1"/>
    <x v="40"/>
    <s v="Semiconductor Revenue ($M)"/>
    <x v="1"/>
    <n v="0"/>
  </r>
  <r>
    <x v="1"/>
    <x v="40"/>
    <s v="Semiconductor Revenue ($M)"/>
    <x v="2"/>
    <n v="0"/>
  </r>
  <r>
    <x v="1"/>
    <x v="40"/>
    <s v="Semiconductor Revenue ($M)"/>
    <x v="3"/>
    <n v="0"/>
  </r>
  <r>
    <x v="1"/>
    <x v="40"/>
    <s v="Semiconductor Revenue ($M)"/>
    <x v="4"/>
    <n v="0"/>
  </r>
  <r>
    <x v="1"/>
    <x v="40"/>
    <s v="Semiconductor Revenue ($M)"/>
    <x v="5"/>
    <n v="0"/>
  </r>
  <r>
    <x v="1"/>
    <x v="40"/>
    <s v="Semiconductor Revenue ($M)"/>
    <x v="6"/>
    <n v="0"/>
  </r>
  <r>
    <x v="1"/>
    <x v="40"/>
    <s v="Semiconductor Revenue ($M)"/>
    <x v="7"/>
    <n v="0"/>
  </r>
  <r>
    <x v="1"/>
    <x v="41"/>
    <s v="Semiconductor Revenue ($M)"/>
    <x v="0"/>
    <n v="0"/>
  </r>
  <r>
    <x v="1"/>
    <x v="41"/>
    <s v="Semiconductor Revenue ($M)"/>
    <x v="1"/>
    <n v="0"/>
  </r>
  <r>
    <x v="1"/>
    <x v="41"/>
    <s v="Semiconductor Revenue ($M)"/>
    <x v="2"/>
    <n v="0"/>
  </r>
  <r>
    <x v="1"/>
    <x v="41"/>
    <s v="Semiconductor Revenue ($M)"/>
    <x v="3"/>
    <n v="0"/>
  </r>
  <r>
    <x v="1"/>
    <x v="41"/>
    <s v="Semiconductor Revenue ($M)"/>
    <x v="4"/>
    <n v="0"/>
  </r>
  <r>
    <x v="1"/>
    <x v="41"/>
    <s v="Semiconductor Revenue ($M)"/>
    <x v="5"/>
    <n v="0"/>
  </r>
  <r>
    <x v="1"/>
    <x v="41"/>
    <s v="Semiconductor Revenue ($M)"/>
    <x v="6"/>
    <n v="0"/>
  </r>
  <r>
    <x v="1"/>
    <x v="41"/>
    <s v="Semiconductor Revenue ($M)"/>
    <x v="7"/>
    <n v="0"/>
  </r>
  <r>
    <x v="1"/>
    <x v="42"/>
    <s v="Semiconductor Revenue ($M)"/>
    <x v="0"/>
    <n v="11.328957461315385"/>
  </r>
  <r>
    <x v="1"/>
    <x v="42"/>
    <s v="Semiconductor Revenue ($M)"/>
    <x v="1"/>
    <n v="13.629995262219964"/>
  </r>
  <r>
    <x v="1"/>
    <x v="42"/>
    <s v="Semiconductor Revenue ($M)"/>
    <x v="2"/>
    <n v="36.793043344322356"/>
  </r>
  <r>
    <x v="1"/>
    <x v="42"/>
    <s v="Semiconductor Revenue ($M)"/>
    <x v="3"/>
    <n v="38.144141931548724"/>
  </r>
  <r>
    <x v="1"/>
    <x v="42"/>
    <s v="Semiconductor Revenue ($M)"/>
    <x v="4"/>
    <n v="34.494251408488353"/>
  </r>
  <r>
    <x v="1"/>
    <x v="42"/>
    <s v="Semiconductor Revenue ($M)"/>
    <x v="5"/>
    <n v="31.478522505767728"/>
  </r>
  <r>
    <x v="1"/>
    <x v="42"/>
    <s v="Semiconductor Revenue ($M)"/>
    <x v="6"/>
    <n v="29.956445954957406"/>
  </r>
  <r>
    <x v="1"/>
    <x v="42"/>
    <s v="Semiconductor Revenue ($M)"/>
    <x v="7"/>
    <n v="29.043637520351943"/>
  </r>
  <r>
    <x v="1"/>
    <x v="43"/>
    <s v="Semiconductor Revenue ($M)"/>
    <x v="0"/>
    <n v="11.151658968776699"/>
  </r>
  <r>
    <x v="1"/>
    <x v="43"/>
    <s v="Semiconductor Revenue ($M)"/>
    <x v="1"/>
    <n v="13.453568631000163"/>
  </r>
  <r>
    <x v="1"/>
    <x v="43"/>
    <s v="Semiconductor Revenue ($M)"/>
    <x v="2"/>
    <n v="12.93474774853081"/>
  </r>
  <r>
    <x v="1"/>
    <x v="43"/>
    <s v="Semiconductor Revenue ($M)"/>
    <x v="3"/>
    <n v="13.418777645564798"/>
  </r>
  <r>
    <x v="1"/>
    <x v="43"/>
    <s v="Semiconductor Revenue ($M)"/>
    <x v="4"/>
    <n v="12.042613944684879"/>
  </r>
  <r>
    <x v="1"/>
    <x v="43"/>
    <s v="Semiconductor Revenue ($M)"/>
    <x v="5"/>
    <n v="11.255929341116849"/>
  </r>
  <r>
    <x v="1"/>
    <x v="43"/>
    <s v="Semiconductor Revenue ($M)"/>
    <x v="6"/>
    <n v="10.751560196935825"/>
  </r>
  <r>
    <x v="1"/>
    <x v="43"/>
    <s v="Semiconductor Revenue ($M)"/>
    <x v="7"/>
    <n v="10.549316671868171"/>
  </r>
  <r>
    <x v="1"/>
    <x v="44"/>
    <s v="Semiconductor Revenue ($M)"/>
    <x v="0"/>
    <n v="0"/>
  </r>
  <r>
    <x v="1"/>
    <x v="44"/>
    <s v="Semiconductor Revenue ($M)"/>
    <x v="1"/>
    <n v="0"/>
  </r>
  <r>
    <x v="1"/>
    <x v="44"/>
    <s v="Semiconductor Revenue ($M)"/>
    <x v="2"/>
    <n v="0"/>
  </r>
  <r>
    <x v="1"/>
    <x v="44"/>
    <s v="Semiconductor Revenue ($M)"/>
    <x v="3"/>
    <n v="0"/>
  </r>
  <r>
    <x v="1"/>
    <x v="44"/>
    <s v="Semiconductor Revenue ($M)"/>
    <x v="4"/>
    <n v="0"/>
  </r>
  <r>
    <x v="1"/>
    <x v="44"/>
    <s v="Semiconductor Revenue ($M)"/>
    <x v="5"/>
    <n v="0"/>
  </r>
  <r>
    <x v="1"/>
    <x v="44"/>
    <s v="Semiconductor Revenue ($M)"/>
    <x v="6"/>
    <n v="0"/>
  </r>
  <r>
    <x v="1"/>
    <x v="44"/>
    <s v="Semiconductor Revenue ($M)"/>
    <x v="7"/>
    <n v="0"/>
  </r>
  <r>
    <x v="1"/>
    <x v="45"/>
    <s v="Semiconductor Revenue ($M)"/>
    <x v="0"/>
    <n v="4.1776783893494401E-2"/>
  </r>
  <r>
    <x v="1"/>
    <x v="45"/>
    <s v="Semiconductor Revenue ($M)"/>
    <x v="1"/>
    <n v="3.8871396563786076E-2"/>
  </r>
  <r>
    <x v="1"/>
    <x v="45"/>
    <s v="Semiconductor Revenue ($M)"/>
    <x v="2"/>
    <n v="2.7516020436315999E-2"/>
  </r>
  <r>
    <x v="1"/>
    <x v="45"/>
    <s v="Semiconductor Revenue ($M)"/>
    <x v="3"/>
    <n v="2.3126748582607999E-2"/>
  </r>
  <r>
    <x v="1"/>
    <x v="45"/>
    <s v="Semiconductor Revenue ($M)"/>
    <x v="4"/>
    <n v="1.5437981319024005E-2"/>
  </r>
  <r>
    <x v="1"/>
    <x v="45"/>
    <s v="Semiconductor Revenue ($M)"/>
    <x v="5"/>
    <n v="8.4369531540149974E-3"/>
  </r>
  <r>
    <x v="1"/>
    <x v="45"/>
    <s v="Semiconductor Revenue ($M)"/>
    <x v="6"/>
    <n v="3.8787282265599974E-3"/>
  </r>
  <r>
    <x v="1"/>
    <x v="45"/>
    <s v="Semiconductor Revenue ($M)"/>
    <x v="7"/>
    <n v="1.4254691725480077E-3"/>
  </r>
  <r>
    <x v="1"/>
    <x v="46"/>
    <s v="Semiconductor Revenue ($M)"/>
    <x v="0"/>
    <n v="0.13552170864519042"/>
  </r>
  <r>
    <x v="1"/>
    <x v="46"/>
    <s v="Semiconductor Revenue ($M)"/>
    <x v="1"/>
    <n v="0.13755523465601405"/>
  </r>
  <r>
    <x v="1"/>
    <x v="46"/>
    <s v="Semiconductor Revenue ($M)"/>
    <x v="2"/>
    <n v="8.5556243607452009E-2"/>
  </r>
  <r>
    <x v="1"/>
    <x v="46"/>
    <s v="Semiconductor Revenue ($M)"/>
    <x v="3"/>
    <n v="6.6021053216271997E-2"/>
  </r>
  <r>
    <x v="1"/>
    <x v="46"/>
    <s v="Semiconductor Revenue ($M)"/>
    <x v="4"/>
    <n v="4.0049255885584001E-2"/>
  </r>
  <r>
    <x v="1"/>
    <x v="46"/>
    <s v="Semiconductor Revenue ($M)"/>
    <x v="5"/>
    <n v="2.0277744726869995E-2"/>
  </r>
  <r>
    <x v="1"/>
    <x v="46"/>
    <s v="Semiconductor Revenue ($M)"/>
    <x v="6"/>
    <n v="8.6389855955199945E-3"/>
  </r>
  <r>
    <x v="1"/>
    <x v="46"/>
    <s v="Semiconductor Revenue ($M)"/>
    <x v="7"/>
    <n v="3.0407934095620171E-3"/>
  </r>
  <r>
    <x v="1"/>
    <x v="47"/>
    <s v="Semiconductor Revenue ($M)"/>
    <x v="0"/>
    <n v="0"/>
  </r>
  <r>
    <x v="1"/>
    <x v="47"/>
    <s v="Semiconductor Revenue ($M)"/>
    <x v="1"/>
    <n v="0"/>
  </r>
  <r>
    <x v="1"/>
    <x v="47"/>
    <s v="Semiconductor Revenue ($M)"/>
    <x v="2"/>
    <n v="23.745223331747781"/>
  </r>
  <r>
    <x v="1"/>
    <x v="47"/>
    <s v="Semiconductor Revenue ($M)"/>
    <x v="3"/>
    <n v="24.636216484185045"/>
  </r>
  <r>
    <x v="1"/>
    <x v="47"/>
    <s v="Semiconductor Revenue ($M)"/>
    <x v="4"/>
    <n v="22.396150226598863"/>
  </r>
  <r>
    <x v="1"/>
    <x v="47"/>
    <s v="Semiconductor Revenue ($M)"/>
    <x v="5"/>
    <n v="20.193878466769995"/>
  </r>
  <r>
    <x v="1"/>
    <x v="47"/>
    <s v="Semiconductor Revenue ($M)"/>
    <x v="6"/>
    <n v="19.192368044199501"/>
  </r>
  <r>
    <x v="1"/>
    <x v="47"/>
    <s v="Semiconductor Revenue ($M)"/>
    <x v="7"/>
    <n v="18.489854585901664"/>
  </r>
  <r>
    <x v="1"/>
    <x v="48"/>
    <s v="Semiconductor Revenue ($M)"/>
    <x v="0"/>
    <n v="0"/>
  </r>
  <r>
    <x v="1"/>
    <x v="48"/>
    <s v="Semiconductor Revenue ($M)"/>
    <x v="1"/>
    <n v="0"/>
  </r>
  <r>
    <x v="1"/>
    <x v="48"/>
    <s v="Semiconductor Revenue ($M)"/>
    <x v="2"/>
    <n v="0"/>
  </r>
  <r>
    <x v="1"/>
    <x v="48"/>
    <s v="Semiconductor Revenue ($M)"/>
    <x v="3"/>
    <n v="0"/>
  </r>
  <r>
    <x v="1"/>
    <x v="48"/>
    <s v="Semiconductor Revenue ($M)"/>
    <x v="4"/>
    <n v="0"/>
  </r>
  <r>
    <x v="1"/>
    <x v="48"/>
    <s v="Semiconductor Revenue ($M)"/>
    <x v="5"/>
    <n v="0"/>
  </r>
  <r>
    <x v="1"/>
    <x v="48"/>
    <s v="Semiconductor Revenue ($M)"/>
    <x v="6"/>
    <n v="0"/>
  </r>
  <r>
    <x v="1"/>
    <x v="48"/>
    <s v="Semiconductor Revenue ($M)"/>
    <x v="7"/>
    <n v="0"/>
  </r>
  <r>
    <x v="1"/>
    <x v="49"/>
    <s v="Semiconductor Revenue ($M)"/>
    <x v="0"/>
    <n v="2500.5053476101357"/>
  </r>
  <r>
    <x v="1"/>
    <x v="49"/>
    <s v="Semiconductor Revenue ($M)"/>
    <x v="1"/>
    <n v="2268.4497153276166"/>
  </r>
  <r>
    <x v="1"/>
    <x v="49"/>
    <s v="Semiconductor Revenue ($M)"/>
    <x v="2"/>
    <n v="1938.0555205564665"/>
  </r>
  <r>
    <x v="1"/>
    <x v="49"/>
    <s v="Semiconductor Revenue ($M)"/>
    <x v="3"/>
    <n v="1976.9208268765492"/>
  </r>
  <r>
    <x v="1"/>
    <x v="49"/>
    <s v="Semiconductor Revenue ($M)"/>
    <x v="4"/>
    <n v="1881.3345865966176"/>
  </r>
  <r>
    <x v="1"/>
    <x v="49"/>
    <s v="Semiconductor Revenue ($M)"/>
    <x v="5"/>
    <n v="1882.8060395661782"/>
  </r>
  <r>
    <x v="1"/>
    <x v="49"/>
    <s v="Semiconductor Revenue ($M)"/>
    <x v="6"/>
    <n v="1908.4909801576086"/>
  </r>
  <r>
    <x v="1"/>
    <x v="49"/>
    <s v="Semiconductor Revenue ($M)"/>
    <x v="7"/>
    <n v="1900.8810378732549"/>
  </r>
  <r>
    <x v="1"/>
    <x v="50"/>
    <s v="Semiconductor Revenue ($M)"/>
    <x v="0"/>
    <n v="0"/>
  </r>
  <r>
    <x v="1"/>
    <x v="50"/>
    <s v="Semiconductor Revenue ($M)"/>
    <x v="1"/>
    <n v="0"/>
  </r>
  <r>
    <x v="1"/>
    <x v="50"/>
    <s v="Semiconductor Revenue ($M)"/>
    <x v="2"/>
    <n v="11.739944315510501"/>
  </r>
  <r>
    <x v="1"/>
    <x v="50"/>
    <s v="Semiconductor Revenue ($M)"/>
    <x v="3"/>
    <n v="93.218171499514568"/>
  </r>
  <r>
    <x v="1"/>
    <x v="50"/>
    <s v="Semiconductor Revenue ($M)"/>
    <x v="4"/>
    <n v="171.2228641876799"/>
  </r>
  <r>
    <x v="1"/>
    <x v="50"/>
    <s v="Semiconductor Revenue ($M)"/>
    <x v="5"/>
    <n v="284.76370545015919"/>
  </r>
  <r>
    <x v="1"/>
    <x v="50"/>
    <s v="Semiconductor Revenue ($M)"/>
    <x v="6"/>
    <n v="372.06872285648257"/>
  </r>
  <r>
    <x v="1"/>
    <x v="50"/>
    <s v="Semiconductor Revenue ($M)"/>
    <x v="7"/>
    <n v="426.13490269963177"/>
  </r>
  <r>
    <x v="1"/>
    <x v="51"/>
    <s v="Semiconductor Revenue ($M)"/>
    <x v="0"/>
    <n v="0"/>
  </r>
  <r>
    <x v="1"/>
    <x v="51"/>
    <s v="Semiconductor Revenue ($M)"/>
    <x v="1"/>
    <n v="0"/>
  </r>
  <r>
    <x v="1"/>
    <x v="51"/>
    <s v="Semiconductor Revenue ($M)"/>
    <x v="2"/>
    <n v="0"/>
  </r>
  <r>
    <x v="1"/>
    <x v="51"/>
    <s v="Semiconductor Revenue ($M)"/>
    <x v="3"/>
    <n v="0"/>
  </r>
  <r>
    <x v="1"/>
    <x v="51"/>
    <s v="Semiconductor Revenue ($M)"/>
    <x v="4"/>
    <n v="0"/>
  </r>
  <r>
    <x v="1"/>
    <x v="51"/>
    <s v="Semiconductor Revenue ($M)"/>
    <x v="5"/>
    <n v="0"/>
  </r>
  <r>
    <x v="1"/>
    <x v="51"/>
    <s v="Semiconductor Revenue ($M)"/>
    <x v="6"/>
    <n v="0"/>
  </r>
  <r>
    <x v="1"/>
    <x v="51"/>
    <s v="Semiconductor Revenue ($M)"/>
    <x v="7"/>
    <n v="0"/>
  </r>
  <r>
    <x v="1"/>
    <x v="52"/>
    <s v="Semiconductor Revenue ($M)"/>
    <x v="0"/>
    <n v="769.6720885700164"/>
  </r>
  <r>
    <x v="1"/>
    <x v="52"/>
    <s v="Semiconductor Revenue ($M)"/>
    <x v="1"/>
    <n v="705.41047336492397"/>
  </r>
  <r>
    <x v="1"/>
    <x v="52"/>
    <s v="Semiconductor Revenue ($M)"/>
    <x v="2"/>
    <n v="543.6096504323724"/>
  </r>
  <r>
    <x v="1"/>
    <x v="52"/>
    <s v="Semiconductor Revenue ($M)"/>
    <x v="3"/>
    <n v="520.98106195845901"/>
  </r>
  <r>
    <x v="1"/>
    <x v="52"/>
    <s v="Semiconductor Revenue ($M)"/>
    <x v="4"/>
    <n v="441.52347392812322"/>
  </r>
  <r>
    <x v="1"/>
    <x v="52"/>
    <s v="Semiconductor Revenue ($M)"/>
    <x v="5"/>
    <n v="387.39290590493118"/>
  </r>
  <r>
    <x v="1"/>
    <x v="52"/>
    <s v="Semiconductor Revenue ($M)"/>
    <x v="6"/>
    <n v="349.42048877316302"/>
  </r>
  <r>
    <x v="1"/>
    <x v="52"/>
    <s v="Semiconductor Revenue ($M)"/>
    <x v="7"/>
    <n v="319.62911160815474"/>
  </r>
  <r>
    <x v="1"/>
    <x v="53"/>
    <s v="Semiconductor Revenue ($M)"/>
    <x v="0"/>
    <n v="0"/>
  </r>
  <r>
    <x v="1"/>
    <x v="53"/>
    <s v="Semiconductor Revenue ($M)"/>
    <x v="1"/>
    <n v="0"/>
  </r>
  <r>
    <x v="1"/>
    <x v="53"/>
    <s v="Semiconductor Revenue ($M)"/>
    <x v="2"/>
    <n v="0"/>
  </r>
  <r>
    <x v="1"/>
    <x v="53"/>
    <s v="Semiconductor Revenue ($M)"/>
    <x v="3"/>
    <n v="0"/>
  </r>
  <r>
    <x v="1"/>
    <x v="53"/>
    <s v="Semiconductor Revenue ($M)"/>
    <x v="4"/>
    <n v="0"/>
  </r>
  <r>
    <x v="1"/>
    <x v="53"/>
    <s v="Semiconductor Revenue ($M)"/>
    <x v="5"/>
    <n v="0"/>
  </r>
  <r>
    <x v="1"/>
    <x v="53"/>
    <s v="Semiconductor Revenue ($M)"/>
    <x v="6"/>
    <n v="0"/>
  </r>
  <r>
    <x v="1"/>
    <x v="53"/>
    <s v="Semiconductor Revenue ($M)"/>
    <x v="7"/>
    <n v="0"/>
  </r>
  <r>
    <x v="1"/>
    <x v="54"/>
    <s v="Semiconductor Revenue ($M)"/>
    <x v="0"/>
    <n v="239.49630519598378"/>
  </r>
  <r>
    <x v="1"/>
    <x v="54"/>
    <s v="Semiconductor Revenue ($M)"/>
    <x v="1"/>
    <n v="262.36628300669599"/>
  </r>
  <r>
    <x v="1"/>
    <x v="54"/>
    <s v="Semiconductor Revenue ($M)"/>
    <x v="2"/>
    <n v="204.86517756066988"/>
  </r>
  <r>
    <x v="1"/>
    <x v="54"/>
    <s v="Semiconductor Revenue ($M)"/>
    <x v="3"/>
    <n v="190.0409490851799"/>
  </r>
  <r>
    <x v="1"/>
    <x v="54"/>
    <s v="Semiconductor Revenue ($M)"/>
    <x v="4"/>
    <n v="184.75019806911428"/>
  </r>
  <r>
    <x v="1"/>
    <x v="54"/>
    <s v="Semiconductor Revenue ($M)"/>
    <x v="5"/>
    <n v="191.83992605652065"/>
  </r>
  <r>
    <x v="1"/>
    <x v="54"/>
    <s v="Semiconductor Revenue ($M)"/>
    <x v="6"/>
    <n v="191.92347311905789"/>
  </r>
  <r>
    <x v="1"/>
    <x v="54"/>
    <s v="Semiconductor Revenue ($M)"/>
    <x v="7"/>
    <n v="188.20984603285845"/>
  </r>
  <r>
    <x v="1"/>
    <x v="55"/>
    <s v="Semiconductor Revenue ($M)"/>
    <x v="0"/>
    <n v="21.028523105011924"/>
  </r>
  <r>
    <x v="1"/>
    <x v="55"/>
    <s v="Semiconductor Revenue ($M)"/>
    <x v="1"/>
    <n v="16.502043246602948"/>
  </r>
  <r>
    <x v="1"/>
    <x v="55"/>
    <s v="Semiconductor Revenue ($M)"/>
    <x v="2"/>
    <n v="19.657011958800876"/>
  </r>
  <r>
    <x v="1"/>
    <x v="55"/>
    <s v="Semiconductor Revenue ($M)"/>
    <x v="3"/>
    <n v="20.901981574811415"/>
  </r>
  <r>
    <x v="1"/>
    <x v="55"/>
    <s v="Semiconductor Revenue ($M)"/>
    <x v="4"/>
    <n v="21.014197656030774"/>
  </r>
  <r>
    <x v="1"/>
    <x v="55"/>
    <s v="Semiconductor Revenue ($M)"/>
    <x v="5"/>
    <n v="20.086951674740536"/>
  </r>
  <r>
    <x v="1"/>
    <x v="55"/>
    <s v="Semiconductor Revenue ($M)"/>
    <x v="6"/>
    <n v="21.303191974826831"/>
  </r>
  <r>
    <x v="1"/>
    <x v="55"/>
    <s v="Semiconductor Revenue ($M)"/>
    <x v="7"/>
    <n v="21.516779674039221"/>
  </r>
  <r>
    <x v="1"/>
    <x v="56"/>
    <s v="Semiconductor Revenue ($M)"/>
    <x v="0"/>
    <n v="68.323518362650503"/>
  </r>
  <r>
    <x v="1"/>
    <x v="56"/>
    <s v="Semiconductor Revenue ($M)"/>
    <x v="1"/>
    <n v="64.857222300466759"/>
  </r>
  <r>
    <x v="1"/>
    <x v="56"/>
    <s v="Semiconductor Revenue ($M)"/>
    <x v="2"/>
    <n v="55.572072847140539"/>
  </r>
  <r>
    <x v="1"/>
    <x v="56"/>
    <s v="Semiconductor Revenue ($M)"/>
    <x v="3"/>
    <n v="53.701287140273976"/>
  </r>
  <r>
    <x v="1"/>
    <x v="56"/>
    <s v="Semiconductor Revenue ($M)"/>
    <x v="4"/>
    <n v="48.78801629348024"/>
  </r>
  <r>
    <x v="1"/>
    <x v="56"/>
    <s v="Semiconductor Revenue ($M)"/>
    <x v="5"/>
    <n v="47.790762188232371"/>
  </r>
  <r>
    <x v="1"/>
    <x v="56"/>
    <s v="Semiconductor Revenue ($M)"/>
    <x v="6"/>
    <n v="46.594309753110323"/>
  </r>
  <r>
    <x v="1"/>
    <x v="56"/>
    <s v="Semiconductor Revenue ($M)"/>
    <x v="7"/>
    <n v="45.844466114375692"/>
  </r>
  <r>
    <x v="1"/>
    <x v="57"/>
    <s v="Semiconductor Revenue ($M)"/>
    <x v="0"/>
    <n v="81.109100802047521"/>
  </r>
  <r>
    <x v="1"/>
    <x v="57"/>
    <s v="Semiconductor Revenue ($M)"/>
    <x v="1"/>
    <n v="74.188699126170818"/>
  </r>
  <r>
    <x v="1"/>
    <x v="57"/>
    <s v="Semiconductor Revenue ($M)"/>
    <x v="2"/>
    <n v="57.873660028805439"/>
  </r>
  <r>
    <x v="1"/>
    <x v="57"/>
    <s v="Semiconductor Revenue ($M)"/>
    <x v="3"/>
    <n v="64.193462901442487"/>
  </r>
  <r>
    <x v="1"/>
    <x v="57"/>
    <s v="Semiconductor Revenue ($M)"/>
    <x v="4"/>
    <n v="62.914299276882318"/>
  </r>
  <r>
    <x v="1"/>
    <x v="57"/>
    <s v="Semiconductor Revenue ($M)"/>
    <x v="5"/>
    <n v="60.997407528325326"/>
  </r>
  <r>
    <x v="1"/>
    <x v="57"/>
    <s v="Semiconductor Revenue ($M)"/>
    <x v="6"/>
    <n v="61.529301283222068"/>
  </r>
  <r>
    <x v="1"/>
    <x v="57"/>
    <s v="Semiconductor Revenue ($M)"/>
    <x v="7"/>
    <n v="58.765810389955163"/>
  </r>
  <r>
    <x v="1"/>
    <x v="58"/>
    <s v="Semiconductor Revenue ($M)"/>
    <x v="0"/>
    <n v="1320.8758115744256"/>
  </r>
  <r>
    <x v="1"/>
    <x v="58"/>
    <s v="Semiconductor Revenue ($M)"/>
    <x v="1"/>
    <n v="1145.124994282756"/>
  </r>
  <r>
    <x v="1"/>
    <x v="58"/>
    <s v="Semiconductor Revenue ($M)"/>
    <x v="2"/>
    <n v="1044.7380034131668"/>
  </r>
  <r>
    <x v="1"/>
    <x v="58"/>
    <s v="Semiconductor Revenue ($M)"/>
    <x v="3"/>
    <n v="1033.8839127168678"/>
  </r>
  <r>
    <x v="1"/>
    <x v="58"/>
    <s v="Semiconductor Revenue ($M)"/>
    <x v="4"/>
    <n v="951.12153718530681"/>
  </r>
  <r>
    <x v="1"/>
    <x v="58"/>
    <s v="Semiconductor Revenue ($M)"/>
    <x v="5"/>
    <n v="889.93438076326902"/>
  </r>
  <r>
    <x v="1"/>
    <x v="58"/>
    <s v="Semiconductor Revenue ($M)"/>
    <x v="6"/>
    <n v="865.65149239774598"/>
  </r>
  <r>
    <x v="1"/>
    <x v="58"/>
    <s v="Semiconductor Revenue ($M)"/>
    <x v="7"/>
    <n v="840.78012135424001"/>
  </r>
  <r>
    <x v="2"/>
    <x v="0"/>
    <s v="Factory Production Units K"/>
    <x v="0"/>
    <n v="92906.667541000017"/>
  </r>
  <r>
    <x v="2"/>
    <x v="0"/>
    <s v="Factory Production Units K"/>
    <x v="1"/>
    <n v="89727.971061999997"/>
  </r>
  <r>
    <x v="2"/>
    <x v="0"/>
    <s v="Factory Production Units K"/>
    <x v="2"/>
    <n v="86505.81032199999"/>
  </r>
  <r>
    <x v="2"/>
    <x v="0"/>
    <s v="Factory Production Units K"/>
    <x v="3"/>
    <n v="91887.506948000009"/>
  </r>
  <r>
    <x v="2"/>
    <x v="0"/>
    <s v="Factory Production Units K"/>
    <x v="4"/>
    <n v="86057.890991000007"/>
  </r>
  <r>
    <x v="2"/>
    <x v="0"/>
    <s v="Factory Production Units K"/>
    <x v="5"/>
    <n v="82366.529936999999"/>
  </r>
  <r>
    <x v="2"/>
    <x v="0"/>
    <s v="Factory Production Units K"/>
    <x v="6"/>
    <n v="80117.176902000007"/>
  </r>
  <r>
    <x v="2"/>
    <x v="0"/>
    <s v="Factory Production Units K"/>
    <x v="7"/>
    <n v="78292.186440000005"/>
  </r>
  <r>
    <x v="2"/>
    <x v="1"/>
    <s v="Factory ASP ($)"/>
    <x v="0"/>
    <n v="551.74485076339067"/>
  </r>
  <r>
    <x v="2"/>
    <x v="1"/>
    <s v="Factory ASP ($)"/>
    <x v="1"/>
    <n v="513.72549822129508"/>
  </r>
  <r>
    <x v="2"/>
    <x v="1"/>
    <s v="Factory ASP ($)"/>
    <x v="2"/>
    <n v="521.37538354396816"/>
  </r>
  <r>
    <x v="2"/>
    <x v="1"/>
    <s v="Factory ASP ($)"/>
    <x v="3"/>
    <n v="560.19673219586014"/>
  </r>
  <r>
    <x v="2"/>
    <x v="1"/>
    <s v="Factory ASP ($)"/>
    <x v="4"/>
    <n v="576.40919882224023"/>
  </r>
  <r>
    <x v="2"/>
    <x v="1"/>
    <s v="Factory ASP ($)"/>
    <x v="5"/>
    <n v="545.10209812139829"/>
  </r>
  <r>
    <x v="2"/>
    <x v="1"/>
    <s v="Factory ASP ($)"/>
    <x v="6"/>
    <n v="541.48395484917103"/>
  </r>
  <r>
    <x v="2"/>
    <x v="1"/>
    <s v="Factory ASP ($)"/>
    <x v="7"/>
    <n v="551.81129865293656"/>
  </r>
  <r>
    <x v="2"/>
    <x v="2"/>
    <s v="Factory Production Revenue ($M)"/>
    <x v="0"/>
    <n v="51260.77541733301"/>
  </r>
  <r>
    <x v="2"/>
    <x v="2"/>
    <s v="Factory Production Revenue ($M)"/>
    <x v="1"/>
    <n v="46095.546638211898"/>
  </r>
  <r>
    <x v="2"/>
    <x v="2"/>
    <s v="Factory Production Revenue ($M)"/>
    <x v="2"/>
    <n v="45102.000035414501"/>
  </r>
  <r>
    <x v="2"/>
    <x v="2"/>
    <s v="Factory Production Revenue ($M)"/>
    <x v="3"/>
    <n v="51475.081121894"/>
  </r>
  <r>
    <x v="2"/>
    <x v="2"/>
    <s v="Factory Production Revenue ($M)"/>
    <x v="4"/>
    <n v="49604.559998453995"/>
  </r>
  <r>
    <x v="2"/>
    <x v="2"/>
    <s v="Factory Production Revenue ($M)"/>
    <x v="5"/>
    <n v="44898.168283637664"/>
  </r>
  <r>
    <x v="2"/>
    <x v="2"/>
    <s v="Factory Production Revenue ($M)"/>
    <x v="6"/>
    <n v="43382.165800245617"/>
  </r>
  <r>
    <x v="2"/>
    <x v="2"/>
    <s v="Factory Production Revenue ($M)"/>
    <x v="7"/>
    <n v="43202.513073834234"/>
  </r>
  <r>
    <x v="2"/>
    <x v="3"/>
    <s v="Semiconductor Content ($)"/>
    <x v="0"/>
    <n v="198.50370821903002"/>
  </r>
  <r>
    <x v="2"/>
    <x v="3"/>
    <s v="Semiconductor Content ($)"/>
    <x v="1"/>
    <n v="176.20559900000001"/>
  </r>
  <r>
    <x v="2"/>
    <x v="3"/>
    <s v="Semiconductor Content ($)"/>
    <x v="2"/>
    <n v="179.629571"/>
  </r>
  <r>
    <x v="2"/>
    <x v="3"/>
    <s v="Semiconductor Content ($)"/>
    <x v="3"/>
    <n v="191.745349"/>
  </r>
  <r>
    <x v="2"/>
    <x v="3"/>
    <s v="Semiconductor Content ($)"/>
    <x v="4"/>
    <n v="192.81979800000002"/>
  </r>
  <r>
    <x v="2"/>
    <x v="3"/>
    <s v="Semiconductor Content ($)"/>
    <x v="5"/>
    <n v="180.08878100000004"/>
  </r>
  <r>
    <x v="2"/>
    <x v="3"/>
    <s v="Semiconductor Content ($)"/>
    <x v="6"/>
    <n v="174.74598200000003"/>
  </r>
  <r>
    <x v="2"/>
    <x v="3"/>
    <s v="Semiconductor Content ($)"/>
    <x v="7"/>
    <n v="174.65401900000001"/>
  </r>
  <r>
    <x v="2"/>
    <x v="4"/>
    <s v="Semiconductor Market ($M)"/>
    <x v="0"/>
    <n v="18442.318025161094"/>
  </r>
  <r>
    <x v="2"/>
    <x v="4"/>
    <s v="Semiconductor Market ($M)"/>
    <x v="1"/>
    <n v="15810.570888034377"/>
  </r>
  <r>
    <x v="2"/>
    <x v="4"/>
    <s v="Semiconductor Market ($M)"/>
    <x v="2"/>
    <n v="15539.00159714823"/>
  </r>
  <r>
    <x v="2"/>
    <x v="4"/>
    <s v="Semiconductor Market ($M)"/>
    <x v="3"/>
    <n v="17619.002088484187"/>
  </r>
  <r>
    <x v="2"/>
    <x v="4"/>
    <s v="Semiconductor Market ($M)"/>
    <x v="4"/>
    <n v="16593.665157190644"/>
  </r>
  <r>
    <x v="2"/>
    <x v="4"/>
    <s v="Semiconductor Market ($M)"/>
    <x v="5"/>
    <n v="14833.287971554339"/>
  </r>
  <r>
    <x v="2"/>
    <x v="4"/>
    <s v="Semiconductor Market ($M)"/>
    <x v="6"/>
    <n v="14000.15475280771"/>
  </r>
  <r>
    <x v="2"/>
    <x v="4"/>
    <s v="Semiconductor Market ($M)"/>
    <x v="7"/>
    <n v="13674.045018043304"/>
  </r>
  <r>
    <x v="2"/>
    <x v="5"/>
    <s v="Semiconductor I/O Ratio**"/>
    <x v="0"/>
    <n v="0.35977446449093553"/>
  </r>
  <r>
    <x v="2"/>
    <x v="5"/>
    <s v="Semiconductor I/O Ratio**"/>
    <x v="1"/>
    <n v="0.34299562628307922"/>
  </r>
  <r>
    <x v="2"/>
    <x v="5"/>
    <s v="Semiconductor I/O Ratio**"/>
    <x v="2"/>
    <n v="0.34453021118679578"/>
  </r>
  <r>
    <x v="2"/>
    <x v="5"/>
    <s v="Semiconductor I/O Ratio**"/>
    <x v="3"/>
    <n v="0.34228216264025008"/>
  </r>
  <r>
    <x v="2"/>
    <x v="5"/>
    <s v="Semiconductor I/O Ratio**"/>
    <x v="4"/>
    <n v="0.33451894659901849"/>
  </r>
  <r>
    <x v="2"/>
    <x v="5"/>
    <s v="Semiconductor I/O Ratio**"/>
    <x v="5"/>
    <n v="0.33037623891128909"/>
  </r>
  <r>
    <x v="2"/>
    <x v="5"/>
    <s v="Semiconductor I/O Ratio**"/>
    <x v="6"/>
    <n v="0.32271682371211735"/>
  </r>
  <r>
    <x v="2"/>
    <x v="5"/>
    <s v="Semiconductor I/O Ratio**"/>
    <x v="7"/>
    <n v="0.31651040750046183"/>
  </r>
  <r>
    <x v="2"/>
    <x v="6"/>
    <s v="Semiconductor Revenue ($M)"/>
    <x v="0"/>
    <n v="18442.318025161094"/>
  </r>
  <r>
    <x v="2"/>
    <x v="6"/>
    <s v="Semiconductor Revenue ($M)"/>
    <x v="1"/>
    <n v="15810.570888034377"/>
  </r>
  <r>
    <x v="2"/>
    <x v="6"/>
    <s v="Semiconductor Revenue ($M)"/>
    <x v="2"/>
    <n v="15539.00159714823"/>
  </r>
  <r>
    <x v="2"/>
    <x v="6"/>
    <s v="Semiconductor Revenue ($M)"/>
    <x v="3"/>
    <n v="17619.002088484187"/>
  </r>
  <r>
    <x v="2"/>
    <x v="6"/>
    <s v="Semiconductor Revenue ($M)"/>
    <x v="4"/>
    <n v="16593.665157190644"/>
  </r>
  <r>
    <x v="2"/>
    <x v="6"/>
    <s v="Semiconductor Revenue ($M)"/>
    <x v="5"/>
    <n v="14833.287971554339"/>
  </r>
  <r>
    <x v="2"/>
    <x v="6"/>
    <s v="Semiconductor Revenue ($M)"/>
    <x v="6"/>
    <n v="14000.15475280771"/>
  </r>
  <r>
    <x v="2"/>
    <x v="6"/>
    <s v="Semiconductor Revenue ($M)"/>
    <x v="7"/>
    <n v="13674.045018043304"/>
  </r>
  <r>
    <x v="2"/>
    <x v="7"/>
    <s v="Semiconductor Revenue ($M)"/>
    <x v="0"/>
    <n v="14591.474250361271"/>
  </r>
  <r>
    <x v="2"/>
    <x v="7"/>
    <s v="Semiconductor Revenue ($M)"/>
    <x v="1"/>
    <n v="12466.547497901101"/>
  </r>
  <r>
    <x v="2"/>
    <x v="7"/>
    <s v="Semiconductor Revenue ($M)"/>
    <x v="2"/>
    <n v="12134.840606908554"/>
  </r>
  <r>
    <x v="2"/>
    <x v="7"/>
    <s v="Semiconductor Revenue ($M)"/>
    <x v="3"/>
    <n v="13436.001412664951"/>
  </r>
  <r>
    <x v="2"/>
    <x v="7"/>
    <s v="Semiconductor Revenue ($M)"/>
    <x v="4"/>
    <n v="12271.254829411158"/>
  </r>
  <r>
    <x v="2"/>
    <x v="7"/>
    <s v="Semiconductor Revenue ($M)"/>
    <x v="5"/>
    <n v="10593.754842842485"/>
  </r>
  <r>
    <x v="2"/>
    <x v="7"/>
    <s v="Semiconductor Revenue ($M)"/>
    <x v="6"/>
    <n v="9843.1765652370268"/>
  </r>
  <r>
    <x v="2"/>
    <x v="7"/>
    <s v="Semiconductor Revenue ($M)"/>
    <x v="7"/>
    <n v="9564.5614332942114"/>
  </r>
  <r>
    <x v="2"/>
    <x v="8"/>
    <s v="Semiconductor Revenue ($M)"/>
    <x v="0"/>
    <n v="4034.8479383447966"/>
  </r>
  <r>
    <x v="2"/>
    <x v="8"/>
    <s v="Semiconductor Revenue ($M)"/>
    <x v="1"/>
    <n v="1765.5721720926238"/>
  </r>
  <r>
    <x v="2"/>
    <x v="8"/>
    <s v="Semiconductor Revenue ($M)"/>
    <x v="2"/>
    <n v="1740.6181848247111"/>
  </r>
  <r>
    <x v="2"/>
    <x v="8"/>
    <s v="Semiconductor Revenue ($M)"/>
    <x v="3"/>
    <n v="2275.7610691673453"/>
  </r>
  <r>
    <x v="2"/>
    <x v="8"/>
    <s v="Semiconductor Revenue ($M)"/>
    <x v="4"/>
    <n v="2500.5394744800628"/>
  </r>
  <r>
    <x v="2"/>
    <x v="8"/>
    <s v="Semiconductor Revenue ($M)"/>
    <x v="5"/>
    <n v="1494.4467054962072"/>
  </r>
  <r>
    <x v="2"/>
    <x v="8"/>
    <s v="Semiconductor Revenue ($M)"/>
    <x v="6"/>
    <n v="1219.501284815663"/>
  </r>
  <r>
    <x v="2"/>
    <x v="8"/>
    <s v="Semiconductor Revenue ($M)"/>
    <x v="7"/>
    <n v="1281.2116237833291"/>
  </r>
  <r>
    <x v="2"/>
    <x v="9"/>
    <s v="Semiconductor Revenue ($M)"/>
    <x v="0"/>
    <n v="3947.3184300010671"/>
  </r>
  <r>
    <x v="2"/>
    <x v="9"/>
    <s v="Semiconductor Revenue ($M)"/>
    <x v="1"/>
    <n v="1646.4387298101271"/>
  </r>
  <r>
    <x v="2"/>
    <x v="9"/>
    <s v="Semiconductor Revenue ($M)"/>
    <x v="2"/>
    <n v="1622.217509225369"/>
  </r>
  <r>
    <x v="2"/>
    <x v="9"/>
    <s v="Semiconductor Revenue ($M)"/>
    <x v="3"/>
    <n v="2183.6825280924004"/>
  </r>
  <r>
    <x v="2"/>
    <x v="9"/>
    <s v="Semiconductor Revenue ($M)"/>
    <x v="4"/>
    <n v="2443.7169981007432"/>
  </r>
  <r>
    <x v="2"/>
    <x v="9"/>
    <s v="Semiconductor Revenue ($M)"/>
    <x v="5"/>
    <n v="1446.2887251391719"/>
  </r>
  <r>
    <x v="2"/>
    <x v="9"/>
    <s v="Semiconductor Revenue ($M)"/>
    <x v="6"/>
    <n v="1177.4901606463843"/>
  </r>
  <r>
    <x v="2"/>
    <x v="9"/>
    <s v="Semiconductor Revenue ($M)"/>
    <x v="7"/>
    <n v="1248.8895558256261"/>
  </r>
  <r>
    <x v="2"/>
    <x v="10"/>
    <s v="Semiconductor Revenue ($M)"/>
    <x v="0"/>
    <n v="59.924521843942394"/>
  </r>
  <r>
    <x v="2"/>
    <x v="10"/>
    <s v="Semiconductor Revenue ($M)"/>
    <x v="1"/>
    <n v="98.305875367556126"/>
  </r>
  <r>
    <x v="2"/>
    <x v="10"/>
    <s v="Semiconductor Revenue ($M)"/>
    <x v="2"/>
    <n v="103.90394539977093"/>
  </r>
  <r>
    <x v="2"/>
    <x v="10"/>
    <s v="Semiconductor Revenue ($M)"/>
    <x v="3"/>
    <n v="74.393228275184185"/>
  </r>
  <r>
    <x v="2"/>
    <x v="10"/>
    <s v="Semiconductor Revenue ($M)"/>
    <x v="4"/>
    <n v="44.709570048663231"/>
  </r>
  <r>
    <x v="2"/>
    <x v="10"/>
    <s v="Semiconductor Revenue ($M)"/>
    <x v="5"/>
    <n v="41.157813710749473"/>
  </r>
  <r>
    <x v="2"/>
    <x v="10"/>
    <s v="Semiconductor Revenue ($M)"/>
    <x v="6"/>
    <n v="37.99653255189633"/>
  </r>
  <r>
    <x v="2"/>
    <x v="10"/>
    <s v="Semiconductor Revenue ($M)"/>
    <x v="7"/>
    <n v="30.096221097213963"/>
  </r>
  <r>
    <x v="2"/>
    <x v="11"/>
    <s v="Semiconductor Revenue ($M)"/>
    <x v="0"/>
    <n v="0"/>
  </r>
  <r>
    <x v="2"/>
    <x v="11"/>
    <s v="Semiconductor Revenue ($M)"/>
    <x v="1"/>
    <n v="0"/>
  </r>
  <r>
    <x v="2"/>
    <x v="11"/>
    <s v="Semiconductor Revenue ($M)"/>
    <x v="2"/>
    <n v="0"/>
  </r>
  <r>
    <x v="2"/>
    <x v="11"/>
    <s v="Semiconductor Revenue ($M)"/>
    <x v="3"/>
    <n v="0"/>
  </r>
  <r>
    <x v="2"/>
    <x v="11"/>
    <s v="Semiconductor Revenue ($M)"/>
    <x v="4"/>
    <n v="0"/>
  </r>
  <r>
    <x v="2"/>
    <x v="11"/>
    <s v="Semiconductor Revenue ($M)"/>
    <x v="5"/>
    <n v="0"/>
  </r>
  <r>
    <x v="2"/>
    <x v="11"/>
    <s v="Semiconductor Revenue ($M)"/>
    <x v="6"/>
    <n v="0"/>
  </r>
  <r>
    <x v="2"/>
    <x v="11"/>
    <s v="Semiconductor Revenue ($M)"/>
    <x v="7"/>
    <n v="0"/>
  </r>
  <r>
    <x v="2"/>
    <x v="12"/>
    <s v="Semiconductor Revenue ($M)"/>
    <x v="0"/>
    <n v="27.60498649978717"/>
  </r>
  <r>
    <x v="2"/>
    <x v="12"/>
    <s v="Semiconductor Revenue ($M)"/>
    <x v="1"/>
    <n v="20.82756691494038"/>
  </r>
  <r>
    <x v="2"/>
    <x v="12"/>
    <s v="Semiconductor Revenue ($M)"/>
    <x v="2"/>
    <n v="14.496730199571081"/>
  </r>
  <r>
    <x v="2"/>
    <x v="12"/>
    <s v="Semiconductor Revenue ($M)"/>
    <x v="3"/>
    <n v="17.68531279976072"/>
  </r>
  <r>
    <x v="2"/>
    <x v="12"/>
    <s v="Semiconductor Revenue ($M)"/>
    <x v="4"/>
    <n v="12.112906330656223"/>
  </r>
  <r>
    <x v="2"/>
    <x v="12"/>
    <s v="Semiconductor Revenue ($M)"/>
    <x v="5"/>
    <n v="7.0001666462857557"/>
  </r>
  <r>
    <x v="2"/>
    <x v="12"/>
    <s v="Semiconductor Revenue ($M)"/>
    <x v="6"/>
    <n v="4.0145916173823188"/>
  </r>
  <r>
    <x v="2"/>
    <x v="12"/>
    <s v="Semiconductor Revenue ($M)"/>
    <x v="7"/>
    <n v="2.2258468604892001"/>
  </r>
  <r>
    <x v="2"/>
    <x v="13"/>
    <s v="Semiconductor Revenue ($M)"/>
    <x v="0"/>
    <n v="9081.9001038980059"/>
  </r>
  <r>
    <x v="2"/>
    <x v="13"/>
    <s v="Semiconductor Revenue ($M)"/>
    <x v="1"/>
    <n v="9268.7344009658173"/>
  </r>
  <r>
    <x v="2"/>
    <x v="13"/>
    <s v="Semiconductor Revenue ($M)"/>
    <x v="2"/>
    <n v="9034.6000475441106"/>
  </r>
  <r>
    <x v="2"/>
    <x v="13"/>
    <s v="Semiconductor Revenue ($M)"/>
    <x v="3"/>
    <n v="9560.9613488319101"/>
  </r>
  <r>
    <x v="2"/>
    <x v="13"/>
    <s v="Semiconductor Revenue ($M)"/>
    <x v="4"/>
    <n v="8320.4892904235112"/>
  </r>
  <r>
    <x v="2"/>
    <x v="13"/>
    <s v="Semiconductor Revenue ($M)"/>
    <x v="5"/>
    <n v="7714.3843714403592"/>
  </r>
  <r>
    <x v="2"/>
    <x v="13"/>
    <s v="Semiconductor Revenue ($M)"/>
    <x v="6"/>
    <n v="7268.3890006768834"/>
  </r>
  <r>
    <x v="2"/>
    <x v="13"/>
    <s v="Semiconductor Revenue ($M)"/>
    <x v="7"/>
    <n v="6961.9458740201544"/>
  </r>
  <r>
    <x v="2"/>
    <x v="14"/>
    <s v="Semiconductor Revenue ($M)"/>
    <x v="0"/>
    <n v="15.407920465002068"/>
  </r>
  <r>
    <x v="2"/>
    <x v="14"/>
    <s v="Semiconductor Revenue ($M)"/>
    <x v="1"/>
    <n v="28.311148885424362"/>
  </r>
  <r>
    <x v="2"/>
    <x v="14"/>
    <s v="Semiconductor Revenue ($M)"/>
    <x v="2"/>
    <n v="28.129180848215057"/>
  </r>
  <r>
    <x v="2"/>
    <x v="14"/>
    <s v="Semiconductor Revenue ($M)"/>
    <x v="3"/>
    <n v="36.557904076796547"/>
  </r>
  <r>
    <x v="2"/>
    <x v="14"/>
    <s v="Semiconductor Revenue ($M)"/>
    <x v="4"/>
    <n v="32.137200638006071"/>
  </r>
  <r>
    <x v="2"/>
    <x v="14"/>
    <s v="Semiconductor Revenue ($M)"/>
    <x v="5"/>
    <n v="28.978274928965273"/>
  </r>
  <r>
    <x v="2"/>
    <x v="14"/>
    <s v="Semiconductor Revenue ($M)"/>
    <x v="6"/>
    <n v="26.782931886807901"/>
  </r>
  <r>
    <x v="2"/>
    <x v="14"/>
    <s v="Semiconductor Revenue ($M)"/>
    <x v="7"/>
    <n v="24.130669659231721"/>
  </r>
  <r>
    <x v="2"/>
    <x v="15"/>
    <s v="Semiconductor Revenue ($M)"/>
    <x v="0"/>
    <n v="1.9718511118901842"/>
  </r>
  <r>
    <x v="2"/>
    <x v="15"/>
    <s v="Semiconductor Revenue ($M)"/>
    <x v="1"/>
    <n v="1.2935184308297918"/>
  </r>
  <r>
    <x v="2"/>
    <x v="15"/>
    <s v="Semiconductor Revenue ($M)"/>
    <x v="2"/>
    <n v="1.2227596289014697"/>
  </r>
  <r>
    <x v="2"/>
    <x v="15"/>
    <s v="Semiconductor Revenue ($M)"/>
    <x v="3"/>
    <n v="1.5740329940192401"/>
  </r>
  <r>
    <x v="2"/>
    <x v="15"/>
    <s v="Semiconductor Revenue ($M)"/>
    <x v="4"/>
    <n v="1.1392343609388582"/>
  </r>
  <r>
    <x v="2"/>
    <x v="15"/>
    <s v="Semiconductor Revenue ($M)"/>
    <x v="5"/>
    <n v="0.93980210658116992"/>
  </r>
  <r>
    <x v="2"/>
    <x v="15"/>
    <s v="Semiconductor Revenue ($M)"/>
    <x v="6"/>
    <n v="0.85629238672857599"/>
  </r>
  <r>
    <x v="2"/>
    <x v="15"/>
    <s v="Semiconductor Revenue ($M)"/>
    <x v="7"/>
    <n v="0.78339161751864006"/>
  </r>
  <r>
    <x v="2"/>
    <x v="16"/>
    <s v="Semiconductor Revenue ($M)"/>
    <x v="0"/>
    <n v="0"/>
  </r>
  <r>
    <x v="2"/>
    <x v="16"/>
    <s v="Semiconductor Revenue ($M)"/>
    <x v="1"/>
    <n v="0"/>
  </r>
  <r>
    <x v="2"/>
    <x v="16"/>
    <s v="Semiconductor Revenue ($M)"/>
    <x v="2"/>
    <n v="0"/>
  </r>
  <r>
    <x v="2"/>
    <x v="16"/>
    <s v="Semiconductor Revenue ($M)"/>
    <x v="3"/>
    <n v="0"/>
  </r>
  <r>
    <x v="2"/>
    <x v="16"/>
    <s v="Semiconductor Revenue ($M)"/>
    <x v="4"/>
    <n v="0"/>
  </r>
  <r>
    <x v="2"/>
    <x v="16"/>
    <s v="Semiconductor Revenue ($M)"/>
    <x v="5"/>
    <n v="0"/>
  </r>
  <r>
    <x v="2"/>
    <x v="16"/>
    <s v="Semiconductor Revenue ($M)"/>
    <x v="6"/>
    <n v="0"/>
  </r>
  <r>
    <x v="2"/>
    <x v="16"/>
    <s v="Semiconductor Revenue ($M)"/>
    <x v="7"/>
    <n v="0"/>
  </r>
  <r>
    <x v="2"/>
    <x v="17"/>
    <s v="Semiconductor Revenue ($M)"/>
    <x v="0"/>
    <n v="13.436069353111883"/>
  </r>
  <r>
    <x v="2"/>
    <x v="17"/>
    <s v="Semiconductor Revenue ($M)"/>
    <x v="1"/>
    <n v="27.01763045459457"/>
  </r>
  <r>
    <x v="2"/>
    <x v="17"/>
    <s v="Semiconductor Revenue ($M)"/>
    <x v="2"/>
    <n v="26.906421219313586"/>
  </r>
  <r>
    <x v="2"/>
    <x v="17"/>
    <s v="Semiconductor Revenue ($M)"/>
    <x v="3"/>
    <n v="34.983871082777306"/>
  </r>
  <r>
    <x v="2"/>
    <x v="17"/>
    <s v="Semiconductor Revenue ($M)"/>
    <x v="4"/>
    <n v="30.99796627706721"/>
  </r>
  <r>
    <x v="2"/>
    <x v="17"/>
    <s v="Semiconductor Revenue ($M)"/>
    <x v="5"/>
    <n v="28.038472822384104"/>
  </r>
  <r>
    <x v="2"/>
    <x v="17"/>
    <s v="Semiconductor Revenue ($M)"/>
    <x v="6"/>
    <n v="25.926639500079325"/>
  </r>
  <r>
    <x v="2"/>
    <x v="17"/>
    <s v="Semiconductor Revenue ($M)"/>
    <x v="7"/>
    <n v="23.347278041713082"/>
  </r>
  <r>
    <x v="2"/>
    <x v="18"/>
    <s v="Semiconductor Revenue ($M)"/>
    <x v="0"/>
    <n v="9066.4449664965414"/>
  </r>
  <r>
    <x v="2"/>
    <x v="18"/>
    <s v="Semiconductor Revenue ($M)"/>
    <x v="1"/>
    <n v="9240.4232520803926"/>
  </r>
  <r>
    <x v="2"/>
    <x v="18"/>
    <s v="Semiconductor Revenue ($M)"/>
    <x v="2"/>
    <n v="9006.4708666958959"/>
  </r>
  <r>
    <x v="2"/>
    <x v="18"/>
    <s v="Semiconductor Revenue ($M)"/>
    <x v="3"/>
    <n v="9524.403444755113"/>
  </r>
  <r>
    <x v="2"/>
    <x v="18"/>
    <s v="Semiconductor Revenue ($M)"/>
    <x v="4"/>
    <n v="8288.3520897855051"/>
  </r>
  <r>
    <x v="2"/>
    <x v="18"/>
    <s v="Semiconductor Revenue ($M)"/>
    <x v="5"/>
    <n v="7685.406096511394"/>
  </r>
  <r>
    <x v="2"/>
    <x v="18"/>
    <s v="Semiconductor Revenue ($M)"/>
    <x v="6"/>
    <n v="7241.6060687900754"/>
  </r>
  <r>
    <x v="2"/>
    <x v="18"/>
    <s v="Semiconductor Revenue ($M)"/>
    <x v="7"/>
    <n v="6937.8152043609225"/>
  </r>
  <r>
    <x v="2"/>
    <x v="19"/>
    <s v="Semiconductor Revenue ($M)"/>
    <x v="0"/>
    <n v="9066.4449664965414"/>
  </r>
  <r>
    <x v="2"/>
    <x v="19"/>
    <s v="Semiconductor Revenue ($M)"/>
    <x v="1"/>
    <n v="9240.4232520803926"/>
  </r>
  <r>
    <x v="2"/>
    <x v="19"/>
    <s v="Semiconductor Revenue ($M)"/>
    <x v="2"/>
    <n v="9006.4708666958959"/>
  </r>
  <r>
    <x v="2"/>
    <x v="19"/>
    <s v="Semiconductor Revenue ($M)"/>
    <x v="3"/>
    <n v="9524.403444755113"/>
  </r>
  <r>
    <x v="2"/>
    <x v="19"/>
    <s v="Semiconductor Revenue ($M)"/>
    <x v="4"/>
    <n v="8288.3520897855051"/>
  </r>
  <r>
    <x v="2"/>
    <x v="19"/>
    <s v="Semiconductor Revenue ($M)"/>
    <x v="5"/>
    <n v="7685.406096511394"/>
  </r>
  <r>
    <x v="2"/>
    <x v="19"/>
    <s v="Semiconductor Revenue ($M)"/>
    <x v="6"/>
    <n v="7241.6060687900754"/>
  </r>
  <r>
    <x v="2"/>
    <x v="19"/>
    <s v="Semiconductor Revenue ($M)"/>
    <x v="7"/>
    <n v="6937.8152043609225"/>
  </r>
  <r>
    <x v="2"/>
    <x v="20"/>
    <s v="Semiconductor Revenue ($M)"/>
    <x v="0"/>
    <n v="0"/>
  </r>
  <r>
    <x v="2"/>
    <x v="20"/>
    <s v="Semiconductor Revenue ($M)"/>
    <x v="1"/>
    <n v="0"/>
  </r>
  <r>
    <x v="2"/>
    <x v="20"/>
    <s v="Semiconductor Revenue ($M)"/>
    <x v="2"/>
    <n v="0"/>
  </r>
  <r>
    <x v="2"/>
    <x v="20"/>
    <s v="Semiconductor Revenue ($M)"/>
    <x v="3"/>
    <n v="0"/>
  </r>
  <r>
    <x v="2"/>
    <x v="20"/>
    <s v="Semiconductor Revenue ($M)"/>
    <x v="4"/>
    <n v="0"/>
  </r>
  <r>
    <x v="2"/>
    <x v="20"/>
    <s v="Semiconductor Revenue ($M)"/>
    <x v="5"/>
    <n v="0"/>
  </r>
  <r>
    <x v="2"/>
    <x v="20"/>
    <s v="Semiconductor Revenue ($M)"/>
    <x v="6"/>
    <n v="0"/>
  </r>
  <r>
    <x v="2"/>
    <x v="20"/>
    <s v="Semiconductor Revenue ($M)"/>
    <x v="7"/>
    <n v="0"/>
  </r>
  <r>
    <x v="2"/>
    <x v="21"/>
    <s v="Semiconductor Revenue ($M)"/>
    <x v="0"/>
    <n v="4.7216936462600279E-2"/>
  </r>
  <r>
    <x v="2"/>
    <x v="21"/>
    <s v="Semiconductor Revenue ($M)"/>
    <x v="1"/>
    <n v="0"/>
  </r>
  <r>
    <x v="2"/>
    <x v="21"/>
    <s v="Semiconductor Revenue ($M)"/>
    <x v="2"/>
    <n v="0"/>
  </r>
  <r>
    <x v="2"/>
    <x v="21"/>
    <s v="Semiconductor Revenue ($M)"/>
    <x v="3"/>
    <n v="0"/>
  </r>
  <r>
    <x v="2"/>
    <x v="21"/>
    <s v="Semiconductor Revenue ($M)"/>
    <x v="4"/>
    <n v="0"/>
  </r>
  <r>
    <x v="2"/>
    <x v="21"/>
    <s v="Semiconductor Revenue ($M)"/>
    <x v="5"/>
    <n v="0"/>
  </r>
  <r>
    <x v="2"/>
    <x v="21"/>
    <s v="Semiconductor Revenue ($M)"/>
    <x v="6"/>
    <n v="0"/>
  </r>
  <r>
    <x v="2"/>
    <x v="21"/>
    <s v="Semiconductor Revenue ($M)"/>
    <x v="7"/>
    <n v="0"/>
  </r>
  <r>
    <x v="2"/>
    <x v="22"/>
    <s v="Semiconductor Revenue ($M)"/>
    <x v="0"/>
    <n v="286.31809570783815"/>
  </r>
  <r>
    <x v="2"/>
    <x v="22"/>
    <s v="Semiconductor Revenue ($M)"/>
    <x v="1"/>
    <n v="281.49674428701184"/>
  </r>
  <r>
    <x v="2"/>
    <x v="22"/>
    <s v="Semiconductor Revenue ($M)"/>
    <x v="2"/>
    <n v="277.48615836865486"/>
  </r>
  <r>
    <x v="2"/>
    <x v="22"/>
    <s v="Semiconductor Revenue ($M)"/>
    <x v="3"/>
    <n v="379.79523263041142"/>
  </r>
  <r>
    <x v="2"/>
    <x v="22"/>
    <s v="Semiconductor Revenue ($M)"/>
    <x v="4"/>
    <n v="335.33670640906126"/>
  </r>
  <r>
    <x v="2"/>
    <x v="22"/>
    <s v="Semiconductor Revenue ($M)"/>
    <x v="5"/>
    <n v="318.97212963484662"/>
  </r>
  <r>
    <x v="2"/>
    <x v="22"/>
    <s v="Semiconductor Revenue ($M)"/>
    <x v="6"/>
    <n v="308.61673327735645"/>
  </r>
  <r>
    <x v="2"/>
    <x v="22"/>
    <s v="Semiconductor Revenue ($M)"/>
    <x v="7"/>
    <n v="300.41878490605956"/>
  </r>
  <r>
    <x v="2"/>
    <x v="23"/>
    <s v="Semiconductor Revenue ($M)"/>
    <x v="0"/>
    <n v="250.26073931517342"/>
  </r>
  <r>
    <x v="2"/>
    <x v="23"/>
    <s v="Semiconductor Revenue ($M)"/>
    <x v="1"/>
    <n v="247.75023382653575"/>
  </r>
  <r>
    <x v="2"/>
    <x v="23"/>
    <s v="Semiconductor Revenue ($M)"/>
    <x v="2"/>
    <n v="243.92354757411499"/>
  </r>
  <r>
    <x v="2"/>
    <x v="23"/>
    <s v="Semiconductor Revenue ($M)"/>
    <x v="3"/>
    <n v="340.06105310094335"/>
  </r>
  <r>
    <x v="2"/>
    <x v="23"/>
    <s v="Semiconductor Revenue ($M)"/>
    <x v="4"/>
    <n v="302.41810012085693"/>
  </r>
  <r>
    <x v="2"/>
    <x v="23"/>
    <s v="Semiconductor Revenue ($M)"/>
    <x v="5"/>
    <n v="289.24753157812216"/>
  </r>
  <r>
    <x v="2"/>
    <x v="23"/>
    <s v="Semiconductor Revenue ($M)"/>
    <x v="6"/>
    <n v="281.07477125657903"/>
  </r>
  <r>
    <x v="2"/>
    <x v="23"/>
    <s v="Semiconductor Revenue ($M)"/>
    <x v="7"/>
    <n v="274.46844824958936"/>
  </r>
  <r>
    <x v="2"/>
    <x v="24"/>
    <s v="Semiconductor Revenue ($M)"/>
    <x v="0"/>
    <n v="0"/>
  </r>
  <r>
    <x v="2"/>
    <x v="24"/>
    <s v="Semiconductor Revenue ($M)"/>
    <x v="1"/>
    <n v="0"/>
  </r>
  <r>
    <x v="2"/>
    <x v="24"/>
    <s v="Semiconductor Revenue ($M)"/>
    <x v="2"/>
    <n v="0"/>
  </r>
  <r>
    <x v="2"/>
    <x v="24"/>
    <s v="Semiconductor Revenue ($M)"/>
    <x v="3"/>
    <n v="0"/>
  </r>
  <r>
    <x v="2"/>
    <x v="24"/>
    <s v="Semiconductor Revenue ($M)"/>
    <x v="4"/>
    <n v="0"/>
  </r>
  <r>
    <x v="2"/>
    <x v="24"/>
    <s v="Semiconductor Revenue ($M)"/>
    <x v="5"/>
    <n v="0"/>
  </r>
  <r>
    <x v="2"/>
    <x v="24"/>
    <s v="Semiconductor Revenue ($M)"/>
    <x v="6"/>
    <n v="0"/>
  </r>
  <r>
    <x v="2"/>
    <x v="24"/>
    <s v="Semiconductor Revenue ($M)"/>
    <x v="7"/>
    <n v="0"/>
  </r>
  <r>
    <x v="2"/>
    <x v="25"/>
    <s v="Semiconductor Revenue ($M)"/>
    <x v="0"/>
    <n v="36.05735639266473"/>
  </r>
  <r>
    <x v="2"/>
    <x v="25"/>
    <s v="Semiconductor Revenue ($M)"/>
    <x v="1"/>
    <n v="33.746510460476081"/>
  </r>
  <r>
    <x v="2"/>
    <x v="25"/>
    <s v="Semiconductor Revenue ($M)"/>
    <x v="2"/>
    <n v="33.562610794539879"/>
  </r>
  <r>
    <x v="2"/>
    <x v="25"/>
    <s v="Semiconductor Revenue ($M)"/>
    <x v="3"/>
    <n v="39.734179529468058"/>
  </r>
  <r>
    <x v="2"/>
    <x v="25"/>
    <s v="Semiconductor Revenue ($M)"/>
    <x v="4"/>
    <n v="32.918606288204344"/>
  </r>
  <r>
    <x v="2"/>
    <x v="25"/>
    <s v="Semiconductor Revenue ($M)"/>
    <x v="5"/>
    <n v="29.724598056724432"/>
  </r>
  <r>
    <x v="2"/>
    <x v="25"/>
    <s v="Semiconductor Revenue ($M)"/>
    <x v="6"/>
    <n v="27.541962020777444"/>
  </r>
  <r>
    <x v="2"/>
    <x v="25"/>
    <s v="Semiconductor Revenue ($M)"/>
    <x v="7"/>
    <n v="25.950336656470203"/>
  </r>
  <r>
    <x v="2"/>
    <x v="26"/>
    <s v="Semiconductor Revenue ($M)"/>
    <x v="0"/>
    <n v="402.36409786659965"/>
  </r>
  <r>
    <x v="2"/>
    <x v="26"/>
    <s v="Semiconductor Revenue ($M)"/>
    <x v="1"/>
    <n v="372.46260243778323"/>
  </r>
  <r>
    <x v="2"/>
    <x v="26"/>
    <s v="Semiconductor Revenue ($M)"/>
    <x v="2"/>
    <n v="370.2693493224811"/>
  </r>
  <r>
    <x v="2"/>
    <x v="26"/>
    <s v="Semiconductor Revenue ($M)"/>
    <x v="3"/>
    <n v="428.49653018792088"/>
  </r>
  <r>
    <x v="2"/>
    <x v="26"/>
    <s v="Semiconductor Revenue ($M)"/>
    <x v="4"/>
    <n v="395.40649124703515"/>
  </r>
  <r>
    <x v="2"/>
    <x v="26"/>
    <s v="Semiconductor Revenue ($M)"/>
    <x v="5"/>
    <n v="375.49574897146306"/>
  </r>
  <r>
    <x v="2"/>
    <x v="26"/>
    <s v="Semiconductor Revenue ($M)"/>
    <x v="6"/>
    <n v="358.58838026079474"/>
  </r>
  <r>
    <x v="2"/>
    <x v="26"/>
    <s v="Semiconductor Revenue ($M)"/>
    <x v="7"/>
    <n v="344.59358526110077"/>
  </r>
  <r>
    <x v="2"/>
    <x v="27"/>
    <s v="Semiconductor Revenue ($M)"/>
    <x v="0"/>
    <n v="19.592065144378545"/>
  </r>
  <r>
    <x v="2"/>
    <x v="27"/>
    <s v="Semiconductor Revenue ($M)"/>
    <x v="1"/>
    <n v="15.164924389188622"/>
  </r>
  <r>
    <x v="2"/>
    <x v="27"/>
    <s v="Semiconductor Revenue ($M)"/>
    <x v="2"/>
    <n v="13.293780401233349"/>
  </r>
  <r>
    <x v="2"/>
    <x v="27"/>
    <s v="Semiconductor Revenue ($M)"/>
    <x v="3"/>
    <n v="14.308446919421719"/>
  </r>
  <r>
    <x v="2"/>
    <x v="27"/>
    <s v="Semiconductor Revenue ($M)"/>
    <x v="4"/>
    <n v="11.498625104762466"/>
  </r>
  <r>
    <x v="2"/>
    <x v="27"/>
    <s v="Semiconductor Revenue ($M)"/>
    <x v="5"/>
    <n v="10.185362725479482"/>
  </r>
  <r>
    <x v="2"/>
    <x v="27"/>
    <s v="Semiconductor Revenue ($M)"/>
    <x v="6"/>
    <n v="9.2306204195870283"/>
  </r>
  <r>
    <x v="2"/>
    <x v="27"/>
    <s v="Semiconductor Revenue ($M)"/>
    <x v="7"/>
    <n v="8.7936217965679209"/>
  </r>
  <r>
    <x v="2"/>
    <x v="28"/>
    <s v="Semiconductor Revenue ($M)"/>
    <x v="0"/>
    <n v="292.6002587536255"/>
  </r>
  <r>
    <x v="2"/>
    <x v="28"/>
    <s v="Semiconductor Revenue ($M)"/>
    <x v="1"/>
    <n v="265.33009682888706"/>
  </r>
  <r>
    <x v="2"/>
    <x v="28"/>
    <s v="Semiconductor Revenue ($M)"/>
    <x v="2"/>
    <n v="261.04399900075231"/>
  </r>
  <r>
    <x v="2"/>
    <x v="28"/>
    <s v="Semiconductor Revenue ($M)"/>
    <x v="3"/>
    <n v="300.76673906723533"/>
  </r>
  <r>
    <x v="2"/>
    <x v="28"/>
    <s v="Semiconductor Revenue ($M)"/>
    <x v="4"/>
    <n v="274.56925024882338"/>
  </r>
  <r>
    <x v="2"/>
    <x v="28"/>
    <s v="Semiconductor Revenue ($M)"/>
    <x v="5"/>
    <n v="259.56172815699802"/>
  </r>
  <r>
    <x v="2"/>
    <x v="28"/>
    <s v="Semiconductor Revenue ($M)"/>
    <x v="6"/>
    <n v="245.3902601957206"/>
  </r>
  <r>
    <x v="2"/>
    <x v="28"/>
    <s v="Semiconductor Revenue ($M)"/>
    <x v="7"/>
    <n v="235.65173025794246"/>
  </r>
  <r>
    <x v="2"/>
    <x v="29"/>
    <s v="Semiconductor Revenue ($M)"/>
    <x v="0"/>
    <n v="90.171773968595602"/>
  </r>
  <r>
    <x v="2"/>
    <x v="29"/>
    <s v="Semiconductor Revenue ($M)"/>
    <x v="1"/>
    <n v="91.967581219707526"/>
  </r>
  <r>
    <x v="2"/>
    <x v="29"/>
    <s v="Semiconductor Revenue ($M)"/>
    <x v="2"/>
    <n v="95.931569920495448"/>
  </r>
  <r>
    <x v="2"/>
    <x v="29"/>
    <s v="Semiconductor Revenue ($M)"/>
    <x v="3"/>
    <n v="113.42134420126381"/>
  </r>
  <r>
    <x v="2"/>
    <x v="29"/>
    <s v="Semiconductor Revenue ($M)"/>
    <x v="4"/>
    <n v="109.3386158934493"/>
  </r>
  <r>
    <x v="2"/>
    <x v="29"/>
    <s v="Semiconductor Revenue ($M)"/>
    <x v="5"/>
    <n v="105.74865808898559"/>
  </r>
  <r>
    <x v="2"/>
    <x v="29"/>
    <s v="Semiconductor Revenue ($M)"/>
    <x v="6"/>
    <n v="103.96749964548709"/>
  </r>
  <r>
    <x v="2"/>
    <x v="29"/>
    <s v="Semiconductor Revenue ($M)"/>
    <x v="7"/>
    <n v="100.14823320659042"/>
  </r>
  <r>
    <x v="2"/>
    <x v="30"/>
    <s v="Semiconductor Revenue ($M)"/>
    <x v="0"/>
    <n v="279.3920894559916"/>
  </r>
  <r>
    <x v="2"/>
    <x v="30"/>
    <s v="Semiconductor Revenue ($M)"/>
    <x v="1"/>
    <n v="243.37043210305745"/>
  </r>
  <r>
    <x v="2"/>
    <x v="30"/>
    <s v="Semiconductor Revenue ($M)"/>
    <x v="2"/>
    <n v="234.87711595388149"/>
  </r>
  <r>
    <x v="2"/>
    <x v="30"/>
    <s v="Semiconductor Revenue ($M)"/>
    <x v="3"/>
    <n v="250.91730711041058"/>
  </r>
  <r>
    <x v="2"/>
    <x v="30"/>
    <s v="Semiconductor Revenue ($M)"/>
    <x v="4"/>
    <n v="227.86606309746261"/>
  </r>
  <r>
    <x v="2"/>
    <x v="30"/>
    <s v="Semiconductor Revenue ($M)"/>
    <x v="5"/>
    <n v="213.96238168592578"/>
  </r>
  <r>
    <x v="2"/>
    <x v="30"/>
    <s v="Semiconductor Revenue ($M)"/>
    <x v="6"/>
    <n v="203.7570487498887"/>
  </r>
  <r>
    <x v="2"/>
    <x v="30"/>
    <s v="Semiconductor Revenue ($M)"/>
    <x v="7"/>
    <n v="196.31178558431699"/>
  </r>
  <r>
    <x v="2"/>
    <x v="31"/>
    <s v="Semiconductor Revenue ($M)"/>
    <x v="0"/>
    <n v="106.76815652478213"/>
  </r>
  <r>
    <x v="2"/>
    <x v="31"/>
    <s v="Semiconductor Revenue ($M)"/>
    <x v="1"/>
    <n v="98.431135615158681"/>
  </r>
  <r>
    <x v="2"/>
    <x v="31"/>
    <s v="Semiconductor Revenue ($M)"/>
    <x v="2"/>
    <n v="91.115099413387114"/>
  </r>
  <r>
    <x v="2"/>
    <x v="31"/>
    <s v="Semiconductor Revenue ($M)"/>
    <x v="3"/>
    <n v="102.76809042072659"/>
  </r>
  <r>
    <x v="2"/>
    <x v="31"/>
    <s v="Semiconductor Revenue ($M)"/>
    <x v="4"/>
    <n v="93.728058699245864"/>
  </r>
  <r>
    <x v="2"/>
    <x v="31"/>
    <s v="Semiconductor Revenue ($M)"/>
    <x v="5"/>
    <n v="89.274693169346122"/>
  </r>
  <r>
    <x v="2"/>
    <x v="31"/>
    <s v="Semiconductor Revenue ($M)"/>
    <x v="6"/>
    <n v="85.740521431574464"/>
  </r>
  <r>
    <x v="2"/>
    <x v="31"/>
    <s v="Semiconductor Revenue ($M)"/>
    <x v="7"/>
    <n v="83.054230388026568"/>
  </r>
  <r>
    <x v="2"/>
    <x v="32"/>
    <s v="Semiconductor Revenue ($M)"/>
    <x v="0"/>
    <n v="170.63907488586358"/>
  </r>
  <r>
    <x v="2"/>
    <x v="32"/>
    <s v="Semiconductor Revenue ($M)"/>
    <x v="1"/>
    <n v="143.04872813762245"/>
  </r>
  <r>
    <x v="2"/>
    <x v="32"/>
    <s v="Semiconductor Revenue ($M)"/>
    <x v="2"/>
    <n v="142.26780167880247"/>
  </r>
  <r>
    <x v="2"/>
    <x v="32"/>
    <s v="Semiconductor Revenue ($M)"/>
    <x v="3"/>
    <n v="146.75078072144237"/>
  </r>
  <r>
    <x v="2"/>
    <x v="32"/>
    <s v="Semiconductor Revenue ($M)"/>
    <x v="4"/>
    <n v="133.0673581763977"/>
  </r>
  <r>
    <x v="2"/>
    <x v="32"/>
    <s v="Semiconductor Revenue ($M)"/>
    <x v="5"/>
    <n v="123.80216595322698"/>
  </r>
  <r>
    <x v="2"/>
    <x v="32"/>
    <s v="Semiconductor Revenue ($M)"/>
    <x v="6"/>
    <n v="117.25220945066914"/>
  </r>
  <r>
    <x v="2"/>
    <x v="32"/>
    <s v="Semiconductor Revenue ($M)"/>
    <x v="7"/>
    <n v="112.50023487685633"/>
  </r>
  <r>
    <x v="2"/>
    <x v="33"/>
    <s v="Semiconductor Revenue ($M)"/>
    <x v="0"/>
    <n v="1.9848580453459244"/>
  </r>
  <r>
    <x v="2"/>
    <x v="33"/>
    <s v="Semiconductor Revenue ($M)"/>
    <x v="1"/>
    <n v="1.8905683502763397"/>
  </r>
  <r>
    <x v="2"/>
    <x v="33"/>
    <s v="Semiconductor Revenue ($M)"/>
    <x v="2"/>
    <n v="1.4942148616919058"/>
  </r>
  <r>
    <x v="2"/>
    <x v="33"/>
    <s v="Semiconductor Revenue ($M)"/>
    <x v="3"/>
    <n v="1.3984359682416123"/>
  </r>
  <r>
    <x v="2"/>
    <x v="33"/>
    <s v="Semiconductor Revenue ($M)"/>
    <x v="4"/>
    <n v="1.0706462218190311"/>
  </r>
  <r>
    <x v="2"/>
    <x v="33"/>
    <s v="Semiconductor Revenue ($M)"/>
    <x v="5"/>
    <n v="0.8855225633526872"/>
  </r>
  <r>
    <x v="2"/>
    <x v="33"/>
    <s v="Semiconductor Revenue ($M)"/>
    <x v="6"/>
    <n v="0.76431786764508003"/>
  </r>
  <r>
    <x v="2"/>
    <x v="33"/>
    <s v="Semiconductor Revenue ($M)"/>
    <x v="7"/>
    <n v="0.75732031943412015"/>
  </r>
  <r>
    <x v="2"/>
    <x v="34"/>
    <s v="Semiconductor Revenue ($M)"/>
    <x v="0"/>
    <n v="353.59748098099624"/>
  </r>
  <r>
    <x v="2"/>
    <x v="34"/>
    <s v="Semiconductor Revenue ($M)"/>
    <x v="1"/>
    <n v="387.87015126072356"/>
  </r>
  <r>
    <x v="2"/>
    <x v="34"/>
    <s v="Semiconductor Revenue ($M)"/>
    <x v="2"/>
    <n v="350.98607962617308"/>
  </r>
  <r>
    <x v="2"/>
    <x v="34"/>
    <s v="Semiconductor Revenue ($M)"/>
    <x v="3"/>
    <n v="400.90225241390175"/>
  </r>
  <r>
    <x v="2"/>
    <x v="34"/>
    <s v="Semiconductor Revenue ($M)"/>
    <x v="4"/>
    <n v="359.12173055271785"/>
  </r>
  <r>
    <x v="2"/>
    <x v="34"/>
    <s v="Semiconductor Revenue ($M)"/>
    <x v="5"/>
    <n v="347.42696526606221"/>
  </r>
  <r>
    <x v="2"/>
    <x v="34"/>
    <s v="Semiconductor Revenue ($M)"/>
    <x v="6"/>
    <n v="355.78620188147045"/>
  </r>
  <r>
    <x v="2"/>
    <x v="34"/>
    <s v="Semiconductor Revenue ($M)"/>
    <x v="7"/>
    <n v="351.48588130997331"/>
  </r>
  <r>
    <x v="2"/>
    <x v="35"/>
    <s v="Semiconductor Revenue ($M)"/>
    <x v="0"/>
    <n v="0"/>
  </r>
  <r>
    <x v="2"/>
    <x v="35"/>
    <s v="Semiconductor Revenue ($M)"/>
    <x v="1"/>
    <n v="0"/>
  </r>
  <r>
    <x v="2"/>
    <x v="35"/>
    <s v="Semiconductor Revenue ($M)"/>
    <x v="2"/>
    <n v="0"/>
  </r>
  <r>
    <x v="2"/>
    <x v="35"/>
    <s v="Semiconductor Revenue ($M)"/>
    <x v="3"/>
    <n v="0"/>
  </r>
  <r>
    <x v="2"/>
    <x v="35"/>
    <s v="Semiconductor Revenue ($M)"/>
    <x v="4"/>
    <n v="0"/>
  </r>
  <r>
    <x v="2"/>
    <x v="35"/>
    <s v="Semiconductor Revenue ($M)"/>
    <x v="5"/>
    <n v="0"/>
  </r>
  <r>
    <x v="2"/>
    <x v="35"/>
    <s v="Semiconductor Revenue ($M)"/>
    <x v="6"/>
    <n v="0"/>
  </r>
  <r>
    <x v="2"/>
    <x v="35"/>
    <s v="Semiconductor Revenue ($M)"/>
    <x v="7"/>
    <n v="0"/>
  </r>
  <r>
    <x v="2"/>
    <x v="36"/>
    <s v="Semiconductor Revenue ($M)"/>
    <x v="0"/>
    <n v="153.29600144265001"/>
  </r>
  <r>
    <x v="2"/>
    <x v="36"/>
    <s v="Semiconductor Revenue ($M)"/>
    <x v="1"/>
    <n v="148.05115225229997"/>
  </r>
  <r>
    <x v="2"/>
    <x v="36"/>
    <s v="Semiconductor Revenue ($M)"/>
    <x v="2"/>
    <n v="142.72584994445748"/>
  </r>
  <r>
    <x v="2"/>
    <x v="36"/>
    <s v="Semiconductor Revenue ($M)"/>
    <x v="3"/>
    <n v="160.80313715900002"/>
  </r>
  <r>
    <x v="2"/>
    <x v="36"/>
    <s v="Semiconductor Revenue ($M)"/>
    <x v="4"/>
    <n v="139.41378340542002"/>
  </r>
  <r>
    <x v="2"/>
    <x v="36"/>
    <s v="Semiconductor Revenue ($M)"/>
    <x v="5"/>
    <n v="135.90469202952005"/>
  </r>
  <r>
    <x v="2"/>
    <x v="36"/>
    <s v="Semiconductor Revenue ($M)"/>
    <x v="6"/>
    <n v="133.79568542634004"/>
  </r>
  <r>
    <x v="2"/>
    <x v="36"/>
    <s v="Semiconductor Revenue ($M)"/>
    <x v="7"/>
    <n v="131.53087321920003"/>
  </r>
  <r>
    <x v="2"/>
    <x v="37"/>
    <s v="Semiconductor Revenue ($M)"/>
    <x v="0"/>
    <n v="7.5003552705849303"/>
  </r>
  <r>
    <x v="2"/>
    <x v="37"/>
    <s v="Semiconductor Revenue ($M)"/>
    <x v="1"/>
    <n v="7.2437391038352601"/>
  </r>
  <r>
    <x v="2"/>
    <x v="37"/>
    <s v="Semiconductor Revenue ($M)"/>
    <x v="2"/>
    <n v="7.1772140707956948"/>
  </r>
  <r>
    <x v="2"/>
    <x v="37"/>
    <s v="Semiconductor Revenue ($M)"/>
    <x v="3"/>
    <n v="7.6440298154971726"/>
  </r>
  <r>
    <x v="2"/>
    <x v="37"/>
    <s v="Semiconductor Revenue ($M)"/>
    <x v="4"/>
    <n v="7.1779165717773283"/>
  </r>
  <r>
    <x v="2"/>
    <x v="37"/>
    <s v="Semiconductor Revenue ($M)"/>
    <x v="5"/>
    <n v="7.0172988845126527"/>
  </r>
  <r>
    <x v="2"/>
    <x v="37"/>
    <s v="Semiconductor Revenue ($M)"/>
    <x v="6"/>
    <n v="6.2867948714999402"/>
  </r>
  <r>
    <x v="2"/>
    <x v="37"/>
    <s v="Semiconductor Revenue ($M)"/>
    <x v="7"/>
    <n v="6.1088261391674408"/>
  </r>
  <r>
    <x v="2"/>
    <x v="38"/>
    <s v="Semiconductor Revenue ($M)"/>
    <x v="0"/>
    <n v="192.80112426776128"/>
  </r>
  <r>
    <x v="2"/>
    <x v="38"/>
    <s v="Semiconductor Revenue ($M)"/>
    <x v="1"/>
    <n v="232.57525990458831"/>
  </r>
  <r>
    <x v="2"/>
    <x v="38"/>
    <s v="Semiconductor Revenue ($M)"/>
    <x v="2"/>
    <n v="201.08301561091992"/>
  </r>
  <r>
    <x v="2"/>
    <x v="38"/>
    <s v="Semiconductor Revenue ($M)"/>
    <x v="3"/>
    <n v="232.45508543940457"/>
  </r>
  <r>
    <x v="2"/>
    <x v="38"/>
    <s v="Semiconductor Revenue ($M)"/>
    <x v="4"/>
    <n v="212.5300305755205"/>
  </r>
  <r>
    <x v="2"/>
    <x v="38"/>
    <s v="Semiconductor Revenue ($M)"/>
    <x v="5"/>
    <n v="204.50497435202951"/>
  </r>
  <r>
    <x v="2"/>
    <x v="38"/>
    <s v="Semiconductor Revenue ($M)"/>
    <x v="6"/>
    <n v="215.70372158363045"/>
  </r>
  <r>
    <x v="2"/>
    <x v="38"/>
    <s v="Semiconductor Revenue ($M)"/>
    <x v="7"/>
    <n v="213.84618195160584"/>
  </r>
  <r>
    <x v="2"/>
    <x v="39"/>
    <s v="Semiconductor Revenue ($M)"/>
    <x v="0"/>
    <n v="0"/>
  </r>
  <r>
    <x v="2"/>
    <x v="39"/>
    <s v="Semiconductor Revenue ($M)"/>
    <x v="1"/>
    <n v="0"/>
  </r>
  <r>
    <x v="2"/>
    <x v="39"/>
    <s v="Semiconductor Revenue ($M)"/>
    <x v="2"/>
    <n v="0"/>
  </r>
  <r>
    <x v="2"/>
    <x v="39"/>
    <s v="Semiconductor Revenue ($M)"/>
    <x v="3"/>
    <n v="0"/>
  </r>
  <r>
    <x v="2"/>
    <x v="39"/>
    <s v="Semiconductor Revenue ($M)"/>
    <x v="4"/>
    <n v="0"/>
  </r>
  <r>
    <x v="2"/>
    <x v="39"/>
    <s v="Semiconductor Revenue ($M)"/>
    <x v="5"/>
    <n v="0"/>
  </r>
  <r>
    <x v="2"/>
    <x v="39"/>
    <s v="Semiconductor Revenue ($M)"/>
    <x v="6"/>
    <n v="0"/>
  </r>
  <r>
    <x v="2"/>
    <x v="39"/>
    <s v="Semiconductor Revenue ($M)"/>
    <x v="7"/>
    <n v="0"/>
  </r>
  <r>
    <x v="2"/>
    <x v="40"/>
    <s v="Semiconductor Revenue ($M)"/>
    <x v="0"/>
    <n v="0"/>
  </r>
  <r>
    <x v="2"/>
    <x v="40"/>
    <s v="Semiconductor Revenue ($M)"/>
    <x v="1"/>
    <n v="0"/>
  </r>
  <r>
    <x v="2"/>
    <x v="40"/>
    <s v="Semiconductor Revenue ($M)"/>
    <x v="2"/>
    <n v="0"/>
  </r>
  <r>
    <x v="2"/>
    <x v="40"/>
    <s v="Semiconductor Revenue ($M)"/>
    <x v="3"/>
    <n v="0"/>
  </r>
  <r>
    <x v="2"/>
    <x v="40"/>
    <s v="Semiconductor Revenue ($M)"/>
    <x v="4"/>
    <n v="0"/>
  </r>
  <r>
    <x v="2"/>
    <x v="40"/>
    <s v="Semiconductor Revenue ($M)"/>
    <x v="5"/>
    <n v="0"/>
  </r>
  <r>
    <x v="2"/>
    <x v="40"/>
    <s v="Semiconductor Revenue ($M)"/>
    <x v="6"/>
    <n v="0"/>
  </r>
  <r>
    <x v="2"/>
    <x v="40"/>
    <s v="Semiconductor Revenue ($M)"/>
    <x v="7"/>
    <n v="0"/>
  </r>
  <r>
    <x v="2"/>
    <x v="41"/>
    <s v="Semiconductor Revenue ($M)"/>
    <x v="0"/>
    <n v="0"/>
  </r>
  <r>
    <x v="2"/>
    <x v="41"/>
    <s v="Semiconductor Revenue ($M)"/>
    <x v="1"/>
    <n v="0"/>
  </r>
  <r>
    <x v="2"/>
    <x v="41"/>
    <s v="Semiconductor Revenue ($M)"/>
    <x v="2"/>
    <n v="0"/>
  </r>
  <r>
    <x v="2"/>
    <x v="41"/>
    <s v="Semiconductor Revenue ($M)"/>
    <x v="3"/>
    <n v="0"/>
  </r>
  <r>
    <x v="2"/>
    <x v="41"/>
    <s v="Semiconductor Revenue ($M)"/>
    <x v="4"/>
    <n v="0"/>
  </r>
  <r>
    <x v="2"/>
    <x v="41"/>
    <s v="Semiconductor Revenue ($M)"/>
    <x v="5"/>
    <n v="0"/>
  </r>
  <r>
    <x v="2"/>
    <x v="41"/>
    <s v="Semiconductor Revenue ($M)"/>
    <x v="6"/>
    <n v="0"/>
  </r>
  <r>
    <x v="2"/>
    <x v="41"/>
    <s v="Semiconductor Revenue ($M)"/>
    <x v="7"/>
    <n v="0"/>
  </r>
  <r>
    <x v="2"/>
    <x v="42"/>
    <s v="Semiconductor Revenue ($M)"/>
    <x v="0"/>
    <n v="153.05444410704345"/>
  </r>
  <r>
    <x v="2"/>
    <x v="42"/>
    <s v="Semiconductor Revenue ($M)"/>
    <x v="1"/>
    <n v="147.04099475408401"/>
  </r>
  <r>
    <x v="2"/>
    <x v="42"/>
    <s v="Semiconductor Revenue ($M)"/>
    <x v="2"/>
    <n v="126.00367126854259"/>
  </r>
  <r>
    <x v="2"/>
    <x v="42"/>
    <s v="Semiconductor Revenue ($M)"/>
    <x v="3"/>
    <n v="139.16767232305173"/>
  </r>
  <r>
    <x v="2"/>
    <x v="42"/>
    <s v="Semiconductor Revenue ($M)"/>
    <x v="4"/>
    <n v="132.4950732013076"/>
  </r>
  <r>
    <x v="2"/>
    <x v="42"/>
    <s v="Semiconductor Revenue ($M)"/>
    <x v="5"/>
    <n v="129.06654034762039"/>
  </r>
  <r>
    <x v="2"/>
    <x v="42"/>
    <s v="Semiconductor Revenue ($M)"/>
    <x v="6"/>
    <n v="128.53791557496936"/>
  </r>
  <r>
    <x v="2"/>
    <x v="42"/>
    <s v="Semiconductor Revenue ($M)"/>
    <x v="7"/>
    <n v="128.59389842927627"/>
  </r>
  <r>
    <x v="2"/>
    <x v="43"/>
    <s v="Semiconductor Revenue ($M)"/>
    <x v="0"/>
    <n v="8.8269695764028704"/>
  </r>
  <r>
    <x v="2"/>
    <x v="43"/>
    <s v="Semiconductor Revenue ($M)"/>
    <x v="1"/>
    <n v="10.148233527112199"/>
  </r>
  <r>
    <x v="2"/>
    <x v="43"/>
    <s v="Semiconductor Revenue ($M)"/>
    <x v="2"/>
    <n v="11.400860259767343"/>
  </r>
  <r>
    <x v="2"/>
    <x v="43"/>
    <s v="Semiconductor Revenue ($M)"/>
    <x v="3"/>
    <n v="12.837603595705081"/>
  </r>
  <r>
    <x v="2"/>
    <x v="43"/>
    <s v="Semiconductor Revenue ($M)"/>
    <x v="4"/>
    <n v="11.392601783061554"/>
  </r>
  <r>
    <x v="2"/>
    <x v="43"/>
    <s v="Semiconductor Revenue ($M)"/>
    <x v="5"/>
    <n v="10.548187289851969"/>
  </r>
  <r>
    <x v="2"/>
    <x v="43"/>
    <s v="Semiconductor Revenue ($M)"/>
    <x v="6"/>
    <n v="9.761637068093485"/>
  </r>
  <r>
    <x v="2"/>
    <x v="43"/>
    <s v="Semiconductor Revenue ($M)"/>
    <x v="7"/>
    <n v="9.3251474503090801"/>
  </r>
  <r>
    <x v="2"/>
    <x v="44"/>
    <s v="Semiconductor Revenue ($M)"/>
    <x v="0"/>
    <n v="68.404485017079637"/>
  </r>
  <r>
    <x v="2"/>
    <x v="44"/>
    <s v="Semiconductor Revenue ($M)"/>
    <x v="1"/>
    <n v="72.879660207717194"/>
  </r>
  <r>
    <x v="2"/>
    <x v="44"/>
    <s v="Semiconductor Revenue ($M)"/>
    <x v="2"/>
    <n v="71.505529800544537"/>
  </r>
  <r>
    <x v="2"/>
    <x v="44"/>
    <s v="Semiconductor Revenue ($M)"/>
    <x v="3"/>
    <n v="78.512269549142175"/>
  </r>
  <r>
    <x v="2"/>
    <x v="44"/>
    <s v="Semiconductor Revenue ($M)"/>
    <x v="4"/>
    <n v="78.275073503446961"/>
  </r>
  <r>
    <x v="2"/>
    <x v="44"/>
    <s v="Semiconductor Revenue ($M)"/>
    <x v="5"/>
    <n v="79.113463837138184"/>
  </r>
  <r>
    <x v="2"/>
    <x v="44"/>
    <s v="Semiconductor Revenue ($M)"/>
    <x v="6"/>
    <n v="81.616970453605447"/>
  </r>
  <r>
    <x v="2"/>
    <x v="44"/>
    <s v="Semiconductor Revenue ($M)"/>
    <x v="7"/>
    <n v="84.082128503797307"/>
  </r>
  <r>
    <x v="2"/>
    <x v="45"/>
    <s v="Semiconductor Revenue ($M)"/>
    <x v="0"/>
    <n v="21.962764580022238"/>
  </r>
  <r>
    <x v="2"/>
    <x v="45"/>
    <s v="Semiconductor Revenue ($M)"/>
    <x v="1"/>
    <n v="18.163453726138535"/>
  </r>
  <r>
    <x v="2"/>
    <x v="45"/>
    <s v="Semiconductor Revenue ($M)"/>
    <x v="2"/>
    <n v="14.097678896555696"/>
  </r>
  <r>
    <x v="2"/>
    <x v="45"/>
    <s v="Semiconductor Revenue ($M)"/>
    <x v="3"/>
    <n v="15.403378452214087"/>
  </r>
  <r>
    <x v="2"/>
    <x v="45"/>
    <s v="Semiconductor Revenue ($M)"/>
    <x v="4"/>
    <n v="13.379248196588788"/>
  </r>
  <r>
    <x v="2"/>
    <x v="45"/>
    <s v="Semiconductor Revenue ($M)"/>
    <x v="5"/>
    <n v="12.509499100711814"/>
  </r>
  <r>
    <x v="2"/>
    <x v="45"/>
    <s v="Semiconductor Revenue ($M)"/>
    <x v="6"/>
    <n v="11.839876636931365"/>
  </r>
  <r>
    <x v="2"/>
    <x v="45"/>
    <s v="Semiconductor Revenue ($M)"/>
    <x v="7"/>
    <n v="11.002400960413201"/>
  </r>
  <r>
    <x v="2"/>
    <x v="46"/>
    <s v="Semiconductor Revenue ($M)"/>
    <x v="0"/>
    <n v="6.2972139259289817"/>
  </r>
  <r>
    <x v="2"/>
    <x v="46"/>
    <s v="Semiconductor Revenue ($M)"/>
    <x v="1"/>
    <n v="3.5532276540552004"/>
  </r>
  <r>
    <x v="2"/>
    <x v="46"/>
    <s v="Semiconductor Revenue ($M)"/>
    <x v="2"/>
    <n v="3.2357498350944094"/>
  </r>
  <r>
    <x v="2"/>
    <x v="46"/>
    <s v="Semiconductor Revenue ($M)"/>
    <x v="3"/>
    <n v="3.6358048749184642"/>
  </r>
  <r>
    <x v="2"/>
    <x v="46"/>
    <s v="Semiconductor Revenue ($M)"/>
    <x v="4"/>
    <n v="3.3769977003778311"/>
  </r>
  <r>
    <x v="2"/>
    <x v="46"/>
    <s v="Semiconductor Revenue ($M)"/>
    <x v="5"/>
    <n v="3.1821485175860578"/>
  </r>
  <r>
    <x v="2"/>
    <x v="46"/>
    <s v="Semiconductor Revenue ($M)"/>
    <x v="6"/>
    <n v="3.0695293986463268"/>
  </r>
  <r>
    <x v="2"/>
    <x v="46"/>
    <s v="Semiconductor Revenue ($M)"/>
    <x v="7"/>
    <n v="2.9694660472963199"/>
  </r>
  <r>
    <x v="2"/>
    <x v="47"/>
    <s v="Semiconductor Revenue ($M)"/>
    <x v="0"/>
    <n v="47.56301100760971"/>
  </r>
  <r>
    <x v="2"/>
    <x v="47"/>
    <s v="Semiconductor Revenue ($M)"/>
    <x v="1"/>
    <n v="42.296419639060872"/>
  </r>
  <r>
    <x v="2"/>
    <x v="47"/>
    <s v="Semiconductor Revenue ($M)"/>
    <x v="2"/>
    <n v="25.76385247658061"/>
  </r>
  <r>
    <x v="2"/>
    <x v="47"/>
    <s v="Semiconductor Revenue ($M)"/>
    <x v="3"/>
    <n v="28.778615851071923"/>
  </r>
  <r>
    <x v="2"/>
    <x v="47"/>
    <s v="Semiconductor Revenue ($M)"/>
    <x v="4"/>
    <n v="26.071152017832464"/>
  </r>
  <r>
    <x v="2"/>
    <x v="47"/>
    <s v="Semiconductor Revenue ($M)"/>
    <x v="5"/>
    <n v="23.713241602332364"/>
  </r>
  <r>
    <x v="2"/>
    <x v="47"/>
    <s v="Semiconductor Revenue ($M)"/>
    <x v="6"/>
    <n v="22.249902017692733"/>
  </r>
  <r>
    <x v="2"/>
    <x v="47"/>
    <s v="Semiconductor Revenue ($M)"/>
    <x v="7"/>
    <n v="21.214755467460364"/>
  </r>
  <r>
    <x v="2"/>
    <x v="48"/>
    <s v="Semiconductor Revenue ($M)"/>
    <x v="0"/>
    <n v="0"/>
  </r>
  <r>
    <x v="2"/>
    <x v="48"/>
    <s v="Semiconductor Revenue ($M)"/>
    <x v="1"/>
    <n v="0"/>
  </r>
  <r>
    <x v="2"/>
    <x v="48"/>
    <s v="Semiconductor Revenue ($M)"/>
    <x v="2"/>
    <n v="0"/>
  </r>
  <r>
    <x v="2"/>
    <x v="48"/>
    <s v="Semiconductor Revenue ($M)"/>
    <x v="3"/>
    <n v="0"/>
  </r>
  <r>
    <x v="2"/>
    <x v="48"/>
    <s v="Semiconductor Revenue ($M)"/>
    <x v="4"/>
    <n v="0"/>
  </r>
  <r>
    <x v="2"/>
    <x v="48"/>
    <s v="Semiconductor Revenue ($M)"/>
    <x v="5"/>
    <n v="0"/>
  </r>
  <r>
    <x v="2"/>
    <x v="48"/>
    <s v="Semiconductor Revenue ($M)"/>
    <x v="6"/>
    <n v="0"/>
  </r>
  <r>
    <x v="2"/>
    <x v="48"/>
    <s v="Semiconductor Revenue ($M)"/>
    <x v="7"/>
    <n v="0"/>
  </r>
  <r>
    <x v="2"/>
    <x v="49"/>
    <s v="Semiconductor Revenue ($M)"/>
    <x v="0"/>
    <n v="3850.8437747998228"/>
  </r>
  <r>
    <x v="2"/>
    <x v="49"/>
    <s v="Semiconductor Revenue ($M)"/>
    <x v="1"/>
    <n v="3344.0233901332758"/>
  </r>
  <r>
    <x v="2"/>
    <x v="49"/>
    <s v="Semiconductor Revenue ($M)"/>
    <x v="2"/>
    <n v="3404.1609902396754"/>
  </r>
  <r>
    <x v="2"/>
    <x v="49"/>
    <s v="Semiconductor Revenue ($M)"/>
    <x v="3"/>
    <n v="4183.0006758192349"/>
  </r>
  <r>
    <x v="2"/>
    <x v="49"/>
    <s v="Semiconductor Revenue ($M)"/>
    <x v="4"/>
    <n v="4322.4103277794848"/>
  </r>
  <r>
    <x v="2"/>
    <x v="49"/>
    <s v="Semiconductor Revenue ($M)"/>
    <x v="5"/>
    <n v="4239.5331287118524"/>
  </r>
  <r>
    <x v="2"/>
    <x v="49"/>
    <s v="Semiconductor Revenue ($M)"/>
    <x v="6"/>
    <n v="4156.9781875706831"/>
  </r>
  <r>
    <x v="2"/>
    <x v="49"/>
    <s v="Semiconductor Revenue ($M)"/>
    <x v="7"/>
    <n v="4109.4835847490922"/>
  </r>
  <r>
    <x v="2"/>
    <x v="50"/>
    <s v="Semiconductor Revenue ($M)"/>
    <x v="0"/>
    <n v="0"/>
  </r>
  <r>
    <x v="2"/>
    <x v="50"/>
    <s v="Semiconductor Revenue ($M)"/>
    <x v="1"/>
    <n v="0"/>
  </r>
  <r>
    <x v="2"/>
    <x v="50"/>
    <s v="Semiconductor Revenue ($M)"/>
    <x v="2"/>
    <n v="0"/>
  </r>
  <r>
    <x v="2"/>
    <x v="50"/>
    <s v="Semiconductor Revenue ($M)"/>
    <x v="3"/>
    <n v="334.67028873082495"/>
  </r>
  <r>
    <x v="2"/>
    <x v="50"/>
    <s v="Semiconductor Revenue ($M)"/>
    <x v="4"/>
    <n v="707.83536159531116"/>
  </r>
  <r>
    <x v="2"/>
    <x v="50"/>
    <s v="Semiconductor Revenue ($M)"/>
    <x v="5"/>
    <n v="872.05423547697842"/>
  </r>
  <r>
    <x v="2"/>
    <x v="50"/>
    <s v="Semiconductor Revenue ($M)"/>
    <x v="6"/>
    <n v="953.30002709940959"/>
  </r>
  <r>
    <x v="2"/>
    <x v="50"/>
    <s v="Semiconductor Revenue ($M)"/>
    <x v="7"/>
    <n v="1042.2689597605679"/>
  </r>
  <r>
    <x v="2"/>
    <x v="51"/>
    <s v="Semiconductor Revenue ($M)"/>
    <x v="0"/>
    <n v="0"/>
  </r>
  <r>
    <x v="2"/>
    <x v="51"/>
    <s v="Semiconductor Revenue ($M)"/>
    <x v="1"/>
    <n v="0"/>
  </r>
  <r>
    <x v="2"/>
    <x v="51"/>
    <s v="Semiconductor Revenue ($M)"/>
    <x v="2"/>
    <n v="0"/>
  </r>
  <r>
    <x v="2"/>
    <x v="51"/>
    <s v="Semiconductor Revenue ($M)"/>
    <x v="3"/>
    <n v="0"/>
  </r>
  <r>
    <x v="2"/>
    <x v="51"/>
    <s v="Semiconductor Revenue ($M)"/>
    <x v="4"/>
    <n v="0"/>
  </r>
  <r>
    <x v="2"/>
    <x v="51"/>
    <s v="Semiconductor Revenue ($M)"/>
    <x v="5"/>
    <n v="0"/>
  </r>
  <r>
    <x v="2"/>
    <x v="51"/>
    <s v="Semiconductor Revenue ($M)"/>
    <x v="6"/>
    <n v="0"/>
  </r>
  <r>
    <x v="2"/>
    <x v="51"/>
    <s v="Semiconductor Revenue ($M)"/>
    <x v="7"/>
    <n v="0"/>
  </r>
  <r>
    <x v="2"/>
    <x v="52"/>
    <s v="Semiconductor Revenue ($M)"/>
    <x v="0"/>
    <n v="853.34513997739418"/>
  </r>
  <r>
    <x v="2"/>
    <x v="52"/>
    <s v="Semiconductor Revenue ($M)"/>
    <x v="1"/>
    <n v="723.7310991988378"/>
  </r>
  <r>
    <x v="2"/>
    <x v="52"/>
    <s v="Semiconductor Revenue ($M)"/>
    <x v="2"/>
    <n v="706.49485602760092"/>
  </r>
  <r>
    <x v="2"/>
    <x v="52"/>
    <s v="Semiconductor Revenue ($M)"/>
    <x v="3"/>
    <n v="775.51925647776534"/>
  </r>
  <r>
    <x v="2"/>
    <x v="52"/>
    <s v="Semiconductor Revenue ($M)"/>
    <x v="4"/>
    <n v="643.31956793506924"/>
  </r>
  <r>
    <x v="2"/>
    <x v="52"/>
    <s v="Semiconductor Revenue ($M)"/>
    <x v="5"/>
    <n v="548.15452818865094"/>
  </r>
  <r>
    <x v="2"/>
    <x v="52"/>
    <s v="Semiconductor Revenue ($M)"/>
    <x v="6"/>
    <n v="482.66168603572316"/>
  </r>
  <r>
    <x v="2"/>
    <x v="52"/>
    <s v="Semiconductor Revenue ($M)"/>
    <x v="7"/>
    <n v="435.29578788151872"/>
  </r>
  <r>
    <x v="2"/>
    <x v="53"/>
    <s v="Semiconductor Revenue ($M)"/>
    <x v="0"/>
    <n v="0"/>
  </r>
  <r>
    <x v="2"/>
    <x v="53"/>
    <s v="Semiconductor Revenue ($M)"/>
    <x v="1"/>
    <n v="0"/>
  </r>
  <r>
    <x v="2"/>
    <x v="53"/>
    <s v="Semiconductor Revenue ($M)"/>
    <x v="2"/>
    <n v="0"/>
  </r>
  <r>
    <x v="2"/>
    <x v="53"/>
    <s v="Semiconductor Revenue ($M)"/>
    <x v="3"/>
    <n v="0"/>
  </r>
  <r>
    <x v="2"/>
    <x v="53"/>
    <s v="Semiconductor Revenue ($M)"/>
    <x v="4"/>
    <n v="0"/>
  </r>
  <r>
    <x v="2"/>
    <x v="53"/>
    <s v="Semiconductor Revenue ($M)"/>
    <x v="5"/>
    <n v="0"/>
  </r>
  <r>
    <x v="2"/>
    <x v="53"/>
    <s v="Semiconductor Revenue ($M)"/>
    <x v="6"/>
    <n v="0"/>
  </r>
  <r>
    <x v="2"/>
    <x v="53"/>
    <s v="Semiconductor Revenue ($M)"/>
    <x v="7"/>
    <n v="0"/>
  </r>
  <r>
    <x v="2"/>
    <x v="54"/>
    <s v="Semiconductor Revenue ($M)"/>
    <x v="0"/>
    <n v="105.19403885663498"/>
  </r>
  <r>
    <x v="2"/>
    <x v="54"/>
    <s v="Semiconductor Revenue ($M)"/>
    <x v="1"/>
    <n v="94.437253895218007"/>
  </r>
  <r>
    <x v="2"/>
    <x v="54"/>
    <s v="Semiconductor Revenue ($M)"/>
    <x v="2"/>
    <n v="90.072444881576061"/>
  </r>
  <r>
    <x v="2"/>
    <x v="54"/>
    <s v="Semiconductor Revenue ($M)"/>
    <x v="3"/>
    <n v="119.98367428496914"/>
  </r>
  <r>
    <x v="2"/>
    <x v="54"/>
    <s v="Semiconductor Revenue ($M)"/>
    <x v="4"/>
    <n v="140.14992260495703"/>
  </r>
  <r>
    <x v="2"/>
    <x v="54"/>
    <s v="Semiconductor Revenue ($M)"/>
    <x v="5"/>
    <n v="127.68624203893613"/>
  </r>
  <r>
    <x v="2"/>
    <x v="54"/>
    <s v="Semiconductor Revenue ($M)"/>
    <x v="6"/>
    <n v="129.55251950325629"/>
  </r>
  <r>
    <x v="2"/>
    <x v="54"/>
    <s v="Semiconductor Revenue ($M)"/>
    <x v="7"/>
    <n v="125.29842371764379"/>
  </r>
  <r>
    <x v="2"/>
    <x v="55"/>
    <s v="Semiconductor Revenue ($M)"/>
    <x v="0"/>
    <n v="528.41559067952142"/>
  </r>
  <r>
    <x v="2"/>
    <x v="55"/>
    <s v="Semiconductor Revenue ($M)"/>
    <x v="1"/>
    <n v="437.69690114319161"/>
  </r>
  <r>
    <x v="2"/>
    <x v="55"/>
    <s v="Semiconductor Revenue ($M)"/>
    <x v="2"/>
    <n v="439.10877004890153"/>
  </r>
  <r>
    <x v="2"/>
    <x v="55"/>
    <s v="Semiconductor Revenue ($M)"/>
    <x v="3"/>
    <n v="536.0581161836036"/>
  </r>
  <r>
    <x v="2"/>
    <x v="55"/>
    <s v="Semiconductor Revenue ($M)"/>
    <x v="4"/>
    <n v="510.34592680196067"/>
  </r>
  <r>
    <x v="2"/>
    <x v="55"/>
    <s v="Semiconductor Revenue ($M)"/>
    <x v="5"/>
    <n v="495.63466350574208"/>
  </r>
  <r>
    <x v="2"/>
    <x v="55"/>
    <s v="Semiconductor Revenue ($M)"/>
    <x v="6"/>
    <n v="490.72099332900302"/>
  </r>
  <r>
    <x v="2"/>
    <x v="55"/>
    <s v="Semiconductor Revenue ($M)"/>
    <x v="7"/>
    <n v="484.47940915624537"/>
  </r>
  <r>
    <x v="2"/>
    <x v="56"/>
    <s v="Semiconductor Revenue ($M)"/>
    <x v="0"/>
    <n v="82.502793096423744"/>
  </r>
  <r>
    <x v="2"/>
    <x v="56"/>
    <s v="Semiconductor Revenue ($M)"/>
    <x v="1"/>
    <n v="79.876019295334515"/>
  </r>
  <r>
    <x v="2"/>
    <x v="56"/>
    <s v="Semiconductor Revenue ($M)"/>
    <x v="2"/>
    <n v="77.451679684647857"/>
  </r>
  <r>
    <x v="2"/>
    <x v="56"/>
    <s v="Semiconductor Revenue ($M)"/>
    <x v="3"/>
    <n v="85.047860368325615"/>
  </r>
  <r>
    <x v="2"/>
    <x v="56"/>
    <s v="Semiconductor Revenue ($M)"/>
    <x v="4"/>
    <n v="80.724195023159822"/>
  </r>
  <r>
    <x v="2"/>
    <x v="56"/>
    <s v="Semiconductor Revenue ($M)"/>
    <x v="5"/>
    <n v="81.053360350214405"/>
  </r>
  <r>
    <x v="2"/>
    <x v="56"/>
    <s v="Semiconductor Revenue ($M)"/>
    <x v="6"/>
    <n v="79.413988440331138"/>
  </r>
  <r>
    <x v="2"/>
    <x v="56"/>
    <s v="Semiconductor Revenue ($M)"/>
    <x v="7"/>
    <n v="77.461271465312279"/>
  </r>
  <r>
    <x v="2"/>
    <x v="57"/>
    <s v="Semiconductor Revenue ($M)"/>
    <x v="0"/>
    <n v="369.70656806593024"/>
  </r>
  <r>
    <x v="2"/>
    <x v="57"/>
    <s v="Semiconductor Revenue ($M)"/>
    <x v="1"/>
    <n v="324.14382083698308"/>
  </r>
  <r>
    <x v="2"/>
    <x v="57"/>
    <s v="Semiconductor Revenue ($M)"/>
    <x v="2"/>
    <n v="297.2905390663426"/>
  </r>
  <r>
    <x v="2"/>
    <x v="57"/>
    <s v="Semiconductor Revenue ($M)"/>
    <x v="3"/>
    <n v="337.00257743217912"/>
  </r>
  <r>
    <x v="2"/>
    <x v="57"/>
    <s v="Semiconductor Revenue ($M)"/>
    <x v="4"/>
    <n v="323.42371255917715"/>
  </r>
  <r>
    <x v="2"/>
    <x v="57"/>
    <s v="Semiconductor Revenue ($M)"/>
    <x v="5"/>
    <n v="305.2674921847489"/>
  </r>
  <r>
    <x v="2"/>
    <x v="57"/>
    <s v="Semiconductor Revenue ($M)"/>
    <x v="6"/>
    <n v="293.59820764683826"/>
  </r>
  <r>
    <x v="2"/>
    <x v="57"/>
    <s v="Semiconductor Revenue ($M)"/>
    <x v="7"/>
    <n v="271.41184299878529"/>
  </r>
  <r>
    <x v="2"/>
    <x v="58"/>
    <s v="Semiconductor Revenue ($M)"/>
    <x v="0"/>
    <n v="1911.679644123918"/>
  </r>
  <r>
    <x v="2"/>
    <x v="58"/>
    <s v="Semiconductor Revenue ($M)"/>
    <x v="1"/>
    <n v="1684.1382957637104"/>
  </r>
  <r>
    <x v="2"/>
    <x v="58"/>
    <s v="Semiconductor Revenue ($M)"/>
    <x v="2"/>
    <n v="1793.7427005306063"/>
  </r>
  <r>
    <x v="2"/>
    <x v="58"/>
    <s v="Semiconductor Revenue ($M)"/>
    <x v="3"/>
    <n v="1994.7189023415672"/>
  </r>
  <r>
    <x v="2"/>
    <x v="58"/>
    <s v="Semiconductor Revenue ($M)"/>
    <x v="4"/>
    <n v="1916.6116412598496"/>
  </r>
  <r>
    <x v="2"/>
    <x v="58"/>
    <s v="Semiconductor Revenue ($M)"/>
    <x v="5"/>
    <n v="1809.6826069665815"/>
  </r>
  <r>
    <x v="2"/>
    <x v="58"/>
    <s v="Semiconductor Revenue ($M)"/>
    <x v="6"/>
    <n v="1727.7307655161212"/>
  </r>
  <r>
    <x v="2"/>
    <x v="58"/>
    <s v="Semiconductor Revenue ($M)"/>
    <x v="7"/>
    <n v="1673.2678897690191"/>
  </r>
  <r>
    <x v="3"/>
    <x v="0"/>
    <s v="Factory Production Units K"/>
    <x v="0"/>
    <n v="63345.306239999991"/>
  </r>
  <r>
    <x v="3"/>
    <x v="0"/>
    <s v="Factory Production Units K"/>
    <x v="1"/>
    <n v="68753.706202000001"/>
  </r>
  <r>
    <x v="3"/>
    <x v="0"/>
    <s v="Factory Production Units K"/>
    <x v="2"/>
    <n v="111898.836895"/>
  </r>
  <r>
    <x v="3"/>
    <x v="0"/>
    <s v="Factory Production Units K"/>
    <x v="3"/>
    <n v="137590.70887599999"/>
  </r>
  <r>
    <x v="3"/>
    <x v="0"/>
    <s v="Factory Production Units K"/>
    <x v="4"/>
    <n v="132388.194793"/>
  </r>
  <r>
    <x v="3"/>
    <x v="0"/>
    <s v="Factory Production Units K"/>
    <x v="5"/>
    <n v="132756.670083"/>
  </r>
  <r>
    <x v="3"/>
    <x v="0"/>
    <s v="Factory Production Units K"/>
    <x v="6"/>
    <n v="141024.62542300002"/>
  </r>
  <r>
    <x v="3"/>
    <x v="0"/>
    <s v="Factory Production Units K"/>
    <x v="7"/>
    <n v="147711.75888499999"/>
  </r>
  <r>
    <x v="3"/>
    <x v="1"/>
    <s v="Factory ASP ($)"/>
    <x v="0"/>
    <n v="700.34568887982425"/>
  </r>
  <r>
    <x v="3"/>
    <x v="1"/>
    <s v="Factory ASP ($)"/>
    <x v="1"/>
    <n v="667.11736101179736"/>
  </r>
  <r>
    <x v="3"/>
    <x v="1"/>
    <s v="Factory ASP ($)"/>
    <x v="2"/>
    <n v="690.1235975725491"/>
  </r>
  <r>
    <x v="3"/>
    <x v="1"/>
    <s v="Factory ASP ($)"/>
    <x v="3"/>
    <n v="737.0929905708914"/>
  </r>
  <r>
    <x v="3"/>
    <x v="1"/>
    <s v="Factory ASP ($)"/>
    <x v="4"/>
    <n v="752.40964843052154"/>
  </r>
  <r>
    <x v="3"/>
    <x v="1"/>
    <s v="Factory ASP ($)"/>
    <x v="5"/>
    <n v="713.29993240301633"/>
  </r>
  <r>
    <x v="3"/>
    <x v="1"/>
    <s v="Factory ASP ($)"/>
    <x v="6"/>
    <n v="703.54590350683043"/>
  </r>
  <r>
    <x v="3"/>
    <x v="1"/>
    <s v="Factory ASP ($)"/>
    <x v="7"/>
    <n v="712.13897392978686"/>
  </r>
  <r>
    <x v="3"/>
    <x v="2"/>
    <s v="Factory Production Revenue ($M)"/>
    <x v="0"/>
    <n v="44363.612135956224"/>
  </r>
  <r>
    <x v="3"/>
    <x v="2"/>
    <s v="Factory Production Revenue ($M)"/>
    <x v="1"/>
    <n v="45866.791041258686"/>
  </r>
  <r>
    <x v="3"/>
    <x v="2"/>
    <s v="Factory Production Revenue ($M)"/>
    <x v="2"/>
    <n v="77224.027882161288"/>
  </r>
  <r>
    <x v="3"/>
    <x v="2"/>
    <s v="Factory Production Revenue ($M)"/>
    <x v="3"/>
    <n v="101417.14708017973"/>
  </r>
  <r>
    <x v="3"/>
    <x v="2"/>
    <s v="Factory Production Revenue ($M)"/>
    <x v="4"/>
    <n v="99610.155100552525"/>
  </r>
  <r>
    <x v="3"/>
    <x v="2"/>
    <s v="Factory Production Revenue ($M)"/>
    <x v="5"/>
    <n v="94695.323796253448"/>
  </r>
  <r>
    <x v="3"/>
    <x v="2"/>
    <s v="Factory Production Revenue ($M)"/>
    <x v="6"/>
    <n v="99217.297509936878"/>
  </r>
  <r>
    <x v="3"/>
    <x v="2"/>
    <s v="Factory Production Revenue ($M)"/>
    <x v="7"/>
    <n v="105191.30040972798"/>
  </r>
  <r>
    <x v="3"/>
    <x v="3"/>
    <s v="Semiconductor Content ($)"/>
    <x v="0"/>
    <n v="258.7830941467725"/>
  </r>
  <r>
    <x v="3"/>
    <x v="3"/>
    <s v="Semiconductor Content ($)"/>
    <x v="1"/>
    <n v="233.60104165014999"/>
  </r>
  <r>
    <x v="3"/>
    <x v="3"/>
    <s v="Semiconductor Content ($)"/>
    <x v="2"/>
    <n v="229.56313556154555"/>
  </r>
  <r>
    <x v="3"/>
    <x v="3"/>
    <s v="Semiconductor Content ($)"/>
    <x v="3"/>
    <n v="232.70889050880945"/>
  </r>
  <r>
    <x v="3"/>
    <x v="3"/>
    <s v="Semiconductor Content ($)"/>
    <x v="4"/>
    <n v="232.78182769745681"/>
  </r>
  <r>
    <x v="3"/>
    <x v="3"/>
    <s v="Semiconductor Content ($)"/>
    <x v="5"/>
    <n v="220.63383492547894"/>
  </r>
  <r>
    <x v="3"/>
    <x v="3"/>
    <s v="Semiconductor Content ($)"/>
    <x v="6"/>
    <n v="213.86811515263162"/>
  </r>
  <r>
    <x v="3"/>
    <x v="3"/>
    <s v="Semiconductor Content ($)"/>
    <x v="7"/>
    <n v="214.70086813624377"/>
  </r>
  <r>
    <x v="3"/>
    <x v="4"/>
    <s v="Semiconductor Market ($M)"/>
    <x v="0"/>
    <n v="16392.694348462053"/>
  </r>
  <r>
    <x v="3"/>
    <x v="4"/>
    <s v="Semiconductor Market ($M)"/>
    <x v="1"/>
    <n v="16060.937386095578"/>
  </r>
  <r>
    <x v="3"/>
    <x v="4"/>
    <s v="Semiconductor Market ($M)"/>
    <x v="2"/>
    <n v="25687.84786330616"/>
  </r>
  <r>
    <x v="3"/>
    <x v="4"/>
    <s v="Semiconductor Market ($M)"/>
    <x v="3"/>
    <n v="32018.581206854557"/>
  </r>
  <r>
    <x v="3"/>
    <x v="4"/>
    <s v="Semiconductor Market ($M)"/>
    <x v="4"/>
    <n v="30817.565949481475"/>
  </r>
  <r>
    <x v="3"/>
    <x v="4"/>
    <s v="Semiconductor Market ($M)"/>
    <x v="5"/>
    <n v="29290.613232348893"/>
  </r>
  <r>
    <x v="3"/>
    <x v="4"/>
    <s v="Semiconductor Market ($M)"/>
    <x v="6"/>
    <n v="30160.670829322909"/>
  </r>
  <r>
    <x v="3"/>
    <x v="4"/>
    <s v="Semiconductor Market ($M)"/>
    <x v="7"/>
    <n v="31713.842866541017"/>
  </r>
  <r>
    <x v="3"/>
    <x v="5"/>
    <s v="Semiconductor I/O Ratio**"/>
    <x v="0"/>
    <n v="0.36950765636993643"/>
  </r>
  <r>
    <x v="3"/>
    <x v="5"/>
    <s v="Semiconductor I/O Ratio**"/>
    <x v="1"/>
    <n v="0.35016483650770852"/>
  </r>
  <r>
    <x v="3"/>
    <x v="5"/>
    <s v="Semiconductor I/O Ratio**"/>
    <x v="2"/>
    <n v="0.33264061157887415"/>
  </r>
  <r>
    <x v="3"/>
    <x v="5"/>
    <s v="Semiconductor I/O Ratio**"/>
    <x v="3"/>
    <n v="0.31571171274953019"/>
  </r>
  <r>
    <x v="3"/>
    <x v="5"/>
    <s v="Semiconductor I/O Ratio**"/>
    <x v="4"/>
    <n v="0.30938176853928551"/>
  </r>
  <r>
    <x v="3"/>
    <x v="5"/>
    <s v="Semiconductor I/O Ratio**"/>
    <x v="5"/>
    <n v="0.30931425183539796"/>
  </r>
  <r>
    <x v="3"/>
    <x v="5"/>
    <s v="Semiconductor I/O Ratio**"/>
    <x v="6"/>
    <n v="0.30398601439736089"/>
  </r>
  <r>
    <x v="3"/>
    <x v="5"/>
    <s v="Semiconductor I/O Ratio**"/>
    <x v="7"/>
    <n v="0.30148731637514919"/>
  </r>
  <r>
    <x v="3"/>
    <x v="6"/>
    <s v="Semiconductor Revenue ($M)"/>
    <x v="0"/>
    <n v="16392.694348462053"/>
  </r>
  <r>
    <x v="3"/>
    <x v="6"/>
    <s v="Semiconductor Revenue ($M)"/>
    <x v="1"/>
    <n v="16060.937386095578"/>
  </r>
  <r>
    <x v="3"/>
    <x v="6"/>
    <s v="Semiconductor Revenue ($M)"/>
    <x v="2"/>
    <n v="25687.84786330616"/>
  </r>
  <r>
    <x v="3"/>
    <x v="6"/>
    <s v="Semiconductor Revenue ($M)"/>
    <x v="3"/>
    <n v="32018.581206854557"/>
  </r>
  <r>
    <x v="3"/>
    <x v="6"/>
    <s v="Semiconductor Revenue ($M)"/>
    <x v="4"/>
    <n v="30817.565949481475"/>
  </r>
  <r>
    <x v="3"/>
    <x v="6"/>
    <s v="Semiconductor Revenue ($M)"/>
    <x v="5"/>
    <n v="29290.613232348893"/>
  </r>
  <r>
    <x v="3"/>
    <x v="6"/>
    <s v="Semiconductor Revenue ($M)"/>
    <x v="6"/>
    <n v="30160.670829322909"/>
  </r>
  <r>
    <x v="3"/>
    <x v="6"/>
    <s v="Semiconductor Revenue ($M)"/>
    <x v="7"/>
    <n v="31713.842866541017"/>
  </r>
  <r>
    <x v="3"/>
    <x v="7"/>
    <s v="Semiconductor Revenue ($M)"/>
    <x v="0"/>
    <n v="14278.138581422987"/>
  </r>
  <r>
    <x v="3"/>
    <x v="7"/>
    <s v="Semiconductor Revenue ($M)"/>
    <x v="1"/>
    <n v="13854.378449245254"/>
  </r>
  <r>
    <x v="3"/>
    <x v="7"/>
    <s v="Semiconductor Revenue ($M)"/>
    <x v="2"/>
    <n v="22181.405486392305"/>
  </r>
  <r>
    <x v="3"/>
    <x v="7"/>
    <s v="Semiconductor Revenue ($M)"/>
    <x v="3"/>
    <n v="26252.31463995318"/>
  </r>
  <r>
    <x v="3"/>
    <x v="7"/>
    <s v="Semiconductor Revenue ($M)"/>
    <x v="4"/>
    <n v="24878.956713512798"/>
  </r>
  <r>
    <x v="3"/>
    <x v="7"/>
    <s v="Semiconductor Revenue ($M)"/>
    <x v="5"/>
    <n v="23346.655842690572"/>
  </r>
  <r>
    <x v="3"/>
    <x v="7"/>
    <s v="Semiconductor Revenue ($M)"/>
    <x v="6"/>
    <n v="23728.647340632837"/>
  </r>
  <r>
    <x v="3"/>
    <x v="7"/>
    <s v="Semiconductor Revenue ($M)"/>
    <x v="7"/>
    <n v="24895.180404539053"/>
  </r>
  <r>
    <x v="3"/>
    <x v="8"/>
    <s v="Semiconductor Revenue ($M)"/>
    <x v="0"/>
    <n v="3393.913790994277"/>
  </r>
  <r>
    <x v="3"/>
    <x v="8"/>
    <s v="Semiconductor Revenue ($M)"/>
    <x v="1"/>
    <n v="1988.1448861042277"/>
  </r>
  <r>
    <x v="3"/>
    <x v="8"/>
    <s v="Semiconductor Revenue ($M)"/>
    <x v="2"/>
    <n v="3214.3707755336527"/>
  </r>
  <r>
    <x v="3"/>
    <x v="8"/>
    <s v="Semiconductor Revenue ($M)"/>
    <x v="3"/>
    <n v="4690.8707471266143"/>
  </r>
  <r>
    <x v="3"/>
    <x v="8"/>
    <s v="Semiconductor Revenue ($M)"/>
    <x v="4"/>
    <n v="5254.5126991731631"/>
  </r>
  <r>
    <x v="3"/>
    <x v="8"/>
    <s v="Semiconductor Revenue ($M)"/>
    <x v="5"/>
    <n v="3837.8764134634598"/>
  </r>
  <r>
    <x v="3"/>
    <x v="8"/>
    <s v="Semiconductor Revenue ($M)"/>
    <x v="6"/>
    <n v="3700.9868816184712"/>
  </r>
  <r>
    <x v="3"/>
    <x v="8"/>
    <s v="Semiconductor Revenue ($M)"/>
    <x v="7"/>
    <n v="4214.7931917941178"/>
  </r>
  <r>
    <x v="3"/>
    <x v="9"/>
    <s v="Semiconductor Revenue ($M)"/>
    <x v="0"/>
    <n v="3065.6103832951208"/>
  </r>
  <r>
    <x v="3"/>
    <x v="9"/>
    <s v="Semiconductor Revenue ($M)"/>
    <x v="1"/>
    <n v="1659.3878881146604"/>
  </r>
  <r>
    <x v="3"/>
    <x v="9"/>
    <s v="Semiconductor Revenue ($M)"/>
    <x v="2"/>
    <n v="2653.4435789097329"/>
  </r>
  <r>
    <x v="3"/>
    <x v="9"/>
    <s v="Semiconductor Revenue ($M)"/>
    <x v="3"/>
    <n v="3930.3495744902202"/>
  </r>
  <r>
    <x v="3"/>
    <x v="9"/>
    <s v="Semiconductor Revenue ($M)"/>
    <x v="4"/>
    <n v="4403.0926348686926"/>
  </r>
  <r>
    <x v="3"/>
    <x v="9"/>
    <s v="Semiconductor Revenue ($M)"/>
    <x v="5"/>
    <n v="2935.6839664072604"/>
  </r>
  <r>
    <x v="3"/>
    <x v="9"/>
    <s v="Semiconductor Revenue ($M)"/>
    <x v="6"/>
    <n v="2740.6379893134454"/>
  </r>
  <r>
    <x v="3"/>
    <x v="9"/>
    <s v="Semiconductor Revenue ($M)"/>
    <x v="7"/>
    <n v="3078.8643155109194"/>
  </r>
  <r>
    <x v="3"/>
    <x v="10"/>
    <s v="Semiconductor Revenue ($M)"/>
    <x v="0"/>
    <n v="35.010817221700847"/>
  </r>
  <r>
    <x v="3"/>
    <x v="10"/>
    <s v="Semiconductor Revenue ($M)"/>
    <x v="1"/>
    <n v="57.794578740598382"/>
  </r>
  <r>
    <x v="3"/>
    <x v="10"/>
    <s v="Semiconductor Revenue ($M)"/>
    <x v="2"/>
    <n v="108.1224028551616"/>
  </r>
  <r>
    <x v="3"/>
    <x v="10"/>
    <s v="Semiconductor Revenue ($M)"/>
    <x v="3"/>
    <n v="85.454009690625909"/>
  </r>
  <r>
    <x v="3"/>
    <x v="10"/>
    <s v="Semiconductor Revenue ($M)"/>
    <x v="4"/>
    <n v="91.027109977015499"/>
  </r>
  <r>
    <x v="3"/>
    <x v="10"/>
    <s v="Semiconductor Revenue ($M)"/>
    <x v="5"/>
    <n v="80.550370115210171"/>
  </r>
  <r>
    <x v="3"/>
    <x v="10"/>
    <s v="Semiconductor Revenue ($M)"/>
    <x v="6"/>
    <n v="83.527412839952376"/>
  </r>
  <r>
    <x v="3"/>
    <x v="10"/>
    <s v="Semiconductor Revenue ($M)"/>
    <x v="7"/>
    <n v="74.334126374020798"/>
  </r>
  <r>
    <x v="3"/>
    <x v="11"/>
    <s v="Semiconductor Revenue ($M)"/>
    <x v="0"/>
    <n v="271.58669720455293"/>
  </r>
  <r>
    <x v="3"/>
    <x v="11"/>
    <s v="Semiconductor Revenue ($M)"/>
    <x v="1"/>
    <n v="254.86661110931371"/>
  </r>
  <r>
    <x v="3"/>
    <x v="11"/>
    <s v="Semiconductor Revenue ($M)"/>
    <x v="2"/>
    <n v="435.63587458241483"/>
  </r>
  <r>
    <x v="3"/>
    <x v="11"/>
    <s v="Semiconductor Revenue ($M)"/>
    <x v="3"/>
    <n v="653.09539739480351"/>
  </r>
  <r>
    <x v="3"/>
    <x v="11"/>
    <s v="Semiconductor Revenue ($M)"/>
    <x v="4"/>
    <n v="744.93367818398747"/>
  </r>
  <r>
    <x v="3"/>
    <x v="11"/>
    <s v="Semiconductor Revenue ($M)"/>
    <x v="5"/>
    <n v="812.27213404153258"/>
  </r>
  <r>
    <x v="3"/>
    <x v="11"/>
    <s v="Semiconductor Revenue ($M)"/>
    <x v="6"/>
    <n v="870.94864870685819"/>
  </r>
  <r>
    <x v="3"/>
    <x v="11"/>
    <s v="Semiconductor Revenue ($M)"/>
    <x v="7"/>
    <n v="1058.1015545639993"/>
  </r>
  <r>
    <x v="3"/>
    <x v="12"/>
    <s v="Semiconductor Revenue ($M)"/>
    <x v="0"/>
    <n v="21.705893272902259"/>
  </r>
  <r>
    <x v="3"/>
    <x v="12"/>
    <s v="Semiconductor Revenue ($M)"/>
    <x v="1"/>
    <n v="16.095808139655258"/>
  </r>
  <r>
    <x v="3"/>
    <x v="12"/>
    <s v="Semiconductor Revenue ($M)"/>
    <x v="2"/>
    <n v="17.168919186343473"/>
  </r>
  <r>
    <x v="3"/>
    <x v="12"/>
    <s v="Semiconductor Revenue ($M)"/>
    <x v="3"/>
    <n v="21.9717655509649"/>
  </r>
  <r>
    <x v="3"/>
    <x v="12"/>
    <s v="Semiconductor Revenue ($M)"/>
    <x v="4"/>
    <n v="15.459276143467546"/>
  </r>
  <r>
    <x v="3"/>
    <x v="12"/>
    <s v="Semiconductor Revenue ($M)"/>
    <x v="5"/>
    <n v="9.3699428994565199"/>
  </r>
  <r>
    <x v="3"/>
    <x v="12"/>
    <s v="Semiconductor Revenue ($M)"/>
    <x v="6"/>
    <n v="5.8728307582154011"/>
  </r>
  <r>
    <x v="3"/>
    <x v="12"/>
    <s v="Semiconductor Revenue ($M)"/>
    <x v="7"/>
    <n v="3.4931953451785525"/>
  </r>
  <r>
    <x v="3"/>
    <x v="13"/>
    <s v="Semiconductor Revenue ($M)"/>
    <x v="0"/>
    <n v="9425.3426290297957"/>
  </r>
  <r>
    <x v="3"/>
    <x v="13"/>
    <s v="Semiconductor Revenue ($M)"/>
    <x v="1"/>
    <n v="10373.998543532018"/>
  </r>
  <r>
    <x v="3"/>
    <x v="13"/>
    <s v="Semiconductor Revenue ($M)"/>
    <x v="2"/>
    <n v="16505.118977620084"/>
  </r>
  <r>
    <x v="3"/>
    <x v="13"/>
    <s v="Semiconductor Revenue ($M)"/>
    <x v="3"/>
    <n v="18075.579051037046"/>
  </r>
  <r>
    <x v="3"/>
    <x v="13"/>
    <s v="Semiconductor Revenue ($M)"/>
    <x v="4"/>
    <n v="16297.669529995928"/>
  </r>
  <r>
    <x v="3"/>
    <x v="13"/>
    <s v="Semiconductor Revenue ($M)"/>
    <x v="5"/>
    <n v="16125.175210941041"/>
  </r>
  <r>
    <x v="3"/>
    <x v="13"/>
    <s v="Semiconductor Revenue ($M)"/>
    <x v="6"/>
    <n v="16398.17643082454"/>
  </r>
  <r>
    <x v="3"/>
    <x v="13"/>
    <s v="Semiconductor Revenue ($M)"/>
    <x v="7"/>
    <n v="16892.25889048793"/>
  </r>
  <r>
    <x v="3"/>
    <x v="14"/>
    <s v="Semiconductor Revenue ($M)"/>
    <x v="0"/>
    <n v="17.435157113949234"/>
  </r>
  <r>
    <x v="3"/>
    <x v="14"/>
    <s v="Semiconductor Revenue ($M)"/>
    <x v="1"/>
    <n v="37.071852621879479"/>
  </r>
  <r>
    <x v="3"/>
    <x v="14"/>
    <s v="Semiconductor Revenue ($M)"/>
    <x v="2"/>
    <n v="55.73826422430313"/>
  </r>
  <r>
    <x v="3"/>
    <x v="14"/>
    <s v="Semiconductor Revenue ($M)"/>
    <x v="3"/>
    <n v="84.51628075391902"/>
  </r>
  <r>
    <x v="3"/>
    <x v="14"/>
    <s v="Semiconductor Revenue ($M)"/>
    <x v="4"/>
    <n v="76.229443163179553"/>
  </r>
  <r>
    <x v="3"/>
    <x v="14"/>
    <s v="Semiconductor Revenue ($M)"/>
    <x v="5"/>
    <n v="72.124899732007009"/>
  </r>
  <r>
    <x v="3"/>
    <x v="14"/>
    <s v="Semiconductor Revenue ($M)"/>
    <x v="6"/>
    <n v="72.794256795718496"/>
  </r>
  <r>
    <x v="3"/>
    <x v="14"/>
    <s v="Semiconductor Revenue ($M)"/>
    <x v="7"/>
    <n v="69.92322851419226"/>
  </r>
  <r>
    <x v="3"/>
    <x v="15"/>
    <s v="Semiconductor Revenue ($M)"/>
    <x v="0"/>
    <n v="0"/>
  </r>
  <r>
    <x v="3"/>
    <x v="15"/>
    <s v="Semiconductor Revenue ($M)"/>
    <x v="1"/>
    <n v="0"/>
  </r>
  <r>
    <x v="3"/>
    <x v="15"/>
    <s v="Semiconductor Revenue ($M)"/>
    <x v="2"/>
    <n v="0"/>
  </r>
  <r>
    <x v="3"/>
    <x v="15"/>
    <s v="Semiconductor Revenue ($M)"/>
    <x v="3"/>
    <n v="0"/>
  </r>
  <r>
    <x v="3"/>
    <x v="15"/>
    <s v="Semiconductor Revenue ($M)"/>
    <x v="4"/>
    <n v="0"/>
  </r>
  <r>
    <x v="3"/>
    <x v="15"/>
    <s v="Semiconductor Revenue ($M)"/>
    <x v="5"/>
    <n v="0"/>
  </r>
  <r>
    <x v="3"/>
    <x v="15"/>
    <s v="Semiconductor Revenue ($M)"/>
    <x v="6"/>
    <n v="0"/>
  </r>
  <r>
    <x v="3"/>
    <x v="15"/>
    <s v="Semiconductor Revenue ($M)"/>
    <x v="7"/>
    <n v="0"/>
  </r>
  <r>
    <x v="3"/>
    <x v="16"/>
    <s v="Semiconductor Revenue ($M)"/>
    <x v="0"/>
    <n v="0"/>
  </r>
  <r>
    <x v="3"/>
    <x v="16"/>
    <s v="Semiconductor Revenue ($M)"/>
    <x v="1"/>
    <n v="0"/>
  </r>
  <r>
    <x v="3"/>
    <x v="16"/>
    <s v="Semiconductor Revenue ($M)"/>
    <x v="2"/>
    <n v="0"/>
  </r>
  <r>
    <x v="3"/>
    <x v="16"/>
    <s v="Semiconductor Revenue ($M)"/>
    <x v="3"/>
    <n v="0"/>
  </r>
  <r>
    <x v="3"/>
    <x v="16"/>
    <s v="Semiconductor Revenue ($M)"/>
    <x v="4"/>
    <n v="0"/>
  </r>
  <r>
    <x v="3"/>
    <x v="16"/>
    <s v="Semiconductor Revenue ($M)"/>
    <x v="5"/>
    <n v="0"/>
  </r>
  <r>
    <x v="3"/>
    <x v="16"/>
    <s v="Semiconductor Revenue ($M)"/>
    <x v="6"/>
    <n v="0"/>
  </r>
  <r>
    <x v="3"/>
    <x v="16"/>
    <s v="Semiconductor Revenue ($M)"/>
    <x v="7"/>
    <n v="0"/>
  </r>
  <r>
    <x v="3"/>
    <x v="17"/>
    <s v="Semiconductor Revenue ($M)"/>
    <x v="0"/>
    <n v="17.435157113949234"/>
  </r>
  <r>
    <x v="3"/>
    <x v="17"/>
    <s v="Semiconductor Revenue ($M)"/>
    <x v="1"/>
    <n v="37.071852621879479"/>
  </r>
  <r>
    <x v="3"/>
    <x v="17"/>
    <s v="Semiconductor Revenue ($M)"/>
    <x v="2"/>
    <n v="55.73826422430313"/>
  </r>
  <r>
    <x v="3"/>
    <x v="17"/>
    <s v="Semiconductor Revenue ($M)"/>
    <x v="3"/>
    <n v="84.51628075391902"/>
  </r>
  <r>
    <x v="3"/>
    <x v="17"/>
    <s v="Semiconductor Revenue ($M)"/>
    <x v="4"/>
    <n v="76.229443163179553"/>
  </r>
  <r>
    <x v="3"/>
    <x v="17"/>
    <s v="Semiconductor Revenue ($M)"/>
    <x v="5"/>
    <n v="72.124899732007009"/>
  </r>
  <r>
    <x v="3"/>
    <x v="17"/>
    <s v="Semiconductor Revenue ($M)"/>
    <x v="6"/>
    <n v="72.794256795718496"/>
  </r>
  <r>
    <x v="3"/>
    <x v="17"/>
    <s v="Semiconductor Revenue ($M)"/>
    <x v="7"/>
    <n v="69.92322851419226"/>
  </r>
  <r>
    <x v="3"/>
    <x v="18"/>
    <s v="Semiconductor Revenue ($M)"/>
    <x v="0"/>
    <n v="9407.8791895699633"/>
  </r>
  <r>
    <x v="3"/>
    <x v="18"/>
    <s v="Semiconductor Revenue ($M)"/>
    <x v="1"/>
    <n v="10336.926690910139"/>
  </r>
  <r>
    <x v="3"/>
    <x v="18"/>
    <s v="Semiconductor Revenue ($M)"/>
    <x v="2"/>
    <n v="16449.380713395782"/>
  </r>
  <r>
    <x v="3"/>
    <x v="18"/>
    <s v="Semiconductor Revenue ($M)"/>
    <x v="3"/>
    <n v="17991.062770283126"/>
  </r>
  <r>
    <x v="3"/>
    <x v="18"/>
    <s v="Semiconductor Revenue ($M)"/>
    <x v="4"/>
    <n v="16221.440086832748"/>
  </r>
  <r>
    <x v="3"/>
    <x v="18"/>
    <s v="Semiconductor Revenue ($M)"/>
    <x v="5"/>
    <n v="16053.050311209034"/>
  </r>
  <r>
    <x v="3"/>
    <x v="18"/>
    <s v="Semiconductor Revenue ($M)"/>
    <x v="6"/>
    <n v="16325.38217402882"/>
  </r>
  <r>
    <x v="3"/>
    <x v="18"/>
    <s v="Semiconductor Revenue ($M)"/>
    <x v="7"/>
    <n v="16822.335661973739"/>
  </r>
  <r>
    <x v="3"/>
    <x v="19"/>
    <s v="Semiconductor Revenue ($M)"/>
    <x v="0"/>
    <n v="9407.8791895699633"/>
  </r>
  <r>
    <x v="3"/>
    <x v="19"/>
    <s v="Semiconductor Revenue ($M)"/>
    <x v="1"/>
    <n v="10336.926690910139"/>
  </r>
  <r>
    <x v="3"/>
    <x v="19"/>
    <s v="Semiconductor Revenue ($M)"/>
    <x v="2"/>
    <n v="16449.380713395782"/>
  </r>
  <r>
    <x v="3"/>
    <x v="19"/>
    <s v="Semiconductor Revenue ($M)"/>
    <x v="3"/>
    <n v="17991.062770283126"/>
  </r>
  <r>
    <x v="3"/>
    <x v="19"/>
    <s v="Semiconductor Revenue ($M)"/>
    <x v="4"/>
    <n v="16221.440086832748"/>
  </r>
  <r>
    <x v="3"/>
    <x v="19"/>
    <s v="Semiconductor Revenue ($M)"/>
    <x v="5"/>
    <n v="16053.050311209034"/>
  </r>
  <r>
    <x v="3"/>
    <x v="19"/>
    <s v="Semiconductor Revenue ($M)"/>
    <x v="6"/>
    <n v="16325.38217402882"/>
  </r>
  <r>
    <x v="3"/>
    <x v="19"/>
    <s v="Semiconductor Revenue ($M)"/>
    <x v="7"/>
    <n v="16822.335661973739"/>
  </r>
  <r>
    <x v="3"/>
    <x v="20"/>
    <s v="Semiconductor Revenue ($M)"/>
    <x v="0"/>
    <n v="0"/>
  </r>
  <r>
    <x v="3"/>
    <x v="20"/>
    <s v="Semiconductor Revenue ($M)"/>
    <x v="1"/>
    <n v="0"/>
  </r>
  <r>
    <x v="3"/>
    <x v="20"/>
    <s v="Semiconductor Revenue ($M)"/>
    <x v="2"/>
    <n v="0"/>
  </r>
  <r>
    <x v="3"/>
    <x v="20"/>
    <s v="Semiconductor Revenue ($M)"/>
    <x v="3"/>
    <n v="0"/>
  </r>
  <r>
    <x v="3"/>
    <x v="20"/>
    <s v="Semiconductor Revenue ($M)"/>
    <x v="4"/>
    <n v="0"/>
  </r>
  <r>
    <x v="3"/>
    <x v="20"/>
    <s v="Semiconductor Revenue ($M)"/>
    <x v="5"/>
    <n v="0"/>
  </r>
  <r>
    <x v="3"/>
    <x v="20"/>
    <s v="Semiconductor Revenue ($M)"/>
    <x v="6"/>
    <n v="0"/>
  </r>
  <r>
    <x v="3"/>
    <x v="20"/>
    <s v="Semiconductor Revenue ($M)"/>
    <x v="7"/>
    <n v="0"/>
  </r>
  <r>
    <x v="3"/>
    <x v="21"/>
    <s v="Semiconductor Revenue ($M)"/>
    <x v="0"/>
    <n v="2.8282345883055615E-2"/>
  </r>
  <r>
    <x v="3"/>
    <x v="21"/>
    <s v="Semiconductor Revenue ($M)"/>
    <x v="1"/>
    <n v="0"/>
  </r>
  <r>
    <x v="3"/>
    <x v="21"/>
    <s v="Semiconductor Revenue ($M)"/>
    <x v="2"/>
    <n v="0"/>
  </r>
  <r>
    <x v="3"/>
    <x v="21"/>
    <s v="Semiconductor Revenue ($M)"/>
    <x v="3"/>
    <n v="0"/>
  </r>
  <r>
    <x v="3"/>
    <x v="21"/>
    <s v="Semiconductor Revenue ($M)"/>
    <x v="4"/>
    <n v="0"/>
  </r>
  <r>
    <x v="3"/>
    <x v="21"/>
    <s v="Semiconductor Revenue ($M)"/>
    <x v="5"/>
    <n v="0"/>
  </r>
  <r>
    <x v="3"/>
    <x v="21"/>
    <s v="Semiconductor Revenue ($M)"/>
    <x v="6"/>
    <n v="0"/>
  </r>
  <r>
    <x v="3"/>
    <x v="21"/>
    <s v="Semiconductor Revenue ($M)"/>
    <x v="7"/>
    <n v="0"/>
  </r>
  <r>
    <x v="3"/>
    <x v="22"/>
    <s v="Semiconductor Revenue ($M)"/>
    <x v="0"/>
    <n v="238.71199692918671"/>
  </r>
  <r>
    <x v="3"/>
    <x v="22"/>
    <s v="Semiconductor Revenue ($M)"/>
    <x v="1"/>
    <n v="256.31602264165156"/>
  </r>
  <r>
    <x v="3"/>
    <x v="22"/>
    <s v="Semiconductor Revenue ($M)"/>
    <x v="2"/>
    <n v="430.79844340555343"/>
  </r>
  <r>
    <x v="3"/>
    <x v="22"/>
    <s v="Semiconductor Revenue ($M)"/>
    <x v="3"/>
    <n v="694.98233642036007"/>
  </r>
  <r>
    <x v="3"/>
    <x v="22"/>
    <s v="Semiconductor Revenue ($M)"/>
    <x v="4"/>
    <n v="626.94122204839778"/>
  </r>
  <r>
    <x v="3"/>
    <x v="22"/>
    <s v="Semiconductor Revenue ($M)"/>
    <x v="5"/>
    <n v="637.54951543539062"/>
  </r>
  <r>
    <x v="3"/>
    <x v="22"/>
    <s v="Semiconductor Revenue ($M)"/>
    <x v="6"/>
    <n v="692.66190725322713"/>
  </r>
  <r>
    <x v="3"/>
    <x v="22"/>
    <s v="Semiconductor Revenue ($M)"/>
    <x v="7"/>
    <n v="746.37102383824663"/>
  </r>
  <r>
    <x v="3"/>
    <x v="23"/>
    <s v="Semiconductor Revenue ($M)"/>
    <x v="0"/>
    <n v="211.37505897527382"/>
  </r>
  <r>
    <x v="3"/>
    <x v="23"/>
    <s v="Semiconductor Revenue ($M)"/>
    <x v="1"/>
    <n v="230.70225946855786"/>
  </r>
  <r>
    <x v="3"/>
    <x v="23"/>
    <s v="Semiconductor Revenue ($M)"/>
    <x v="2"/>
    <n v="386.37880568554561"/>
  </r>
  <r>
    <x v="3"/>
    <x v="23"/>
    <s v="Semiconductor Revenue ($M)"/>
    <x v="3"/>
    <n v="632.65664632487301"/>
  </r>
  <r>
    <x v="3"/>
    <x v="23"/>
    <s v="Semiconductor Revenue ($M)"/>
    <x v="4"/>
    <n v="568.82332633048725"/>
  </r>
  <r>
    <x v="3"/>
    <x v="23"/>
    <s v="Semiconductor Revenue ($M)"/>
    <x v="5"/>
    <n v="575.09547269289578"/>
  </r>
  <r>
    <x v="3"/>
    <x v="23"/>
    <s v="Semiconductor Revenue ($M)"/>
    <x v="6"/>
    <n v="620.19392839016712"/>
  </r>
  <r>
    <x v="3"/>
    <x v="23"/>
    <s v="Semiconductor Revenue ($M)"/>
    <x v="7"/>
    <n v="660.54044531779402"/>
  </r>
  <r>
    <x v="3"/>
    <x v="24"/>
    <s v="Semiconductor Revenue ($M)"/>
    <x v="0"/>
    <n v="0"/>
  </r>
  <r>
    <x v="3"/>
    <x v="24"/>
    <s v="Semiconductor Revenue ($M)"/>
    <x v="1"/>
    <n v="0"/>
  </r>
  <r>
    <x v="3"/>
    <x v="24"/>
    <s v="Semiconductor Revenue ($M)"/>
    <x v="2"/>
    <n v="0"/>
  </r>
  <r>
    <x v="3"/>
    <x v="24"/>
    <s v="Semiconductor Revenue ($M)"/>
    <x v="3"/>
    <n v="0"/>
  </r>
  <r>
    <x v="3"/>
    <x v="24"/>
    <s v="Semiconductor Revenue ($M)"/>
    <x v="4"/>
    <n v="0"/>
  </r>
  <r>
    <x v="3"/>
    <x v="24"/>
    <s v="Semiconductor Revenue ($M)"/>
    <x v="5"/>
    <n v="0"/>
  </r>
  <r>
    <x v="3"/>
    <x v="24"/>
    <s v="Semiconductor Revenue ($M)"/>
    <x v="6"/>
    <n v="0"/>
  </r>
  <r>
    <x v="3"/>
    <x v="24"/>
    <s v="Semiconductor Revenue ($M)"/>
    <x v="7"/>
    <n v="0"/>
  </r>
  <r>
    <x v="3"/>
    <x v="25"/>
    <s v="Semiconductor Revenue ($M)"/>
    <x v="0"/>
    <n v="27.336937953912894"/>
  </r>
  <r>
    <x v="3"/>
    <x v="25"/>
    <s v="Semiconductor Revenue ($M)"/>
    <x v="1"/>
    <n v="25.613763173093709"/>
  </r>
  <r>
    <x v="3"/>
    <x v="25"/>
    <s v="Semiconductor Revenue ($M)"/>
    <x v="2"/>
    <n v="44.419637720007792"/>
  </r>
  <r>
    <x v="3"/>
    <x v="25"/>
    <s v="Semiconductor Revenue ($M)"/>
    <x v="3"/>
    <n v="62.325690095487083"/>
  </r>
  <r>
    <x v="3"/>
    <x v="25"/>
    <s v="Semiconductor Revenue ($M)"/>
    <x v="4"/>
    <n v="58.117895717910535"/>
  </r>
  <r>
    <x v="3"/>
    <x v="25"/>
    <s v="Semiconductor Revenue ($M)"/>
    <x v="5"/>
    <n v="62.454042742494799"/>
  </r>
  <r>
    <x v="3"/>
    <x v="25"/>
    <s v="Semiconductor Revenue ($M)"/>
    <x v="6"/>
    <n v="72.467978863060054"/>
  </r>
  <r>
    <x v="3"/>
    <x v="25"/>
    <s v="Semiconductor Revenue ($M)"/>
    <x v="7"/>
    <n v="85.830578520452562"/>
  </r>
  <r>
    <x v="3"/>
    <x v="26"/>
    <s v="Semiconductor Revenue ($M)"/>
    <x v="0"/>
    <n v="499.91226926952095"/>
  </r>
  <r>
    <x v="3"/>
    <x v="26"/>
    <s v="Semiconductor Revenue ($M)"/>
    <x v="1"/>
    <n v="499.59189976020332"/>
  </r>
  <r>
    <x v="3"/>
    <x v="26"/>
    <s v="Semiconductor Revenue ($M)"/>
    <x v="2"/>
    <n v="880.86080860596212"/>
  </r>
  <r>
    <x v="3"/>
    <x v="26"/>
    <s v="Semiconductor Revenue ($M)"/>
    <x v="3"/>
    <n v="1330.2971205550225"/>
  </r>
  <r>
    <x v="3"/>
    <x v="26"/>
    <s v="Semiconductor Revenue ($M)"/>
    <x v="4"/>
    <n v="1329.9979417255568"/>
  </r>
  <r>
    <x v="3"/>
    <x v="26"/>
    <s v="Semiconductor Revenue ($M)"/>
    <x v="5"/>
    <n v="1375.1877699578099"/>
  </r>
  <r>
    <x v="3"/>
    <x v="26"/>
    <s v="Semiconductor Revenue ($M)"/>
    <x v="6"/>
    <n v="1480.311568598225"/>
  </r>
  <r>
    <x v="3"/>
    <x v="26"/>
    <s v="Semiconductor Revenue ($M)"/>
    <x v="7"/>
    <n v="1518.2073872217079"/>
  </r>
  <r>
    <x v="3"/>
    <x v="27"/>
    <s v="Semiconductor Revenue ($M)"/>
    <x v="0"/>
    <n v="19.035234971314413"/>
  </r>
  <r>
    <x v="3"/>
    <x v="27"/>
    <s v="Semiconductor Revenue ($M)"/>
    <x v="1"/>
    <n v="17.772121157616606"/>
  </r>
  <r>
    <x v="3"/>
    <x v="27"/>
    <s v="Semiconductor Revenue ($M)"/>
    <x v="2"/>
    <n v="28.826825444737398"/>
  </r>
  <r>
    <x v="3"/>
    <x v="27"/>
    <s v="Semiconductor Revenue ($M)"/>
    <x v="3"/>
    <n v="41.283289032200464"/>
  </r>
  <r>
    <x v="3"/>
    <x v="27"/>
    <s v="Semiconductor Revenue ($M)"/>
    <x v="4"/>
    <n v="39.401975117606781"/>
  </r>
  <r>
    <x v="3"/>
    <x v="27"/>
    <s v="Semiconductor Revenue ($M)"/>
    <x v="5"/>
    <n v="39.650057402816671"/>
  </r>
  <r>
    <x v="3"/>
    <x v="27"/>
    <s v="Semiconductor Revenue ($M)"/>
    <x v="6"/>
    <n v="41.948045600304326"/>
  </r>
  <r>
    <x v="3"/>
    <x v="27"/>
    <s v="Semiconductor Revenue ($M)"/>
    <x v="7"/>
    <n v="43.230227105476494"/>
  </r>
  <r>
    <x v="3"/>
    <x v="28"/>
    <s v="Semiconductor Revenue ($M)"/>
    <x v="0"/>
    <n v="383.85607404137255"/>
  </r>
  <r>
    <x v="3"/>
    <x v="28"/>
    <s v="Semiconductor Revenue ($M)"/>
    <x v="1"/>
    <n v="381.47806685391498"/>
  </r>
  <r>
    <x v="3"/>
    <x v="28"/>
    <s v="Semiconductor Revenue ($M)"/>
    <x v="2"/>
    <n v="701.69961437412167"/>
  </r>
  <r>
    <x v="3"/>
    <x v="28"/>
    <s v="Semiconductor Revenue ($M)"/>
    <x v="3"/>
    <n v="1094.2546867205945"/>
  </r>
  <r>
    <x v="3"/>
    <x v="28"/>
    <s v="Semiconductor Revenue ($M)"/>
    <x v="4"/>
    <n v="1107.1677528561825"/>
  </r>
  <r>
    <x v="3"/>
    <x v="28"/>
    <s v="Semiconductor Revenue ($M)"/>
    <x v="5"/>
    <n v="1155.937511646006"/>
  </r>
  <r>
    <x v="3"/>
    <x v="28"/>
    <s v="Semiconductor Revenue ($M)"/>
    <x v="6"/>
    <n v="1252.0026695297938"/>
  </r>
  <r>
    <x v="3"/>
    <x v="28"/>
    <s v="Semiconductor Revenue ($M)"/>
    <x v="7"/>
    <n v="1285.0393759829137"/>
  </r>
  <r>
    <x v="3"/>
    <x v="29"/>
    <s v="Semiconductor Revenue ($M)"/>
    <x v="0"/>
    <n v="97.020960256833988"/>
  </r>
  <r>
    <x v="3"/>
    <x v="29"/>
    <s v="Semiconductor Revenue ($M)"/>
    <x v="1"/>
    <n v="100.34171174867174"/>
  </r>
  <r>
    <x v="3"/>
    <x v="29"/>
    <s v="Semiconductor Revenue ($M)"/>
    <x v="2"/>
    <n v="150.33436878710299"/>
  </r>
  <r>
    <x v="3"/>
    <x v="29"/>
    <s v="Semiconductor Revenue ($M)"/>
    <x v="3"/>
    <n v="194.75914480222769"/>
  </r>
  <r>
    <x v="3"/>
    <x v="29"/>
    <s v="Semiconductor Revenue ($M)"/>
    <x v="4"/>
    <n v="183.42821375176757"/>
  </r>
  <r>
    <x v="3"/>
    <x v="29"/>
    <s v="Semiconductor Revenue ($M)"/>
    <x v="5"/>
    <n v="179.60020090898723"/>
  </r>
  <r>
    <x v="3"/>
    <x v="29"/>
    <s v="Semiconductor Revenue ($M)"/>
    <x v="6"/>
    <n v="186.36085346812683"/>
  </r>
  <r>
    <x v="3"/>
    <x v="29"/>
    <s v="Semiconductor Revenue ($M)"/>
    <x v="7"/>
    <n v="189.93778413331785"/>
  </r>
  <r>
    <x v="3"/>
    <x v="30"/>
    <s v="Semiconductor Revenue ($M)"/>
    <x v="0"/>
    <n v="259.24756748174661"/>
  </r>
  <r>
    <x v="3"/>
    <x v="30"/>
    <s v="Semiconductor Revenue ($M)"/>
    <x v="1"/>
    <n v="254.59415292615958"/>
  </r>
  <r>
    <x v="3"/>
    <x v="30"/>
    <s v="Semiconductor Revenue ($M)"/>
    <x v="2"/>
    <n v="415.84678841774905"/>
  </r>
  <r>
    <x v="3"/>
    <x v="30"/>
    <s v="Semiconductor Revenue ($M)"/>
    <x v="3"/>
    <n v="521.30550281585818"/>
  </r>
  <r>
    <x v="3"/>
    <x v="30"/>
    <s v="Semiconductor Revenue ($M)"/>
    <x v="4"/>
    <n v="487.8475619639234"/>
  </r>
  <r>
    <x v="3"/>
    <x v="30"/>
    <s v="Semiconductor Revenue ($M)"/>
    <x v="5"/>
    <n v="480.15508338905869"/>
  </r>
  <r>
    <x v="3"/>
    <x v="30"/>
    <s v="Semiconductor Revenue ($M)"/>
    <x v="6"/>
    <n v="499.91793460702337"/>
  </r>
  <r>
    <x v="3"/>
    <x v="30"/>
    <s v="Semiconductor Revenue ($M)"/>
    <x v="7"/>
    <n v="514.27405484570352"/>
  </r>
  <r>
    <x v="3"/>
    <x v="31"/>
    <s v="Semiconductor Revenue ($M)"/>
    <x v="0"/>
    <n v="134.87082021532822"/>
  </r>
  <r>
    <x v="3"/>
    <x v="31"/>
    <s v="Semiconductor Revenue ($M)"/>
    <x v="1"/>
    <n v="136.80810812692135"/>
  </r>
  <r>
    <x v="3"/>
    <x v="31"/>
    <s v="Semiconductor Revenue ($M)"/>
    <x v="2"/>
    <n v="208.56413289292595"/>
  </r>
  <r>
    <x v="3"/>
    <x v="31"/>
    <s v="Semiconductor Revenue ($M)"/>
    <x v="3"/>
    <n v="271.91415170406674"/>
  </r>
  <r>
    <x v="3"/>
    <x v="31"/>
    <s v="Semiconductor Revenue ($M)"/>
    <x v="4"/>
    <n v="254.2666934808646"/>
  </r>
  <r>
    <x v="3"/>
    <x v="31"/>
    <s v="Semiconductor Revenue ($M)"/>
    <x v="5"/>
    <n v="251.66101486525116"/>
  </r>
  <r>
    <x v="3"/>
    <x v="31"/>
    <s v="Semiconductor Revenue ($M)"/>
    <x v="6"/>
    <n v="261.73401739875095"/>
  </r>
  <r>
    <x v="3"/>
    <x v="31"/>
    <s v="Semiconductor Revenue ($M)"/>
    <x v="7"/>
    <n v="268.8642083031383"/>
  </r>
  <r>
    <x v="3"/>
    <x v="32"/>
    <s v="Semiconductor Revenue ($M)"/>
    <x v="0"/>
    <n v="122.16179579098403"/>
  </r>
  <r>
    <x v="3"/>
    <x v="32"/>
    <s v="Semiconductor Revenue ($M)"/>
    <x v="1"/>
    <n v="115.03601074379327"/>
  </r>
  <r>
    <x v="3"/>
    <x v="32"/>
    <s v="Semiconductor Revenue ($M)"/>
    <x v="2"/>
    <n v="203.68543822040098"/>
  </r>
  <r>
    <x v="3"/>
    <x v="32"/>
    <s v="Semiconductor Revenue ($M)"/>
    <x v="3"/>
    <n v="244.7458997481904"/>
  </r>
  <r>
    <x v="3"/>
    <x v="32"/>
    <s v="Semiconductor Revenue ($M)"/>
    <x v="4"/>
    <n v="229.11540689393681"/>
  </r>
  <r>
    <x v="3"/>
    <x v="32"/>
    <s v="Semiconductor Revenue ($M)"/>
    <x v="5"/>
    <n v="223.98066445490633"/>
  </r>
  <r>
    <x v="3"/>
    <x v="32"/>
    <s v="Semiconductor Revenue ($M)"/>
    <x v="6"/>
    <n v="233.42381332603128"/>
  </r>
  <r>
    <x v="3"/>
    <x v="32"/>
    <s v="Semiconductor Revenue ($M)"/>
    <x v="7"/>
    <n v="240.50652506199347"/>
  </r>
  <r>
    <x v="3"/>
    <x v="33"/>
    <s v="Semiconductor Revenue ($M)"/>
    <x v="0"/>
    <n v="2.2149514754343844"/>
  </r>
  <r>
    <x v="3"/>
    <x v="33"/>
    <s v="Semiconductor Revenue ($M)"/>
    <x v="1"/>
    <n v="2.7500340554449521"/>
  </r>
  <r>
    <x v="3"/>
    <x v="33"/>
    <s v="Semiconductor Revenue ($M)"/>
    <x v="2"/>
    <n v="3.5972173044220979"/>
  </r>
  <r>
    <x v="3"/>
    <x v="33"/>
    <s v="Semiconductor Revenue ($M)"/>
    <x v="3"/>
    <n v="4.6454513636011141"/>
  </r>
  <r>
    <x v="3"/>
    <x v="33"/>
    <s v="Semiconductor Revenue ($M)"/>
    <x v="4"/>
    <n v="4.4654615891219809"/>
  </r>
  <r>
    <x v="3"/>
    <x v="33"/>
    <s v="Semiconductor Revenue ($M)"/>
    <x v="5"/>
    <n v="4.5134040689012096"/>
  </r>
  <r>
    <x v="3"/>
    <x v="33"/>
    <s v="Semiconductor Revenue ($M)"/>
    <x v="6"/>
    <n v="4.7601038822411308"/>
  </r>
  <r>
    <x v="3"/>
    <x v="33"/>
    <s v="Semiconductor Revenue ($M)"/>
    <x v="7"/>
    <n v="4.9033214805717815"/>
  </r>
  <r>
    <x v="3"/>
    <x v="34"/>
    <s v="Semiconductor Revenue ($M)"/>
    <x v="0"/>
    <n v="299.19922449702199"/>
  </r>
  <r>
    <x v="3"/>
    <x v="34"/>
    <s v="Semiconductor Revenue ($M)"/>
    <x v="1"/>
    <n v="315.72489280052827"/>
  </r>
  <r>
    <x v="3"/>
    <x v="34"/>
    <s v="Semiconductor Revenue ($M)"/>
    <x v="2"/>
    <n v="492.50184227499551"/>
  </r>
  <r>
    <x v="3"/>
    <x v="34"/>
    <s v="Semiconductor Revenue ($M)"/>
    <x v="3"/>
    <n v="625.22176344184129"/>
  </r>
  <r>
    <x v="3"/>
    <x v="34"/>
    <s v="Semiconductor Revenue ($M)"/>
    <x v="4"/>
    <n v="580.93378586280801"/>
  </r>
  <r>
    <x v="3"/>
    <x v="34"/>
    <s v="Semiconductor Revenue ($M)"/>
    <x v="5"/>
    <n v="581.82848629236014"/>
  </r>
  <r>
    <x v="3"/>
    <x v="34"/>
    <s v="Semiconductor Revenue ($M)"/>
    <x v="6"/>
    <n v="620.49386186690697"/>
  </r>
  <r>
    <x v="3"/>
    <x v="34"/>
    <s v="Semiconductor Revenue ($M)"/>
    <x v="7"/>
    <n v="649.79835231530012"/>
  </r>
  <r>
    <x v="3"/>
    <x v="35"/>
    <s v="Semiconductor Revenue ($M)"/>
    <x v="0"/>
    <n v="0"/>
  </r>
  <r>
    <x v="3"/>
    <x v="35"/>
    <s v="Semiconductor Revenue ($M)"/>
    <x v="1"/>
    <n v="0"/>
  </r>
  <r>
    <x v="3"/>
    <x v="35"/>
    <s v="Semiconductor Revenue ($M)"/>
    <x v="2"/>
    <n v="0"/>
  </r>
  <r>
    <x v="3"/>
    <x v="35"/>
    <s v="Semiconductor Revenue ($M)"/>
    <x v="3"/>
    <n v="0"/>
  </r>
  <r>
    <x v="3"/>
    <x v="35"/>
    <s v="Semiconductor Revenue ($M)"/>
    <x v="4"/>
    <n v="0"/>
  </r>
  <r>
    <x v="3"/>
    <x v="35"/>
    <s v="Semiconductor Revenue ($M)"/>
    <x v="5"/>
    <n v="0"/>
  </r>
  <r>
    <x v="3"/>
    <x v="35"/>
    <s v="Semiconductor Revenue ($M)"/>
    <x v="6"/>
    <n v="0"/>
  </r>
  <r>
    <x v="3"/>
    <x v="35"/>
    <s v="Semiconductor Revenue ($M)"/>
    <x v="7"/>
    <n v="0"/>
  </r>
  <r>
    <x v="3"/>
    <x v="36"/>
    <s v="Semiconductor Revenue ($M)"/>
    <x v="0"/>
    <n v="160.54603406487604"/>
  </r>
  <r>
    <x v="3"/>
    <x v="36"/>
    <s v="Semiconductor Revenue ($M)"/>
    <x v="1"/>
    <n v="180.85693183283399"/>
  </r>
  <r>
    <x v="3"/>
    <x v="36"/>
    <s v="Semiconductor Revenue ($M)"/>
    <x v="2"/>
    <n v="286.73464960095106"/>
  </r>
  <r>
    <x v="3"/>
    <x v="36"/>
    <s v="Semiconductor Revenue ($M)"/>
    <x v="3"/>
    <n v="366.54236683778066"/>
  </r>
  <r>
    <x v="3"/>
    <x v="36"/>
    <s v="Semiconductor Revenue ($M)"/>
    <x v="4"/>
    <n v="352.81483429909485"/>
  </r>
  <r>
    <x v="3"/>
    <x v="36"/>
    <s v="Semiconductor Revenue ($M)"/>
    <x v="5"/>
    <n v="355.20089287868001"/>
  </r>
  <r>
    <x v="3"/>
    <x v="36"/>
    <s v="Semiconductor Revenue ($M)"/>
    <x v="6"/>
    <n v="382.07398887629779"/>
  </r>
  <r>
    <x v="3"/>
    <x v="36"/>
    <s v="Semiconductor Revenue ($M)"/>
    <x v="7"/>
    <n v="403.92334723034162"/>
  </r>
  <r>
    <x v="3"/>
    <x v="37"/>
    <s v="Semiconductor Revenue ($M)"/>
    <x v="0"/>
    <n v="14.057502854895427"/>
  </r>
  <r>
    <x v="3"/>
    <x v="37"/>
    <s v="Semiconductor Revenue ($M)"/>
    <x v="1"/>
    <n v="15.510182665339448"/>
  </r>
  <r>
    <x v="3"/>
    <x v="37"/>
    <s v="Semiconductor Revenue ($M)"/>
    <x v="2"/>
    <n v="23.6786706599806"/>
  </r>
  <r>
    <x v="3"/>
    <x v="37"/>
    <s v="Semiconductor Revenue ($M)"/>
    <x v="3"/>
    <n v="30.819048293348658"/>
  </r>
  <r>
    <x v="3"/>
    <x v="37"/>
    <s v="Semiconductor Revenue ($M)"/>
    <x v="4"/>
    <n v="29.93332009655812"/>
  </r>
  <r>
    <x v="3"/>
    <x v="37"/>
    <s v="Semiconductor Revenue ($M)"/>
    <x v="5"/>
    <n v="31.102651153822798"/>
  </r>
  <r>
    <x v="3"/>
    <x v="37"/>
    <s v="Semiconductor Revenue ($M)"/>
    <x v="6"/>
    <n v="33.533915683152031"/>
  </r>
  <r>
    <x v="3"/>
    <x v="37"/>
    <s v="Semiconductor Revenue ($M)"/>
    <x v="7"/>
    <n v="35.905404862471535"/>
  </r>
  <r>
    <x v="3"/>
    <x v="38"/>
    <s v="Semiconductor Revenue ($M)"/>
    <x v="0"/>
    <n v="124.59568757725049"/>
  </r>
  <r>
    <x v="3"/>
    <x v="38"/>
    <s v="Semiconductor Revenue ($M)"/>
    <x v="1"/>
    <n v="119.21221498481718"/>
  </r>
  <r>
    <x v="3"/>
    <x v="38"/>
    <s v="Semiconductor Revenue ($M)"/>
    <x v="2"/>
    <n v="181.72207342718238"/>
  </r>
  <r>
    <x v="3"/>
    <x v="38"/>
    <s v="Semiconductor Revenue ($M)"/>
    <x v="3"/>
    <n v="226.46006208550043"/>
  </r>
  <r>
    <x v="3"/>
    <x v="38"/>
    <s v="Semiconductor Revenue ($M)"/>
    <x v="4"/>
    <n v="196.13507522610061"/>
  </r>
  <r>
    <x v="3"/>
    <x v="38"/>
    <s v="Semiconductor Revenue ($M)"/>
    <x v="5"/>
    <n v="192.89738355888349"/>
  </r>
  <r>
    <x v="3"/>
    <x v="38"/>
    <s v="Semiconductor Revenue ($M)"/>
    <x v="6"/>
    <n v="201.5526349823547"/>
  </r>
  <r>
    <x v="3"/>
    <x v="38"/>
    <s v="Semiconductor Revenue ($M)"/>
    <x v="7"/>
    <n v="205.82086308574478"/>
  </r>
  <r>
    <x v="3"/>
    <x v="39"/>
    <s v="Semiconductor Revenue ($M)"/>
    <x v="0"/>
    <n v="0"/>
  </r>
  <r>
    <x v="3"/>
    <x v="39"/>
    <s v="Semiconductor Revenue ($M)"/>
    <x v="1"/>
    <n v="0"/>
  </r>
  <r>
    <x v="3"/>
    <x v="39"/>
    <s v="Semiconductor Revenue ($M)"/>
    <x v="2"/>
    <n v="0"/>
  </r>
  <r>
    <x v="3"/>
    <x v="39"/>
    <s v="Semiconductor Revenue ($M)"/>
    <x v="3"/>
    <n v="0"/>
  </r>
  <r>
    <x v="3"/>
    <x v="39"/>
    <s v="Semiconductor Revenue ($M)"/>
    <x v="4"/>
    <n v="0"/>
  </r>
  <r>
    <x v="3"/>
    <x v="39"/>
    <s v="Semiconductor Revenue ($M)"/>
    <x v="5"/>
    <n v="0"/>
  </r>
  <r>
    <x v="3"/>
    <x v="39"/>
    <s v="Semiconductor Revenue ($M)"/>
    <x v="6"/>
    <n v="0"/>
  </r>
  <r>
    <x v="3"/>
    <x v="39"/>
    <s v="Semiconductor Revenue ($M)"/>
    <x v="7"/>
    <n v="0"/>
  </r>
  <r>
    <x v="3"/>
    <x v="40"/>
    <s v="Semiconductor Revenue ($M)"/>
    <x v="0"/>
    <n v="0"/>
  </r>
  <r>
    <x v="3"/>
    <x v="40"/>
    <s v="Semiconductor Revenue ($M)"/>
    <x v="1"/>
    <n v="0.14556331753767299"/>
  </r>
  <r>
    <x v="3"/>
    <x v="40"/>
    <s v="Semiconductor Revenue ($M)"/>
    <x v="2"/>
    <n v="0.36644858688146498"/>
  </r>
  <r>
    <x v="3"/>
    <x v="40"/>
    <s v="Semiconductor Revenue ($M)"/>
    <x v="3"/>
    <n v="1.400286225211544"/>
  </r>
  <r>
    <x v="3"/>
    <x v="40"/>
    <s v="Semiconductor Revenue ($M)"/>
    <x v="4"/>
    <n v="2.0505562410544531"/>
  </r>
  <r>
    <x v="3"/>
    <x v="40"/>
    <s v="Semiconductor Revenue ($M)"/>
    <x v="5"/>
    <n v="2.6275587009738359"/>
  </r>
  <r>
    <x v="3"/>
    <x v="40"/>
    <s v="Semiconductor Revenue ($M)"/>
    <x v="6"/>
    <n v="3.3333223251024853"/>
  </r>
  <r>
    <x v="3"/>
    <x v="40"/>
    <s v="Semiconductor Revenue ($M)"/>
    <x v="7"/>
    <n v="4.1487371367421613"/>
  </r>
  <r>
    <x v="3"/>
    <x v="41"/>
    <s v="Semiconductor Revenue ($M)"/>
    <x v="0"/>
    <n v="0"/>
  </r>
  <r>
    <x v="3"/>
    <x v="41"/>
    <s v="Semiconductor Revenue ($M)"/>
    <x v="1"/>
    <n v="0"/>
  </r>
  <r>
    <x v="3"/>
    <x v="41"/>
    <s v="Semiconductor Revenue ($M)"/>
    <x v="2"/>
    <n v="0"/>
  </r>
  <r>
    <x v="3"/>
    <x v="41"/>
    <s v="Semiconductor Revenue ($M)"/>
    <x v="3"/>
    <n v="0"/>
  </r>
  <r>
    <x v="3"/>
    <x v="41"/>
    <s v="Semiconductor Revenue ($M)"/>
    <x v="4"/>
    <n v="0"/>
  </r>
  <r>
    <x v="3"/>
    <x v="41"/>
    <s v="Semiconductor Revenue ($M)"/>
    <x v="5"/>
    <n v="0"/>
  </r>
  <r>
    <x v="3"/>
    <x v="41"/>
    <s v="Semiconductor Revenue ($M)"/>
    <x v="6"/>
    <n v="0"/>
  </r>
  <r>
    <x v="3"/>
    <x v="41"/>
    <s v="Semiconductor Revenue ($M)"/>
    <x v="7"/>
    <n v="0"/>
  </r>
  <r>
    <x v="3"/>
    <x v="42"/>
    <s v="Semiconductor Revenue ($M)"/>
    <x v="0"/>
    <n v="161.81110322143908"/>
  </r>
  <r>
    <x v="3"/>
    <x v="42"/>
    <s v="Semiconductor Revenue ($M)"/>
    <x v="1"/>
    <n v="166.00805148046442"/>
  </r>
  <r>
    <x v="3"/>
    <x v="42"/>
    <s v="Semiconductor Revenue ($M)"/>
    <x v="2"/>
    <n v="241.90785053430835"/>
  </r>
  <r>
    <x v="3"/>
    <x v="42"/>
    <s v="Semiconductor Revenue ($M)"/>
    <x v="3"/>
    <n v="314.05811855643822"/>
  </r>
  <r>
    <x v="3"/>
    <x v="42"/>
    <s v="Semiconductor Revenue ($M)"/>
    <x v="4"/>
    <n v="301.05397274301771"/>
  </r>
  <r>
    <x v="3"/>
    <x v="42"/>
    <s v="Semiconductor Revenue ($M)"/>
    <x v="5"/>
    <n v="308.88336321145209"/>
  </r>
  <r>
    <x v="3"/>
    <x v="42"/>
    <s v="Semiconductor Revenue ($M)"/>
    <x v="6"/>
    <n v="336.09875586443985"/>
  </r>
  <r>
    <x v="3"/>
    <x v="42"/>
    <s v="Semiconductor Revenue ($M)"/>
    <x v="7"/>
    <n v="359.47750403604198"/>
  </r>
  <r>
    <x v="3"/>
    <x v="43"/>
    <s v="Semiconductor Revenue ($M)"/>
    <x v="0"/>
    <n v="3.548448899514911"/>
  </r>
  <r>
    <x v="3"/>
    <x v="43"/>
    <s v="Semiconductor Revenue ($M)"/>
    <x v="1"/>
    <n v="4.614367448602251"/>
  </r>
  <r>
    <x v="3"/>
    <x v="43"/>
    <s v="Semiconductor Revenue ($M)"/>
    <x v="2"/>
    <n v="8.7882325693596908"/>
  </r>
  <r>
    <x v="3"/>
    <x v="43"/>
    <s v="Semiconductor Revenue ($M)"/>
    <x v="3"/>
    <n v="11.372121044031886"/>
  </r>
  <r>
    <x v="3"/>
    <x v="43"/>
    <s v="Semiconductor Revenue ($M)"/>
    <x v="4"/>
    <n v="10.348979266569135"/>
  </r>
  <r>
    <x v="3"/>
    <x v="43"/>
    <s v="Semiconductor Revenue ($M)"/>
    <x v="5"/>
    <n v="10.085546170066651"/>
  </r>
  <r>
    <x v="3"/>
    <x v="43"/>
    <s v="Semiconductor Revenue ($M)"/>
    <x v="6"/>
    <n v="10.216904960828714"/>
  </r>
  <r>
    <x v="3"/>
    <x v="43"/>
    <s v="Semiconductor Revenue ($M)"/>
    <x v="7"/>
    <n v="10.497937606698359"/>
  </r>
  <r>
    <x v="3"/>
    <x v="44"/>
    <s v="Semiconductor Revenue ($M)"/>
    <x v="0"/>
    <n v="51.821401438206713"/>
  </r>
  <r>
    <x v="3"/>
    <x v="44"/>
    <s v="Semiconductor Revenue ($M)"/>
    <x v="1"/>
    <n v="64.380019245740485"/>
  </r>
  <r>
    <x v="3"/>
    <x v="44"/>
    <s v="Semiconductor Revenue ($M)"/>
    <x v="2"/>
    <n v="108.97041863246234"/>
  </r>
  <r>
    <x v="3"/>
    <x v="44"/>
    <s v="Semiconductor Revenue ($M)"/>
    <x v="3"/>
    <n v="138.18284058621086"/>
  </r>
  <r>
    <x v="3"/>
    <x v="44"/>
    <s v="Semiconductor Revenue ($M)"/>
    <x v="4"/>
    <n v="135.99933545156392"/>
  </r>
  <r>
    <x v="3"/>
    <x v="44"/>
    <s v="Semiconductor Revenue ($M)"/>
    <x v="5"/>
    <n v="144.16157805326969"/>
  </r>
  <r>
    <x v="3"/>
    <x v="44"/>
    <s v="Semiconductor Revenue ($M)"/>
    <x v="6"/>
    <n v="162.27369133580962"/>
  </r>
  <r>
    <x v="3"/>
    <x v="44"/>
    <s v="Semiconductor Revenue ($M)"/>
    <x v="7"/>
    <n v="179.13641886760129"/>
  </r>
  <r>
    <x v="3"/>
    <x v="45"/>
    <s v="Semiconductor Revenue ($M)"/>
    <x v="0"/>
    <n v="49.053208986561344"/>
  </r>
  <r>
    <x v="3"/>
    <x v="45"/>
    <s v="Semiconductor Revenue ($M)"/>
    <x v="1"/>
    <n v="48.460521849972316"/>
  </r>
  <r>
    <x v="3"/>
    <x v="45"/>
    <s v="Semiconductor Revenue ($M)"/>
    <x v="2"/>
    <n v="66.524056032948508"/>
  </r>
  <r>
    <x v="3"/>
    <x v="45"/>
    <s v="Semiconductor Revenue ($M)"/>
    <x v="3"/>
    <n v="90.037186924907985"/>
  </r>
  <r>
    <x v="3"/>
    <x v="45"/>
    <s v="Semiconductor Revenue ($M)"/>
    <x v="4"/>
    <n v="85.501874207219288"/>
  </r>
  <r>
    <x v="3"/>
    <x v="45"/>
    <s v="Semiconductor Revenue ($M)"/>
    <x v="5"/>
    <n v="86.754156032680669"/>
  </r>
  <r>
    <x v="3"/>
    <x v="45"/>
    <s v="Semiconductor Revenue ($M)"/>
    <x v="6"/>
    <n v="92.525564316925184"/>
  </r>
  <r>
    <x v="3"/>
    <x v="45"/>
    <s v="Semiconductor Revenue ($M)"/>
    <x v="7"/>
    <n v="96.481628744204556"/>
  </r>
  <r>
    <x v="3"/>
    <x v="46"/>
    <s v="Semiconductor Revenue ($M)"/>
    <x v="0"/>
    <n v="24.958798645561455"/>
  </r>
  <r>
    <x v="3"/>
    <x v="46"/>
    <s v="Semiconductor Revenue ($M)"/>
    <x v="1"/>
    <n v="15.823574081750589"/>
  </r>
  <r>
    <x v="3"/>
    <x v="46"/>
    <s v="Semiconductor Revenue ($M)"/>
    <x v="2"/>
    <n v="23.855856670885725"/>
  </r>
  <r>
    <x v="3"/>
    <x v="46"/>
    <s v="Semiconductor Revenue ($M)"/>
    <x v="3"/>
    <n v="31.089303921438436"/>
  </r>
  <r>
    <x v="3"/>
    <x v="46"/>
    <s v="Semiconductor Revenue ($M)"/>
    <x v="4"/>
    <n v="29.354232398686445"/>
  </r>
  <r>
    <x v="3"/>
    <x v="46"/>
    <s v="Semiconductor Revenue ($M)"/>
    <x v="5"/>
    <n v="29.226288848779987"/>
  </r>
  <r>
    <x v="3"/>
    <x v="46"/>
    <s v="Semiconductor Revenue ($M)"/>
    <x v="6"/>
    <n v="31.041234607320572"/>
  </r>
  <r>
    <x v="3"/>
    <x v="46"/>
    <s v="Semiconductor Revenue ($M)"/>
    <x v="7"/>
    <n v="32.147573880397012"/>
  </r>
  <r>
    <x v="3"/>
    <x v="47"/>
    <s v="Semiconductor Revenue ($M)"/>
    <x v="0"/>
    <n v="32.429245251594672"/>
  </r>
  <r>
    <x v="3"/>
    <x v="47"/>
    <s v="Semiconductor Revenue ($M)"/>
    <x v="1"/>
    <n v="32.729568854398757"/>
  </r>
  <r>
    <x v="3"/>
    <x v="47"/>
    <s v="Semiconductor Revenue ($M)"/>
    <x v="2"/>
    <n v="33.769286628652068"/>
  </r>
  <r>
    <x v="3"/>
    <x v="47"/>
    <s v="Semiconductor Revenue ($M)"/>
    <x v="3"/>
    <n v="43.376666079849024"/>
  </r>
  <r>
    <x v="3"/>
    <x v="47"/>
    <s v="Semiconductor Revenue ($M)"/>
    <x v="4"/>
    <n v="39.849551418978926"/>
  </r>
  <r>
    <x v="3"/>
    <x v="47"/>
    <s v="Semiconductor Revenue ($M)"/>
    <x v="5"/>
    <n v="38.655794106655073"/>
  </r>
  <r>
    <x v="3"/>
    <x v="47"/>
    <s v="Semiconductor Revenue ($M)"/>
    <x v="6"/>
    <n v="40.04136064355577"/>
  </r>
  <r>
    <x v="3"/>
    <x v="47"/>
    <s v="Semiconductor Revenue ($M)"/>
    <x v="7"/>
    <n v="41.213944937140766"/>
  </r>
  <r>
    <x v="3"/>
    <x v="48"/>
    <s v="Semiconductor Revenue ($M)"/>
    <x v="0"/>
    <n v="0"/>
  </r>
  <r>
    <x v="3"/>
    <x v="48"/>
    <s v="Semiconductor Revenue ($M)"/>
    <x v="1"/>
    <n v="0"/>
  </r>
  <r>
    <x v="3"/>
    <x v="48"/>
    <s v="Semiconductor Revenue ($M)"/>
    <x v="2"/>
    <n v="0"/>
  </r>
  <r>
    <x v="3"/>
    <x v="48"/>
    <s v="Semiconductor Revenue ($M)"/>
    <x v="3"/>
    <n v="0"/>
  </r>
  <r>
    <x v="3"/>
    <x v="48"/>
    <s v="Semiconductor Revenue ($M)"/>
    <x v="4"/>
    <n v="0"/>
  </r>
  <r>
    <x v="3"/>
    <x v="48"/>
    <s v="Semiconductor Revenue ($M)"/>
    <x v="5"/>
    <n v="0"/>
  </r>
  <r>
    <x v="3"/>
    <x v="48"/>
    <s v="Semiconductor Revenue ($M)"/>
    <x v="6"/>
    <n v="0"/>
  </r>
  <r>
    <x v="3"/>
    <x v="48"/>
    <s v="Semiconductor Revenue ($M)"/>
    <x v="7"/>
    <n v="0"/>
  </r>
  <r>
    <x v="3"/>
    <x v="49"/>
    <s v="Semiconductor Revenue ($M)"/>
    <x v="0"/>
    <n v="2114.5557670390676"/>
  </r>
  <r>
    <x v="3"/>
    <x v="49"/>
    <s v="Semiconductor Revenue ($M)"/>
    <x v="1"/>
    <n v="2206.5589368503242"/>
  </r>
  <r>
    <x v="3"/>
    <x v="49"/>
    <s v="Semiconductor Revenue ($M)"/>
    <x v="2"/>
    <n v="3506.4423769138539"/>
  </r>
  <r>
    <x v="3"/>
    <x v="49"/>
    <s v="Semiconductor Revenue ($M)"/>
    <x v="3"/>
    <n v="5766.2665669013768"/>
  </r>
  <r>
    <x v="3"/>
    <x v="49"/>
    <s v="Semiconductor Revenue ($M)"/>
    <x v="4"/>
    <n v="5938.6092359686754"/>
  </r>
  <r>
    <x v="3"/>
    <x v="49"/>
    <s v="Semiconductor Revenue ($M)"/>
    <x v="5"/>
    <n v="5943.9573896583188"/>
  </r>
  <r>
    <x v="3"/>
    <x v="49"/>
    <s v="Semiconductor Revenue ($M)"/>
    <x v="6"/>
    <n v="6432.0234886900735"/>
  </r>
  <r>
    <x v="3"/>
    <x v="49"/>
    <s v="Semiconductor Revenue ($M)"/>
    <x v="7"/>
    <n v="6818.6624620019647"/>
  </r>
  <r>
    <x v="3"/>
    <x v="50"/>
    <s v="Semiconductor Revenue ($M)"/>
    <x v="0"/>
    <n v="86.63216170630885"/>
  </r>
  <r>
    <x v="3"/>
    <x v="50"/>
    <s v="Semiconductor Revenue ($M)"/>
    <x v="1"/>
    <n v="29.965636384169073"/>
  </r>
  <r>
    <x v="3"/>
    <x v="50"/>
    <s v="Semiconductor Revenue ($M)"/>
    <x v="2"/>
    <n v="162.26350259643857"/>
  </r>
  <r>
    <x v="3"/>
    <x v="50"/>
    <s v="Semiconductor Revenue ($M)"/>
    <x v="3"/>
    <n v="1341.7362744678453"/>
  </r>
  <r>
    <x v="3"/>
    <x v="50"/>
    <s v="Semiconductor Revenue ($M)"/>
    <x v="4"/>
    <n v="1568.2788432060618"/>
  </r>
  <r>
    <x v="3"/>
    <x v="50"/>
    <s v="Semiconductor Revenue ($M)"/>
    <x v="5"/>
    <n v="1686.5132312524695"/>
  </r>
  <r>
    <x v="3"/>
    <x v="50"/>
    <s v="Semiconductor Revenue ($M)"/>
    <x v="6"/>
    <n v="1986.1355833224734"/>
  </r>
  <r>
    <x v="3"/>
    <x v="50"/>
    <s v="Semiconductor Revenue ($M)"/>
    <x v="7"/>
    <n v="2205.820821657519"/>
  </r>
  <r>
    <x v="3"/>
    <x v="51"/>
    <s v="Semiconductor Revenue ($M)"/>
    <x v="0"/>
    <n v="20.182560139109494"/>
  </r>
  <r>
    <x v="3"/>
    <x v="51"/>
    <s v="Semiconductor Revenue ($M)"/>
    <x v="1"/>
    <n v="28.650150747191049"/>
  </r>
  <r>
    <x v="3"/>
    <x v="51"/>
    <s v="Semiconductor Revenue ($M)"/>
    <x v="2"/>
    <n v="54.211517460355502"/>
  </r>
  <r>
    <x v="3"/>
    <x v="51"/>
    <s v="Semiconductor Revenue ($M)"/>
    <x v="3"/>
    <n v="121.4592062764204"/>
  </r>
  <r>
    <x v="3"/>
    <x v="51"/>
    <s v="Semiconductor Revenue ($M)"/>
    <x v="4"/>
    <n v="149.15955862842299"/>
  </r>
  <r>
    <x v="3"/>
    <x v="51"/>
    <s v="Semiconductor Revenue ($M)"/>
    <x v="5"/>
    <n v="153.28401217202278"/>
  </r>
  <r>
    <x v="3"/>
    <x v="51"/>
    <s v="Semiconductor Revenue ($M)"/>
    <x v="6"/>
    <n v="166.04252774817513"/>
  </r>
  <r>
    <x v="3"/>
    <x v="51"/>
    <s v="Semiconductor Revenue ($M)"/>
    <x v="7"/>
    <n v="176.63305920264852"/>
  </r>
  <r>
    <x v="3"/>
    <x v="52"/>
    <s v="Semiconductor Revenue ($M)"/>
    <x v="0"/>
    <n v="265.32683639249103"/>
  </r>
  <r>
    <x v="3"/>
    <x v="52"/>
    <s v="Semiconductor Revenue ($M)"/>
    <x v="1"/>
    <n v="263.43067213784889"/>
  </r>
  <r>
    <x v="3"/>
    <x v="52"/>
    <s v="Semiconductor Revenue ($M)"/>
    <x v="2"/>
    <n v="379.57473078198467"/>
  </r>
  <r>
    <x v="3"/>
    <x v="52"/>
    <s v="Semiconductor Revenue ($M)"/>
    <x v="3"/>
    <n v="428.48425153753078"/>
  </r>
  <r>
    <x v="3"/>
    <x v="52"/>
    <s v="Semiconductor Revenue ($M)"/>
    <x v="4"/>
    <n v="327.79388401334313"/>
  </r>
  <r>
    <x v="3"/>
    <x v="52"/>
    <s v="Semiconductor Revenue ($M)"/>
    <x v="5"/>
    <n v="217.79529911637042"/>
  </r>
  <r>
    <x v="3"/>
    <x v="52"/>
    <s v="Semiconductor Revenue ($M)"/>
    <x v="6"/>
    <n v="149.18569288222483"/>
  </r>
  <r>
    <x v="3"/>
    <x v="52"/>
    <s v="Semiconductor Revenue ($M)"/>
    <x v="7"/>
    <n v="121.41930055562844"/>
  </r>
  <r>
    <x v="3"/>
    <x v="53"/>
    <s v="Semiconductor Revenue ($M)"/>
    <x v="0"/>
    <n v="0"/>
  </r>
  <r>
    <x v="3"/>
    <x v="53"/>
    <s v="Semiconductor Revenue ($M)"/>
    <x v="1"/>
    <n v="0"/>
  </r>
  <r>
    <x v="3"/>
    <x v="53"/>
    <s v="Semiconductor Revenue ($M)"/>
    <x v="2"/>
    <n v="0"/>
  </r>
  <r>
    <x v="3"/>
    <x v="53"/>
    <s v="Semiconductor Revenue ($M)"/>
    <x v="3"/>
    <n v="0"/>
  </r>
  <r>
    <x v="3"/>
    <x v="53"/>
    <s v="Semiconductor Revenue ($M)"/>
    <x v="4"/>
    <n v="0"/>
  </r>
  <r>
    <x v="3"/>
    <x v="53"/>
    <s v="Semiconductor Revenue ($M)"/>
    <x v="5"/>
    <n v="0"/>
  </r>
  <r>
    <x v="3"/>
    <x v="53"/>
    <s v="Semiconductor Revenue ($M)"/>
    <x v="6"/>
    <n v="0"/>
  </r>
  <r>
    <x v="3"/>
    <x v="53"/>
    <s v="Semiconductor Revenue ($M)"/>
    <x v="7"/>
    <n v="0"/>
  </r>
  <r>
    <x v="3"/>
    <x v="54"/>
    <s v="Semiconductor Revenue ($M)"/>
    <x v="0"/>
    <n v="81.749796017401309"/>
  </r>
  <r>
    <x v="3"/>
    <x v="54"/>
    <s v="Semiconductor Revenue ($M)"/>
    <x v="1"/>
    <n v="83.238789543949466"/>
  </r>
  <r>
    <x v="3"/>
    <x v="54"/>
    <s v="Semiconductor Revenue ($M)"/>
    <x v="2"/>
    <n v="131.71169526915352"/>
  </r>
  <r>
    <x v="3"/>
    <x v="54"/>
    <s v="Semiconductor Revenue ($M)"/>
    <x v="3"/>
    <n v="248.49598337819313"/>
  </r>
  <r>
    <x v="3"/>
    <x v="54"/>
    <s v="Semiconductor Revenue ($M)"/>
    <x v="4"/>
    <n v="235.72403346062558"/>
  </r>
  <r>
    <x v="3"/>
    <x v="54"/>
    <s v="Semiconductor Revenue ($M)"/>
    <x v="5"/>
    <n v="224.71479322307906"/>
  </r>
  <r>
    <x v="3"/>
    <x v="54"/>
    <s v="Semiconductor Revenue ($M)"/>
    <x v="6"/>
    <n v="237.26968175131654"/>
  </r>
  <r>
    <x v="3"/>
    <x v="54"/>
    <s v="Semiconductor Revenue ($M)"/>
    <x v="7"/>
    <n v="245.87426771975049"/>
  </r>
  <r>
    <x v="3"/>
    <x v="55"/>
    <s v="Semiconductor Revenue ($M)"/>
    <x v="0"/>
    <n v="60.839643005326991"/>
  </r>
  <r>
    <x v="3"/>
    <x v="55"/>
    <s v="Semiconductor Revenue ($M)"/>
    <x v="1"/>
    <n v="62.36264947239394"/>
  </r>
  <r>
    <x v="3"/>
    <x v="55"/>
    <s v="Semiconductor Revenue ($M)"/>
    <x v="2"/>
    <n v="141.47329060471048"/>
  </r>
  <r>
    <x v="3"/>
    <x v="55"/>
    <s v="Semiconductor Revenue ($M)"/>
    <x v="3"/>
    <n v="203.43900947462228"/>
  </r>
  <r>
    <x v="3"/>
    <x v="55"/>
    <s v="Semiconductor Revenue ($M)"/>
    <x v="4"/>
    <n v="224.54659423912071"/>
  </r>
  <r>
    <x v="3"/>
    <x v="55"/>
    <s v="Semiconductor Revenue ($M)"/>
    <x v="5"/>
    <n v="224.40831403495307"/>
  </r>
  <r>
    <x v="3"/>
    <x v="55"/>
    <s v="Semiconductor Revenue ($M)"/>
    <x v="6"/>
    <n v="253.11105810362534"/>
  </r>
  <r>
    <x v="3"/>
    <x v="55"/>
    <s v="Semiconductor Revenue ($M)"/>
    <x v="7"/>
    <n v="288.0614517373607"/>
  </r>
  <r>
    <x v="3"/>
    <x v="56"/>
    <s v="Semiconductor Revenue ($M)"/>
    <x v="0"/>
    <n v="89.211789874690595"/>
  </r>
  <r>
    <x v="3"/>
    <x v="56"/>
    <s v="Semiconductor Revenue ($M)"/>
    <x v="1"/>
    <n v="91.41782104631983"/>
  </r>
  <r>
    <x v="3"/>
    <x v="56"/>
    <s v="Semiconductor Revenue ($M)"/>
    <x v="2"/>
    <n v="142.20031481135484"/>
  </r>
  <r>
    <x v="3"/>
    <x v="56"/>
    <s v="Semiconductor Revenue ($M)"/>
    <x v="3"/>
    <n v="188.68877981725987"/>
  </r>
  <r>
    <x v="3"/>
    <x v="56"/>
    <s v="Semiconductor Revenue ($M)"/>
    <x v="4"/>
    <n v="180.19783224471558"/>
  </r>
  <r>
    <x v="3"/>
    <x v="56"/>
    <s v="Semiconductor Revenue ($M)"/>
    <x v="5"/>
    <n v="183.5753405751189"/>
  </r>
  <r>
    <x v="3"/>
    <x v="56"/>
    <s v="Semiconductor Revenue ($M)"/>
    <x v="6"/>
    <n v="194.22401641574891"/>
  </r>
  <r>
    <x v="3"/>
    <x v="56"/>
    <s v="Semiconductor Revenue ($M)"/>
    <x v="7"/>
    <n v="203.72506890326298"/>
  </r>
  <r>
    <x v="3"/>
    <x v="57"/>
    <s v="Semiconductor Revenue ($M)"/>
    <x v="0"/>
    <n v="288.67510803813559"/>
  </r>
  <r>
    <x v="3"/>
    <x v="57"/>
    <s v="Semiconductor Revenue ($M)"/>
    <x v="1"/>
    <n v="282.05735989919674"/>
  </r>
  <r>
    <x v="3"/>
    <x v="57"/>
    <s v="Semiconductor Revenue ($M)"/>
    <x v="2"/>
    <n v="450.42953558936267"/>
  </r>
  <r>
    <x v="3"/>
    <x v="57"/>
    <s v="Semiconductor Revenue ($M)"/>
    <x v="3"/>
    <n v="615.98096912271149"/>
  </r>
  <r>
    <x v="3"/>
    <x v="57"/>
    <s v="Semiconductor Revenue ($M)"/>
    <x v="4"/>
    <n v="608.73258376443766"/>
  </r>
  <r>
    <x v="3"/>
    <x v="57"/>
    <s v="Semiconductor Revenue ($M)"/>
    <x v="5"/>
    <n v="604.6518295294851"/>
  </r>
  <r>
    <x v="3"/>
    <x v="57"/>
    <s v="Semiconductor Revenue ($M)"/>
    <x v="6"/>
    <n v="640.5118719963765"/>
  </r>
  <r>
    <x v="3"/>
    <x v="57"/>
    <s v="Semiconductor Revenue ($M)"/>
    <x v="7"/>
    <n v="641.02310060661614"/>
  </r>
  <r>
    <x v="3"/>
    <x v="58"/>
    <s v="Semiconductor Revenue ($M)"/>
    <x v="0"/>
    <n v="1221.9378718656039"/>
  </r>
  <r>
    <x v="3"/>
    <x v="58"/>
    <s v="Semiconductor Revenue ($M)"/>
    <x v="1"/>
    <n v="1365.4358576192553"/>
  </r>
  <r>
    <x v="3"/>
    <x v="58"/>
    <s v="Semiconductor Revenue ($M)"/>
    <x v="2"/>
    <n v="2044.5777898004937"/>
  </r>
  <r>
    <x v="3"/>
    <x v="58"/>
    <s v="Semiconductor Revenue ($M)"/>
    <x v="3"/>
    <n v="2617.9820928267941"/>
  </r>
  <r>
    <x v="3"/>
    <x v="58"/>
    <s v="Semiconductor Revenue ($M)"/>
    <x v="4"/>
    <n v="2644.1759064119478"/>
  </r>
  <r>
    <x v="3"/>
    <x v="58"/>
    <s v="Semiconductor Revenue ($M)"/>
    <x v="5"/>
    <n v="2649.0145697548196"/>
  </r>
  <r>
    <x v="3"/>
    <x v="58"/>
    <s v="Semiconductor Revenue ($M)"/>
    <x v="6"/>
    <n v="2805.5430564701328"/>
  </r>
  <r>
    <x v="3"/>
    <x v="58"/>
    <s v="Semiconductor Revenue ($M)"/>
    <x v="7"/>
    <n v="2936.1053916191786"/>
  </r>
  <r>
    <x v="4"/>
    <x v="0"/>
    <s v="Factory Production Units K"/>
    <x v="0"/>
    <n v="39620.048904999996"/>
  </r>
  <r>
    <x v="4"/>
    <x v="0"/>
    <s v="Factory Production Units K"/>
    <x v="1"/>
    <n v="43279.165905999995"/>
  </r>
  <r>
    <x v="4"/>
    <x v="0"/>
    <s v="Factory Production Units K"/>
    <x v="2"/>
    <n v="81371.69234899999"/>
  </r>
  <r>
    <x v="4"/>
    <x v="0"/>
    <s v="Factory Production Units K"/>
    <x v="3"/>
    <n v="101128.00907299999"/>
  </r>
  <r>
    <x v="4"/>
    <x v="0"/>
    <s v="Factory Production Units K"/>
    <x v="4"/>
    <n v="99031.936683000007"/>
  </r>
  <r>
    <x v="4"/>
    <x v="0"/>
    <s v="Factory Production Units K"/>
    <x v="5"/>
    <n v="100293.66678099999"/>
  </r>
  <r>
    <x v="4"/>
    <x v="0"/>
    <s v="Factory Production Units K"/>
    <x v="6"/>
    <n v="107633.872002"/>
  </r>
  <r>
    <x v="4"/>
    <x v="0"/>
    <s v="Factory Production Units K"/>
    <x v="7"/>
    <n v="114153.76982399999"/>
  </r>
  <r>
    <x v="4"/>
    <x v="1"/>
    <s v="Factory ASP ($)"/>
    <x v="0"/>
    <n v="811.38319674729371"/>
  </r>
  <r>
    <x v="4"/>
    <x v="1"/>
    <s v="Factory ASP ($)"/>
    <x v="1"/>
    <n v="773.52820240697577"/>
  </r>
  <r>
    <x v="4"/>
    <x v="1"/>
    <s v="Factory ASP ($)"/>
    <x v="2"/>
    <n v="755.76113096431789"/>
  </r>
  <r>
    <x v="4"/>
    <x v="1"/>
    <s v="Factory ASP ($)"/>
    <x v="3"/>
    <n v="791.20840862844386"/>
  </r>
  <r>
    <x v="4"/>
    <x v="1"/>
    <s v="Factory ASP ($)"/>
    <x v="4"/>
    <n v="802.57238677473254"/>
  </r>
  <r>
    <x v="4"/>
    <x v="1"/>
    <s v="Factory ASP ($)"/>
    <x v="5"/>
    <n v="765.8961746926268"/>
  </r>
  <r>
    <x v="4"/>
    <x v="1"/>
    <s v="Factory ASP ($)"/>
    <x v="6"/>
    <n v="748.48509490802792"/>
  </r>
  <r>
    <x v="4"/>
    <x v="1"/>
    <s v="Factory ASP ($)"/>
    <x v="7"/>
    <n v="752.83915657662078"/>
  </r>
  <r>
    <x v="4"/>
    <x v="2"/>
    <s v="Factory Production Revenue ($M)"/>
    <x v="0"/>
    <n v="32147.041935823014"/>
  </r>
  <r>
    <x v="4"/>
    <x v="2"/>
    <s v="Factory Production Revenue ($M)"/>
    <x v="1"/>
    <n v="33477.655404941448"/>
  </r>
  <r>
    <x v="4"/>
    <x v="2"/>
    <s v="Factory Production Revenue ($M)"/>
    <x v="2"/>
    <n v="61497.562238160768"/>
  </r>
  <r>
    <x v="4"/>
    <x v="2"/>
    <s v="Factory Production Revenue ($M)"/>
    <x v="3"/>
    <n v="80013.331126411154"/>
  </r>
  <r>
    <x v="4"/>
    <x v="2"/>
    <s v="Factory Production Revenue ($M)"/>
    <x v="4"/>
    <n v="79480.297790599507"/>
  </r>
  <r>
    <x v="4"/>
    <x v="2"/>
    <s v="Factory Production Revenue ($M)"/>
    <x v="5"/>
    <n v="76814.535733464872"/>
  </r>
  <r>
    <x v="4"/>
    <x v="2"/>
    <s v="Factory Production Revenue ($M)"/>
    <x v="6"/>
    <n v="80562.348900735495"/>
  </r>
  <r>
    <x v="4"/>
    <x v="2"/>
    <s v="Factory Production Revenue ($M)"/>
    <x v="7"/>
    <n v="85939.427794341856"/>
  </r>
  <r>
    <x v="4"/>
    <x v="3"/>
    <s v="Semiconductor Content ($)"/>
    <x v="0"/>
    <n v="265.70809953683982"/>
  </r>
  <r>
    <x v="4"/>
    <x v="3"/>
    <s v="Semiconductor Content ($)"/>
    <x v="1"/>
    <n v="240.928158"/>
  </r>
  <r>
    <x v="4"/>
    <x v="3"/>
    <s v="Semiconductor Content ($)"/>
    <x v="2"/>
    <n v="231.86059500000005"/>
  </r>
  <r>
    <x v="4"/>
    <x v="3"/>
    <s v="Semiconductor Content ($)"/>
    <x v="3"/>
    <n v="229.37767199999999"/>
  </r>
  <r>
    <x v="4"/>
    <x v="3"/>
    <s v="Semiconductor Content ($)"/>
    <x v="4"/>
    <n v="229.66627899999997"/>
  </r>
  <r>
    <x v="4"/>
    <x v="3"/>
    <s v="Semiconductor Content ($)"/>
    <x v="5"/>
    <n v="217.50198699999999"/>
  </r>
  <r>
    <x v="4"/>
    <x v="3"/>
    <s v="Semiconductor Content ($)"/>
    <x v="6"/>
    <n v="210.03491"/>
  </r>
  <r>
    <x v="4"/>
    <x v="3"/>
    <s v="Semiconductor Content ($)"/>
    <x v="7"/>
    <n v="210.66418400000003"/>
  </r>
  <r>
    <x v="4"/>
    <x v="4"/>
    <s v="Semiconductor Market ($M)"/>
    <x v="0"/>
    <n v="10527.367898104199"/>
  </r>
  <r>
    <x v="4"/>
    <x v="4"/>
    <s v="Semiconductor Market ($M)"/>
    <x v="1"/>
    <n v="10427.169721508979"/>
  </r>
  <r>
    <x v="4"/>
    <x v="4"/>
    <s v="Semiconductor Market ($M)"/>
    <x v="2"/>
    <n v="18866.889004196088"/>
  </r>
  <r>
    <x v="4"/>
    <x v="4"/>
    <s v="Semiconductor Market ($M)"/>
    <x v="3"/>
    <n v="23196.507295159616"/>
  </r>
  <r>
    <x v="4"/>
    <x v="4"/>
    <s v="Semiconductor Market ($M)"/>
    <x v="4"/>
    <n v="22744.296400148214"/>
  </r>
  <r>
    <x v="4"/>
    <x v="4"/>
    <s v="Semiconductor Market ($M)"/>
    <x v="5"/>
    <n v="21814.071808383389"/>
  </r>
  <r>
    <x v="4"/>
    <x v="4"/>
    <s v="Semiconductor Market ($M)"/>
    <x v="6"/>
    <n v="22606.870618891589"/>
  </r>
  <r>
    <x v="4"/>
    <x v="4"/>
    <s v="Semiconductor Market ($M)"/>
    <x v="7"/>
    <n v="24048.110770496787"/>
  </r>
  <r>
    <x v="4"/>
    <x v="5"/>
    <s v="Semiconductor I/O Ratio**"/>
    <x v="0"/>
    <n v="0.32747547718762399"/>
  </r>
  <r>
    <x v="4"/>
    <x v="5"/>
    <s v="Semiconductor I/O Ratio**"/>
    <x v="1"/>
    <n v="0.31146654672745938"/>
  </r>
  <r>
    <x v="4"/>
    <x v="5"/>
    <s v="Semiconductor I/O Ratio**"/>
    <x v="2"/>
    <n v="0.30679084369443049"/>
  </r>
  <r>
    <x v="4"/>
    <x v="5"/>
    <s v="Semiconductor I/O Ratio**"/>
    <x v="3"/>
    <n v="0.28990803118185399"/>
  </r>
  <r>
    <x v="4"/>
    <x v="5"/>
    <s v="Semiconductor I/O Ratio**"/>
    <x v="4"/>
    <n v="0.28616269732746624"/>
  </r>
  <r>
    <x v="4"/>
    <x v="5"/>
    <s v="Semiconductor I/O Ratio**"/>
    <x v="5"/>
    <n v="0.28398364450284524"/>
  </r>
  <r>
    <x v="4"/>
    <x v="5"/>
    <s v="Semiconductor I/O Ratio**"/>
    <x v="6"/>
    <n v="0.28061335012397087"/>
  </r>
  <r>
    <x v="4"/>
    <x v="5"/>
    <s v="Semiconductor I/O Ratio**"/>
    <x v="7"/>
    <n v="0.27982628448545571"/>
  </r>
  <r>
    <x v="4"/>
    <x v="6"/>
    <s v="Semiconductor Revenue ($M)"/>
    <x v="0"/>
    <n v="10527.367898104199"/>
  </r>
  <r>
    <x v="4"/>
    <x v="6"/>
    <s v="Semiconductor Revenue ($M)"/>
    <x v="1"/>
    <n v="10427.169721508979"/>
  </r>
  <r>
    <x v="4"/>
    <x v="6"/>
    <s v="Semiconductor Revenue ($M)"/>
    <x v="2"/>
    <n v="18866.889004196088"/>
  </r>
  <r>
    <x v="4"/>
    <x v="6"/>
    <s v="Semiconductor Revenue ($M)"/>
    <x v="3"/>
    <n v="23196.507295159616"/>
  </r>
  <r>
    <x v="4"/>
    <x v="6"/>
    <s v="Semiconductor Revenue ($M)"/>
    <x v="4"/>
    <n v="22744.296400148214"/>
  </r>
  <r>
    <x v="4"/>
    <x v="6"/>
    <s v="Semiconductor Revenue ($M)"/>
    <x v="5"/>
    <n v="21814.071808383389"/>
  </r>
  <r>
    <x v="4"/>
    <x v="6"/>
    <s v="Semiconductor Revenue ($M)"/>
    <x v="6"/>
    <n v="22606.870618891589"/>
  </r>
  <r>
    <x v="4"/>
    <x v="6"/>
    <s v="Semiconductor Revenue ($M)"/>
    <x v="7"/>
    <n v="24048.110770496787"/>
  </r>
  <r>
    <x v="4"/>
    <x v="7"/>
    <s v="Semiconductor Revenue ($M)"/>
    <x v="0"/>
    <n v="9542.5975174530631"/>
  </r>
  <r>
    <x v="4"/>
    <x v="7"/>
    <s v="Semiconductor Revenue ($M)"/>
    <x v="1"/>
    <n v="9407.8977140610168"/>
  </r>
  <r>
    <x v="4"/>
    <x v="7"/>
    <s v="Semiconductor Revenue ($M)"/>
    <x v="2"/>
    <n v="16886.43505513842"/>
  </r>
  <r>
    <x v="4"/>
    <x v="7"/>
    <s v="Semiconductor Revenue ($M)"/>
    <x v="3"/>
    <n v="19441.924061698017"/>
  </r>
  <r>
    <x v="4"/>
    <x v="7"/>
    <s v="Semiconductor Revenue ($M)"/>
    <x v="4"/>
    <n v="18751.579759049146"/>
  </r>
  <r>
    <x v="4"/>
    <x v="7"/>
    <s v="Semiconductor Revenue ($M)"/>
    <x v="5"/>
    <n v="17840.878624416007"/>
  </r>
  <r>
    <x v="4"/>
    <x v="7"/>
    <s v="Semiconductor Revenue ($M)"/>
    <x v="6"/>
    <n v="18303.774005080064"/>
  </r>
  <r>
    <x v="4"/>
    <x v="7"/>
    <s v="Semiconductor Revenue ($M)"/>
    <x v="7"/>
    <n v="19437.200855157644"/>
  </r>
  <r>
    <x v="4"/>
    <x v="8"/>
    <s v="Semiconductor Revenue ($M)"/>
    <x v="0"/>
    <n v="2129.5320655875089"/>
  </r>
  <r>
    <x v="4"/>
    <x v="8"/>
    <s v="Semiconductor Revenue ($M)"/>
    <x v="1"/>
    <n v="1241.6882719096482"/>
  </r>
  <r>
    <x v="4"/>
    <x v="8"/>
    <s v="Semiconductor Revenue ($M)"/>
    <x v="2"/>
    <n v="2262.0387375107671"/>
  </r>
  <r>
    <x v="4"/>
    <x v="8"/>
    <s v="Semiconductor Revenue ($M)"/>
    <x v="3"/>
    <n v="3328.8242024633601"/>
  </r>
  <r>
    <x v="4"/>
    <x v="8"/>
    <s v="Semiconductor Revenue ($M)"/>
    <x v="4"/>
    <n v="3884.3746130165632"/>
  </r>
  <r>
    <x v="4"/>
    <x v="8"/>
    <s v="Semiconductor Revenue ($M)"/>
    <x v="5"/>
    <n v="2884.2546968926749"/>
  </r>
  <r>
    <x v="4"/>
    <x v="8"/>
    <s v="Semiconductor Revenue ($M)"/>
    <x v="6"/>
    <n v="2800.9840206470226"/>
  </r>
  <r>
    <x v="4"/>
    <x v="8"/>
    <s v="Semiconductor Revenue ($M)"/>
    <x v="7"/>
    <n v="3252.9443178154147"/>
  </r>
  <r>
    <x v="4"/>
    <x v="9"/>
    <s v="Semiconductor Revenue ($M)"/>
    <x v="0"/>
    <n v="1983.2339256444272"/>
  </r>
  <r>
    <x v="4"/>
    <x v="9"/>
    <s v="Semiconductor Revenue ($M)"/>
    <x v="1"/>
    <n v="1068.98799714083"/>
  </r>
  <r>
    <x v="4"/>
    <x v="9"/>
    <s v="Semiconductor Revenue ($M)"/>
    <x v="2"/>
    <n v="1977.9935131961124"/>
  </r>
  <r>
    <x v="4"/>
    <x v="9"/>
    <s v="Semiconductor Revenue ($M)"/>
    <x v="3"/>
    <n v="2984.6909473724222"/>
  </r>
  <r>
    <x v="4"/>
    <x v="9"/>
    <s v="Semiconductor Revenue ($M)"/>
    <x v="4"/>
    <n v="3418.6300886587046"/>
  </r>
  <r>
    <x v="4"/>
    <x v="9"/>
    <s v="Semiconductor Revenue ($M)"/>
    <x v="5"/>
    <n v="2313.7509224513087"/>
  </r>
  <r>
    <x v="4"/>
    <x v="9"/>
    <s v="Semiconductor Revenue ($M)"/>
    <x v="6"/>
    <n v="2193.4806874788542"/>
  </r>
  <r>
    <x v="4"/>
    <x v="9"/>
    <s v="Semiconductor Revenue ($M)"/>
    <x v="7"/>
    <n v="2512.2668287677466"/>
  </r>
  <r>
    <x v="4"/>
    <x v="10"/>
    <s v="Semiconductor Revenue ($M)"/>
    <x v="0"/>
    <n v="24.679209602777782"/>
  </r>
  <r>
    <x v="4"/>
    <x v="10"/>
    <s v="Semiconductor Revenue ($M)"/>
    <x v="1"/>
    <n v="40.778279304121789"/>
  </r>
  <r>
    <x v="4"/>
    <x v="10"/>
    <s v="Semiconductor Revenue ($M)"/>
    <x v="2"/>
    <n v="83.076673418788587"/>
  </r>
  <r>
    <x v="4"/>
    <x v="10"/>
    <s v="Semiconductor Revenue ($M)"/>
    <x v="3"/>
    <n v="67.546431100128885"/>
  </r>
  <r>
    <x v="4"/>
    <x v="10"/>
    <s v="Semiconductor Revenue ($M)"/>
    <x v="4"/>
    <n v="72.339264597210914"/>
  </r>
  <r>
    <x v="4"/>
    <x v="10"/>
    <s v="Semiconductor Revenue ($M)"/>
    <x v="5"/>
    <n v="65.085575057529951"/>
  </r>
  <r>
    <x v="4"/>
    <x v="10"/>
    <s v="Semiconductor Revenue ($M)"/>
    <x v="6"/>
    <n v="70.007007759796849"/>
  </r>
  <r>
    <x v="4"/>
    <x v="10"/>
    <s v="Semiconductor Revenue ($M)"/>
    <x v="7"/>
    <n v="63.472007405080134"/>
  </r>
  <r>
    <x v="4"/>
    <x v="11"/>
    <s v="Semiconductor Revenue ($M)"/>
    <x v="0"/>
    <n v="108.15160027690769"/>
  </r>
  <r>
    <x v="4"/>
    <x v="11"/>
    <s v="Semiconductor Revenue ($M)"/>
    <x v="1"/>
    <n v="121.91667461138159"/>
  </r>
  <r>
    <x v="4"/>
    <x v="11"/>
    <s v="Semiconductor Revenue ($M)"/>
    <x v="2"/>
    <n v="188.52144860400912"/>
  </r>
  <r>
    <x v="4"/>
    <x v="11"/>
    <s v="Semiconductor Revenue ($M)"/>
    <x v="3"/>
    <n v="260.49402052299553"/>
  </r>
  <r>
    <x v="4"/>
    <x v="11"/>
    <s v="Semiconductor Revenue ($M)"/>
    <x v="4"/>
    <n v="381.88536972599769"/>
  </r>
  <r>
    <x v="4"/>
    <x v="11"/>
    <s v="Semiconductor Revenue ($M)"/>
    <x v="5"/>
    <n v="498.36925960146715"/>
  </r>
  <r>
    <x v="4"/>
    <x v="11"/>
    <s v="Semiconductor Revenue ($M)"/>
    <x v="6"/>
    <n v="533.03683882358462"/>
  </r>
  <r>
    <x v="4"/>
    <x v="11"/>
    <s v="Semiconductor Revenue ($M)"/>
    <x v="7"/>
    <n v="674.52184066779546"/>
  </r>
  <r>
    <x v="4"/>
    <x v="12"/>
    <s v="Semiconductor Revenue ($M)"/>
    <x v="0"/>
    <n v="13.467330063396359"/>
  </r>
  <r>
    <x v="4"/>
    <x v="12"/>
    <s v="Semiconductor Revenue ($M)"/>
    <x v="1"/>
    <n v="10.005320853314984"/>
  </r>
  <r>
    <x v="4"/>
    <x v="12"/>
    <s v="Semiconductor Revenue ($M)"/>
    <x v="2"/>
    <n v="12.447102291857133"/>
  </r>
  <r>
    <x v="4"/>
    <x v="12"/>
    <s v="Semiconductor Revenue ($M)"/>
    <x v="3"/>
    <n v="16.09280346781371"/>
  </r>
  <r>
    <x v="4"/>
    <x v="12"/>
    <s v="Semiconductor Revenue ($M)"/>
    <x v="4"/>
    <n v="11.519890034649974"/>
  </r>
  <r>
    <x v="4"/>
    <x v="12"/>
    <s v="Semiconductor Revenue ($M)"/>
    <x v="5"/>
    <n v="7.0489397823690236"/>
  </r>
  <r>
    <x v="4"/>
    <x v="12"/>
    <s v="Semiconductor Revenue ($M)"/>
    <x v="6"/>
    <n v="4.4594865847868643"/>
  </r>
  <r>
    <x v="4"/>
    <x v="12"/>
    <s v="Semiconductor Revenue ($M)"/>
    <x v="7"/>
    <n v="2.6836409747924157"/>
  </r>
  <r>
    <x v="4"/>
    <x v="13"/>
    <s v="Semiconductor Revenue ($M)"/>
    <x v="0"/>
    <n v="6508.3675466318628"/>
  </r>
  <r>
    <x v="4"/>
    <x v="13"/>
    <s v="Semiconductor Revenue ($M)"/>
    <x v="1"/>
    <n v="7233.4707078783467"/>
  </r>
  <r>
    <x v="4"/>
    <x v="13"/>
    <s v="Semiconductor Revenue ($M)"/>
    <x v="2"/>
    <n v="12832.374633799176"/>
  </r>
  <r>
    <x v="4"/>
    <x v="13"/>
    <s v="Semiconductor Revenue ($M)"/>
    <x v="3"/>
    <n v="13507.127238160076"/>
  </r>
  <r>
    <x v="4"/>
    <x v="13"/>
    <s v="Semiconductor Revenue ($M)"/>
    <x v="4"/>
    <n v="12330.78056570349"/>
  </r>
  <r>
    <x v="4"/>
    <x v="13"/>
    <s v="Semiconductor Revenue ($M)"/>
    <x v="5"/>
    <n v="12341.669861471322"/>
  </r>
  <r>
    <x v="4"/>
    <x v="13"/>
    <s v="Semiconductor Revenue ($M)"/>
    <x v="6"/>
    <n v="12662.375155849062"/>
  </r>
  <r>
    <x v="4"/>
    <x v="13"/>
    <s v="Semiconductor Revenue ($M)"/>
    <x v="7"/>
    <n v="13184.198549816925"/>
  </r>
  <r>
    <x v="4"/>
    <x v="14"/>
    <s v="Semiconductor Revenue ($M)"/>
    <x v="0"/>
    <n v="6.0954256638875348"/>
  </r>
  <r>
    <x v="4"/>
    <x v="14"/>
    <s v="Semiconductor Revenue ($M)"/>
    <x v="1"/>
    <n v="13.863009306346296"/>
  </r>
  <r>
    <x v="4"/>
    <x v="14"/>
    <s v="Semiconductor Revenue ($M)"/>
    <x v="2"/>
    <n v="26.924184192744772"/>
  </r>
  <r>
    <x v="4"/>
    <x v="14"/>
    <s v="Semiconductor Revenue ($M)"/>
    <x v="3"/>
    <n v="40.958461722710162"/>
  </r>
  <r>
    <x v="4"/>
    <x v="14"/>
    <s v="Semiconductor Revenue ($M)"/>
    <x v="4"/>
    <n v="37.947156530128623"/>
  </r>
  <r>
    <x v="4"/>
    <x v="14"/>
    <s v="Semiconductor Revenue ($M)"/>
    <x v="5"/>
    <n v="36.319345551403522"/>
  </r>
  <r>
    <x v="4"/>
    <x v="14"/>
    <s v="Semiconductor Revenue ($M)"/>
    <x v="6"/>
    <n v="37.053390972176501"/>
  </r>
  <r>
    <x v="4"/>
    <x v="14"/>
    <s v="Semiconductor Revenue ($M)"/>
    <x v="7"/>
    <n v="36.213228708807165"/>
  </r>
  <r>
    <x v="4"/>
    <x v="15"/>
    <s v="Semiconductor Revenue ($M)"/>
    <x v="0"/>
    <n v="0"/>
  </r>
  <r>
    <x v="4"/>
    <x v="15"/>
    <s v="Semiconductor Revenue ($M)"/>
    <x v="1"/>
    <n v="0"/>
  </r>
  <r>
    <x v="4"/>
    <x v="15"/>
    <s v="Semiconductor Revenue ($M)"/>
    <x v="2"/>
    <n v="0"/>
  </r>
  <r>
    <x v="4"/>
    <x v="15"/>
    <s v="Semiconductor Revenue ($M)"/>
    <x v="3"/>
    <n v="0"/>
  </r>
  <r>
    <x v="4"/>
    <x v="15"/>
    <s v="Semiconductor Revenue ($M)"/>
    <x v="4"/>
    <n v="0"/>
  </r>
  <r>
    <x v="4"/>
    <x v="15"/>
    <s v="Semiconductor Revenue ($M)"/>
    <x v="5"/>
    <n v="0"/>
  </r>
  <r>
    <x v="4"/>
    <x v="15"/>
    <s v="Semiconductor Revenue ($M)"/>
    <x v="6"/>
    <n v="0"/>
  </r>
  <r>
    <x v="4"/>
    <x v="15"/>
    <s v="Semiconductor Revenue ($M)"/>
    <x v="7"/>
    <n v="0"/>
  </r>
  <r>
    <x v="4"/>
    <x v="16"/>
    <s v="Semiconductor Revenue ($M)"/>
    <x v="0"/>
    <n v="0"/>
  </r>
  <r>
    <x v="4"/>
    <x v="16"/>
    <s v="Semiconductor Revenue ($M)"/>
    <x v="1"/>
    <n v="0"/>
  </r>
  <r>
    <x v="4"/>
    <x v="16"/>
    <s v="Semiconductor Revenue ($M)"/>
    <x v="2"/>
    <n v="0"/>
  </r>
  <r>
    <x v="4"/>
    <x v="16"/>
    <s v="Semiconductor Revenue ($M)"/>
    <x v="3"/>
    <n v="0"/>
  </r>
  <r>
    <x v="4"/>
    <x v="16"/>
    <s v="Semiconductor Revenue ($M)"/>
    <x v="4"/>
    <n v="0"/>
  </r>
  <r>
    <x v="4"/>
    <x v="16"/>
    <s v="Semiconductor Revenue ($M)"/>
    <x v="5"/>
    <n v="0"/>
  </r>
  <r>
    <x v="4"/>
    <x v="16"/>
    <s v="Semiconductor Revenue ($M)"/>
    <x v="6"/>
    <n v="0"/>
  </r>
  <r>
    <x v="4"/>
    <x v="16"/>
    <s v="Semiconductor Revenue ($M)"/>
    <x v="7"/>
    <n v="0"/>
  </r>
  <r>
    <x v="4"/>
    <x v="17"/>
    <s v="Semiconductor Revenue ($M)"/>
    <x v="0"/>
    <n v="6.0954256638875348"/>
  </r>
  <r>
    <x v="4"/>
    <x v="17"/>
    <s v="Semiconductor Revenue ($M)"/>
    <x v="1"/>
    <n v="13.863009306346296"/>
  </r>
  <r>
    <x v="4"/>
    <x v="17"/>
    <s v="Semiconductor Revenue ($M)"/>
    <x v="2"/>
    <n v="26.924184192744772"/>
  </r>
  <r>
    <x v="4"/>
    <x v="17"/>
    <s v="Semiconductor Revenue ($M)"/>
    <x v="3"/>
    <n v="40.958461722710162"/>
  </r>
  <r>
    <x v="4"/>
    <x v="17"/>
    <s v="Semiconductor Revenue ($M)"/>
    <x v="4"/>
    <n v="37.947156530128623"/>
  </r>
  <r>
    <x v="4"/>
    <x v="17"/>
    <s v="Semiconductor Revenue ($M)"/>
    <x v="5"/>
    <n v="36.319345551403522"/>
  </r>
  <r>
    <x v="4"/>
    <x v="17"/>
    <s v="Semiconductor Revenue ($M)"/>
    <x v="6"/>
    <n v="37.053390972176501"/>
  </r>
  <r>
    <x v="4"/>
    <x v="17"/>
    <s v="Semiconductor Revenue ($M)"/>
    <x v="7"/>
    <n v="36.213228708807165"/>
  </r>
  <r>
    <x v="4"/>
    <x v="18"/>
    <s v="Semiconductor Revenue ($M)"/>
    <x v="0"/>
    <n v="6502.2517746132698"/>
  </r>
  <r>
    <x v="4"/>
    <x v="18"/>
    <s v="Semiconductor Revenue ($M)"/>
    <x v="1"/>
    <n v="7219.6076985720001"/>
  </r>
  <r>
    <x v="4"/>
    <x v="18"/>
    <s v="Semiconductor Revenue ($M)"/>
    <x v="2"/>
    <n v="12805.450449606431"/>
  </r>
  <r>
    <x v="4"/>
    <x v="18"/>
    <s v="Semiconductor Revenue ($M)"/>
    <x v="3"/>
    <n v="13466.168776437366"/>
  </r>
  <r>
    <x v="4"/>
    <x v="18"/>
    <s v="Semiconductor Revenue ($M)"/>
    <x v="4"/>
    <n v="12292.833409173361"/>
  </r>
  <r>
    <x v="4"/>
    <x v="18"/>
    <s v="Semiconductor Revenue ($M)"/>
    <x v="5"/>
    <n v="12305.350515919919"/>
  </r>
  <r>
    <x v="4"/>
    <x v="18"/>
    <s v="Semiconductor Revenue ($M)"/>
    <x v="6"/>
    <n v="12625.321764876886"/>
  </r>
  <r>
    <x v="4"/>
    <x v="18"/>
    <s v="Semiconductor Revenue ($M)"/>
    <x v="7"/>
    <n v="13147.985321108117"/>
  </r>
  <r>
    <x v="4"/>
    <x v="19"/>
    <s v="Semiconductor Revenue ($M)"/>
    <x v="0"/>
    <n v="6502.2517746132698"/>
  </r>
  <r>
    <x v="4"/>
    <x v="19"/>
    <s v="Semiconductor Revenue ($M)"/>
    <x v="1"/>
    <n v="7219.6076985720001"/>
  </r>
  <r>
    <x v="4"/>
    <x v="19"/>
    <s v="Semiconductor Revenue ($M)"/>
    <x v="2"/>
    <n v="12805.450449606431"/>
  </r>
  <r>
    <x v="4"/>
    <x v="19"/>
    <s v="Semiconductor Revenue ($M)"/>
    <x v="3"/>
    <n v="13466.168776437366"/>
  </r>
  <r>
    <x v="4"/>
    <x v="19"/>
    <s v="Semiconductor Revenue ($M)"/>
    <x v="4"/>
    <n v="12292.833409173361"/>
  </r>
  <r>
    <x v="4"/>
    <x v="19"/>
    <s v="Semiconductor Revenue ($M)"/>
    <x v="5"/>
    <n v="12305.350515919919"/>
  </r>
  <r>
    <x v="4"/>
    <x v="19"/>
    <s v="Semiconductor Revenue ($M)"/>
    <x v="6"/>
    <n v="12625.321764876886"/>
  </r>
  <r>
    <x v="4"/>
    <x v="19"/>
    <s v="Semiconductor Revenue ($M)"/>
    <x v="7"/>
    <n v="13147.985321108117"/>
  </r>
  <r>
    <x v="4"/>
    <x v="20"/>
    <s v="Semiconductor Revenue ($M)"/>
    <x v="0"/>
    <n v="0"/>
  </r>
  <r>
    <x v="4"/>
    <x v="20"/>
    <s v="Semiconductor Revenue ($M)"/>
    <x v="1"/>
    <n v="0"/>
  </r>
  <r>
    <x v="4"/>
    <x v="20"/>
    <s v="Semiconductor Revenue ($M)"/>
    <x v="2"/>
    <n v="0"/>
  </r>
  <r>
    <x v="4"/>
    <x v="20"/>
    <s v="Semiconductor Revenue ($M)"/>
    <x v="3"/>
    <n v="0"/>
  </r>
  <r>
    <x v="4"/>
    <x v="20"/>
    <s v="Semiconductor Revenue ($M)"/>
    <x v="4"/>
    <n v="0"/>
  </r>
  <r>
    <x v="4"/>
    <x v="20"/>
    <s v="Semiconductor Revenue ($M)"/>
    <x v="5"/>
    <n v="0"/>
  </r>
  <r>
    <x v="4"/>
    <x v="20"/>
    <s v="Semiconductor Revenue ($M)"/>
    <x v="6"/>
    <n v="0"/>
  </r>
  <r>
    <x v="4"/>
    <x v="20"/>
    <s v="Semiconductor Revenue ($M)"/>
    <x v="7"/>
    <n v="0"/>
  </r>
  <r>
    <x v="4"/>
    <x v="21"/>
    <s v="Semiconductor Revenue ($M)"/>
    <x v="0"/>
    <n v="2.0346354705282638E-2"/>
  </r>
  <r>
    <x v="4"/>
    <x v="21"/>
    <s v="Semiconductor Revenue ($M)"/>
    <x v="1"/>
    <n v="0"/>
  </r>
  <r>
    <x v="4"/>
    <x v="21"/>
    <s v="Semiconductor Revenue ($M)"/>
    <x v="2"/>
    <n v="0"/>
  </r>
  <r>
    <x v="4"/>
    <x v="21"/>
    <s v="Semiconductor Revenue ($M)"/>
    <x v="3"/>
    <n v="0"/>
  </r>
  <r>
    <x v="4"/>
    <x v="21"/>
    <s v="Semiconductor Revenue ($M)"/>
    <x v="4"/>
    <n v="0"/>
  </r>
  <r>
    <x v="4"/>
    <x v="21"/>
    <s v="Semiconductor Revenue ($M)"/>
    <x v="5"/>
    <n v="0"/>
  </r>
  <r>
    <x v="4"/>
    <x v="21"/>
    <s v="Semiconductor Revenue ($M)"/>
    <x v="6"/>
    <n v="0"/>
  </r>
  <r>
    <x v="4"/>
    <x v="21"/>
    <s v="Semiconductor Revenue ($M)"/>
    <x v="7"/>
    <n v="0"/>
  </r>
  <r>
    <x v="4"/>
    <x v="22"/>
    <s v="Semiconductor Revenue ($M)"/>
    <x v="0"/>
    <n v="159.40239187831276"/>
  </r>
  <r>
    <x v="4"/>
    <x v="22"/>
    <s v="Semiconductor Revenue ($M)"/>
    <x v="1"/>
    <n v="174.72595612904871"/>
  </r>
  <r>
    <x v="4"/>
    <x v="22"/>
    <s v="Semiconductor Revenue ($M)"/>
    <x v="2"/>
    <n v="331.13559227886748"/>
  </r>
  <r>
    <x v="4"/>
    <x v="22"/>
    <s v="Semiconductor Revenue ($M)"/>
    <x v="3"/>
    <n v="549.59543563658849"/>
  </r>
  <r>
    <x v="4"/>
    <x v="22"/>
    <s v="Semiconductor Revenue ($M)"/>
    <x v="4"/>
    <n v="502.31959340524429"/>
  </r>
  <r>
    <x v="4"/>
    <x v="22"/>
    <s v="Semiconductor Revenue ($M)"/>
    <x v="5"/>
    <n v="519.68176408609634"/>
  </r>
  <r>
    <x v="4"/>
    <x v="22"/>
    <s v="Semiconductor Revenue ($M)"/>
    <x v="6"/>
    <n v="573.88895204032769"/>
  </r>
  <r>
    <x v="4"/>
    <x v="22"/>
    <s v="Semiconductor Revenue ($M)"/>
    <x v="7"/>
    <n v="629.527561522817"/>
  </r>
  <r>
    <x v="4"/>
    <x v="23"/>
    <s v="Semiconductor Revenue ($M)"/>
    <x v="0"/>
    <n v="139.71614045859198"/>
  </r>
  <r>
    <x v="4"/>
    <x v="23"/>
    <s v="Semiconductor Revenue ($M)"/>
    <x v="1"/>
    <n v="156.26479512018534"/>
  </r>
  <r>
    <x v="4"/>
    <x v="23"/>
    <s v="Semiconductor Revenue ($M)"/>
    <x v="2"/>
    <n v="295.71099561657678"/>
  </r>
  <r>
    <x v="4"/>
    <x v="23"/>
    <s v="Semiconductor Revenue ($M)"/>
    <x v="3"/>
    <n v="499.39306486053357"/>
  </r>
  <r>
    <x v="4"/>
    <x v="23"/>
    <s v="Semiconductor Revenue ($M)"/>
    <x v="4"/>
    <n v="454.40437728828829"/>
  </r>
  <r>
    <x v="4"/>
    <x v="23"/>
    <s v="Semiconductor Revenue ($M)"/>
    <x v="5"/>
    <n v="466.6574051019827"/>
  </r>
  <r>
    <x v="4"/>
    <x v="23"/>
    <s v="Semiconductor Revenue ($M)"/>
    <x v="6"/>
    <n v="511.00267835056718"/>
  </r>
  <r>
    <x v="4"/>
    <x v="23"/>
    <s v="Semiconductor Revenue ($M)"/>
    <x v="7"/>
    <n v="553.25948728931553"/>
  </r>
  <r>
    <x v="4"/>
    <x v="24"/>
    <s v="Semiconductor Revenue ($M)"/>
    <x v="0"/>
    <n v="0"/>
  </r>
  <r>
    <x v="4"/>
    <x v="24"/>
    <s v="Semiconductor Revenue ($M)"/>
    <x v="1"/>
    <n v="0"/>
  </r>
  <r>
    <x v="4"/>
    <x v="24"/>
    <s v="Semiconductor Revenue ($M)"/>
    <x v="2"/>
    <n v="0"/>
  </r>
  <r>
    <x v="4"/>
    <x v="24"/>
    <s v="Semiconductor Revenue ($M)"/>
    <x v="3"/>
    <n v="0"/>
  </r>
  <r>
    <x v="4"/>
    <x v="24"/>
    <s v="Semiconductor Revenue ($M)"/>
    <x v="4"/>
    <n v="0"/>
  </r>
  <r>
    <x v="4"/>
    <x v="24"/>
    <s v="Semiconductor Revenue ($M)"/>
    <x v="5"/>
    <n v="0"/>
  </r>
  <r>
    <x v="4"/>
    <x v="24"/>
    <s v="Semiconductor Revenue ($M)"/>
    <x v="6"/>
    <n v="0"/>
  </r>
  <r>
    <x v="4"/>
    <x v="24"/>
    <s v="Semiconductor Revenue ($M)"/>
    <x v="7"/>
    <n v="0"/>
  </r>
  <r>
    <x v="4"/>
    <x v="25"/>
    <s v="Semiconductor Revenue ($M)"/>
    <x v="0"/>
    <n v="19.686251419720776"/>
  </r>
  <r>
    <x v="4"/>
    <x v="25"/>
    <s v="Semiconductor Revenue ($M)"/>
    <x v="1"/>
    <n v="18.461161008863357"/>
  </r>
  <r>
    <x v="4"/>
    <x v="25"/>
    <s v="Semiconductor Revenue ($M)"/>
    <x v="2"/>
    <n v="35.424596662290703"/>
  </r>
  <r>
    <x v="4"/>
    <x v="25"/>
    <s v="Semiconductor Revenue ($M)"/>
    <x v="3"/>
    <n v="50.202370776054941"/>
  </r>
  <r>
    <x v="4"/>
    <x v="25"/>
    <s v="Semiconductor Revenue ($M)"/>
    <x v="4"/>
    <n v="47.915216116955989"/>
  </r>
  <r>
    <x v="4"/>
    <x v="25"/>
    <s v="Semiconductor Revenue ($M)"/>
    <x v="5"/>
    <n v="53.024358984113654"/>
  </r>
  <r>
    <x v="4"/>
    <x v="25"/>
    <s v="Semiconductor Revenue ($M)"/>
    <x v="6"/>
    <n v="62.886273689760543"/>
  </r>
  <r>
    <x v="4"/>
    <x v="25"/>
    <s v="Semiconductor Revenue ($M)"/>
    <x v="7"/>
    <n v="76.268074233501409"/>
  </r>
  <r>
    <x v="4"/>
    <x v="26"/>
    <s v="Semiconductor Revenue ($M)"/>
    <x v="0"/>
    <n v="308.24425782124229"/>
  </r>
  <r>
    <x v="4"/>
    <x v="26"/>
    <s v="Semiconductor Revenue ($M)"/>
    <x v="1"/>
    <n v="310.51628672158944"/>
  </r>
  <r>
    <x v="4"/>
    <x v="26"/>
    <s v="Semiconductor Revenue ($M)"/>
    <x v="2"/>
    <n v="645.75875251612194"/>
  </r>
  <r>
    <x v="4"/>
    <x v="26"/>
    <s v="Semiconductor Revenue ($M)"/>
    <x v="3"/>
    <n v="1014.3128185940901"/>
  </r>
  <r>
    <x v="4"/>
    <x v="26"/>
    <s v="Semiconductor Revenue ($M)"/>
    <x v="4"/>
    <n v="1041.6251393631719"/>
  </r>
  <r>
    <x v="4"/>
    <x v="26"/>
    <s v="Semiconductor Revenue ($M)"/>
    <x v="5"/>
    <n v="1094.3800202595773"/>
  </r>
  <r>
    <x v="4"/>
    <x v="26"/>
    <s v="Semiconductor Revenue ($M)"/>
    <x v="6"/>
    <n v="1194.0492751188274"/>
  </r>
  <r>
    <x v="4"/>
    <x v="26"/>
    <s v="Semiconductor Revenue ($M)"/>
    <x v="7"/>
    <n v="1236.4933153625395"/>
  </r>
  <r>
    <x v="4"/>
    <x v="27"/>
    <s v="Semiconductor Revenue ($M)"/>
    <x v="0"/>
    <n v="12.106341763460705"/>
  </r>
  <r>
    <x v="4"/>
    <x v="27"/>
    <s v="Semiconductor Revenue ($M)"/>
    <x v="1"/>
    <n v="11.45123450706854"/>
  </r>
  <r>
    <x v="4"/>
    <x v="27"/>
    <s v="Semiconductor Revenue ($M)"/>
    <x v="2"/>
    <n v="20.662551094796868"/>
  </r>
  <r>
    <x v="4"/>
    <x v="27"/>
    <s v="Semiconductor Revenue ($M)"/>
    <x v="3"/>
    <n v="30.604773897798282"/>
  </r>
  <r>
    <x v="4"/>
    <x v="27"/>
    <s v="Semiconductor Revenue ($M)"/>
    <x v="4"/>
    <n v="29.685714308159401"/>
  </r>
  <r>
    <x v="4"/>
    <x v="27"/>
    <s v="Semiconductor Revenue ($M)"/>
    <x v="5"/>
    <n v="30.388479566309098"/>
  </r>
  <r>
    <x v="4"/>
    <x v="27"/>
    <s v="Semiconductor Revenue ($M)"/>
    <x v="6"/>
    <n v="32.710364236895799"/>
  </r>
  <r>
    <x v="4"/>
    <x v="27"/>
    <s v="Semiconductor Revenue ($M)"/>
    <x v="7"/>
    <n v="34.257318016642742"/>
  </r>
  <r>
    <x v="4"/>
    <x v="28"/>
    <s v="Semiconductor Revenue ($M)"/>
    <x v="0"/>
    <n v="246.73365645564292"/>
  </r>
  <r>
    <x v="4"/>
    <x v="28"/>
    <s v="Semiconductor Revenue ($M)"/>
    <x v="1"/>
    <n v="247.18765769714176"/>
  </r>
  <r>
    <x v="4"/>
    <x v="28"/>
    <s v="Semiconductor Revenue ($M)"/>
    <x v="2"/>
    <n v="530.91367531566789"/>
  </r>
  <r>
    <x v="4"/>
    <x v="28"/>
    <s v="Semiconductor Revenue ($M)"/>
    <x v="3"/>
    <n v="858.66568854974514"/>
  </r>
  <r>
    <x v="4"/>
    <x v="28"/>
    <s v="Semiconductor Revenue ($M)"/>
    <x v="4"/>
    <n v="891.20166848983251"/>
  </r>
  <r>
    <x v="4"/>
    <x v="28"/>
    <s v="Semiconductor Revenue ($M)"/>
    <x v="5"/>
    <n v="944.08614942891109"/>
  </r>
  <r>
    <x v="4"/>
    <x v="28"/>
    <s v="Semiconductor Revenue ($M)"/>
    <x v="6"/>
    <n v="1035.1898602181475"/>
  </r>
  <r>
    <x v="4"/>
    <x v="28"/>
    <s v="Semiconductor Revenue ($M)"/>
    <x v="7"/>
    <n v="1071.7820965749579"/>
  </r>
  <r>
    <x v="4"/>
    <x v="29"/>
    <s v="Semiconductor Revenue ($M)"/>
    <x v="0"/>
    <n v="49.404259602138659"/>
  </r>
  <r>
    <x v="4"/>
    <x v="29"/>
    <s v="Semiconductor Revenue ($M)"/>
    <x v="1"/>
    <n v="51.877394517379109"/>
  </r>
  <r>
    <x v="4"/>
    <x v="29"/>
    <s v="Semiconductor Revenue ($M)"/>
    <x v="2"/>
    <n v="94.182526105657161"/>
  </r>
  <r>
    <x v="4"/>
    <x v="29"/>
    <s v="Semiconductor Revenue ($M)"/>
    <x v="3"/>
    <n v="125.04235614654674"/>
  </r>
  <r>
    <x v="4"/>
    <x v="29"/>
    <s v="Semiconductor Revenue ($M)"/>
    <x v="4"/>
    <n v="120.73775656517994"/>
  </r>
  <r>
    <x v="4"/>
    <x v="29"/>
    <s v="Semiconductor Revenue ($M)"/>
    <x v="5"/>
    <n v="119.90539126435708"/>
  </r>
  <r>
    <x v="4"/>
    <x v="29"/>
    <s v="Semiconductor Revenue ($M)"/>
    <x v="6"/>
    <n v="126.14905066378402"/>
  </r>
  <r>
    <x v="4"/>
    <x v="29"/>
    <s v="Semiconductor Revenue ($M)"/>
    <x v="7"/>
    <n v="130.45390077093879"/>
  </r>
  <r>
    <x v="4"/>
    <x v="30"/>
    <s v="Semiconductor Revenue ($M)"/>
    <x v="0"/>
    <n v="167.15033016197893"/>
  </r>
  <r>
    <x v="4"/>
    <x v="30"/>
    <s v="Semiconductor Revenue ($M)"/>
    <x v="1"/>
    <n v="165.7847401278645"/>
  </r>
  <r>
    <x v="4"/>
    <x v="30"/>
    <s v="Semiconductor Revenue ($M)"/>
    <x v="2"/>
    <n v="309.49715047772906"/>
  </r>
  <r>
    <x v="4"/>
    <x v="30"/>
    <s v="Semiconductor Revenue ($M)"/>
    <x v="3"/>
    <n v="392.57013308459659"/>
  </r>
  <r>
    <x v="4"/>
    <x v="30"/>
    <s v="Semiconductor Revenue ($M)"/>
    <x v="4"/>
    <n v="373.56341899071515"/>
  </r>
  <r>
    <x v="4"/>
    <x v="30"/>
    <s v="Semiconductor Revenue ($M)"/>
    <x v="5"/>
    <n v="371.31924839663185"/>
  </r>
  <r>
    <x v="4"/>
    <x v="30"/>
    <s v="Semiconductor Revenue ($M)"/>
    <x v="6"/>
    <n v="390.39914004007022"/>
  </r>
  <r>
    <x v="4"/>
    <x v="30"/>
    <s v="Semiconductor Revenue ($M)"/>
    <x v="7"/>
    <n v="406.16972933438552"/>
  </r>
  <r>
    <x v="4"/>
    <x v="31"/>
    <s v="Semiconductor Revenue ($M)"/>
    <x v="0"/>
    <n v="89.998644749810396"/>
  </r>
  <r>
    <x v="4"/>
    <x v="31"/>
    <s v="Semiconductor Revenue ($M)"/>
    <x v="1"/>
    <n v="92.260491757613195"/>
  </r>
  <r>
    <x v="4"/>
    <x v="31"/>
    <s v="Semiconductor Revenue ($M)"/>
    <x v="2"/>
    <n v="157.97996719958184"/>
  </r>
  <r>
    <x v="4"/>
    <x v="31"/>
    <s v="Semiconductor Revenue ($M)"/>
    <x v="3"/>
    <n v="208.50340316250268"/>
  </r>
  <r>
    <x v="4"/>
    <x v="31"/>
    <s v="Semiconductor Revenue ($M)"/>
    <x v="4"/>
    <n v="197.96414820576024"/>
  </r>
  <r>
    <x v="4"/>
    <x v="31"/>
    <s v="Semiconductor Revenue ($M)"/>
    <x v="5"/>
    <n v="197.88461982958557"/>
  </r>
  <r>
    <x v="4"/>
    <x v="31"/>
    <s v="Semiconductor Revenue ($M)"/>
    <x v="6"/>
    <n v="207.86178017315842"/>
  </r>
  <r>
    <x v="4"/>
    <x v="31"/>
    <s v="Semiconductor Revenue ($M)"/>
    <x v="7"/>
    <n v="215.89343133340981"/>
  </r>
  <r>
    <x v="4"/>
    <x v="32"/>
    <s v="Semiconductor Revenue ($M)"/>
    <x v="0"/>
    <n v="75.731346278973191"/>
  </r>
  <r>
    <x v="4"/>
    <x v="32"/>
    <s v="Semiconductor Revenue ($M)"/>
    <x v="1"/>
    <n v="71.739155893292434"/>
  </r>
  <r>
    <x v="4"/>
    <x v="32"/>
    <s v="Semiconductor Revenue ($M)"/>
    <x v="2"/>
    <n v="148.97814236178138"/>
  </r>
  <r>
    <x v="4"/>
    <x v="32"/>
    <s v="Semiconductor Revenue ($M)"/>
    <x v="3"/>
    <n v="180.68773975493778"/>
  </r>
  <r>
    <x v="4"/>
    <x v="32"/>
    <s v="Semiconductor Revenue ($M)"/>
    <x v="4"/>
    <n v="172.31616402004013"/>
  </r>
  <r>
    <x v="4"/>
    <x v="32"/>
    <s v="Semiconductor Revenue ($M)"/>
    <x v="5"/>
    <n v="170.08010629422216"/>
  </r>
  <r>
    <x v="4"/>
    <x v="32"/>
    <s v="Semiconductor Revenue ($M)"/>
    <x v="6"/>
    <n v="178.95939469382134"/>
  </r>
  <r>
    <x v="4"/>
    <x v="32"/>
    <s v="Semiconductor Revenue ($M)"/>
    <x v="7"/>
    <n v="186.54438295788955"/>
  </r>
  <r>
    <x v="4"/>
    <x v="33"/>
    <s v="Semiconductor Revenue ($M)"/>
    <x v="0"/>
    <n v="1.4203391331953448"/>
  </r>
  <r>
    <x v="4"/>
    <x v="33"/>
    <s v="Semiconductor Revenue ($M)"/>
    <x v="1"/>
    <n v="1.7850924769588761"/>
  </r>
  <r>
    <x v="4"/>
    <x v="33"/>
    <s v="Semiconductor Revenue ($M)"/>
    <x v="2"/>
    <n v="2.5390409163658467"/>
  </r>
  <r>
    <x v="4"/>
    <x v="33"/>
    <s v="Semiconductor Revenue ($M)"/>
    <x v="3"/>
    <n v="3.3789901671561489"/>
  </r>
  <r>
    <x v="4"/>
    <x v="33"/>
    <s v="Semiconductor Revenue ($M)"/>
    <x v="4"/>
    <n v="3.283106764914816"/>
  </r>
  <r>
    <x v="4"/>
    <x v="33"/>
    <s v="Semiconductor Revenue ($M)"/>
    <x v="5"/>
    <n v="3.3545222728241075"/>
  </r>
  <r>
    <x v="4"/>
    <x v="33"/>
    <s v="Semiconductor Revenue ($M)"/>
    <x v="6"/>
    <n v="3.5779651730904845"/>
  </r>
  <r>
    <x v="4"/>
    <x v="33"/>
    <s v="Semiconductor Revenue ($M)"/>
    <x v="7"/>
    <n v="3.7319150430862083"/>
  </r>
  <r>
    <x v="4"/>
    <x v="34"/>
    <s v="Semiconductor Revenue ($M)"/>
    <x v="0"/>
    <n v="175.7168978961202"/>
  </r>
  <r>
    <x v="4"/>
    <x v="34"/>
    <s v="Semiconductor Revenue ($M)"/>
    <x v="1"/>
    <n v="183.19906467179356"/>
  </r>
  <r>
    <x v="4"/>
    <x v="34"/>
    <s v="Semiconductor Revenue ($M)"/>
    <x v="2"/>
    <n v="336.26143929500813"/>
  </r>
  <r>
    <x v="4"/>
    <x v="34"/>
    <s v="Semiconductor Revenue ($M)"/>
    <x v="3"/>
    <n v="426.41545290513011"/>
  </r>
  <r>
    <x v="4"/>
    <x v="34"/>
    <s v="Semiconductor Revenue ($M)"/>
    <x v="4"/>
    <n v="401.47755098355231"/>
  </r>
  <r>
    <x v="4"/>
    <x v="34"/>
    <s v="Semiconductor Revenue ($M)"/>
    <x v="5"/>
    <n v="403.78761802464538"/>
  </r>
  <r>
    <x v="4"/>
    <x v="34"/>
    <s v="Semiconductor Revenue ($M)"/>
    <x v="6"/>
    <n v="433.43116206646988"/>
  </r>
  <r>
    <x v="4"/>
    <x v="34"/>
    <s v="Semiconductor Revenue ($M)"/>
    <x v="7"/>
    <n v="457.85273446843172"/>
  </r>
  <r>
    <x v="4"/>
    <x v="35"/>
    <s v="Semiconductor Revenue ($M)"/>
    <x v="0"/>
    <n v="0"/>
  </r>
  <r>
    <x v="4"/>
    <x v="35"/>
    <s v="Semiconductor Revenue ($M)"/>
    <x v="1"/>
    <n v="0"/>
  </r>
  <r>
    <x v="4"/>
    <x v="35"/>
    <s v="Semiconductor Revenue ($M)"/>
    <x v="2"/>
    <n v="0"/>
  </r>
  <r>
    <x v="4"/>
    <x v="35"/>
    <s v="Semiconductor Revenue ($M)"/>
    <x v="3"/>
    <n v="0"/>
  </r>
  <r>
    <x v="4"/>
    <x v="35"/>
    <s v="Semiconductor Revenue ($M)"/>
    <x v="4"/>
    <n v="0"/>
  </r>
  <r>
    <x v="4"/>
    <x v="35"/>
    <s v="Semiconductor Revenue ($M)"/>
    <x v="5"/>
    <n v="0"/>
  </r>
  <r>
    <x v="4"/>
    <x v="35"/>
    <s v="Semiconductor Revenue ($M)"/>
    <x v="6"/>
    <n v="0"/>
  </r>
  <r>
    <x v="4"/>
    <x v="35"/>
    <s v="Semiconductor Revenue ($M)"/>
    <x v="7"/>
    <n v="0"/>
  </r>
  <r>
    <x v="4"/>
    <x v="36"/>
    <s v="Semiconductor Revenue ($M)"/>
    <x v="0"/>
    <n v="90.036521516563568"/>
  </r>
  <r>
    <x v="4"/>
    <x v="36"/>
    <s v="Semiconductor Revenue ($M)"/>
    <x v="1"/>
    <n v="101.53292321547599"/>
  </r>
  <r>
    <x v="4"/>
    <x v="36"/>
    <s v="Semiconductor Revenue ($M)"/>
    <x v="2"/>
    <n v="190.08712133649618"/>
  </r>
  <r>
    <x v="4"/>
    <x v="36"/>
    <s v="Semiconductor Revenue ($M)"/>
    <x v="3"/>
    <n v="239.79473511389762"/>
  </r>
  <r>
    <x v="4"/>
    <x v="36"/>
    <s v="Semiconductor Revenue ($M)"/>
    <x v="4"/>
    <n v="236.04281914780387"/>
  </r>
  <r>
    <x v="4"/>
    <x v="36"/>
    <s v="Semiconductor Revenue ($M)"/>
    <x v="5"/>
    <n v="238.02074116400684"/>
  </r>
  <r>
    <x v="4"/>
    <x v="36"/>
    <s v="Semiconductor Revenue ($M)"/>
    <x v="6"/>
    <n v="256.65684260816107"/>
  </r>
  <r>
    <x v="4"/>
    <x v="36"/>
    <s v="Semiconductor Revenue ($M)"/>
    <x v="7"/>
    <n v="273.60603858955966"/>
  </r>
  <r>
    <x v="4"/>
    <x v="37"/>
    <s v="Semiconductor Revenue ($M)"/>
    <x v="0"/>
    <n v="5.3309172002166543"/>
  </r>
  <r>
    <x v="4"/>
    <x v="37"/>
    <s v="Semiconductor Revenue ($M)"/>
    <x v="1"/>
    <n v="6.3084577807903726"/>
  </r>
  <r>
    <x v="4"/>
    <x v="37"/>
    <s v="Semiconductor Revenue ($M)"/>
    <x v="2"/>
    <n v="11.933402798057896"/>
  </r>
  <r>
    <x v="4"/>
    <x v="37"/>
    <s v="Semiconductor Revenue ($M)"/>
    <x v="3"/>
    <n v="15.192865315073078"/>
  </r>
  <r>
    <x v="4"/>
    <x v="37"/>
    <s v="Semiconductor Revenue ($M)"/>
    <x v="4"/>
    <n v="14.899255842020672"/>
  </r>
  <r>
    <x v="4"/>
    <x v="37"/>
    <s v="Semiconductor Revenue ($M)"/>
    <x v="5"/>
    <n v="15.515329957353915"/>
  </r>
  <r>
    <x v="4"/>
    <x v="37"/>
    <s v="Semiconductor Revenue ($M)"/>
    <x v="6"/>
    <n v="16.168222082780431"/>
  </r>
  <r>
    <x v="4"/>
    <x v="37"/>
    <s v="Semiconductor Revenue ($M)"/>
    <x v="7"/>
    <n v="17.251146003342527"/>
  </r>
  <r>
    <x v="4"/>
    <x v="38"/>
    <s v="Semiconductor Revenue ($M)"/>
    <x v="0"/>
    <n v="80.349459179339988"/>
  </r>
  <r>
    <x v="4"/>
    <x v="38"/>
    <s v="Semiconductor Revenue ($M)"/>
    <x v="1"/>
    <n v="75.357683675527184"/>
  </r>
  <r>
    <x v="4"/>
    <x v="38"/>
    <s v="Semiconductor Revenue ($M)"/>
    <x v="2"/>
    <n v="134.24091516045402"/>
  </r>
  <r>
    <x v="4"/>
    <x v="38"/>
    <s v="Semiconductor Revenue ($M)"/>
    <x v="3"/>
    <n v="170.74827225518888"/>
  </r>
  <r>
    <x v="4"/>
    <x v="38"/>
    <s v="Semiconductor Revenue ($M)"/>
    <x v="4"/>
    <n v="149.53822439133"/>
  </r>
  <r>
    <x v="4"/>
    <x v="38"/>
    <s v="Semiconductor Revenue ($M)"/>
    <x v="5"/>
    <n v="148.9060070697507"/>
  </r>
  <r>
    <x v="4"/>
    <x v="38"/>
    <s v="Semiconductor Revenue ($M)"/>
    <x v="6"/>
    <n v="158.80107734205478"/>
  </r>
  <r>
    <x v="4"/>
    <x v="38"/>
    <s v="Semiconductor Revenue ($M)"/>
    <x v="7"/>
    <n v="164.6983194115914"/>
  </r>
  <r>
    <x v="4"/>
    <x v="39"/>
    <s v="Semiconductor Revenue ($M)"/>
    <x v="0"/>
    <n v="0"/>
  </r>
  <r>
    <x v="4"/>
    <x v="39"/>
    <s v="Semiconductor Revenue ($M)"/>
    <x v="1"/>
    <n v="0"/>
  </r>
  <r>
    <x v="4"/>
    <x v="39"/>
    <s v="Semiconductor Revenue ($M)"/>
    <x v="2"/>
    <n v="0"/>
  </r>
  <r>
    <x v="4"/>
    <x v="39"/>
    <s v="Semiconductor Revenue ($M)"/>
    <x v="3"/>
    <n v="0"/>
  </r>
  <r>
    <x v="4"/>
    <x v="39"/>
    <s v="Semiconductor Revenue ($M)"/>
    <x v="4"/>
    <n v="0"/>
  </r>
  <r>
    <x v="4"/>
    <x v="39"/>
    <s v="Semiconductor Revenue ($M)"/>
    <x v="5"/>
    <n v="0"/>
  </r>
  <r>
    <x v="4"/>
    <x v="39"/>
    <s v="Semiconductor Revenue ($M)"/>
    <x v="6"/>
    <n v="0"/>
  </r>
  <r>
    <x v="4"/>
    <x v="39"/>
    <s v="Semiconductor Revenue ($M)"/>
    <x v="7"/>
    <n v="0"/>
  </r>
  <r>
    <x v="4"/>
    <x v="40"/>
    <s v="Semiconductor Revenue ($M)"/>
    <x v="0"/>
    <n v="0"/>
  </r>
  <r>
    <x v="4"/>
    <x v="40"/>
    <s v="Semiconductor Revenue ($M)"/>
    <x v="1"/>
    <n v="0"/>
  </r>
  <r>
    <x v="4"/>
    <x v="40"/>
    <s v="Semiconductor Revenue ($M)"/>
    <x v="2"/>
    <n v="0"/>
  </r>
  <r>
    <x v="4"/>
    <x v="40"/>
    <s v="Semiconductor Revenue ($M)"/>
    <x v="3"/>
    <n v="0.67958022097055992"/>
  </r>
  <r>
    <x v="4"/>
    <x v="40"/>
    <s v="Semiconductor Revenue ($M)"/>
    <x v="4"/>
    <n v="0.99725160239781019"/>
  </r>
  <r>
    <x v="4"/>
    <x v="40"/>
    <s v="Semiconductor Revenue ($M)"/>
    <x v="5"/>
    <n v="1.3455398335338957"/>
  </r>
  <r>
    <x v="4"/>
    <x v="40"/>
    <s v="Semiconductor Revenue ($M)"/>
    <x v="6"/>
    <n v="1.80502003347354"/>
  </r>
  <r>
    <x v="4"/>
    <x v="40"/>
    <s v="Semiconductor Revenue ($M)"/>
    <x v="7"/>
    <n v="2.2972304639381758"/>
  </r>
  <r>
    <x v="4"/>
    <x v="41"/>
    <s v="Semiconductor Revenue ($M)"/>
    <x v="0"/>
    <n v="0"/>
  </r>
  <r>
    <x v="4"/>
    <x v="41"/>
    <s v="Semiconductor Revenue ($M)"/>
    <x v="1"/>
    <n v="0"/>
  </r>
  <r>
    <x v="4"/>
    <x v="41"/>
    <s v="Semiconductor Revenue ($M)"/>
    <x v="2"/>
    <n v="0"/>
  </r>
  <r>
    <x v="4"/>
    <x v="41"/>
    <s v="Semiconductor Revenue ($M)"/>
    <x v="3"/>
    <n v="0"/>
  </r>
  <r>
    <x v="4"/>
    <x v="41"/>
    <s v="Semiconductor Revenue ($M)"/>
    <x v="4"/>
    <n v="0"/>
  </r>
  <r>
    <x v="4"/>
    <x v="41"/>
    <s v="Semiconductor Revenue ($M)"/>
    <x v="5"/>
    <n v="0"/>
  </r>
  <r>
    <x v="4"/>
    <x v="41"/>
    <s v="Semiconductor Revenue ($M)"/>
    <x v="6"/>
    <n v="0"/>
  </r>
  <r>
    <x v="4"/>
    <x v="41"/>
    <s v="Semiconductor Revenue ($M)"/>
    <x v="7"/>
    <n v="0"/>
  </r>
  <r>
    <x v="4"/>
    <x v="42"/>
    <s v="Semiconductor Revenue ($M)"/>
    <x v="0"/>
    <n v="94.184027476036789"/>
  </r>
  <r>
    <x v="4"/>
    <x v="42"/>
    <s v="Semiconductor Revenue ($M)"/>
    <x v="1"/>
    <n v="98.512686622725781"/>
  </r>
  <r>
    <x v="4"/>
    <x v="42"/>
    <s v="Semiconductor Revenue ($M)"/>
    <x v="2"/>
    <n v="169.3687492607479"/>
  </r>
  <r>
    <x v="4"/>
    <x v="42"/>
    <s v="Semiconductor Revenue ($M)"/>
    <x v="3"/>
    <n v="223.07878085417605"/>
  </r>
  <r>
    <x v="4"/>
    <x v="42"/>
    <s v="Semiconductor Revenue ($M)"/>
    <x v="4"/>
    <n v="217.43887758640889"/>
  </r>
  <r>
    <x v="4"/>
    <x v="42"/>
    <s v="Semiconductor Revenue ($M)"/>
    <x v="5"/>
    <n v="225.78541528505878"/>
  </r>
  <r>
    <x v="4"/>
    <x v="42"/>
    <s v="Semiconductor Revenue ($M)"/>
    <x v="6"/>
    <n v="248.64629931828424"/>
  </r>
  <r>
    <x v="4"/>
    <x v="42"/>
    <s v="Semiconductor Revenue ($M)"/>
    <x v="7"/>
    <n v="270.01464683712686"/>
  </r>
  <r>
    <x v="4"/>
    <x v="43"/>
    <s v="Semiconductor Revenue ($M)"/>
    <x v="0"/>
    <n v="2.2143249132515446"/>
  </r>
  <r>
    <x v="4"/>
    <x v="43"/>
    <s v="Semiconductor Revenue ($M)"/>
    <x v="1"/>
    <n v="2.8956791532727415"/>
  </r>
  <r>
    <x v="4"/>
    <x v="43"/>
    <s v="Semiconductor Revenue ($M)"/>
    <x v="2"/>
    <n v="6.3950826734002586"/>
  </r>
  <r>
    <x v="4"/>
    <x v="43"/>
    <s v="Semiconductor Revenue ($M)"/>
    <x v="3"/>
    <n v="8.3421505964408418"/>
  </r>
  <r>
    <x v="4"/>
    <x v="43"/>
    <s v="Semiconductor Revenue ($M)"/>
    <x v="4"/>
    <n v="7.7130033566187732"/>
  </r>
  <r>
    <x v="4"/>
    <x v="43"/>
    <s v="Semiconductor Revenue ($M)"/>
    <x v="5"/>
    <n v="7.5838059073120956"/>
  </r>
  <r>
    <x v="4"/>
    <x v="43"/>
    <s v="Semiconductor Revenue ($M)"/>
    <x v="6"/>
    <n v="7.7363998178877535"/>
  </r>
  <r>
    <x v="4"/>
    <x v="43"/>
    <s v="Semiconductor Revenue ($M)"/>
    <x v="7"/>
    <n v="8.035169704141536"/>
  </r>
  <r>
    <x v="4"/>
    <x v="44"/>
    <s v="Semiconductor Revenue ($M)"/>
    <x v="0"/>
    <n v="32.412290368104586"/>
  </r>
  <r>
    <x v="4"/>
    <x v="44"/>
    <s v="Semiconductor Revenue ($M)"/>
    <x v="1"/>
    <n v="40.771138241747295"/>
  </r>
  <r>
    <x v="4"/>
    <x v="44"/>
    <s v="Semiconductor Revenue ($M)"/>
    <x v="2"/>
    <n v="79.261561623005719"/>
  </r>
  <r>
    <x v="4"/>
    <x v="44"/>
    <s v="Semiconductor Revenue ($M)"/>
    <x v="3"/>
    <n v="102.07254467774182"/>
  </r>
  <r>
    <x v="4"/>
    <x v="44"/>
    <s v="Semiconductor Revenue ($M)"/>
    <x v="4"/>
    <n v="101.23836823229726"/>
  </r>
  <r>
    <x v="4"/>
    <x v="44"/>
    <s v="Semiconductor Revenue ($M)"/>
    <x v="5"/>
    <n v="108.94760611286537"/>
  </r>
  <r>
    <x v="4"/>
    <x v="44"/>
    <s v="Semiconductor Revenue ($M)"/>
    <x v="6"/>
    <n v="124.49235010592926"/>
  </r>
  <r>
    <x v="4"/>
    <x v="44"/>
    <s v="Semiconductor Revenue ($M)"/>
    <x v="7"/>
    <n v="139.68802751954181"/>
  </r>
  <r>
    <x v="4"/>
    <x v="45"/>
    <s v="Semiconductor Revenue ($M)"/>
    <x v="0"/>
    <n v="24.071041852086029"/>
  </r>
  <r>
    <x v="4"/>
    <x v="45"/>
    <s v="Semiconductor Revenue ($M)"/>
    <x v="1"/>
    <n v="24.578324876349214"/>
  </r>
  <r>
    <x v="4"/>
    <x v="45"/>
    <s v="Semiconductor Revenue ($M)"/>
    <x v="2"/>
    <n v="42.43590716184994"/>
  </r>
  <r>
    <x v="4"/>
    <x v="45"/>
    <s v="Semiconductor Revenue ($M)"/>
    <x v="3"/>
    <n v="58.463416709219238"/>
  </r>
  <r>
    <x v="4"/>
    <x v="45"/>
    <s v="Semiconductor Revenue ($M)"/>
    <x v="4"/>
    <n v="56.72618655557919"/>
  </r>
  <r>
    <x v="4"/>
    <x v="45"/>
    <s v="Semiconductor Revenue ($M)"/>
    <x v="5"/>
    <n v="57.998924856451268"/>
  </r>
  <r>
    <x v="4"/>
    <x v="45"/>
    <s v="Semiconductor Revenue ($M)"/>
    <x v="6"/>
    <n v="62.132836585746524"/>
  </r>
  <r>
    <x v="4"/>
    <x v="45"/>
    <s v="Semiconductor Revenue ($M)"/>
    <x v="7"/>
    <n v="65.558167548613724"/>
  </r>
  <r>
    <x v="4"/>
    <x v="46"/>
    <s v="Semiconductor Revenue ($M)"/>
    <x v="0"/>
    <n v="15.203124025973313"/>
  </r>
  <r>
    <x v="4"/>
    <x v="46"/>
    <s v="Semiconductor Revenue ($M)"/>
    <x v="1"/>
    <n v="9.6461470554610909"/>
  </r>
  <r>
    <x v="4"/>
    <x v="46"/>
    <s v="Semiconductor Revenue ($M)"/>
    <x v="2"/>
    <n v="16.77314694389937"/>
  </r>
  <r>
    <x v="4"/>
    <x v="46"/>
    <s v="Semiconductor Revenue ($M)"/>
    <x v="3"/>
    <n v="22.175046445500218"/>
  </r>
  <r>
    <x v="4"/>
    <x v="46"/>
    <s v="Semiconductor Revenue ($M)"/>
    <x v="4"/>
    <n v="21.280180618316408"/>
  </r>
  <r>
    <x v="4"/>
    <x v="46"/>
    <s v="Semiconductor Revenue ($M)"/>
    <x v="5"/>
    <n v="21.261053833570625"/>
  </r>
  <r>
    <x v="4"/>
    <x v="46"/>
    <s v="Semiconductor Revenue ($M)"/>
    <x v="6"/>
    <n v="22.710424090805997"/>
  </r>
  <r>
    <x v="4"/>
    <x v="46"/>
    <s v="Semiconductor Revenue ($M)"/>
    <x v="7"/>
    <n v="23.763846879341379"/>
  </r>
  <r>
    <x v="4"/>
    <x v="47"/>
    <s v="Semiconductor Revenue ($M)"/>
    <x v="0"/>
    <n v="20.283246316621316"/>
  </r>
  <r>
    <x v="4"/>
    <x v="47"/>
    <s v="Semiconductor Revenue ($M)"/>
    <x v="1"/>
    <n v="20.621397295895445"/>
  </r>
  <r>
    <x v="4"/>
    <x v="47"/>
    <s v="Semiconductor Revenue ($M)"/>
    <x v="2"/>
    <n v="24.503050858592623"/>
  </r>
  <r>
    <x v="4"/>
    <x v="47"/>
    <s v="Semiconductor Revenue ($M)"/>
    <x v="3"/>
    <n v="32.02562242527393"/>
  </r>
  <r>
    <x v="4"/>
    <x v="47"/>
    <s v="Semiconductor Revenue ($M)"/>
    <x v="4"/>
    <n v="30.481138823597252"/>
  </r>
  <r>
    <x v="4"/>
    <x v="47"/>
    <s v="Semiconductor Revenue ($M)"/>
    <x v="5"/>
    <n v="29.99402457485942"/>
  </r>
  <r>
    <x v="4"/>
    <x v="47"/>
    <s v="Semiconductor Revenue ($M)"/>
    <x v="6"/>
    <n v="31.574288717914705"/>
  </r>
  <r>
    <x v="4"/>
    <x v="47"/>
    <s v="Semiconductor Revenue ($M)"/>
    <x v="7"/>
    <n v="32.969435185488379"/>
  </r>
  <r>
    <x v="4"/>
    <x v="48"/>
    <s v="Semiconductor Revenue ($M)"/>
    <x v="0"/>
    <n v="0"/>
  </r>
  <r>
    <x v="4"/>
    <x v="48"/>
    <s v="Semiconductor Revenue ($M)"/>
    <x v="1"/>
    <n v="0"/>
  </r>
  <r>
    <x v="4"/>
    <x v="48"/>
    <s v="Semiconductor Revenue ($M)"/>
    <x v="2"/>
    <n v="0"/>
  </r>
  <r>
    <x v="4"/>
    <x v="48"/>
    <s v="Semiconductor Revenue ($M)"/>
    <x v="3"/>
    <n v="0"/>
  </r>
  <r>
    <x v="4"/>
    <x v="48"/>
    <s v="Semiconductor Revenue ($M)"/>
    <x v="4"/>
    <n v="0"/>
  </r>
  <r>
    <x v="4"/>
    <x v="48"/>
    <s v="Semiconductor Revenue ($M)"/>
    <x v="5"/>
    <n v="0"/>
  </r>
  <r>
    <x v="4"/>
    <x v="48"/>
    <s v="Semiconductor Revenue ($M)"/>
    <x v="6"/>
    <n v="0"/>
  </r>
  <r>
    <x v="4"/>
    <x v="48"/>
    <s v="Semiconductor Revenue ($M)"/>
    <x v="7"/>
    <n v="0"/>
  </r>
  <r>
    <x v="4"/>
    <x v="49"/>
    <s v="Semiconductor Revenue ($M)"/>
    <x v="0"/>
    <n v="984.77038065113618"/>
  </r>
  <r>
    <x v="4"/>
    <x v="49"/>
    <s v="Semiconductor Revenue ($M)"/>
    <x v="1"/>
    <n v="1019.2720074479623"/>
  </r>
  <r>
    <x v="4"/>
    <x v="49"/>
    <s v="Semiconductor Revenue ($M)"/>
    <x v="2"/>
    <n v="1980.4539490576694"/>
  </r>
  <r>
    <x v="4"/>
    <x v="49"/>
    <s v="Semiconductor Revenue ($M)"/>
    <x v="3"/>
    <n v="3754.583233461597"/>
  </r>
  <r>
    <x v="4"/>
    <x v="49"/>
    <s v="Semiconductor Revenue ($M)"/>
    <x v="4"/>
    <n v="3992.7166410990685"/>
  </r>
  <r>
    <x v="4"/>
    <x v="49"/>
    <s v="Semiconductor Revenue ($M)"/>
    <x v="5"/>
    <n v="3973.1931839673825"/>
  </r>
  <r>
    <x v="4"/>
    <x v="49"/>
    <s v="Semiconductor Revenue ($M)"/>
    <x v="6"/>
    <n v="4303.0966138115255"/>
  </r>
  <r>
    <x v="4"/>
    <x v="49"/>
    <s v="Semiconductor Revenue ($M)"/>
    <x v="7"/>
    <n v="4610.9099153391417"/>
  </r>
  <r>
    <x v="4"/>
    <x v="50"/>
    <s v="Semiconductor Revenue ($M)"/>
    <x v="0"/>
    <n v="42.360171487269795"/>
  </r>
  <r>
    <x v="4"/>
    <x v="50"/>
    <s v="Semiconductor Revenue ($M)"/>
    <x v="1"/>
    <n v="0"/>
  </r>
  <r>
    <x v="4"/>
    <x v="50"/>
    <s v="Semiconductor Revenue ($M)"/>
    <x v="2"/>
    <n v="97.887297886614761"/>
  </r>
  <r>
    <x v="4"/>
    <x v="50"/>
    <s v="Semiconductor Revenue ($M)"/>
    <x v="3"/>
    <n v="1236.7067605708239"/>
  </r>
  <r>
    <x v="4"/>
    <x v="50"/>
    <s v="Semiconductor Revenue ($M)"/>
    <x v="4"/>
    <n v="1428.7075070624198"/>
  </r>
  <r>
    <x v="4"/>
    <x v="50"/>
    <s v="Semiconductor Revenue ($M)"/>
    <x v="5"/>
    <n v="1510.148218249547"/>
  </r>
  <r>
    <x v="4"/>
    <x v="50"/>
    <s v="Semiconductor Revenue ($M)"/>
    <x v="6"/>
    <n v="1750.6954961321787"/>
  </r>
  <r>
    <x v="4"/>
    <x v="50"/>
    <s v="Semiconductor Revenue ($M)"/>
    <x v="7"/>
    <n v="1953.6986204127668"/>
  </r>
  <r>
    <x v="4"/>
    <x v="51"/>
    <s v="Semiconductor Revenue ($M)"/>
    <x v="0"/>
    <n v="12.380433261785495"/>
  </r>
  <r>
    <x v="4"/>
    <x v="51"/>
    <s v="Semiconductor Revenue ($M)"/>
    <x v="1"/>
    <n v="18.86647039757305"/>
  </r>
  <r>
    <x v="4"/>
    <x v="51"/>
    <s v="Semiconductor Revenue ($M)"/>
    <x v="2"/>
    <n v="38.448124634902499"/>
  </r>
  <r>
    <x v="4"/>
    <x v="51"/>
    <s v="Semiconductor Revenue ($M)"/>
    <x v="3"/>
    <n v="86.97008780278"/>
  </r>
  <r>
    <x v="4"/>
    <x v="51"/>
    <s v="Semiconductor Revenue ($M)"/>
    <x v="4"/>
    <n v="115.42172220403648"/>
  </r>
  <r>
    <x v="4"/>
    <x v="51"/>
    <s v="Semiconductor Revenue ($M)"/>
    <x v="5"/>
    <n v="119.8708902429844"/>
  </r>
  <r>
    <x v="4"/>
    <x v="51"/>
    <s v="Semiconductor Revenue ($M)"/>
    <x v="6"/>
    <n v="131.28652300831152"/>
  </r>
  <r>
    <x v="4"/>
    <x v="51"/>
    <s v="Semiconductor Revenue ($M)"/>
    <x v="7"/>
    <n v="141.47076694288319"/>
  </r>
  <r>
    <x v="4"/>
    <x v="52"/>
    <s v="Semiconductor Revenue ($M)"/>
    <x v="0"/>
    <n v="192.16084261370034"/>
  </r>
  <r>
    <x v="4"/>
    <x v="52"/>
    <s v="Semiconductor Revenue ($M)"/>
    <x v="1"/>
    <n v="189.59070500945526"/>
  </r>
  <r>
    <x v="4"/>
    <x v="52"/>
    <s v="Semiconductor Revenue ($M)"/>
    <x v="2"/>
    <n v="295.19721475108526"/>
  </r>
  <r>
    <x v="4"/>
    <x v="52"/>
    <s v="Semiconductor Revenue ($M)"/>
    <x v="3"/>
    <n v="346.50966217614456"/>
  </r>
  <r>
    <x v="4"/>
    <x v="52"/>
    <s v="Semiconductor Revenue ($M)"/>
    <x v="4"/>
    <n v="261.31973066677278"/>
  </r>
  <r>
    <x v="4"/>
    <x v="52"/>
    <s v="Semiconductor Revenue ($M)"/>
    <x v="5"/>
    <n v="160.23608231233348"/>
  </r>
  <r>
    <x v="4"/>
    <x v="52"/>
    <s v="Semiconductor Revenue ($M)"/>
    <x v="6"/>
    <n v="97.88482641154684"/>
  </r>
  <r>
    <x v="4"/>
    <x v="52"/>
    <s v="Semiconductor Revenue ($M)"/>
    <x v="7"/>
    <n v="77.210984372247637"/>
  </r>
  <r>
    <x v="4"/>
    <x v="53"/>
    <s v="Semiconductor Revenue ($M)"/>
    <x v="0"/>
    <n v="0"/>
  </r>
  <r>
    <x v="4"/>
    <x v="53"/>
    <s v="Semiconductor Revenue ($M)"/>
    <x v="1"/>
    <n v="0"/>
  </r>
  <r>
    <x v="4"/>
    <x v="53"/>
    <s v="Semiconductor Revenue ($M)"/>
    <x v="2"/>
    <n v="0"/>
  </r>
  <r>
    <x v="4"/>
    <x v="53"/>
    <s v="Semiconductor Revenue ($M)"/>
    <x v="3"/>
    <n v="0"/>
  </r>
  <r>
    <x v="4"/>
    <x v="53"/>
    <s v="Semiconductor Revenue ($M)"/>
    <x v="4"/>
    <n v="0"/>
  </r>
  <r>
    <x v="4"/>
    <x v="53"/>
    <s v="Semiconductor Revenue ($M)"/>
    <x v="5"/>
    <n v="0"/>
  </r>
  <r>
    <x v="4"/>
    <x v="53"/>
    <s v="Semiconductor Revenue ($M)"/>
    <x v="6"/>
    <n v="0"/>
  </r>
  <r>
    <x v="4"/>
    <x v="53"/>
    <s v="Semiconductor Revenue ($M)"/>
    <x v="7"/>
    <n v="0"/>
  </r>
  <r>
    <x v="4"/>
    <x v="54"/>
    <s v="Semiconductor Revenue ($M)"/>
    <x v="0"/>
    <n v="51.682808614665191"/>
  </r>
  <r>
    <x v="4"/>
    <x v="54"/>
    <s v="Semiconductor Revenue ($M)"/>
    <x v="1"/>
    <n v="52.33476874267371"/>
  </r>
  <r>
    <x v="4"/>
    <x v="54"/>
    <s v="Semiconductor Revenue ($M)"/>
    <x v="2"/>
    <n v="95.65022732055607"/>
  </r>
  <r>
    <x v="4"/>
    <x v="54"/>
    <s v="Semiconductor Revenue ($M)"/>
    <x v="3"/>
    <n v="181.70053676580383"/>
  </r>
  <r>
    <x v="4"/>
    <x v="54"/>
    <s v="Semiconductor Revenue ($M)"/>
    <x v="4"/>
    <n v="175.53896033551499"/>
  </r>
  <r>
    <x v="4"/>
    <x v="54"/>
    <s v="Semiconductor Revenue ($M)"/>
    <x v="5"/>
    <n v="169.0535003210519"/>
  </r>
  <r>
    <x v="4"/>
    <x v="54"/>
    <s v="Semiconductor Revenue ($M)"/>
    <x v="6"/>
    <n v="180.15854366179565"/>
  </r>
  <r>
    <x v="4"/>
    <x v="54"/>
    <s v="Semiconductor Revenue ($M)"/>
    <x v="7"/>
    <n v="189.10804832059696"/>
  </r>
  <r>
    <x v="4"/>
    <x v="55"/>
    <s v="Semiconductor Revenue ($M)"/>
    <x v="0"/>
    <n v="42.837513836477235"/>
  </r>
  <r>
    <x v="4"/>
    <x v="55"/>
    <s v="Semiconductor Revenue ($M)"/>
    <x v="1"/>
    <n v="42.736445165538754"/>
  </r>
  <r>
    <x v="4"/>
    <x v="55"/>
    <s v="Semiconductor Revenue ($M)"/>
    <x v="2"/>
    <n v="110.1286111685213"/>
  </r>
  <r>
    <x v="4"/>
    <x v="55"/>
    <s v="Semiconductor Revenue ($M)"/>
    <x v="3"/>
    <n v="157.15818475591379"/>
  </r>
  <r>
    <x v="4"/>
    <x v="55"/>
    <s v="Semiconductor Revenue ($M)"/>
    <x v="4"/>
    <n v="174.7203623468933"/>
  </r>
  <r>
    <x v="4"/>
    <x v="55"/>
    <s v="Semiconductor Revenue ($M)"/>
    <x v="5"/>
    <n v="174.89019055303896"/>
  </r>
  <r>
    <x v="4"/>
    <x v="55"/>
    <s v="Semiconductor Revenue ($M)"/>
    <x v="6"/>
    <n v="197.22550857579273"/>
  </r>
  <r>
    <x v="4"/>
    <x v="55"/>
    <s v="Semiconductor Revenue ($M)"/>
    <x v="7"/>
    <n v="222.87256451290952"/>
  </r>
  <r>
    <x v="4"/>
    <x v="56"/>
    <s v="Semiconductor Revenue ($M)"/>
    <x v="0"/>
    <n v="54.472614738261875"/>
  </r>
  <r>
    <x v="4"/>
    <x v="56"/>
    <s v="Semiconductor Revenue ($M)"/>
    <x v="1"/>
    <n v="56.122691180264553"/>
  </r>
  <r>
    <x v="4"/>
    <x v="56"/>
    <s v="Semiconductor Revenue ($M)"/>
    <x v="2"/>
    <n v="103.36857645493578"/>
  </r>
  <r>
    <x v="4"/>
    <x v="56"/>
    <s v="Semiconductor Revenue ($M)"/>
    <x v="3"/>
    <n v="138.87515086759706"/>
  </r>
  <r>
    <x v="4"/>
    <x v="56"/>
    <s v="Semiconductor Revenue ($M)"/>
    <x v="4"/>
    <n v="136.023335992201"/>
  </r>
  <r>
    <x v="4"/>
    <x v="56"/>
    <s v="Semiconductor Revenue ($M)"/>
    <x v="5"/>
    <n v="139.31753135081996"/>
  </r>
  <r>
    <x v="4"/>
    <x v="56"/>
    <s v="Semiconductor Revenue ($M)"/>
    <x v="6"/>
    <n v="145.76833758456462"/>
  </r>
  <r>
    <x v="4"/>
    <x v="56"/>
    <s v="Semiconductor Revenue ($M)"/>
    <x v="7"/>
    <n v="152.42678915551141"/>
  </r>
  <r>
    <x v="4"/>
    <x v="57"/>
    <s v="Semiconductor Revenue ($M)"/>
    <x v="0"/>
    <n v="179.02061567406366"/>
  </r>
  <r>
    <x v="4"/>
    <x v="57"/>
    <s v="Semiconductor Revenue ($M)"/>
    <x v="1"/>
    <n v="175.57851241823096"/>
  </r>
  <r>
    <x v="4"/>
    <x v="57"/>
    <s v="Semiconductor Revenue ($M)"/>
    <x v="2"/>
    <n v="327.7930872722477"/>
  </r>
  <r>
    <x v="4"/>
    <x v="57"/>
    <s v="Semiconductor Revenue ($M)"/>
    <x v="3"/>
    <n v="452.51082775035417"/>
  </r>
  <r>
    <x v="4"/>
    <x v="57"/>
    <s v="Semiconductor Revenue ($M)"/>
    <x v="4"/>
    <n v="455.28724700381724"/>
  </r>
  <r>
    <x v="4"/>
    <x v="57"/>
    <s v="Semiconductor Revenue ($M)"/>
    <x v="5"/>
    <n v="455.60825242005342"/>
  </r>
  <r>
    <x v="4"/>
    <x v="57"/>
    <s v="Semiconductor Revenue ($M)"/>
    <x v="6"/>
    <n v="486.21545869948261"/>
  </r>
  <r>
    <x v="4"/>
    <x v="57"/>
    <s v="Semiconductor Revenue ($M)"/>
    <x v="7"/>
    <n v="491.82215667757845"/>
  </r>
  <r>
    <x v="4"/>
    <x v="58"/>
    <s v="Semiconductor Revenue ($M)"/>
    <x v="0"/>
    <n v="409.8553804249126"/>
  </r>
  <r>
    <x v="4"/>
    <x v="58"/>
    <s v="Semiconductor Revenue ($M)"/>
    <x v="1"/>
    <n v="484.04241453422611"/>
  </r>
  <r>
    <x v="4"/>
    <x v="58"/>
    <s v="Semiconductor Revenue ($M)"/>
    <x v="2"/>
    <n v="911.98080956880597"/>
  </r>
  <r>
    <x v="4"/>
    <x v="58"/>
    <s v="Semiconductor Revenue ($M)"/>
    <x v="3"/>
    <n v="1154.1520227721799"/>
  </r>
  <r>
    <x v="4"/>
    <x v="58"/>
    <s v="Semiconductor Revenue ($M)"/>
    <x v="4"/>
    <n v="1245.6977754874131"/>
  </r>
  <r>
    <x v="4"/>
    <x v="58"/>
    <s v="Semiconductor Revenue ($M)"/>
    <x v="5"/>
    <n v="1244.0685185175532"/>
  </r>
  <r>
    <x v="4"/>
    <x v="58"/>
    <s v="Semiconductor Revenue ($M)"/>
    <x v="6"/>
    <n v="1313.8619197378534"/>
  </r>
  <r>
    <x v="4"/>
    <x v="58"/>
    <s v="Semiconductor Revenue ($M)"/>
    <x v="7"/>
    <n v="1382.2999849446473"/>
  </r>
  <r>
    <x v="5"/>
    <x v="0"/>
    <s v="Factory Production Units K"/>
    <x v="0"/>
    <n v="19519.121452999996"/>
  </r>
  <r>
    <x v="5"/>
    <x v="0"/>
    <s v="Factory Production Units K"/>
    <x v="1"/>
    <n v="20622.267969"/>
  </r>
  <r>
    <x v="5"/>
    <x v="0"/>
    <s v="Factory Production Units K"/>
    <x v="2"/>
    <n v="24531.716383000003"/>
  </r>
  <r>
    <x v="5"/>
    <x v="0"/>
    <s v="Factory Production Units K"/>
    <x v="3"/>
    <n v="26810.561870999998"/>
  </r>
  <r>
    <x v="5"/>
    <x v="0"/>
    <s v="Factory Production Units K"/>
    <x v="4"/>
    <n v="23451.560956999998"/>
  </r>
  <r>
    <x v="5"/>
    <x v="0"/>
    <s v="Factory Production Units K"/>
    <x v="5"/>
    <n v="21664.079818000002"/>
  </r>
  <r>
    <x v="5"/>
    <x v="0"/>
    <s v="Factory Production Units K"/>
    <x v="6"/>
    <n v="20787.255396"/>
  </r>
  <r>
    <x v="5"/>
    <x v="0"/>
    <s v="Factory Production Units K"/>
    <x v="7"/>
    <n v="19535.412211999999"/>
  </r>
  <r>
    <x v="5"/>
    <x v="1"/>
    <s v="Factory ASP ($)"/>
    <x v="0"/>
    <n v="455.09680398803641"/>
  </r>
  <r>
    <x v="5"/>
    <x v="1"/>
    <s v="Factory ASP ($)"/>
    <x v="1"/>
    <n v="427.63706115763819"/>
  </r>
  <r>
    <x v="5"/>
    <x v="1"/>
    <s v="Factory ASP ($)"/>
    <x v="2"/>
    <n v="472.04821032059328"/>
  </r>
  <r>
    <x v="5"/>
    <x v="1"/>
    <s v="Factory ASP ($)"/>
    <x v="3"/>
    <n v="496.87752688236628"/>
  </r>
  <r>
    <x v="5"/>
    <x v="1"/>
    <s v="Factory ASP ($)"/>
    <x v="4"/>
    <n v="509.70422650592036"/>
  </r>
  <r>
    <x v="5"/>
    <x v="1"/>
    <s v="Factory ASP ($)"/>
    <x v="5"/>
    <n v="472.02578671542733"/>
  </r>
  <r>
    <x v="5"/>
    <x v="1"/>
    <s v="Factory ASP ($)"/>
    <x v="6"/>
    <n v="470.40355527717821"/>
  </r>
  <r>
    <x v="5"/>
    <x v="1"/>
    <s v="Factory ASP ($)"/>
    <x v="7"/>
    <n v="478.13253505976701"/>
  </r>
  <r>
    <x v="5"/>
    <x v="2"/>
    <s v="Factory Production Revenue ($M)"/>
    <x v="0"/>
    <n v="8883.0897899146148"/>
  </r>
  <r>
    <x v="5"/>
    <x v="2"/>
    <s v="Factory Production Revenue ($M)"/>
    <x v="1"/>
    <n v="8818.8460686684575"/>
  </r>
  <r>
    <x v="5"/>
    <x v="2"/>
    <s v="Factory Production Revenue ($M)"/>
    <x v="2"/>
    <n v="11580.15281468753"/>
  </r>
  <r>
    <x v="5"/>
    <x v="2"/>
    <s v="Factory Production Revenue ($M)"/>
    <x v="3"/>
    <n v="13321.565676789145"/>
  </r>
  <r>
    <x v="5"/>
    <x v="2"/>
    <s v="Factory Production Revenue ($M)"/>
    <x v="4"/>
    <n v="11953.359737944125"/>
  </r>
  <r>
    <x v="5"/>
    <x v="2"/>
    <s v="Factory Production Revenue ($M)"/>
    <x v="5"/>
    <n v="10226.004319557263"/>
  </r>
  <r>
    <x v="5"/>
    <x v="2"/>
    <s v="Factory Production Revenue ($M)"/>
    <x v="6"/>
    <n v="9778.3988427331078"/>
  </r>
  <r>
    <x v="5"/>
    <x v="2"/>
    <s v="Factory Production Revenue ($M)"/>
    <x v="7"/>
    <n v="9340.51616436109"/>
  </r>
  <r>
    <x v="5"/>
    <x v="3"/>
    <s v="Semiconductor Content ($)"/>
    <x v="0"/>
    <n v="241.25879657522407"/>
  </r>
  <r>
    <x v="5"/>
    <x v="3"/>
    <s v="Semiconductor Content ($)"/>
    <x v="1"/>
    <n v="213.89210799999995"/>
  </r>
  <r>
    <x v="5"/>
    <x v="3"/>
    <s v="Semiconductor Content ($)"/>
    <x v="2"/>
    <n v="213.51365799999996"/>
  </r>
  <r>
    <x v="5"/>
    <x v="3"/>
    <s v="Semiconductor Content ($)"/>
    <x v="3"/>
    <n v="227.329522"/>
  </r>
  <r>
    <x v="5"/>
    <x v="3"/>
    <s v="Semiconductor Content ($)"/>
    <x v="4"/>
    <n v="228.67730400000005"/>
  </r>
  <r>
    <x v="5"/>
    <x v="3"/>
    <s v="Semiconductor Content ($)"/>
    <x v="5"/>
    <n v="213.43462199999999"/>
  </r>
  <r>
    <x v="5"/>
    <x v="3"/>
    <s v="Semiconductor Content ($)"/>
    <x v="6"/>
    <n v="206.805701"/>
  </r>
  <r>
    <x v="5"/>
    <x v="3"/>
    <s v="Semiconductor Content ($)"/>
    <x v="7"/>
    <n v="207.70655299999999"/>
  </r>
  <r>
    <x v="5"/>
    <x v="4"/>
    <s v="Semiconductor Market ($M)"/>
    <x v="0"/>
    <n v="4709.1597519564184"/>
  </r>
  <r>
    <x v="5"/>
    <x v="4"/>
    <s v="Semiconductor Market ($M)"/>
    <x v="1"/>
    <n v="4410.9403676302882"/>
  </r>
  <r>
    <x v="5"/>
    <x v="4"/>
    <s v="Semiconductor Market ($M)"/>
    <x v="2"/>
    <n v="5237.8565019528587"/>
  </r>
  <r>
    <x v="5"/>
    <x v="4"/>
    <s v="Semiconductor Market ($M)"/>
    <x v="3"/>
    <n v="6094.8322146858554"/>
  </r>
  <r>
    <x v="5"/>
    <x v="4"/>
    <s v="Semiconductor Market ($M)"/>
    <x v="4"/>
    <n v="5362.8397342384205"/>
  </r>
  <r>
    <x v="5"/>
    <x v="4"/>
    <s v="Semiconductor Market ($M)"/>
    <x v="5"/>
    <n v="4623.8646869326585"/>
  </r>
  <r>
    <x v="5"/>
    <x v="4"/>
    <s v="Semiconductor Market ($M)"/>
    <x v="6"/>
    <n v="4298.9229240358127"/>
  </r>
  <r>
    <x v="5"/>
    <x v="4"/>
    <s v="Semiconductor Market ($M)"/>
    <x v="7"/>
    <n v="4057.6331319886249"/>
  </r>
  <r>
    <x v="5"/>
    <x v="5"/>
    <s v="Semiconductor I/O Ratio**"/>
    <x v="0"/>
    <n v="0.53012632578620855"/>
  </r>
  <r>
    <x v="5"/>
    <x v="5"/>
    <s v="Semiconductor I/O Ratio**"/>
    <x v="1"/>
    <n v="0.50017205576378643"/>
  </r>
  <r>
    <x v="5"/>
    <x v="5"/>
    <s v="Semiconductor I/O Ratio**"/>
    <x v="2"/>
    <n v="0.45231324540980966"/>
  </r>
  <r>
    <x v="5"/>
    <x v="5"/>
    <s v="Semiconductor I/O Ratio**"/>
    <x v="3"/>
    <n v="0.45751620812148208"/>
  </r>
  <r>
    <x v="5"/>
    <x v="5"/>
    <s v="Semiconductor I/O Ratio**"/>
    <x v="4"/>
    <n v="0.448647062567263"/>
  </r>
  <r>
    <x v="5"/>
    <x v="5"/>
    <s v="Semiconductor I/O Ratio**"/>
    <x v="5"/>
    <n v="0.45216729256504462"/>
  </r>
  <r>
    <x v="5"/>
    <x v="5"/>
    <s v="Semiconductor I/O Ratio**"/>
    <x v="6"/>
    <n v="0.43963464705989064"/>
  </r>
  <r>
    <x v="5"/>
    <x v="5"/>
    <s v="Semiconductor I/O Ratio**"/>
    <x v="7"/>
    <n v="0.43441208821741545"/>
  </r>
  <r>
    <x v="5"/>
    <x v="6"/>
    <s v="Semiconductor Revenue ($M)"/>
    <x v="0"/>
    <n v="4709.1597519564184"/>
  </r>
  <r>
    <x v="5"/>
    <x v="6"/>
    <s v="Semiconductor Revenue ($M)"/>
    <x v="1"/>
    <n v="4410.9403676302882"/>
  </r>
  <r>
    <x v="5"/>
    <x v="6"/>
    <s v="Semiconductor Revenue ($M)"/>
    <x v="2"/>
    <n v="5237.8565019528587"/>
  </r>
  <r>
    <x v="5"/>
    <x v="6"/>
    <s v="Semiconductor Revenue ($M)"/>
    <x v="3"/>
    <n v="6094.8322146858554"/>
  </r>
  <r>
    <x v="5"/>
    <x v="6"/>
    <s v="Semiconductor Revenue ($M)"/>
    <x v="4"/>
    <n v="5362.8397342384205"/>
  </r>
  <r>
    <x v="5"/>
    <x v="6"/>
    <s v="Semiconductor Revenue ($M)"/>
    <x v="5"/>
    <n v="4623.8646869326585"/>
  </r>
  <r>
    <x v="5"/>
    <x v="6"/>
    <s v="Semiconductor Revenue ($M)"/>
    <x v="6"/>
    <n v="4298.9229240358127"/>
  </r>
  <r>
    <x v="5"/>
    <x v="6"/>
    <s v="Semiconductor Revenue ($M)"/>
    <x v="7"/>
    <n v="4057.6331319886249"/>
  </r>
  <r>
    <x v="5"/>
    <x v="7"/>
    <s v="Semiconductor Revenue ($M)"/>
    <x v="0"/>
    <n v="3890.8343069817747"/>
  </r>
  <r>
    <x v="5"/>
    <x v="7"/>
    <s v="Semiconductor Revenue ($M)"/>
    <x v="1"/>
    <n v="3563.8611815158465"/>
  </r>
  <r>
    <x v="5"/>
    <x v="7"/>
    <s v="Semiconductor Revenue ($M)"/>
    <x v="2"/>
    <n v="4240.162684992054"/>
  </r>
  <r>
    <x v="5"/>
    <x v="7"/>
    <s v="Semiconductor Revenue ($M)"/>
    <x v="3"/>
    <n v="4977.3502741211787"/>
  </r>
  <r>
    <x v="5"/>
    <x v="7"/>
    <s v="Semiconductor Revenue ($M)"/>
    <x v="4"/>
    <n v="4352.4181612693037"/>
  </r>
  <r>
    <x v="5"/>
    <x v="7"/>
    <s v="Semiconductor Revenue ($M)"/>
    <x v="5"/>
    <n v="3673.2395134911039"/>
  </r>
  <r>
    <x v="5"/>
    <x v="7"/>
    <s v="Semiconductor Revenue ($M)"/>
    <x v="6"/>
    <n v="3355.5641808547421"/>
  </r>
  <r>
    <x v="5"/>
    <x v="7"/>
    <s v="Semiconductor Revenue ($M)"/>
    <x v="7"/>
    <n v="3166.8699672159009"/>
  </r>
  <r>
    <x v="5"/>
    <x v="8"/>
    <s v="Semiconductor Revenue ($M)"/>
    <x v="0"/>
    <n v="1098.1850063799004"/>
  </r>
  <r>
    <x v="5"/>
    <x v="8"/>
    <s v="Semiconductor Revenue ($M)"/>
    <x v="1"/>
    <n v="618.38165763471443"/>
  </r>
  <r>
    <x v="5"/>
    <x v="8"/>
    <s v="Semiconductor Revenue ($M)"/>
    <x v="2"/>
    <n v="796.37124453088404"/>
  </r>
  <r>
    <x v="5"/>
    <x v="8"/>
    <s v="Semiconductor Revenue ($M)"/>
    <x v="3"/>
    <n v="1073.4209805957616"/>
  </r>
  <r>
    <x v="5"/>
    <x v="8"/>
    <s v="Semiconductor Revenue ($M)"/>
    <x v="4"/>
    <n v="1076.9239382763931"/>
  </r>
  <r>
    <x v="5"/>
    <x v="8"/>
    <s v="Semiconductor Revenue ($M)"/>
    <x v="5"/>
    <n v="704.13779416037642"/>
  </r>
  <r>
    <x v="5"/>
    <x v="8"/>
    <s v="Semiconductor Revenue ($M)"/>
    <x v="6"/>
    <n v="614.36427750223686"/>
  </r>
  <r>
    <x v="5"/>
    <x v="8"/>
    <s v="Semiconductor Revenue ($M)"/>
    <x v="7"/>
    <n v="611.78690972735694"/>
  </r>
  <r>
    <x v="5"/>
    <x v="9"/>
    <s v="Semiconductor Revenue ($M)"/>
    <x v="0"/>
    <n v="977.92119924052372"/>
  </r>
  <r>
    <x v="5"/>
    <x v="9"/>
    <s v="Semiconductor Revenue ($M)"/>
    <x v="1"/>
    <n v="510.61665555529402"/>
  </r>
  <r>
    <x v="5"/>
    <x v="9"/>
    <s v="Semiconductor Revenue ($M)"/>
    <x v="2"/>
    <n v="592.01986373773593"/>
  </r>
  <r>
    <x v="5"/>
    <x v="9"/>
    <s v="Semiconductor Revenue ($M)"/>
    <x v="3"/>
    <n v="789.80378958855215"/>
  </r>
  <r>
    <x v="5"/>
    <x v="9"/>
    <s v="Semiconductor Revenue ($M)"/>
    <x v="4"/>
    <n v="810.97172230758315"/>
  </r>
  <r>
    <x v="5"/>
    <x v="9"/>
    <s v="Semiconductor Revenue ($M)"/>
    <x v="5"/>
    <n v="497.79378146931299"/>
  </r>
  <r>
    <x v="5"/>
    <x v="9"/>
    <s v="Semiconductor Revenue ($M)"/>
    <x v="6"/>
    <n v="424.53287856414823"/>
  </r>
  <r>
    <x v="5"/>
    <x v="9"/>
    <s v="Semiconductor Revenue ($M)"/>
    <x v="7"/>
    <n v="429.94457267626001"/>
  </r>
  <r>
    <x v="5"/>
    <x v="10"/>
    <s v="Semiconductor Revenue ($M)"/>
    <x v="0"/>
    <n v="10.331607618923069"/>
  </r>
  <r>
    <x v="5"/>
    <x v="10"/>
    <s v="Semiconductor Revenue ($M)"/>
    <x v="1"/>
    <n v="17.016299436476597"/>
  </r>
  <r>
    <x v="5"/>
    <x v="10"/>
    <s v="Semiconductor Revenue ($M)"/>
    <x v="2"/>
    <n v="25.045729436373005"/>
  </r>
  <r>
    <x v="5"/>
    <x v="10"/>
    <s v="Semiconductor Revenue ($M)"/>
    <x v="3"/>
    <n v="17.907578590497028"/>
  </r>
  <r>
    <x v="5"/>
    <x v="10"/>
    <s v="Semiconductor Revenue ($M)"/>
    <x v="4"/>
    <n v="18.687845379804589"/>
  </r>
  <r>
    <x v="5"/>
    <x v="10"/>
    <s v="Semiconductor Revenue ($M)"/>
    <x v="5"/>
    <n v="15.464795057680213"/>
  </r>
  <r>
    <x v="5"/>
    <x v="10"/>
    <s v="Semiconductor Revenue ($M)"/>
    <x v="6"/>
    <n v="13.520405080155529"/>
  </r>
  <r>
    <x v="5"/>
    <x v="10"/>
    <s v="Semiconductor Revenue ($M)"/>
    <x v="7"/>
    <n v="10.862118968940665"/>
  </r>
  <r>
    <x v="5"/>
    <x v="11"/>
    <s v="Semiconductor Revenue ($M)"/>
    <x v="0"/>
    <n v="103.21188311891457"/>
  </r>
  <r>
    <x v="5"/>
    <x v="11"/>
    <s v="Semiconductor Revenue ($M)"/>
    <x v="1"/>
    <n v="85.776096412114853"/>
  </r>
  <r>
    <x v="5"/>
    <x v="11"/>
    <s v="Semiconductor Revenue ($M)"/>
    <x v="2"/>
    <n v="175.5178562203744"/>
  </r>
  <r>
    <x v="5"/>
    <x v="11"/>
    <s v="Semiconductor Revenue ($M)"/>
    <x v="3"/>
    <n v="261.40303186337366"/>
  </r>
  <r>
    <x v="5"/>
    <x v="11"/>
    <s v="Semiconductor Revenue ($M)"/>
    <x v="4"/>
    <n v="244.51073520455625"/>
  </r>
  <r>
    <x v="5"/>
    <x v="11"/>
    <s v="Semiconductor Revenue ($M)"/>
    <x v="5"/>
    <n v="189.34228115477498"/>
  </r>
  <r>
    <x v="5"/>
    <x v="11"/>
    <s v="Semiconductor Revenue ($M)"/>
    <x v="6"/>
    <n v="175.44162926276155"/>
  </r>
  <r>
    <x v="5"/>
    <x v="11"/>
    <s v="Semiconductor Revenue ($M)"/>
    <x v="7"/>
    <n v="170.51664275036552"/>
  </r>
  <r>
    <x v="5"/>
    <x v="12"/>
    <s v="Semiconductor Revenue ($M)"/>
    <x v="0"/>
    <n v="6.7203164015391801"/>
  </r>
  <r>
    <x v="5"/>
    <x v="12"/>
    <s v="Semiconductor Revenue ($M)"/>
    <x v="1"/>
    <n v="4.9726062308290322"/>
  </r>
  <r>
    <x v="5"/>
    <x v="12"/>
    <s v="Semiconductor Revenue ($M)"/>
    <x v="2"/>
    <n v="3.7877951364007321"/>
  </r>
  <r>
    <x v="5"/>
    <x v="12"/>
    <s v="Semiconductor Revenue ($M)"/>
    <x v="3"/>
    <n v="4.3065805533387298"/>
  </r>
  <r>
    <x v="5"/>
    <x v="12"/>
    <s v="Semiconductor Revenue ($M)"/>
    <x v="4"/>
    <n v="2.7536353844490256"/>
  </r>
  <r>
    <x v="5"/>
    <x v="12"/>
    <s v="Semiconductor Revenue ($M)"/>
    <x v="5"/>
    <n v="1.5369364786081918"/>
  </r>
  <r>
    <x v="5"/>
    <x v="12"/>
    <s v="Semiconductor Revenue ($M)"/>
    <x v="6"/>
    <n v="0.86936459517151199"/>
  </r>
  <r>
    <x v="5"/>
    <x v="12"/>
    <s v="Semiconductor Revenue ($M)"/>
    <x v="7"/>
    <n v="0.46357533179075999"/>
  </r>
  <r>
    <x v="5"/>
    <x v="13"/>
    <s v="Semiconductor Revenue ($M)"/>
    <x v="0"/>
    <n v="2344.7860648074925"/>
  </r>
  <r>
    <x v="5"/>
    <x v="13"/>
    <s v="Semiconductor Revenue ($M)"/>
    <x v="1"/>
    <n v="2502.9492038964131"/>
  </r>
  <r>
    <x v="5"/>
    <x v="13"/>
    <s v="Semiconductor Revenue ($M)"/>
    <x v="2"/>
    <n v="2917.1312814923631"/>
  </r>
  <r>
    <x v="5"/>
    <x v="13"/>
    <s v="Semiconductor Revenue ($M)"/>
    <x v="3"/>
    <n v="3282.2597923000326"/>
  </r>
  <r>
    <x v="5"/>
    <x v="13"/>
    <s v="Semiconductor Revenue ($M)"/>
    <x v="4"/>
    <n v="2741.0132618591888"/>
  </r>
  <r>
    <x v="5"/>
    <x v="13"/>
    <s v="Semiconductor Revenue ($M)"/>
    <x v="5"/>
    <n v="2477.6458727325694"/>
  </r>
  <r>
    <x v="5"/>
    <x v="13"/>
    <s v="Semiconductor Revenue ($M)"/>
    <x v="6"/>
    <n v="2272.4491858129463"/>
  </r>
  <r>
    <x v="5"/>
    <x v="13"/>
    <s v="Semiconductor Revenue ($M)"/>
    <x v="7"/>
    <n v="2118.4788237183893"/>
  </r>
  <r>
    <x v="5"/>
    <x v="14"/>
    <s v="Semiconductor Revenue ($M)"/>
    <x v="0"/>
    <n v="7.7304504558533829"/>
  </r>
  <r>
    <x v="5"/>
    <x v="14"/>
    <s v="Semiconductor Revenue ($M)"/>
    <x v="1"/>
    <n v="17.004771588681926"/>
  </r>
  <r>
    <x v="5"/>
    <x v="14"/>
    <s v="Semiconductor Revenue ($M)"/>
    <x v="2"/>
    <n v="20.895576317278973"/>
  </r>
  <r>
    <x v="5"/>
    <x v="14"/>
    <s v="Semiconductor Revenue ($M)"/>
    <x v="3"/>
    <n v="27.953362070751375"/>
  </r>
  <r>
    <x v="5"/>
    <x v="14"/>
    <s v="Semiconductor Revenue ($M)"/>
    <x v="4"/>
    <n v="23.132854243594366"/>
  </r>
  <r>
    <x v="5"/>
    <x v="14"/>
    <s v="Semiconductor Revenue ($M)"/>
    <x v="5"/>
    <n v="20.195753480175416"/>
  </r>
  <r>
    <x v="5"/>
    <x v="14"/>
    <s v="Semiconductor Revenue ($M)"/>
    <x v="6"/>
    <n v="18.421832029978368"/>
  </r>
  <r>
    <x v="5"/>
    <x v="14"/>
    <s v="Semiconductor Revenue ($M)"/>
    <x v="7"/>
    <n v="15.953477170456527"/>
  </r>
  <r>
    <x v="5"/>
    <x v="15"/>
    <s v="Semiconductor Revenue ($M)"/>
    <x v="0"/>
    <n v="0"/>
  </r>
  <r>
    <x v="5"/>
    <x v="15"/>
    <s v="Semiconductor Revenue ($M)"/>
    <x v="1"/>
    <n v="0"/>
  </r>
  <r>
    <x v="5"/>
    <x v="15"/>
    <s v="Semiconductor Revenue ($M)"/>
    <x v="2"/>
    <n v="0"/>
  </r>
  <r>
    <x v="5"/>
    <x v="15"/>
    <s v="Semiconductor Revenue ($M)"/>
    <x v="3"/>
    <n v="0"/>
  </r>
  <r>
    <x v="5"/>
    <x v="15"/>
    <s v="Semiconductor Revenue ($M)"/>
    <x v="4"/>
    <n v="0"/>
  </r>
  <r>
    <x v="5"/>
    <x v="15"/>
    <s v="Semiconductor Revenue ($M)"/>
    <x v="5"/>
    <n v="0"/>
  </r>
  <r>
    <x v="5"/>
    <x v="15"/>
    <s v="Semiconductor Revenue ($M)"/>
    <x v="6"/>
    <n v="0"/>
  </r>
  <r>
    <x v="5"/>
    <x v="15"/>
    <s v="Semiconductor Revenue ($M)"/>
    <x v="7"/>
    <n v="0"/>
  </r>
  <r>
    <x v="5"/>
    <x v="16"/>
    <s v="Semiconductor Revenue ($M)"/>
    <x v="0"/>
    <n v="0"/>
  </r>
  <r>
    <x v="5"/>
    <x v="16"/>
    <s v="Semiconductor Revenue ($M)"/>
    <x v="1"/>
    <n v="0"/>
  </r>
  <r>
    <x v="5"/>
    <x v="16"/>
    <s v="Semiconductor Revenue ($M)"/>
    <x v="2"/>
    <n v="0"/>
  </r>
  <r>
    <x v="5"/>
    <x v="16"/>
    <s v="Semiconductor Revenue ($M)"/>
    <x v="3"/>
    <n v="0"/>
  </r>
  <r>
    <x v="5"/>
    <x v="16"/>
    <s v="Semiconductor Revenue ($M)"/>
    <x v="4"/>
    <n v="0"/>
  </r>
  <r>
    <x v="5"/>
    <x v="16"/>
    <s v="Semiconductor Revenue ($M)"/>
    <x v="5"/>
    <n v="0"/>
  </r>
  <r>
    <x v="5"/>
    <x v="16"/>
    <s v="Semiconductor Revenue ($M)"/>
    <x v="6"/>
    <n v="0"/>
  </r>
  <r>
    <x v="5"/>
    <x v="16"/>
    <s v="Semiconductor Revenue ($M)"/>
    <x v="7"/>
    <n v="0"/>
  </r>
  <r>
    <x v="5"/>
    <x v="17"/>
    <s v="Semiconductor Revenue ($M)"/>
    <x v="0"/>
    <n v="7.7304504558533829"/>
  </r>
  <r>
    <x v="5"/>
    <x v="17"/>
    <s v="Semiconductor Revenue ($M)"/>
    <x v="1"/>
    <n v="17.004771588681926"/>
  </r>
  <r>
    <x v="5"/>
    <x v="17"/>
    <s v="Semiconductor Revenue ($M)"/>
    <x v="2"/>
    <n v="20.895576317278973"/>
  </r>
  <r>
    <x v="5"/>
    <x v="17"/>
    <s v="Semiconductor Revenue ($M)"/>
    <x v="3"/>
    <n v="27.953362070751375"/>
  </r>
  <r>
    <x v="5"/>
    <x v="17"/>
    <s v="Semiconductor Revenue ($M)"/>
    <x v="4"/>
    <n v="23.132854243594366"/>
  </r>
  <r>
    <x v="5"/>
    <x v="17"/>
    <s v="Semiconductor Revenue ($M)"/>
    <x v="5"/>
    <n v="20.195753480175416"/>
  </r>
  <r>
    <x v="5"/>
    <x v="17"/>
    <s v="Semiconductor Revenue ($M)"/>
    <x v="6"/>
    <n v="18.421832029978368"/>
  </r>
  <r>
    <x v="5"/>
    <x v="17"/>
    <s v="Semiconductor Revenue ($M)"/>
    <x v="7"/>
    <n v="15.953477170456527"/>
  </r>
  <r>
    <x v="5"/>
    <x v="18"/>
    <s v="Semiconductor Revenue ($M)"/>
    <x v="0"/>
    <n v="2337.0476783604613"/>
  </r>
  <r>
    <x v="5"/>
    <x v="18"/>
    <s v="Semiconductor Revenue ($M)"/>
    <x v="1"/>
    <n v="2485.9444323077314"/>
  </r>
  <r>
    <x v="5"/>
    <x v="18"/>
    <s v="Semiconductor Revenue ($M)"/>
    <x v="2"/>
    <n v="2896.2357051750841"/>
  </r>
  <r>
    <x v="5"/>
    <x v="18"/>
    <s v="Semiconductor Revenue ($M)"/>
    <x v="3"/>
    <n v="3254.3064302292814"/>
  </r>
  <r>
    <x v="5"/>
    <x v="18"/>
    <s v="Semiconductor Revenue ($M)"/>
    <x v="4"/>
    <n v="2717.8804076155943"/>
  </r>
  <r>
    <x v="5"/>
    <x v="18"/>
    <s v="Semiconductor Revenue ($M)"/>
    <x v="5"/>
    <n v="2457.450119252394"/>
  </r>
  <r>
    <x v="5"/>
    <x v="18"/>
    <s v="Semiconductor Revenue ($M)"/>
    <x v="6"/>
    <n v="2254.027353782968"/>
  </r>
  <r>
    <x v="5"/>
    <x v="18"/>
    <s v="Semiconductor Revenue ($M)"/>
    <x v="7"/>
    <n v="2102.5253465479327"/>
  </r>
  <r>
    <x v="5"/>
    <x v="19"/>
    <s v="Semiconductor Revenue ($M)"/>
    <x v="0"/>
    <n v="2337.0476783604613"/>
  </r>
  <r>
    <x v="5"/>
    <x v="19"/>
    <s v="Semiconductor Revenue ($M)"/>
    <x v="1"/>
    <n v="2485.9444323077314"/>
  </r>
  <r>
    <x v="5"/>
    <x v="19"/>
    <s v="Semiconductor Revenue ($M)"/>
    <x v="2"/>
    <n v="2896.2357051750841"/>
  </r>
  <r>
    <x v="5"/>
    <x v="19"/>
    <s v="Semiconductor Revenue ($M)"/>
    <x v="3"/>
    <n v="3254.3064302292814"/>
  </r>
  <r>
    <x v="5"/>
    <x v="19"/>
    <s v="Semiconductor Revenue ($M)"/>
    <x v="4"/>
    <n v="2717.8804076155943"/>
  </r>
  <r>
    <x v="5"/>
    <x v="19"/>
    <s v="Semiconductor Revenue ($M)"/>
    <x v="5"/>
    <n v="2457.450119252394"/>
  </r>
  <r>
    <x v="5"/>
    <x v="19"/>
    <s v="Semiconductor Revenue ($M)"/>
    <x v="6"/>
    <n v="2254.027353782968"/>
  </r>
  <r>
    <x v="5"/>
    <x v="19"/>
    <s v="Semiconductor Revenue ($M)"/>
    <x v="7"/>
    <n v="2102.5253465479327"/>
  </r>
  <r>
    <x v="5"/>
    <x v="20"/>
    <s v="Semiconductor Revenue ($M)"/>
    <x v="0"/>
    <n v="0"/>
  </r>
  <r>
    <x v="5"/>
    <x v="20"/>
    <s v="Semiconductor Revenue ($M)"/>
    <x v="1"/>
    <n v="0"/>
  </r>
  <r>
    <x v="5"/>
    <x v="20"/>
    <s v="Semiconductor Revenue ($M)"/>
    <x v="2"/>
    <n v="0"/>
  </r>
  <r>
    <x v="5"/>
    <x v="20"/>
    <s v="Semiconductor Revenue ($M)"/>
    <x v="3"/>
    <n v="0"/>
  </r>
  <r>
    <x v="5"/>
    <x v="20"/>
    <s v="Semiconductor Revenue ($M)"/>
    <x v="4"/>
    <n v="0"/>
  </r>
  <r>
    <x v="5"/>
    <x v="20"/>
    <s v="Semiconductor Revenue ($M)"/>
    <x v="5"/>
    <n v="0"/>
  </r>
  <r>
    <x v="5"/>
    <x v="20"/>
    <s v="Semiconductor Revenue ($M)"/>
    <x v="6"/>
    <n v="0"/>
  </r>
  <r>
    <x v="5"/>
    <x v="20"/>
    <s v="Semiconductor Revenue ($M)"/>
    <x v="7"/>
    <n v="0"/>
  </r>
  <r>
    <x v="5"/>
    <x v="21"/>
    <s v="Semiconductor Revenue ($M)"/>
    <x v="0"/>
    <n v="7.9359911777729768E-3"/>
  </r>
  <r>
    <x v="5"/>
    <x v="21"/>
    <s v="Semiconductor Revenue ($M)"/>
    <x v="1"/>
    <n v="0"/>
  </r>
  <r>
    <x v="5"/>
    <x v="21"/>
    <s v="Semiconductor Revenue ($M)"/>
    <x v="2"/>
    <n v="0"/>
  </r>
  <r>
    <x v="5"/>
    <x v="21"/>
    <s v="Semiconductor Revenue ($M)"/>
    <x v="3"/>
    <n v="0"/>
  </r>
  <r>
    <x v="5"/>
    <x v="21"/>
    <s v="Semiconductor Revenue ($M)"/>
    <x v="4"/>
    <n v="0"/>
  </r>
  <r>
    <x v="5"/>
    <x v="21"/>
    <s v="Semiconductor Revenue ($M)"/>
    <x v="5"/>
    <n v="0"/>
  </r>
  <r>
    <x v="5"/>
    <x v="21"/>
    <s v="Semiconductor Revenue ($M)"/>
    <x v="6"/>
    <n v="0"/>
  </r>
  <r>
    <x v="5"/>
    <x v="21"/>
    <s v="Semiconductor Revenue ($M)"/>
    <x v="7"/>
    <n v="0"/>
  </r>
  <r>
    <x v="5"/>
    <x v="22"/>
    <s v="Semiconductor Revenue ($M)"/>
    <x v="0"/>
    <n v="69.676119588758198"/>
  </r>
  <r>
    <x v="5"/>
    <x v="22"/>
    <s v="Semiconductor Revenue ($M)"/>
    <x v="1"/>
    <n v="70.385553470974358"/>
  </r>
  <r>
    <x v="5"/>
    <x v="22"/>
    <s v="Semiconductor Revenue ($M)"/>
    <x v="2"/>
    <n v="85.434057348570292"/>
  </r>
  <r>
    <x v="5"/>
    <x v="22"/>
    <s v="Semiconductor Revenue ($M)"/>
    <x v="3"/>
    <n v="116.07906229780534"/>
  </r>
  <r>
    <x v="5"/>
    <x v="22"/>
    <s v="Semiconductor Revenue ($M)"/>
    <x v="4"/>
    <n v="96.821926954582537"/>
  </r>
  <r>
    <x v="5"/>
    <x v="22"/>
    <s v="Semiconductor Revenue ($M)"/>
    <x v="5"/>
    <n v="87.961493424715243"/>
  </r>
  <r>
    <x v="5"/>
    <x v="22"/>
    <s v="Semiconductor Revenue ($M)"/>
    <x v="6"/>
    <n v="84.431221071336068"/>
  </r>
  <r>
    <x v="5"/>
    <x v="22"/>
    <s v="Semiconductor Revenue ($M)"/>
    <x v="7"/>
    <n v="79.380858186255992"/>
  </r>
  <r>
    <x v="5"/>
    <x v="23"/>
    <s v="Semiconductor Revenue ($M)"/>
    <x v="0"/>
    <n v="63.751383058521839"/>
  </r>
  <r>
    <x v="5"/>
    <x v="23"/>
    <s v="Semiconductor Revenue ($M)"/>
    <x v="1"/>
    <n v="65.002419751686446"/>
  </r>
  <r>
    <x v="5"/>
    <x v="23"/>
    <s v="Semiconductor Revenue ($M)"/>
    <x v="2"/>
    <n v="78.731428203257877"/>
  </r>
  <r>
    <x v="5"/>
    <x v="23"/>
    <s v="Semiconductor Revenue ($M)"/>
    <x v="3"/>
    <n v="108.1616620822422"/>
  </r>
  <r>
    <x v="5"/>
    <x v="23"/>
    <s v="Semiconductor Revenue ($M)"/>
    <x v="4"/>
    <n v="90.410270188938739"/>
  </r>
  <r>
    <x v="5"/>
    <x v="23"/>
    <s v="Semiconductor Revenue ($M)"/>
    <x v="5"/>
    <n v="82.412715989090543"/>
  </r>
  <r>
    <x v="5"/>
    <x v="23"/>
    <s v="Semiconductor Revenue ($M)"/>
    <x v="6"/>
    <n v="79.140906147564863"/>
  </r>
  <r>
    <x v="5"/>
    <x v="23"/>
    <s v="Semiconductor Revenue ($M)"/>
    <x v="7"/>
    <n v="74.430701944208465"/>
  </r>
  <r>
    <x v="5"/>
    <x v="24"/>
    <s v="Semiconductor Revenue ($M)"/>
    <x v="0"/>
    <n v="0"/>
  </r>
  <r>
    <x v="5"/>
    <x v="24"/>
    <s v="Semiconductor Revenue ($M)"/>
    <x v="1"/>
    <n v="0"/>
  </r>
  <r>
    <x v="5"/>
    <x v="24"/>
    <s v="Semiconductor Revenue ($M)"/>
    <x v="2"/>
    <n v="0"/>
  </r>
  <r>
    <x v="5"/>
    <x v="24"/>
    <s v="Semiconductor Revenue ($M)"/>
    <x v="3"/>
    <n v="0"/>
  </r>
  <r>
    <x v="5"/>
    <x v="24"/>
    <s v="Semiconductor Revenue ($M)"/>
    <x v="4"/>
    <n v="0"/>
  </r>
  <r>
    <x v="5"/>
    <x v="24"/>
    <s v="Semiconductor Revenue ($M)"/>
    <x v="5"/>
    <n v="0"/>
  </r>
  <r>
    <x v="5"/>
    <x v="24"/>
    <s v="Semiconductor Revenue ($M)"/>
    <x v="6"/>
    <n v="0"/>
  </r>
  <r>
    <x v="5"/>
    <x v="24"/>
    <s v="Semiconductor Revenue ($M)"/>
    <x v="7"/>
    <n v="0"/>
  </r>
  <r>
    <x v="5"/>
    <x v="25"/>
    <s v="Semiconductor Revenue ($M)"/>
    <x v="0"/>
    <n v="5.9247365302363555"/>
  </r>
  <r>
    <x v="5"/>
    <x v="25"/>
    <s v="Semiconductor Revenue ($M)"/>
    <x v="1"/>
    <n v="5.3831337192879154"/>
  </r>
  <r>
    <x v="5"/>
    <x v="25"/>
    <s v="Semiconductor Revenue ($M)"/>
    <x v="2"/>
    <n v="6.7026291453124109"/>
  </r>
  <r>
    <x v="5"/>
    <x v="25"/>
    <s v="Semiconductor Revenue ($M)"/>
    <x v="3"/>
    <n v="7.9174002155631396"/>
  </r>
  <r>
    <x v="5"/>
    <x v="25"/>
    <s v="Semiconductor Revenue ($M)"/>
    <x v="4"/>
    <n v="6.4116567656437988"/>
  </r>
  <r>
    <x v="5"/>
    <x v="25"/>
    <s v="Semiconductor Revenue ($M)"/>
    <x v="5"/>
    <n v="5.5487774356247046"/>
  </r>
  <r>
    <x v="5"/>
    <x v="25"/>
    <s v="Semiconductor Revenue ($M)"/>
    <x v="6"/>
    <n v="5.2903149237712075"/>
  </r>
  <r>
    <x v="5"/>
    <x v="25"/>
    <s v="Semiconductor Revenue ($M)"/>
    <x v="7"/>
    <n v="4.9501562420475285"/>
  </r>
  <r>
    <x v="5"/>
    <x v="26"/>
    <s v="Semiconductor Revenue ($M)"/>
    <x v="0"/>
    <n v="159.12745150397976"/>
  </r>
  <r>
    <x v="5"/>
    <x v="26"/>
    <s v="Semiconductor Revenue ($M)"/>
    <x v="1"/>
    <n v="153.52026731254784"/>
  </r>
  <r>
    <x v="5"/>
    <x v="26"/>
    <s v="Semiconductor Revenue ($M)"/>
    <x v="2"/>
    <n v="190.0455141306706"/>
  </r>
  <r>
    <x v="5"/>
    <x v="26"/>
    <s v="Semiconductor Revenue ($M)"/>
    <x v="3"/>
    <n v="227.6608405156835"/>
  </r>
  <r>
    <x v="5"/>
    <x v="26"/>
    <s v="Semiconductor Revenue ($M)"/>
    <x v="4"/>
    <n v="198.93612076720933"/>
  </r>
  <r>
    <x v="5"/>
    <x v="26"/>
    <s v="Semiconductor Revenue ($M)"/>
    <x v="5"/>
    <n v="184.10089534768784"/>
  </r>
  <r>
    <x v="5"/>
    <x v="26"/>
    <s v="Semiconductor Revenue ($M)"/>
    <x v="6"/>
    <n v="175.58219268374927"/>
  </r>
  <r>
    <x v="5"/>
    <x v="26"/>
    <s v="Semiconductor Revenue ($M)"/>
    <x v="7"/>
    <n v="162.15769382520944"/>
  </r>
  <r>
    <x v="5"/>
    <x v="27"/>
    <s v="Semiconductor Revenue ($M)"/>
    <x v="0"/>
    <n v="5.6035103484843329"/>
  </r>
  <r>
    <x v="5"/>
    <x v="27"/>
    <s v="Semiconductor Revenue ($M)"/>
    <x v="1"/>
    <n v="4.9969198847644831"/>
  </r>
  <r>
    <x v="5"/>
    <x v="27"/>
    <s v="Semiconductor Revenue ($M)"/>
    <x v="2"/>
    <n v="7.1019564245948841"/>
  </r>
  <r>
    <x v="5"/>
    <x v="27"/>
    <s v="Semiconductor Revenue ($M)"/>
    <x v="3"/>
    <n v="8.5743394130882518"/>
  </r>
  <r>
    <x v="5"/>
    <x v="27"/>
    <s v="Semiconductor Revenue ($M)"/>
    <x v="4"/>
    <n v="7.5337905058752925"/>
  </r>
  <r>
    <x v="5"/>
    <x v="27"/>
    <s v="Semiconductor Revenue ($M)"/>
    <x v="5"/>
    <n v="6.9760936703538157"/>
  </r>
  <r>
    <x v="5"/>
    <x v="27"/>
    <s v="Semiconductor Revenue ($M)"/>
    <x v="6"/>
    <n v="6.6546448571768764"/>
  </r>
  <r>
    <x v="5"/>
    <x v="27"/>
    <s v="Semiconductor Revenue ($M)"/>
    <x v="7"/>
    <n v="6.1198195128288173"/>
  </r>
  <r>
    <x v="5"/>
    <x v="28"/>
    <s v="Semiconductor Revenue ($M)"/>
    <x v="0"/>
    <n v="114.04066228036702"/>
  </r>
  <r>
    <x v="5"/>
    <x v="28"/>
    <s v="Semiconductor Revenue ($M)"/>
    <x v="1"/>
    <n v="109.46963874973804"/>
  </r>
  <r>
    <x v="5"/>
    <x v="28"/>
    <s v="Semiconductor Revenue ($M)"/>
    <x v="2"/>
    <n v="138.21902508502055"/>
  </r>
  <r>
    <x v="5"/>
    <x v="28"/>
    <s v="Semiconductor Revenue ($M)"/>
    <x v="3"/>
    <n v="169.4106587821604"/>
  </r>
  <r>
    <x v="5"/>
    <x v="28"/>
    <s v="Semiconductor Revenue ($M)"/>
    <x v="4"/>
    <n v="148.44505073615409"/>
  </r>
  <r>
    <x v="5"/>
    <x v="28"/>
    <s v="Semiconductor Revenue ($M)"/>
    <x v="5"/>
    <n v="138.1284614572624"/>
  </r>
  <r>
    <x v="5"/>
    <x v="28"/>
    <s v="Semiconductor Revenue ($M)"/>
    <x v="6"/>
    <n v="131.9361903170271"/>
  </r>
  <r>
    <x v="5"/>
    <x v="28"/>
    <s v="Semiconductor Revenue ($M)"/>
    <x v="7"/>
    <n v="121.5521088115981"/>
  </r>
  <r>
    <x v="5"/>
    <x v="29"/>
    <s v="Semiconductor Revenue ($M)"/>
    <x v="0"/>
    <n v="39.483278875128399"/>
  </r>
  <r>
    <x v="5"/>
    <x v="29"/>
    <s v="Semiconductor Revenue ($M)"/>
    <x v="1"/>
    <n v="39.053708678045318"/>
  </r>
  <r>
    <x v="5"/>
    <x v="29"/>
    <s v="Semiconductor Revenue ($M)"/>
    <x v="2"/>
    <n v="44.724532621055182"/>
  </r>
  <r>
    <x v="5"/>
    <x v="29"/>
    <s v="Semiconductor Revenue ($M)"/>
    <x v="3"/>
    <n v="49.67584232043486"/>
  </r>
  <r>
    <x v="5"/>
    <x v="29"/>
    <s v="Semiconductor Revenue ($M)"/>
    <x v="4"/>
    <n v="42.957279525179963"/>
  </r>
  <r>
    <x v="5"/>
    <x v="29"/>
    <s v="Semiconductor Revenue ($M)"/>
    <x v="5"/>
    <n v="38.99634022007163"/>
  </r>
  <r>
    <x v="5"/>
    <x v="29"/>
    <s v="Semiconductor Revenue ($M)"/>
    <x v="6"/>
    <n v="36.99135750954531"/>
  </r>
  <r>
    <x v="5"/>
    <x v="29"/>
    <s v="Semiconductor Revenue ($M)"/>
    <x v="7"/>
    <n v="34.485765500782534"/>
  </r>
  <r>
    <x v="5"/>
    <x v="30"/>
    <s v="Semiconductor Revenue ($M)"/>
    <x v="0"/>
    <n v="74.905077515680915"/>
  </r>
  <r>
    <x v="5"/>
    <x v="30"/>
    <s v="Semiconductor Revenue ($M)"/>
    <x v="1"/>
    <n v="70.999705233359151"/>
  </r>
  <r>
    <x v="5"/>
    <x v="30"/>
    <s v="Semiconductor Revenue ($M)"/>
    <x v="2"/>
    <n v="84.842622198292531"/>
  </r>
  <r>
    <x v="5"/>
    <x v="30"/>
    <s v="Semiconductor Revenue ($M)"/>
    <x v="3"/>
    <n v="93.551058716707644"/>
  </r>
  <r>
    <x v="5"/>
    <x v="30"/>
    <s v="Semiconductor Revenue ($M)"/>
    <x v="4"/>
    <n v="79.236609810049401"/>
  </r>
  <r>
    <x v="5"/>
    <x v="30"/>
    <s v="Semiconductor Revenue ($M)"/>
    <x v="5"/>
    <n v="71.554635856149289"/>
  </r>
  <r>
    <x v="5"/>
    <x v="30"/>
    <s v="Semiconductor Revenue ($M)"/>
    <x v="6"/>
    <n v="67.011417900466498"/>
  </r>
  <r>
    <x v="5"/>
    <x v="30"/>
    <s v="Semiconductor Revenue ($M)"/>
    <x v="7"/>
    <n v="61.715453772837492"/>
  </r>
  <r>
    <x v="5"/>
    <x v="31"/>
    <s v="Semiconductor Revenue ($M)"/>
    <x v="0"/>
    <n v="37.016901245691678"/>
  </r>
  <r>
    <x v="5"/>
    <x v="31"/>
    <s v="Semiconductor Revenue ($M)"/>
    <x v="1"/>
    <n v="35.883777379458451"/>
  </r>
  <r>
    <x v="5"/>
    <x v="31"/>
    <s v="Semiconductor Revenue ($M)"/>
    <x v="2"/>
    <n v="41.055152079635185"/>
  </r>
  <r>
    <x v="5"/>
    <x v="31"/>
    <s v="Semiconductor Revenue ($M)"/>
    <x v="3"/>
    <n v="47.154550271524144"/>
  </r>
  <r>
    <x v="5"/>
    <x v="31"/>
    <s v="Semiconductor Revenue ($M)"/>
    <x v="4"/>
    <n v="40.123252189770341"/>
  </r>
  <r>
    <x v="5"/>
    <x v="31"/>
    <s v="Semiconductor Revenue ($M)"/>
    <x v="5"/>
    <n v="36.552112078685596"/>
  </r>
  <r>
    <x v="5"/>
    <x v="31"/>
    <s v="Semiconductor Revenue ($M)"/>
    <x v="6"/>
    <n v="34.36052246662755"/>
  </r>
  <r>
    <x v="5"/>
    <x v="31"/>
    <s v="Semiconductor Revenue ($M)"/>
    <x v="7"/>
    <n v="31.774347962817998"/>
  </r>
  <r>
    <x v="5"/>
    <x v="32"/>
    <s v="Semiconductor Revenue ($M)"/>
    <x v="0"/>
    <n v="37.254507511139046"/>
  </r>
  <r>
    <x v="5"/>
    <x v="32"/>
    <s v="Semiconductor Revenue ($M)"/>
    <x v="1"/>
    <n v="34.342592805063205"/>
  </r>
  <r>
    <x v="5"/>
    <x v="32"/>
    <s v="Semiconductor Revenue ($M)"/>
    <x v="2"/>
    <n v="42.903077211333809"/>
  </r>
  <r>
    <x v="5"/>
    <x v="32"/>
    <s v="Semiconductor Revenue ($M)"/>
    <x v="3"/>
    <n v="45.406474826973074"/>
  </r>
  <r>
    <x v="5"/>
    <x v="32"/>
    <s v="Semiconductor Revenue ($M)"/>
    <x v="4"/>
    <n v="38.225786392739472"/>
  </r>
  <r>
    <x v="5"/>
    <x v="32"/>
    <s v="Semiconductor Revenue ($M)"/>
    <x v="5"/>
    <n v="34.166918554803615"/>
  </r>
  <r>
    <x v="5"/>
    <x v="32"/>
    <s v="Semiconductor Revenue ($M)"/>
    <x v="6"/>
    <n v="31.841606006761864"/>
  </r>
  <r>
    <x v="5"/>
    <x v="32"/>
    <s v="Semiconductor Revenue ($M)"/>
    <x v="7"/>
    <n v="29.176704665576146"/>
  </r>
  <r>
    <x v="5"/>
    <x v="33"/>
    <s v="Semiconductor Revenue ($M)"/>
    <x v="0"/>
    <n v="0.63366875885019169"/>
  </r>
  <r>
    <x v="5"/>
    <x v="33"/>
    <s v="Semiconductor Revenue ($M)"/>
    <x v="1"/>
    <n v="0.77333504883750004"/>
  </r>
  <r>
    <x v="5"/>
    <x v="33"/>
    <s v="Semiconductor Revenue ($M)"/>
    <x v="2"/>
    <n v="0.88439290732353315"/>
  </r>
  <r>
    <x v="5"/>
    <x v="33"/>
    <s v="Semiconductor Revenue ($M)"/>
    <x v="3"/>
    <n v="0.9900336182104168"/>
  </r>
  <r>
    <x v="5"/>
    <x v="33"/>
    <s v="Semiconductor Revenue ($M)"/>
    <x v="4"/>
    <n v="0.88757122753957884"/>
  </r>
  <r>
    <x v="5"/>
    <x v="33"/>
    <s v="Semiconductor Revenue ($M)"/>
    <x v="5"/>
    <n v="0.83560522266007808"/>
  </r>
  <r>
    <x v="5"/>
    <x v="33"/>
    <s v="Semiconductor Revenue ($M)"/>
    <x v="6"/>
    <n v="0.80928942707707185"/>
  </r>
  <r>
    <x v="5"/>
    <x v="33"/>
    <s v="Semiconductor Revenue ($M)"/>
    <x v="7"/>
    <n v="0.76440114444334795"/>
  </r>
  <r>
    <x v="5"/>
    <x v="34"/>
    <s v="Semiconductor Revenue ($M)"/>
    <x v="0"/>
    <n v="90.51358202381526"/>
  </r>
  <r>
    <x v="5"/>
    <x v="34"/>
    <s v="Semiconductor Revenue ($M)"/>
    <x v="1"/>
    <n v="94.984578350580378"/>
  </r>
  <r>
    <x v="5"/>
    <x v="34"/>
    <s v="Semiconductor Revenue ($M)"/>
    <x v="2"/>
    <n v="110.30762319936738"/>
  </r>
  <r>
    <x v="5"/>
    <x v="34"/>
    <s v="Semiconductor Revenue ($M)"/>
    <x v="3"/>
    <n v="121.11017147514596"/>
  </r>
  <r>
    <x v="5"/>
    <x v="34"/>
    <s v="Semiconductor Revenue ($M)"/>
    <x v="4"/>
    <n v="103.75331721415537"/>
  </r>
  <r>
    <x v="5"/>
    <x v="34"/>
    <s v="Semiconductor Revenue ($M)"/>
    <x v="5"/>
    <n v="95.560407725756747"/>
  </r>
  <r>
    <x v="5"/>
    <x v="34"/>
    <s v="Semiconductor Revenue ($M)"/>
    <x v="6"/>
    <n v="90.754329992202145"/>
  </r>
  <r>
    <x v="5"/>
    <x v="34"/>
    <s v="Semiconductor Revenue ($M)"/>
    <x v="7"/>
    <n v="84.861732971866914"/>
  </r>
  <r>
    <x v="5"/>
    <x v="35"/>
    <s v="Semiconductor Revenue ($M)"/>
    <x v="0"/>
    <n v="0"/>
  </r>
  <r>
    <x v="5"/>
    <x v="35"/>
    <s v="Semiconductor Revenue ($M)"/>
    <x v="1"/>
    <n v="0"/>
  </r>
  <r>
    <x v="5"/>
    <x v="35"/>
    <s v="Semiconductor Revenue ($M)"/>
    <x v="2"/>
    <n v="0"/>
  </r>
  <r>
    <x v="5"/>
    <x v="35"/>
    <s v="Semiconductor Revenue ($M)"/>
    <x v="3"/>
    <n v="0"/>
  </r>
  <r>
    <x v="5"/>
    <x v="35"/>
    <s v="Semiconductor Revenue ($M)"/>
    <x v="4"/>
    <n v="0"/>
  </r>
  <r>
    <x v="5"/>
    <x v="35"/>
    <s v="Semiconductor Revenue ($M)"/>
    <x v="5"/>
    <n v="0"/>
  </r>
  <r>
    <x v="5"/>
    <x v="35"/>
    <s v="Semiconductor Revenue ($M)"/>
    <x v="6"/>
    <n v="0"/>
  </r>
  <r>
    <x v="5"/>
    <x v="35"/>
    <s v="Semiconductor Revenue ($M)"/>
    <x v="7"/>
    <n v="0"/>
  </r>
  <r>
    <x v="5"/>
    <x v="36"/>
    <s v="Semiconductor Revenue ($M)"/>
    <x v="0"/>
    <n v="46.113924432712494"/>
  </r>
  <r>
    <x v="5"/>
    <x v="36"/>
    <s v="Semiconductor Revenue ($M)"/>
    <x v="1"/>
    <n v="51.040113223274993"/>
  </r>
  <r>
    <x v="5"/>
    <x v="36"/>
    <s v="Semiconductor Revenue ($M)"/>
    <x v="2"/>
    <n v="61.817202264641494"/>
  </r>
  <r>
    <x v="5"/>
    <x v="36"/>
    <s v="Semiconductor Revenue ($M)"/>
    <x v="3"/>
    <n v="67.56336661065238"/>
  </r>
  <r>
    <x v="5"/>
    <x v="36"/>
    <s v="Semiconductor Revenue ($M)"/>
    <x v="4"/>
    <n v="59.617643654008077"/>
  </r>
  <r>
    <x v="5"/>
    <x v="36"/>
    <s v="Semiconductor Revenue ($M)"/>
    <x v="5"/>
    <n v="55.076633449461049"/>
  </r>
  <r>
    <x v="5"/>
    <x v="36"/>
    <s v="Semiconductor Revenue ($M)"/>
    <x v="6"/>
    <n v="52.935702079662207"/>
  </r>
  <r>
    <x v="5"/>
    <x v="36"/>
    <s v="Semiconductor Revenue ($M)"/>
    <x v="7"/>
    <n v="49.878927978174467"/>
  </r>
  <r>
    <x v="5"/>
    <x v="37"/>
    <s v="Semiconductor Revenue ($M)"/>
    <x v="0"/>
    <n v="4.8148792844187733"/>
  </r>
  <r>
    <x v="5"/>
    <x v="37"/>
    <s v="Semiconductor Revenue ($M)"/>
    <x v="1"/>
    <n v="5.0869979512530747"/>
  </r>
  <r>
    <x v="5"/>
    <x v="37"/>
    <s v="Semiconductor Revenue ($M)"/>
    <x v="2"/>
    <n v="6.6011904980687062"/>
  </r>
  <r>
    <x v="5"/>
    <x v="37"/>
    <s v="Semiconductor Revenue ($M)"/>
    <x v="3"/>
    <n v="7.2741880257159774"/>
  </r>
  <r>
    <x v="5"/>
    <x v="37"/>
    <s v="Semiconductor Revenue ($M)"/>
    <x v="4"/>
    <n v="6.414986887299694"/>
  </r>
  <r>
    <x v="5"/>
    <x v="37"/>
    <s v="Semiconductor Revenue ($M)"/>
    <x v="5"/>
    <n v="5.9742382991704073"/>
  </r>
  <r>
    <x v="5"/>
    <x v="37"/>
    <s v="Semiconductor Revenue ($M)"/>
    <x v="6"/>
    <n v="5.8256283247290002"/>
  </r>
  <r>
    <x v="5"/>
    <x v="37"/>
    <s v="Semiconductor Revenue ($M)"/>
    <x v="7"/>
    <n v="5.6163333338889396"/>
  </r>
  <r>
    <x v="5"/>
    <x v="38"/>
    <s v="Semiconductor Revenue ($M)"/>
    <x v="0"/>
    <n v="39.584778306683994"/>
  </r>
  <r>
    <x v="5"/>
    <x v="38"/>
    <s v="Semiconductor Revenue ($M)"/>
    <x v="1"/>
    <n v="38.85746717605231"/>
  </r>
  <r>
    <x v="5"/>
    <x v="38"/>
    <s v="Semiconductor Revenue ($M)"/>
    <x v="2"/>
    <n v="41.72842503576662"/>
  </r>
  <r>
    <x v="5"/>
    <x v="38"/>
    <s v="Semiconductor Revenue ($M)"/>
    <x v="3"/>
    <n v="46.092449863004482"/>
  </r>
  <r>
    <x v="5"/>
    <x v="38"/>
    <s v="Semiconductor Revenue ($M)"/>
    <x v="4"/>
    <n v="37.484529454010612"/>
  </r>
  <r>
    <x v="5"/>
    <x v="38"/>
    <s v="Semiconductor Revenue ($M)"/>
    <x v="5"/>
    <n v="34.218890682286997"/>
  </r>
  <r>
    <x v="5"/>
    <x v="38"/>
    <s v="Semiconductor Revenue ($M)"/>
    <x v="6"/>
    <n v="31.644397314820012"/>
  </r>
  <r>
    <x v="5"/>
    <x v="38"/>
    <s v="Semiconductor Revenue ($M)"/>
    <x v="7"/>
    <n v="28.97334102444923"/>
  </r>
  <r>
    <x v="5"/>
    <x v="39"/>
    <s v="Semiconductor Revenue ($M)"/>
    <x v="0"/>
    <n v="0"/>
  </r>
  <r>
    <x v="5"/>
    <x v="39"/>
    <s v="Semiconductor Revenue ($M)"/>
    <x v="1"/>
    <n v="0"/>
  </r>
  <r>
    <x v="5"/>
    <x v="39"/>
    <s v="Semiconductor Revenue ($M)"/>
    <x v="2"/>
    <n v="0"/>
  </r>
  <r>
    <x v="5"/>
    <x v="39"/>
    <s v="Semiconductor Revenue ($M)"/>
    <x v="3"/>
    <n v="0"/>
  </r>
  <r>
    <x v="5"/>
    <x v="39"/>
    <s v="Semiconductor Revenue ($M)"/>
    <x v="4"/>
    <n v="0"/>
  </r>
  <r>
    <x v="5"/>
    <x v="39"/>
    <s v="Semiconductor Revenue ($M)"/>
    <x v="5"/>
    <n v="0"/>
  </r>
  <r>
    <x v="5"/>
    <x v="39"/>
    <s v="Semiconductor Revenue ($M)"/>
    <x v="6"/>
    <n v="0"/>
  </r>
  <r>
    <x v="5"/>
    <x v="39"/>
    <s v="Semiconductor Revenue ($M)"/>
    <x v="7"/>
    <n v="0"/>
  </r>
  <r>
    <x v="5"/>
    <x v="40"/>
    <s v="Semiconductor Revenue ($M)"/>
    <x v="0"/>
    <n v="0"/>
  </r>
  <r>
    <x v="5"/>
    <x v="40"/>
    <s v="Semiconductor Revenue ($M)"/>
    <x v="1"/>
    <n v="0"/>
  </r>
  <r>
    <x v="5"/>
    <x v="40"/>
    <s v="Semiconductor Revenue ($M)"/>
    <x v="2"/>
    <n v="0.160805400890565"/>
  </r>
  <r>
    <x v="5"/>
    <x v="40"/>
    <s v="Semiconductor Revenue ($M)"/>
    <x v="3"/>
    <n v="0.18016697577311999"/>
  </r>
  <r>
    <x v="5"/>
    <x v="40"/>
    <s v="Semiconductor Revenue ($M)"/>
    <x v="4"/>
    <n v="0.23615721883699001"/>
  </r>
  <r>
    <x v="5"/>
    <x v="40"/>
    <s v="Semiconductor Revenue ($M)"/>
    <x v="5"/>
    <n v="0.29064529483828799"/>
  </r>
  <r>
    <x v="5"/>
    <x v="40"/>
    <s v="Semiconductor Revenue ($M)"/>
    <x v="6"/>
    <n v="0.34860227299092"/>
  </r>
  <r>
    <x v="5"/>
    <x v="40"/>
    <s v="Semiconductor Revenue ($M)"/>
    <x v="7"/>
    <n v="0.39313063535428799"/>
  </r>
  <r>
    <x v="5"/>
    <x v="41"/>
    <s v="Semiconductor Revenue ($M)"/>
    <x v="0"/>
    <n v="0"/>
  </r>
  <r>
    <x v="5"/>
    <x v="41"/>
    <s v="Semiconductor Revenue ($M)"/>
    <x v="1"/>
    <n v="0"/>
  </r>
  <r>
    <x v="5"/>
    <x v="41"/>
    <s v="Semiconductor Revenue ($M)"/>
    <x v="2"/>
    <n v="0"/>
  </r>
  <r>
    <x v="5"/>
    <x v="41"/>
    <s v="Semiconductor Revenue ($M)"/>
    <x v="3"/>
    <n v="0"/>
  </r>
  <r>
    <x v="5"/>
    <x v="41"/>
    <s v="Semiconductor Revenue ($M)"/>
    <x v="4"/>
    <n v="0"/>
  </r>
  <r>
    <x v="5"/>
    <x v="41"/>
    <s v="Semiconductor Revenue ($M)"/>
    <x v="5"/>
    <n v="0"/>
  </r>
  <r>
    <x v="5"/>
    <x v="41"/>
    <s v="Semiconductor Revenue ($M)"/>
    <x v="6"/>
    <n v="0"/>
  </r>
  <r>
    <x v="5"/>
    <x v="41"/>
    <s v="Semiconductor Revenue ($M)"/>
    <x v="7"/>
    <n v="0"/>
  </r>
  <r>
    <x v="5"/>
    <x v="42"/>
    <s v="Semiconductor Revenue ($M)"/>
    <x v="0"/>
    <n v="53.641005162147067"/>
  </r>
  <r>
    <x v="5"/>
    <x v="42"/>
    <s v="Semiconductor Revenue ($M)"/>
    <x v="1"/>
    <n v="52.640215617257681"/>
  </r>
  <r>
    <x v="5"/>
    <x v="42"/>
    <s v="Semiconductor Revenue ($M)"/>
    <x v="2"/>
    <n v="56.030342091906476"/>
  </r>
  <r>
    <x v="5"/>
    <x v="42"/>
    <s v="Semiconductor Revenue ($M)"/>
    <x v="3"/>
    <n v="63.268368220041921"/>
  </r>
  <r>
    <x v="5"/>
    <x v="42"/>
    <s v="Semiconductor Revenue ($M)"/>
    <x v="4"/>
    <n v="55.73298638772485"/>
  </r>
  <r>
    <x v="5"/>
    <x v="42"/>
    <s v="Semiconductor Revenue ($M)"/>
    <x v="5"/>
    <n v="52.278414243848893"/>
  </r>
  <r>
    <x v="5"/>
    <x v="42"/>
    <s v="Semiconductor Revenue ($M)"/>
    <x v="6"/>
    <n v="50.971555891804968"/>
  </r>
  <r>
    <x v="5"/>
    <x v="42"/>
    <s v="Semiconductor Revenue ($M)"/>
    <x v="7"/>
    <n v="48.488495013985386"/>
  </r>
  <r>
    <x v="5"/>
    <x v="43"/>
    <s v="Semiconductor Revenue ($M)"/>
    <x v="0"/>
    <n v="1.0909041788867169"/>
  </r>
  <r>
    <x v="5"/>
    <x v="43"/>
    <s v="Semiconductor Revenue ($M)"/>
    <x v="1"/>
    <n v="1.3747834941533847"/>
  </r>
  <r>
    <x v="5"/>
    <x v="43"/>
    <s v="Semiconductor Revenue ($M)"/>
    <x v="2"/>
    <n v="1.9016986540101604"/>
  </r>
  <r>
    <x v="5"/>
    <x v="43"/>
    <s v="Semiconductor Revenue ($M)"/>
    <x v="3"/>
    <n v="2.181923956747593"/>
  </r>
  <r>
    <x v="5"/>
    <x v="43"/>
    <s v="Semiconductor Revenue ($M)"/>
    <x v="4"/>
    <n v="1.8049024859335909"/>
  </r>
  <r>
    <x v="5"/>
    <x v="43"/>
    <s v="Semiconductor Revenue ($M)"/>
    <x v="5"/>
    <n v="1.6131940395675519"/>
  </r>
  <r>
    <x v="5"/>
    <x v="43"/>
    <s v="Semiconductor Revenue ($M)"/>
    <x v="6"/>
    <n v="1.4812998195189599"/>
  </r>
  <r>
    <x v="5"/>
    <x v="43"/>
    <s v="Semiconductor Revenue ($M)"/>
    <x v="7"/>
    <n v="1.363005245443452"/>
  </r>
  <r>
    <x v="5"/>
    <x v="44"/>
    <s v="Semiconductor Revenue ($M)"/>
    <x v="0"/>
    <n v="15.96816384002733"/>
  </r>
  <r>
    <x v="5"/>
    <x v="44"/>
    <s v="Semiconductor Revenue ($M)"/>
    <x v="1"/>
    <n v="19.150477326320441"/>
  </r>
  <r>
    <x v="5"/>
    <x v="44"/>
    <s v="Semiconductor Revenue ($M)"/>
    <x v="2"/>
    <n v="23.875149525725391"/>
  </r>
  <r>
    <x v="5"/>
    <x v="44"/>
    <s v="Semiconductor Revenue ($M)"/>
    <x v="3"/>
    <n v="26.503580937577048"/>
  </r>
  <r>
    <x v="5"/>
    <x v="44"/>
    <s v="Semiconductor Revenue ($M)"/>
    <x v="4"/>
    <n v="24.444640757285121"/>
  </r>
  <r>
    <x v="5"/>
    <x v="44"/>
    <s v="Semiconductor Revenue ($M)"/>
    <x v="5"/>
    <n v="23.489213550427053"/>
  </r>
  <r>
    <x v="5"/>
    <x v="44"/>
    <s v="Semiconductor Revenue ($M)"/>
    <x v="6"/>
    <n v="23.459457077155797"/>
  </r>
  <r>
    <x v="5"/>
    <x v="44"/>
    <s v="Semiconductor Revenue ($M)"/>
    <x v="7"/>
    <n v="22.853541047032621"/>
  </r>
  <r>
    <x v="5"/>
    <x v="45"/>
    <s v="Semiconductor Revenue ($M)"/>
    <x v="0"/>
    <n v="18.828905799300465"/>
  </r>
  <r>
    <x v="5"/>
    <x v="45"/>
    <s v="Semiconductor Revenue ($M)"/>
    <x v="1"/>
    <n v="17.492302625737054"/>
  </r>
  <r>
    <x v="5"/>
    <x v="45"/>
    <s v="Semiconductor Revenue ($M)"/>
    <x v="2"/>
    <n v="17.316300770133743"/>
  </r>
  <r>
    <x v="5"/>
    <x v="45"/>
    <s v="Semiconductor Revenue ($M)"/>
    <x v="3"/>
    <n v="19.85651876458563"/>
  </r>
  <r>
    <x v="5"/>
    <x v="45"/>
    <s v="Semiconductor Revenue ($M)"/>
    <x v="4"/>
    <n v="16.92794643934748"/>
  </r>
  <r>
    <x v="5"/>
    <x v="45"/>
    <s v="Semiconductor Revenue ($M)"/>
    <x v="5"/>
    <n v="15.802516397963014"/>
  </r>
  <r>
    <x v="5"/>
    <x v="45"/>
    <s v="Semiconductor Revenue ($M)"/>
    <x v="6"/>
    <n v="15.279318695488069"/>
  </r>
  <r>
    <x v="5"/>
    <x v="45"/>
    <s v="Semiconductor Revenue ($M)"/>
    <x v="7"/>
    <n v="14.289880537307033"/>
  </r>
  <r>
    <x v="5"/>
    <x v="46"/>
    <s v="Semiconductor Revenue ($M)"/>
    <x v="0"/>
    <n v="7.7603342307979268"/>
  </r>
  <r>
    <x v="5"/>
    <x v="46"/>
    <s v="Semiconductor Revenue ($M)"/>
    <x v="1"/>
    <n v="4.8141859682911745"/>
  </r>
  <r>
    <x v="5"/>
    <x v="46"/>
    <s v="Semiconductor Revenue ($M)"/>
    <x v="2"/>
    <n v="5.4685366209492123"/>
  </r>
  <r>
    <x v="5"/>
    <x v="46"/>
    <s v="Semiconductor Revenue ($M)"/>
    <x v="3"/>
    <n v="6.1748745573193657"/>
  </r>
  <r>
    <x v="5"/>
    <x v="46"/>
    <s v="Semiconductor Revenue ($M)"/>
    <x v="4"/>
    <n v="5.2934863392140397"/>
  </r>
  <r>
    <x v="5"/>
    <x v="46"/>
    <s v="Semiconductor Revenue ($M)"/>
    <x v="5"/>
    <n v="4.9637606242194332"/>
  </r>
  <r>
    <x v="5"/>
    <x v="46"/>
    <s v="Semiconductor Revenue ($M)"/>
    <x v="6"/>
    <n v="4.8457794671277483"/>
  </r>
  <r>
    <x v="5"/>
    <x v="46"/>
    <s v="Semiconductor Revenue ($M)"/>
    <x v="7"/>
    <n v="4.5509500934953078"/>
  </r>
  <r>
    <x v="5"/>
    <x v="47"/>
    <s v="Semiconductor Revenue ($M)"/>
    <x v="0"/>
    <n v="9.9926971131346285"/>
  </r>
  <r>
    <x v="5"/>
    <x v="47"/>
    <s v="Semiconductor Revenue ($M)"/>
    <x v="1"/>
    <n v="9.8084662027556249"/>
  </r>
  <r>
    <x v="5"/>
    <x v="47"/>
    <s v="Semiconductor Revenue ($M)"/>
    <x v="2"/>
    <n v="7.4686565210879676"/>
  </r>
  <r>
    <x v="5"/>
    <x v="47"/>
    <s v="Semiconductor Revenue ($M)"/>
    <x v="3"/>
    <n v="8.5514700038122893"/>
  </r>
  <r>
    <x v="5"/>
    <x v="47"/>
    <s v="Semiconductor Revenue ($M)"/>
    <x v="4"/>
    <n v="7.2620103659446196"/>
  </r>
  <r>
    <x v="5"/>
    <x v="47"/>
    <s v="Semiconductor Revenue ($M)"/>
    <x v="5"/>
    <n v="6.4097296316718424"/>
  </r>
  <r>
    <x v="5"/>
    <x v="47"/>
    <s v="Semiconductor Revenue ($M)"/>
    <x v="6"/>
    <n v="5.905700832514392"/>
  </r>
  <r>
    <x v="5"/>
    <x v="47"/>
    <s v="Semiconductor Revenue ($M)"/>
    <x v="7"/>
    <n v="5.4311180907069678"/>
  </r>
  <r>
    <x v="5"/>
    <x v="48"/>
    <s v="Semiconductor Revenue ($M)"/>
    <x v="0"/>
    <n v="0"/>
  </r>
  <r>
    <x v="5"/>
    <x v="48"/>
    <s v="Semiconductor Revenue ($M)"/>
    <x v="1"/>
    <n v="0"/>
  </r>
  <r>
    <x v="5"/>
    <x v="48"/>
    <s v="Semiconductor Revenue ($M)"/>
    <x v="2"/>
    <n v="0"/>
  </r>
  <r>
    <x v="5"/>
    <x v="48"/>
    <s v="Semiconductor Revenue ($M)"/>
    <x v="3"/>
    <n v="0"/>
  </r>
  <r>
    <x v="5"/>
    <x v="48"/>
    <s v="Semiconductor Revenue ($M)"/>
    <x v="4"/>
    <n v="0"/>
  </r>
  <r>
    <x v="5"/>
    <x v="48"/>
    <s v="Semiconductor Revenue ($M)"/>
    <x v="5"/>
    <n v="0"/>
  </r>
  <r>
    <x v="5"/>
    <x v="48"/>
    <s v="Semiconductor Revenue ($M)"/>
    <x v="6"/>
    <n v="0"/>
  </r>
  <r>
    <x v="5"/>
    <x v="48"/>
    <s v="Semiconductor Revenue ($M)"/>
    <x v="7"/>
    <n v="0"/>
  </r>
  <r>
    <x v="5"/>
    <x v="49"/>
    <s v="Semiconductor Revenue ($M)"/>
    <x v="0"/>
    <n v="818.32544497464346"/>
  </r>
  <r>
    <x v="5"/>
    <x v="49"/>
    <s v="Semiconductor Revenue ($M)"/>
    <x v="1"/>
    <n v="847.07918611444165"/>
  </r>
  <r>
    <x v="5"/>
    <x v="49"/>
    <s v="Semiconductor Revenue ($M)"/>
    <x v="2"/>
    <n v="997.69381696080507"/>
  </r>
  <r>
    <x v="5"/>
    <x v="49"/>
    <s v="Semiconductor Revenue ($M)"/>
    <x v="3"/>
    <n v="1117.4819405646767"/>
  </r>
  <r>
    <x v="5"/>
    <x v="49"/>
    <s v="Semiconductor Revenue ($M)"/>
    <x v="4"/>
    <n v="1010.4215729691166"/>
  </r>
  <r>
    <x v="5"/>
    <x v="49"/>
    <s v="Semiconductor Revenue ($M)"/>
    <x v="5"/>
    <n v="950.62517344155503"/>
  </r>
  <r>
    <x v="5"/>
    <x v="49"/>
    <s v="Semiconductor Revenue ($M)"/>
    <x v="6"/>
    <n v="943.35874318107039"/>
  </r>
  <r>
    <x v="5"/>
    <x v="49"/>
    <s v="Semiconductor Revenue ($M)"/>
    <x v="7"/>
    <n v="890.76316477272371"/>
  </r>
  <r>
    <x v="5"/>
    <x v="50"/>
    <s v="Semiconductor Revenue ($M)"/>
    <x v="0"/>
    <n v="36.999997686513375"/>
  </r>
  <r>
    <x v="5"/>
    <x v="50"/>
    <s v="Semiconductor Revenue ($M)"/>
    <x v="1"/>
    <n v="22.474188877152137"/>
  </r>
  <r>
    <x v="5"/>
    <x v="50"/>
    <s v="Semiconductor Revenue ($M)"/>
    <x v="2"/>
    <n v="45.707076925627092"/>
  </r>
  <r>
    <x v="5"/>
    <x v="50"/>
    <s v="Semiconductor Revenue ($M)"/>
    <x v="3"/>
    <n v="86.372423533499926"/>
  </r>
  <r>
    <x v="5"/>
    <x v="50"/>
    <s v="Semiconductor Revenue ($M)"/>
    <x v="4"/>
    <n v="107.22428894515711"/>
  </r>
  <r>
    <x v="5"/>
    <x v="50"/>
    <s v="Semiconductor Revenue ($M)"/>
    <x v="5"/>
    <n v="127.09160933766302"/>
  </r>
  <r>
    <x v="5"/>
    <x v="50"/>
    <s v="Semiconductor Revenue ($M)"/>
    <x v="6"/>
    <n v="161.7050990882538"/>
  </r>
  <r>
    <x v="5"/>
    <x v="50"/>
    <s v="Semiconductor Revenue ($M)"/>
    <x v="7"/>
    <n v="160.74096619618297"/>
  </r>
  <r>
    <x v="5"/>
    <x v="51"/>
    <s v="Semiconductor Revenue ($M)"/>
    <x v="0"/>
    <n v="6.7926542656439999"/>
  </r>
  <r>
    <x v="5"/>
    <x v="51"/>
    <s v="Semiconductor Revenue ($M)"/>
    <x v="1"/>
    <n v="8.1416713941612002"/>
  </r>
  <r>
    <x v="5"/>
    <x v="51"/>
    <s v="Semiconductor Revenue ($M)"/>
    <x v="2"/>
    <n v="12.363985057032002"/>
  </r>
  <r>
    <x v="5"/>
    <x v="51"/>
    <s v="Semiconductor Revenue ($M)"/>
    <x v="3"/>
    <n v="24.901649865784798"/>
  </r>
  <r>
    <x v="5"/>
    <x v="51"/>
    <s v="Semiconductor Revenue ($M)"/>
    <x v="4"/>
    <n v="24.377897614801498"/>
  </r>
  <r>
    <x v="5"/>
    <x v="51"/>
    <s v="Semiconductor Revenue ($M)"/>
    <x v="5"/>
    <n v="23.015918398643205"/>
  </r>
  <r>
    <x v="5"/>
    <x v="51"/>
    <s v="Semiconductor Revenue ($M)"/>
    <x v="6"/>
    <n v="22.457511367068602"/>
  </r>
  <r>
    <x v="5"/>
    <x v="51"/>
    <s v="Semiconductor Revenue ($M)"/>
    <x v="7"/>
    <n v="21.361973253821997"/>
  </r>
  <r>
    <x v="5"/>
    <x v="52"/>
    <s v="Semiconductor Revenue ($M)"/>
    <x v="0"/>
    <n v="58.258194784489866"/>
  </r>
  <r>
    <x v="5"/>
    <x v="52"/>
    <s v="Semiconductor Revenue ($M)"/>
    <x v="1"/>
    <n v="57.663078315127166"/>
  </r>
  <r>
    <x v="5"/>
    <x v="52"/>
    <s v="Semiconductor Revenue ($M)"/>
    <x v="2"/>
    <n v="67.529019916960905"/>
  </r>
  <r>
    <x v="5"/>
    <x v="52"/>
    <s v="Semiconductor Revenue ($M)"/>
    <x v="3"/>
    <n v="62.827334477263982"/>
  </r>
  <r>
    <x v="5"/>
    <x v="52"/>
    <s v="Semiconductor Revenue ($M)"/>
    <x v="4"/>
    <n v="50.740829155247312"/>
  </r>
  <r>
    <x v="5"/>
    <x v="52"/>
    <s v="Semiconductor Revenue ($M)"/>
    <x v="5"/>
    <n v="43.39115878011075"/>
  </r>
  <r>
    <x v="5"/>
    <x v="52"/>
    <s v="Semiconductor Revenue ($M)"/>
    <x v="6"/>
    <n v="37.935348351588466"/>
  </r>
  <r>
    <x v="5"/>
    <x v="52"/>
    <s v="Semiconductor Revenue ($M)"/>
    <x v="7"/>
    <n v="32.206490816359647"/>
  </r>
  <r>
    <x v="5"/>
    <x v="53"/>
    <s v="Semiconductor Revenue ($M)"/>
    <x v="0"/>
    <n v="0"/>
  </r>
  <r>
    <x v="5"/>
    <x v="53"/>
    <s v="Semiconductor Revenue ($M)"/>
    <x v="1"/>
    <n v="0"/>
  </r>
  <r>
    <x v="5"/>
    <x v="53"/>
    <s v="Semiconductor Revenue ($M)"/>
    <x v="2"/>
    <n v="0"/>
  </r>
  <r>
    <x v="5"/>
    <x v="53"/>
    <s v="Semiconductor Revenue ($M)"/>
    <x v="3"/>
    <n v="0"/>
  </r>
  <r>
    <x v="5"/>
    <x v="53"/>
    <s v="Semiconductor Revenue ($M)"/>
    <x v="4"/>
    <n v="0"/>
  </r>
  <r>
    <x v="5"/>
    <x v="53"/>
    <s v="Semiconductor Revenue ($M)"/>
    <x v="5"/>
    <n v="0"/>
  </r>
  <r>
    <x v="5"/>
    <x v="53"/>
    <s v="Semiconductor Revenue ($M)"/>
    <x v="6"/>
    <n v="0"/>
  </r>
  <r>
    <x v="5"/>
    <x v="53"/>
    <s v="Semiconductor Revenue ($M)"/>
    <x v="7"/>
    <n v="0"/>
  </r>
  <r>
    <x v="5"/>
    <x v="54"/>
    <s v="Semiconductor Revenue ($M)"/>
    <x v="0"/>
    <n v="24.79412498743034"/>
  </r>
  <r>
    <x v="5"/>
    <x v="54"/>
    <s v="Semiconductor Revenue ($M)"/>
    <x v="1"/>
    <n v="24.252797622674478"/>
  </r>
  <r>
    <x v="5"/>
    <x v="54"/>
    <s v="Semiconductor Revenue ($M)"/>
    <x v="2"/>
    <n v="28.144894762186542"/>
  </r>
  <r>
    <x v="5"/>
    <x v="54"/>
    <s v="Semiconductor Revenue ($M)"/>
    <x v="3"/>
    <n v="49.682679013711969"/>
  </r>
  <r>
    <x v="5"/>
    <x v="54"/>
    <s v="Semiconductor Revenue ($M)"/>
    <x v="4"/>
    <n v="42.796050043600587"/>
  </r>
  <r>
    <x v="5"/>
    <x v="54"/>
    <s v="Semiconductor Revenue ($M)"/>
    <x v="5"/>
    <n v="37.459815358979981"/>
  </r>
  <r>
    <x v="5"/>
    <x v="54"/>
    <s v="Semiconductor Revenue ($M)"/>
    <x v="6"/>
    <n v="35.788565337821957"/>
  </r>
  <r>
    <x v="5"/>
    <x v="54"/>
    <s v="Semiconductor Revenue ($M)"/>
    <x v="7"/>
    <n v="33.287209355339705"/>
  </r>
  <r>
    <x v="5"/>
    <x v="55"/>
    <s v="Semiconductor Revenue ($M)"/>
    <x v="0"/>
    <n v="13.006156678656037"/>
  </r>
  <r>
    <x v="5"/>
    <x v="55"/>
    <s v="Semiconductor Revenue ($M)"/>
    <x v="1"/>
    <n v="13.813681843158868"/>
  </r>
  <r>
    <x v="5"/>
    <x v="55"/>
    <s v="Semiconductor Revenue ($M)"/>
    <x v="2"/>
    <n v="20.766465893955246"/>
  </r>
  <r>
    <x v="5"/>
    <x v="55"/>
    <s v="Semiconductor Revenue ($M)"/>
    <x v="3"/>
    <n v="26.217726726908445"/>
  </r>
  <r>
    <x v="5"/>
    <x v="55"/>
    <s v="Semiconductor Revenue ($M)"/>
    <x v="4"/>
    <n v="25.787383331439116"/>
  </r>
  <r>
    <x v="5"/>
    <x v="55"/>
    <s v="Semiconductor Revenue ($M)"/>
    <x v="5"/>
    <n v="23.113060132547119"/>
  </r>
  <r>
    <x v="5"/>
    <x v="55"/>
    <s v="Semiconductor Revenue ($M)"/>
    <x v="6"/>
    <n v="22.876748733895134"/>
  </r>
  <r>
    <x v="5"/>
    <x v="55"/>
    <s v="Semiconductor Revenue ($M)"/>
    <x v="7"/>
    <n v="25.852109609101351"/>
  </r>
  <r>
    <x v="5"/>
    <x v="56"/>
    <s v="Semiconductor Revenue ($M)"/>
    <x v="0"/>
    <n v="28.187563290277296"/>
  </r>
  <r>
    <x v="5"/>
    <x v="56"/>
    <s v="Semiconductor Revenue ($M)"/>
    <x v="1"/>
    <n v="29.519271172061764"/>
  </r>
  <r>
    <x v="5"/>
    <x v="56"/>
    <s v="Semiconductor Revenue ($M)"/>
    <x v="2"/>
    <n v="30.657457685849785"/>
  </r>
  <r>
    <x v="5"/>
    <x v="56"/>
    <s v="Semiconductor Revenue ($M)"/>
    <x v="3"/>
    <n v="36.840875657054781"/>
  </r>
  <r>
    <x v="5"/>
    <x v="56"/>
    <s v="Semiconductor Revenue ($M)"/>
    <x v="4"/>
    <n v="31.928784308614443"/>
  </r>
  <r>
    <x v="5"/>
    <x v="56"/>
    <s v="Semiconductor Revenue ($M)"/>
    <x v="5"/>
    <n v="30.390522817249128"/>
  </r>
  <r>
    <x v="5"/>
    <x v="56"/>
    <s v="Semiconductor Revenue ($M)"/>
    <x v="6"/>
    <n v="31.924817390112047"/>
  </r>
  <r>
    <x v="5"/>
    <x v="56"/>
    <s v="Semiconductor Revenue ($M)"/>
    <x v="7"/>
    <n v="32.751528817074451"/>
  </r>
  <r>
    <x v="5"/>
    <x v="57"/>
    <s v="Semiconductor Revenue ($M)"/>
    <x v="0"/>
    <n v="87.907154697953246"/>
  </r>
  <r>
    <x v="5"/>
    <x v="57"/>
    <s v="Semiconductor Revenue ($M)"/>
    <x v="1"/>
    <n v="83.940508340194171"/>
  </r>
  <r>
    <x v="5"/>
    <x v="57"/>
    <s v="Semiconductor Revenue ($M)"/>
    <x v="2"/>
    <n v="94.507014525957302"/>
  </r>
  <r>
    <x v="5"/>
    <x v="57"/>
    <s v="Semiconductor Revenue ($M)"/>
    <x v="3"/>
    <n v="107.94192271714748"/>
  </r>
  <r>
    <x v="5"/>
    <x v="57"/>
    <s v="Semiconductor Revenue ($M)"/>
    <x v="4"/>
    <n v="95.011020869043946"/>
  </r>
  <r>
    <x v="5"/>
    <x v="57"/>
    <s v="Semiconductor Revenue ($M)"/>
    <x v="5"/>
    <n v="85.737242349801178"/>
  </r>
  <r>
    <x v="5"/>
    <x v="57"/>
    <s v="Semiconductor Revenue ($M)"/>
    <x v="6"/>
    <n v="80.74470526313246"/>
  </r>
  <r>
    <x v="5"/>
    <x v="57"/>
    <s v="Semiconductor Revenue ($M)"/>
    <x v="7"/>
    <n v="71.469074846632651"/>
  </r>
  <r>
    <x v="5"/>
    <x v="58"/>
    <s v="Semiconductor Revenue ($M)"/>
    <x v="0"/>
    <n v="562.37959858367935"/>
  </r>
  <r>
    <x v="5"/>
    <x v="58"/>
    <s v="Semiconductor Revenue ($M)"/>
    <x v="1"/>
    <n v="607.27398854991191"/>
  </r>
  <r>
    <x v="5"/>
    <x v="58"/>
    <s v="Semiconductor Revenue ($M)"/>
    <x v="2"/>
    <n v="698.01790219323618"/>
  </r>
  <r>
    <x v="5"/>
    <x v="58"/>
    <s v="Semiconductor Revenue ($M)"/>
    <x v="3"/>
    <n v="722.69732857330541"/>
  </r>
  <r>
    <x v="5"/>
    <x v="58"/>
    <s v="Semiconductor Revenue ($M)"/>
    <x v="4"/>
    <n v="632.55531870121263"/>
  </r>
  <r>
    <x v="5"/>
    <x v="58"/>
    <s v="Semiconductor Revenue ($M)"/>
    <x v="5"/>
    <n v="580.42584626656071"/>
  </r>
  <r>
    <x v="5"/>
    <x v="58"/>
    <s v="Semiconductor Revenue ($M)"/>
    <x v="6"/>
    <n v="549.92594764919795"/>
  </r>
  <r>
    <x v="5"/>
    <x v="58"/>
    <s v="Semiconductor Revenue ($M)"/>
    <x v="7"/>
    <n v="513.09381187821089"/>
  </r>
  <r>
    <x v="6"/>
    <x v="0"/>
    <s v="Factory Production Units K"/>
    <x v="0"/>
    <n v="4206.1358819999996"/>
  </r>
  <r>
    <x v="6"/>
    <x v="0"/>
    <s v="Factory Production Units K"/>
    <x v="1"/>
    <n v="4852.2723269999997"/>
  </r>
  <r>
    <x v="6"/>
    <x v="0"/>
    <s v="Factory Production Units K"/>
    <x v="2"/>
    <n v="5995.4281629999996"/>
  </r>
  <r>
    <x v="6"/>
    <x v="0"/>
    <s v="Factory Production Units K"/>
    <x v="3"/>
    <n v="9652.1379319999996"/>
  </r>
  <r>
    <x v="6"/>
    <x v="0"/>
    <s v="Factory Production Units K"/>
    <x v="4"/>
    <n v="9904.6971529999992"/>
  </r>
  <r>
    <x v="6"/>
    <x v="0"/>
    <s v="Factory Production Units K"/>
    <x v="5"/>
    <n v="10798.923484000001"/>
  </r>
  <r>
    <x v="6"/>
    <x v="0"/>
    <s v="Factory Production Units K"/>
    <x v="6"/>
    <n v="12603.498025000001"/>
  </r>
  <r>
    <x v="6"/>
    <x v="0"/>
    <s v="Factory Production Units K"/>
    <x v="7"/>
    <n v="14022.576848999999"/>
  </r>
  <r>
    <x v="6"/>
    <x v="1"/>
    <s v="Factory ASP ($)"/>
    <x v="0"/>
    <n v="792.52798857119535"/>
  </r>
  <r>
    <x v="6"/>
    <x v="1"/>
    <s v="Factory ASP ($)"/>
    <x v="1"/>
    <n v="735.79744232042697"/>
  </r>
  <r>
    <x v="6"/>
    <x v="1"/>
    <s v="Factory ASP ($)"/>
    <x v="2"/>
    <n v="691.57910270719776"/>
  </r>
  <r>
    <x v="6"/>
    <x v="1"/>
    <s v="Factory ASP ($)"/>
    <x v="3"/>
    <n v="716.40697239106419"/>
  </r>
  <r>
    <x v="6"/>
    <x v="1"/>
    <s v="Factory ASP ($)"/>
    <x v="4"/>
    <n v="724.319814483806"/>
  </r>
  <r>
    <x v="6"/>
    <x v="1"/>
    <s v="Factory ASP ($)"/>
    <x v="5"/>
    <n v="708.8469285455044"/>
  </r>
  <r>
    <x v="6"/>
    <x v="1"/>
    <s v="Factory ASP ($)"/>
    <x v="6"/>
    <n v="704.29255027936961"/>
  </r>
  <r>
    <x v="6"/>
    <x v="1"/>
    <s v="Factory ASP ($)"/>
    <x v="7"/>
    <n v="706.8142009670521"/>
  </r>
  <r>
    <x v="6"/>
    <x v="2"/>
    <s v="Factory Production Revenue ($M)"/>
    <x v="0"/>
    <n v="3333.4804102185904"/>
  </r>
  <r>
    <x v="6"/>
    <x v="2"/>
    <s v="Factory Production Revenue ($M)"/>
    <x v="1"/>
    <n v="3570.289567648786"/>
  </r>
  <r>
    <x v="6"/>
    <x v="2"/>
    <s v="Factory Production Revenue ($M)"/>
    <x v="2"/>
    <n v="4146.3128293130021"/>
  </r>
  <r>
    <x v="6"/>
    <x v="2"/>
    <s v="Factory Production Revenue ($M)"/>
    <x v="3"/>
    <n v="6914.8589129650663"/>
  </r>
  <r>
    <x v="6"/>
    <x v="2"/>
    <s v="Factory Production Revenue ($M)"/>
    <x v="4"/>
    <n v="7174.1684043792411"/>
  </r>
  <r>
    <x v="6"/>
    <x v="2"/>
    <s v="Factory Production Revenue ($M)"/>
    <x v="5"/>
    <n v="7654.7837432313181"/>
  </r>
  <r>
    <x v="6"/>
    <x v="2"/>
    <s v="Factory Production Revenue ($M)"/>
    <x v="6"/>
    <n v="8876.5497664682498"/>
  </r>
  <r>
    <x v="6"/>
    <x v="2"/>
    <s v="Factory Production Revenue ($M)"/>
    <x v="7"/>
    <n v="9911.356451025018"/>
  </r>
  <r>
    <x v="6"/>
    <x v="3"/>
    <s v="Semiconductor Content ($)"/>
    <x v="0"/>
    <n v="274.87621200000001"/>
  </r>
  <r>
    <x v="6"/>
    <x v="3"/>
    <s v="Semiconductor Content ($)"/>
    <x v="1"/>
    <n v="252.011267"/>
  </r>
  <r>
    <x v="6"/>
    <x v="3"/>
    <s v="Semiconductor Content ($)"/>
    <x v="2"/>
    <n v="264.05159300000003"/>
  </r>
  <r>
    <x v="6"/>
    <x v="3"/>
    <s v="Semiconductor Content ($)"/>
    <x v="3"/>
    <n v="282.55312099999998"/>
  </r>
  <r>
    <x v="6"/>
    <x v="3"/>
    <s v="Semiconductor Content ($)"/>
    <x v="4"/>
    <n v="273.65095299999996"/>
  </r>
  <r>
    <x v="6"/>
    <x v="3"/>
    <s v="Semiconductor Content ($)"/>
    <x v="5"/>
    <n v="264.16306599999996"/>
  </r>
  <r>
    <x v="6"/>
    <x v="3"/>
    <s v="Semiconductor Content ($)"/>
    <x v="6"/>
    <n v="258.25189800000004"/>
  </r>
  <r>
    <x v="6"/>
    <x v="3"/>
    <s v="Semiconductor Content ($)"/>
    <x v="7"/>
    <n v="257.30641399999996"/>
  </r>
  <r>
    <x v="6"/>
    <x v="4"/>
    <s v="Semiconductor Market ($M)"/>
    <x v="0"/>
    <n v="1156.1666984014389"/>
  </r>
  <r>
    <x v="6"/>
    <x v="4"/>
    <s v="Semiconductor Market ($M)"/>
    <x v="1"/>
    <n v="1222.8272969563081"/>
  </r>
  <r>
    <x v="6"/>
    <x v="4"/>
    <s v="Semiconductor Market ($M)"/>
    <x v="2"/>
    <n v="1583.1023571572136"/>
  </r>
  <r>
    <x v="6"/>
    <x v="4"/>
    <s v="Semiconductor Market ($M)"/>
    <x v="3"/>
    <n v="2727.2416970090858"/>
  </r>
  <r>
    <x v="6"/>
    <x v="4"/>
    <s v="Semiconductor Market ($M)"/>
    <x v="4"/>
    <n v="2710.4298150948362"/>
  </r>
  <r>
    <x v="6"/>
    <x v="4"/>
    <s v="Semiconductor Market ($M)"/>
    <x v="5"/>
    <n v="2852.6767370328421"/>
  </r>
  <r>
    <x v="6"/>
    <x v="4"/>
    <s v="Semiconductor Market ($M)"/>
    <x v="6"/>
    <n v="3254.8772863955019"/>
  </r>
  <r>
    <x v="6"/>
    <x v="4"/>
    <s v="Semiconductor Market ($M)"/>
    <x v="7"/>
    <n v="3608.098964055609"/>
  </r>
  <r>
    <x v="6"/>
    <x v="5"/>
    <s v="Semiconductor I/O Ratio**"/>
    <x v="0"/>
    <n v="0.34683470610994954"/>
  </r>
  <r>
    <x v="6"/>
    <x v="5"/>
    <s v="Semiconductor I/O Ratio**"/>
    <x v="1"/>
    <n v="0.34250087388894929"/>
  </r>
  <r>
    <x v="6"/>
    <x v="5"/>
    <s v="Semiconductor I/O Ratio**"/>
    <x v="2"/>
    <n v="0.381809675807678"/>
  </r>
  <r>
    <x v="6"/>
    <x v="5"/>
    <s v="Semiconductor I/O Ratio**"/>
    <x v="3"/>
    <n v="0.39440308635880089"/>
  </r>
  <r>
    <x v="6"/>
    <x v="5"/>
    <s v="Semiconductor I/O Ratio**"/>
    <x v="4"/>
    <n v="0.37780404115414146"/>
  </r>
  <r>
    <x v="6"/>
    <x v="5"/>
    <s v="Semiconductor I/O Ratio**"/>
    <x v="5"/>
    <n v="0.37266588224067054"/>
  </r>
  <r>
    <x v="6"/>
    <x v="5"/>
    <s v="Semiconductor I/O Ratio**"/>
    <x v="6"/>
    <n v="0.36668270578406664"/>
  </r>
  <r>
    <x v="6"/>
    <x v="5"/>
    <s v="Semiconductor I/O Ratio**"/>
    <x v="7"/>
    <n v="0.36403684822398497"/>
  </r>
  <r>
    <x v="6"/>
    <x v="6"/>
    <s v="Semiconductor Revenue ($M)"/>
    <x v="0"/>
    <n v="1156.1666984014389"/>
  </r>
  <r>
    <x v="6"/>
    <x v="6"/>
    <s v="Semiconductor Revenue ($M)"/>
    <x v="1"/>
    <n v="1222.8272969563081"/>
  </r>
  <r>
    <x v="6"/>
    <x v="6"/>
    <s v="Semiconductor Revenue ($M)"/>
    <x v="2"/>
    <n v="1583.1023571572136"/>
  </r>
  <r>
    <x v="6"/>
    <x v="6"/>
    <s v="Semiconductor Revenue ($M)"/>
    <x v="3"/>
    <n v="2727.2416970090858"/>
  </r>
  <r>
    <x v="6"/>
    <x v="6"/>
    <s v="Semiconductor Revenue ($M)"/>
    <x v="4"/>
    <n v="2710.4298150948362"/>
  </r>
  <r>
    <x v="6"/>
    <x v="6"/>
    <s v="Semiconductor Revenue ($M)"/>
    <x v="5"/>
    <n v="2852.6767370328421"/>
  </r>
  <r>
    <x v="6"/>
    <x v="6"/>
    <s v="Semiconductor Revenue ($M)"/>
    <x v="6"/>
    <n v="3254.8772863955019"/>
  </r>
  <r>
    <x v="6"/>
    <x v="6"/>
    <s v="Semiconductor Revenue ($M)"/>
    <x v="7"/>
    <n v="3608.098964055609"/>
  </r>
  <r>
    <x v="6"/>
    <x v="7"/>
    <s v="Semiconductor Revenue ($M)"/>
    <x v="0"/>
    <n v="844.70675698815091"/>
  </r>
  <r>
    <x v="6"/>
    <x v="7"/>
    <s v="Semiconductor Revenue ($M)"/>
    <x v="1"/>
    <n v="882.61955366838811"/>
  </r>
  <r>
    <x v="6"/>
    <x v="7"/>
    <s v="Semiconductor Revenue ($M)"/>
    <x v="2"/>
    <n v="1054.8077462618339"/>
  </r>
  <r>
    <x v="6"/>
    <x v="7"/>
    <s v="Semiconductor Revenue ($M)"/>
    <x v="3"/>
    <n v="1833.0403041339823"/>
  </r>
  <r>
    <x v="6"/>
    <x v="7"/>
    <s v="Semiconductor Revenue ($M)"/>
    <x v="4"/>
    <n v="1774.9587931943461"/>
  </r>
  <r>
    <x v="6"/>
    <x v="7"/>
    <s v="Semiconductor Revenue ($M)"/>
    <x v="5"/>
    <n v="1832.5377047834606"/>
  </r>
  <r>
    <x v="6"/>
    <x v="7"/>
    <s v="Semiconductor Revenue ($M)"/>
    <x v="6"/>
    <n v="2069.3091546980249"/>
  </r>
  <r>
    <x v="6"/>
    <x v="7"/>
    <s v="Semiconductor Revenue ($M)"/>
    <x v="7"/>
    <n v="2291.1095821655094"/>
  </r>
  <r>
    <x v="6"/>
    <x v="8"/>
    <s v="Semiconductor Revenue ($M)"/>
    <x v="0"/>
    <n v="166.19671902686721"/>
  </r>
  <r>
    <x v="6"/>
    <x v="8"/>
    <s v="Semiconductor Revenue ($M)"/>
    <x v="1"/>
    <n v="128.07495655986497"/>
  </r>
  <r>
    <x v="6"/>
    <x v="8"/>
    <s v="Semiconductor Revenue ($M)"/>
    <x v="2"/>
    <n v="155.96079349200176"/>
  </r>
  <r>
    <x v="6"/>
    <x v="8"/>
    <s v="Semiconductor Revenue ($M)"/>
    <x v="3"/>
    <n v="288.62556406749229"/>
  </r>
  <r>
    <x v="6"/>
    <x v="8"/>
    <s v="Semiconductor Revenue ($M)"/>
    <x v="4"/>
    <n v="293.21414788020741"/>
  </r>
  <r>
    <x v="6"/>
    <x v="8"/>
    <s v="Semiconductor Revenue ($M)"/>
    <x v="5"/>
    <n v="249.48392241040835"/>
  </r>
  <r>
    <x v="6"/>
    <x v="8"/>
    <s v="Semiconductor Revenue ($M)"/>
    <x v="6"/>
    <n v="285.63858346921194"/>
  </r>
  <r>
    <x v="6"/>
    <x v="8"/>
    <s v="Semiconductor Revenue ($M)"/>
    <x v="7"/>
    <n v="350.06196425134664"/>
  </r>
  <r>
    <x v="6"/>
    <x v="9"/>
    <s v="Semiconductor Revenue ($M)"/>
    <x v="0"/>
    <n v="104.45525841016976"/>
  </r>
  <r>
    <x v="6"/>
    <x v="9"/>
    <s v="Semiconductor Revenue ($M)"/>
    <x v="1"/>
    <n v="79.783235418536478"/>
  </r>
  <r>
    <x v="6"/>
    <x v="9"/>
    <s v="Semiconductor Revenue ($M)"/>
    <x v="2"/>
    <n v="83.430201975884827"/>
  </r>
  <r>
    <x v="6"/>
    <x v="9"/>
    <s v="Semiconductor Revenue ($M)"/>
    <x v="3"/>
    <n v="155.85483752924554"/>
  </r>
  <r>
    <x v="6"/>
    <x v="9"/>
    <s v="Semiconductor Revenue ($M)"/>
    <x v="4"/>
    <n v="173.49082390240528"/>
  </r>
  <r>
    <x v="6"/>
    <x v="9"/>
    <s v="Semiconductor Revenue ($M)"/>
    <x v="5"/>
    <n v="124.13926248663864"/>
  </r>
  <r>
    <x v="6"/>
    <x v="9"/>
    <s v="Semiconductor Revenue ($M)"/>
    <x v="6"/>
    <n v="122.6244232704429"/>
  </r>
  <r>
    <x v="6"/>
    <x v="9"/>
    <s v="Semiconductor Revenue ($M)"/>
    <x v="7"/>
    <n v="136.65291406691276"/>
  </r>
  <r>
    <x v="6"/>
    <x v="10"/>
    <s v="Semiconductor Revenue ($M)"/>
    <x v="0"/>
    <n v="0"/>
  </r>
  <r>
    <x v="6"/>
    <x v="10"/>
    <s v="Semiconductor Revenue ($M)"/>
    <x v="1"/>
    <n v="0"/>
  </r>
  <r>
    <x v="6"/>
    <x v="10"/>
    <s v="Semiconductor Revenue ($M)"/>
    <x v="2"/>
    <n v="0"/>
  </r>
  <r>
    <x v="6"/>
    <x v="10"/>
    <s v="Semiconductor Revenue ($M)"/>
    <x v="3"/>
    <n v="0"/>
  </r>
  <r>
    <x v="6"/>
    <x v="10"/>
    <s v="Semiconductor Revenue ($M)"/>
    <x v="4"/>
    <n v="0"/>
  </r>
  <r>
    <x v="6"/>
    <x v="10"/>
    <s v="Semiconductor Revenue ($M)"/>
    <x v="5"/>
    <n v="0"/>
  </r>
  <r>
    <x v="6"/>
    <x v="10"/>
    <s v="Semiconductor Revenue ($M)"/>
    <x v="6"/>
    <n v="0"/>
  </r>
  <r>
    <x v="6"/>
    <x v="10"/>
    <s v="Semiconductor Revenue ($M)"/>
    <x v="7"/>
    <n v="0"/>
  </r>
  <r>
    <x v="6"/>
    <x v="11"/>
    <s v="Semiconductor Revenue ($M)"/>
    <x v="0"/>
    <n v="60.223213808730719"/>
  </r>
  <r>
    <x v="6"/>
    <x v="11"/>
    <s v="Semiconductor Revenue ($M)"/>
    <x v="1"/>
    <n v="47.173840085817261"/>
  </r>
  <r>
    <x v="6"/>
    <x v="11"/>
    <s v="Semiconductor Revenue ($M)"/>
    <x v="2"/>
    <n v="71.596569758031322"/>
  </r>
  <r>
    <x v="6"/>
    <x v="11"/>
    <s v="Semiconductor Revenue ($M)"/>
    <x v="3"/>
    <n v="131.1983450084343"/>
  </r>
  <r>
    <x v="6"/>
    <x v="11"/>
    <s v="Semiconductor Revenue ($M)"/>
    <x v="4"/>
    <n v="118.53757325343354"/>
  </r>
  <r>
    <x v="6"/>
    <x v="11"/>
    <s v="Semiconductor Revenue ($M)"/>
    <x v="5"/>
    <n v="124.56059328529039"/>
  </r>
  <r>
    <x v="6"/>
    <x v="11"/>
    <s v="Semiconductor Revenue ($M)"/>
    <x v="6"/>
    <n v="162.470180620512"/>
  </r>
  <r>
    <x v="6"/>
    <x v="11"/>
    <s v="Semiconductor Revenue ($M)"/>
    <x v="7"/>
    <n v="213.06307114583851"/>
  </r>
  <r>
    <x v="6"/>
    <x v="12"/>
    <s v="Semiconductor Revenue ($M)"/>
    <x v="0"/>
    <n v="1.51824680796672"/>
  </r>
  <r>
    <x v="6"/>
    <x v="12"/>
    <s v="Semiconductor Revenue ($M)"/>
    <x v="1"/>
    <n v="1.1178810555112408"/>
  </r>
  <r>
    <x v="6"/>
    <x v="12"/>
    <s v="Semiconductor Revenue ($M)"/>
    <x v="2"/>
    <n v="0.93402175808560695"/>
  </r>
  <r>
    <x v="6"/>
    <x v="12"/>
    <s v="Semiconductor Revenue ($M)"/>
    <x v="3"/>
    <n v="1.5723815298124597"/>
  </r>
  <r>
    <x v="6"/>
    <x v="12"/>
    <s v="Semiconductor Revenue ($M)"/>
    <x v="4"/>
    <n v="1.1857507243685479"/>
  </r>
  <r>
    <x v="6"/>
    <x v="12"/>
    <s v="Semiconductor Revenue ($M)"/>
    <x v="5"/>
    <n v="0.78406663847930402"/>
  </r>
  <r>
    <x v="6"/>
    <x v="12"/>
    <s v="Semiconductor Revenue ($M)"/>
    <x v="6"/>
    <n v="0.54397957825702492"/>
  </r>
  <r>
    <x v="6"/>
    <x v="12"/>
    <s v="Semiconductor Revenue ($M)"/>
    <x v="7"/>
    <n v="0.34597903859537699"/>
  </r>
  <r>
    <x v="6"/>
    <x v="13"/>
    <s v="Semiconductor Revenue ($M)"/>
    <x v="0"/>
    <n v="572.18901759044047"/>
  </r>
  <r>
    <x v="6"/>
    <x v="13"/>
    <s v="Semiconductor Revenue ($M)"/>
    <x v="1"/>
    <n v="637.57863175725731"/>
  </r>
  <r>
    <x v="6"/>
    <x v="13"/>
    <s v="Semiconductor Revenue ($M)"/>
    <x v="2"/>
    <n v="755.61306232854554"/>
  </r>
  <r>
    <x v="6"/>
    <x v="13"/>
    <s v="Semiconductor Revenue ($M)"/>
    <x v="3"/>
    <n v="1286.1920205769356"/>
  </r>
  <r>
    <x v="6"/>
    <x v="13"/>
    <s v="Semiconductor Revenue ($M)"/>
    <x v="4"/>
    <n v="1225.875702433249"/>
  </r>
  <r>
    <x v="6"/>
    <x v="13"/>
    <s v="Semiconductor Revenue ($M)"/>
    <x v="5"/>
    <n v="1305.8594767371485"/>
  </r>
  <r>
    <x v="6"/>
    <x v="13"/>
    <s v="Semiconductor Revenue ($M)"/>
    <x v="6"/>
    <n v="1463.3520891625287"/>
  </r>
  <r>
    <x v="6"/>
    <x v="13"/>
    <s v="Semiconductor Revenue ($M)"/>
    <x v="7"/>
    <n v="1589.5815169526186"/>
  </r>
  <r>
    <x v="6"/>
    <x v="14"/>
    <s v="Semiconductor Revenue ($M)"/>
    <x v="0"/>
    <n v="3.6092809942083171"/>
  </r>
  <r>
    <x v="6"/>
    <x v="14"/>
    <s v="Semiconductor Revenue ($M)"/>
    <x v="1"/>
    <n v="6.2040717268512573"/>
  </r>
  <r>
    <x v="6"/>
    <x v="14"/>
    <s v="Semiconductor Revenue ($M)"/>
    <x v="2"/>
    <n v="7.9185037142793897"/>
  </r>
  <r>
    <x v="6"/>
    <x v="14"/>
    <s v="Semiconductor Revenue ($M)"/>
    <x v="3"/>
    <n v="15.604456960457489"/>
  </r>
  <r>
    <x v="6"/>
    <x v="14"/>
    <s v="Semiconductor Revenue ($M)"/>
    <x v="4"/>
    <n v="15.149432389456559"/>
  </r>
  <r>
    <x v="6"/>
    <x v="14"/>
    <s v="Semiconductor Revenue ($M)"/>
    <x v="5"/>
    <n v="15.609800700428064"/>
  </r>
  <r>
    <x v="6"/>
    <x v="14"/>
    <s v="Semiconductor Revenue ($M)"/>
    <x v="6"/>
    <n v="17.319033793563626"/>
  </r>
  <r>
    <x v="6"/>
    <x v="14"/>
    <s v="Semiconductor Revenue ($M)"/>
    <x v="7"/>
    <n v="17.756522634928569"/>
  </r>
  <r>
    <x v="6"/>
    <x v="15"/>
    <s v="Semiconductor Revenue ($M)"/>
    <x v="0"/>
    <n v="0"/>
  </r>
  <r>
    <x v="6"/>
    <x v="15"/>
    <s v="Semiconductor Revenue ($M)"/>
    <x v="1"/>
    <n v="0"/>
  </r>
  <r>
    <x v="6"/>
    <x v="15"/>
    <s v="Semiconductor Revenue ($M)"/>
    <x v="2"/>
    <n v="0"/>
  </r>
  <r>
    <x v="6"/>
    <x v="15"/>
    <s v="Semiconductor Revenue ($M)"/>
    <x v="3"/>
    <n v="0"/>
  </r>
  <r>
    <x v="6"/>
    <x v="15"/>
    <s v="Semiconductor Revenue ($M)"/>
    <x v="4"/>
    <n v="0"/>
  </r>
  <r>
    <x v="6"/>
    <x v="15"/>
    <s v="Semiconductor Revenue ($M)"/>
    <x v="5"/>
    <n v="0"/>
  </r>
  <r>
    <x v="6"/>
    <x v="15"/>
    <s v="Semiconductor Revenue ($M)"/>
    <x v="6"/>
    <n v="0"/>
  </r>
  <r>
    <x v="6"/>
    <x v="15"/>
    <s v="Semiconductor Revenue ($M)"/>
    <x v="7"/>
    <n v="0"/>
  </r>
  <r>
    <x v="6"/>
    <x v="16"/>
    <s v="Semiconductor Revenue ($M)"/>
    <x v="0"/>
    <n v="0"/>
  </r>
  <r>
    <x v="6"/>
    <x v="16"/>
    <s v="Semiconductor Revenue ($M)"/>
    <x v="1"/>
    <n v="0"/>
  </r>
  <r>
    <x v="6"/>
    <x v="16"/>
    <s v="Semiconductor Revenue ($M)"/>
    <x v="2"/>
    <n v="0"/>
  </r>
  <r>
    <x v="6"/>
    <x v="16"/>
    <s v="Semiconductor Revenue ($M)"/>
    <x v="3"/>
    <n v="0"/>
  </r>
  <r>
    <x v="6"/>
    <x v="16"/>
    <s v="Semiconductor Revenue ($M)"/>
    <x v="4"/>
    <n v="0"/>
  </r>
  <r>
    <x v="6"/>
    <x v="16"/>
    <s v="Semiconductor Revenue ($M)"/>
    <x v="5"/>
    <n v="0"/>
  </r>
  <r>
    <x v="6"/>
    <x v="16"/>
    <s v="Semiconductor Revenue ($M)"/>
    <x v="6"/>
    <n v="0"/>
  </r>
  <r>
    <x v="6"/>
    <x v="16"/>
    <s v="Semiconductor Revenue ($M)"/>
    <x v="7"/>
    <n v="0"/>
  </r>
  <r>
    <x v="6"/>
    <x v="17"/>
    <s v="Semiconductor Revenue ($M)"/>
    <x v="0"/>
    <n v="3.6092809942083171"/>
  </r>
  <r>
    <x v="6"/>
    <x v="17"/>
    <s v="Semiconductor Revenue ($M)"/>
    <x v="1"/>
    <n v="6.2040717268512573"/>
  </r>
  <r>
    <x v="6"/>
    <x v="17"/>
    <s v="Semiconductor Revenue ($M)"/>
    <x v="2"/>
    <n v="7.9185037142793897"/>
  </r>
  <r>
    <x v="6"/>
    <x v="17"/>
    <s v="Semiconductor Revenue ($M)"/>
    <x v="3"/>
    <n v="15.604456960457489"/>
  </r>
  <r>
    <x v="6"/>
    <x v="17"/>
    <s v="Semiconductor Revenue ($M)"/>
    <x v="4"/>
    <n v="15.149432389456559"/>
  </r>
  <r>
    <x v="6"/>
    <x v="17"/>
    <s v="Semiconductor Revenue ($M)"/>
    <x v="5"/>
    <n v="15.609800700428064"/>
  </r>
  <r>
    <x v="6"/>
    <x v="17"/>
    <s v="Semiconductor Revenue ($M)"/>
    <x v="6"/>
    <n v="17.319033793563626"/>
  </r>
  <r>
    <x v="6"/>
    <x v="17"/>
    <s v="Semiconductor Revenue ($M)"/>
    <x v="7"/>
    <n v="17.756522634928569"/>
  </r>
  <r>
    <x v="6"/>
    <x v="18"/>
    <s v="Semiconductor Revenue ($M)"/>
    <x v="0"/>
    <n v="568.57973659623212"/>
  </r>
  <r>
    <x v="6"/>
    <x v="18"/>
    <s v="Semiconductor Revenue ($M)"/>
    <x v="1"/>
    <n v="631.37456003040609"/>
  </r>
  <r>
    <x v="6"/>
    <x v="18"/>
    <s v="Semiconductor Revenue ($M)"/>
    <x v="2"/>
    <n v="747.69455861426616"/>
  </r>
  <r>
    <x v="6"/>
    <x v="18"/>
    <s v="Semiconductor Revenue ($M)"/>
    <x v="3"/>
    <n v="1270.5875636164781"/>
  </r>
  <r>
    <x v="6"/>
    <x v="18"/>
    <s v="Semiconductor Revenue ($M)"/>
    <x v="4"/>
    <n v="1210.7262700437925"/>
  </r>
  <r>
    <x v="6"/>
    <x v="18"/>
    <s v="Semiconductor Revenue ($M)"/>
    <x v="5"/>
    <n v="1290.2496760367205"/>
  </r>
  <r>
    <x v="6"/>
    <x v="18"/>
    <s v="Semiconductor Revenue ($M)"/>
    <x v="6"/>
    <n v="1446.0330553689651"/>
  </r>
  <r>
    <x v="6"/>
    <x v="18"/>
    <s v="Semiconductor Revenue ($M)"/>
    <x v="7"/>
    <n v="1571.82499431769"/>
  </r>
  <r>
    <x v="6"/>
    <x v="19"/>
    <s v="Semiconductor Revenue ($M)"/>
    <x v="0"/>
    <n v="568.57973659623212"/>
  </r>
  <r>
    <x v="6"/>
    <x v="19"/>
    <s v="Semiconductor Revenue ($M)"/>
    <x v="1"/>
    <n v="631.37456003040609"/>
  </r>
  <r>
    <x v="6"/>
    <x v="19"/>
    <s v="Semiconductor Revenue ($M)"/>
    <x v="2"/>
    <n v="747.69455861426616"/>
  </r>
  <r>
    <x v="6"/>
    <x v="19"/>
    <s v="Semiconductor Revenue ($M)"/>
    <x v="3"/>
    <n v="1270.5875636164781"/>
  </r>
  <r>
    <x v="6"/>
    <x v="19"/>
    <s v="Semiconductor Revenue ($M)"/>
    <x v="4"/>
    <n v="1210.7262700437925"/>
  </r>
  <r>
    <x v="6"/>
    <x v="19"/>
    <s v="Semiconductor Revenue ($M)"/>
    <x v="5"/>
    <n v="1290.2496760367205"/>
  </r>
  <r>
    <x v="6"/>
    <x v="19"/>
    <s v="Semiconductor Revenue ($M)"/>
    <x v="6"/>
    <n v="1446.0330553689651"/>
  </r>
  <r>
    <x v="6"/>
    <x v="19"/>
    <s v="Semiconductor Revenue ($M)"/>
    <x v="7"/>
    <n v="1571.82499431769"/>
  </r>
  <r>
    <x v="6"/>
    <x v="20"/>
    <s v="Semiconductor Revenue ($M)"/>
    <x v="0"/>
    <n v="0"/>
  </r>
  <r>
    <x v="6"/>
    <x v="20"/>
    <s v="Semiconductor Revenue ($M)"/>
    <x v="1"/>
    <n v="0"/>
  </r>
  <r>
    <x v="6"/>
    <x v="20"/>
    <s v="Semiconductor Revenue ($M)"/>
    <x v="2"/>
    <n v="0"/>
  </r>
  <r>
    <x v="6"/>
    <x v="20"/>
    <s v="Semiconductor Revenue ($M)"/>
    <x v="3"/>
    <n v="0"/>
  </r>
  <r>
    <x v="6"/>
    <x v="20"/>
    <s v="Semiconductor Revenue ($M)"/>
    <x v="4"/>
    <n v="0"/>
  </r>
  <r>
    <x v="6"/>
    <x v="20"/>
    <s v="Semiconductor Revenue ($M)"/>
    <x v="5"/>
    <n v="0"/>
  </r>
  <r>
    <x v="6"/>
    <x v="20"/>
    <s v="Semiconductor Revenue ($M)"/>
    <x v="6"/>
    <n v="0"/>
  </r>
  <r>
    <x v="6"/>
    <x v="20"/>
    <s v="Semiconductor Revenue ($M)"/>
    <x v="7"/>
    <n v="0"/>
  </r>
  <r>
    <x v="6"/>
    <x v="21"/>
    <s v="Semiconductor Revenue ($M)"/>
    <x v="0"/>
    <n v="0"/>
  </r>
  <r>
    <x v="6"/>
    <x v="21"/>
    <s v="Semiconductor Revenue ($M)"/>
    <x v="1"/>
    <n v="0"/>
  </r>
  <r>
    <x v="6"/>
    <x v="21"/>
    <s v="Semiconductor Revenue ($M)"/>
    <x v="2"/>
    <n v="0"/>
  </r>
  <r>
    <x v="6"/>
    <x v="21"/>
    <s v="Semiconductor Revenue ($M)"/>
    <x v="3"/>
    <n v="0"/>
  </r>
  <r>
    <x v="6"/>
    <x v="21"/>
    <s v="Semiconductor Revenue ($M)"/>
    <x v="4"/>
    <n v="0"/>
  </r>
  <r>
    <x v="6"/>
    <x v="21"/>
    <s v="Semiconductor Revenue ($M)"/>
    <x v="5"/>
    <n v="0"/>
  </r>
  <r>
    <x v="6"/>
    <x v="21"/>
    <s v="Semiconductor Revenue ($M)"/>
    <x v="6"/>
    <n v="0"/>
  </r>
  <r>
    <x v="6"/>
    <x v="21"/>
    <s v="Semiconductor Revenue ($M)"/>
    <x v="7"/>
    <n v="0"/>
  </r>
  <r>
    <x v="6"/>
    <x v="22"/>
    <s v="Semiconductor Revenue ($M)"/>
    <x v="0"/>
    <n v="9.6334854621157611"/>
  </r>
  <r>
    <x v="6"/>
    <x v="22"/>
    <s v="Semiconductor Revenue ($M)"/>
    <x v="1"/>
    <n v="11.204513041628529"/>
  </r>
  <r>
    <x v="6"/>
    <x v="22"/>
    <s v="Semiconductor Revenue ($M)"/>
    <x v="2"/>
    <n v="14.228793778115662"/>
  </r>
  <r>
    <x v="6"/>
    <x v="22"/>
    <s v="Semiconductor Revenue ($M)"/>
    <x v="3"/>
    <n v="29.307838485966187"/>
  </r>
  <r>
    <x v="6"/>
    <x v="22"/>
    <s v="Semiconductor Revenue ($M)"/>
    <x v="4"/>
    <n v="27.799701688571002"/>
  </r>
  <r>
    <x v="6"/>
    <x v="22"/>
    <s v="Semiconductor Revenue ($M)"/>
    <x v="5"/>
    <n v="29.90625792457902"/>
  </r>
  <r>
    <x v="6"/>
    <x v="22"/>
    <s v="Semiconductor Revenue ($M)"/>
    <x v="6"/>
    <n v="34.34173414156345"/>
  </r>
  <r>
    <x v="6"/>
    <x v="22"/>
    <s v="Semiconductor Revenue ($M)"/>
    <x v="7"/>
    <n v="37.462604129173599"/>
  </r>
  <r>
    <x v="6"/>
    <x v="23"/>
    <s v="Semiconductor Revenue ($M)"/>
    <x v="0"/>
    <n v="7.907535458159999"/>
  </r>
  <r>
    <x v="6"/>
    <x v="23"/>
    <s v="Semiconductor Revenue ($M)"/>
    <x v="1"/>
    <n v="9.4350445966860921"/>
  </r>
  <r>
    <x v="6"/>
    <x v="23"/>
    <s v="Semiconductor Revenue ($M)"/>
    <x v="2"/>
    <n v="11.936381865710983"/>
  </r>
  <r>
    <x v="6"/>
    <x v="23"/>
    <s v="Semiconductor Revenue ($M)"/>
    <x v="3"/>
    <n v="25.101919382097186"/>
  </r>
  <r>
    <x v="6"/>
    <x v="23"/>
    <s v="Semiconductor Revenue ($M)"/>
    <x v="4"/>
    <n v="24.008678853260253"/>
  </r>
  <r>
    <x v="6"/>
    <x v="23"/>
    <s v="Semiconductor Revenue ($M)"/>
    <x v="5"/>
    <n v="26.025351601822582"/>
  </r>
  <r>
    <x v="6"/>
    <x v="23"/>
    <s v="Semiconductor Revenue ($M)"/>
    <x v="6"/>
    <n v="30.050343892035151"/>
  </r>
  <r>
    <x v="6"/>
    <x v="23"/>
    <s v="Semiconductor Revenue ($M)"/>
    <x v="7"/>
    <n v="32.850256084269972"/>
  </r>
  <r>
    <x v="6"/>
    <x v="24"/>
    <s v="Semiconductor Revenue ($M)"/>
    <x v="0"/>
    <n v="0"/>
  </r>
  <r>
    <x v="6"/>
    <x v="24"/>
    <s v="Semiconductor Revenue ($M)"/>
    <x v="1"/>
    <n v="0"/>
  </r>
  <r>
    <x v="6"/>
    <x v="24"/>
    <s v="Semiconductor Revenue ($M)"/>
    <x v="2"/>
    <n v="0"/>
  </r>
  <r>
    <x v="6"/>
    <x v="24"/>
    <s v="Semiconductor Revenue ($M)"/>
    <x v="3"/>
    <n v="0"/>
  </r>
  <r>
    <x v="6"/>
    <x v="24"/>
    <s v="Semiconductor Revenue ($M)"/>
    <x v="4"/>
    <n v="0"/>
  </r>
  <r>
    <x v="6"/>
    <x v="24"/>
    <s v="Semiconductor Revenue ($M)"/>
    <x v="5"/>
    <n v="0"/>
  </r>
  <r>
    <x v="6"/>
    <x v="24"/>
    <s v="Semiconductor Revenue ($M)"/>
    <x v="6"/>
    <n v="0"/>
  </r>
  <r>
    <x v="6"/>
    <x v="24"/>
    <s v="Semiconductor Revenue ($M)"/>
    <x v="7"/>
    <n v="0"/>
  </r>
  <r>
    <x v="6"/>
    <x v="25"/>
    <s v="Semiconductor Revenue ($M)"/>
    <x v="0"/>
    <n v="1.725950003955762"/>
  </r>
  <r>
    <x v="6"/>
    <x v="25"/>
    <s v="Semiconductor Revenue ($M)"/>
    <x v="1"/>
    <n v="1.7694684449424358"/>
  </r>
  <r>
    <x v="6"/>
    <x v="25"/>
    <s v="Semiconductor Revenue ($M)"/>
    <x v="2"/>
    <n v="2.2924119124046798"/>
  </r>
  <r>
    <x v="6"/>
    <x v="25"/>
    <s v="Semiconductor Revenue ($M)"/>
    <x v="3"/>
    <n v="4.2059191038690003"/>
  </r>
  <r>
    <x v="6"/>
    <x v="25"/>
    <s v="Semiconductor Revenue ($M)"/>
    <x v="4"/>
    <n v="3.7910228353107494"/>
  </r>
  <r>
    <x v="6"/>
    <x v="25"/>
    <s v="Semiconductor Revenue ($M)"/>
    <x v="5"/>
    <n v="3.8809063227564367"/>
  </r>
  <r>
    <x v="6"/>
    <x v="25"/>
    <s v="Semiconductor Revenue ($M)"/>
    <x v="6"/>
    <n v="4.2913902495283001"/>
  </r>
  <r>
    <x v="6"/>
    <x v="25"/>
    <s v="Semiconductor Revenue ($M)"/>
    <x v="7"/>
    <n v="4.6123480449036274"/>
  </r>
  <r>
    <x v="6"/>
    <x v="26"/>
    <s v="Semiconductor Revenue ($M)"/>
    <x v="0"/>
    <n v="32.540559944298892"/>
  </r>
  <r>
    <x v="6"/>
    <x v="26"/>
    <s v="Semiconductor Revenue ($M)"/>
    <x v="1"/>
    <n v="35.555345726066079"/>
  </r>
  <r>
    <x v="6"/>
    <x v="26"/>
    <s v="Semiconductor Revenue ($M)"/>
    <x v="2"/>
    <n v="45.056541959169451"/>
  </r>
  <r>
    <x v="6"/>
    <x v="26"/>
    <s v="Semiconductor Revenue ($M)"/>
    <x v="3"/>
    <n v="88.323461445248924"/>
  </r>
  <r>
    <x v="6"/>
    <x v="26"/>
    <s v="Semiconductor Revenue ($M)"/>
    <x v="4"/>
    <n v="89.436681595175756"/>
  </r>
  <r>
    <x v="6"/>
    <x v="26"/>
    <s v="Semiconductor Revenue ($M)"/>
    <x v="5"/>
    <n v="96.70685435054483"/>
  </r>
  <r>
    <x v="6"/>
    <x v="26"/>
    <s v="Semiconductor Revenue ($M)"/>
    <x v="6"/>
    <n v="110.68010079564844"/>
  </r>
  <r>
    <x v="6"/>
    <x v="26"/>
    <s v="Semiconductor Revenue ($M)"/>
    <x v="7"/>
    <n v="119.55637803395921"/>
  </r>
  <r>
    <x v="6"/>
    <x v="27"/>
    <s v="Semiconductor Revenue ($M)"/>
    <x v="0"/>
    <n v="1.3253828593693739"/>
  </r>
  <r>
    <x v="6"/>
    <x v="27"/>
    <s v="Semiconductor Revenue ($M)"/>
    <x v="1"/>
    <n v="1.323966765783585"/>
  </r>
  <r>
    <x v="6"/>
    <x v="27"/>
    <s v="Semiconductor Revenue ($M)"/>
    <x v="2"/>
    <n v="1.0623179253456441"/>
  </r>
  <r>
    <x v="6"/>
    <x v="27"/>
    <s v="Semiconductor Revenue ($M)"/>
    <x v="3"/>
    <n v="2.1041757213139318"/>
  </r>
  <r>
    <x v="6"/>
    <x v="27"/>
    <s v="Semiconductor Revenue ($M)"/>
    <x v="4"/>
    <n v="2.1824703035720909"/>
  </r>
  <r>
    <x v="6"/>
    <x v="27"/>
    <s v="Semiconductor Revenue ($M)"/>
    <x v="5"/>
    <n v="2.2854841661537604"/>
  </r>
  <r>
    <x v="6"/>
    <x v="27"/>
    <s v="Semiconductor Revenue ($M)"/>
    <x v="6"/>
    <n v="2.5830365062316498"/>
  </r>
  <r>
    <x v="6"/>
    <x v="27"/>
    <s v="Semiconductor Revenue ($M)"/>
    <x v="7"/>
    <n v="2.8530895760049355"/>
  </r>
  <r>
    <x v="6"/>
    <x v="28"/>
    <s v="Semiconductor Revenue ($M)"/>
    <x v="0"/>
    <n v="23.081755305362595"/>
  </r>
  <r>
    <x v="6"/>
    <x v="28"/>
    <s v="Semiconductor Revenue ($M)"/>
    <x v="1"/>
    <n v="24.820770407035173"/>
  </r>
  <r>
    <x v="6"/>
    <x v="28"/>
    <s v="Semiconductor Revenue ($M)"/>
    <x v="2"/>
    <n v="32.566913973433152"/>
  </r>
  <r>
    <x v="6"/>
    <x v="28"/>
    <s v="Semiconductor Revenue ($M)"/>
    <x v="3"/>
    <n v="66.178339388688883"/>
  </r>
  <r>
    <x v="6"/>
    <x v="28"/>
    <s v="Semiconductor Revenue ($M)"/>
    <x v="4"/>
    <n v="67.521033630196001"/>
  </r>
  <r>
    <x v="6"/>
    <x v="28"/>
    <s v="Semiconductor Revenue ($M)"/>
    <x v="5"/>
    <n v="73.722900759832513"/>
  </r>
  <r>
    <x v="6"/>
    <x v="28"/>
    <s v="Semiconductor Revenue ($M)"/>
    <x v="6"/>
    <n v="84.876618994619264"/>
  </r>
  <r>
    <x v="6"/>
    <x v="28"/>
    <s v="Semiconductor Revenue ($M)"/>
    <x v="7"/>
    <n v="91.705170596357732"/>
  </r>
  <r>
    <x v="6"/>
    <x v="29"/>
    <s v="Semiconductor Revenue ($M)"/>
    <x v="0"/>
    <n v="8.1334217795669268"/>
  </r>
  <r>
    <x v="6"/>
    <x v="29"/>
    <s v="Semiconductor Revenue ($M)"/>
    <x v="1"/>
    <n v="9.4106085532473216"/>
  </r>
  <r>
    <x v="6"/>
    <x v="29"/>
    <s v="Semiconductor Revenue ($M)"/>
    <x v="2"/>
    <n v="11.427310060390651"/>
  </r>
  <r>
    <x v="6"/>
    <x v="29"/>
    <s v="Semiconductor Revenue ($M)"/>
    <x v="3"/>
    <n v="20.040946335246101"/>
  </r>
  <r>
    <x v="6"/>
    <x v="29"/>
    <s v="Semiconductor Revenue ($M)"/>
    <x v="4"/>
    <n v="19.733177661407662"/>
  </r>
  <r>
    <x v="6"/>
    <x v="29"/>
    <s v="Semiconductor Revenue ($M)"/>
    <x v="5"/>
    <n v="20.698469424558546"/>
  </r>
  <r>
    <x v="6"/>
    <x v="29"/>
    <s v="Semiconductor Revenue ($M)"/>
    <x v="6"/>
    <n v="23.220445294797525"/>
  </r>
  <r>
    <x v="6"/>
    <x v="29"/>
    <s v="Semiconductor Revenue ($M)"/>
    <x v="7"/>
    <n v="24.998117861596544"/>
  </r>
  <r>
    <x v="6"/>
    <x v="30"/>
    <s v="Semiconductor Revenue ($M)"/>
    <x v="0"/>
    <n v="17.192159804086799"/>
  </r>
  <r>
    <x v="6"/>
    <x v="30"/>
    <s v="Semiconductor Revenue ($M)"/>
    <x v="1"/>
    <n v="17.809707564935895"/>
  </r>
  <r>
    <x v="6"/>
    <x v="30"/>
    <s v="Semiconductor Revenue ($M)"/>
    <x v="2"/>
    <n v="21.507015741727468"/>
  </r>
  <r>
    <x v="6"/>
    <x v="30"/>
    <s v="Semiconductor Revenue ($M)"/>
    <x v="3"/>
    <n v="35.184311014554012"/>
  </r>
  <r>
    <x v="6"/>
    <x v="30"/>
    <s v="Semiconductor Revenue ($M)"/>
    <x v="4"/>
    <n v="35.047533163158818"/>
  </r>
  <r>
    <x v="6"/>
    <x v="30"/>
    <s v="Semiconductor Revenue ($M)"/>
    <x v="5"/>
    <n v="37.281199136277593"/>
  </r>
  <r>
    <x v="6"/>
    <x v="30"/>
    <s v="Semiconductor Revenue ($M)"/>
    <x v="6"/>
    <n v="42.507376666486628"/>
  </r>
  <r>
    <x v="6"/>
    <x v="30"/>
    <s v="Semiconductor Revenue ($M)"/>
    <x v="7"/>
    <n v="46.388871738480439"/>
  </r>
  <r>
    <x v="6"/>
    <x v="31"/>
    <s v="Semiconductor Revenue ($M)"/>
    <x v="0"/>
    <n v="7.8552742198261498"/>
  </r>
  <r>
    <x v="6"/>
    <x v="31"/>
    <s v="Semiconductor Revenue ($M)"/>
    <x v="1"/>
    <n v="8.6638389898496939"/>
  </r>
  <r>
    <x v="6"/>
    <x v="31"/>
    <s v="Semiconductor Revenue ($M)"/>
    <x v="2"/>
    <n v="9.5290136137089387"/>
  </r>
  <r>
    <x v="6"/>
    <x v="31"/>
    <s v="Semiconductor Revenue ($M)"/>
    <x v="3"/>
    <n v="16.256198270039924"/>
  </r>
  <r>
    <x v="6"/>
    <x v="31"/>
    <s v="Semiconductor Revenue ($M)"/>
    <x v="4"/>
    <n v="16.179293085334038"/>
  </r>
  <r>
    <x v="6"/>
    <x v="31"/>
    <s v="Semiconductor Revenue ($M)"/>
    <x v="5"/>
    <n v="17.224282956980002"/>
  </r>
  <r>
    <x v="6"/>
    <x v="31"/>
    <s v="Semiconductor Revenue ($M)"/>
    <x v="6"/>
    <n v="19.511714758964978"/>
  </r>
  <r>
    <x v="6"/>
    <x v="31"/>
    <s v="Semiconductor Revenue ($M)"/>
    <x v="7"/>
    <n v="21.196429006910453"/>
  </r>
  <r>
    <x v="6"/>
    <x v="32"/>
    <s v="Semiconductor Revenue ($M)"/>
    <x v="0"/>
    <n v="9.1759420008718013"/>
  </r>
  <r>
    <x v="6"/>
    <x v="32"/>
    <s v="Semiconductor Revenue ($M)"/>
    <x v="1"/>
    <n v="8.9542620454376252"/>
  </r>
  <r>
    <x v="6"/>
    <x v="32"/>
    <s v="Semiconductor Revenue ($M)"/>
    <x v="2"/>
    <n v="11.804218647285808"/>
  </r>
  <r>
    <x v="6"/>
    <x v="32"/>
    <s v="Semiconductor Revenue ($M)"/>
    <x v="3"/>
    <n v="18.651685166279545"/>
  </r>
  <r>
    <x v="6"/>
    <x v="32"/>
    <s v="Semiconductor Revenue ($M)"/>
    <x v="4"/>
    <n v="18.573456481157198"/>
  </r>
  <r>
    <x v="6"/>
    <x v="32"/>
    <s v="Semiconductor Revenue ($M)"/>
    <x v="5"/>
    <n v="19.733639605880565"/>
  </r>
  <r>
    <x v="6"/>
    <x v="32"/>
    <s v="Semiconductor Revenue ($M)"/>
    <x v="6"/>
    <n v="22.622812625448077"/>
  </r>
  <r>
    <x v="6"/>
    <x v="32"/>
    <s v="Semiconductor Revenue ($M)"/>
    <x v="7"/>
    <n v="24.785437438527762"/>
  </r>
  <r>
    <x v="6"/>
    <x v="33"/>
    <s v="Semiconductor Revenue ($M)"/>
    <x v="0"/>
    <n v="0.16094358338884798"/>
  </r>
  <r>
    <x v="6"/>
    <x v="33"/>
    <s v="Semiconductor Revenue ($M)"/>
    <x v="1"/>
    <n v="0.191606529648576"/>
  </r>
  <r>
    <x v="6"/>
    <x v="33"/>
    <s v="Semiconductor Revenue ($M)"/>
    <x v="2"/>
    <n v="0.17378348073271802"/>
  </r>
  <r>
    <x v="6"/>
    <x v="33"/>
    <s v="Semiconductor Revenue ($M)"/>
    <x v="3"/>
    <n v="0.276427578234548"/>
  </r>
  <r>
    <x v="6"/>
    <x v="33"/>
    <s v="Semiconductor Revenue ($M)"/>
    <x v="4"/>
    <n v="0.29478359666758597"/>
  </r>
  <r>
    <x v="6"/>
    <x v="33"/>
    <s v="Semiconductor Revenue ($M)"/>
    <x v="5"/>
    <n v="0.32327657341702404"/>
  </r>
  <r>
    <x v="6"/>
    <x v="33"/>
    <s v="Semiconductor Revenue ($M)"/>
    <x v="6"/>
    <n v="0.37284928207357509"/>
  </r>
  <r>
    <x v="6"/>
    <x v="33"/>
    <s v="Semiconductor Revenue ($M)"/>
    <x v="7"/>
    <n v="0.40700529304222494"/>
  </r>
  <r>
    <x v="6"/>
    <x v="34"/>
    <s v="Semiconductor Revenue ($M)"/>
    <x v="0"/>
    <n v="32.968744577086497"/>
  </r>
  <r>
    <x v="6"/>
    <x v="34"/>
    <s v="Semiconductor Revenue ($M)"/>
    <x v="1"/>
    <n v="37.541249778154345"/>
  </r>
  <r>
    <x v="6"/>
    <x v="34"/>
    <s v="Semiconductor Revenue ($M)"/>
    <x v="2"/>
    <n v="45.932779780620066"/>
  </r>
  <r>
    <x v="6"/>
    <x v="34"/>
    <s v="Semiconductor Revenue ($M)"/>
    <x v="3"/>
    <n v="77.696139061565162"/>
  </r>
  <r>
    <x v="6"/>
    <x v="34"/>
    <s v="Semiconductor Revenue ($M)"/>
    <x v="4"/>
    <n v="75.702917665100344"/>
  </r>
  <r>
    <x v="6"/>
    <x v="34"/>
    <s v="Semiconductor Revenue ($M)"/>
    <x v="5"/>
    <n v="82.480460541958053"/>
  </r>
  <r>
    <x v="6"/>
    <x v="34"/>
    <s v="Semiconductor Revenue ($M)"/>
    <x v="6"/>
    <n v="96.308369808235014"/>
  </r>
  <r>
    <x v="6"/>
    <x v="34"/>
    <s v="Semiconductor Revenue ($M)"/>
    <x v="7"/>
    <n v="107.08388487500136"/>
  </r>
  <r>
    <x v="6"/>
    <x v="35"/>
    <s v="Semiconductor Revenue ($M)"/>
    <x v="0"/>
    <n v="0"/>
  </r>
  <r>
    <x v="6"/>
    <x v="35"/>
    <s v="Semiconductor Revenue ($M)"/>
    <x v="1"/>
    <n v="0"/>
  </r>
  <r>
    <x v="6"/>
    <x v="35"/>
    <s v="Semiconductor Revenue ($M)"/>
    <x v="2"/>
    <n v="0"/>
  </r>
  <r>
    <x v="6"/>
    <x v="35"/>
    <s v="Semiconductor Revenue ($M)"/>
    <x v="3"/>
    <n v="0"/>
  </r>
  <r>
    <x v="6"/>
    <x v="35"/>
    <s v="Semiconductor Revenue ($M)"/>
    <x v="4"/>
    <n v="0"/>
  </r>
  <r>
    <x v="6"/>
    <x v="35"/>
    <s v="Semiconductor Revenue ($M)"/>
    <x v="5"/>
    <n v="0"/>
  </r>
  <r>
    <x v="6"/>
    <x v="35"/>
    <s v="Semiconductor Revenue ($M)"/>
    <x v="6"/>
    <n v="0"/>
  </r>
  <r>
    <x v="6"/>
    <x v="35"/>
    <s v="Semiconductor Revenue ($M)"/>
    <x v="7"/>
    <n v="0"/>
  </r>
  <r>
    <x v="6"/>
    <x v="36"/>
    <s v="Semiconductor Revenue ($M)"/>
    <x v="0"/>
    <n v="24.395588115599995"/>
  </r>
  <r>
    <x v="6"/>
    <x v="36"/>
    <s v="Semiconductor Revenue ($M)"/>
    <x v="1"/>
    <n v="28.283895394082997"/>
  </r>
  <r>
    <x v="6"/>
    <x v="36"/>
    <s v="Semiconductor Revenue ($M)"/>
    <x v="2"/>
    <n v="34.830325999813404"/>
  </r>
  <r>
    <x v="6"/>
    <x v="36"/>
    <s v="Semiconductor Revenue ($M)"/>
    <x v="3"/>
    <n v="59.18426511323063"/>
  </r>
  <r>
    <x v="6"/>
    <x v="36"/>
    <s v="Semiconductor Revenue ($M)"/>
    <x v="4"/>
    <n v="57.154371497282938"/>
  </r>
  <r>
    <x v="6"/>
    <x v="36"/>
    <s v="Semiconductor Revenue ($M)"/>
    <x v="5"/>
    <n v="62.103518265212124"/>
  </r>
  <r>
    <x v="6"/>
    <x v="36"/>
    <s v="Semiconductor Revenue ($M)"/>
    <x v="6"/>
    <n v="72.481444188474484"/>
  </r>
  <r>
    <x v="6"/>
    <x v="36"/>
    <s v="Semiconductor Revenue ($M)"/>
    <x v="7"/>
    <n v="80.438380662607443"/>
  </r>
  <r>
    <x v="6"/>
    <x v="37"/>
    <s v="Semiconductor Revenue ($M)"/>
    <x v="0"/>
    <n v="3.9117063702599997"/>
  </r>
  <r>
    <x v="6"/>
    <x v="37"/>
    <s v="Semiconductor Revenue ($M)"/>
    <x v="1"/>
    <n v="4.1147269332959997"/>
  </r>
  <r>
    <x v="6"/>
    <x v="37"/>
    <s v="Semiconductor Revenue ($M)"/>
    <x v="2"/>
    <n v="5.1440773638539996"/>
  </r>
  <r>
    <x v="6"/>
    <x v="37"/>
    <s v="Semiconductor Revenue ($M)"/>
    <x v="3"/>
    <n v="8.3519949525595987"/>
  </r>
  <r>
    <x v="6"/>
    <x v="37"/>
    <s v="Semiconductor Revenue ($M)"/>
    <x v="4"/>
    <n v="8.6190773672377521"/>
  </r>
  <r>
    <x v="6"/>
    <x v="37"/>
    <s v="Semiconductor Revenue ($M)"/>
    <x v="5"/>
    <n v="9.6130828972984759"/>
  </r>
  <r>
    <x v="6"/>
    <x v="37"/>
    <s v="Semiconductor Revenue ($M)"/>
    <x v="6"/>
    <n v="11.540065275642601"/>
  </r>
  <r>
    <x v="6"/>
    <x v="37"/>
    <s v="Semiconductor Revenue ($M)"/>
    <x v="7"/>
    <n v="13.037925525240068"/>
  </r>
  <r>
    <x v="6"/>
    <x v="38"/>
    <s v="Semiconductor Revenue ($M)"/>
    <x v="0"/>
    <n v="4.6614500912264996"/>
  </r>
  <r>
    <x v="6"/>
    <x v="38"/>
    <s v="Semiconductor Revenue ($M)"/>
    <x v="1"/>
    <n v="4.9970641332376795"/>
  </r>
  <r>
    <x v="6"/>
    <x v="38"/>
    <s v="Semiconductor Revenue ($M)"/>
    <x v="2"/>
    <n v="5.7527332309617591"/>
  </r>
  <r>
    <x v="6"/>
    <x v="38"/>
    <s v="Semiconductor Revenue ($M)"/>
    <x v="3"/>
    <n v="9.619339967307063"/>
  </r>
  <r>
    <x v="6"/>
    <x v="38"/>
    <s v="Semiconductor Revenue ($M)"/>
    <x v="4"/>
    <n v="9.112321380760001"/>
  </r>
  <r>
    <x v="6"/>
    <x v="38"/>
    <s v="Semiconductor Revenue ($M)"/>
    <x v="5"/>
    <n v="9.7724858068458023"/>
  </r>
  <r>
    <x v="6"/>
    <x v="38"/>
    <s v="Semiconductor Revenue ($M)"/>
    <x v="6"/>
    <n v="11.107160325479899"/>
  </r>
  <r>
    <x v="6"/>
    <x v="38"/>
    <s v="Semiconductor Revenue ($M)"/>
    <x v="7"/>
    <n v="12.149202649704145"/>
  </r>
  <r>
    <x v="6"/>
    <x v="39"/>
    <s v="Semiconductor Revenue ($M)"/>
    <x v="0"/>
    <n v="0"/>
  </r>
  <r>
    <x v="6"/>
    <x v="39"/>
    <s v="Semiconductor Revenue ($M)"/>
    <x v="1"/>
    <n v="0"/>
  </r>
  <r>
    <x v="6"/>
    <x v="39"/>
    <s v="Semiconductor Revenue ($M)"/>
    <x v="2"/>
    <n v="0"/>
  </r>
  <r>
    <x v="6"/>
    <x v="39"/>
    <s v="Semiconductor Revenue ($M)"/>
    <x v="3"/>
    <n v="0"/>
  </r>
  <r>
    <x v="6"/>
    <x v="39"/>
    <s v="Semiconductor Revenue ($M)"/>
    <x v="4"/>
    <n v="0"/>
  </r>
  <r>
    <x v="6"/>
    <x v="39"/>
    <s v="Semiconductor Revenue ($M)"/>
    <x v="5"/>
    <n v="0"/>
  </r>
  <r>
    <x v="6"/>
    <x v="39"/>
    <s v="Semiconductor Revenue ($M)"/>
    <x v="6"/>
    <n v="0"/>
  </r>
  <r>
    <x v="6"/>
    <x v="39"/>
    <s v="Semiconductor Revenue ($M)"/>
    <x v="7"/>
    <n v="0"/>
  </r>
  <r>
    <x v="6"/>
    <x v="40"/>
    <s v="Semiconductor Revenue ($M)"/>
    <x v="0"/>
    <n v="0"/>
  </r>
  <r>
    <x v="6"/>
    <x v="40"/>
    <s v="Semiconductor Revenue ($M)"/>
    <x v="1"/>
    <n v="0.14556331753767299"/>
  </r>
  <r>
    <x v="6"/>
    <x v="40"/>
    <s v="Semiconductor Revenue ($M)"/>
    <x v="2"/>
    <n v="0.20564318599089998"/>
  </r>
  <r>
    <x v="6"/>
    <x v="40"/>
    <s v="Semiconductor Revenue ($M)"/>
    <x v="3"/>
    <n v="0.54053902846786395"/>
  </r>
  <r>
    <x v="6"/>
    <x v="40"/>
    <s v="Semiconductor Revenue ($M)"/>
    <x v="4"/>
    <n v="0.817147419819653"/>
  </r>
  <r>
    <x v="6"/>
    <x v="40"/>
    <s v="Semiconductor Revenue ($M)"/>
    <x v="5"/>
    <n v="0.99137357260165204"/>
  </r>
  <r>
    <x v="6"/>
    <x v="40"/>
    <s v="Semiconductor Revenue ($M)"/>
    <x v="6"/>
    <n v="1.1797000186380251"/>
  </r>
  <r>
    <x v="6"/>
    <x v="40"/>
    <s v="Semiconductor Revenue ($M)"/>
    <x v="7"/>
    <n v="1.4583760374496979"/>
  </r>
  <r>
    <x v="6"/>
    <x v="41"/>
    <s v="Semiconductor Revenue ($M)"/>
    <x v="0"/>
    <n v="0"/>
  </r>
  <r>
    <x v="6"/>
    <x v="41"/>
    <s v="Semiconductor Revenue ($M)"/>
    <x v="1"/>
    <n v="0"/>
  </r>
  <r>
    <x v="6"/>
    <x v="41"/>
    <s v="Semiconductor Revenue ($M)"/>
    <x v="2"/>
    <n v="0"/>
  </r>
  <r>
    <x v="6"/>
    <x v="41"/>
    <s v="Semiconductor Revenue ($M)"/>
    <x v="3"/>
    <n v="0"/>
  </r>
  <r>
    <x v="6"/>
    <x v="41"/>
    <s v="Semiconductor Revenue ($M)"/>
    <x v="4"/>
    <n v="0"/>
  </r>
  <r>
    <x v="6"/>
    <x v="41"/>
    <s v="Semiconductor Revenue ($M)"/>
    <x v="5"/>
    <n v="0"/>
  </r>
  <r>
    <x v="6"/>
    <x v="41"/>
    <s v="Semiconductor Revenue ($M)"/>
    <x v="6"/>
    <n v="0"/>
  </r>
  <r>
    <x v="6"/>
    <x v="41"/>
    <s v="Semiconductor Revenue ($M)"/>
    <x v="7"/>
    <n v="0"/>
  </r>
  <r>
    <x v="6"/>
    <x v="42"/>
    <s v="Semiconductor Revenue ($M)"/>
    <x v="0"/>
    <n v="13.986070583255236"/>
  </r>
  <r>
    <x v="6"/>
    <x v="42"/>
    <s v="Semiconductor Revenue ($M)"/>
    <x v="1"/>
    <n v="14.855149240480939"/>
  </r>
  <r>
    <x v="6"/>
    <x v="42"/>
    <s v="Semiconductor Revenue ($M)"/>
    <x v="2"/>
    <n v="16.508759181653954"/>
  </r>
  <r>
    <x v="6"/>
    <x v="42"/>
    <s v="Semiconductor Revenue ($M)"/>
    <x v="3"/>
    <n v="27.710969482220239"/>
  </r>
  <r>
    <x v="6"/>
    <x v="42"/>
    <s v="Semiconductor Revenue ($M)"/>
    <x v="4"/>
    <n v="27.882108768883963"/>
  </r>
  <r>
    <x v="6"/>
    <x v="42"/>
    <s v="Semiconductor Revenue ($M)"/>
    <x v="5"/>
    <n v="30.819533682544382"/>
  </r>
  <r>
    <x v="6"/>
    <x v="42"/>
    <s v="Semiconductor Revenue ($M)"/>
    <x v="6"/>
    <n v="36.480900654350648"/>
  </r>
  <r>
    <x v="6"/>
    <x v="42"/>
    <s v="Semiconductor Revenue ($M)"/>
    <x v="7"/>
    <n v="40.974362184929774"/>
  </r>
  <r>
    <x v="6"/>
    <x v="43"/>
    <s v="Semiconductor Revenue ($M)"/>
    <x v="0"/>
    <n v="0.24321980737664997"/>
  </r>
  <r>
    <x v="6"/>
    <x v="43"/>
    <s v="Semiconductor Revenue ($M)"/>
    <x v="1"/>
    <n v="0.34390480117612493"/>
  </r>
  <r>
    <x v="6"/>
    <x v="43"/>
    <s v="Semiconductor Revenue ($M)"/>
    <x v="2"/>
    <n v="0.49145124194927298"/>
  </r>
  <r>
    <x v="6"/>
    <x v="43"/>
    <s v="Semiconductor Revenue ($M)"/>
    <x v="3"/>
    <n v="0.84804649084345196"/>
  </r>
  <r>
    <x v="6"/>
    <x v="43"/>
    <s v="Semiconductor Revenue ($M)"/>
    <x v="4"/>
    <n v="0.83107342401677087"/>
  </r>
  <r>
    <x v="6"/>
    <x v="43"/>
    <s v="Semiconductor Revenue ($M)"/>
    <x v="5"/>
    <n v="0.88854622318700405"/>
  </r>
  <r>
    <x v="6"/>
    <x v="43"/>
    <s v="Semiconductor Revenue ($M)"/>
    <x v="6"/>
    <n v="0.99920532342200008"/>
  </r>
  <r>
    <x v="6"/>
    <x v="43"/>
    <s v="Semiconductor Revenue ($M)"/>
    <x v="7"/>
    <n v="1.0997626571133718"/>
  </r>
  <r>
    <x v="6"/>
    <x v="44"/>
    <s v="Semiconductor Revenue ($M)"/>
    <x v="0"/>
    <n v="3.4409472300747956"/>
  </r>
  <r>
    <x v="6"/>
    <x v="44"/>
    <s v="Semiconductor Revenue ($M)"/>
    <x v="1"/>
    <n v="4.4584036776727549"/>
  </r>
  <r>
    <x v="6"/>
    <x v="44"/>
    <s v="Semiconductor Revenue ($M)"/>
    <x v="2"/>
    <n v="5.8337074837312377"/>
  </r>
  <r>
    <x v="6"/>
    <x v="44"/>
    <s v="Semiconductor Revenue ($M)"/>
    <x v="3"/>
    <n v="9.606714970892007"/>
  </r>
  <r>
    <x v="6"/>
    <x v="44"/>
    <s v="Semiconductor Revenue ($M)"/>
    <x v="4"/>
    <n v="10.316326461981525"/>
  </r>
  <r>
    <x v="6"/>
    <x v="44"/>
    <s v="Semiconductor Revenue ($M)"/>
    <x v="5"/>
    <n v="11.724758389977255"/>
  </r>
  <r>
    <x v="6"/>
    <x v="44"/>
    <s v="Semiconductor Revenue ($M)"/>
    <x v="6"/>
    <n v="14.321884152724552"/>
  </r>
  <r>
    <x v="6"/>
    <x v="44"/>
    <s v="Semiconductor Revenue ($M)"/>
    <x v="7"/>
    <n v="16.594850301026863"/>
  </r>
  <r>
    <x v="6"/>
    <x v="45"/>
    <s v="Semiconductor Revenue ($M)"/>
    <x v="0"/>
    <n v="6.1532613351748493"/>
  </r>
  <r>
    <x v="6"/>
    <x v="45"/>
    <s v="Semiconductor Revenue ($M)"/>
    <x v="1"/>
    <n v="6.3898943478860479"/>
  </r>
  <r>
    <x v="6"/>
    <x v="45"/>
    <s v="Semiconductor Revenue ($M)"/>
    <x v="2"/>
    <n v="6.7718481009648261"/>
  </r>
  <r>
    <x v="6"/>
    <x v="45"/>
    <s v="Semiconductor Revenue ($M)"/>
    <x v="3"/>
    <n v="11.717251451103127"/>
  </r>
  <r>
    <x v="6"/>
    <x v="45"/>
    <s v="Semiconductor Revenue ($M)"/>
    <x v="4"/>
    <n v="11.847741212292622"/>
  </r>
  <r>
    <x v="6"/>
    <x v="45"/>
    <s v="Semiconductor Revenue ($M)"/>
    <x v="5"/>
    <n v="12.952714778266381"/>
  </r>
  <r>
    <x v="6"/>
    <x v="45"/>
    <s v="Semiconductor Revenue ($M)"/>
    <x v="6"/>
    <n v="15.1134090356906"/>
  </r>
  <r>
    <x v="6"/>
    <x v="45"/>
    <s v="Semiconductor Revenue ($M)"/>
    <x v="7"/>
    <n v="16.633580658283798"/>
  </r>
  <r>
    <x v="6"/>
    <x v="46"/>
    <s v="Semiconductor Revenue ($M)"/>
    <x v="0"/>
    <n v="1.9953403887902157"/>
  </r>
  <r>
    <x v="6"/>
    <x v="46"/>
    <s v="Semiconductor Revenue ($M)"/>
    <x v="1"/>
    <n v="1.363241057998323"/>
  </r>
  <r>
    <x v="6"/>
    <x v="46"/>
    <s v="Semiconductor Revenue ($M)"/>
    <x v="2"/>
    <n v="1.6141731060371416"/>
  </r>
  <r>
    <x v="6"/>
    <x v="46"/>
    <s v="Semiconductor Revenue ($M)"/>
    <x v="3"/>
    <n v="2.7393829186188516"/>
  </r>
  <r>
    <x v="6"/>
    <x v="46"/>
    <s v="Semiconductor Revenue ($M)"/>
    <x v="4"/>
    <n v="2.7805654411559955"/>
  </r>
  <r>
    <x v="6"/>
    <x v="46"/>
    <s v="Semiconductor Revenue ($M)"/>
    <x v="5"/>
    <n v="3.0014743909899284"/>
  </r>
  <r>
    <x v="6"/>
    <x v="46"/>
    <s v="Semiconductor Revenue ($M)"/>
    <x v="6"/>
    <n v="3.4850310493868255"/>
  </r>
  <r>
    <x v="6"/>
    <x v="46"/>
    <s v="Semiconductor Revenue ($M)"/>
    <x v="7"/>
    <n v="3.8327769075603206"/>
  </r>
  <r>
    <x v="6"/>
    <x v="47"/>
    <s v="Semiconductor Revenue ($M)"/>
    <x v="0"/>
    <n v="2.1533018218387259"/>
  </r>
  <r>
    <x v="6"/>
    <x v="47"/>
    <s v="Semiconductor Revenue ($M)"/>
    <x v="1"/>
    <n v="2.2997053557476881"/>
  </r>
  <r>
    <x v="6"/>
    <x v="47"/>
    <s v="Semiconductor Revenue ($M)"/>
    <x v="2"/>
    <n v="1.797579248971475"/>
  </r>
  <r>
    <x v="6"/>
    <x v="47"/>
    <s v="Semiconductor Revenue ($M)"/>
    <x v="3"/>
    <n v="2.7995736507628037"/>
  </r>
  <r>
    <x v="6"/>
    <x v="47"/>
    <s v="Semiconductor Revenue ($M)"/>
    <x v="4"/>
    <n v="2.1064022294370508"/>
  </r>
  <r>
    <x v="6"/>
    <x v="47"/>
    <s v="Semiconductor Revenue ($M)"/>
    <x v="5"/>
    <n v="2.2520399001238123"/>
  </r>
  <r>
    <x v="6"/>
    <x v="47"/>
    <s v="Semiconductor Revenue ($M)"/>
    <x v="6"/>
    <n v="2.5613710931266751"/>
  </r>
  <r>
    <x v="6"/>
    <x v="47"/>
    <s v="Semiconductor Revenue ($M)"/>
    <x v="7"/>
    <n v="2.8133916609454168"/>
  </r>
  <r>
    <x v="6"/>
    <x v="48"/>
    <s v="Semiconductor Revenue ($M)"/>
    <x v="0"/>
    <n v="0"/>
  </r>
  <r>
    <x v="6"/>
    <x v="48"/>
    <s v="Semiconductor Revenue ($M)"/>
    <x v="1"/>
    <n v="0"/>
  </r>
  <r>
    <x v="6"/>
    <x v="48"/>
    <s v="Semiconductor Revenue ($M)"/>
    <x v="2"/>
    <n v="0"/>
  </r>
  <r>
    <x v="6"/>
    <x v="48"/>
    <s v="Semiconductor Revenue ($M)"/>
    <x v="3"/>
    <n v="0"/>
  </r>
  <r>
    <x v="6"/>
    <x v="48"/>
    <s v="Semiconductor Revenue ($M)"/>
    <x v="4"/>
    <n v="0"/>
  </r>
  <r>
    <x v="6"/>
    <x v="48"/>
    <s v="Semiconductor Revenue ($M)"/>
    <x v="5"/>
    <n v="0"/>
  </r>
  <r>
    <x v="6"/>
    <x v="48"/>
    <s v="Semiconductor Revenue ($M)"/>
    <x v="6"/>
    <n v="0"/>
  </r>
  <r>
    <x v="6"/>
    <x v="48"/>
    <s v="Semiconductor Revenue ($M)"/>
    <x v="7"/>
    <n v="0"/>
  </r>
  <r>
    <x v="6"/>
    <x v="49"/>
    <s v="Semiconductor Revenue ($M)"/>
    <x v="0"/>
    <n v="311.45994141328799"/>
  </r>
  <r>
    <x v="6"/>
    <x v="49"/>
    <s v="Semiconductor Revenue ($M)"/>
    <x v="1"/>
    <n v="340.20774328792015"/>
  </r>
  <r>
    <x v="6"/>
    <x v="49"/>
    <s v="Semiconductor Revenue ($M)"/>
    <x v="2"/>
    <n v="528.29461089537972"/>
  </r>
  <r>
    <x v="6"/>
    <x v="49"/>
    <s v="Semiconductor Revenue ($M)"/>
    <x v="3"/>
    <n v="894.20139287510335"/>
  </r>
  <r>
    <x v="6"/>
    <x v="49"/>
    <s v="Semiconductor Revenue ($M)"/>
    <x v="4"/>
    <n v="935.4710219004902"/>
  </r>
  <r>
    <x v="6"/>
    <x v="49"/>
    <s v="Semiconductor Revenue ($M)"/>
    <x v="5"/>
    <n v="1020.1390322493813"/>
  </r>
  <r>
    <x v="6"/>
    <x v="49"/>
    <s v="Semiconductor Revenue ($M)"/>
    <x v="6"/>
    <n v="1185.5681316974769"/>
  </r>
  <r>
    <x v="6"/>
    <x v="49"/>
    <s v="Semiconductor Revenue ($M)"/>
    <x v="7"/>
    <n v="1316.9893818900998"/>
  </r>
  <r>
    <x v="6"/>
    <x v="50"/>
    <s v="Semiconductor Revenue ($M)"/>
    <x v="0"/>
    <n v="7.2719925325256813"/>
  </r>
  <r>
    <x v="6"/>
    <x v="50"/>
    <s v="Semiconductor Revenue ($M)"/>
    <x v="1"/>
    <n v="7.4914475070169351"/>
  </r>
  <r>
    <x v="6"/>
    <x v="50"/>
    <s v="Semiconductor Revenue ($M)"/>
    <x v="2"/>
    <n v="18.669127784196721"/>
  </r>
  <r>
    <x v="6"/>
    <x v="50"/>
    <s v="Semiconductor Revenue ($M)"/>
    <x v="3"/>
    <n v="18.657090363521466"/>
  </r>
  <r>
    <x v="6"/>
    <x v="50"/>
    <s v="Semiconductor Revenue ($M)"/>
    <x v="4"/>
    <n v="32.34704719848483"/>
  </r>
  <r>
    <x v="6"/>
    <x v="50"/>
    <s v="Semiconductor Revenue ($M)"/>
    <x v="5"/>
    <n v="49.2734036652596"/>
  </r>
  <r>
    <x v="6"/>
    <x v="50"/>
    <s v="Semiconductor Revenue ($M)"/>
    <x v="6"/>
    <n v="73.734988102040987"/>
  </r>
  <r>
    <x v="6"/>
    <x v="50"/>
    <s v="Semiconductor Revenue ($M)"/>
    <x v="7"/>
    <n v="91.381235048568968"/>
  </r>
  <r>
    <x v="6"/>
    <x v="51"/>
    <s v="Semiconductor Revenue ($M)"/>
    <x v="0"/>
    <n v="1.0094726116799999"/>
  </r>
  <r>
    <x v="6"/>
    <x v="51"/>
    <s v="Semiconductor Revenue ($M)"/>
    <x v="1"/>
    <n v="1.6420089554567998"/>
  </r>
  <r>
    <x v="6"/>
    <x v="51"/>
    <s v="Semiconductor Revenue ($M)"/>
    <x v="2"/>
    <n v="3.3994077684209998"/>
  </r>
  <r>
    <x v="6"/>
    <x v="51"/>
    <s v="Semiconductor Revenue ($M)"/>
    <x v="3"/>
    <n v="9.5874686078555982"/>
  </r>
  <r>
    <x v="6"/>
    <x v="51"/>
    <s v="Semiconductor Revenue ($M)"/>
    <x v="4"/>
    <n v="9.3599388095849996"/>
  </r>
  <r>
    <x v="6"/>
    <x v="51"/>
    <s v="Semiconductor Revenue ($M)"/>
    <x v="5"/>
    <n v="10.397203530395199"/>
  </r>
  <r>
    <x v="6"/>
    <x v="51"/>
    <s v="Semiconductor Revenue ($M)"/>
    <x v="6"/>
    <n v="12.298493372795001"/>
  </r>
  <r>
    <x v="6"/>
    <x v="51"/>
    <s v="Semiconductor Revenue ($M)"/>
    <x v="7"/>
    <n v="13.800319005943349"/>
  </r>
  <r>
    <x v="6"/>
    <x v="52"/>
    <s v="Semiconductor Revenue ($M)"/>
    <x v="0"/>
    <n v="14.907798994300835"/>
  </r>
  <r>
    <x v="6"/>
    <x v="52"/>
    <s v="Semiconductor Revenue ($M)"/>
    <x v="1"/>
    <n v="16.176888813266434"/>
  </r>
  <r>
    <x v="6"/>
    <x v="52"/>
    <s v="Semiconductor Revenue ($M)"/>
    <x v="2"/>
    <n v="16.848496113938509"/>
  </r>
  <r>
    <x v="6"/>
    <x v="52"/>
    <s v="Semiconductor Revenue ($M)"/>
    <x v="3"/>
    <n v="19.147254884122223"/>
  </r>
  <r>
    <x v="6"/>
    <x v="52"/>
    <s v="Semiconductor Revenue ($M)"/>
    <x v="4"/>
    <n v="15.733324191323062"/>
  </r>
  <r>
    <x v="6"/>
    <x v="52"/>
    <s v="Semiconductor Revenue ($M)"/>
    <x v="5"/>
    <n v="14.168058023926193"/>
  </r>
  <r>
    <x v="6"/>
    <x v="52"/>
    <s v="Semiconductor Revenue ($M)"/>
    <x v="6"/>
    <n v="13.365518119089527"/>
  </r>
  <r>
    <x v="6"/>
    <x v="52"/>
    <s v="Semiconductor Revenue ($M)"/>
    <x v="7"/>
    <n v="12.001825367021157"/>
  </r>
  <r>
    <x v="6"/>
    <x v="53"/>
    <s v="Semiconductor Revenue ($M)"/>
    <x v="0"/>
    <n v="0"/>
  </r>
  <r>
    <x v="6"/>
    <x v="53"/>
    <s v="Semiconductor Revenue ($M)"/>
    <x v="1"/>
    <n v="0"/>
  </r>
  <r>
    <x v="6"/>
    <x v="53"/>
    <s v="Semiconductor Revenue ($M)"/>
    <x v="2"/>
    <n v="0"/>
  </r>
  <r>
    <x v="6"/>
    <x v="53"/>
    <s v="Semiconductor Revenue ($M)"/>
    <x v="3"/>
    <n v="0"/>
  </r>
  <r>
    <x v="6"/>
    <x v="53"/>
    <s v="Semiconductor Revenue ($M)"/>
    <x v="4"/>
    <n v="0"/>
  </r>
  <r>
    <x v="6"/>
    <x v="53"/>
    <s v="Semiconductor Revenue ($M)"/>
    <x v="5"/>
    <n v="0"/>
  </r>
  <r>
    <x v="6"/>
    <x v="53"/>
    <s v="Semiconductor Revenue ($M)"/>
    <x v="6"/>
    <n v="0"/>
  </r>
  <r>
    <x v="6"/>
    <x v="53"/>
    <s v="Semiconductor Revenue ($M)"/>
    <x v="7"/>
    <n v="0"/>
  </r>
  <r>
    <x v="6"/>
    <x v="54"/>
    <s v="Semiconductor Revenue ($M)"/>
    <x v="0"/>
    <n v="5.2728624153057835"/>
  </r>
  <r>
    <x v="6"/>
    <x v="54"/>
    <s v="Semiconductor Revenue ($M)"/>
    <x v="1"/>
    <n v="6.6512231786012874"/>
  </r>
  <r>
    <x v="6"/>
    <x v="54"/>
    <s v="Semiconductor Revenue ($M)"/>
    <x v="2"/>
    <n v="7.916573186410905"/>
  </r>
  <r>
    <x v="6"/>
    <x v="54"/>
    <s v="Semiconductor Revenue ($M)"/>
    <x v="3"/>
    <n v="17.112767598677333"/>
  </r>
  <r>
    <x v="6"/>
    <x v="54"/>
    <s v="Semiconductor Revenue ($M)"/>
    <x v="4"/>
    <n v="17.38902308151"/>
  </r>
  <r>
    <x v="6"/>
    <x v="54"/>
    <s v="Semiconductor Revenue ($M)"/>
    <x v="5"/>
    <n v="18.201477543047162"/>
  </r>
  <r>
    <x v="6"/>
    <x v="54"/>
    <s v="Semiconductor Revenue ($M)"/>
    <x v="6"/>
    <n v="21.322572751698949"/>
  </r>
  <r>
    <x v="6"/>
    <x v="54"/>
    <s v="Semiconductor Revenue ($M)"/>
    <x v="7"/>
    <n v="23.479010043813826"/>
  </r>
  <r>
    <x v="6"/>
    <x v="55"/>
    <s v="Semiconductor Revenue ($M)"/>
    <x v="0"/>
    <n v="4.995972490193723"/>
  </r>
  <r>
    <x v="6"/>
    <x v="55"/>
    <s v="Semiconductor Revenue ($M)"/>
    <x v="1"/>
    <n v="5.8125224636963182"/>
  </r>
  <r>
    <x v="6"/>
    <x v="55"/>
    <s v="Semiconductor Revenue ($M)"/>
    <x v="2"/>
    <n v="10.578213542233939"/>
  </r>
  <r>
    <x v="6"/>
    <x v="55"/>
    <s v="Semiconductor Revenue ($M)"/>
    <x v="3"/>
    <n v="20.063097991800042"/>
  </r>
  <r>
    <x v="6"/>
    <x v="55"/>
    <s v="Semiconductor Revenue ($M)"/>
    <x v="4"/>
    <n v="24.038848560788296"/>
  </r>
  <r>
    <x v="6"/>
    <x v="55"/>
    <s v="Semiconductor Revenue ($M)"/>
    <x v="5"/>
    <n v="26.405063349366991"/>
  </r>
  <r>
    <x v="6"/>
    <x v="55"/>
    <s v="Semiconductor Revenue ($M)"/>
    <x v="6"/>
    <n v="33.008800793937482"/>
  </r>
  <r>
    <x v="6"/>
    <x v="55"/>
    <s v="Semiconductor Revenue ($M)"/>
    <x v="7"/>
    <n v="39.336777615349845"/>
  </r>
  <r>
    <x v="6"/>
    <x v="56"/>
    <s v="Semiconductor Revenue ($M)"/>
    <x v="0"/>
    <n v="6.551611846151423"/>
  </r>
  <r>
    <x v="6"/>
    <x v="56"/>
    <s v="Semiconductor Revenue ($M)"/>
    <x v="1"/>
    <n v="5.7758586939935066"/>
  </r>
  <r>
    <x v="6"/>
    <x v="56"/>
    <s v="Semiconductor Revenue ($M)"/>
    <x v="2"/>
    <n v="8.1742806705692956"/>
  </r>
  <r>
    <x v="6"/>
    <x v="56"/>
    <s v="Semiconductor Revenue ($M)"/>
    <x v="3"/>
    <n v="12.972753292608028"/>
  </r>
  <r>
    <x v="6"/>
    <x v="56"/>
    <s v="Semiconductor Revenue ($M)"/>
    <x v="4"/>
    <n v="12.24571194390016"/>
  </r>
  <r>
    <x v="6"/>
    <x v="56"/>
    <s v="Semiconductor Revenue ($M)"/>
    <x v="5"/>
    <n v="13.867286407049825"/>
  </r>
  <r>
    <x v="6"/>
    <x v="56"/>
    <s v="Semiconductor Revenue ($M)"/>
    <x v="6"/>
    <n v="16.530861441072226"/>
  </r>
  <r>
    <x v="6"/>
    <x v="56"/>
    <s v="Semiconductor Revenue ($M)"/>
    <x v="7"/>
    <n v="18.546750930677113"/>
  </r>
  <r>
    <x v="6"/>
    <x v="57"/>
    <s v="Semiconductor Revenue ($M)"/>
    <x v="0"/>
    <n v="21.747337666118689"/>
  </r>
  <r>
    <x v="6"/>
    <x v="57"/>
    <s v="Semiconductor Revenue ($M)"/>
    <x v="1"/>
    <n v="22.538339140771608"/>
  </r>
  <r>
    <x v="6"/>
    <x v="57"/>
    <s v="Semiconductor Revenue ($M)"/>
    <x v="2"/>
    <n v="28.12943379115768"/>
  </r>
  <r>
    <x v="6"/>
    <x v="57"/>
    <s v="Semiconductor Revenue ($M)"/>
    <x v="3"/>
    <n v="55.528218655209741"/>
  </r>
  <r>
    <x v="6"/>
    <x v="57"/>
    <s v="Semiconductor Revenue ($M)"/>
    <x v="4"/>
    <n v="58.434315891576517"/>
  </r>
  <r>
    <x v="6"/>
    <x v="57"/>
    <s v="Semiconductor Revenue ($M)"/>
    <x v="5"/>
    <n v="63.306334759630495"/>
  </r>
  <r>
    <x v="6"/>
    <x v="57"/>
    <s v="Semiconductor Revenue ($M)"/>
    <x v="6"/>
    <n v="73.551708033761429"/>
  </r>
  <r>
    <x v="6"/>
    <x v="57"/>
    <s v="Semiconductor Revenue ($M)"/>
    <x v="7"/>
    <n v="77.731869082405112"/>
  </r>
  <r>
    <x v="6"/>
    <x v="58"/>
    <s v="Semiconductor Revenue ($M)"/>
    <x v="0"/>
    <n v="249.70289285701188"/>
  </r>
  <r>
    <x v="6"/>
    <x v="58"/>
    <s v="Semiconductor Revenue ($M)"/>
    <x v="1"/>
    <n v="274.11945453511726"/>
  </r>
  <r>
    <x v="6"/>
    <x v="58"/>
    <s v="Semiconductor Revenue ($M)"/>
    <x v="2"/>
    <n v="434.57907803845166"/>
  </r>
  <r>
    <x v="6"/>
    <x v="58"/>
    <s v="Semiconductor Revenue ($M)"/>
    <x v="3"/>
    <n v="741.13274148130893"/>
  </r>
  <r>
    <x v="6"/>
    <x v="58"/>
    <s v="Semiconductor Revenue ($M)"/>
    <x v="4"/>
    <n v="765.92281222332235"/>
  </r>
  <r>
    <x v="6"/>
    <x v="58"/>
    <s v="Semiconductor Revenue ($M)"/>
    <x v="5"/>
    <n v="824.52020497070589"/>
  </r>
  <r>
    <x v="6"/>
    <x v="58"/>
    <s v="Semiconductor Revenue ($M)"/>
    <x v="6"/>
    <n v="941.7551890830814"/>
  </r>
  <r>
    <x v="6"/>
    <x v="58"/>
    <s v="Semiconductor Revenue ($M)"/>
    <x v="7"/>
    <n v="1040.7115947963205"/>
  </r>
  <r>
    <x v="7"/>
    <x v="0"/>
    <s v="Factory Production Units K"/>
    <x v="0"/>
    <n v="15260.785898"/>
  </r>
  <r>
    <x v="7"/>
    <x v="0"/>
    <s v="Factory Production Units K"/>
    <x v="1"/>
    <n v="16174.751933000001"/>
  </r>
  <r>
    <x v="7"/>
    <x v="0"/>
    <s v="Factory Production Units K"/>
    <x v="2"/>
    <n v="30563.775681000003"/>
  </r>
  <r>
    <x v="7"/>
    <x v="0"/>
    <s v="Factory Production Units K"/>
    <x v="3"/>
    <n v="43651.033963000009"/>
  </r>
  <r>
    <x v="7"/>
    <x v="0"/>
    <s v="Factory Production Units K"/>
    <x v="4"/>
    <n v="42991.638393000001"/>
  </r>
  <r>
    <x v="7"/>
    <x v="0"/>
    <s v="Factory Production Units K"/>
    <x v="5"/>
    <n v="39792.358204999997"/>
  </r>
  <r>
    <x v="7"/>
    <x v="0"/>
    <s v="Factory Production Units K"/>
    <x v="6"/>
    <n v="41665.784374999996"/>
  </r>
  <r>
    <x v="7"/>
    <x v="0"/>
    <s v="Factory Production Units K"/>
    <x v="7"/>
    <n v="41567.518621999996"/>
  </r>
  <r>
    <x v="7"/>
    <x v="1"/>
    <s v="Factory ASP ($)"/>
    <x v="0"/>
    <n v="239.73995092653843"/>
  </r>
  <r>
    <x v="7"/>
    <x v="1"/>
    <s v="Factory ASP ($)"/>
    <x v="1"/>
    <n v="209.51979839022925"/>
  </r>
  <r>
    <x v="7"/>
    <x v="1"/>
    <s v="Factory ASP ($)"/>
    <x v="2"/>
    <n v="202.65569950395593"/>
  </r>
  <r>
    <x v="7"/>
    <x v="1"/>
    <s v="Factory ASP ($)"/>
    <x v="3"/>
    <n v="229.26602348619647"/>
  </r>
  <r>
    <x v="7"/>
    <x v="1"/>
    <s v="Factory ASP ($)"/>
    <x v="4"/>
    <n v="244.01698555172382"/>
  </r>
  <r>
    <x v="7"/>
    <x v="1"/>
    <s v="Factory ASP ($)"/>
    <x v="5"/>
    <n v="228.25835897525573"/>
  </r>
  <r>
    <x v="7"/>
    <x v="1"/>
    <s v="Factory ASP ($)"/>
    <x v="6"/>
    <n v="235.0042843477386"/>
  </r>
  <r>
    <x v="7"/>
    <x v="1"/>
    <s v="Factory ASP ($)"/>
    <x v="7"/>
    <n v="236.95030966711388"/>
  </r>
  <r>
    <x v="7"/>
    <x v="2"/>
    <s v="Factory Production Revenue ($M)"/>
    <x v="0"/>
    <n v="3658.6200622869296"/>
  </r>
  <r>
    <x v="7"/>
    <x v="2"/>
    <s v="Factory Production Revenue ($M)"/>
    <x v="1"/>
    <n v="3388.9307640141315"/>
  </r>
  <r>
    <x v="7"/>
    <x v="2"/>
    <s v="Factory Production Revenue ($M)"/>
    <x v="2"/>
    <n v="6193.9233401150523"/>
  </r>
  <r>
    <x v="7"/>
    <x v="2"/>
    <s v="Factory Production Revenue ($M)"/>
    <x v="3"/>
    <n v="10007.69897775792"/>
  </r>
  <r>
    <x v="7"/>
    <x v="2"/>
    <s v="Factory Production Revenue ($M)"/>
    <x v="4"/>
    <n v="10490.690004589616"/>
  </r>
  <r>
    <x v="7"/>
    <x v="2"/>
    <s v="Factory Production Revenue ($M)"/>
    <x v="5"/>
    <n v="9082.9383836288525"/>
  </r>
  <r>
    <x v="7"/>
    <x v="2"/>
    <s v="Factory Production Revenue ($M)"/>
    <x v="6"/>
    <n v="9791.6378388340636"/>
  </r>
  <r>
    <x v="7"/>
    <x v="2"/>
    <s v="Factory Production Revenue ($M)"/>
    <x v="7"/>
    <n v="9849.4364095764213"/>
  </r>
  <r>
    <x v="7"/>
    <x v="3"/>
    <s v="Semiconductor Content ($)"/>
    <x v="0"/>
    <n v="95.922933999999984"/>
  </r>
  <r>
    <x v="7"/>
    <x v="3"/>
    <s v="Semiconductor Content ($)"/>
    <x v="1"/>
    <n v="88.615555999999998"/>
  </r>
  <r>
    <x v="7"/>
    <x v="3"/>
    <s v="Semiconductor Content ($)"/>
    <x v="2"/>
    <n v="91.541539999999998"/>
  </r>
  <r>
    <x v="7"/>
    <x v="3"/>
    <s v="Semiconductor Content ($)"/>
    <x v="3"/>
    <n v="106.115075"/>
  </r>
  <r>
    <x v="7"/>
    <x v="3"/>
    <s v="Semiconductor Content ($)"/>
    <x v="4"/>
    <n v="112.08139299999999"/>
  </r>
  <r>
    <x v="7"/>
    <x v="3"/>
    <s v="Semiconductor Content ($)"/>
    <x v="5"/>
    <n v="104.801329"/>
  </r>
  <r>
    <x v="7"/>
    <x v="3"/>
    <s v="Semiconductor Content ($)"/>
    <x v="6"/>
    <n v="104.396126"/>
  </r>
  <r>
    <x v="7"/>
    <x v="3"/>
    <s v="Semiconductor Content ($)"/>
    <x v="7"/>
    <n v="106.01043699999998"/>
  </r>
  <r>
    <x v="7"/>
    <x v="4"/>
    <s v="Semiconductor Market ($M)"/>
    <x v="0"/>
    <n v="1463.8593584819846"/>
  </r>
  <r>
    <x v="7"/>
    <x v="4"/>
    <s v="Semiconductor Market ($M)"/>
    <x v="1"/>
    <n v="1433.3346357048699"/>
  </r>
  <r>
    <x v="7"/>
    <x v="4"/>
    <s v="Semiconductor Market ($M)"/>
    <x v="2"/>
    <n v="2797.8550940532891"/>
  </r>
  <r>
    <x v="7"/>
    <x v="4"/>
    <s v="Semiconductor Market ($M)"/>
    <x v="3"/>
    <n v="4632.0327428112932"/>
  </r>
  <r>
    <x v="7"/>
    <x v="4"/>
    <s v="Semiconductor Market ($M)"/>
    <x v="4"/>
    <n v="4818.5627184397217"/>
  </r>
  <r>
    <x v="7"/>
    <x v="4"/>
    <s v="Semiconductor Market ($M)"/>
    <x v="5"/>
    <n v="4170.2920239280538"/>
  </r>
  <r>
    <x v="7"/>
    <x v="4"/>
    <s v="Semiconductor Market ($M)"/>
    <x v="6"/>
    <n v="4349.7464755013307"/>
  </r>
  <r>
    <x v="7"/>
    <x v="4"/>
    <s v="Semiconductor Market ($M)"/>
    <x v="7"/>
    <n v="4406.5908141238569"/>
  </r>
  <r>
    <x v="7"/>
    <x v="5"/>
    <s v="Semiconductor I/O Ratio**"/>
    <x v="0"/>
    <n v="0.40011242860975171"/>
  </r>
  <r>
    <x v="7"/>
    <x v="5"/>
    <s v="Semiconductor I/O Ratio**"/>
    <x v="1"/>
    <n v="0.4229459778066133"/>
  </r>
  <r>
    <x v="7"/>
    <x v="5"/>
    <s v="Semiconductor I/O Ratio**"/>
    <x v="2"/>
    <n v="0.45170967421132446"/>
  </r>
  <r>
    <x v="7"/>
    <x v="5"/>
    <s v="Semiconductor I/O Ratio**"/>
    <x v="3"/>
    <n v="0.4628469294596062"/>
  </r>
  <r>
    <x v="7"/>
    <x v="5"/>
    <s v="Semiconductor I/O Ratio**"/>
    <x v="4"/>
    <n v="0.45931799684592983"/>
  </r>
  <r>
    <x v="7"/>
    <x v="5"/>
    <s v="Semiconductor I/O Ratio**"/>
    <x v="5"/>
    <n v="0.45913468172861499"/>
  </r>
  <r>
    <x v="7"/>
    <x v="5"/>
    <s v="Semiconductor I/O Ratio**"/>
    <x v="6"/>
    <n v="0.4442307351534231"/>
  </r>
  <r>
    <x v="7"/>
    <x v="5"/>
    <s v="Semiconductor I/O Ratio**"/>
    <x v="7"/>
    <n v="0.44739522454700159"/>
  </r>
  <r>
    <x v="7"/>
    <x v="6"/>
    <s v="Semiconductor Revenue ($M)"/>
    <x v="0"/>
    <n v="1463.8593584819846"/>
  </r>
  <r>
    <x v="7"/>
    <x v="6"/>
    <s v="Semiconductor Revenue ($M)"/>
    <x v="1"/>
    <n v="1433.3346357048699"/>
  </r>
  <r>
    <x v="7"/>
    <x v="6"/>
    <s v="Semiconductor Revenue ($M)"/>
    <x v="2"/>
    <n v="2797.8550940532891"/>
  </r>
  <r>
    <x v="7"/>
    <x v="6"/>
    <s v="Semiconductor Revenue ($M)"/>
    <x v="3"/>
    <n v="4632.0327428112932"/>
  </r>
  <r>
    <x v="7"/>
    <x v="6"/>
    <s v="Semiconductor Revenue ($M)"/>
    <x v="4"/>
    <n v="4818.5627184397217"/>
  </r>
  <r>
    <x v="7"/>
    <x v="6"/>
    <s v="Semiconductor Revenue ($M)"/>
    <x v="5"/>
    <n v="4170.2920239280538"/>
  </r>
  <r>
    <x v="7"/>
    <x v="6"/>
    <s v="Semiconductor Revenue ($M)"/>
    <x v="6"/>
    <n v="4349.7464755013307"/>
  </r>
  <r>
    <x v="7"/>
    <x v="6"/>
    <s v="Semiconductor Revenue ($M)"/>
    <x v="7"/>
    <n v="4406.5908141238569"/>
  </r>
  <r>
    <x v="7"/>
    <x v="7"/>
    <s v="Semiconductor Revenue ($M)"/>
    <x v="0"/>
    <n v="720.14035587592582"/>
  </r>
  <r>
    <x v="7"/>
    <x v="7"/>
    <s v="Semiconductor Revenue ($M)"/>
    <x v="1"/>
    <n v="561.8723377185637"/>
  </r>
  <r>
    <x v="7"/>
    <x v="7"/>
    <s v="Semiconductor Revenue ($M)"/>
    <x v="2"/>
    <n v="1108.1337297154114"/>
  </r>
  <r>
    <x v="7"/>
    <x v="7"/>
    <s v="Semiconductor Revenue ($M)"/>
    <x v="3"/>
    <n v="1916.6456191768691"/>
  </r>
  <r>
    <x v="7"/>
    <x v="7"/>
    <s v="Semiconductor Revenue ($M)"/>
    <x v="4"/>
    <n v="2140.5239253737022"/>
  </r>
  <r>
    <x v="7"/>
    <x v="7"/>
    <s v="Semiconductor Revenue ($M)"/>
    <x v="5"/>
    <n v="1645.8662519277498"/>
  </r>
  <r>
    <x v="7"/>
    <x v="7"/>
    <s v="Semiconductor Revenue ($M)"/>
    <x v="6"/>
    <n v="1702.4191171785124"/>
  </r>
  <r>
    <x v="7"/>
    <x v="7"/>
    <s v="Semiconductor Revenue ($M)"/>
    <x v="7"/>
    <n v="1802.5762763934024"/>
  </r>
  <r>
    <x v="7"/>
    <x v="8"/>
    <s v="Semiconductor Revenue ($M)"/>
    <x v="0"/>
    <n v="440.74668121620857"/>
  </r>
  <r>
    <x v="7"/>
    <x v="8"/>
    <s v="Semiconductor Revenue ($M)"/>
    <x v="1"/>
    <n v="261.46452532715443"/>
  </r>
  <r>
    <x v="7"/>
    <x v="8"/>
    <s v="Semiconductor Revenue ($M)"/>
    <x v="2"/>
    <n v="516.34586285227113"/>
  </r>
  <r>
    <x v="7"/>
    <x v="8"/>
    <s v="Semiconductor Revenue ($M)"/>
    <x v="3"/>
    <n v="974.25711754973713"/>
  </r>
  <r>
    <x v="7"/>
    <x v="8"/>
    <s v="Semiconductor Revenue ($M)"/>
    <x v="4"/>
    <n v="1217.4078097323134"/>
  </r>
  <r>
    <x v="7"/>
    <x v="8"/>
    <s v="Semiconductor Revenue ($M)"/>
    <x v="5"/>
    <n v="762.18334635922668"/>
  </r>
  <r>
    <x v="7"/>
    <x v="8"/>
    <s v="Semiconductor Revenue ($M)"/>
    <x v="6"/>
    <n v="762.33273226257177"/>
  </r>
  <r>
    <x v="7"/>
    <x v="8"/>
    <s v="Semiconductor Revenue ($M)"/>
    <x v="7"/>
    <n v="866.16150658518006"/>
  </r>
  <r>
    <x v="7"/>
    <x v="9"/>
    <s v="Semiconductor Revenue ($M)"/>
    <x v="0"/>
    <n v="349.71937440360659"/>
  </r>
  <r>
    <x v="7"/>
    <x v="9"/>
    <s v="Semiconductor Revenue ($M)"/>
    <x v="1"/>
    <n v="171.74789938236785"/>
  </r>
  <r>
    <x v="7"/>
    <x v="9"/>
    <s v="Semiconductor Revenue ($M)"/>
    <x v="2"/>
    <n v="293.80007028721627"/>
  </r>
  <r>
    <x v="7"/>
    <x v="9"/>
    <s v="Semiconductor Revenue ($M)"/>
    <x v="3"/>
    <n v="535.16966452559541"/>
  </r>
  <r>
    <x v="7"/>
    <x v="9"/>
    <s v="Semiconductor Revenue ($M)"/>
    <x v="4"/>
    <n v="639.02607939129302"/>
  </r>
  <r>
    <x v="7"/>
    <x v="9"/>
    <s v="Semiconductor Revenue ($M)"/>
    <x v="5"/>
    <n v="373.38705688778208"/>
  </r>
  <r>
    <x v="7"/>
    <x v="9"/>
    <s v="Semiconductor Revenue ($M)"/>
    <x v="6"/>
    <n v="367.8187529396468"/>
  </r>
  <r>
    <x v="7"/>
    <x v="9"/>
    <s v="Semiconductor Revenue ($M)"/>
    <x v="7"/>
    <n v="422.05638227373771"/>
  </r>
  <r>
    <x v="7"/>
    <x v="10"/>
    <s v="Semiconductor Revenue ($M)"/>
    <x v="0"/>
    <n v="0"/>
  </r>
  <r>
    <x v="7"/>
    <x v="10"/>
    <s v="Semiconductor Revenue ($M)"/>
    <x v="1"/>
    <n v="0"/>
  </r>
  <r>
    <x v="7"/>
    <x v="10"/>
    <s v="Semiconductor Revenue ($M)"/>
    <x v="2"/>
    <n v="0"/>
  </r>
  <r>
    <x v="7"/>
    <x v="10"/>
    <s v="Semiconductor Revenue ($M)"/>
    <x v="3"/>
    <n v="0"/>
  </r>
  <r>
    <x v="7"/>
    <x v="10"/>
    <s v="Semiconductor Revenue ($M)"/>
    <x v="4"/>
    <n v="0"/>
  </r>
  <r>
    <x v="7"/>
    <x v="10"/>
    <s v="Semiconductor Revenue ($M)"/>
    <x v="5"/>
    <n v="0"/>
  </r>
  <r>
    <x v="7"/>
    <x v="10"/>
    <s v="Semiconductor Revenue ($M)"/>
    <x v="6"/>
    <n v="0"/>
  </r>
  <r>
    <x v="7"/>
    <x v="10"/>
    <s v="Semiconductor Revenue ($M)"/>
    <x v="7"/>
    <n v="0"/>
  </r>
  <r>
    <x v="7"/>
    <x v="11"/>
    <s v="Semiconductor Revenue ($M)"/>
    <x v="0"/>
    <n v="87.480043956113136"/>
  </r>
  <r>
    <x v="7"/>
    <x v="11"/>
    <s v="Semiconductor Revenue ($M)"/>
    <x v="1"/>
    <n v="87.248520547330102"/>
  </r>
  <r>
    <x v="7"/>
    <x v="11"/>
    <s v="Semiconductor Revenue ($M)"/>
    <x v="2"/>
    <n v="219.58758584444217"/>
  </r>
  <r>
    <x v="7"/>
    <x v="11"/>
    <s v="Semiconductor Revenue ($M)"/>
    <x v="3"/>
    <n v="434.69332169025631"/>
  </r>
  <r>
    <x v="7"/>
    <x v="11"/>
    <s v="Semiconductor Revenue ($M)"/>
    <x v="4"/>
    <n v="575.217717721849"/>
  </r>
  <r>
    <x v="7"/>
    <x v="11"/>
    <s v="Semiconductor Revenue ($M)"/>
    <x v="5"/>
    <n v="387.02688247150104"/>
  </r>
  <r>
    <x v="7"/>
    <x v="11"/>
    <s v="Semiconductor Revenue ($M)"/>
    <x v="6"/>
    <n v="393.42208577759374"/>
  </r>
  <r>
    <x v="7"/>
    <x v="11"/>
    <s v="Semiconductor Revenue ($M)"/>
    <x v="7"/>
    <n v="443.4868074719401"/>
  </r>
  <r>
    <x v="7"/>
    <x v="12"/>
    <s v="Semiconductor Revenue ($M)"/>
    <x v="0"/>
    <n v="3.547262856488814"/>
  </r>
  <r>
    <x v="7"/>
    <x v="12"/>
    <s v="Semiconductor Revenue ($M)"/>
    <x v="1"/>
    <n v="2.46810539745647"/>
  </r>
  <r>
    <x v="7"/>
    <x v="12"/>
    <s v="Semiconductor Revenue ($M)"/>
    <x v="2"/>
    <n v="2.9582067206126279"/>
  </r>
  <r>
    <x v="7"/>
    <x v="12"/>
    <s v="Semiconductor Revenue ($M)"/>
    <x v="3"/>
    <n v="4.3941313338853956"/>
  </r>
  <r>
    <x v="7"/>
    <x v="12"/>
    <s v="Semiconductor Revenue ($M)"/>
    <x v="4"/>
    <n v="3.1640126191712281"/>
  </r>
  <r>
    <x v="7"/>
    <x v="12"/>
    <s v="Semiconductor Revenue ($M)"/>
    <x v="5"/>
    <n v="1.7694069999435298"/>
  </r>
  <r>
    <x v="7"/>
    <x v="12"/>
    <s v="Semiconductor Revenue ($M)"/>
    <x v="6"/>
    <n v="1.0918935453312499"/>
  </r>
  <r>
    <x v="7"/>
    <x v="12"/>
    <s v="Semiconductor Revenue ($M)"/>
    <x v="7"/>
    <n v="0.61831683950224992"/>
  </r>
  <r>
    <x v="7"/>
    <x v="13"/>
    <s v="Semiconductor Revenue ($M)"/>
    <x v="0"/>
    <n v="68.79427987902497"/>
  </r>
  <r>
    <x v="7"/>
    <x v="13"/>
    <s v="Semiconductor Revenue ($M)"/>
    <x v="1"/>
    <n v="87.900589496757078"/>
  </r>
  <r>
    <x v="7"/>
    <x v="13"/>
    <s v="Semiconductor Revenue ($M)"/>
    <x v="2"/>
    <n v="196.48372484033362"/>
  </r>
  <r>
    <x v="7"/>
    <x v="13"/>
    <s v="Semiconductor Revenue ($M)"/>
    <x v="3"/>
    <n v="283.30673429283627"/>
  </r>
  <r>
    <x v="7"/>
    <x v="13"/>
    <s v="Semiconductor Revenue ($M)"/>
    <x v="4"/>
    <n v="290.72910599221166"/>
  </r>
  <r>
    <x v="7"/>
    <x v="13"/>
    <s v="Semiconductor Revenue ($M)"/>
    <x v="5"/>
    <n v="299.40936229537408"/>
  </r>
  <r>
    <x v="7"/>
    <x v="13"/>
    <s v="Semiconductor Revenue ($M)"/>
    <x v="6"/>
    <n v="332.95519952435626"/>
  </r>
  <r>
    <x v="7"/>
    <x v="13"/>
    <s v="Semiconductor Revenue ($M)"/>
    <x v="7"/>
    <n v="338.94441500257295"/>
  </r>
  <r>
    <x v="7"/>
    <x v="14"/>
    <s v="Semiconductor Revenue ($M)"/>
    <x v="0"/>
    <n v="4.0109923575713395"/>
  </r>
  <r>
    <x v="7"/>
    <x v="14"/>
    <s v="Semiconductor Revenue ($M)"/>
    <x v="1"/>
    <n v="6.8163963091087272"/>
  </r>
  <r>
    <x v="7"/>
    <x v="14"/>
    <s v="Semiconductor Revenue ($M)"/>
    <x v="2"/>
    <n v="13.2072493110494"/>
  </r>
  <r>
    <x v="7"/>
    <x v="14"/>
    <s v="Semiconductor Revenue ($M)"/>
    <x v="3"/>
    <n v="23.057130904766051"/>
  </r>
  <r>
    <x v="7"/>
    <x v="14"/>
    <s v="Semiconductor Revenue ($M)"/>
    <x v="4"/>
    <n v="20.945397250154418"/>
  </r>
  <r>
    <x v="7"/>
    <x v="14"/>
    <s v="Semiconductor Revenue ($M)"/>
    <x v="5"/>
    <n v="18.136561022674897"/>
  </r>
  <r>
    <x v="7"/>
    <x v="14"/>
    <s v="Semiconductor Revenue ($M)"/>
    <x v="6"/>
    <n v="18.024909981115623"/>
  </r>
  <r>
    <x v="7"/>
    <x v="14"/>
    <s v="Semiconductor Revenue ($M)"/>
    <x v="7"/>
    <n v="16.598658401099794"/>
  </r>
  <r>
    <x v="7"/>
    <x v="15"/>
    <s v="Semiconductor Revenue ($M)"/>
    <x v="0"/>
    <n v="1.368602540118538"/>
  </r>
  <r>
    <x v="7"/>
    <x v="15"/>
    <s v="Semiconductor Revenue ($M)"/>
    <x v="1"/>
    <n v="0.98530118875062811"/>
  </r>
  <r>
    <x v="7"/>
    <x v="15"/>
    <s v="Semiconductor Revenue ($M)"/>
    <x v="2"/>
    <n v="1.8254826300990872"/>
  </r>
  <r>
    <x v="7"/>
    <x v="15"/>
    <s v="Semiconductor Revenue ($M)"/>
    <x v="3"/>
    <n v="3.1595491403098666"/>
  </r>
  <r>
    <x v="7"/>
    <x v="15"/>
    <s v="Semiconductor Revenue ($M)"/>
    <x v="4"/>
    <n v="2.4049522517044202"/>
  </r>
  <r>
    <x v="7"/>
    <x v="15"/>
    <s v="Semiconductor Revenue ($M)"/>
    <x v="5"/>
    <n v="1.9185487584958698"/>
  </r>
  <r>
    <x v="7"/>
    <x v="15"/>
    <s v="Semiconductor Revenue ($M)"/>
    <x v="6"/>
    <n v="1.881585156590625"/>
  </r>
  <r>
    <x v="7"/>
    <x v="15"/>
    <s v="Semiconductor Revenue ($M)"/>
    <x v="7"/>
    <n v="1.7576409574126477"/>
  </r>
  <r>
    <x v="7"/>
    <x v="16"/>
    <s v="Semiconductor Revenue ($M)"/>
    <x v="0"/>
    <n v="0"/>
  </r>
  <r>
    <x v="7"/>
    <x v="16"/>
    <s v="Semiconductor Revenue ($M)"/>
    <x v="1"/>
    <n v="0"/>
  </r>
  <r>
    <x v="7"/>
    <x v="16"/>
    <s v="Semiconductor Revenue ($M)"/>
    <x v="2"/>
    <n v="0"/>
  </r>
  <r>
    <x v="7"/>
    <x v="16"/>
    <s v="Semiconductor Revenue ($M)"/>
    <x v="3"/>
    <n v="0"/>
  </r>
  <r>
    <x v="7"/>
    <x v="16"/>
    <s v="Semiconductor Revenue ($M)"/>
    <x v="4"/>
    <n v="0"/>
  </r>
  <r>
    <x v="7"/>
    <x v="16"/>
    <s v="Semiconductor Revenue ($M)"/>
    <x v="5"/>
    <n v="0"/>
  </r>
  <r>
    <x v="7"/>
    <x v="16"/>
    <s v="Semiconductor Revenue ($M)"/>
    <x v="6"/>
    <n v="0"/>
  </r>
  <r>
    <x v="7"/>
    <x v="16"/>
    <s v="Semiconductor Revenue ($M)"/>
    <x v="7"/>
    <n v="0"/>
  </r>
  <r>
    <x v="7"/>
    <x v="17"/>
    <s v="Semiconductor Revenue ($M)"/>
    <x v="0"/>
    <n v="2.642389817452802"/>
  </r>
  <r>
    <x v="7"/>
    <x v="17"/>
    <s v="Semiconductor Revenue ($M)"/>
    <x v="1"/>
    <n v="5.831095120358099"/>
  </r>
  <r>
    <x v="7"/>
    <x v="17"/>
    <s v="Semiconductor Revenue ($M)"/>
    <x v="2"/>
    <n v="11.381766680950314"/>
  </r>
  <r>
    <x v="7"/>
    <x v="17"/>
    <s v="Semiconductor Revenue ($M)"/>
    <x v="3"/>
    <n v="19.897581764456184"/>
  </r>
  <r>
    <x v="7"/>
    <x v="17"/>
    <s v="Semiconductor Revenue ($M)"/>
    <x v="4"/>
    <n v="18.540444998449999"/>
  </r>
  <r>
    <x v="7"/>
    <x v="17"/>
    <s v="Semiconductor Revenue ($M)"/>
    <x v="5"/>
    <n v="16.218012264179027"/>
  </r>
  <r>
    <x v="7"/>
    <x v="17"/>
    <s v="Semiconductor Revenue ($M)"/>
    <x v="6"/>
    <n v="16.143324824524999"/>
  </r>
  <r>
    <x v="7"/>
    <x v="17"/>
    <s v="Semiconductor Revenue ($M)"/>
    <x v="7"/>
    <n v="14.841017443687146"/>
  </r>
  <r>
    <x v="7"/>
    <x v="18"/>
    <s v="Semiconductor Revenue ($M)"/>
    <x v="0"/>
    <n v="64.78328752145363"/>
  </r>
  <r>
    <x v="7"/>
    <x v="18"/>
    <s v="Semiconductor Revenue ($M)"/>
    <x v="1"/>
    <n v="81.084193187648353"/>
  </r>
  <r>
    <x v="7"/>
    <x v="18"/>
    <s v="Semiconductor Revenue ($M)"/>
    <x v="2"/>
    <n v="183.27647552928423"/>
  </r>
  <r>
    <x v="7"/>
    <x v="18"/>
    <s v="Semiconductor Revenue ($M)"/>
    <x v="3"/>
    <n v="260.24960338807023"/>
  </r>
  <r>
    <x v="7"/>
    <x v="18"/>
    <s v="Semiconductor Revenue ($M)"/>
    <x v="4"/>
    <n v="269.78370874205723"/>
  </r>
  <r>
    <x v="7"/>
    <x v="18"/>
    <s v="Semiconductor Revenue ($M)"/>
    <x v="5"/>
    <n v="281.27280127269916"/>
  </r>
  <r>
    <x v="7"/>
    <x v="18"/>
    <s v="Semiconductor Revenue ($M)"/>
    <x v="6"/>
    <n v="314.93028954324063"/>
  </r>
  <r>
    <x v="7"/>
    <x v="18"/>
    <s v="Semiconductor Revenue ($M)"/>
    <x v="7"/>
    <n v="322.34575660147317"/>
  </r>
  <r>
    <x v="7"/>
    <x v="19"/>
    <s v="Semiconductor Revenue ($M)"/>
    <x v="0"/>
    <n v="64.78328752145363"/>
  </r>
  <r>
    <x v="7"/>
    <x v="19"/>
    <s v="Semiconductor Revenue ($M)"/>
    <x v="1"/>
    <n v="81.084193187648353"/>
  </r>
  <r>
    <x v="7"/>
    <x v="19"/>
    <s v="Semiconductor Revenue ($M)"/>
    <x v="2"/>
    <n v="183.27647552928423"/>
  </r>
  <r>
    <x v="7"/>
    <x v="19"/>
    <s v="Semiconductor Revenue ($M)"/>
    <x v="3"/>
    <n v="260.24960338807023"/>
  </r>
  <r>
    <x v="7"/>
    <x v="19"/>
    <s v="Semiconductor Revenue ($M)"/>
    <x v="4"/>
    <n v="269.78370874205723"/>
  </r>
  <r>
    <x v="7"/>
    <x v="19"/>
    <s v="Semiconductor Revenue ($M)"/>
    <x v="5"/>
    <n v="281.27280127269916"/>
  </r>
  <r>
    <x v="7"/>
    <x v="19"/>
    <s v="Semiconductor Revenue ($M)"/>
    <x v="6"/>
    <n v="314.93028954324063"/>
  </r>
  <r>
    <x v="7"/>
    <x v="19"/>
    <s v="Semiconductor Revenue ($M)"/>
    <x v="7"/>
    <n v="322.34575660147317"/>
  </r>
  <r>
    <x v="7"/>
    <x v="20"/>
    <s v="Semiconductor Revenue ($M)"/>
    <x v="0"/>
    <n v="0"/>
  </r>
  <r>
    <x v="7"/>
    <x v="20"/>
    <s v="Semiconductor Revenue ($M)"/>
    <x v="1"/>
    <n v="0"/>
  </r>
  <r>
    <x v="7"/>
    <x v="20"/>
    <s v="Semiconductor Revenue ($M)"/>
    <x v="2"/>
    <n v="0"/>
  </r>
  <r>
    <x v="7"/>
    <x v="20"/>
    <s v="Semiconductor Revenue ($M)"/>
    <x v="3"/>
    <n v="0"/>
  </r>
  <r>
    <x v="7"/>
    <x v="20"/>
    <s v="Semiconductor Revenue ($M)"/>
    <x v="4"/>
    <n v="0"/>
  </r>
  <r>
    <x v="7"/>
    <x v="20"/>
    <s v="Semiconductor Revenue ($M)"/>
    <x v="5"/>
    <n v="0"/>
  </r>
  <r>
    <x v="7"/>
    <x v="20"/>
    <s v="Semiconductor Revenue ($M)"/>
    <x v="6"/>
    <n v="0"/>
  </r>
  <r>
    <x v="7"/>
    <x v="20"/>
    <s v="Semiconductor Revenue ($M)"/>
    <x v="7"/>
    <n v="0"/>
  </r>
  <r>
    <x v="7"/>
    <x v="21"/>
    <s v="Semiconductor Revenue ($M)"/>
    <x v="0"/>
    <n v="0"/>
  </r>
  <r>
    <x v="7"/>
    <x v="21"/>
    <s v="Semiconductor Revenue ($M)"/>
    <x v="1"/>
    <n v="0"/>
  </r>
  <r>
    <x v="7"/>
    <x v="21"/>
    <s v="Semiconductor Revenue ($M)"/>
    <x v="2"/>
    <n v="0"/>
  </r>
  <r>
    <x v="7"/>
    <x v="21"/>
    <s v="Semiconductor Revenue ($M)"/>
    <x v="3"/>
    <n v="0"/>
  </r>
  <r>
    <x v="7"/>
    <x v="21"/>
    <s v="Semiconductor Revenue ($M)"/>
    <x v="4"/>
    <n v="0"/>
  </r>
  <r>
    <x v="7"/>
    <x v="21"/>
    <s v="Semiconductor Revenue ($M)"/>
    <x v="5"/>
    <n v="0"/>
  </r>
  <r>
    <x v="7"/>
    <x v="21"/>
    <s v="Semiconductor Revenue ($M)"/>
    <x v="6"/>
    <n v="0"/>
  </r>
  <r>
    <x v="7"/>
    <x v="21"/>
    <s v="Semiconductor Revenue ($M)"/>
    <x v="7"/>
    <n v="0"/>
  </r>
  <r>
    <x v="7"/>
    <x v="22"/>
    <s v="Semiconductor Revenue ($M)"/>
    <x v="0"/>
    <n v="40.398337168399699"/>
  </r>
  <r>
    <x v="7"/>
    <x v="22"/>
    <s v="Semiconductor Revenue ($M)"/>
    <x v="1"/>
    <n v="41.327267576907786"/>
  </r>
  <r>
    <x v="7"/>
    <x v="22"/>
    <s v="Semiconductor Revenue ($M)"/>
    <x v="2"/>
    <n v="79.346618045444117"/>
  </r>
  <r>
    <x v="7"/>
    <x v="22"/>
    <s v="Semiconductor Revenue ($M)"/>
    <x v="3"/>
    <n v="143.94622500739266"/>
  </r>
  <r>
    <x v="7"/>
    <x v="22"/>
    <s v="Semiconductor Revenue ($M)"/>
    <x v="4"/>
    <n v="136.16367600960871"/>
  </r>
  <r>
    <x v="7"/>
    <x v="22"/>
    <s v="Semiconductor Revenue ($M)"/>
    <x v="5"/>
    <n v="125.7057308486396"/>
  </r>
  <r>
    <x v="7"/>
    <x v="22"/>
    <s v="Semiconductor Revenue ($M)"/>
    <x v="6"/>
    <n v="132.49031945807809"/>
  </r>
  <r>
    <x v="7"/>
    <x v="22"/>
    <s v="Semiconductor Revenue ($M)"/>
    <x v="7"/>
    <n v="132.409256953556"/>
  </r>
  <r>
    <x v="7"/>
    <x v="23"/>
    <s v="Semiconductor Revenue ($M)"/>
    <x v="0"/>
    <n v="37.770460358335896"/>
  </r>
  <r>
    <x v="7"/>
    <x v="23"/>
    <s v="Semiconductor Revenue ($M)"/>
    <x v="1"/>
    <n v="38.778806011848175"/>
  </r>
  <r>
    <x v="7"/>
    <x v="23"/>
    <s v="Semiconductor Revenue ($M)"/>
    <x v="2"/>
    <n v="74.298674290194469"/>
  </r>
  <r>
    <x v="7"/>
    <x v="23"/>
    <s v="Semiconductor Revenue ($M)"/>
    <x v="3"/>
    <n v="135.43401147840387"/>
  </r>
  <r>
    <x v="7"/>
    <x v="23"/>
    <s v="Semiconductor Revenue ($M)"/>
    <x v="4"/>
    <n v="127.21771794296291"/>
  </r>
  <r>
    <x v="7"/>
    <x v="23"/>
    <s v="Semiconductor Revenue ($M)"/>
    <x v="5"/>
    <n v="116.85224948689275"/>
  </r>
  <r>
    <x v="7"/>
    <x v="23"/>
    <s v="Semiconductor Revenue ($M)"/>
    <x v="6"/>
    <n v="122.49003121866559"/>
  </r>
  <r>
    <x v="7"/>
    <x v="23"/>
    <s v="Semiconductor Revenue ($M)"/>
    <x v="7"/>
    <n v="122.35394949633834"/>
  </r>
  <r>
    <x v="7"/>
    <x v="24"/>
    <s v="Semiconductor Revenue ($M)"/>
    <x v="0"/>
    <n v="0"/>
  </r>
  <r>
    <x v="7"/>
    <x v="24"/>
    <s v="Semiconductor Revenue ($M)"/>
    <x v="1"/>
    <n v="0"/>
  </r>
  <r>
    <x v="7"/>
    <x v="24"/>
    <s v="Semiconductor Revenue ($M)"/>
    <x v="2"/>
    <n v="0"/>
  </r>
  <r>
    <x v="7"/>
    <x v="24"/>
    <s v="Semiconductor Revenue ($M)"/>
    <x v="3"/>
    <n v="0"/>
  </r>
  <r>
    <x v="7"/>
    <x v="24"/>
    <s v="Semiconductor Revenue ($M)"/>
    <x v="4"/>
    <n v="0"/>
  </r>
  <r>
    <x v="7"/>
    <x v="24"/>
    <s v="Semiconductor Revenue ($M)"/>
    <x v="5"/>
    <n v="0"/>
  </r>
  <r>
    <x v="7"/>
    <x v="24"/>
    <s v="Semiconductor Revenue ($M)"/>
    <x v="6"/>
    <n v="0"/>
  </r>
  <r>
    <x v="7"/>
    <x v="24"/>
    <s v="Semiconductor Revenue ($M)"/>
    <x v="7"/>
    <n v="0"/>
  </r>
  <r>
    <x v="7"/>
    <x v="25"/>
    <s v="Semiconductor Revenue ($M)"/>
    <x v="0"/>
    <n v="2.6278768100638041"/>
  </r>
  <r>
    <x v="7"/>
    <x v="25"/>
    <s v="Semiconductor Revenue ($M)"/>
    <x v="1"/>
    <n v="2.5484615650596143"/>
  </r>
  <r>
    <x v="7"/>
    <x v="25"/>
    <s v="Semiconductor Revenue ($M)"/>
    <x v="2"/>
    <n v="5.0479437552496416"/>
  </r>
  <r>
    <x v="7"/>
    <x v="25"/>
    <s v="Semiconductor Revenue ($M)"/>
    <x v="3"/>
    <n v="8.512213528988779"/>
  </r>
  <r>
    <x v="7"/>
    <x v="25"/>
    <s v="Semiconductor Revenue ($M)"/>
    <x v="4"/>
    <n v="8.9459580666457992"/>
  </r>
  <r>
    <x v="7"/>
    <x v="25"/>
    <s v="Semiconductor Revenue ($M)"/>
    <x v="5"/>
    <n v="8.8534813617468604"/>
  </r>
  <r>
    <x v="7"/>
    <x v="25"/>
    <s v="Semiconductor Revenue ($M)"/>
    <x v="6"/>
    <n v="10.000288239412502"/>
  </r>
  <r>
    <x v="7"/>
    <x v="25"/>
    <s v="Semiconductor Revenue ($M)"/>
    <x v="7"/>
    <n v="10.055307457217666"/>
  </r>
  <r>
    <x v="7"/>
    <x v="26"/>
    <s v="Semiconductor Revenue ($M)"/>
    <x v="0"/>
    <n v="87.349472671969821"/>
  </r>
  <r>
    <x v="7"/>
    <x v="26"/>
    <s v="Semiconductor Revenue ($M)"/>
    <x v="1"/>
    <n v="86.897819575918803"/>
  </r>
  <r>
    <x v="7"/>
    <x v="26"/>
    <s v="Semiconductor Revenue ($M)"/>
    <x v="2"/>
    <n v="175.43705044976181"/>
  </r>
  <r>
    <x v="7"/>
    <x v="26"/>
    <s v="Semiconductor Revenue ($M)"/>
    <x v="3"/>
    <n v="309.50529915881759"/>
  </r>
  <r>
    <x v="7"/>
    <x v="26"/>
    <s v="Semiconductor Revenue ($M)"/>
    <x v="4"/>
    <n v="304.36063674403374"/>
  </r>
  <r>
    <x v="7"/>
    <x v="26"/>
    <s v="Semiconductor Revenue ($M)"/>
    <x v="5"/>
    <n v="284.40334567740291"/>
  </r>
  <r>
    <x v="7"/>
    <x v="26"/>
    <s v="Semiconductor Revenue ($M)"/>
    <x v="6"/>
    <n v="296.03193972427181"/>
  </r>
  <r>
    <x v="7"/>
    <x v="26"/>
    <s v="Semiconductor Revenue ($M)"/>
    <x v="7"/>
    <n v="289.60514212637344"/>
  </r>
  <r>
    <x v="7"/>
    <x v="27"/>
    <s v="Semiconductor Revenue ($M)"/>
    <x v="0"/>
    <n v="3.41719517828016"/>
  </r>
  <r>
    <x v="7"/>
    <x v="27"/>
    <s v="Semiconductor Revenue ($M)"/>
    <x v="1"/>
    <n v="3.0863691153434618"/>
  </r>
  <r>
    <x v="7"/>
    <x v="27"/>
    <s v="Semiconductor Revenue ($M)"/>
    <x v="2"/>
    <n v="6.616935179833777"/>
  </r>
  <r>
    <x v="7"/>
    <x v="27"/>
    <s v="Semiconductor Revenue ($M)"/>
    <x v="3"/>
    <n v="9.9540071807866699"/>
  </r>
  <r>
    <x v="7"/>
    <x v="27"/>
    <s v="Semiconductor Revenue ($M)"/>
    <x v="4"/>
    <n v="9.9641720303456101"/>
  </r>
  <r>
    <x v="7"/>
    <x v="27"/>
    <s v="Semiconductor Revenue ($M)"/>
    <x v="5"/>
    <n v="9.2466696531704642"/>
  </r>
  <r>
    <x v="7"/>
    <x v="27"/>
    <s v="Semiconductor Revenue ($M)"/>
    <x v="6"/>
    <n v="9.6480040325218734"/>
  </r>
  <r>
    <x v="7"/>
    <x v="27"/>
    <s v="Semiconductor Revenue ($M)"/>
    <x v="7"/>
    <n v="9.487079477654925"/>
  </r>
  <r>
    <x v="7"/>
    <x v="28"/>
    <s v="Semiconductor Revenue ($M)"/>
    <x v="0"/>
    <n v="63.014013047583106"/>
  </r>
  <r>
    <x v="7"/>
    <x v="28"/>
    <s v="Semiconductor Revenue ($M)"/>
    <x v="1"/>
    <n v="60.961378404826235"/>
  </r>
  <r>
    <x v="7"/>
    <x v="28"/>
    <s v="Semiconductor Revenue ($M)"/>
    <x v="2"/>
    <n v="123.35322862044266"/>
  </r>
  <r>
    <x v="7"/>
    <x v="28"/>
    <s v="Semiconductor Revenue ($M)"/>
    <x v="3"/>
    <n v="219.38883081805312"/>
  </r>
  <r>
    <x v="7"/>
    <x v="28"/>
    <s v="Semiconductor Revenue ($M)"/>
    <x v="4"/>
    <n v="214.88222573995958"/>
  </r>
  <r>
    <x v="7"/>
    <x v="28"/>
    <s v="Semiconductor Revenue ($M)"/>
    <x v="5"/>
    <n v="201.26863361486028"/>
  </r>
  <r>
    <x v="7"/>
    <x v="28"/>
    <s v="Semiconductor Revenue ($M)"/>
    <x v="6"/>
    <n v="209.37152479741556"/>
  </r>
  <r>
    <x v="7"/>
    <x v="28"/>
    <s v="Semiconductor Revenue ($M)"/>
    <x v="7"/>
    <n v="204.65302237333134"/>
  </r>
  <r>
    <x v="7"/>
    <x v="29"/>
    <s v="Semiconductor Revenue ($M)"/>
    <x v="0"/>
    <n v="20.918264446106566"/>
  </r>
  <r>
    <x v="7"/>
    <x v="29"/>
    <s v="Semiconductor Revenue ($M)"/>
    <x v="1"/>
    <n v="22.850072055749106"/>
  </r>
  <r>
    <x v="7"/>
    <x v="29"/>
    <s v="Semiconductor Revenue ($M)"/>
    <x v="2"/>
    <n v="45.466886649485367"/>
  </r>
  <r>
    <x v="7"/>
    <x v="29"/>
    <s v="Semiconductor Revenue ($M)"/>
    <x v="3"/>
    <n v="80.162461159977781"/>
  </r>
  <r>
    <x v="7"/>
    <x v="29"/>
    <s v="Semiconductor Revenue ($M)"/>
    <x v="4"/>
    <n v="79.51423897372851"/>
  </r>
  <r>
    <x v="7"/>
    <x v="29"/>
    <s v="Semiconductor Revenue ($M)"/>
    <x v="5"/>
    <n v="73.888042409372176"/>
  </r>
  <r>
    <x v="7"/>
    <x v="29"/>
    <s v="Semiconductor Revenue ($M)"/>
    <x v="6"/>
    <n v="77.01241089433438"/>
  </r>
  <r>
    <x v="7"/>
    <x v="29"/>
    <s v="Semiconductor Revenue ($M)"/>
    <x v="7"/>
    <n v="75.465040275387182"/>
  </r>
  <r>
    <x v="7"/>
    <x v="30"/>
    <s v="Semiconductor Revenue ($M)"/>
    <x v="0"/>
    <n v="26.061347683949229"/>
  </r>
  <r>
    <x v="7"/>
    <x v="30"/>
    <s v="Semiconductor Revenue ($M)"/>
    <x v="1"/>
    <n v="24.33790661230611"/>
  </r>
  <r>
    <x v="7"/>
    <x v="30"/>
    <s v="Semiconductor Revenue ($M)"/>
    <x v="2"/>
    <n v="49.050947804717836"/>
  </r>
  <r>
    <x v="7"/>
    <x v="30"/>
    <s v="Semiconductor Revenue ($M)"/>
    <x v="3"/>
    <n v="69.392179644083015"/>
  </r>
  <r>
    <x v="7"/>
    <x v="30"/>
    <s v="Semiconductor Revenue ($M)"/>
    <x v="4"/>
    <n v="66.342847727626705"/>
  </r>
  <r>
    <x v="7"/>
    <x v="30"/>
    <s v="Semiconductor Revenue ($M)"/>
    <x v="5"/>
    <n v="59.963900426278592"/>
  </r>
  <r>
    <x v="7"/>
    <x v="30"/>
    <s v="Semiconductor Revenue ($M)"/>
    <x v="6"/>
    <n v="61.497864421812494"/>
  </r>
  <r>
    <x v="7"/>
    <x v="30"/>
    <s v="Semiconductor Revenue ($M)"/>
    <x v="7"/>
    <n v="60.26816330477709"/>
  </r>
  <r>
    <x v="7"/>
    <x v="31"/>
    <s v="Semiconductor Revenue ($M)"/>
    <x v="0"/>
    <n v="4.7510641696948497"/>
  </r>
  <r>
    <x v="7"/>
    <x v="31"/>
    <s v="Semiconductor Revenue ($M)"/>
    <x v="1"/>
    <n v="4.7403668985081771"/>
  </r>
  <r>
    <x v="7"/>
    <x v="31"/>
    <s v="Semiconductor Revenue ($M)"/>
    <x v="2"/>
    <n v="8.473348350922036"/>
  </r>
  <r>
    <x v="7"/>
    <x v="31"/>
    <s v="Semiconductor Revenue ($M)"/>
    <x v="3"/>
    <n v="12.528152304618745"/>
  </r>
  <r>
    <x v="7"/>
    <x v="31"/>
    <s v="Semiconductor Revenue ($M)"/>
    <x v="4"/>
    <n v="11.962294407937073"/>
  </r>
  <r>
    <x v="7"/>
    <x v="31"/>
    <s v="Semiconductor Revenue ($M)"/>
    <x v="5"/>
    <n v="10.909075001900751"/>
  </r>
  <r>
    <x v="7"/>
    <x v="31"/>
    <s v="Semiconductor Revenue ($M)"/>
    <x v="6"/>
    <n v="11.153555485128127"/>
  </r>
  <r>
    <x v="7"/>
    <x v="31"/>
    <s v="Semiconductor Revenue ($M)"/>
    <x v="7"/>
    <n v="10.926313242423051"/>
  </r>
  <r>
    <x v="7"/>
    <x v="32"/>
    <s v="Semiconductor Revenue ($M)"/>
    <x v="0"/>
    <n v="21.31028351425438"/>
  </r>
  <r>
    <x v="7"/>
    <x v="32"/>
    <s v="Semiconductor Revenue ($M)"/>
    <x v="1"/>
    <n v="19.597539713797932"/>
  </r>
  <r>
    <x v="7"/>
    <x v="32"/>
    <s v="Semiconductor Revenue ($M)"/>
    <x v="2"/>
    <n v="40.577599453795798"/>
  </r>
  <r>
    <x v="7"/>
    <x v="32"/>
    <s v="Semiconductor Revenue ($M)"/>
    <x v="3"/>
    <n v="56.864027339464265"/>
  </r>
  <r>
    <x v="7"/>
    <x v="32"/>
    <s v="Semiconductor Revenue ($M)"/>
    <x v="4"/>
    <n v="54.380553319689632"/>
  </r>
  <r>
    <x v="7"/>
    <x v="32"/>
    <s v="Semiconductor Revenue ($M)"/>
    <x v="5"/>
    <n v="49.054825424377839"/>
  </r>
  <r>
    <x v="7"/>
    <x v="32"/>
    <s v="Semiconductor Revenue ($M)"/>
    <x v="6"/>
    <n v="50.344308936684371"/>
  </r>
  <r>
    <x v="7"/>
    <x v="32"/>
    <s v="Semiconductor Revenue ($M)"/>
    <x v="7"/>
    <n v="49.341850062354041"/>
  </r>
  <r>
    <x v="7"/>
    <x v="33"/>
    <s v="Semiconductor Revenue ($M)"/>
    <x v="0"/>
    <n v="0"/>
  </r>
  <r>
    <x v="7"/>
    <x v="33"/>
    <s v="Semiconductor Revenue ($M)"/>
    <x v="1"/>
    <n v="0"/>
  </r>
  <r>
    <x v="7"/>
    <x v="33"/>
    <s v="Semiconductor Revenue ($M)"/>
    <x v="2"/>
    <n v="0"/>
  </r>
  <r>
    <x v="7"/>
    <x v="33"/>
    <s v="Semiconductor Revenue ($M)"/>
    <x v="3"/>
    <n v="0"/>
  </r>
  <r>
    <x v="7"/>
    <x v="33"/>
    <s v="Semiconductor Revenue ($M)"/>
    <x v="4"/>
    <n v="0"/>
  </r>
  <r>
    <x v="7"/>
    <x v="33"/>
    <s v="Semiconductor Revenue ($M)"/>
    <x v="5"/>
    <n v="0"/>
  </r>
  <r>
    <x v="7"/>
    <x v="33"/>
    <s v="Semiconductor Revenue ($M)"/>
    <x v="6"/>
    <n v="0"/>
  </r>
  <r>
    <x v="7"/>
    <x v="33"/>
    <s v="Semiconductor Revenue ($M)"/>
    <x v="7"/>
    <n v="0"/>
  </r>
  <r>
    <x v="7"/>
    <x v="34"/>
    <s v="Semiconductor Revenue ($M)"/>
    <x v="0"/>
    <n v="43.30805017242777"/>
  </r>
  <r>
    <x v="7"/>
    <x v="34"/>
    <s v="Semiconductor Revenue ($M)"/>
    <x v="1"/>
    <n v="45.212847360012717"/>
  </r>
  <r>
    <x v="7"/>
    <x v="34"/>
    <s v="Semiconductor Revenue ($M)"/>
    <x v="2"/>
    <n v="66.738632684172075"/>
  </r>
  <r>
    <x v="7"/>
    <x v="34"/>
    <s v="Semiconductor Revenue ($M)"/>
    <x v="3"/>
    <n v="98.732134820245534"/>
  </r>
  <r>
    <x v="7"/>
    <x v="34"/>
    <s v="Semiconductor Revenue ($M)"/>
    <x v="4"/>
    <n v="88.25835129811918"/>
  </r>
  <r>
    <x v="7"/>
    <x v="34"/>
    <s v="Semiconductor Revenue ($M)"/>
    <x v="5"/>
    <n v="79.864377103464733"/>
  </r>
  <r>
    <x v="7"/>
    <x v="34"/>
    <s v="Semiconductor Revenue ($M)"/>
    <x v="6"/>
    <n v="81.099907673090627"/>
  </r>
  <r>
    <x v="7"/>
    <x v="34"/>
    <s v="Semiconductor Revenue ($M)"/>
    <x v="7"/>
    <n v="79.224863902265696"/>
  </r>
  <r>
    <x v="7"/>
    <x v="35"/>
    <s v="Semiconductor Revenue ($M)"/>
    <x v="0"/>
    <n v="0"/>
  </r>
  <r>
    <x v="7"/>
    <x v="35"/>
    <s v="Semiconductor Revenue ($M)"/>
    <x v="1"/>
    <n v="0"/>
  </r>
  <r>
    <x v="7"/>
    <x v="35"/>
    <s v="Semiconductor Revenue ($M)"/>
    <x v="2"/>
    <n v="0"/>
  </r>
  <r>
    <x v="7"/>
    <x v="35"/>
    <s v="Semiconductor Revenue ($M)"/>
    <x v="3"/>
    <n v="0"/>
  </r>
  <r>
    <x v="7"/>
    <x v="35"/>
    <s v="Semiconductor Revenue ($M)"/>
    <x v="4"/>
    <n v="0"/>
  </r>
  <r>
    <x v="7"/>
    <x v="35"/>
    <s v="Semiconductor Revenue ($M)"/>
    <x v="5"/>
    <n v="0"/>
  </r>
  <r>
    <x v="7"/>
    <x v="35"/>
    <s v="Semiconductor Revenue ($M)"/>
    <x v="6"/>
    <n v="0"/>
  </r>
  <r>
    <x v="7"/>
    <x v="35"/>
    <s v="Semiconductor Revenue ($M)"/>
    <x v="7"/>
    <n v="0"/>
  </r>
  <r>
    <x v="7"/>
    <x v="36"/>
    <s v="Semiconductor Revenue ($M)"/>
    <x v="0"/>
    <n v="22.891178847000003"/>
  </r>
  <r>
    <x v="7"/>
    <x v="36"/>
    <s v="Semiconductor Revenue ($M)"/>
    <x v="1"/>
    <n v="24.262127899500008"/>
  </r>
  <r>
    <x v="7"/>
    <x v="36"/>
    <s v="Semiconductor Revenue ($M)"/>
    <x v="2"/>
    <n v="27.815114206456311"/>
  </r>
  <r>
    <x v="7"/>
    <x v="36"/>
    <s v="Semiconductor Revenue ($M)"/>
    <x v="3"/>
    <n v="40.91712605486336"/>
  </r>
  <r>
    <x v="7"/>
    <x v="36"/>
    <s v="Semiconductor Revenue ($M)"/>
    <x v="4"/>
    <n v="39.389841920072854"/>
  </r>
  <r>
    <x v="7"/>
    <x v="36"/>
    <s v="Semiconductor Revenue ($M)"/>
    <x v="5"/>
    <n v="36.434241303721848"/>
  </r>
  <r>
    <x v="7"/>
    <x v="36"/>
    <s v="Semiconductor Revenue ($M)"/>
    <x v="6"/>
    <n v="37.759825418765622"/>
  </r>
  <r>
    <x v="7"/>
    <x v="36"/>
    <s v="Semiconductor Revenue ($M)"/>
    <x v="7"/>
    <n v="37.631282446089713"/>
  </r>
  <r>
    <x v="7"/>
    <x v="37"/>
    <s v="Semiconductor Revenue ($M)"/>
    <x v="0"/>
    <n v="1.1978038243481222"/>
  </r>
  <r>
    <x v="7"/>
    <x v="37"/>
    <s v="Semiconductor Revenue ($M)"/>
    <x v="1"/>
    <n v="1.1244202301263613"/>
  </r>
  <r>
    <x v="7"/>
    <x v="37"/>
    <s v="Semiconductor Revenue ($M)"/>
    <x v="2"/>
    <n v="2.261658272842638"/>
  </r>
  <r>
    <x v="7"/>
    <x v="37"/>
    <s v="Semiconductor Revenue ($M)"/>
    <x v="3"/>
    <n v="3.4257331454162405"/>
  </r>
  <r>
    <x v="7"/>
    <x v="37"/>
    <s v="Semiconductor Revenue ($M)"/>
    <x v="4"/>
    <n v="3.3833559582523143"/>
  </r>
  <r>
    <x v="7"/>
    <x v="37"/>
    <s v="Semiconductor Revenue ($M)"/>
    <x v="5"/>
    <n v="3.1403731171803946"/>
  </r>
  <r>
    <x v="7"/>
    <x v="37"/>
    <s v="Semiconductor Revenue ($M)"/>
    <x v="6"/>
    <n v="3.3162631099749995"/>
  </r>
  <r>
    <x v="7"/>
    <x v="37"/>
    <s v="Semiconductor Revenue ($M)"/>
    <x v="7"/>
    <n v="3.3991838353140498"/>
  </r>
  <r>
    <x v="7"/>
    <x v="38"/>
    <s v="Semiconductor Revenue ($M)"/>
    <x v="0"/>
    <n v="19.219067501079646"/>
  </r>
  <r>
    <x v="7"/>
    <x v="38"/>
    <s v="Semiconductor Revenue ($M)"/>
    <x v="1"/>
    <n v="19.826299230386347"/>
  </r>
  <r>
    <x v="7"/>
    <x v="38"/>
    <s v="Semiconductor Revenue ($M)"/>
    <x v="2"/>
    <n v="36.661860204873122"/>
  </r>
  <r>
    <x v="7"/>
    <x v="38"/>
    <s v="Semiconductor Revenue ($M)"/>
    <x v="3"/>
    <n v="54.389275619965929"/>
  </r>
  <r>
    <x v="7"/>
    <x v="38"/>
    <s v="Semiconductor Revenue ($M)"/>
    <x v="4"/>
    <n v="45.48515341979401"/>
  </r>
  <r>
    <x v="7"/>
    <x v="38"/>
    <s v="Semiconductor Revenue ($M)"/>
    <x v="5"/>
    <n v="40.289762682562497"/>
  </r>
  <r>
    <x v="7"/>
    <x v="38"/>
    <s v="Semiconductor Revenue ($M)"/>
    <x v="6"/>
    <n v="40.023819144350007"/>
  </r>
  <r>
    <x v="7"/>
    <x v="38"/>
    <s v="Semiconductor Revenue ($M)"/>
    <x v="7"/>
    <n v="38.194397620861942"/>
  </r>
  <r>
    <x v="7"/>
    <x v="39"/>
    <s v="Semiconductor Revenue ($M)"/>
    <x v="0"/>
    <n v="0"/>
  </r>
  <r>
    <x v="7"/>
    <x v="39"/>
    <s v="Semiconductor Revenue ($M)"/>
    <x v="1"/>
    <n v="0"/>
  </r>
  <r>
    <x v="7"/>
    <x v="39"/>
    <s v="Semiconductor Revenue ($M)"/>
    <x v="2"/>
    <n v="0"/>
  </r>
  <r>
    <x v="7"/>
    <x v="39"/>
    <s v="Semiconductor Revenue ($M)"/>
    <x v="3"/>
    <n v="0"/>
  </r>
  <r>
    <x v="7"/>
    <x v="39"/>
    <s v="Semiconductor Revenue ($M)"/>
    <x v="4"/>
    <n v="0"/>
  </r>
  <r>
    <x v="7"/>
    <x v="39"/>
    <s v="Semiconductor Revenue ($M)"/>
    <x v="5"/>
    <n v="0"/>
  </r>
  <r>
    <x v="7"/>
    <x v="39"/>
    <s v="Semiconductor Revenue ($M)"/>
    <x v="6"/>
    <n v="0"/>
  </r>
  <r>
    <x v="7"/>
    <x v="39"/>
    <s v="Semiconductor Revenue ($M)"/>
    <x v="7"/>
    <n v="0"/>
  </r>
  <r>
    <x v="7"/>
    <x v="40"/>
    <s v="Semiconductor Revenue ($M)"/>
    <x v="0"/>
    <n v="0"/>
  </r>
  <r>
    <x v="7"/>
    <x v="40"/>
    <s v="Semiconductor Revenue ($M)"/>
    <x v="1"/>
    <n v="0"/>
  </r>
  <r>
    <x v="7"/>
    <x v="40"/>
    <s v="Semiconductor Revenue ($M)"/>
    <x v="2"/>
    <n v="0"/>
  </r>
  <r>
    <x v="7"/>
    <x v="40"/>
    <s v="Semiconductor Revenue ($M)"/>
    <x v="3"/>
    <n v="0"/>
  </r>
  <r>
    <x v="7"/>
    <x v="40"/>
    <s v="Semiconductor Revenue ($M)"/>
    <x v="4"/>
    <n v="0"/>
  </r>
  <r>
    <x v="7"/>
    <x v="40"/>
    <s v="Semiconductor Revenue ($M)"/>
    <x v="5"/>
    <n v="0"/>
  </r>
  <r>
    <x v="7"/>
    <x v="40"/>
    <s v="Semiconductor Revenue ($M)"/>
    <x v="6"/>
    <n v="0"/>
  </r>
  <r>
    <x v="7"/>
    <x v="40"/>
    <s v="Semiconductor Revenue ($M)"/>
    <x v="7"/>
    <n v="0"/>
  </r>
  <r>
    <x v="7"/>
    <x v="41"/>
    <s v="Semiconductor Revenue ($M)"/>
    <x v="0"/>
    <n v="0"/>
  </r>
  <r>
    <x v="7"/>
    <x v="41"/>
    <s v="Semiconductor Revenue ($M)"/>
    <x v="1"/>
    <n v="0"/>
  </r>
  <r>
    <x v="7"/>
    <x v="41"/>
    <s v="Semiconductor Revenue ($M)"/>
    <x v="2"/>
    <n v="0"/>
  </r>
  <r>
    <x v="7"/>
    <x v="41"/>
    <s v="Semiconductor Revenue ($M)"/>
    <x v="3"/>
    <n v="0"/>
  </r>
  <r>
    <x v="7"/>
    <x v="41"/>
    <s v="Semiconductor Revenue ($M)"/>
    <x v="4"/>
    <n v="0"/>
  </r>
  <r>
    <x v="7"/>
    <x v="41"/>
    <s v="Semiconductor Revenue ($M)"/>
    <x v="5"/>
    <n v="0"/>
  </r>
  <r>
    <x v="7"/>
    <x v="41"/>
    <s v="Semiconductor Revenue ($M)"/>
    <x v="6"/>
    <n v="0"/>
  </r>
  <r>
    <x v="7"/>
    <x v="41"/>
    <s v="Semiconductor Revenue ($M)"/>
    <x v="7"/>
    <n v="0"/>
  </r>
  <r>
    <x v="7"/>
    <x v="42"/>
    <s v="Semiconductor Revenue ($M)"/>
    <x v="0"/>
    <n v="13.482187083945792"/>
  </r>
  <r>
    <x v="7"/>
    <x v="42"/>
    <s v="Semiconductor Revenue ($M)"/>
    <x v="1"/>
    <n v="14.731381769506815"/>
  </r>
  <r>
    <x v="7"/>
    <x v="42"/>
    <s v="Semiconductor Revenue ($M)"/>
    <x v="2"/>
    <n v="24.730893038710921"/>
  </r>
  <r>
    <x v="7"/>
    <x v="42"/>
    <s v="Semiconductor Revenue ($M)"/>
    <x v="3"/>
    <n v="37.505928703756794"/>
  </r>
  <r>
    <x v="7"/>
    <x v="42"/>
    <s v="Semiconductor Revenue ($M)"/>
    <x v="4"/>
    <n v="37.261497869789004"/>
  </r>
  <r>
    <x v="7"/>
    <x v="42"/>
    <s v="Semiconductor Revenue ($M)"/>
    <x v="5"/>
    <n v="34.336189217363213"/>
  </r>
  <r>
    <x v="7"/>
    <x v="42"/>
    <s v="Semiconductor Revenue ($M)"/>
    <x v="6"/>
    <n v="36.011154114331248"/>
  </r>
  <r>
    <x v="7"/>
    <x v="42"/>
    <s v="Semiconductor Revenue ($M)"/>
    <x v="7"/>
    <n v="35.962928518677117"/>
  </r>
  <r>
    <x v="7"/>
    <x v="43"/>
    <s v="Semiconductor Revenue ($M)"/>
    <x v="0"/>
    <n v="0.17058506476784402"/>
  </r>
  <r>
    <x v="7"/>
    <x v="43"/>
    <s v="Semiconductor Revenue ($M)"/>
    <x v="1"/>
    <n v="0.21609468582488003"/>
  </r>
  <r>
    <x v="7"/>
    <x v="43"/>
    <s v="Semiconductor Revenue ($M)"/>
    <x v="2"/>
    <n v="0.47523614806386905"/>
  </r>
  <r>
    <x v="7"/>
    <x v="43"/>
    <s v="Semiconductor Revenue ($M)"/>
    <x v="3"/>
    <n v="0.72128968520461212"/>
  </r>
  <r>
    <x v="7"/>
    <x v="43"/>
    <s v="Semiconductor Revenue ($M)"/>
    <x v="4"/>
    <n v="0.6680040773504341"/>
  </r>
  <r>
    <x v="7"/>
    <x v="43"/>
    <s v="Semiconductor Revenue ($M)"/>
    <x v="5"/>
    <n v="0.60607740782035502"/>
  </r>
  <r>
    <x v="7"/>
    <x v="43"/>
    <s v="Semiconductor Revenue ($M)"/>
    <x v="6"/>
    <n v="0.60232057892499991"/>
  </r>
  <r>
    <x v="7"/>
    <x v="43"/>
    <s v="Semiconductor Revenue ($M)"/>
    <x v="7"/>
    <n v="0.58630985016330994"/>
  </r>
  <r>
    <x v="7"/>
    <x v="44"/>
    <s v="Semiconductor Revenue ($M)"/>
    <x v="0"/>
    <n v="3.464610440065246"/>
  </r>
  <r>
    <x v="7"/>
    <x v="44"/>
    <s v="Semiconductor Revenue ($M)"/>
    <x v="1"/>
    <n v="4.3319544121999263"/>
  </r>
  <r>
    <x v="7"/>
    <x v="44"/>
    <s v="Semiconductor Revenue ($M)"/>
    <x v="2"/>
    <n v="8.5260403001960796"/>
  </r>
  <r>
    <x v="7"/>
    <x v="44"/>
    <s v="Semiconductor Revenue ($M)"/>
    <x v="3"/>
    <n v="12.575077166128969"/>
  </r>
  <r>
    <x v="7"/>
    <x v="44"/>
    <s v="Semiconductor Revenue ($M)"/>
    <x v="4"/>
    <n v="13.206257464838526"/>
  </r>
  <r>
    <x v="7"/>
    <x v="44"/>
    <s v="Semiconductor Revenue ($M)"/>
    <x v="5"/>
    <n v="12.489149961504891"/>
  </r>
  <r>
    <x v="7"/>
    <x v="44"/>
    <s v="Semiconductor Revenue ($M)"/>
    <x v="6"/>
    <n v="13.575629196631249"/>
  </r>
  <r>
    <x v="7"/>
    <x v="44"/>
    <s v="Semiconductor Revenue ($M)"/>
    <x v="7"/>
    <n v="14.087398331070288"/>
  </r>
  <r>
    <x v="7"/>
    <x v="45"/>
    <s v="Semiconductor Revenue ($M)"/>
    <x v="0"/>
    <n v="6.1115327109297537"/>
  </r>
  <r>
    <x v="7"/>
    <x v="45"/>
    <s v="Semiconductor Revenue ($M)"/>
    <x v="1"/>
    <n v="5.8634931484798978"/>
  </r>
  <r>
    <x v="7"/>
    <x v="45"/>
    <s v="Semiconductor Revenue ($M)"/>
    <x v="2"/>
    <n v="9.7356322865473359"/>
  </r>
  <r>
    <x v="7"/>
    <x v="45"/>
    <s v="Semiconductor Revenue ($M)"/>
    <x v="3"/>
    <n v="14.962133958395624"/>
  </r>
  <r>
    <x v="7"/>
    <x v="45"/>
    <s v="Semiconductor Revenue ($M)"/>
    <x v="4"/>
    <n v="14.448414872927479"/>
  </r>
  <r>
    <x v="7"/>
    <x v="45"/>
    <s v="Semiconductor Revenue ($M)"/>
    <x v="5"/>
    <n v="13.376559341834593"/>
  </r>
  <r>
    <x v="7"/>
    <x v="45"/>
    <s v="Semiconductor Revenue ($M)"/>
    <x v="6"/>
    <n v="13.784166447428122"/>
  </r>
  <r>
    <x v="7"/>
    <x v="45"/>
    <s v="Semiconductor Revenue ($M)"/>
    <x v="7"/>
    <n v="13.449918865483296"/>
  </r>
  <r>
    <x v="7"/>
    <x v="46"/>
    <s v="Semiconductor Revenue ($M)"/>
    <x v="0"/>
    <n v="0"/>
  </r>
  <r>
    <x v="7"/>
    <x v="46"/>
    <s v="Semiconductor Revenue ($M)"/>
    <x v="1"/>
    <n v="0"/>
  </r>
  <r>
    <x v="7"/>
    <x v="46"/>
    <s v="Semiconductor Revenue ($M)"/>
    <x v="2"/>
    <n v="0"/>
  </r>
  <r>
    <x v="7"/>
    <x v="46"/>
    <s v="Semiconductor Revenue ($M)"/>
    <x v="3"/>
    <n v="0"/>
  </r>
  <r>
    <x v="7"/>
    <x v="46"/>
    <s v="Semiconductor Revenue ($M)"/>
    <x v="4"/>
    <n v="0"/>
  </r>
  <r>
    <x v="7"/>
    <x v="46"/>
    <s v="Semiconductor Revenue ($M)"/>
    <x v="5"/>
    <n v="0"/>
  </r>
  <r>
    <x v="7"/>
    <x v="46"/>
    <s v="Semiconductor Revenue ($M)"/>
    <x v="6"/>
    <n v="0"/>
  </r>
  <r>
    <x v="7"/>
    <x v="46"/>
    <s v="Semiconductor Revenue ($M)"/>
    <x v="7"/>
    <n v="0"/>
  </r>
  <r>
    <x v="7"/>
    <x v="47"/>
    <s v="Semiconductor Revenue ($M)"/>
    <x v="0"/>
    <n v="3.7354588681829499"/>
  </r>
  <r>
    <x v="7"/>
    <x v="47"/>
    <s v="Semiconductor Revenue ($M)"/>
    <x v="1"/>
    <n v="4.31983952300211"/>
  </r>
  <r>
    <x v="7"/>
    <x v="47"/>
    <s v="Semiconductor Revenue ($M)"/>
    <x v="2"/>
    <n v="5.993984303903634"/>
  </r>
  <r>
    <x v="7"/>
    <x v="47"/>
    <s v="Semiconductor Revenue ($M)"/>
    <x v="3"/>
    <n v="9.2474278940275898"/>
  </r>
  <r>
    <x v="7"/>
    <x v="47"/>
    <s v="Semiconductor Revenue ($M)"/>
    <x v="4"/>
    <n v="8.9388214546725617"/>
  </r>
  <r>
    <x v="7"/>
    <x v="47"/>
    <s v="Semiconductor Revenue ($M)"/>
    <x v="5"/>
    <n v="7.8644025062033789"/>
  </r>
  <r>
    <x v="7"/>
    <x v="47"/>
    <s v="Semiconductor Revenue ($M)"/>
    <x v="6"/>
    <n v="8.0490378913468756"/>
  </r>
  <r>
    <x v="7"/>
    <x v="47"/>
    <s v="Semiconductor Revenue ($M)"/>
    <x v="7"/>
    <n v="7.8393014719602236"/>
  </r>
  <r>
    <x v="7"/>
    <x v="48"/>
    <s v="Semiconductor Revenue ($M)"/>
    <x v="0"/>
    <n v="0"/>
  </r>
  <r>
    <x v="7"/>
    <x v="48"/>
    <s v="Semiconductor Revenue ($M)"/>
    <x v="1"/>
    <n v="0"/>
  </r>
  <r>
    <x v="7"/>
    <x v="48"/>
    <s v="Semiconductor Revenue ($M)"/>
    <x v="2"/>
    <n v="0"/>
  </r>
  <r>
    <x v="7"/>
    <x v="48"/>
    <s v="Semiconductor Revenue ($M)"/>
    <x v="3"/>
    <n v="0"/>
  </r>
  <r>
    <x v="7"/>
    <x v="48"/>
    <s v="Semiconductor Revenue ($M)"/>
    <x v="4"/>
    <n v="0"/>
  </r>
  <r>
    <x v="7"/>
    <x v="48"/>
    <s v="Semiconductor Revenue ($M)"/>
    <x v="5"/>
    <n v="0"/>
  </r>
  <r>
    <x v="7"/>
    <x v="48"/>
    <s v="Semiconductor Revenue ($M)"/>
    <x v="6"/>
    <n v="0"/>
  </r>
  <r>
    <x v="7"/>
    <x v="48"/>
    <s v="Semiconductor Revenue ($M)"/>
    <x v="7"/>
    <n v="0"/>
  </r>
  <r>
    <x v="7"/>
    <x v="49"/>
    <s v="Semiconductor Revenue ($M)"/>
    <x v="0"/>
    <n v="743.71900260605889"/>
  </r>
  <r>
    <x v="7"/>
    <x v="49"/>
    <s v="Semiconductor Revenue ($M)"/>
    <x v="1"/>
    <n v="871.46229798630634"/>
  </r>
  <r>
    <x v="7"/>
    <x v="49"/>
    <s v="Semiconductor Revenue ($M)"/>
    <x v="2"/>
    <n v="1689.7213643378777"/>
  </r>
  <r>
    <x v="7"/>
    <x v="49"/>
    <s v="Semiconductor Revenue ($M)"/>
    <x v="3"/>
    <n v="2715.3871236344244"/>
  </r>
  <r>
    <x v="7"/>
    <x v="49"/>
    <s v="Semiconductor Revenue ($M)"/>
    <x v="4"/>
    <n v="2678.038793066019"/>
  </r>
  <r>
    <x v="7"/>
    <x v="49"/>
    <s v="Semiconductor Revenue ($M)"/>
    <x v="5"/>
    <n v="2524.4257720003043"/>
  </r>
  <r>
    <x v="7"/>
    <x v="49"/>
    <s v="Semiconductor Revenue ($M)"/>
    <x v="6"/>
    <n v="2647.3273583228183"/>
  </r>
  <r>
    <x v="7"/>
    <x v="49"/>
    <s v="Semiconductor Revenue ($M)"/>
    <x v="7"/>
    <n v="2604.0145377304548"/>
  </r>
  <r>
    <x v="7"/>
    <x v="50"/>
    <s v="Semiconductor Revenue ($M)"/>
    <x v="0"/>
    <n v="143.25598833856202"/>
  </r>
  <r>
    <x v="7"/>
    <x v="50"/>
    <s v="Semiconductor Revenue ($M)"/>
    <x v="1"/>
    <n v="190.79562692845928"/>
  </r>
  <r>
    <x v="7"/>
    <x v="50"/>
    <s v="Semiconductor Revenue ($M)"/>
    <x v="2"/>
    <n v="367.67775913118066"/>
  </r>
  <r>
    <x v="7"/>
    <x v="50"/>
    <s v="Semiconductor Revenue ($M)"/>
    <x v="3"/>
    <n v="473.59267870017993"/>
  </r>
  <r>
    <x v="7"/>
    <x v="50"/>
    <s v="Semiconductor Revenue ($M)"/>
    <x v="4"/>
    <n v="445.59767001712356"/>
  </r>
  <r>
    <x v="7"/>
    <x v="50"/>
    <s v="Semiconductor Revenue ($M)"/>
    <x v="5"/>
    <n v="396.03646925448595"/>
  </r>
  <r>
    <x v="7"/>
    <x v="50"/>
    <s v="Semiconductor Revenue ($M)"/>
    <x v="6"/>
    <n v="404.23948171438434"/>
  </r>
  <r>
    <x v="7"/>
    <x v="50"/>
    <s v="Semiconductor Revenue ($M)"/>
    <x v="7"/>
    <n v="376.99798187034338"/>
  </r>
  <r>
    <x v="7"/>
    <x v="51"/>
    <s v="Semiconductor Revenue ($M)"/>
    <x v="0"/>
    <n v="0"/>
  </r>
  <r>
    <x v="7"/>
    <x v="51"/>
    <s v="Semiconductor Revenue ($M)"/>
    <x v="1"/>
    <n v="0"/>
  </r>
  <r>
    <x v="7"/>
    <x v="51"/>
    <s v="Semiconductor Revenue ($M)"/>
    <x v="2"/>
    <n v="0"/>
  </r>
  <r>
    <x v="7"/>
    <x v="51"/>
    <s v="Semiconductor Revenue ($M)"/>
    <x v="3"/>
    <n v="0"/>
  </r>
  <r>
    <x v="7"/>
    <x v="51"/>
    <s v="Semiconductor Revenue ($M)"/>
    <x v="4"/>
    <n v="0"/>
  </r>
  <r>
    <x v="7"/>
    <x v="51"/>
    <s v="Semiconductor Revenue ($M)"/>
    <x v="5"/>
    <n v="0"/>
  </r>
  <r>
    <x v="7"/>
    <x v="51"/>
    <s v="Semiconductor Revenue ($M)"/>
    <x v="6"/>
    <n v="0"/>
  </r>
  <r>
    <x v="7"/>
    <x v="51"/>
    <s v="Semiconductor Revenue ($M)"/>
    <x v="7"/>
    <n v="0"/>
  </r>
  <r>
    <x v="7"/>
    <x v="52"/>
    <s v="Semiconductor Revenue ($M)"/>
    <x v="0"/>
    <n v="0"/>
  </r>
  <r>
    <x v="7"/>
    <x v="52"/>
    <s v="Semiconductor Revenue ($M)"/>
    <x v="1"/>
    <n v="0"/>
  </r>
  <r>
    <x v="7"/>
    <x v="52"/>
    <s v="Semiconductor Revenue ($M)"/>
    <x v="2"/>
    <n v="0"/>
  </r>
  <r>
    <x v="7"/>
    <x v="52"/>
    <s v="Semiconductor Revenue ($M)"/>
    <x v="3"/>
    <n v="0"/>
  </r>
  <r>
    <x v="7"/>
    <x v="52"/>
    <s v="Semiconductor Revenue ($M)"/>
    <x v="4"/>
    <n v="0"/>
  </r>
  <r>
    <x v="7"/>
    <x v="52"/>
    <s v="Semiconductor Revenue ($M)"/>
    <x v="5"/>
    <n v="0"/>
  </r>
  <r>
    <x v="7"/>
    <x v="52"/>
    <s v="Semiconductor Revenue ($M)"/>
    <x v="6"/>
    <n v="0"/>
  </r>
  <r>
    <x v="7"/>
    <x v="52"/>
    <s v="Semiconductor Revenue ($M)"/>
    <x v="7"/>
    <n v="0"/>
  </r>
  <r>
    <x v="7"/>
    <x v="53"/>
    <s v="Semiconductor Revenue ($M)"/>
    <x v="0"/>
    <n v="5.7914835090768975"/>
  </r>
  <r>
    <x v="7"/>
    <x v="53"/>
    <s v="Semiconductor Revenue ($M)"/>
    <x v="1"/>
    <n v="11.251497114385392"/>
  </r>
  <r>
    <x v="7"/>
    <x v="53"/>
    <s v="Semiconductor Revenue ($M)"/>
    <x v="2"/>
    <n v="47.953096982256312"/>
  </r>
  <r>
    <x v="7"/>
    <x v="53"/>
    <s v="Semiconductor Revenue ($M)"/>
    <x v="3"/>
    <n v="134.29703299676962"/>
  </r>
  <r>
    <x v="7"/>
    <x v="53"/>
    <s v="Semiconductor Revenue ($M)"/>
    <x v="4"/>
    <n v="158.22126694499002"/>
  </r>
  <r>
    <x v="7"/>
    <x v="53"/>
    <s v="Semiconductor Revenue ($M)"/>
    <x v="5"/>
    <n v="169.87536783326422"/>
  </r>
  <r>
    <x v="7"/>
    <x v="53"/>
    <s v="Semiconductor Revenue ($M)"/>
    <x v="6"/>
    <n v="190.91908220282809"/>
  </r>
  <r>
    <x v="7"/>
    <x v="53"/>
    <s v="Semiconductor Revenue ($M)"/>
    <x v="7"/>
    <n v="191.75370685951509"/>
  </r>
  <r>
    <x v="7"/>
    <x v="54"/>
    <s v="Semiconductor Revenue ($M)"/>
    <x v="0"/>
    <n v="17.900428773991163"/>
  </r>
  <r>
    <x v="7"/>
    <x v="54"/>
    <s v="Semiconductor Revenue ($M)"/>
    <x v="1"/>
    <n v="20.401230787844835"/>
  </r>
  <r>
    <x v="7"/>
    <x v="54"/>
    <s v="Semiconductor Revenue ($M)"/>
    <x v="2"/>
    <n v="38.112080797160893"/>
  </r>
  <r>
    <x v="7"/>
    <x v="54"/>
    <s v="Semiconductor Revenue ($M)"/>
    <x v="3"/>
    <n v="73.610004451791838"/>
  </r>
  <r>
    <x v="7"/>
    <x v="54"/>
    <s v="Semiconductor Revenue ($M)"/>
    <x v="4"/>
    <n v="70.518496589823613"/>
  </r>
  <r>
    <x v="7"/>
    <x v="54"/>
    <s v="Semiconductor Revenue ($M)"/>
    <x v="5"/>
    <n v="62.919955340253424"/>
  </r>
  <r>
    <x v="7"/>
    <x v="54"/>
    <s v="Semiconductor Revenue ($M)"/>
    <x v="6"/>
    <n v="66.605964588834368"/>
  </r>
  <r>
    <x v="7"/>
    <x v="54"/>
    <s v="Semiconductor Revenue ($M)"/>
    <x v="7"/>
    <n v="65.761477160748882"/>
  </r>
  <r>
    <x v="7"/>
    <x v="55"/>
    <s v="Semiconductor Revenue ($M)"/>
    <x v="0"/>
    <n v="31.632541748588494"/>
  </r>
  <r>
    <x v="7"/>
    <x v="55"/>
    <s v="Semiconductor Revenue ($M)"/>
    <x v="1"/>
    <n v="30.078439296591338"/>
  </r>
  <r>
    <x v="7"/>
    <x v="55"/>
    <s v="Semiconductor Revenue ($M)"/>
    <x v="2"/>
    <n v="71.892021465521154"/>
  </r>
  <r>
    <x v="7"/>
    <x v="55"/>
    <s v="Semiconductor Revenue ($M)"/>
    <x v="3"/>
    <n v="105.35478239104398"/>
  </r>
  <r>
    <x v="7"/>
    <x v="55"/>
    <s v="Semiconductor Revenue ($M)"/>
    <x v="4"/>
    <n v="111.62942276968344"/>
  </r>
  <r>
    <x v="7"/>
    <x v="55"/>
    <s v="Semiconductor Revenue ($M)"/>
    <x v="5"/>
    <n v="102.66997447612329"/>
  </r>
  <r>
    <x v="7"/>
    <x v="55"/>
    <s v="Semiconductor Revenue ($M)"/>
    <x v="6"/>
    <n v="109.40793323795623"/>
  </r>
  <r>
    <x v="7"/>
    <x v="55"/>
    <s v="Semiconductor Revenue ($M)"/>
    <x v="7"/>
    <n v="110.9435409320435"/>
  </r>
  <r>
    <x v="7"/>
    <x v="56"/>
    <s v="Semiconductor Revenue ($M)"/>
    <x v="0"/>
    <n v="16.157006071431848"/>
  </r>
  <r>
    <x v="7"/>
    <x v="56"/>
    <s v="Semiconductor Revenue ($M)"/>
    <x v="1"/>
    <n v="13.898414394461179"/>
  </r>
  <r>
    <x v="7"/>
    <x v="56"/>
    <s v="Semiconductor Revenue ($M)"/>
    <x v="2"/>
    <n v="25.208176959745416"/>
  </r>
  <r>
    <x v="7"/>
    <x v="56"/>
    <s v="Semiconductor Revenue ($M)"/>
    <x v="3"/>
    <n v="36.904111898508916"/>
  </r>
  <r>
    <x v="7"/>
    <x v="56"/>
    <s v="Semiconductor Revenue ($M)"/>
    <x v="4"/>
    <n v="36.515850893500804"/>
  </r>
  <r>
    <x v="7"/>
    <x v="56"/>
    <s v="Semiconductor Revenue ($M)"/>
    <x v="5"/>
    <n v="35.664378549529708"/>
  </r>
  <r>
    <x v="7"/>
    <x v="56"/>
    <s v="Semiconductor Revenue ($M)"/>
    <x v="6"/>
    <n v="37.845073613596867"/>
  </r>
  <r>
    <x v="7"/>
    <x v="56"/>
    <s v="Semiconductor Revenue ($M)"/>
    <x v="7"/>
    <n v="38.140193576578859"/>
  </r>
  <r>
    <x v="7"/>
    <x v="57"/>
    <s v="Semiconductor Revenue ($M)"/>
    <x v="0"/>
    <n v="25.567295001287384"/>
  </r>
  <r>
    <x v="7"/>
    <x v="57"/>
    <s v="Semiconductor Revenue ($M)"/>
    <x v="1"/>
    <n v="24.444821722583239"/>
  </r>
  <r>
    <x v="7"/>
    <x v="57"/>
    <s v="Semiconductor Revenue ($M)"/>
    <x v="2"/>
    <n v="45.267671959596612"/>
  </r>
  <r>
    <x v="7"/>
    <x v="57"/>
    <s v="Semiconductor Revenue ($M)"/>
    <x v="3"/>
    <n v="80.287084861942148"/>
  </r>
  <r>
    <x v="7"/>
    <x v="57"/>
    <s v="Semiconductor Revenue ($M)"/>
    <x v="4"/>
    <n v="81.016280835903146"/>
  </r>
  <r>
    <x v="7"/>
    <x v="57"/>
    <s v="Semiconductor Revenue ($M)"/>
    <x v="5"/>
    <n v="74.808757993519478"/>
  </r>
  <r>
    <x v="7"/>
    <x v="57"/>
    <s v="Semiconductor Revenue ($M)"/>
    <x v="6"/>
    <n v="78.093388004159365"/>
  </r>
  <r>
    <x v="7"/>
    <x v="57"/>
    <s v="Semiconductor Revenue ($M)"/>
    <x v="7"/>
    <n v="74.259997910535404"/>
  </r>
  <r>
    <x v="7"/>
    <x v="58"/>
    <s v="Semiconductor Revenue ($M)"/>
    <x v="0"/>
    <n v="503.41425916312113"/>
  </r>
  <r>
    <x v="7"/>
    <x v="58"/>
    <s v="Semiconductor Revenue ($M)"/>
    <x v="1"/>
    <n v="580.592267741981"/>
  </r>
  <r>
    <x v="7"/>
    <x v="58"/>
    <s v="Semiconductor Revenue ($M)"/>
    <x v="2"/>
    <n v="1093.6105570424168"/>
  </r>
  <r>
    <x v="7"/>
    <x v="58"/>
    <s v="Semiconductor Revenue ($M)"/>
    <x v="3"/>
    <n v="1811.3414283341881"/>
  </r>
  <r>
    <x v="7"/>
    <x v="58"/>
    <s v="Semiconductor Revenue ($M)"/>
    <x v="4"/>
    <n v="1774.5398050149947"/>
  </r>
  <r>
    <x v="7"/>
    <x v="58"/>
    <s v="Semiconductor Revenue ($M)"/>
    <x v="5"/>
    <n v="1682.4508685531282"/>
  </r>
  <r>
    <x v="7"/>
    <x v="58"/>
    <s v="Semiconductor Revenue ($M)"/>
    <x v="6"/>
    <n v="1760.2164349610593"/>
  </r>
  <r>
    <x v="7"/>
    <x v="58"/>
    <s v="Semiconductor Revenue ($M)"/>
    <x v="7"/>
    <n v="1746.1576394206897"/>
  </r>
</pivotCacheRecords>
</file>

<file path=xl/pivotCache/pivotCacheRecords2.xml><?xml version="1.0" encoding="utf-8"?>
<pivotCacheRecords xmlns="http://schemas.openxmlformats.org/spreadsheetml/2006/main" xmlns:r="http://schemas.openxmlformats.org/officeDocument/2006/relationships" count="3392">
  <r>
    <x v="0"/>
    <x v="0"/>
    <s v="Semiconductor Content"/>
    <x v="0"/>
    <n v="218.27903254802632"/>
  </r>
  <r>
    <x v="0"/>
    <x v="0"/>
    <s v="Semiconductor Content"/>
    <x v="1"/>
    <n v="196.11949803048742"/>
  </r>
  <r>
    <x v="0"/>
    <x v="0"/>
    <s v="Semiconductor Content"/>
    <x v="2"/>
    <n v="201.37335761232987"/>
  </r>
  <r>
    <x v="0"/>
    <x v="0"/>
    <s v="Semiconductor Content"/>
    <x v="3"/>
    <n v="210.43416076561468"/>
  </r>
  <r>
    <x v="0"/>
    <x v="0"/>
    <s v="Semiconductor Content"/>
    <x v="4"/>
    <n v="210.54589626597649"/>
  </r>
  <r>
    <x v="0"/>
    <x v="0"/>
    <s v="Semiconductor Content"/>
    <x v="5"/>
    <n v="198.60148734232334"/>
  </r>
  <r>
    <x v="0"/>
    <x v="0"/>
    <s v="Semiconductor Content"/>
    <x v="6"/>
    <n v="193.13179179486883"/>
  </r>
  <r>
    <x v="0"/>
    <x v="0"/>
    <s v="Semiconductor Content"/>
    <x v="7"/>
    <n v="193.83503459641901"/>
  </r>
  <r>
    <x v="0"/>
    <x v="1"/>
    <s v="Semiconductor Content"/>
    <x v="0"/>
    <n v="184.88266113442299"/>
  </r>
  <r>
    <x v="0"/>
    <x v="1"/>
    <s v="Semiconductor Content"/>
    <x v="1"/>
    <n v="165.67989274945222"/>
  </r>
  <r>
    <x v="0"/>
    <x v="1"/>
    <s v="Semiconductor Content"/>
    <x v="2"/>
    <n v="169.55882676773817"/>
  </r>
  <r>
    <x v="0"/>
    <x v="1"/>
    <s v="Semiconductor Content"/>
    <x v="3"/>
    <n v="171.69404788452601"/>
  </r>
  <r>
    <x v="0"/>
    <x v="1"/>
    <s v="Semiconductor Content"/>
    <x v="4"/>
    <n v="168.96377073617029"/>
  </r>
  <r>
    <x v="0"/>
    <x v="1"/>
    <s v="Semiconductor Content"/>
    <x v="5"/>
    <n v="156.25153214834128"/>
  </r>
  <r>
    <x v="0"/>
    <x v="1"/>
    <s v="Semiconductor Content"/>
    <x v="6"/>
    <n v="150.0740263419429"/>
  </r>
  <r>
    <x v="0"/>
    <x v="1"/>
    <s v="Semiconductor Content"/>
    <x v="7"/>
    <n v="150.26248831384262"/>
  </r>
  <r>
    <x v="0"/>
    <x v="2"/>
    <s v="Semiconductor Content"/>
    <x v="0"/>
    <n v="44.213734869739305"/>
  </r>
  <r>
    <x v="0"/>
    <x v="2"/>
    <s v="Semiconductor Content"/>
    <x v="1"/>
    <n v="21.502286717290108"/>
  </r>
  <r>
    <x v="0"/>
    <x v="2"/>
    <s v="Semiconductor Content"/>
    <x v="2"/>
    <n v="22.889819388352208"/>
  </r>
  <r>
    <x v="0"/>
    <x v="2"/>
    <s v="Semiconductor Content"/>
    <x v="3"/>
    <n v="28.332202401523592"/>
  </r>
  <r>
    <x v="0"/>
    <x v="2"/>
    <s v="Semiconductor Content"/>
    <x v="4"/>
    <n v="33.221562160634804"/>
  </r>
  <r>
    <x v="0"/>
    <x v="2"/>
    <s v="Semiconductor Content"/>
    <x v="5"/>
    <n v="22.69543815828024"/>
  </r>
  <r>
    <x v="0"/>
    <x v="2"/>
    <s v="Semiconductor Content"/>
    <x v="6"/>
    <n v="20.338070538162565"/>
  </r>
  <r>
    <x v="0"/>
    <x v="2"/>
    <s v="Semiconductor Content"/>
    <x v="7"/>
    <n v="22.218267873453708"/>
  </r>
  <r>
    <x v="0"/>
    <x v="3"/>
    <s v="Semiconductor Content"/>
    <x v="0"/>
    <n v="42.235746037114495"/>
  </r>
  <r>
    <x v="0"/>
    <x v="3"/>
    <s v="Semiconductor Content"/>
    <x v="1"/>
    <n v="19.274737125767047"/>
  </r>
  <r>
    <x v="0"/>
    <x v="3"/>
    <s v="Semiconductor Content"/>
    <x v="2"/>
    <n v="20.070815778925972"/>
  </r>
  <r>
    <x v="0"/>
    <x v="3"/>
    <s v="Semiconductor Content"/>
    <x v="3"/>
    <n v="25.284378299016193"/>
  </r>
  <r>
    <x v="0"/>
    <x v="3"/>
    <s v="Semiconductor Content"/>
    <x v="4"/>
    <n v="29.892511174802213"/>
  </r>
  <r>
    <x v="0"/>
    <x v="3"/>
    <s v="Semiconductor Content"/>
    <x v="5"/>
    <n v="19.171896686490552"/>
  </r>
  <r>
    <x v="0"/>
    <x v="3"/>
    <s v="Semiconductor Content"/>
    <x v="6"/>
    <n v="16.72383312672185"/>
  </r>
  <r>
    <x v="0"/>
    <x v="3"/>
    <s v="Semiconductor Content"/>
    <x v="7"/>
    <n v="18.11223394850176"/>
  </r>
  <r>
    <x v="0"/>
    <x v="4"/>
    <s v="Semiconductor Content"/>
    <x v="0"/>
    <n v="0.61244370587290886"/>
  </r>
  <r>
    <x v="0"/>
    <x v="4"/>
    <s v="Semiconductor Content"/>
    <x v="1"/>
    <n v="1.0216896766547823"/>
  </r>
  <r>
    <x v="0"/>
    <x v="4"/>
    <s v="Semiconductor Content"/>
    <x v="2"/>
    <n v="1.1053398665380771"/>
  </r>
  <r>
    <x v="0"/>
    <x v="4"/>
    <s v="Semiconductor Content"/>
    <x v="3"/>
    <n v="0.76656944547115224"/>
  </r>
  <r>
    <x v="0"/>
    <x v="4"/>
    <s v="Semiconductor Content"/>
    <x v="4"/>
    <n v="0.6611568205826982"/>
  </r>
  <r>
    <x v="0"/>
    <x v="4"/>
    <s v="Semiconductor Content"/>
    <x v="5"/>
    <n v="0.60203615554207057"/>
  </r>
  <r>
    <x v="0"/>
    <x v="4"/>
    <s v="Semiconductor Content"/>
    <x v="6"/>
    <n v="0.57193744834288229"/>
  </r>
  <r>
    <x v="0"/>
    <x v="4"/>
    <s v="Semiconductor Content"/>
    <x v="7"/>
    <n v="0.48869282785545781"/>
  </r>
  <r>
    <x v="0"/>
    <x v="5"/>
    <s v="Semiconductor Content"/>
    <x v="0"/>
    <n v="1.0713574425033929"/>
  </r>
  <r>
    <x v="0"/>
    <x v="5"/>
    <s v="Semiconductor Content"/>
    <x v="1"/>
    <n v="0.99219941797161626"/>
  </r>
  <r>
    <x v="0"/>
    <x v="5"/>
    <s v="Semiconductor Content"/>
    <x v="2"/>
    <n v="1.5662883093123419"/>
  </r>
  <r>
    <x v="0"/>
    <x v="5"/>
    <s v="Semiconductor Content"/>
    <x v="3"/>
    <n v="2.1214649030810353"/>
  </r>
  <r>
    <x v="0"/>
    <x v="5"/>
    <s v="Semiconductor Content"/>
    <x v="4"/>
    <n v="2.5510642610228333"/>
  </r>
  <r>
    <x v="0"/>
    <x v="5"/>
    <s v="Semiconductor Content"/>
    <x v="5"/>
    <n v="2.8508903553637119"/>
  </r>
  <r>
    <x v="0"/>
    <x v="5"/>
    <s v="Semiconductor Content"/>
    <x v="6"/>
    <n v="3.0006901118924181"/>
  </r>
  <r>
    <x v="0"/>
    <x v="5"/>
    <s v="Semiconductor Content"/>
    <x v="7"/>
    <n v="3.5937393111565039"/>
  </r>
  <r>
    <x v="0"/>
    <x v="6"/>
    <s v="Semiconductor Content"/>
    <x v="0"/>
    <n v="0.29418768424851105"/>
  </r>
  <r>
    <x v="0"/>
    <x v="6"/>
    <s v="Semiconductor Content"/>
    <x v="1"/>
    <n v="0.21366049689666583"/>
  </r>
  <r>
    <x v="0"/>
    <x v="6"/>
    <s v="Semiconductor Content"/>
    <x v="2"/>
    <n v="0.14737543357581556"/>
  </r>
  <r>
    <x v="0"/>
    <x v="6"/>
    <s v="Semiconductor Content"/>
    <x v="3"/>
    <n v="0.1597897539552138"/>
  </r>
  <r>
    <x v="0"/>
    <x v="6"/>
    <s v="Semiconductor Content"/>
    <x v="4"/>
    <n v="0.11682990422706371"/>
  </r>
  <r>
    <x v="0"/>
    <x v="6"/>
    <s v="Semiconductor Content"/>
    <x v="5"/>
    <n v="7.0614960883906341E-2"/>
  </r>
  <r>
    <x v="0"/>
    <x v="6"/>
    <s v="Semiconductor Content"/>
    <x v="6"/>
    <n v="4.160985120541659E-2"/>
  </r>
  <r>
    <x v="0"/>
    <x v="6"/>
    <s v="Semiconductor Content"/>
    <x v="7"/>
    <n v="2.3601785939984476E-2"/>
  </r>
  <r>
    <x v="0"/>
    <x v="7"/>
    <s v="Semiconductor Content"/>
    <x v="0"/>
    <n v="126.09468772739766"/>
  </r>
  <r>
    <x v="0"/>
    <x v="7"/>
    <s v="Semiconductor Content"/>
    <x v="1"/>
    <n v="129.99589316636272"/>
  </r>
  <r>
    <x v="0"/>
    <x v="7"/>
    <s v="Semiconductor Content"/>
    <x v="2"/>
    <n v="130.71150027068299"/>
  </r>
  <r>
    <x v="0"/>
    <x v="7"/>
    <s v="Semiconductor Content"/>
    <x v="3"/>
    <n v="124.76853457013348"/>
  </r>
  <r>
    <x v="0"/>
    <x v="7"/>
    <s v="Semiconductor Content"/>
    <x v="4"/>
    <n v="117.39334874078203"/>
  </r>
  <r>
    <x v="0"/>
    <x v="7"/>
    <s v="Semiconductor Content"/>
    <x v="5"/>
    <n v="114.92277837744609"/>
  </r>
  <r>
    <x v="0"/>
    <x v="7"/>
    <s v="Semiconductor Content"/>
    <x v="6"/>
    <n v="110.76484323448126"/>
  </r>
  <r>
    <x v="0"/>
    <x v="7"/>
    <s v="Semiconductor Content"/>
    <x v="7"/>
    <n v="108.96642404578972"/>
  </r>
  <r>
    <x v="0"/>
    <x v="8"/>
    <s v="Semiconductor Content"/>
    <x v="0"/>
    <n v="0.31803321634308956"/>
  </r>
  <r>
    <x v="0"/>
    <x v="8"/>
    <s v="Semiconductor Content"/>
    <x v="1"/>
    <n v="0.48094666995836827"/>
  </r>
  <r>
    <x v="0"/>
    <x v="8"/>
    <s v="Semiconductor Content"/>
    <x v="2"/>
    <n v="0.47428880956158981"/>
  </r>
  <r>
    <x v="0"/>
    <x v="8"/>
    <s v="Semiconductor Content"/>
    <x v="3"/>
    <n v="0.58145343495336987"/>
  </r>
  <r>
    <x v="0"/>
    <x v="8"/>
    <s v="Semiconductor Content"/>
    <x v="4"/>
    <n v="0.535821326423225"/>
  </r>
  <r>
    <x v="0"/>
    <x v="8"/>
    <s v="Semiconductor Content"/>
    <x v="5"/>
    <n v="0.50208748832895544"/>
  </r>
  <r>
    <x v="0"/>
    <x v="8"/>
    <s v="Semiconductor Content"/>
    <x v="6"/>
    <n v="0.47853790138423097"/>
  </r>
  <r>
    <x v="0"/>
    <x v="8"/>
    <s v="Semiconductor Content"/>
    <x v="7"/>
    <n v="0.44185093179863333"/>
  </r>
  <r>
    <x v="0"/>
    <x v="9"/>
    <s v="Semiconductor Content"/>
    <x v="0"/>
    <n v="0.12676702781793897"/>
  </r>
  <r>
    <x v="0"/>
    <x v="9"/>
    <s v="Semiconductor Content"/>
    <x v="1"/>
    <n v="8.699613069032576E-2"/>
  </r>
  <r>
    <x v="0"/>
    <x v="9"/>
    <s v="Semiconductor Content"/>
    <x v="2"/>
    <n v="6.547838495656684E-2"/>
  </r>
  <r>
    <x v="0"/>
    <x v="9"/>
    <s v="Semiconductor Content"/>
    <x v="3"/>
    <n v="7.1883094037371323E-2"/>
  </r>
  <r>
    <x v="0"/>
    <x v="9"/>
    <s v="Semiconductor Content"/>
    <x v="4"/>
    <n v="5.4965547058583947E-2"/>
  </r>
  <r>
    <x v="0"/>
    <x v="9"/>
    <s v="Semiconductor Content"/>
    <x v="5"/>
    <n v="4.6094877465566113E-2"/>
  </r>
  <r>
    <x v="0"/>
    <x v="9"/>
    <s v="Semiconductor Content"/>
    <x v="6"/>
    <n v="4.1911028487521096E-2"/>
  </r>
  <r>
    <x v="0"/>
    <x v="9"/>
    <s v="Semiconductor Content"/>
    <x v="7"/>
    <n v="3.8267341075801535E-2"/>
  </r>
  <r>
    <x v="0"/>
    <x v="10"/>
    <s v="Semiconductor Content"/>
    <x v="0"/>
    <n v="0"/>
  </r>
  <r>
    <x v="0"/>
    <x v="10"/>
    <s v="Semiconductor Content"/>
    <x v="1"/>
    <n v="0"/>
  </r>
  <r>
    <x v="0"/>
    <x v="10"/>
    <s v="Semiconductor Content"/>
    <x v="2"/>
    <n v="0"/>
  </r>
  <r>
    <x v="0"/>
    <x v="10"/>
    <s v="Semiconductor Content"/>
    <x v="3"/>
    <n v="0"/>
  </r>
  <r>
    <x v="0"/>
    <x v="10"/>
    <s v="Semiconductor Content"/>
    <x v="4"/>
    <n v="0"/>
  </r>
  <r>
    <x v="0"/>
    <x v="10"/>
    <s v="Semiconductor Content"/>
    <x v="5"/>
    <n v="0"/>
  </r>
  <r>
    <x v="0"/>
    <x v="10"/>
    <s v="Semiconductor Content"/>
    <x v="6"/>
    <n v="0"/>
  </r>
  <r>
    <x v="0"/>
    <x v="10"/>
    <s v="Semiconductor Content"/>
    <x v="7"/>
    <n v="0"/>
  </r>
  <r>
    <x v="0"/>
    <x v="11"/>
    <s v="Semiconductor Content"/>
    <x v="0"/>
    <n v="0.19126618852515059"/>
  </r>
  <r>
    <x v="0"/>
    <x v="11"/>
    <s v="Semiconductor Content"/>
    <x v="1"/>
    <n v="0.39395053926804252"/>
  </r>
  <r>
    <x v="0"/>
    <x v="11"/>
    <s v="Semiconductor Content"/>
    <x v="2"/>
    <n v="0.40881042460502298"/>
  </r>
  <r>
    <x v="0"/>
    <x v="11"/>
    <s v="Semiconductor Content"/>
    <x v="3"/>
    <n v="0.50957034091599851"/>
  </r>
  <r>
    <x v="0"/>
    <x v="11"/>
    <s v="Semiconductor Content"/>
    <x v="4"/>
    <n v="0.48085577936464102"/>
  </r>
  <r>
    <x v="0"/>
    <x v="11"/>
    <s v="Semiconductor Content"/>
    <x v="5"/>
    <n v="0.45599261086338938"/>
  </r>
  <r>
    <x v="0"/>
    <x v="11"/>
    <s v="Semiconductor Content"/>
    <x v="6"/>
    <n v="0.43662687289670987"/>
  </r>
  <r>
    <x v="0"/>
    <x v="11"/>
    <s v="Semiconductor Content"/>
    <x v="7"/>
    <n v="0.40358359072283179"/>
  </r>
  <r>
    <x v="0"/>
    <x v="12"/>
    <s v="Semiconductor Content"/>
    <x v="0"/>
    <n v="125.77603751241305"/>
  </r>
  <r>
    <x v="0"/>
    <x v="12"/>
    <s v="Semiconductor Content"/>
    <x v="1"/>
    <n v="129.51494649640435"/>
  </r>
  <r>
    <x v="0"/>
    <x v="12"/>
    <s v="Semiconductor Content"/>
    <x v="2"/>
    <n v="130.2372114611214"/>
  </r>
  <r>
    <x v="0"/>
    <x v="12"/>
    <s v="Semiconductor Content"/>
    <x v="3"/>
    <n v="124.18708113518011"/>
  </r>
  <r>
    <x v="0"/>
    <x v="12"/>
    <s v="Semiconductor Content"/>
    <x v="4"/>
    <n v="116.8575274143588"/>
  </r>
  <r>
    <x v="0"/>
    <x v="12"/>
    <s v="Semiconductor Content"/>
    <x v="5"/>
    <n v="114.42069088911714"/>
  </r>
  <r>
    <x v="0"/>
    <x v="12"/>
    <s v="Semiconductor Content"/>
    <x v="6"/>
    <n v="110.28630533309703"/>
  </r>
  <r>
    <x v="0"/>
    <x v="12"/>
    <s v="Semiconductor Content"/>
    <x v="7"/>
    <n v="108.5245731139911"/>
  </r>
  <r>
    <x v="0"/>
    <x v="13"/>
    <s v="Semiconductor Content"/>
    <x v="0"/>
    <n v="125.77603751241305"/>
  </r>
  <r>
    <x v="0"/>
    <x v="13"/>
    <s v="Semiconductor Content"/>
    <x v="1"/>
    <n v="129.51494649640435"/>
  </r>
  <r>
    <x v="0"/>
    <x v="13"/>
    <s v="Semiconductor Content"/>
    <x v="2"/>
    <n v="130.2372114611214"/>
  </r>
  <r>
    <x v="0"/>
    <x v="13"/>
    <s v="Semiconductor Content"/>
    <x v="3"/>
    <n v="124.18708113518011"/>
  </r>
  <r>
    <x v="0"/>
    <x v="13"/>
    <s v="Semiconductor Content"/>
    <x v="4"/>
    <n v="116.8575274143588"/>
  </r>
  <r>
    <x v="0"/>
    <x v="13"/>
    <s v="Semiconductor Content"/>
    <x v="5"/>
    <n v="114.42069088911714"/>
  </r>
  <r>
    <x v="0"/>
    <x v="13"/>
    <s v="Semiconductor Content"/>
    <x v="6"/>
    <n v="110.28630533309703"/>
  </r>
  <r>
    <x v="0"/>
    <x v="13"/>
    <s v="Semiconductor Content"/>
    <x v="7"/>
    <n v="108.5245731139911"/>
  </r>
  <r>
    <x v="0"/>
    <x v="14"/>
    <s v="Semiconductor Content"/>
    <x v="0"/>
    <n v="0"/>
  </r>
  <r>
    <x v="0"/>
    <x v="14"/>
    <s v="Semiconductor Content"/>
    <x v="1"/>
    <n v="0"/>
  </r>
  <r>
    <x v="0"/>
    <x v="14"/>
    <s v="Semiconductor Content"/>
    <x v="2"/>
    <n v="0"/>
  </r>
  <r>
    <x v="0"/>
    <x v="14"/>
    <s v="Semiconductor Content"/>
    <x v="3"/>
    <n v="0"/>
  </r>
  <r>
    <x v="0"/>
    <x v="14"/>
    <s v="Semiconductor Content"/>
    <x v="4"/>
    <n v="0"/>
  </r>
  <r>
    <x v="0"/>
    <x v="14"/>
    <s v="Semiconductor Content"/>
    <x v="5"/>
    <n v="0"/>
  </r>
  <r>
    <x v="0"/>
    <x v="14"/>
    <s v="Semiconductor Content"/>
    <x v="6"/>
    <n v="0"/>
  </r>
  <r>
    <x v="0"/>
    <x v="14"/>
    <s v="Semiconductor Content"/>
    <x v="7"/>
    <n v="0"/>
  </r>
  <r>
    <x v="0"/>
    <x v="15"/>
    <s v="Semiconductor Content"/>
    <x v="0"/>
    <n v="6.1699864150286917E-4"/>
  </r>
  <r>
    <x v="0"/>
    <x v="15"/>
    <s v="Semiconductor Content"/>
    <x v="1"/>
    <n v="0"/>
  </r>
  <r>
    <x v="0"/>
    <x v="15"/>
    <s v="Semiconductor Content"/>
    <x v="2"/>
    <n v="0"/>
  </r>
  <r>
    <x v="0"/>
    <x v="15"/>
    <s v="Semiconductor Content"/>
    <x v="3"/>
    <n v="0"/>
  </r>
  <r>
    <x v="0"/>
    <x v="15"/>
    <s v="Semiconductor Content"/>
    <x v="4"/>
    <n v="0"/>
  </r>
  <r>
    <x v="0"/>
    <x v="15"/>
    <s v="Semiconductor Content"/>
    <x v="5"/>
    <n v="0"/>
  </r>
  <r>
    <x v="0"/>
    <x v="15"/>
    <s v="Semiconductor Content"/>
    <x v="6"/>
    <n v="0"/>
  </r>
  <r>
    <x v="0"/>
    <x v="15"/>
    <s v="Semiconductor Content"/>
    <x v="7"/>
    <n v="0"/>
  </r>
  <r>
    <x v="0"/>
    <x v="16"/>
    <s v="Semiconductor Content"/>
    <x v="0"/>
    <n v="2.2409955110398734"/>
  </r>
  <r>
    <x v="0"/>
    <x v="16"/>
    <s v="Semiconductor Content"/>
    <x v="1"/>
    <n v="2.2435923577067003"/>
  </r>
  <r>
    <x v="0"/>
    <x v="16"/>
    <s v="Semiconductor Content"/>
    <x v="2"/>
    <n v="2.663333315826387"/>
  </r>
  <r>
    <x v="0"/>
    <x v="16"/>
    <s v="Semiconductor Content"/>
    <x v="3"/>
    <n v="3.6068052211741217"/>
  </r>
  <r>
    <x v="0"/>
    <x v="16"/>
    <s v="Semiconductor Content"/>
    <x v="4"/>
    <n v="3.3968937332950069"/>
  </r>
  <r>
    <x v="0"/>
    <x v="16"/>
    <s v="Semiconductor Content"/>
    <x v="5"/>
    <n v="3.4502686760947858"/>
  </r>
  <r>
    <x v="0"/>
    <x v="16"/>
    <s v="Semiconductor Content"/>
    <x v="6"/>
    <n v="3.5358724771035792"/>
  </r>
  <r>
    <x v="0"/>
    <x v="16"/>
    <s v="Semiconductor Content"/>
    <x v="7"/>
    <n v="3.63641029791994"/>
  </r>
  <r>
    <x v="0"/>
    <x v="17"/>
    <s v="Semiconductor Content"/>
    <x v="0"/>
    <n v="1.821064703518823"/>
  </r>
  <r>
    <x v="0"/>
    <x v="17"/>
    <s v="Semiconductor Content"/>
    <x v="1"/>
    <n v="1.8626225040158373"/>
  </r>
  <r>
    <x v="0"/>
    <x v="17"/>
    <s v="Semiconductor Content"/>
    <x v="2"/>
    <n v="2.2661935456738798"/>
  </r>
  <r>
    <x v="0"/>
    <x v="17"/>
    <s v="Semiconductor Content"/>
    <x v="3"/>
    <n v="3.1597014282587819"/>
  </r>
  <r>
    <x v="0"/>
    <x v="17"/>
    <s v="Semiconductor Content"/>
    <x v="4"/>
    <n v="2.9836117373037201"/>
  </r>
  <r>
    <x v="0"/>
    <x v="17"/>
    <s v="Semiconductor Content"/>
    <x v="5"/>
    <n v="3.0336472609761418"/>
  </r>
  <r>
    <x v="0"/>
    <x v="17"/>
    <s v="Semiconductor Content"/>
    <x v="6"/>
    <n v="3.1051521570227263"/>
  </r>
  <r>
    <x v="0"/>
    <x v="17"/>
    <s v="Semiconductor Content"/>
    <x v="7"/>
    <n v="3.1756670261000091"/>
  </r>
  <r>
    <x v="0"/>
    <x v="18"/>
    <s v="Semiconductor Content"/>
    <x v="0"/>
    <n v="0"/>
  </r>
  <r>
    <x v="0"/>
    <x v="18"/>
    <s v="Semiconductor Content"/>
    <x v="1"/>
    <n v="0"/>
  </r>
  <r>
    <x v="0"/>
    <x v="18"/>
    <s v="Semiconductor Content"/>
    <x v="2"/>
    <n v="0"/>
  </r>
  <r>
    <x v="0"/>
    <x v="18"/>
    <s v="Semiconductor Content"/>
    <x v="3"/>
    <n v="0"/>
  </r>
  <r>
    <x v="0"/>
    <x v="18"/>
    <s v="Semiconductor Content"/>
    <x v="4"/>
    <n v="0"/>
  </r>
  <r>
    <x v="0"/>
    <x v="18"/>
    <s v="Semiconductor Content"/>
    <x v="5"/>
    <n v="0"/>
  </r>
  <r>
    <x v="0"/>
    <x v="18"/>
    <s v="Semiconductor Content"/>
    <x v="6"/>
    <n v="0"/>
  </r>
  <r>
    <x v="0"/>
    <x v="18"/>
    <s v="Semiconductor Content"/>
    <x v="7"/>
    <n v="0"/>
  </r>
  <r>
    <x v="0"/>
    <x v="19"/>
    <s v="Semiconductor Content"/>
    <x v="0"/>
    <n v="0.41993080752105028"/>
  </r>
  <r>
    <x v="0"/>
    <x v="19"/>
    <s v="Semiconductor Content"/>
    <x v="1"/>
    <n v="0.380969853690863"/>
  </r>
  <r>
    <x v="0"/>
    <x v="19"/>
    <s v="Semiconductor Content"/>
    <x v="2"/>
    <n v="0.39713977015250745"/>
  </r>
  <r>
    <x v="0"/>
    <x v="19"/>
    <s v="Semiconductor Content"/>
    <x v="3"/>
    <n v="0.44710379291533986"/>
  </r>
  <r>
    <x v="0"/>
    <x v="19"/>
    <s v="Semiconductor Content"/>
    <x v="4"/>
    <n v="0.41328199599128668"/>
  </r>
  <r>
    <x v="0"/>
    <x v="19"/>
    <s v="Semiconductor Content"/>
    <x v="5"/>
    <n v="0.41662141511864387"/>
  </r>
  <r>
    <x v="0"/>
    <x v="19"/>
    <s v="Semiconductor Content"/>
    <x v="6"/>
    <n v="0.43072032008085293"/>
  </r>
  <r>
    <x v="0"/>
    <x v="19"/>
    <s v="Semiconductor Content"/>
    <x v="7"/>
    <n v="0.46074327181993091"/>
  </r>
  <r>
    <x v="0"/>
    <x v="20"/>
    <s v="Semiconductor Content"/>
    <x v="0"/>
    <n v="5.2602115470368247"/>
  </r>
  <r>
    <x v="0"/>
    <x v="20"/>
    <s v="Semiconductor Content"/>
    <x v="1"/>
    <n v="4.9947827446153816"/>
  </r>
  <r>
    <x v="0"/>
    <x v="20"/>
    <s v="Semiconductor Content"/>
    <x v="2"/>
    <n v="5.7060009034316437"/>
  </r>
  <r>
    <x v="0"/>
    <x v="20"/>
    <s v="Semiconductor Content"/>
    <x v="3"/>
    <n v="6.8646967093229314"/>
  </r>
  <r>
    <x v="0"/>
    <x v="20"/>
    <s v="Semiconductor Content"/>
    <x v="4"/>
    <n v="7.0199137305164179"/>
  </r>
  <r>
    <x v="0"/>
    <x v="20"/>
    <s v="Semiconductor Content"/>
    <x v="5"/>
    <n v="7.2083014508953598"/>
  </r>
  <r>
    <x v="0"/>
    <x v="20"/>
    <s v="Semiconductor Content"/>
    <x v="6"/>
    <n v="7.342896042179806"/>
  </r>
  <r>
    <x v="0"/>
    <x v="20"/>
    <s v="Semiconductor Content"/>
    <x v="7"/>
    <n v="7.2920551979964259"/>
  </r>
  <r>
    <x v="0"/>
    <x v="21"/>
    <s v="Semiconductor Content"/>
    <x v="0"/>
    <n v="0.22708227370467576"/>
  </r>
  <r>
    <x v="0"/>
    <x v="21"/>
    <s v="Semiconductor Content"/>
    <x v="1"/>
    <n v="0.19276393768876507"/>
  </r>
  <r>
    <x v="0"/>
    <x v="21"/>
    <s v="Semiconductor Content"/>
    <x v="2"/>
    <n v="0.19503629155192312"/>
  </r>
  <r>
    <x v="0"/>
    <x v="21"/>
    <s v="Semiconductor Content"/>
    <x v="3"/>
    <n v="0.22082656988993746"/>
  </r>
  <r>
    <x v="0"/>
    <x v="21"/>
    <s v="Semiconductor Content"/>
    <x v="4"/>
    <n v="0.21321576429437311"/>
  </r>
  <r>
    <x v="0"/>
    <x v="21"/>
    <s v="Semiconductor Content"/>
    <x v="5"/>
    <n v="0.21057296544189122"/>
  </r>
  <r>
    <x v="0"/>
    <x v="21"/>
    <s v="Semiconductor Content"/>
    <x v="6"/>
    <n v="0.20927060058851002"/>
  </r>
  <r>
    <x v="0"/>
    <x v="21"/>
    <s v="Semiconductor Content"/>
    <x v="7"/>
    <n v="0.2082542767221528"/>
  </r>
  <r>
    <x v="0"/>
    <x v="22"/>
    <s v="Semiconductor Content"/>
    <x v="0"/>
    <n v="3.9692101326789282"/>
  </r>
  <r>
    <x v="0"/>
    <x v="22"/>
    <s v="Semiconductor Content"/>
    <x v="1"/>
    <n v="3.7267295077729266"/>
  </r>
  <r>
    <x v="0"/>
    <x v="22"/>
    <s v="Semiconductor Content"/>
    <x v="2"/>
    <n v="4.3756844934743961"/>
  </r>
  <r>
    <x v="0"/>
    <x v="22"/>
    <s v="Semiconductor Content"/>
    <x v="3"/>
    <n v="5.4098033205941594"/>
  </r>
  <r>
    <x v="0"/>
    <x v="22"/>
    <s v="Semiconductor Content"/>
    <x v="4"/>
    <n v="5.5739755414030991"/>
  </r>
  <r>
    <x v="0"/>
    <x v="22"/>
    <s v="Semiconductor Content"/>
    <x v="5"/>
    <n v="5.7747255843841447"/>
  </r>
  <r>
    <x v="0"/>
    <x v="22"/>
    <s v="Semiconductor Content"/>
    <x v="6"/>
    <n v="5.9197711524940697"/>
  </r>
  <r>
    <x v="0"/>
    <x v="22"/>
    <s v="Semiconductor Content"/>
    <x v="7"/>
    <n v="5.8931994993698273"/>
  </r>
  <r>
    <x v="0"/>
    <x v="23"/>
    <s v="Semiconductor Content"/>
    <x v="0"/>
    <n v="1.0639191406532207"/>
  </r>
  <r>
    <x v="0"/>
    <x v="23"/>
    <s v="Semiconductor Content"/>
    <x v="1"/>
    <n v="1.0752892991536898"/>
  </r>
  <r>
    <x v="0"/>
    <x v="23"/>
    <s v="Semiconductor Content"/>
    <x v="2"/>
    <n v="1.1352801184053241"/>
  </r>
  <r>
    <x v="0"/>
    <x v="23"/>
    <s v="Semiconductor Content"/>
    <x v="3"/>
    <n v="1.2340668188388342"/>
  </r>
  <r>
    <x v="0"/>
    <x v="23"/>
    <s v="Semiconductor Content"/>
    <x v="4"/>
    <n v="1.2327224248189455"/>
  </r>
  <r>
    <x v="0"/>
    <x v="23"/>
    <s v="Semiconductor Content"/>
    <x v="5"/>
    <n v="1.2230029010693244"/>
  </r>
  <r>
    <x v="0"/>
    <x v="23"/>
    <s v="Semiconductor Content"/>
    <x v="6"/>
    <n v="1.2138542890972264"/>
  </r>
  <r>
    <x v="0"/>
    <x v="23"/>
    <s v="Semiconductor Content"/>
    <x v="7"/>
    <n v="1.1906014219044458"/>
  </r>
  <r>
    <x v="0"/>
    <x v="24"/>
    <s v="Semiconductor Content"/>
    <x v="0"/>
    <n v="3.0421774440495963"/>
  </r>
  <r>
    <x v="0"/>
    <x v="24"/>
    <s v="Semiconductor Content"/>
    <x v="1"/>
    <n v="2.7734610696289264"/>
  </r>
  <r>
    <x v="0"/>
    <x v="24"/>
    <s v="Semiconductor Content"/>
    <x v="2"/>
    <n v="2.9512409177794074"/>
  </r>
  <r>
    <x v="0"/>
    <x v="24"/>
    <s v="Semiconductor Content"/>
    <x v="3"/>
    <n v="3.0580664546470238"/>
  </r>
  <r>
    <x v="0"/>
    <x v="24"/>
    <s v="Semiconductor Content"/>
    <x v="4"/>
    <n v="2.9784452852992382"/>
  </r>
  <r>
    <x v="0"/>
    <x v="24"/>
    <s v="Semiconductor Content"/>
    <x v="5"/>
    <n v="2.9386319545429016"/>
  </r>
  <r>
    <x v="0"/>
    <x v="24"/>
    <s v="Semiconductor Content"/>
    <x v="6"/>
    <n v="2.9018949502407638"/>
  </r>
  <r>
    <x v="0"/>
    <x v="24"/>
    <s v="Semiconductor Content"/>
    <x v="7"/>
    <n v="2.8727747018177601"/>
  </r>
  <r>
    <x v="0"/>
    <x v="25"/>
    <s v="Semiconductor Content"/>
    <x v="0"/>
    <n v="1.4130218597430875"/>
  </r>
  <r>
    <x v="0"/>
    <x v="25"/>
    <s v="Semiconductor Content"/>
    <x v="1"/>
    <n v="1.3531673879762707"/>
  </r>
  <r>
    <x v="0"/>
    <x v="25"/>
    <s v="Semiconductor Content"/>
    <x v="2"/>
    <n v="1.3904757978403297"/>
  </r>
  <r>
    <x v="0"/>
    <x v="25"/>
    <s v="Semiconductor Content"/>
    <x v="3"/>
    <n v="1.5092250762857267"/>
  </r>
  <r>
    <x v="0"/>
    <x v="25"/>
    <s v="Semiconductor Content"/>
    <x v="4"/>
    <n v="1.4734120264793"/>
  </r>
  <r>
    <x v="0"/>
    <x v="25"/>
    <s v="Semiconductor Content"/>
    <x v="5"/>
    <n v="1.4667181074945019"/>
  </r>
  <r>
    <x v="0"/>
    <x v="25"/>
    <s v="Semiconductor Content"/>
    <x v="6"/>
    <n v="1.4542240031816056"/>
  </r>
  <r>
    <x v="0"/>
    <x v="25"/>
    <s v="Semiconductor Content"/>
    <x v="7"/>
    <n v="1.4432248087693873"/>
  </r>
  <r>
    <x v="0"/>
    <x v="26"/>
    <s v="Semiconductor Content"/>
    <x v="0"/>
    <n v="1.6004988688046851"/>
  </r>
  <r>
    <x v="0"/>
    <x v="26"/>
    <s v="Semiconductor Content"/>
    <x v="1"/>
    <n v="1.3906545420942777"/>
  </r>
  <r>
    <x v="0"/>
    <x v="26"/>
    <s v="Semiconductor Content"/>
    <x v="2"/>
    <n v="1.5349532999006517"/>
  </r>
  <r>
    <x v="0"/>
    <x v="26"/>
    <s v="Semiconductor Content"/>
    <x v="3"/>
    <n v="1.5229411048722354"/>
  </r>
  <r>
    <x v="0"/>
    <x v="26"/>
    <s v="Semiconductor Content"/>
    <x v="4"/>
    <n v="1.4802448884674202"/>
  </r>
  <r>
    <x v="0"/>
    <x v="26"/>
    <s v="Semiconductor Content"/>
    <x v="5"/>
    <n v="1.4476880193070021"/>
  </r>
  <r>
    <x v="0"/>
    <x v="26"/>
    <s v="Semiconductor Content"/>
    <x v="6"/>
    <n v="1.4238334970167543"/>
  </r>
  <r>
    <x v="0"/>
    <x v="26"/>
    <s v="Semiconductor Content"/>
    <x v="7"/>
    <n v="1.4056502854503805"/>
  </r>
  <r>
    <x v="0"/>
    <x v="27"/>
    <s v="Semiconductor Content"/>
    <x v="0"/>
    <n v="2.8656715501823981E-2"/>
  </r>
  <r>
    <x v="0"/>
    <x v="27"/>
    <s v="Semiconductor Content"/>
    <x v="1"/>
    <n v="2.9639139558378234E-2"/>
  </r>
  <r>
    <x v="0"/>
    <x v="27"/>
    <s v="Semiconductor Content"/>
    <x v="2"/>
    <n v="2.581182003842623E-2"/>
  </r>
  <r>
    <x v="0"/>
    <x v="27"/>
    <s v="Semiconductor Content"/>
    <x v="3"/>
    <n v="2.5900273489061588E-2"/>
  </r>
  <r>
    <x v="0"/>
    <x v="27"/>
    <s v="Semiconductor Content"/>
    <x v="4"/>
    <n v="2.4788370352518074E-2"/>
  </r>
  <r>
    <x v="0"/>
    <x v="27"/>
    <s v="Semiconductor Content"/>
    <x v="5"/>
    <n v="2.4225827741397379E-2"/>
  </r>
  <r>
    <x v="0"/>
    <x v="27"/>
    <s v="Semiconductor Content"/>
    <x v="6"/>
    <n v="2.3837450042403695E-2"/>
  </r>
  <r>
    <x v="0"/>
    <x v="27"/>
    <s v="Semiconductor Content"/>
    <x v="7"/>
    <n v="2.3899607597992433E-2"/>
  </r>
  <r>
    <x v="0"/>
    <x v="28"/>
    <s v="Semiconductor Content"/>
    <x v="0"/>
    <n v="2.7440792630248576"/>
  </r>
  <r>
    <x v="0"/>
    <x v="28"/>
    <s v="Semiconductor Content"/>
    <x v="1"/>
    <n v="2.8981104415887406"/>
  </r>
  <r>
    <x v="0"/>
    <x v="28"/>
    <s v="Semiconductor Content"/>
    <x v="2"/>
    <n v="3.1818543113994502"/>
  </r>
  <r>
    <x v="0"/>
    <x v="28"/>
    <s v="Semiconductor Content"/>
    <x v="3"/>
    <n v="3.4676141963262008"/>
  </r>
  <r>
    <x v="0"/>
    <x v="28"/>
    <s v="Semiconductor Content"/>
    <x v="4"/>
    <n v="3.3507683854261363"/>
  </r>
  <r>
    <x v="0"/>
    <x v="28"/>
    <s v="Semiconductor Content"/>
    <x v="5"/>
    <n v="3.3885265755340752"/>
  </r>
  <r>
    <x v="0"/>
    <x v="28"/>
    <s v="Semiconductor Content"/>
    <x v="6"/>
    <n v="3.4864213376572972"/>
  </r>
  <r>
    <x v="0"/>
    <x v="28"/>
    <s v="Semiconductor Content"/>
    <x v="7"/>
    <n v="3.5202251154382758"/>
  </r>
  <r>
    <x v="0"/>
    <x v="29"/>
    <s v="Semiconductor Content"/>
    <x v="0"/>
    <n v="0"/>
  </r>
  <r>
    <x v="0"/>
    <x v="29"/>
    <s v="Semiconductor Content"/>
    <x v="1"/>
    <n v="0"/>
  </r>
  <r>
    <x v="0"/>
    <x v="29"/>
    <s v="Semiconductor Content"/>
    <x v="2"/>
    <n v="0"/>
  </r>
  <r>
    <x v="0"/>
    <x v="29"/>
    <s v="Semiconductor Content"/>
    <x v="3"/>
    <n v="0"/>
  </r>
  <r>
    <x v="0"/>
    <x v="29"/>
    <s v="Semiconductor Content"/>
    <x v="4"/>
    <n v="0"/>
  </r>
  <r>
    <x v="0"/>
    <x v="29"/>
    <s v="Semiconductor Content"/>
    <x v="5"/>
    <n v="0"/>
  </r>
  <r>
    <x v="0"/>
    <x v="29"/>
    <s v="Semiconductor Content"/>
    <x v="6"/>
    <n v="0"/>
  </r>
  <r>
    <x v="0"/>
    <x v="29"/>
    <s v="Semiconductor Content"/>
    <x v="7"/>
    <n v="0"/>
  </r>
  <r>
    <x v="0"/>
    <x v="30"/>
    <s v="Semiconductor Content"/>
    <x v="0"/>
    <n v="1.2380466494577824"/>
  </r>
  <r>
    <x v="0"/>
    <x v="30"/>
    <s v="Semiconductor Content"/>
    <x v="1"/>
    <n v="1.2804439474241656"/>
  </r>
  <r>
    <x v="0"/>
    <x v="30"/>
    <s v="Semiconductor Content"/>
    <x v="2"/>
    <n v="1.5440853221608497"/>
  </r>
  <r>
    <x v="0"/>
    <x v="30"/>
    <s v="Semiconductor Content"/>
    <x v="3"/>
    <n v="1.7129886123672313"/>
  </r>
  <r>
    <x v="0"/>
    <x v="30"/>
    <s v="Semiconductor Content"/>
    <x v="4"/>
    <n v="1.6856625920576491"/>
  </r>
  <r>
    <x v="0"/>
    <x v="30"/>
    <s v="Semiconductor Content"/>
    <x v="5"/>
    <n v="1.7236688503811877"/>
  </r>
  <r>
    <x v="0"/>
    <x v="30"/>
    <s v="Semiconductor Content"/>
    <x v="6"/>
    <n v="1.777332145819883"/>
  </r>
  <r>
    <x v="0"/>
    <x v="30"/>
    <s v="Semiconductor Content"/>
    <x v="7"/>
    <n v="1.8186183292652818"/>
  </r>
  <r>
    <x v="0"/>
    <x v="31"/>
    <s v="Semiconductor Content"/>
    <x v="0"/>
    <n v="8.50416164889332E-2"/>
  </r>
  <r>
    <x v="0"/>
    <x v="31"/>
    <s v="Semiconductor Content"/>
    <x v="1"/>
    <n v="8.8581347857541334E-2"/>
  </r>
  <r>
    <x v="0"/>
    <x v="31"/>
    <s v="Semiconductor Content"/>
    <x v="2"/>
    <n v="0.11093946652954324"/>
  </r>
  <r>
    <x v="0"/>
    <x v="31"/>
    <s v="Semiconductor Content"/>
    <x v="3"/>
    <n v="0.12494050731007368"/>
  </r>
  <r>
    <x v="0"/>
    <x v="31"/>
    <s v="Semiconductor Content"/>
    <x v="4"/>
    <n v="0.12708936690544925"/>
  </r>
  <r>
    <x v="0"/>
    <x v="31"/>
    <s v="Semiconductor Content"/>
    <x v="5"/>
    <n v="0.1337923503180036"/>
  </r>
  <r>
    <x v="0"/>
    <x v="31"/>
    <s v="Semiconductor Content"/>
    <x v="6"/>
    <n v="0.13719478477552785"/>
  </r>
  <r>
    <x v="0"/>
    <x v="31"/>
    <s v="Semiconductor Content"/>
    <x v="7"/>
    <n v="0.1426972608889289"/>
  </r>
  <r>
    <x v="0"/>
    <x v="32"/>
    <s v="Semiconductor Content"/>
    <x v="0"/>
    <n v="1.302068142108558"/>
  </r>
  <r>
    <x v="0"/>
    <x v="32"/>
    <s v="Semiconductor Content"/>
    <x v="1"/>
    <n v="1.411723874992153"/>
  </r>
  <r>
    <x v="0"/>
    <x v="32"/>
    <s v="Semiconductor Content"/>
    <x v="2"/>
    <n v="1.4067412744919925"/>
  </r>
  <r>
    <x v="0"/>
    <x v="32"/>
    <s v="Semiconductor Content"/>
    <x v="3"/>
    <n v="1.5183699743304333"/>
  </r>
  <r>
    <x v="0"/>
    <x v="32"/>
    <s v="Semiconductor Content"/>
    <x v="4"/>
    <n v="1.4254389630717983"/>
  </r>
  <r>
    <x v="0"/>
    <x v="32"/>
    <s v="Semiconductor Content"/>
    <x v="5"/>
    <n v="1.4192884980799141"/>
  </r>
  <r>
    <x v="0"/>
    <x v="32"/>
    <s v="Semiconductor Content"/>
    <x v="6"/>
    <n v="1.4607322509678002"/>
  </r>
  <r>
    <x v="0"/>
    <x v="32"/>
    <s v="Semiconductor Content"/>
    <x v="7"/>
    <n v="1.4475700014588553"/>
  </r>
  <r>
    <x v="0"/>
    <x v="33"/>
    <s v="Semiconductor Content"/>
    <x v="0"/>
    <n v="0.11892285496958396"/>
  </r>
  <r>
    <x v="0"/>
    <x v="33"/>
    <s v="Semiconductor Content"/>
    <x v="1"/>
    <n v="0.11679459120597864"/>
  </r>
  <r>
    <x v="0"/>
    <x v="33"/>
    <s v="Semiconductor Content"/>
    <x v="2"/>
    <n v="0.11877071637204197"/>
  </r>
  <r>
    <x v="0"/>
    <x v="33"/>
    <s v="Semiconductor Content"/>
    <x v="3"/>
    <n v="0.10676652014669342"/>
  </r>
  <r>
    <x v="0"/>
    <x v="33"/>
    <s v="Semiconductor Content"/>
    <x v="4"/>
    <n v="0.10555522651973213"/>
  </r>
  <r>
    <x v="0"/>
    <x v="33"/>
    <s v="Semiconductor Content"/>
    <x v="5"/>
    <n v="0.10255474362393804"/>
  </r>
  <r>
    <x v="0"/>
    <x v="33"/>
    <s v="Semiconductor Content"/>
    <x v="6"/>
    <n v="9.9677819611635354E-2"/>
  </r>
  <r>
    <x v="0"/>
    <x v="33"/>
    <s v="Semiconductor Content"/>
    <x v="7"/>
    <n v="9.7248740501383588E-2"/>
  </r>
  <r>
    <x v="0"/>
    <x v="34"/>
    <s v="Semiconductor Content"/>
    <x v="0"/>
    <n v="0"/>
  </r>
  <r>
    <x v="0"/>
    <x v="34"/>
    <s v="Semiconductor Content"/>
    <x v="1"/>
    <n v="5.6668010890194949E-4"/>
  </r>
  <r>
    <x v="0"/>
    <x v="34"/>
    <s v="Semiconductor Content"/>
    <x v="2"/>
    <n v="1.3175318450222868E-3"/>
  </r>
  <r>
    <x v="0"/>
    <x v="34"/>
    <s v="Semiconductor Content"/>
    <x v="3"/>
    <n v="4.5485821717685775E-3"/>
  </r>
  <r>
    <x v="0"/>
    <x v="34"/>
    <s v="Semiconductor Content"/>
    <x v="4"/>
    <n v="7.0222368715075504E-3"/>
  </r>
  <r>
    <x v="0"/>
    <x v="34"/>
    <s v="Semiconductor Content"/>
    <x v="5"/>
    <n v="9.22213313103179E-3"/>
  </r>
  <r>
    <x v="0"/>
    <x v="34"/>
    <s v="Semiconductor Content"/>
    <x v="6"/>
    <n v="1.1484336482450655E-2"/>
  </r>
  <r>
    <x v="0"/>
    <x v="34"/>
    <s v="Semiconductor Content"/>
    <x v="7"/>
    <n v="1.4090783323826388E-2"/>
  </r>
  <r>
    <x v="0"/>
    <x v="35"/>
    <s v="Semiconductor Content"/>
    <x v="0"/>
    <n v="0"/>
  </r>
  <r>
    <x v="0"/>
    <x v="35"/>
    <s v="Semiconductor Content"/>
    <x v="1"/>
    <n v="0"/>
  </r>
  <r>
    <x v="0"/>
    <x v="35"/>
    <s v="Semiconductor Content"/>
    <x v="2"/>
    <n v="0"/>
  </r>
  <r>
    <x v="0"/>
    <x v="35"/>
    <s v="Semiconductor Content"/>
    <x v="3"/>
    <n v="0"/>
  </r>
  <r>
    <x v="0"/>
    <x v="35"/>
    <s v="Semiconductor Content"/>
    <x v="4"/>
    <n v="0"/>
  </r>
  <r>
    <x v="0"/>
    <x v="35"/>
    <s v="Semiconductor Content"/>
    <x v="5"/>
    <n v="0"/>
  </r>
  <r>
    <x v="0"/>
    <x v="35"/>
    <s v="Semiconductor Content"/>
    <x v="6"/>
    <n v="0"/>
  </r>
  <r>
    <x v="0"/>
    <x v="35"/>
    <s v="Semiconductor Content"/>
    <x v="7"/>
    <n v="0"/>
  </r>
  <r>
    <x v="0"/>
    <x v="36"/>
    <s v="Semiconductor Content"/>
    <x v="0"/>
    <n v="1.2867747721348994"/>
  </r>
  <r>
    <x v="0"/>
    <x v="36"/>
    <s v="Semiconductor Content"/>
    <x v="1"/>
    <n v="1.2717662522596869"/>
  </r>
  <r>
    <x v="0"/>
    <x v="36"/>
    <s v="Semiconductor Content"/>
    <x v="2"/>
    <n v="1.4550776602660913"/>
  </r>
  <r>
    <x v="0"/>
    <x v="36"/>
    <s v="Semiconductor Content"/>
    <x v="3"/>
    <n v="1.5961283313986487"/>
  </r>
  <r>
    <x v="0"/>
    <x v="36"/>
    <s v="Semiconductor Content"/>
    <x v="4"/>
    <n v="1.6028387002166702"/>
  </r>
  <r>
    <x v="0"/>
    <x v="36"/>
    <s v="Semiconductor Content"/>
    <x v="5"/>
    <n v="1.6475869555478211"/>
  </r>
  <r>
    <x v="0"/>
    <x v="36"/>
    <s v="Semiconductor Content"/>
    <x v="6"/>
    <n v="1.7040277621176303"/>
  </r>
  <r>
    <x v="0"/>
    <x v="36"/>
    <s v="Semiconductor Content"/>
    <x v="7"/>
    <n v="1.7563310814268025"/>
  </r>
  <r>
    <x v="0"/>
    <x v="37"/>
    <s v="Semiconductor Content"/>
    <x v="0"/>
    <n v="9.2809809096586995E-2"/>
  </r>
  <r>
    <x v="0"/>
    <x v="37"/>
    <s v="Semiconductor Content"/>
    <x v="1"/>
    <n v="0.10984595800649216"/>
  </r>
  <r>
    <x v="0"/>
    <x v="37"/>
    <s v="Semiconductor Content"/>
    <x v="2"/>
    <n v="0.11909369104654892"/>
  </r>
  <r>
    <x v="0"/>
    <x v="37"/>
    <s v="Semiconductor Content"/>
    <x v="3"/>
    <n v="0.1222295353361916"/>
  </r>
  <r>
    <x v="0"/>
    <x v="37"/>
    <s v="Semiconductor Content"/>
    <x v="4"/>
    <n v="0.11569573904556156"/>
  </r>
  <r>
    <x v="0"/>
    <x v="37"/>
    <s v="Semiconductor Content"/>
    <x v="5"/>
    <n v="0.11192545983686844"/>
  </r>
  <r>
    <x v="0"/>
    <x v="37"/>
    <s v="Semiconductor Content"/>
    <x v="6"/>
    <n v="0.10587479987882924"/>
  </r>
  <r>
    <x v="0"/>
    <x v="37"/>
    <s v="Semiconductor Content"/>
    <x v="7"/>
    <n v="0.1031569168351468"/>
  </r>
  <r>
    <x v="0"/>
    <x v="38"/>
    <s v="Semiconductor Content"/>
    <x v="0"/>
    <n v="0.47426806821258238"/>
  </r>
  <r>
    <x v="0"/>
    <x v="38"/>
    <s v="Semiconductor Content"/>
    <x v="1"/>
    <n v="0.53435392526280778"/>
  </r>
  <r>
    <x v="0"/>
    <x v="38"/>
    <s v="Semiconductor Content"/>
    <x v="2"/>
    <n v="0.64888450340238923"/>
  </r>
  <r>
    <x v="0"/>
    <x v="38"/>
    <s v="Semiconductor Content"/>
    <x v="3"/>
    <n v="0.70389574425913548"/>
  </r>
  <r>
    <x v="0"/>
    <x v="38"/>
    <s v="Semiconductor Content"/>
    <x v="4"/>
    <n v="0.73379389702113884"/>
  </r>
  <r>
    <x v="0"/>
    <x v="38"/>
    <s v="Semiconductor Content"/>
    <x v="5"/>
    <n v="0.78364459008542797"/>
  </r>
  <r>
    <x v="0"/>
    <x v="38"/>
    <s v="Semiconductor Content"/>
    <x v="6"/>
    <n v="0.84027950247238603"/>
  </r>
  <r>
    <x v="0"/>
    <x v="38"/>
    <s v="Semiconductor Content"/>
    <x v="7"/>
    <n v="0.89399626815961752"/>
  </r>
  <r>
    <x v="0"/>
    <x v="39"/>
    <s v="Semiconductor Content"/>
    <x v="0"/>
    <n v="0.28030919948996469"/>
  </r>
  <r>
    <x v="0"/>
    <x v="39"/>
    <s v="Semiconductor Content"/>
    <x v="1"/>
    <n v="0.25951943127713056"/>
  </r>
  <r>
    <x v="0"/>
    <x v="39"/>
    <s v="Semiconductor Content"/>
    <x v="2"/>
    <n v="0.28996688814660859"/>
  </r>
  <r>
    <x v="0"/>
    <x v="39"/>
    <s v="Semiconductor Content"/>
    <x v="3"/>
    <n v="0.34258015335357572"/>
  </r>
  <r>
    <x v="0"/>
    <x v="39"/>
    <s v="Semiconductor Content"/>
    <x v="4"/>
    <n v="0.33867643271495645"/>
  </r>
  <r>
    <x v="0"/>
    <x v="39"/>
    <s v="Semiconductor Content"/>
    <x v="5"/>
    <n v="0.34842245354171264"/>
  </r>
  <r>
    <x v="0"/>
    <x v="39"/>
    <s v="Semiconductor Content"/>
    <x v="6"/>
    <n v="0.35958490322013792"/>
  </r>
  <r>
    <x v="0"/>
    <x v="39"/>
    <s v="Semiconductor Content"/>
    <x v="7"/>
    <n v="0.36506392412850058"/>
  </r>
  <r>
    <x v="0"/>
    <x v="40"/>
    <s v="Semiconductor Content"/>
    <x v="0"/>
    <n v="0.123833583267494"/>
  </r>
  <r>
    <x v="0"/>
    <x v="40"/>
    <s v="Semiconductor Content"/>
    <x v="1"/>
    <n v="7.5969675054368038E-2"/>
  </r>
  <r>
    <x v="0"/>
    <x v="40"/>
    <s v="Semiconductor Content"/>
    <x v="2"/>
    <n v="9.7712963460048777E-2"/>
  </r>
  <r>
    <x v="0"/>
    <x v="40"/>
    <s v="Semiconductor Content"/>
    <x v="3"/>
    <n v="0.11301283274820968"/>
  </r>
  <r>
    <x v="0"/>
    <x v="40"/>
    <s v="Semiconductor Content"/>
    <x v="4"/>
    <n v="0.11222695657177637"/>
  </r>
  <r>
    <x v="0"/>
    <x v="40"/>
    <s v="Semiconductor Content"/>
    <x v="5"/>
    <n v="0.11381741078209281"/>
  </r>
  <r>
    <x v="0"/>
    <x v="40"/>
    <s v="Semiconductor Content"/>
    <x v="6"/>
    <n v="0.11755199957249529"/>
  </r>
  <r>
    <x v="0"/>
    <x v="40"/>
    <s v="Semiconductor Content"/>
    <x v="7"/>
    <n v="0.11928194808335206"/>
  </r>
  <r>
    <x v="0"/>
    <x v="41"/>
    <s v="Semiconductor Content"/>
    <x v="0"/>
    <n v="0.31555411206827155"/>
  </r>
  <r>
    <x v="0"/>
    <x v="41"/>
    <s v="Semiconductor Content"/>
    <x v="1"/>
    <n v="0.2920772626588885"/>
  </r>
  <r>
    <x v="0"/>
    <x v="41"/>
    <s v="Semiconductor Content"/>
    <x v="2"/>
    <n v="0.29941961421049573"/>
  </r>
  <r>
    <x v="0"/>
    <x v="41"/>
    <s v="Semiconductor Content"/>
    <x v="3"/>
    <n v="0.31441006570153618"/>
  </r>
  <r>
    <x v="0"/>
    <x v="41"/>
    <s v="Semiconductor Content"/>
    <x v="4"/>
    <n v="0.30244567486323681"/>
  </r>
  <r>
    <x v="0"/>
    <x v="41"/>
    <s v="Semiconductor Content"/>
    <x v="5"/>
    <n v="0.28977704130171916"/>
  </r>
  <r>
    <x v="0"/>
    <x v="41"/>
    <s v="Semiconductor Content"/>
    <x v="6"/>
    <n v="0.28073655697378191"/>
  </r>
  <r>
    <x v="0"/>
    <x v="41"/>
    <s v="Semiconductor Content"/>
    <x v="7"/>
    <n v="0.2748320242201856"/>
  </r>
  <r>
    <x v="0"/>
    <x v="42"/>
    <s v="Semiconductor Content"/>
    <x v="0"/>
    <n v="0"/>
  </r>
  <r>
    <x v="0"/>
    <x v="42"/>
    <s v="Semiconductor Content"/>
    <x v="1"/>
    <n v="0"/>
  </r>
  <r>
    <x v="0"/>
    <x v="42"/>
    <s v="Semiconductor Content"/>
    <x v="2"/>
    <n v="0"/>
  </r>
  <r>
    <x v="0"/>
    <x v="42"/>
    <s v="Semiconductor Content"/>
    <x v="3"/>
    <n v="0"/>
  </r>
  <r>
    <x v="0"/>
    <x v="42"/>
    <s v="Semiconductor Content"/>
    <x v="4"/>
    <n v="0"/>
  </r>
  <r>
    <x v="0"/>
    <x v="42"/>
    <s v="Semiconductor Content"/>
    <x v="5"/>
    <n v="0"/>
  </r>
  <r>
    <x v="0"/>
    <x v="42"/>
    <s v="Semiconductor Content"/>
    <x v="6"/>
    <n v="0"/>
  </r>
  <r>
    <x v="0"/>
    <x v="42"/>
    <s v="Semiconductor Content"/>
    <x v="7"/>
    <n v="0"/>
  </r>
  <r>
    <x v="0"/>
    <x v="43"/>
    <s v="Semiconductor Content"/>
    <x v="0"/>
    <n v="33.396371413603326"/>
  </r>
  <r>
    <x v="0"/>
    <x v="43"/>
    <s v="Semiconductor Content"/>
    <x v="1"/>
    <n v="30.439605281035185"/>
  </r>
  <r>
    <x v="0"/>
    <x v="43"/>
    <s v="Semiconductor Content"/>
    <x v="2"/>
    <n v="31.814530844591687"/>
  </r>
  <r>
    <x v="0"/>
    <x v="43"/>
    <s v="Semiconductor Content"/>
    <x v="3"/>
    <n v="38.740112881088663"/>
  </r>
  <r>
    <x v="0"/>
    <x v="43"/>
    <s v="Semiconductor Content"/>
    <x v="4"/>
    <n v="41.582125529806213"/>
  </r>
  <r>
    <x v="0"/>
    <x v="43"/>
    <s v="Semiconductor Content"/>
    <x v="5"/>
    <n v="42.349955193982062"/>
  </r>
  <r>
    <x v="0"/>
    <x v="43"/>
    <s v="Semiconductor Content"/>
    <x v="6"/>
    <n v="43.057765452925949"/>
  </r>
  <r>
    <x v="0"/>
    <x v="43"/>
    <s v="Semiconductor Content"/>
    <x v="7"/>
    <n v="43.572546282576397"/>
  </r>
  <r>
    <x v="0"/>
    <x v="44"/>
    <s v="Semiconductor Content"/>
    <x v="0"/>
    <n v="0.34174726582541698"/>
  </r>
  <r>
    <x v="0"/>
    <x v="44"/>
    <s v="Semiconductor Content"/>
    <x v="1"/>
    <n v="0.11665665757516376"/>
  </r>
  <r>
    <x v="0"/>
    <x v="44"/>
    <s v="Semiconductor Content"/>
    <x v="2"/>
    <n v="0.62561322558543497"/>
  </r>
  <r>
    <x v="0"/>
    <x v="44"/>
    <s v="Semiconductor Content"/>
    <x v="3"/>
    <n v="5.748313004902152"/>
  </r>
  <r>
    <x v="0"/>
    <x v="44"/>
    <s v="Semiconductor Content"/>
    <x v="4"/>
    <n v="8.3810335258226001"/>
  </r>
  <r>
    <x v="0"/>
    <x v="44"/>
    <s v="Semiconductor Content"/>
    <x v="5"/>
    <n v="9.9794454052481001"/>
  </r>
  <r>
    <x v="0"/>
    <x v="44"/>
    <s v="Semiconductor Content"/>
    <x v="6"/>
    <n v="11.409166686360852"/>
  </r>
  <r>
    <x v="0"/>
    <x v="44"/>
    <s v="Semiconductor Content"/>
    <x v="7"/>
    <n v="12.479147798602703"/>
  </r>
  <r>
    <x v="0"/>
    <x v="45"/>
    <s v="Semiconductor Content"/>
    <x v="0"/>
    <n v="7.9616329652263909E-2"/>
  </r>
  <r>
    <x v="0"/>
    <x v="45"/>
    <s v="Semiconductor Content"/>
    <x v="1"/>
    <n v="0.11153545288821559"/>
  </r>
  <r>
    <x v="0"/>
    <x v="45"/>
    <s v="Semiconductor Content"/>
    <x v="2"/>
    <n v="0.19491247388574062"/>
  </r>
  <r>
    <x v="0"/>
    <x v="45"/>
    <s v="Semiconductor Content"/>
    <x v="3"/>
    <n v="0.39453875237730457"/>
  </r>
  <r>
    <x v="0"/>
    <x v="45"/>
    <s v="Semiconductor Content"/>
    <x v="4"/>
    <n v="0.51080469355948244"/>
  </r>
  <r>
    <x v="0"/>
    <x v="45"/>
    <s v="Semiconductor Content"/>
    <x v="5"/>
    <n v="0.53799200245656764"/>
  </r>
  <r>
    <x v="0"/>
    <x v="45"/>
    <s v="Semiconductor Content"/>
    <x v="6"/>
    <n v="0.57206836695520114"/>
  </r>
  <r>
    <x v="0"/>
    <x v="45"/>
    <s v="Semiconductor Content"/>
    <x v="7"/>
    <n v="0.59991705500135695"/>
  </r>
  <r>
    <x v="0"/>
    <x v="46"/>
    <s v="Semiconductor Content"/>
    <x v="0"/>
    <n v="7.4491552377351047"/>
  </r>
  <r>
    <x v="0"/>
    <x v="46"/>
    <s v="Semiconductor Content"/>
    <x v="1"/>
    <n v="6.5892083264981283"/>
  </r>
  <r>
    <x v="0"/>
    <x v="46"/>
    <s v="Semiconductor Content"/>
    <x v="2"/>
    <n v="5.8593602734575407"/>
  </r>
  <r>
    <x v="0"/>
    <x v="46"/>
    <s v="Semiconductor Content"/>
    <x v="3"/>
    <n v="5.6033073240959448"/>
  </r>
  <r>
    <x v="0"/>
    <x v="46"/>
    <s v="Semiconductor Content"/>
    <x v="4"/>
    <n v="4.837648881964931"/>
  </r>
  <r>
    <x v="0"/>
    <x v="46"/>
    <s v="Semiconductor Content"/>
    <x v="5"/>
    <n v="4.0479705467391476"/>
  </r>
  <r>
    <x v="0"/>
    <x v="46"/>
    <s v="Semiconductor Content"/>
    <x v="6"/>
    <n v="3.380774276497581"/>
  </r>
  <r>
    <x v="0"/>
    <x v="46"/>
    <s v="Semiconductor Content"/>
    <x v="7"/>
    <n v="2.9764180840888375"/>
  </r>
  <r>
    <x v="0"/>
    <x v="47"/>
    <s v="Semiconductor Content"/>
    <x v="0"/>
    <n v="0"/>
  </r>
  <r>
    <x v="0"/>
    <x v="47"/>
    <s v="Semiconductor Content"/>
    <x v="1"/>
    <n v="0"/>
  </r>
  <r>
    <x v="0"/>
    <x v="47"/>
    <s v="Semiconductor Content"/>
    <x v="2"/>
    <n v="0"/>
  </r>
  <r>
    <x v="0"/>
    <x v="47"/>
    <s v="Semiconductor Content"/>
    <x v="3"/>
    <n v="0"/>
  </r>
  <r>
    <x v="0"/>
    <x v="47"/>
    <s v="Semiconductor Content"/>
    <x v="4"/>
    <n v="0"/>
  </r>
  <r>
    <x v="0"/>
    <x v="47"/>
    <s v="Semiconductor Content"/>
    <x v="5"/>
    <n v="0"/>
  </r>
  <r>
    <x v="0"/>
    <x v="47"/>
    <s v="Semiconductor Content"/>
    <x v="6"/>
    <n v="0"/>
  </r>
  <r>
    <x v="0"/>
    <x v="47"/>
    <s v="Semiconductor Content"/>
    <x v="7"/>
    <n v="0"/>
  </r>
  <r>
    <x v="0"/>
    <x v="48"/>
    <s v="Semiconductor Content"/>
    <x v="0"/>
    <n v="1.6822245807647245"/>
  </r>
  <r>
    <x v="0"/>
    <x v="48"/>
    <s v="Semiconductor Content"/>
    <x v="1"/>
    <n v="1.7130911667169983"/>
  </r>
  <r>
    <x v="0"/>
    <x v="48"/>
    <s v="Semiconductor Content"/>
    <x v="2"/>
    <n v="1.5339779790817696"/>
  </r>
  <r>
    <x v="0"/>
    <x v="48"/>
    <s v="Semiconductor Content"/>
    <x v="3"/>
    <n v="1.8142554205566672"/>
  </r>
  <r>
    <x v="0"/>
    <x v="48"/>
    <s v="Semiconductor Content"/>
    <x v="4"/>
    <n v="1.9198866763088487"/>
  </r>
  <r>
    <x v="0"/>
    <x v="48"/>
    <s v="Semiconductor Content"/>
    <x v="5"/>
    <n v="1.910161930456616"/>
  </r>
  <r>
    <x v="0"/>
    <x v="48"/>
    <s v="Semiconductor Content"/>
    <x v="6"/>
    <n v="1.9250533572156996"/>
  </r>
  <r>
    <x v="0"/>
    <x v="48"/>
    <s v="Semiconductor Content"/>
    <x v="7"/>
    <n v="1.8998885373622534"/>
  </r>
  <r>
    <x v="0"/>
    <x v="49"/>
    <s v="Semiconductor Content"/>
    <x v="0"/>
    <n v="2.40745239588556"/>
  </r>
  <r>
    <x v="0"/>
    <x v="49"/>
    <s v="Semiconductor Content"/>
    <x v="1"/>
    <n v="2.0109817859065342"/>
  </r>
  <r>
    <x v="0"/>
    <x v="49"/>
    <s v="Semiconductor Content"/>
    <x v="2"/>
    <n v="2.1581038134806878"/>
  </r>
  <r>
    <x v="0"/>
    <x v="49"/>
    <s v="Semiconductor Content"/>
    <x v="3"/>
    <n v="2.4700220285794914"/>
  </r>
  <r>
    <x v="0"/>
    <x v="49"/>
    <s v="Semiconductor Content"/>
    <x v="4"/>
    <n v="2.588642010972372"/>
  </r>
  <r>
    <x v="0"/>
    <x v="49"/>
    <s v="Semiconductor Content"/>
    <x v="5"/>
    <n v="2.5976876326135598"/>
  </r>
  <r>
    <x v="0"/>
    <x v="49"/>
    <s v="Semiconductor Content"/>
    <x v="6"/>
    <n v="2.6361298826997888"/>
  </r>
  <r>
    <x v="0"/>
    <x v="49"/>
    <s v="Semiconductor Content"/>
    <x v="7"/>
    <n v="2.6969397653025799"/>
  </r>
  <r>
    <x v="0"/>
    <x v="50"/>
    <s v="Semiconductor Content"/>
    <x v="0"/>
    <n v="0.94690428137803984"/>
  </r>
  <r>
    <x v="0"/>
    <x v="50"/>
    <s v="Semiconductor Content"/>
    <x v="1"/>
    <n v="0.91933951601998898"/>
  </r>
  <r>
    <x v="0"/>
    <x v="50"/>
    <s v="Semiconductor Content"/>
    <x v="2"/>
    <n v="0.9895425612828056"/>
  </r>
  <r>
    <x v="0"/>
    <x v="50"/>
    <s v="Semiconductor Content"/>
    <x v="3"/>
    <n v="1.0636242018093522"/>
  </r>
  <r>
    <x v="0"/>
    <x v="50"/>
    <s v="Semiconductor Content"/>
    <x v="4"/>
    <n v="1.0606182087716789"/>
  </r>
  <r>
    <x v="0"/>
    <x v="50"/>
    <s v="Semiconductor Content"/>
    <x v="5"/>
    <n v="1.0965212234805437"/>
  </r>
  <r>
    <x v="0"/>
    <x v="50"/>
    <s v="Semiconductor Content"/>
    <x v="6"/>
    <n v="1.1033003396732324"/>
  </r>
  <r>
    <x v="0"/>
    <x v="50"/>
    <s v="Semiconductor Content"/>
    <x v="7"/>
    <n v="1.1107284174639305"/>
  </r>
  <r>
    <x v="0"/>
    <x v="51"/>
    <s v="Semiconductor Content"/>
    <x v="0"/>
    <n v="2.9171493142179528"/>
  </r>
  <r>
    <x v="0"/>
    <x v="51"/>
    <s v="Semiconductor Content"/>
    <x v="1"/>
    <n v="2.648767682258919"/>
  </r>
  <r>
    <x v="0"/>
    <x v="51"/>
    <s v="Semiconductor Content"/>
    <x v="2"/>
    <n v="2.896437420130118"/>
  </r>
  <r>
    <x v="0"/>
    <x v="51"/>
    <s v="Semiconductor Content"/>
    <x v="3"/>
    <n v="3.3041196345747008"/>
  </r>
  <r>
    <x v="0"/>
    <x v="51"/>
    <s v="Semiconductor Content"/>
    <x v="4"/>
    <n v="3.4076711900306424"/>
  </r>
  <r>
    <x v="0"/>
    <x v="51"/>
    <s v="Semiconductor Content"/>
    <x v="5"/>
    <n v="3.40769678443427"/>
  </r>
  <r>
    <x v="0"/>
    <x v="51"/>
    <s v="Semiconductor Content"/>
    <x v="6"/>
    <n v="3.4302886281441474"/>
  </r>
  <r>
    <x v="0"/>
    <x v="51"/>
    <s v="Semiconductor Content"/>
    <x v="7"/>
    <n v="3.2985891700122649"/>
  </r>
  <r>
    <x v="0"/>
    <x v="52"/>
    <s v="Semiconductor Content"/>
    <x v="0"/>
    <n v="17.572122008144266"/>
  </r>
  <r>
    <x v="0"/>
    <x v="52"/>
    <s v="Semiconductor Content"/>
    <x v="1"/>
    <n v="16.330024693171236"/>
  </r>
  <r>
    <x v="0"/>
    <x v="52"/>
    <s v="Semiconductor Content"/>
    <x v="2"/>
    <n v="17.556583097687593"/>
  </r>
  <r>
    <x v="0"/>
    <x v="52"/>
    <s v="Semiconductor Content"/>
    <x v="3"/>
    <n v="18.341932514193047"/>
  </r>
  <r>
    <x v="0"/>
    <x v="52"/>
    <s v="Semiconductor Content"/>
    <x v="4"/>
    <n v="18.875820342375654"/>
  </r>
  <r>
    <x v="0"/>
    <x v="52"/>
    <s v="Semiconductor Content"/>
    <x v="5"/>
    <n v="18.77247966855326"/>
  </r>
  <r>
    <x v="0"/>
    <x v="52"/>
    <s v="Semiconductor Content"/>
    <x v="6"/>
    <n v="18.600983915379445"/>
  </r>
  <r>
    <x v="0"/>
    <x v="52"/>
    <s v="Semiconductor Content"/>
    <x v="7"/>
    <n v="18.510917454742472"/>
  </r>
  <r>
    <x v="1"/>
    <x v="0"/>
    <s v="Semiconductor Content"/>
    <x v="0"/>
    <n v="210.78788220000001"/>
  </r>
  <r>
    <x v="1"/>
    <x v="0"/>
    <s v="Semiconductor Content"/>
    <x v="1"/>
    <n v="188.08847915999999"/>
  </r>
  <r>
    <x v="1"/>
    <x v="0"/>
    <s v="Semiconductor Content"/>
    <x v="2"/>
    <n v="185.40105322571154"/>
  </r>
  <r>
    <x v="1"/>
    <x v="0"/>
    <s v="Semiconductor Content"/>
    <x v="3"/>
    <n v="193.24037248208543"/>
  </r>
  <r>
    <x v="1"/>
    <x v="0"/>
    <s v="Semiconductor Content"/>
    <x v="4"/>
    <n v="191.26573928293291"/>
  </r>
  <r>
    <x v="1"/>
    <x v="0"/>
    <s v="Semiconductor Content"/>
    <x v="5"/>
    <n v="178.54127441154915"/>
  </r>
  <r>
    <x v="1"/>
    <x v="0"/>
    <s v="Semiconductor Content"/>
    <x v="6"/>
    <n v="172.13103213355899"/>
  </r>
  <r>
    <x v="1"/>
    <x v="0"/>
    <s v="Semiconductor Content"/>
    <x v="7"/>
    <n v="170.73819927219941"/>
  </r>
  <r>
    <x v="1"/>
    <x v="1"/>
    <s v="Semiconductor Content"/>
    <x v="0"/>
    <n v="185.07462720000001"/>
  </r>
  <r>
    <x v="1"/>
    <x v="1"/>
    <s v="Semiconductor Content"/>
    <x v="1"/>
    <n v="165.03247415999999"/>
  </r>
  <r>
    <x v="1"/>
    <x v="1"/>
    <s v="Semiconductor Content"/>
    <x v="2"/>
    <n v="161.09270322571155"/>
  </r>
  <r>
    <x v="1"/>
    <x v="1"/>
    <s v="Semiconductor Content"/>
    <x v="3"/>
    <n v="168.01583548208544"/>
  </r>
  <r>
    <x v="1"/>
    <x v="1"/>
    <s v="Semiconductor Content"/>
    <x v="4"/>
    <n v="165.69123528293292"/>
  </r>
  <r>
    <x v="1"/>
    <x v="1"/>
    <s v="Semiconductor Content"/>
    <x v="5"/>
    <n v="151.56525841154917"/>
  </r>
  <r>
    <x v="1"/>
    <x v="1"/>
    <s v="Semiconductor Content"/>
    <x v="6"/>
    <n v="144.51482613355898"/>
  </r>
  <r>
    <x v="1"/>
    <x v="1"/>
    <s v="Semiconductor Content"/>
    <x v="7"/>
    <n v="142.95777127219941"/>
  </r>
  <r>
    <x v="1"/>
    <x v="2"/>
    <s v="Semiconductor Content"/>
    <x v="0"/>
    <n v="38.863595999999994"/>
  </r>
  <r>
    <x v="1"/>
    <x v="2"/>
    <s v="Semiconductor Content"/>
    <x v="1"/>
    <n v="17.985636000000003"/>
  </r>
  <r>
    <x v="1"/>
    <x v="2"/>
    <s v="Semiconductor Content"/>
    <x v="2"/>
    <n v="17.702902000000002"/>
  </r>
  <r>
    <x v="1"/>
    <x v="2"/>
    <s v="Semiconductor Content"/>
    <x v="3"/>
    <n v="22.398921999999995"/>
  </r>
  <r>
    <x v="1"/>
    <x v="2"/>
    <s v="Semiconductor Content"/>
    <x v="4"/>
    <n v="26.452770000000001"/>
  </r>
  <r>
    <x v="1"/>
    <x v="2"/>
    <s v="Semiconductor Content"/>
    <x v="5"/>
    <n v="16.247924000000001"/>
  </r>
  <r>
    <x v="1"/>
    <x v="2"/>
    <s v="Semiconductor Content"/>
    <x v="6"/>
    <n v="14.218767999999999"/>
  </r>
  <r>
    <x v="1"/>
    <x v="2"/>
    <s v="Semiconductor Content"/>
    <x v="7"/>
    <n v="15.282392"/>
  </r>
  <r>
    <x v="1"/>
    <x v="3"/>
    <s v="Semiconductor Content"/>
    <x v="0"/>
    <n v="37.983528999999997"/>
  </r>
  <r>
    <x v="1"/>
    <x v="3"/>
    <s v="Semiconductor Content"/>
    <x v="1"/>
    <n v="16.722269000000001"/>
  </r>
  <r>
    <x v="1"/>
    <x v="3"/>
    <s v="Semiconductor Content"/>
    <x v="2"/>
    <n v="16.389323000000001"/>
  </r>
  <r>
    <x v="1"/>
    <x v="3"/>
    <s v="Semiconductor Content"/>
    <x v="3"/>
    <n v="21.305732999999996"/>
  </r>
  <r>
    <x v="1"/>
    <x v="3"/>
    <s v="Semiconductor Content"/>
    <x v="4"/>
    <n v="25.584530000000001"/>
  </r>
  <r>
    <x v="1"/>
    <x v="3"/>
    <s v="Semiconductor Content"/>
    <x v="5"/>
    <n v="15.480359000000002"/>
  </r>
  <r>
    <x v="1"/>
    <x v="3"/>
    <s v="Semiconductor Content"/>
    <x v="6"/>
    <n v="13.543438999999999"/>
  </r>
  <r>
    <x v="1"/>
    <x v="3"/>
    <s v="Semiconductor Content"/>
    <x v="7"/>
    <n v="14.687799999999999"/>
  </r>
  <r>
    <x v="1"/>
    <x v="4"/>
    <s v="Semiconductor Content"/>
    <x v="0"/>
    <n v="0.62026100000000006"/>
  </r>
  <r>
    <x v="1"/>
    <x v="4"/>
    <s v="Semiconductor Content"/>
    <x v="1"/>
    <n v="1.080829"/>
  </r>
  <r>
    <x v="1"/>
    <x v="4"/>
    <s v="Semiconductor Content"/>
    <x v="2"/>
    <n v="1.196628"/>
  </r>
  <r>
    <x v="1"/>
    <x v="4"/>
    <s v="Semiconductor Content"/>
    <x v="3"/>
    <n v="0.97153500000000004"/>
  </r>
  <r>
    <x v="1"/>
    <x v="4"/>
    <s v="Semiconductor Content"/>
    <x v="4"/>
    <n v="0.77929300000000001"/>
  </r>
  <r>
    <x v="1"/>
    <x v="4"/>
    <s v="Semiconductor Content"/>
    <x v="5"/>
    <n v="0.71384499999999995"/>
  </r>
  <r>
    <x v="1"/>
    <x v="4"/>
    <s v="Semiconductor Content"/>
    <x v="6"/>
    <n v="0.64364199999999994"/>
  </r>
  <r>
    <x v="1"/>
    <x v="4"/>
    <s v="Semiconductor Content"/>
    <x v="7"/>
    <n v="0.57661600000000002"/>
  </r>
  <r>
    <x v="1"/>
    <x v="5"/>
    <s v="Semiconductor Content"/>
    <x v="0"/>
    <n v="0"/>
  </r>
  <r>
    <x v="1"/>
    <x v="5"/>
    <s v="Semiconductor Content"/>
    <x v="1"/>
    <n v="0"/>
  </r>
  <r>
    <x v="1"/>
    <x v="5"/>
    <s v="Semiconductor Content"/>
    <x v="2"/>
    <n v="0"/>
  </r>
  <r>
    <x v="1"/>
    <x v="5"/>
    <s v="Semiconductor Content"/>
    <x v="3"/>
    <n v="0"/>
  </r>
  <r>
    <x v="1"/>
    <x v="5"/>
    <s v="Semiconductor Content"/>
    <x v="4"/>
    <n v="0"/>
  </r>
  <r>
    <x v="1"/>
    <x v="5"/>
    <s v="Semiconductor Content"/>
    <x v="5"/>
    <n v="0"/>
  </r>
  <r>
    <x v="1"/>
    <x v="5"/>
    <s v="Semiconductor Content"/>
    <x v="6"/>
    <n v="0"/>
  </r>
  <r>
    <x v="1"/>
    <x v="5"/>
    <s v="Semiconductor Content"/>
    <x v="7"/>
    <n v="0"/>
  </r>
  <r>
    <x v="1"/>
    <x v="6"/>
    <s v="Semiconductor Content"/>
    <x v="0"/>
    <n v="0.25980599999999998"/>
  </r>
  <r>
    <x v="1"/>
    <x v="6"/>
    <s v="Semiconductor Content"/>
    <x v="1"/>
    <n v="0.18253800000000001"/>
  </r>
  <r>
    <x v="1"/>
    <x v="6"/>
    <s v="Semiconductor Content"/>
    <x v="2"/>
    <n v="0.11695100000000001"/>
  </r>
  <r>
    <x v="1"/>
    <x v="6"/>
    <s v="Semiconductor Content"/>
    <x v="3"/>
    <n v="0.121654"/>
  </r>
  <r>
    <x v="1"/>
    <x v="6"/>
    <s v="Semiconductor Content"/>
    <x v="4"/>
    <n v="8.8946999999999998E-2"/>
  </r>
  <r>
    <x v="1"/>
    <x v="6"/>
    <s v="Semiconductor Content"/>
    <x v="5"/>
    <n v="5.3719999999999997E-2"/>
  </r>
  <r>
    <x v="1"/>
    <x v="6"/>
    <s v="Semiconductor Content"/>
    <x v="6"/>
    <n v="3.1687E-2"/>
  </r>
  <r>
    <x v="1"/>
    <x v="6"/>
    <s v="Semiconductor Content"/>
    <x v="7"/>
    <n v="1.7975999999999999E-2"/>
  </r>
  <r>
    <x v="1"/>
    <x v="7"/>
    <s v="Semiconductor Content"/>
    <x v="0"/>
    <n v="138.38623600000003"/>
  </r>
  <r>
    <x v="1"/>
    <x v="7"/>
    <s v="Semiconductor Content"/>
    <x v="1"/>
    <n v="139.74533099999999"/>
  </r>
  <r>
    <x v="1"/>
    <x v="7"/>
    <s v="Semiconductor Content"/>
    <x v="2"/>
    <n v="135.653932"/>
  </r>
  <r>
    <x v="1"/>
    <x v="7"/>
    <s v="Semiconductor Content"/>
    <x v="3"/>
    <n v="137.46578"/>
  </r>
  <r>
    <x v="1"/>
    <x v="7"/>
    <s v="Semiconductor Content"/>
    <x v="4"/>
    <n v="131.340036"/>
  </r>
  <r>
    <x v="1"/>
    <x v="7"/>
    <s v="Semiconductor Content"/>
    <x v="5"/>
    <n v="127.57396000000001"/>
  </r>
  <r>
    <x v="1"/>
    <x v="7"/>
    <s v="Semiconductor Content"/>
    <x v="6"/>
    <n v="122.74863499999999"/>
  </r>
  <r>
    <x v="1"/>
    <x v="7"/>
    <s v="Semiconductor Content"/>
    <x v="7"/>
    <n v="120.25812800000001"/>
  </r>
  <r>
    <x v="1"/>
    <x v="8"/>
    <s v="Semiconductor Content"/>
    <x v="0"/>
    <n v="0.49130799999999997"/>
  </r>
  <r>
    <x v="1"/>
    <x v="8"/>
    <s v="Semiconductor Content"/>
    <x v="1"/>
    <n v="0.59110400000000007"/>
  </r>
  <r>
    <x v="1"/>
    <x v="8"/>
    <s v="Semiconductor Content"/>
    <x v="2"/>
    <n v="0.60264600000000002"/>
  </r>
  <r>
    <x v="1"/>
    <x v="8"/>
    <s v="Semiconductor Content"/>
    <x v="3"/>
    <n v="0.73911899999999997"/>
  </r>
  <r>
    <x v="1"/>
    <x v="8"/>
    <s v="Semiconductor Content"/>
    <x v="4"/>
    <n v="0.65383499999999994"/>
  </r>
  <r>
    <x v="1"/>
    <x v="8"/>
    <s v="Semiconductor Content"/>
    <x v="5"/>
    <n v="0.60105500000000001"/>
  </r>
  <r>
    <x v="1"/>
    <x v="8"/>
    <s v="Semiconductor Content"/>
    <x v="6"/>
    <n v="0.56894099999999992"/>
  </r>
  <r>
    <x v="1"/>
    <x v="8"/>
    <s v="Semiconductor Content"/>
    <x v="7"/>
    <n v="0.52670499999999998"/>
  </r>
  <r>
    <x v="1"/>
    <x v="9"/>
    <s v="Semiconductor Content"/>
    <x v="0"/>
    <n v="0.31017600000000001"/>
  </r>
  <r>
    <x v="1"/>
    <x v="9"/>
    <s v="Semiconductor Content"/>
    <x v="1"/>
    <n v="0.21398"/>
  </r>
  <r>
    <x v="1"/>
    <x v="9"/>
    <s v="Semiconductor Content"/>
    <x v="2"/>
    <n v="0.213086"/>
  </r>
  <r>
    <x v="1"/>
    <x v="9"/>
    <s v="Semiconductor Content"/>
    <x v="3"/>
    <n v="0.26227499999999998"/>
  </r>
  <r>
    <x v="1"/>
    <x v="9"/>
    <s v="Semiconductor Content"/>
    <x v="4"/>
    <n v="0.20269999999999999"/>
  </r>
  <r>
    <x v="1"/>
    <x v="9"/>
    <s v="Semiconductor Content"/>
    <x v="5"/>
    <n v="0.174703"/>
  </r>
  <r>
    <x v="1"/>
    <x v="9"/>
    <s v="Semiconductor Content"/>
    <x v="6"/>
    <n v="0.163634"/>
  </r>
  <r>
    <x v="1"/>
    <x v="9"/>
    <s v="Semiconductor Content"/>
    <x v="7"/>
    <n v="0.15321299999999999"/>
  </r>
  <r>
    <x v="1"/>
    <x v="10"/>
    <s v="Semiconductor Content"/>
    <x v="0"/>
    <n v="0"/>
  </r>
  <r>
    <x v="1"/>
    <x v="10"/>
    <s v="Semiconductor Content"/>
    <x v="1"/>
    <n v="0"/>
  </r>
  <r>
    <x v="1"/>
    <x v="10"/>
    <s v="Semiconductor Content"/>
    <x v="2"/>
    <n v="0"/>
  </r>
  <r>
    <x v="1"/>
    <x v="10"/>
    <s v="Semiconductor Content"/>
    <x v="3"/>
    <n v="0"/>
  </r>
  <r>
    <x v="1"/>
    <x v="10"/>
    <s v="Semiconductor Content"/>
    <x v="4"/>
    <n v="0"/>
  </r>
  <r>
    <x v="1"/>
    <x v="10"/>
    <s v="Semiconductor Content"/>
    <x v="5"/>
    <n v="0"/>
  </r>
  <r>
    <x v="1"/>
    <x v="10"/>
    <s v="Semiconductor Content"/>
    <x v="6"/>
    <n v="0"/>
  </r>
  <r>
    <x v="1"/>
    <x v="10"/>
    <s v="Semiconductor Content"/>
    <x v="7"/>
    <n v="0"/>
  </r>
  <r>
    <x v="1"/>
    <x v="11"/>
    <s v="Semiconductor Content"/>
    <x v="0"/>
    <n v="0.18113199999999999"/>
  </r>
  <r>
    <x v="1"/>
    <x v="11"/>
    <s v="Semiconductor Content"/>
    <x v="1"/>
    <n v="0.37712400000000001"/>
  </r>
  <r>
    <x v="1"/>
    <x v="11"/>
    <s v="Semiconductor Content"/>
    <x v="2"/>
    <n v="0.38955999999999996"/>
  </r>
  <r>
    <x v="1"/>
    <x v="11"/>
    <s v="Semiconductor Content"/>
    <x v="3"/>
    <n v="0.47684399999999999"/>
  </r>
  <r>
    <x v="1"/>
    <x v="11"/>
    <s v="Semiconductor Content"/>
    <x v="4"/>
    <n v="0.45113500000000001"/>
  </r>
  <r>
    <x v="1"/>
    <x v="11"/>
    <s v="Semiconductor Content"/>
    <x v="5"/>
    <n v="0.42635200000000001"/>
  </r>
  <r>
    <x v="1"/>
    <x v="11"/>
    <s v="Semiconductor Content"/>
    <x v="6"/>
    <n v="0.40530699999999997"/>
  </r>
  <r>
    <x v="1"/>
    <x v="11"/>
    <s v="Semiconductor Content"/>
    <x v="7"/>
    <n v="0.37349200000000005"/>
  </r>
  <r>
    <x v="1"/>
    <x v="12"/>
    <s v="Semiconductor Content"/>
    <x v="0"/>
    <n v="137.89409600000002"/>
  </r>
  <r>
    <x v="1"/>
    <x v="12"/>
    <s v="Semiconductor Content"/>
    <x v="1"/>
    <n v="139.15422699999999"/>
  </r>
  <r>
    <x v="1"/>
    <x v="12"/>
    <s v="Semiconductor Content"/>
    <x v="2"/>
    <n v="135.051286"/>
  </r>
  <r>
    <x v="1"/>
    <x v="12"/>
    <s v="Semiconductor Content"/>
    <x v="3"/>
    <n v="136.72666100000001"/>
  </r>
  <r>
    <x v="1"/>
    <x v="12"/>
    <s v="Semiconductor Content"/>
    <x v="4"/>
    <n v="130.68620100000001"/>
  </r>
  <r>
    <x v="1"/>
    <x v="12"/>
    <s v="Semiconductor Content"/>
    <x v="5"/>
    <n v="126.97290500000001"/>
  </r>
  <r>
    <x v="1"/>
    <x v="12"/>
    <s v="Semiconductor Content"/>
    <x v="6"/>
    <n v="122.179694"/>
  </r>
  <r>
    <x v="1"/>
    <x v="12"/>
    <s v="Semiconductor Content"/>
    <x v="7"/>
    <n v="119.73142300000001"/>
  </r>
  <r>
    <x v="1"/>
    <x v="13"/>
    <s v="Semiconductor Content"/>
    <x v="0"/>
    <n v="137.89409600000002"/>
  </r>
  <r>
    <x v="1"/>
    <x v="13"/>
    <s v="Semiconductor Content"/>
    <x v="1"/>
    <n v="139.15422699999999"/>
  </r>
  <r>
    <x v="1"/>
    <x v="13"/>
    <s v="Semiconductor Content"/>
    <x v="2"/>
    <n v="135.051286"/>
  </r>
  <r>
    <x v="1"/>
    <x v="13"/>
    <s v="Semiconductor Content"/>
    <x v="3"/>
    <n v="136.72666100000001"/>
  </r>
  <r>
    <x v="1"/>
    <x v="13"/>
    <s v="Semiconductor Content"/>
    <x v="4"/>
    <n v="130.68620100000001"/>
  </r>
  <r>
    <x v="1"/>
    <x v="13"/>
    <s v="Semiconductor Content"/>
    <x v="5"/>
    <n v="126.97290500000001"/>
  </r>
  <r>
    <x v="1"/>
    <x v="13"/>
    <s v="Semiconductor Content"/>
    <x v="6"/>
    <n v="122.179694"/>
  </r>
  <r>
    <x v="1"/>
    <x v="13"/>
    <s v="Semiconductor Content"/>
    <x v="7"/>
    <n v="119.73142300000001"/>
  </r>
  <r>
    <x v="1"/>
    <x v="14"/>
    <s v="Semiconductor Content"/>
    <x v="0"/>
    <n v="0"/>
  </r>
  <r>
    <x v="1"/>
    <x v="14"/>
    <s v="Semiconductor Content"/>
    <x v="1"/>
    <n v="0"/>
  </r>
  <r>
    <x v="1"/>
    <x v="14"/>
    <s v="Semiconductor Content"/>
    <x v="2"/>
    <n v="0"/>
  </r>
  <r>
    <x v="1"/>
    <x v="14"/>
    <s v="Semiconductor Content"/>
    <x v="3"/>
    <n v="0"/>
  </r>
  <r>
    <x v="1"/>
    <x v="14"/>
    <s v="Semiconductor Content"/>
    <x v="4"/>
    <n v="0"/>
  </r>
  <r>
    <x v="1"/>
    <x v="14"/>
    <s v="Semiconductor Content"/>
    <x v="5"/>
    <n v="0"/>
  </r>
  <r>
    <x v="1"/>
    <x v="14"/>
    <s v="Semiconductor Content"/>
    <x v="6"/>
    <n v="0"/>
  </r>
  <r>
    <x v="1"/>
    <x v="14"/>
    <s v="Semiconductor Content"/>
    <x v="7"/>
    <n v="0"/>
  </r>
  <r>
    <x v="1"/>
    <x v="15"/>
    <s v="Semiconductor Content"/>
    <x v="0"/>
    <n v="8.3200000000000017E-4"/>
  </r>
  <r>
    <x v="1"/>
    <x v="15"/>
    <s v="Semiconductor Content"/>
    <x v="1"/>
    <n v="0"/>
  </r>
  <r>
    <x v="1"/>
    <x v="15"/>
    <s v="Semiconductor Content"/>
    <x v="2"/>
    <n v="0"/>
  </r>
  <r>
    <x v="1"/>
    <x v="15"/>
    <s v="Semiconductor Content"/>
    <x v="3"/>
    <n v="0"/>
  </r>
  <r>
    <x v="1"/>
    <x v="15"/>
    <s v="Semiconductor Content"/>
    <x v="4"/>
    <n v="0"/>
  </r>
  <r>
    <x v="1"/>
    <x v="15"/>
    <s v="Semiconductor Content"/>
    <x v="5"/>
    <n v="0"/>
  </r>
  <r>
    <x v="1"/>
    <x v="15"/>
    <s v="Semiconductor Content"/>
    <x v="6"/>
    <n v="0"/>
  </r>
  <r>
    <x v="1"/>
    <x v="15"/>
    <s v="Semiconductor Content"/>
    <x v="7"/>
    <n v="0"/>
  </r>
  <r>
    <x v="1"/>
    <x v="16"/>
    <s v="Semiconductor Content"/>
    <x v="0"/>
    <n v="0.44276699999999997"/>
  </r>
  <r>
    <x v="1"/>
    <x v="16"/>
    <s v="Semiconductor Content"/>
    <x v="1"/>
    <n v="0.39130099999999995"/>
  </r>
  <r>
    <x v="1"/>
    <x v="16"/>
    <s v="Semiconductor Content"/>
    <x v="2"/>
    <n v="0.40732599999999997"/>
  </r>
  <r>
    <x v="1"/>
    <x v="16"/>
    <s v="Semiconductor Content"/>
    <x v="3"/>
    <n v="0.45400300000000005"/>
  </r>
  <r>
    <x v="1"/>
    <x v="16"/>
    <s v="Semiconductor Content"/>
    <x v="4"/>
    <n v="0.40299600000000002"/>
  </r>
  <r>
    <x v="1"/>
    <x v="16"/>
    <s v="Semiconductor Content"/>
    <x v="5"/>
    <n v="0.38003300000000001"/>
  </r>
  <r>
    <x v="1"/>
    <x v="16"/>
    <s v="Semiconductor Content"/>
    <x v="6"/>
    <n v="0.36184700000000003"/>
  </r>
  <r>
    <x v="1"/>
    <x v="16"/>
    <s v="Semiconductor Content"/>
    <x v="7"/>
    <n v="0.34892600000000001"/>
  </r>
  <r>
    <x v="1"/>
    <x v="17"/>
    <s v="Semiconductor Content"/>
    <x v="0"/>
    <n v="0"/>
  </r>
  <r>
    <x v="1"/>
    <x v="17"/>
    <s v="Semiconductor Content"/>
    <x v="1"/>
    <n v="0"/>
  </r>
  <r>
    <x v="1"/>
    <x v="17"/>
    <s v="Semiconductor Content"/>
    <x v="2"/>
    <n v="0"/>
  </r>
  <r>
    <x v="1"/>
    <x v="17"/>
    <s v="Semiconductor Content"/>
    <x v="3"/>
    <n v="0"/>
  </r>
  <r>
    <x v="1"/>
    <x v="17"/>
    <s v="Semiconductor Content"/>
    <x v="4"/>
    <n v="0"/>
  </r>
  <r>
    <x v="1"/>
    <x v="17"/>
    <s v="Semiconductor Content"/>
    <x v="5"/>
    <n v="0"/>
  </r>
  <r>
    <x v="1"/>
    <x v="17"/>
    <s v="Semiconductor Content"/>
    <x v="6"/>
    <n v="0"/>
  </r>
  <r>
    <x v="1"/>
    <x v="17"/>
    <s v="Semiconductor Content"/>
    <x v="7"/>
    <n v="0"/>
  </r>
  <r>
    <x v="1"/>
    <x v="18"/>
    <s v="Semiconductor Content"/>
    <x v="0"/>
    <n v="0"/>
  </r>
  <r>
    <x v="1"/>
    <x v="18"/>
    <s v="Semiconductor Content"/>
    <x v="1"/>
    <n v="0"/>
  </r>
  <r>
    <x v="1"/>
    <x v="18"/>
    <s v="Semiconductor Content"/>
    <x v="2"/>
    <n v="0"/>
  </r>
  <r>
    <x v="1"/>
    <x v="18"/>
    <s v="Semiconductor Content"/>
    <x v="3"/>
    <n v="0"/>
  </r>
  <r>
    <x v="1"/>
    <x v="18"/>
    <s v="Semiconductor Content"/>
    <x v="4"/>
    <n v="0"/>
  </r>
  <r>
    <x v="1"/>
    <x v="18"/>
    <s v="Semiconductor Content"/>
    <x v="5"/>
    <n v="0"/>
  </r>
  <r>
    <x v="1"/>
    <x v="18"/>
    <s v="Semiconductor Content"/>
    <x v="6"/>
    <n v="0"/>
  </r>
  <r>
    <x v="1"/>
    <x v="18"/>
    <s v="Semiconductor Content"/>
    <x v="7"/>
    <n v="0"/>
  </r>
  <r>
    <x v="1"/>
    <x v="19"/>
    <s v="Semiconductor Content"/>
    <x v="0"/>
    <n v="0.44276699999999997"/>
  </r>
  <r>
    <x v="1"/>
    <x v="19"/>
    <s v="Semiconductor Content"/>
    <x v="1"/>
    <n v="0.39130099999999995"/>
  </r>
  <r>
    <x v="1"/>
    <x v="19"/>
    <s v="Semiconductor Content"/>
    <x v="2"/>
    <n v="0.40732599999999997"/>
  </r>
  <r>
    <x v="1"/>
    <x v="19"/>
    <s v="Semiconductor Content"/>
    <x v="3"/>
    <n v="0.45400300000000005"/>
  </r>
  <r>
    <x v="1"/>
    <x v="19"/>
    <s v="Semiconductor Content"/>
    <x v="4"/>
    <n v="0.40299600000000002"/>
  </r>
  <r>
    <x v="1"/>
    <x v="19"/>
    <s v="Semiconductor Content"/>
    <x v="5"/>
    <n v="0.38003300000000001"/>
  </r>
  <r>
    <x v="1"/>
    <x v="19"/>
    <s v="Semiconductor Content"/>
    <x v="6"/>
    <n v="0.36184700000000003"/>
  </r>
  <r>
    <x v="1"/>
    <x v="19"/>
    <s v="Semiconductor Content"/>
    <x v="7"/>
    <n v="0.34892600000000001"/>
  </r>
  <r>
    <x v="1"/>
    <x v="20"/>
    <s v="Semiconductor Content"/>
    <x v="0"/>
    <n v="4.4338730000000002"/>
  </r>
  <r>
    <x v="1"/>
    <x v="20"/>
    <s v="Semiconductor Content"/>
    <x v="1"/>
    <n v="4.1768740000000006"/>
  </r>
  <r>
    <x v="1"/>
    <x v="20"/>
    <s v="Semiconductor Content"/>
    <x v="2"/>
    <n v="4.2130109999999998"/>
  </r>
  <r>
    <x v="1"/>
    <x v="20"/>
    <s v="Semiconductor Content"/>
    <x v="3"/>
    <n v="4.5233869999999996"/>
  </r>
  <r>
    <x v="1"/>
    <x v="20"/>
    <s v="Semiconductor Content"/>
    <x v="4"/>
    <n v="4.4108299999999998"/>
  </r>
  <r>
    <x v="1"/>
    <x v="20"/>
    <s v="Semiconductor Content"/>
    <x v="5"/>
    <n v="4.3426369999999999"/>
  </r>
  <r>
    <x v="1"/>
    <x v="20"/>
    <s v="Semiconductor Content"/>
    <x v="6"/>
    <n v="4.2306690000000007"/>
  </r>
  <r>
    <x v="1"/>
    <x v="20"/>
    <s v="Semiconductor Content"/>
    <x v="7"/>
    <n v="4.1533319999999998"/>
  </r>
  <r>
    <x v="1"/>
    <x v="21"/>
    <s v="Semiconductor Content"/>
    <x v="0"/>
    <n v="0.19473900000000002"/>
  </r>
  <r>
    <x v="1"/>
    <x v="21"/>
    <s v="Semiconductor Content"/>
    <x v="1"/>
    <n v="0.16849800000000004"/>
  </r>
  <r>
    <x v="1"/>
    <x v="21"/>
    <s v="Semiconductor Content"/>
    <x v="2"/>
    <n v="0.152084"/>
  </r>
  <r>
    <x v="1"/>
    <x v="21"/>
    <s v="Semiconductor Content"/>
    <x v="3"/>
    <n v="0.15809000000000001"/>
  </r>
  <r>
    <x v="1"/>
    <x v="21"/>
    <s v="Semiconductor Content"/>
    <x v="4"/>
    <n v="0.15442999999999998"/>
  </r>
  <r>
    <x v="1"/>
    <x v="21"/>
    <s v="Semiconductor Content"/>
    <x v="5"/>
    <n v="0.14557900000000001"/>
  </r>
  <r>
    <x v="1"/>
    <x v="21"/>
    <s v="Semiconductor Content"/>
    <x v="6"/>
    <n v="0.13836400000000001"/>
  </r>
  <r>
    <x v="1"/>
    <x v="21"/>
    <s v="Semiconductor Content"/>
    <x v="7"/>
    <n v="0.13580199999999998"/>
  </r>
  <r>
    <x v="1"/>
    <x v="22"/>
    <s v="Semiconductor Content"/>
    <x v="0"/>
    <n v="3.3906820000000004"/>
  </r>
  <r>
    <x v="1"/>
    <x v="22"/>
    <s v="Semiconductor Content"/>
    <x v="1"/>
    <n v="3.1556290000000002"/>
  </r>
  <r>
    <x v="1"/>
    <x v="22"/>
    <s v="Semiconductor Content"/>
    <x v="2"/>
    <n v="3.1893069999999999"/>
  </r>
  <r>
    <x v="1"/>
    <x v="22"/>
    <s v="Semiconductor Content"/>
    <x v="3"/>
    <n v="3.450078"/>
  </r>
  <r>
    <x v="1"/>
    <x v="22"/>
    <s v="Semiconductor Content"/>
    <x v="4"/>
    <n v="3.3429069999999999"/>
  </r>
  <r>
    <x v="1"/>
    <x v="22"/>
    <s v="Semiconductor Content"/>
    <x v="5"/>
    <n v="3.2928799999999998"/>
  </r>
  <r>
    <x v="1"/>
    <x v="22"/>
    <s v="Semiconductor Content"/>
    <x v="6"/>
    <n v="3.1952670000000003"/>
  </r>
  <r>
    <x v="1"/>
    <x v="22"/>
    <s v="Semiconductor Content"/>
    <x v="7"/>
    <n v="3.1339119999999996"/>
  </r>
  <r>
    <x v="1"/>
    <x v="23"/>
    <s v="Semiconductor Content"/>
    <x v="0"/>
    <n v="0.84845199999999998"/>
  </r>
  <r>
    <x v="1"/>
    <x v="23"/>
    <s v="Semiconductor Content"/>
    <x v="1"/>
    <n v="0.85274700000000003"/>
  </r>
  <r>
    <x v="1"/>
    <x v="23"/>
    <s v="Semiconductor Content"/>
    <x v="2"/>
    <n v="0.87162000000000006"/>
  </r>
  <r>
    <x v="1"/>
    <x v="23"/>
    <s v="Semiconductor Content"/>
    <x v="3"/>
    <n v="0.915219"/>
  </r>
  <r>
    <x v="1"/>
    <x v="23"/>
    <s v="Semiconductor Content"/>
    <x v="4"/>
    <n v="0.91349300000000011"/>
  </r>
  <r>
    <x v="1"/>
    <x v="23"/>
    <s v="Semiconductor Content"/>
    <x v="5"/>
    <n v="0.90417800000000004"/>
  </r>
  <r>
    <x v="1"/>
    <x v="23"/>
    <s v="Semiconductor Content"/>
    <x v="6"/>
    <n v="0.897038"/>
  </r>
  <r>
    <x v="1"/>
    <x v="23"/>
    <s v="Semiconductor Content"/>
    <x v="7"/>
    <n v="0.8836179999999999"/>
  </r>
  <r>
    <x v="1"/>
    <x v="24"/>
    <s v="Semiconductor Content"/>
    <x v="0"/>
    <n v="2.3913169999999999"/>
  </r>
  <r>
    <x v="1"/>
    <x v="24"/>
    <s v="Semiconductor Content"/>
    <x v="1"/>
    <n v="2.179675"/>
  </r>
  <r>
    <x v="1"/>
    <x v="24"/>
    <s v="Semiconductor Content"/>
    <x v="2"/>
    <n v="2.133661"/>
  </r>
  <r>
    <x v="1"/>
    <x v="24"/>
    <s v="Semiconductor Content"/>
    <x v="3"/>
    <n v="2.1589909999999999"/>
  </r>
  <r>
    <x v="1"/>
    <x v="24"/>
    <s v="Semiconductor Content"/>
    <x v="4"/>
    <n v="2.0937070000000002"/>
  </r>
  <r>
    <x v="1"/>
    <x v="24"/>
    <s v="Semiconductor Content"/>
    <x v="5"/>
    <n v="2.0510460000000004"/>
  </r>
  <r>
    <x v="1"/>
    <x v="24"/>
    <s v="Semiconductor Content"/>
    <x v="6"/>
    <n v="2.005544"/>
  </r>
  <r>
    <x v="1"/>
    <x v="24"/>
    <s v="Semiconductor Content"/>
    <x v="7"/>
    <n v="1.976505"/>
  </r>
  <r>
    <x v="1"/>
    <x v="25"/>
    <s v="Semiconductor Content"/>
    <x v="0"/>
    <n v="1.198601"/>
  </r>
  <r>
    <x v="1"/>
    <x v="25"/>
    <s v="Semiconductor Content"/>
    <x v="1"/>
    <n v="1.141893"/>
  </r>
  <r>
    <x v="1"/>
    <x v="25"/>
    <s v="Semiconductor Content"/>
    <x v="2"/>
    <n v="1.091931"/>
  </r>
  <r>
    <x v="1"/>
    <x v="25"/>
    <s v="Semiconductor Content"/>
    <x v="3"/>
    <n v="1.147519"/>
  </r>
  <r>
    <x v="1"/>
    <x v="25"/>
    <s v="Semiconductor Content"/>
    <x v="4"/>
    <n v="1.1181560000000001"/>
  </r>
  <r>
    <x v="1"/>
    <x v="25"/>
    <s v="Semiconductor Content"/>
    <x v="5"/>
    <n v="1.102646"/>
  </r>
  <r>
    <x v="1"/>
    <x v="25"/>
    <s v="Semiconductor Content"/>
    <x v="6"/>
    <n v="1.079666"/>
  </r>
  <r>
    <x v="1"/>
    <x v="25"/>
    <s v="Semiconductor Content"/>
    <x v="7"/>
    <n v="1.0669900000000001"/>
  </r>
  <r>
    <x v="1"/>
    <x v="26"/>
    <s v="Semiconductor Content"/>
    <x v="0"/>
    <n v="1.1612019999999998"/>
  </r>
  <r>
    <x v="1"/>
    <x v="26"/>
    <s v="Semiconductor Content"/>
    <x v="1"/>
    <n v="1.0075669999999999"/>
  </r>
  <r>
    <x v="1"/>
    <x v="26"/>
    <s v="Semiconductor Content"/>
    <x v="2"/>
    <n v="1.0155449999999999"/>
  </r>
  <r>
    <x v="1"/>
    <x v="26"/>
    <s v="Semiconductor Content"/>
    <x v="3"/>
    <n v="0.98685200000000006"/>
  </r>
  <r>
    <x v="1"/>
    <x v="26"/>
    <s v="Semiconductor Content"/>
    <x v="4"/>
    <n v="0.95240999999999998"/>
  </r>
  <r>
    <x v="1"/>
    <x v="26"/>
    <s v="Semiconductor Content"/>
    <x v="5"/>
    <n v="0.9268590000000001"/>
  </r>
  <r>
    <x v="1"/>
    <x v="26"/>
    <s v="Semiconductor Content"/>
    <x v="6"/>
    <n v="0.90570099999999998"/>
  </r>
  <r>
    <x v="1"/>
    <x v="26"/>
    <s v="Semiconductor Content"/>
    <x v="7"/>
    <n v="0.88940399999999997"/>
  </r>
  <r>
    <x v="1"/>
    <x v="27"/>
    <s v="Semiconductor Content"/>
    <x v="0"/>
    <n v="3.1514E-2"/>
  </r>
  <r>
    <x v="1"/>
    <x v="27"/>
    <s v="Semiconductor Content"/>
    <x v="1"/>
    <n v="3.0214999999999995E-2"/>
  </r>
  <r>
    <x v="1"/>
    <x v="27"/>
    <s v="Semiconductor Content"/>
    <x v="2"/>
    <n v="2.6185E-2"/>
  </r>
  <r>
    <x v="1"/>
    <x v="27"/>
    <s v="Semiconductor Content"/>
    <x v="3"/>
    <n v="2.462E-2"/>
  </r>
  <r>
    <x v="1"/>
    <x v="27"/>
    <s v="Semiconductor Content"/>
    <x v="4"/>
    <n v="2.3141000000000002E-2"/>
  </r>
  <r>
    <x v="1"/>
    <x v="27"/>
    <s v="Semiconductor Content"/>
    <x v="5"/>
    <n v="2.1540999999999998E-2"/>
  </r>
  <r>
    <x v="1"/>
    <x v="27"/>
    <s v="Semiconductor Content"/>
    <x v="6"/>
    <n v="2.0177E-2"/>
  </r>
  <r>
    <x v="1"/>
    <x v="27"/>
    <s v="Semiconductor Content"/>
    <x v="7"/>
    <n v="2.0111E-2"/>
  </r>
  <r>
    <x v="1"/>
    <x v="28"/>
    <s v="Semiconductor Content"/>
    <x v="0"/>
    <n v="0.44033999999999995"/>
  </r>
  <r>
    <x v="1"/>
    <x v="28"/>
    <s v="Semiconductor Content"/>
    <x v="1"/>
    <n v="0.41512499999999997"/>
  </r>
  <r>
    <x v="1"/>
    <x v="28"/>
    <s v="Semiconductor Content"/>
    <x v="2"/>
    <n v="0.52038899999999999"/>
  </r>
  <r>
    <x v="1"/>
    <x v="28"/>
    <s v="Semiconductor Content"/>
    <x v="3"/>
    <n v="0.52805200000000008"/>
  </r>
  <r>
    <x v="1"/>
    <x v="28"/>
    <s v="Semiconductor Content"/>
    <x v="4"/>
    <n v="0.52198800000000001"/>
  </r>
  <r>
    <x v="1"/>
    <x v="28"/>
    <s v="Semiconductor Content"/>
    <x v="5"/>
    <n v="0.518648"/>
  </r>
  <r>
    <x v="1"/>
    <x v="28"/>
    <s v="Semiconductor Content"/>
    <x v="6"/>
    <n v="0.51588800000000001"/>
  </r>
  <r>
    <x v="1"/>
    <x v="28"/>
    <s v="Semiconductor Content"/>
    <x v="7"/>
    <n v="0.51402999999999999"/>
  </r>
  <r>
    <x v="1"/>
    <x v="29"/>
    <s v="Semiconductor Content"/>
    <x v="0"/>
    <n v="0"/>
  </r>
  <r>
    <x v="1"/>
    <x v="29"/>
    <s v="Semiconductor Content"/>
    <x v="1"/>
    <n v="0"/>
  </r>
  <r>
    <x v="1"/>
    <x v="29"/>
    <s v="Semiconductor Content"/>
    <x v="2"/>
    <n v="0"/>
  </r>
  <r>
    <x v="1"/>
    <x v="29"/>
    <s v="Semiconductor Content"/>
    <x v="3"/>
    <n v="0"/>
  </r>
  <r>
    <x v="1"/>
    <x v="29"/>
    <s v="Semiconductor Content"/>
    <x v="4"/>
    <n v="0"/>
  </r>
  <r>
    <x v="1"/>
    <x v="29"/>
    <s v="Semiconductor Content"/>
    <x v="5"/>
    <n v="0"/>
  </r>
  <r>
    <x v="1"/>
    <x v="29"/>
    <s v="Semiconductor Content"/>
    <x v="6"/>
    <n v="0"/>
  </r>
  <r>
    <x v="1"/>
    <x v="29"/>
    <s v="Semiconductor Content"/>
    <x v="7"/>
    <n v="0"/>
  </r>
  <r>
    <x v="1"/>
    <x v="30"/>
    <s v="Semiconductor Content"/>
    <x v="0"/>
    <n v="0"/>
  </r>
  <r>
    <x v="1"/>
    <x v="30"/>
    <s v="Semiconductor Content"/>
    <x v="1"/>
    <n v="0"/>
  </r>
  <r>
    <x v="1"/>
    <x v="30"/>
    <s v="Semiconductor Content"/>
    <x v="2"/>
    <n v="0"/>
  </r>
  <r>
    <x v="1"/>
    <x v="30"/>
    <s v="Semiconductor Content"/>
    <x v="3"/>
    <n v="0"/>
  </r>
  <r>
    <x v="1"/>
    <x v="30"/>
    <s v="Semiconductor Content"/>
    <x v="4"/>
    <n v="0"/>
  </r>
  <r>
    <x v="1"/>
    <x v="30"/>
    <s v="Semiconductor Content"/>
    <x v="5"/>
    <n v="0"/>
  </r>
  <r>
    <x v="1"/>
    <x v="30"/>
    <s v="Semiconductor Content"/>
    <x v="6"/>
    <n v="0"/>
  </r>
  <r>
    <x v="1"/>
    <x v="30"/>
    <s v="Semiconductor Content"/>
    <x v="7"/>
    <n v="0"/>
  </r>
  <r>
    <x v="1"/>
    <x v="31"/>
    <s v="Semiconductor Content"/>
    <x v="0"/>
    <n v="0"/>
  </r>
  <r>
    <x v="1"/>
    <x v="31"/>
    <s v="Semiconductor Content"/>
    <x v="1"/>
    <n v="0"/>
  </r>
  <r>
    <x v="1"/>
    <x v="31"/>
    <s v="Semiconductor Content"/>
    <x v="2"/>
    <n v="0"/>
  </r>
  <r>
    <x v="1"/>
    <x v="31"/>
    <s v="Semiconductor Content"/>
    <x v="3"/>
    <n v="0"/>
  </r>
  <r>
    <x v="1"/>
    <x v="31"/>
    <s v="Semiconductor Content"/>
    <x v="4"/>
    <n v="0"/>
  </r>
  <r>
    <x v="1"/>
    <x v="31"/>
    <s v="Semiconductor Content"/>
    <x v="5"/>
    <n v="0"/>
  </r>
  <r>
    <x v="1"/>
    <x v="31"/>
    <s v="Semiconductor Content"/>
    <x v="6"/>
    <n v="0"/>
  </r>
  <r>
    <x v="1"/>
    <x v="31"/>
    <s v="Semiconductor Content"/>
    <x v="7"/>
    <n v="0"/>
  </r>
  <r>
    <x v="1"/>
    <x v="32"/>
    <s v="Semiconductor Content"/>
    <x v="0"/>
    <n v="0.13033499999999998"/>
  </r>
  <r>
    <x v="1"/>
    <x v="32"/>
    <s v="Semiconductor Content"/>
    <x v="1"/>
    <n v="0.11020100000000001"/>
  </r>
  <r>
    <x v="1"/>
    <x v="32"/>
    <s v="Semiconductor Content"/>
    <x v="2"/>
    <n v="0.106055"/>
  </r>
  <r>
    <x v="1"/>
    <x v="32"/>
    <s v="Semiconductor Content"/>
    <x v="3"/>
    <n v="0.10867"/>
  </r>
  <r>
    <x v="1"/>
    <x v="32"/>
    <s v="Semiconductor Content"/>
    <x v="4"/>
    <n v="0.10298500000000001"/>
  </r>
  <r>
    <x v="1"/>
    <x v="32"/>
    <s v="Semiconductor Content"/>
    <x v="5"/>
    <n v="0.1"/>
  </r>
  <r>
    <x v="1"/>
    <x v="32"/>
    <s v="Semiconductor Content"/>
    <x v="6"/>
    <n v="9.7244999999999998E-2"/>
  </r>
  <r>
    <x v="1"/>
    <x v="32"/>
    <s v="Semiconductor Content"/>
    <x v="7"/>
    <n v="9.5574999999999993E-2"/>
  </r>
  <r>
    <x v="1"/>
    <x v="33"/>
    <s v="Semiconductor Content"/>
    <x v="0"/>
    <n v="0.31000499999999998"/>
  </r>
  <r>
    <x v="1"/>
    <x v="33"/>
    <s v="Semiconductor Content"/>
    <x v="1"/>
    <n v="0.30492399999999997"/>
  </r>
  <r>
    <x v="1"/>
    <x v="33"/>
    <s v="Semiconductor Content"/>
    <x v="2"/>
    <n v="0.41433399999999998"/>
  </r>
  <r>
    <x v="1"/>
    <x v="33"/>
    <s v="Semiconductor Content"/>
    <x v="3"/>
    <n v="0.41938200000000003"/>
  </r>
  <r>
    <x v="1"/>
    <x v="33"/>
    <s v="Semiconductor Content"/>
    <x v="4"/>
    <n v="0.41900299999999996"/>
  </r>
  <r>
    <x v="1"/>
    <x v="33"/>
    <s v="Semiconductor Content"/>
    <x v="5"/>
    <n v="0.41864799999999996"/>
  </r>
  <r>
    <x v="1"/>
    <x v="33"/>
    <s v="Semiconductor Content"/>
    <x v="6"/>
    <n v="0.41864299999999999"/>
  </r>
  <r>
    <x v="1"/>
    <x v="33"/>
    <s v="Semiconductor Content"/>
    <x v="7"/>
    <n v="0.41845500000000002"/>
  </r>
  <r>
    <x v="1"/>
    <x v="34"/>
    <s v="Semiconductor Content"/>
    <x v="0"/>
    <n v="0"/>
  </r>
  <r>
    <x v="1"/>
    <x v="34"/>
    <s v="Semiconductor Content"/>
    <x v="1"/>
    <n v="0"/>
  </r>
  <r>
    <x v="1"/>
    <x v="34"/>
    <s v="Semiconductor Content"/>
    <x v="2"/>
    <n v="0"/>
  </r>
  <r>
    <x v="1"/>
    <x v="34"/>
    <s v="Semiconductor Content"/>
    <x v="3"/>
    <n v="0"/>
  </r>
  <r>
    <x v="1"/>
    <x v="34"/>
    <s v="Semiconductor Content"/>
    <x v="4"/>
    <n v="0"/>
  </r>
  <r>
    <x v="1"/>
    <x v="34"/>
    <s v="Semiconductor Content"/>
    <x v="5"/>
    <n v="0"/>
  </r>
  <r>
    <x v="1"/>
    <x v="34"/>
    <s v="Semiconductor Content"/>
    <x v="6"/>
    <n v="0"/>
  </r>
  <r>
    <x v="1"/>
    <x v="34"/>
    <s v="Semiconductor Content"/>
    <x v="7"/>
    <n v="0"/>
  </r>
  <r>
    <x v="1"/>
    <x v="35"/>
    <s v="Semiconductor Content"/>
    <x v="0"/>
    <n v="0"/>
  </r>
  <r>
    <x v="1"/>
    <x v="35"/>
    <s v="Semiconductor Content"/>
    <x v="1"/>
    <n v="0"/>
  </r>
  <r>
    <x v="1"/>
    <x v="35"/>
    <s v="Semiconductor Content"/>
    <x v="2"/>
    <n v="0"/>
  </r>
  <r>
    <x v="1"/>
    <x v="35"/>
    <s v="Semiconductor Content"/>
    <x v="3"/>
    <n v="0"/>
  </r>
  <r>
    <x v="1"/>
    <x v="35"/>
    <s v="Semiconductor Content"/>
    <x v="4"/>
    <n v="0"/>
  </r>
  <r>
    <x v="1"/>
    <x v="35"/>
    <s v="Semiconductor Content"/>
    <x v="5"/>
    <n v="0"/>
  </r>
  <r>
    <x v="1"/>
    <x v="35"/>
    <s v="Semiconductor Content"/>
    <x v="6"/>
    <n v="0"/>
  </r>
  <r>
    <x v="1"/>
    <x v="35"/>
    <s v="Semiconductor Content"/>
    <x v="7"/>
    <n v="0"/>
  </r>
  <r>
    <x v="1"/>
    <x v="36"/>
    <s v="Semiconductor Content"/>
    <x v="0"/>
    <n v="0.1164982"/>
  </r>
  <r>
    <x v="1"/>
    <x v="36"/>
    <s v="Semiconductor Content"/>
    <x v="1"/>
    <n v="0.13853215999999999"/>
  </r>
  <r>
    <x v="1"/>
    <x v="36"/>
    <s v="Semiconductor Content"/>
    <x v="2"/>
    <n v="0.46148222571155195"/>
  </r>
  <r>
    <x v="1"/>
    <x v="36"/>
    <s v="Semiconductor Content"/>
    <x v="3"/>
    <n v="0.4867004820854598"/>
  </r>
  <r>
    <x v="1"/>
    <x v="36"/>
    <s v="Semiconductor Content"/>
    <x v="4"/>
    <n v="0.46890828293294984"/>
  </r>
  <r>
    <x v="1"/>
    <x v="36"/>
    <s v="Semiconductor Content"/>
    <x v="5"/>
    <n v="0.45101041154914101"/>
  </r>
  <r>
    <x v="1"/>
    <x v="36"/>
    <s v="Semiconductor Content"/>
    <x v="6"/>
    <n v="0.43347513355900225"/>
  </r>
  <r>
    <x v="1"/>
    <x v="36"/>
    <s v="Semiconductor Content"/>
    <x v="7"/>
    <n v="0.4244582721993746"/>
  </r>
  <r>
    <x v="1"/>
    <x v="37"/>
    <s v="Semiconductor Content"/>
    <x v="0"/>
    <n v="0.114675"/>
  </r>
  <r>
    <x v="1"/>
    <x v="37"/>
    <s v="Semiconductor Content"/>
    <x v="1"/>
    <n v="0.136739"/>
  </r>
  <r>
    <x v="1"/>
    <x v="37"/>
    <s v="Semiconductor Content"/>
    <x v="2"/>
    <n v="0.16223600000000002"/>
  </r>
  <r>
    <x v="1"/>
    <x v="37"/>
    <s v="Semiconductor Content"/>
    <x v="3"/>
    <n v="0.17121700000000001"/>
  </r>
  <r>
    <x v="1"/>
    <x v="37"/>
    <s v="Semiconductor Content"/>
    <x v="4"/>
    <n v="0.16370499999999999"/>
  </r>
  <r>
    <x v="1"/>
    <x v="37"/>
    <s v="Semiconductor Content"/>
    <x v="5"/>
    <n v="0.16127"/>
  </r>
  <r>
    <x v="1"/>
    <x v="37"/>
    <s v="Semiconductor Content"/>
    <x v="6"/>
    <n v="0.15557700000000002"/>
  </r>
  <r>
    <x v="1"/>
    <x v="37"/>
    <s v="Semiconductor Content"/>
    <x v="7"/>
    <n v="0.154173"/>
  </r>
  <r>
    <x v="1"/>
    <x v="38"/>
    <s v="Semiconductor Content"/>
    <x v="0"/>
    <n v="0"/>
  </r>
  <r>
    <x v="1"/>
    <x v="38"/>
    <s v="Semiconductor Content"/>
    <x v="1"/>
    <n v="0"/>
  </r>
  <r>
    <x v="1"/>
    <x v="38"/>
    <s v="Semiconductor Content"/>
    <x v="2"/>
    <n v="0"/>
  </r>
  <r>
    <x v="1"/>
    <x v="38"/>
    <s v="Semiconductor Content"/>
    <x v="3"/>
    <n v="0"/>
  </r>
  <r>
    <x v="1"/>
    <x v="38"/>
    <s v="Semiconductor Content"/>
    <x v="4"/>
    <n v="0"/>
  </r>
  <r>
    <x v="1"/>
    <x v="38"/>
    <s v="Semiconductor Content"/>
    <x v="5"/>
    <n v="0"/>
  </r>
  <r>
    <x v="1"/>
    <x v="38"/>
    <s v="Semiconductor Content"/>
    <x v="6"/>
    <n v="0"/>
  </r>
  <r>
    <x v="1"/>
    <x v="38"/>
    <s v="Semiconductor Content"/>
    <x v="7"/>
    <n v="0"/>
  </r>
  <r>
    <x v="1"/>
    <x v="39"/>
    <s v="Semiconductor Content"/>
    <x v="0"/>
    <n v="4.2960000000000003E-4"/>
  </r>
  <r>
    <x v="1"/>
    <x v="39"/>
    <s v="Semiconductor Content"/>
    <x v="1"/>
    <n v="3.9507999999999996E-4"/>
  </r>
  <r>
    <x v="1"/>
    <x v="39"/>
    <s v="Semiconductor Content"/>
    <x v="2"/>
    <n v="3.4512378426654789E-4"/>
  </r>
  <r>
    <x v="1"/>
    <x v="39"/>
    <s v="Semiconductor Content"/>
    <x v="3"/>
    <n v="2.9508593231494226E-4"/>
  </r>
  <r>
    <x v="1"/>
    <x v="39"/>
    <s v="Semiconductor Content"/>
    <x v="4"/>
    <n v="2.0986097731267561E-4"/>
  </r>
  <r>
    <x v="1"/>
    <x v="39"/>
    <s v="Semiconductor Content"/>
    <x v="5"/>
    <n v="1.2088095028970685E-4"/>
  </r>
  <r>
    <x v="1"/>
    <x v="39"/>
    <s v="Semiconductor Content"/>
    <x v="6"/>
    <n v="5.6125891521818794E-5"/>
  </r>
  <r>
    <x v="1"/>
    <x v="39"/>
    <s v="Semiconductor Content"/>
    <x v="7"/>
    <n v="2.0832520775994993E-5"/>
  </r>
  <r>
    <x v="1"/>
    <x v="40"/>
    <s v="Semiconductor Content"/>
    <x v="0"/>
    <n v="1.3936E-3"/>
  </r>
  <r>
    <x v="1"/>
    <x v="40"/>
    <s v="Semiconductor Content"/>
    <x v="1"/>
    <n v="1.3980799999999997E-3"/>
  </r>
  <r>
    <x v="1"/>
    <x v="40"/>
    <s v="Semiconductor Content"/>
    <x v="2"/>
    <n v="1.0731019272853756E-3"/>
  </r>
  <r>
    <x v="1"/>
    <x v="40"/>
    <s v="Semiconductor Content"/>
    <x v="3"/>
    <n v="8.42396153144891E-4"/>
  </r>
  <r>
    <x v="1"/>
    <x v="40"/>
    <s v="Semiconductor Content"/>
    <x v="4"/>
    <n v="5.4442195563723082E-4"/>
  </r>
  <r>
    <x v="1"/>
    <x v="40"/>
    <s v="Semiconductor Content"/>
    <x v="5"/>
    <n v="2.9053059885127575E-4"/>
  </r>
  <r>
    <x v="1"/>
    <x v="40"/>
    <s v="Semiconductor Content"/>
    <x v="6"/>
    <n v="1.2500766748041459E-4"/>
  </r>
  <r>
    <x v="1"/>
    <x v="40"/>
    <s v="Semiconductor Content"/>
    <x v="7"/>
    <n v="4.4439678598574474E-5"/>
  </r>
  <r>
    <x v="1"/>
    <x v="41"/>
    <s v="Semiconductor Content"/>
    <x v="0"/>
    <n v="0"/>
  </r>
  <r>
    <x v="1"/>
    <x v="41"/>
    <s v="Semiconductor Content"/>
    <x v="1"/>
    <n v="0"/>
  </r>
  <r>
    <x v="1"/>
    <x v="41"/>
    <s v="Semiconductor Content"/>
    <x v="2"/>
    <n v="0.29782799999999998"/>
  </r>
  <r>
    <x v="1"/>
    <x v="41"/>
    <s v="Semiconductor Content"/>
    <x v="3"/>
    <n v="0.31434599999999996"/>
  </r>
  <r>
    <x v="1"/>
    <x v="41"/>
    <s v="Semiconductor Content"/>
    <x v="4"/>
    <n v="0.30444899999999997"/>
  </r>
  <r>
    <x v="1"/>
    <x v="41"/>
    <s v="Semiconductor Content"/>
    <x v="5"/>
    <n v="0.289329"/>
  </r>
  <r>
    <x v="1"/>
    <x v="41"/>
    <s v="Semiconductor Content"/>
    <x v="6"/>
    <n v="0.27771699999999999"/>
  </r>
  <r>
    <x v="1"/>
    <x v="41"/>
    <s v="Semiconductor Content"/>
    <x v="7"/>
    <n v="0.27022000000000002"/>
  </r>
  <r>
    <x v="1"/>
    <x v="42"/>
    <s v="Semiconductor Content"/>
    <x v="0"/>
    <n v="0"/>
  </r>
  <r>
    <x v="1"/>
    <x v="42"/>
    <s v="Semiconductor Content"/>
    <x v="1"/>
    <n v="0"/>
  </r>
  <r>
    <x v="1"/>
    <x v="42"/>
    <s v="Semiconductor Content"/>
    <x v="2"/>
    <n v="0"/>
  </r>
  <r>
    <x v="1"/>
    <x v="42"/>
    <s v="Semiconductor Content"/>
    <x v="3"/>
    <n v="0"/>
  </r>
  <r>
    <x v="1"/>
    <x v="42"/>
    <s v="Semiconductor Content"/>
    <x v="4"/>
    <n v="0"/>
  </r>
  <r>
    <x v="1"/>
    <x v="42"/>
    <s v="Semiconductor Content"/>
    <x v="5"/>
    <n v="0"/>
  </r>
  <r>
    <x v="1"/>
    <x v="42"/>
    <s v="Semiconductor Content"/>
    <x v="6"/>
    <n v="0"/>
  </r>
  <r>
    <x v="1"/>
    <x v="42"/>
    <s v="Semiconductor Content"/>
    <x v="7"/>
    <n v="0"/>
  </r>
  <r>
    <x v="1"/>
    <x v="43"/>
    <s v="Semiconductor Content"/>
    <x v="0"/>
    <n v="25.713255"/>
  </r>
  <r>
    <x v="1"/>
    <x v="43"/>
    <s v="Semiconductor Content"/>
    <x v="1"/>
    <n v="23.056004999999999"/>
  </r>
  <r>
    <x v="1"/>
    <x v="43"/>
    <s v="Semiconductor Content"/>
    <x v="2"/>
    <n v="24.308349999999997"/>
  </r>
  <r>
    <x v="1"/>
    <x v="43"/>
    <s v="Semiconductor Content"/>
    <x v="3"/>
    <n v="25.224537000000005"/>
  </r>
  <r>
    <x v="1"/>
    <x v="43"/>
    <s v="Semiconductor Content"/>
    <x v="4"/>
    <n v="25.574503999999997"/>
  </r>
  <r>
    <x v="1"/>
    <x v="43"/>
    <s v="Semiconductor Content"/>
    <x v="5"/>
    <n v="26.976015999999998"/>
  </r>
  <r>
    <x v="1"/>
    <x v="43"/>
    <s v="Semiconductor Content"/>
    <x v="6"/>
    <n v="27.616205999999998"/>
  </r>
  <r>
    <x v="1"/>
    <x v="43"/>
    <s v="Semiconductor Content"/>
    <x v="7"/>
    <n v="27.780428000000001"/>
  </r>
  <r>
    <x v="1"/>
    <x v="44"/>
    <s v="Semiconductor Content"/>
    <x v="0"/>
    <n v="0"/>
  </r>
  <r>
    <x v="1"/>
    <x v="44"/>
    <s v="Semiconductor Content"/>
    <x v="1"/>
    <n v="0"/>
  </r>
  <r>
    <x v="1"/>
    <x v="44"/>
    <s v="Semiconductor Content"/>
    <x v="2"/>
    <n v="0.14724999999999999"/>
  </r>
  <r>
    <x v="1"/>
    <x v="44"/>
    <s v="Semiconductor Content"/>
    <x v="3"/>
    <n v="1.1894179999999999"/>
  </r>
  <r>
    <x v="1"/>
    <x v="44"/>
    <s v="Semiconductor Content"/>
    <x v="4"/>
    <n v="2.3275710000000003"/>
  </r>
  <r>
    <x v="1"/>
    <x v="44"/>
    <s v="Semiconductor Content"/>
    <x v="5"/>
    <n v="4.0799690000000002"/>
  </r>
  <r>
    <x v="1"/>
    <x v="44"/>
    <s v="Semiconductor Content"/>
    <x v="6"/>
    <n v="5.3839010000000007"/>
  </r>
  <r>
    <x v="1"/>
    <x v="44"/>
    <s v="Semiconductor Content"/>
    <x v="7"/>
    <n v="6.2277490000000002"/>
  </r>
  <r>
    <x v="1"/>
    <x v="45"/>
    <s v="Semiconductor Content"/>
    <x v="0"/>
    <n v="0"/>
  </r>
  <r>
    <x v="1"/>
    <x v="45"/>
    <s v="Semiconductor Content"/>
    <x v="1"/>
    <n v="0"/>
  </r>
  <r>
    <x v="1"/>
    <x v="45"/>
    <s v="Semiconductor Content"/>
    <x v="2"/>
    <n v="0"/>
  </r>
  <r>
    <x v="1"/>
    <x v="45"/>
    <s v="Semiconductor Content"/>
    <x v="3"/>
    <n v="0"/>
  </r>
  <r>
    <x v="1"/>
    <x v="45"/>
    <s v="Semiconductor Content"/>
    <x v="4"/>
    <n v="0"/>
  </r>
  <r>
    <x v="1"/>
    <x v="45"/>
    <s v="Semiconductor Content"/>
    <x v="5"/>
    <n v="0"/>
  </r>
  <r>
    <x v="1"/>
    <x v="45"/>
    <s v="Semiconductor Content"/>
    <x v="6"/>
    <n v="0"/>
  </r>
  <r>
    <x v="1"/>
    <x v="45"/>
    <s v="Semiconductor Content"/>
    <x v="7"/>
    <n v="0"/>
  </r>
  <r>
    <x v="1"/>
    <x v="46"/>
    <s v="Semiconductor Content"/>
    <x v="0"/>
    <n v="7.9147100000000004"/>
  </r>
  <r>
    <x v="1"/>
    <x v="46"/>
    <s v="Semiconductor Content"/>
    <x v="1"/>
    <n v="7.1696309999999999"/>
  </r>
  <r>
    <x v="1"/>
    <x v="46"/>
    <s v="Semiconductor Content"/>
    <x v="2"/>
    <n v="6.8183050000000005"/>
  </r>
  <r>
    <x v="1"/>
    <x v="46"/>
    <s v="Semiconductor Content"/>
    <x v="3"/>
    <n v="6.6474620000000009"/>
  </r>
  <r>
    <x v="1"/>
    <x v="46"/>
    <s v="Semiconductor Content"/>
    <x v="4"/>
    <n v="6.0019859999999987"/>
  </r>
  <r>
    <x v="1"/>
    <x v="46"/>
    <s v="Semiconductor Content"/>
    <x v="5"/>
    <n v="5.550395"/>
  </r>
  <r>
    <x v="1"/>
    <x v="46"/>
    <s v="Semiconductor Content"/>
    <x v="6"/>
    <n v="5.0561769999999999"/>
  </r>
  <r>
    <x v="1"/>
    <x v="46"/>
    <s v="Semiconductor Content"/>
    <x v="7"/>
    <n v="4.6712199999999999"/>
  </r>
  <r>
    <x v="1"/>
    <x v="47"/>
    <s v="Semiconductor Content"/>
    <x v="0"/>
    <n v="0"/>
  </r>
  <r>
    <x v="1"/>
    <x v="47"/>
    <s v="Semiconductor Content"/>
    <x v="1"/>
    <n v="0"/>
  </r>
  <r>
    <x v="1"/>
    <x v="47"/>
    <s v="Semiconductor Content"/>
    <x v="2"/>
    <n v="0"/>
  </r>
  <r>
    <x v="1"/>
    <x v="47"/>
    <s v="Semiconductor Content"/>
    <x v="3"/>
    <n v="0"/>
  </r>
  <r>
    <x v="1"/>
    <x v="47"/>
    <s v="Semiconductor Content"/>
    <x v="4"/>
    <n v="0"/>
  </r>
  <r>
    <x v="1"/>
    <x v="47"/>
    <s v="Semiconductor Content"/>
    <x v="5"/>
    <n v="0"/>
  </r>
  <r>
    <x v="1"/>
    <x v="47"/>
    <s v="Semiconductor Content"/>
    <x v="6"/>
    <n v="0"/>
  </r>
  <r>
    <x v="1"/>
    <x v="47"/>
    <s v="Semiconductor Content"/>
    <x v="7"/>
    <n v="0"/>
  </r>
  <r>
    <x v="1"/>
    <x v="48"/>
    <s v="Semiconductor Content"/>
    <x v="0"/>
    <n v="2.4627939999999997"/>
  </r>
  <r>
    <x v="1"/>
    <x v="48"/>
    <s v="Semiconductor Content"/>
    <x v="1"/>
    <n v="2.6666310000000002"/>
  </r>
  <r>
    <x v="1"/>
    <x v="48"/>
    <s v="Semiconductor Content"/>
    <x v="2"/>
    <n v="2.5695520000000003"/>
  </r>
  <r>
    <x v="1"/>
    <x v="48"/>
    <s v="Semiconductor Content"/>
    <x v="3"/>
    <n v="2.4248290000000003"/>
  </r>
  <r>
    <x v="1"/>
    <x v="48"/>
    <s v="Semiconductor Content"/>
    <x v="4"/>
    <n v="2.5114590000000003"/>
  </r>
  <r>
    <x v="1"/>
    <x v="48"/>
    <s v="Semiconductor Content"/>
    <x v="5"/>
    <n v="2.7485979999999999"/>
  </r>
  <r>
    <x v="1"/>
    <x v="48"/>
    <s v="Semiconductor Content"/>
    <x v="6"/>
    <n v="2.7771669999999999"/>
  </r>
  <r>
    <x v="1"/>
    <x v="48"/>
    <s v="Semiconductor Content"/>
    <x v="7"/>
    <n v="2.7505929999999998"/>
  </r>
  <r>
    <x v="1"/>
    <x v="49"/>
    <s v="Semiconductor Content"/>
    <x v="0"/>
    <n v="0.21624100000000002"/>
  </r>
  <r>
    <x v="1"/>
    <x v="49"/>
    <s v="Semiconductor Content"/>
    <x v="1"/>
    <n v="0.16772300000000001"/>
  </r>
  <r>
    <x v="1"/>
    <x v="49"/>
    <s v="Semiconductor Content"/>
    <x v="2"/>
    <n v="0.24655099999999996"/>
  </r>
  <r>
    <x v="1"/>
    <x v="49"/>
    <s v="Semiconductor Content"/>
    <x v="3"/>
    <n v="0.26669900000000002"/>
  </r>
  <r>
    <x v="1"/>
    <x v="49"/>
    <s v="Semiconductor Content"/>
    <x v="4"/>
    <n v="0.28566300000000006"/>
  </r>
  <r>
    <x v="1"/>
    <x v="49"/>
    <s v="Semiconductor Content"/>
    <x v="5"/>
    <n v="0.28779700000000003"/>
  </r>
  <r>
    <x v="1"/>
    <x v="49"/>
    <s v="Semiconductor Content"/>
    <x v="6"/>
    <n v="0.30826100000000001"/>
  </r>
  <r>
    <x v="1"/>
    <x v="49"/>
    <s v="Semiconductor Content"/>
    <x v="7"/>
    <n v="0.31445699999999999"/>
  </r>
  <r>
    <x v="1"/>
    <x v="50"/>
    <s v="Semiconductor Content"/>
    <x v="0"/>
    <n v="0.70258600000000004"/>
  </r>
  <r>
    <x v="1"/>
    <x v="50"/>
    <s v="Semiconductor Content"/>
    <x v="1"/>
    <n v="0.65919400000000006"/>
  </r>
  <r>
    <x v="1"/>
    <x v="50"/>
    <s v="Semiconductor Content"/>
    <x v="2"/>
    <n v="0.697021"/>
  </r>
  <r>
    <x v="1"/>
    <x v="50"/>
    <s v="Semiconductor Content"/>
    <x v="3"/>
    <n v="0.68520199999999998"/>
  </r>
  <r>
    <x v="1"/>
    <x v="50"/>
    <s v="Semiconductor Content"/>
    <x v="4"/>
    <n v="0.663215"/>
  </r>
  <r>
    <x v="1"/>
    <x v="50"/>
    <s v="Semiconductor Content"/>
    <x v="5"/>
    <n v="0.68472500000000003"/>
  </r>
  <r>
    <x v="1"/>
    <x v="50"/>
    <s v="Semiconductor Content"/>
    <x v="6"/>
    <n v="0.67422799999999994"/>
  </r>
  <r>
    <x v="1"/>
    <x v="50"/>
    <s v="Semiconductor Content"/>
    <x v="7"/>
    <n v="0.66999399999999998"/>
  </r>
  <r>
    <x v="1"/>
    <x v="51"/>
    <s v="Semiconductor Content"/>
    <x v="0"/>
    <n v="0.83406299999999989"/>
  </r>
  <r>
    <x v="1"/>
    <x v="51"/>
    <s v="Semiconductor Content"/>
    <x v="1"/>
    <n v="0.75403700000000007"/>
  </r>
  <r>
    <x v="1"/>
    <x v="51"/>
    <s v="Semiconductor Content"/>
    <x v="2"/>
    <n v="0.72588900000000001"/>
  </r>
  <r>
    <x v="1"/>
    <x v="51"/>
    <s v="Semiconductor Content"/>
    <x v="3"/>
    <n v="0.81907700000000006"/>
  </r>
  <r>
    <x v="1"/>
    <x v="51"/>
    <s v="Semiconductor Content"/>
    <x v="4"/>
    <n v="0.85524499999999992"/>
  </r>
  <r>
    <x v="1"/>
    <x v="51"/>
    <s v="Semiconductor Content"/>
    <x v="5"/>
    <n v="0.87394400000000005"/>
  </r>
  <r>
    <x v="1"/>
    <x v="51"/>
    <s v="Semiconductor Content"/>
    <x v="6"/>
    <n v="0.89033999999999991"/>
  </r>
  <r>
    <x v="1"/>
    <x v="51"/>
    <s v="Semiconductor Content"/>
    <x v="7"/>
    <n v="0.85883300000000007"/>
  </r>
  <r>
    <x v="1"/>
    <x v="52"/>
    <s v="Semiconductor Content"/>
    <x v="0"/>
    <n v="13.582860999999999"/>
  </r>
  <r>
    <x v="1"/>
    <x v="52"/>
    <s v="Semiconductor Content"/>
    <x v="1"/>
    <n v="11.638789000000001"/>
  </r>
  <r>
    <x v="1"/>
    <x v="52"/>
    <s v="Semiconductor Content"/>
    <x v="2"/>
    <n v="13.103781999999999"/>
  </r>
  <r>
    <x v="1"/>
    <x v="52"/>
    <s v="Semiconductor Content"/>
    <x v="3"/>
    <n v="13.191850000000001"/>
  </r>
  <r>
    <x v="1"/>
    <x v="52"/>
    <s v="Semiconductor Content"/>
    <x v="4"/>
    <n v="12.929365000000001"/>
  </r>
  <r>
    <x v="1"/>
    <x v="52"/>
    <s v="Semiconductor Content"/>
    <x v="5"/>
    <n v="12.750587999999999"/>
  </r>
  <r>
    <x v="1"/>
    <x v="52"/>
    <s v="Semiconductor Content"/>
    <x v="6"/>
    <n v="12.526132"/>
  </r>
  <r>
    <x v="1"/>
    <x v="52"/>
    <s v="Semiconductor Content"/>
    <x v="7"/>
    <n v="12.287582"/>
  </r>
  <r>
    <x v="2"/>
    <x v="0"/>
    <s v="Semiconductor Content"/>
    <x v="0"/>
    <n v="198.50370821903005"/>
  </r>
  <r>
    <x v="2"/>
    <x v="0"/>
    <s v="Semiconductor Content"/>
    <x v="1"/>
    <n v="176.20559899999998"/>
  </r>
  <r>
    <x v="2"/>
    <x v="0"/>
    <s v="Semiconductor Content"/>
    <x v="2"/>
    <n v="179.629571"/>
  </r>
  <r>
    <x v="2"/>
    <x v="0"/>
    <s v="Semiconductor Content"/>
    <x v="3"/>
    <n v="191.74534900000003"/>
  </r>
  <r>
    <x v="2"/>
    <x v="0"/>
    <s v="Semiconductor Content"/>
    <x v="4"/>
    <n v="192.81979799999999"/>
  </r>
  <r>
    <x v="2"/>
    <x v="0"/>
    <s v="Semiconductor Content"/>
    <x v="5"/>
    <n v="180.08878099999998"/>
  </r>
  <r>
    <x v="2"/>
    <x v="0"/>
    <s v="Semiconductor Content"/>
    <x v="6"/>
    <n v="174.74598200000003"/>
  </r>
  <r>
    <x v="2"/>
    <x v="0"/>
    <s v="Semiconductor Content"/>
    <x v="7"/>
    <n v="174.65401900000001"/>
  </r>
  <r>
    <x v="2"/>
    <x v="1"/>
    <s v="Semiconductor Content"/>
    <x v="0"/>
    <n v="157.05518921903004"/>
  </r>
  <r>
    <x v="2"/>
    <x v="1"/>
    <s v="Semiconductor Content"/>
    <x v="1"/>
    <n v="138.93713799999998"/>
  </r>
  <r>
    <x v="2"/>
    <x v="1"/>
    <s v="Semiconductor Content"/>
    <x v="2"/>
    <n v="140.27775199999999"/>
  </r>
  <r>
    <x v="2"/>
    <x v="1"/>
    <s v="Semiconductor Content"/>
    <x v="3"/>
    <n v="146.22228700000002"/>
  </r>
  <r>
    <x v="2"/>
    <x v="1"/>
    <s v="Semiconductor Content"/>
    <x v="4"/>
    <n v="142.59302299999999"/>
  </r>
  <r>
    <x v="2"/>
    <x v="1"/>
    <s v="Semiconductor Content"/>
    <x v="5"/>
    <n v="128.61722899999998"/>
  </r>
  <r>
    <x v="2"/>
    <x v="1"/>
    <s v="Semiconductor Content"/>
    <x v="6"/>
    <n v="122.85975300000001"/>
  </r>
  <r>
    <x v="2"/>
    <x v="1"/>
    <s v="Semiconductor Content"/>
    <x v="7"/>
    <n v="122.16495500000001"/>
  </r>
  <r>
    <x v="2"/>
    <x v="2"/>
    <s v="Semiconductor Content"/>
    <x v="0"/>
    <n v="43.429045999999992"/>
  </r>
  <r>
    <x v="2"/>
    <x v="2"/>
    <s v="Semiconductor Content"/>
    <x v="1"/>
    <n v="19.676943000000001"/>
  </r>
  <r>
    <x v="2"/>
    <x v="2"/>
    <s v="Semiconductor Content"/>
    <x v="2"/>
    <n v="20.121401999999996"/>
  </r>
  <r>
    <x v="2"/>
    <x v="2"/>
    <s v="Semiconductor Content"/>
    <x v="3"/>
    <n v="24.766817000000003"/>
  </r>
  <r>
    <x v="2"/>
    <x v="2"/>
    <s v="Semiconductor Content"/>
    <x v="4"/>
    <n v="29.056480999999998"/>
  </r>
  <r>
    <x v="2"/>
    <x v="2"/>
    <s v="Semiconductor Content"/>
    <x v="5"/>
    <n v="18.143858999999999"/>
  </r>
  <r>
    <x v="2"/>
    <x v="2"/>
    <s v="Semiconductor Content"/>
    <x v="6"/>
    <n v="15.221471000000001"/>
  </r>
  <r>
    <x v="2"/>
    <x v="2"/>
    <s v="Semiconductor Content"/>
    <x v="7"/>
    <n v="16.364488999999999"/>
  </r>
  <r>
    <x v="2"/>
    <x v="3"/>
    <s v="Semiconductor Content"/>
    <x v="0"/>
    <n v="42.486922999999997"/>
  </r>
  <r>
    <x v="2"/>
    <x v="3"/>
    <s v="Semiconductor Content"/>
    <x v="1"/>
    <n v="18.349225000000001"/>
  </r>
  <r>
    <x v="2"/>
    <x v="3"/>
    <s v="Semiconductor Content"/>
    <x v="2"/>
    <n v="18.752699999999997"/>
  </r>
  <r>
    <x v="2"/>
    <x v="3"/>
    <s v="Semiconductor Content"/>
    <x v="3"/>
    <n v="23.764738000000001"/>
  </r>
  <r>
    <x v="2"/>
    <x v="3"/>
    <s v="Semiconductor Content"/>
    <x v="4"/>
    <n v="28.396198999999999"/>
  </r>
  <r>
    <x v="2"/>
    <x v="3"/>
    <s v="Semiconductor Content"/>
    <x v="5"/>
    <n v="17.559180000000001"/>
  </r>
  <r>
    <x v="2"/>
    <x v="3"/>
    <s v="Semiconductor Content"/>
    <x v="6"/>
    <n v="14.697100000000001"/>
  </r>
  <r>
    <x v="2"/>
    <x v="3"/>
    <s v="Semiconductor Content"/>
    <x v="7"/>
    <n v="15.951649999999999"/>
  </r>
  <r>
    <x v="2"/>
    <x v="4"/>
    <s v="Semiconductor Content"/>
    <x v="0"/>
    <n v="0.64499700000000004"/>
  </r>
  <r>
    <x v="2"/>
    <x v="4"/>
    <s v="Semiconductor Content"/>
    <x v="1"/>
    <n v="1.095599"/>
  </r>
  <r>
    <x v="2"/>
    <x v="4"/>
    <s v="Semiconductor Content"/>
    <x v="2"/>
    <n v="1.2011209999999999"/>
  </r>
  <r>
    <x v="2"/>
    <x v="4"/>
    <s v="Semiconductor Content"/>
    <x v="3"/>
    <n v="0.809612"/>
  </r>
  <r>
    <x v="2"/>
    <x v="4"/>
    <s v="Semiconductor Content"/>
    <x v="4"/>
    <n v="0.51952899999999991"/>
  </r>
  <r>
    <x v="2"/>
    <x v="4"/>
    <s v="Semiconductor Content"/>
    <x v="5"/>
    <n v="0.499691"/>
  </r>
  <r>
    <x v="2"/>
    <x v="4"/>
    <s v="Semiconductor Content"/>
    <x v="6"/>
    <n v="0.47426200000000002"/>
  </r>
  <r>
    <x v="2"/>
    <x v="4"/>
    <s v="Semiconductor Content"/>
    <x v="7"/>
    <n v="0.384409"/>
  </r>
  <r>
    <x v="2"/>
    <x v="5"/>
    <s v="Semiconductor Content"/>
    <x v="0"/>
    <n v="0"/>
  </r>
  <r>
    <x v="2"/>
    <x v="5"/>
    <s v="Semiconductor Content"/>
    <x v="1"/>
    <n v="0"/>
  </r>
  <r>
    <x v="2"/>
    <x v="5"/>
    <s v="Semiconductor Content"/>
    <x v="2"/>
    <n v="0"/>
  </r>
  <r>
    <x v="2"/>
    <x v="5"/>
    <s v="Semiconductor Content"/>
    <x v="3"/>
    <n v="0"/>
  </r>
  <r>
    <x v="2"/>
    <x v="5"/>
    <s v="Semiconductor Content"/>
    <x v="4"/>
    <n v="0"/>
  </r>
  <r>
    <x v="2"/>
    <x v="5"/>
    <s v="Semiconductor Content"/>
    <x v="5"/>
    <n v="0"/>
  </r>
  <r>
    <x v="2"/>
    <x v="5"/>
    <s v="Semiconductor Content"/>
    <x v="6"/>
    <n v="0"/>
  </r>
  <r>
    <x v="2"/>
    <x v="5"/>
    <s v="Semiconductor Content"/>
    <x v="7"/>
    <n v="0"/>
  </r>
  <r>
    <x v="2"/>
    <x v="6"/>
    <s v="Semiconductor Content"/>
    <x v="0"/>
    <n v="0.297126"/>
  </r>
  <r>
    <x v="2"/>
    <x v="6"/>
    <s v="Semiconductor Content"/>
    <x v="1"/>
    <n v="0.23211900000000002"/>
  </r>
  <r>
    <x v="2"/>
    <x v="6"/>
    <s v="Semiconductor Content"/>
    <x v="2"/>
    <n v="0.16758100000000001"/>
  </r>
  <r>
    <x v="2"/>
    <x v="6"/>
    <s v="Semiconductor Content"/>
    <x v="3"/>
    <n v="0.192467"/>
  </r>
  <r>
    <x v="2"/>
    <x v="6"/>
    <s v="Semiconductor Content"/>
    <x v="4"/>
    <n v="0.14075299999999999"/>
  </r>
  <r>
    <x v="2"/>
    <x v="6"/>
    <s v="Semiconductor Content"/>
    <x v="5"/>
    <n v="8.4987999999999994E-2"/>
  </r>
  <r>
    <x v="2"/>
    <x v="6"/>
    <s v="Semiconductor Content"/>
    <x v="6"/>
    <n v="5.0109000000000001E-2"/>
  </r>
  <r>
    <x v="2"/>
    <x v="6"/>
    <s v="Semiconductor Content"/>
    <x v="7"/>
    <n v="2.843E-2"/>
  </r>
  <r>
    <x v="2"/>
    <x v="7"/>
    <s v="Semiconductor Content"/>
    <x v="0"/>
    <n v="97.752942219030032"/>
  </r>
  <r>
    <x v="2"/>
    <x v="7"/>
    <s v="Semiconductor Content"/>
    <x v="1"/>
    <n v="103.29816099999999"/>
  </r>
  <r>
    <x v="2"/>
    <x v="7"/>
    <s v="Semiconductor Content"/>
    <x v="2"/>
    <n v="104.439228"/>
  </r>
  <r>
    <x v="2"/>
    <x v="7"/>
    <s v="Semiconductor Content"/>
    <x v="3"/>
    <n v="104.050721"/>
  </r>
  <r>
    <x v="2"/>
    <x v="7"/>
    <s v="Semiconductor Content"/>
    <x v="4"/>
    <n v="96.684792000000016"/>
  </r>
  <r>
    <x v="2"/>
    <x v="7"/>
    <s v="Semiconductor Content"/>
    <x v="5"/>
    <n v="93.659212999999994"/>
  </r>
  <r>
    <x v="2"/>
    <x v="7"/>
    <s v="Semiconductor Content"/>
    <x v="6"/>
    <n v="90.721981"/>
  </r>
  <r>
    <x v="2"/>
    <x v="7"/>
    <s v="Semiconductor Content"/>
    <x v="7"/>
    <n v="88.922613999999996"/>
  </r>
  <r>
    <x v="2"/>
    <x v="8"/>
    <s v="Semiconductor Content"/>
    <x v="0"/>
    <n v="0.16584300000000002"/>
  </r>
  <r>
    <x v="2"/>
    <x v="8"/>
    <s v="Semiconductor Content"/>
    <x v="1"/>
    <n v="0.31552199999999997"/>
  </r>
  <r>
    <x v="2"/>
    <x v="8"/>
    <s v="Semiconductor Content"/>
    <x v="2"/>
    <n v="0.32517099999999999"/>
  </r>
  <r>
    <x v="2"/>
    <x v="8"/>
    <s v="Semiconductor Content"/>
    <x v="3"/>
    <n v="0.39785499999999996"/>
  </r>
  <r>
    <x v="2"/>
    <x v="8"/>
    <s v="Semiconductor Content"/>
    <x v="4"/>
    <n v="0.37343700000000002"/>
  </r>
  <r>
    <x v="2"/>
    <x v="8"/>
    <s v="Semiconductor Content"/>
    <x v="5"/>
    <n v="0.35182099999999994"/>
  </r>
  <r>
    <x v="2"/>
    <x v="8"/>
    <s v="Semiconductor Content"/>
    <x v="6"/>
    <n v="0.33429700000000001"/>
  </r>
  <r>
    <x v="2"/>
    <x v="8"/>
    <s v="Semiconductor Content"/>
    <x v="7"/>
    <n v="0.30821300000000001"/>
  </r>
  <r>
    <x v="2"/>
    <x v="9"/>
    <s v="Semiconductor Content"/>
    <x v="0"/>
    <n v="2.1224E-2"/>
  </r>
  <r>
    <x v="2"/>
    <x v="9"/>
    <s v="Semiconductor Content"/>
    <x v="1"/>
    <n v="1.4415999999999998E-2"/>
  </r>
  <r>
    <x v="2"/>
    <x v="9"/>
    <s v="Semiconductor Content"/>
    <x v="2"/>
    <n v="1.4134999999999998E-2"/>
  </r>
  <r>
    <x v="2"/>
    <x v="9"/>
    <s v="Semiconductor Content"/>
    <x v="3"/>
    <n v="1.7129999999999999E-2"/>
  </r>
  <r>
    <x v="2"/>
    <x v="9"/>
    <s v="Semiconductor Content"/>
    <x v="4"/>
    <n v="1.3238000000000002E-2"/>
  </r>
  <r>
    <x v="2"/>
    <x v="9"/>
    <s v="Semiconductor Content"/>
    <x v="5"/>
    <n v="1.141E-2"/>
  </r>
  <r>
    <x v="2"/>
    <x v="9"/>
    <s v="Semiconductor Content"/>
    <x v="6"/>
    <n v="1.0688E-2"/>
  </r>
  <r>
    <x v="2"/>
    <x v="9"/>
    <s v="Semiconductor Content"/>
    <x v="7"/>
    <n v="1.0005999999999999E-2"/>
  </r>
  <r>
    <x v="2"/>
    <x v="10"/>
    <s v="Semiconductor Content"/>
    <x v="0"/>
    <n v="0"/>
  </r>
  <r>
    <x v="2"/>
    <x v="10"/>
    <s v="Semiconductor Content"/>
    <x v="1"/>
    <n v="0"/>
  </r>
  <r>
    <x v="2"/>
    <x v="10"/>
    <s v="Semiconductor Content"/>
    <x v="2"/>
    <n v="0"/>
  </r>
  <r>
    <x v="2"/>
    <x v="10"/>
    <s v="Semiconductor Content"/>
    <x v="3"/>
    <n v="0"/>
  </r>
  <r>
    <x v="2"/>
    <x v="10"/>
    <s v="Semiconductor Content"/>
    <x v="4"/>
    <n v="0"/>
  </r>
  <r>
    <x v="2"/>
    <x v="10"/>
    <s v="Semiconductor Content"/>
    <x v="5"/>
    <n v="0"/>
  </r>
  <r>
    <x v="2"/>
    <x v="10"/>
    <s v="Semiconductor Content"/>
    <x v="6"/>
    <n v="0"/>
  </r>
  <r>
    <x v="2"/>
    <x v="10"/>
    <s v="Semiconductor Content"/>
    <x v="7"/>
    <n v="0"/>
  </r>
  <r>
    <x v="2"/>
    <x v="11"/>
    <s v="Semiconductor Content"/>
    <x v="0"/>
    <n v="0.14461900000000003"/>
  </r>
  <r>
    <x v="2"/>
    <x v="11"/>
    <s v="Semiconductor Content"/>
    <x v="1"/>
    <n v="0.30110599999999998"/>
  </r>
  <r>
    <x v="2"/>
    <x v="11"/>
    <s v="Semiconductor Content"/>
    <x v="2"/>
    <n v="0.31103599999999998"/>
  </r>
  <r>
    <x v="2"/>
    <x v="11"/>
    <s v="Semiconductor Content"/>
    <x v="3"/>
    <n v="0.38072499999999998"/>
  </r>
  <r>
    <x v="2"/>
    <x v="11"/>
    <s v="Semiconductor Content"/>
    <x v="4"/>
    <n v="0.36019899999999999"/>
  </r>
  <r>
    <x v="2"/>
    <x v="11"/>
    <s v="Semiconductor Content"/>
    <x v="5"/>
    <n v="0.34041099999999996"/>
  </r>
  <r>
    <x v="2"/>
    <x v="11"/>
    <s v="Semiconductor Content"/>
    <x v="6"/>
    <n v="0.32360900000000004"/>
  </r>
  <r>
    <x v="2"/>
    <x v="11"/>
    <s v="Semiconductor Content"/>
    <x v="7"/>
    <n v="0.298207"/>
  </r>
  <r>
    <x v="2"/>
    <x v="12"/>
    <s v="Semiconductor Content"/>
    <x v="0"/>
    <n v="97.586590999999984"/>
  </r>
  <r>
    <x v="2"/>
    <x v="12"/>
    <s v="Semiconductor Content"/>
    <x v="1"/>
    <n v="102.98263899999999"/>
  </r>
  <r>
    <x v="2"/>
    <x v="12"/>
    <s v="Semiconductor Content"/>
    <x v="2"/>
    <n v="104.114057"/>
  </r>
  <r>
    <x v="2"/>
    <x v="12"/>
    <s v="Semiconductor Content"/>
    <x v="3"/>
    <n v="103.65286599999999"/>
  </r>
  <r>
    <x v="2"/>
    <x v="12"/>
    <s v="Semiconductor Content"/>
    <x v="4"/>
    <n v="96.31135500000002"/>
  </r>
  <r>
    <x v="2"/>
    <x v="12"/>
    <s v="Semiconductor Content"/>
    <x v="5"/>
    <n v="93.307391999999993"/>
  </r>
  <r>
    <x v="2"/>
    <x v="12"/>
    <s v="Semiconductor Content"/>
    <x v="6"/>
    <n v="90.387683999999993"/>
  </r>
  <r>
    <x v="2"/>
    <x v="12"/>
    <s v="Semiconductor Content"/>
    <x v="7"/>
    <n v="88.614401000000001"/>
  </r>
  <r>
    <x v="2"/>
    <x v="13"/>
    <s v="Semiconductor Content"/>
    <x v="0"/>
    <n v="97.586590999999984"/>
  </r>
  <r>
    <x v="2"/>
    <x v="13"/>
    <s v="Semiconductor Content"/>
    <x v="1"/>
    <n v="102.98263899999999"/>
  </r>
  <r>
    <x v="2"/>
    <x v="13"/>
    <s v="Semiconductor Content"/>
    <x v="2"/>
    <n v="104.114057"/>
  </r>
  <r>
    <x v="2"/>
    <x v="13"/>
    <s v="Semiconductor Content"/>
    <x v="3"/>
    <n v="103.65286599999999"/>
  </r>
  <r>
    <x v="2"/>
    <x v="13"/>
    <s v="Semiconductor Content"/>
    <x v="4"/>
    <n v="96.31135500000002"/>
  </r>
  <r>
    <x v="2"/>
    <x v="13"/>
    <s v="Semiconductor Content"/>
    <x v="5"/>
    <n v="93.307391999999993"/>
  </r>
  <r>
    <x v="2"/>
    <x v="13"/>
    <s v="Semiconductor Content"/>
    <x v="6"/>
    <n v="90.387683999999993"/>
  </r>
  <r>
    <x v="2"/>
    <x v="13"/>
    <s v="Semiconductor Content"/>
    <x v="7"/>
    <n v="88.614401000000001"/>
  </r>
  <r>
    <x v="2"/>
    <x v="14"/>
    <s v="Semiconductor Content"/>
    <x v="0"/>
    <n v="0"/>
  </r>
  <r>
    <x v="2"/>
    <x v="14"/>
    <s v="Semiconductor Content"/>
    <x v="1"/>
    <n v="0"/>
  </r>
  <r>
    <x v="2"/>
    <x v="14"/>
    <s v="Semiconductor Content"/>
    <x v="2"/>
    <n v="0"/>
  </r>
  <r>
    <x v="2"/>
    <x v="14"/>
    <s v="Semiconductor Content"/>
    <x v="3"/>
    <n v="0"/>
  </r>
  <r>
    <x v="2"/>
    <x v="14"/>
    <s v="Semiconductor Content"/>
    <x v="4"/>
    <n v="0"/>
  </r>
  <r>
    <x v="2"/>
    <x v="14"/>
    <s v="Semiconductor Content"/>
    <x v="5"/>
    <n v="0"/>
  </r>
  <r>
    <x v="2"/>
    <x v="14"/>
    <s v="Semiconductor Content"/>
    <x v="6"/>
    <n v="0"/>
  </r>
  <r>
    <x v="2"/>
    <x v="14"/>
    <s v="Semiconductor Content"/>
    <x v="7"/>
    <n v="0"/>
  </r>
  <r>
    <x v="2"/>
    <x v="15"/>
    <s v="Semiconductor Content"/>
    <x v="0"/>
    <n v="5.0821903004715234E-4"/>
  </r>
  <r>
    <x v="2"/>
    <x v="15"/>
    <s v="Semiconductor Content"/>
    <x v="1"/>
    <n v="0"/>
  </r>
  <r>
    <x v="2"/>
    <x v="15"/>
    <s v="Semiconductor Content"/>
    <x v="2"/>
    <n v="0"/>
  </r>
  <r>
    <x v="2"/>
    <x v="15"/>
    <s v="Semiconductor Content"/>
    <x v="3"/>
    <n v="0"/>
  </r>
  <r>
    <x v="2"/>
    <x v="15"/>
    <s v="Semiconductor Content"/>
    <x v="4"/>
    <n v="0"/>
  </r>
  <r>
    <x v="2"/>
    <x v="15"/>
    <s v="Semiconductor Content"/>
    <x v="5"/>
    <n v="0"/>
  </r>
  <r>
    <x v="2"/>
    <x v="15"/>
    <s v="Semiconductor Content"/>
    <x v="6"/>
    <n v="0"/>
  </r>
  <r>
    <x v="2"/>
    <x v="15"/>
    <s v="Semiconductor Content"/>
    <x v="7"/>
    <n v="0"/>
  </r>
  <r>
    <x v="2"/>
    <x v="16"/>
    <s v="Semiconductor Content"/>
    <x v="0"/>
    <n v="3.0817820000000005"/>
  </r>
  <r>
    <x v="2"/>
    <x v="16"/>
    <s v="Semiconductor Content"/>
    <x v="1"/>
    <n v="3.1372239999999998"/>
  </r>
  <r>
    <x v="2"/>
    <x v="16"/>
    <s v="Semiconductor Content"/>
    <x v="2"/>
    <n v="3.2077170000000002"/>
  </r>
  <r>
    <x v="2"/>
    <x v="16"/>
    <s v="Semiconductor Content"/>
    <x v="3"/>
    <n v="4.1332630000000004"/>
  </r>
  <r>
    <x v="2"/>
    <x v="16"/>
    <s v="Semiconductor Content"/>
    <x v="4"/>
    <n v="3.8966410000000002"/>
  </r>
  <r>
    <x v="2"/>
    <x v="16"/>
    <s v="Semiconductor Content"/>
    <x v="5"/>
    <n v="3.8725940000000003"/>
  </r>
  <r>
    <x v="2"/>
    <x v="16"/>
    <s v="Semiconductor Content"/>
    <x v="6"/>
    <n v="3.8520669999999999"/>
  </r>
  <r>
    <x v="2"/>
    <x v="16"/>
    <s v="Semiconductor Content"/>
    <x v="7"/>
    <n v="3.8371490000000001"/>
  </r>
  <r>
    <x v="2"/>
    <x v="17"/>
    <s v="Semiconductor Content"/>
    <x v="0"/>
    <n v="2.6936790000000004"/>
  </r>
  <r>
    <x v="2"/>
    <x v="17"/>
    <s v="Semiconductor Content"/>
    <x v="1"/>
    <n v="2.7611259999999995"/>
  </r>
  <r>
    <x v="2"/>
    <x v="17"/>
    <s v="Semiconductor Content"/>
    <x v="2"/>
    <n v="2.8197360000000002"/>
  </r>
  <r>
    <x v="2"/>
    <x v="17"/>
    <s v="Semiconductor Content"/>
    <x v="3"/>
    <n v="3.700841"/>
  </r>
  <r>
    <x v="2"/>
    <x v="17"/>
    <s v="Semiconductor Content"/>
    <x v="4"/>
    <n v="3.5141240000000002"/>
  </r>
  <r>
    <x v="2"/>
    <x v="17"/>
    <s v="Semiconductor Content"/>
    <x v="5"/>
    <n v="3.5117120000000002"/>
  </r>
  <r>
    <x v="2"/>
    <x v="17"/>
    <s v="Semiconductor Content"/>
    <x v="6"/>
    <n v="3.5082960000000001"/>
  </r>
  <r>
    <x v="2"/>
    <x v="17"/>
    <s v="Semiconductor Content"/>
    <x v="7"/>
    <n v="3.5056940000000001"/>
  </r>
  <r>
    <x v="2"/>
    <x v="18"/>
    <s v="Semiconductor Content"/>
    <x v="0"/>
    <n v="0"/>
  </r>
  <r>
    <x v="2"/>
    <x v="18"/>
    <s v="Semiconductor Content"/>
    <x v="1"/>
    <n v="0"/>
  </r>
  <r>
    <x v="2"/>
    <x v="18"/>
    <s v="Semiconductor Content"/>
    <x v="2"/>
    <n v="0"/>
  </r>
  <r>
    <x v="2"/>
    <x v="18"/>
    <s v="Semiconductor Content"/>
    <x v="3"/>
    <n v="0"/>
  </r>
  <r>
    <x v="2"/>
    <x v="18"/>
    <s v="Semiconductor Content"/>
    <x v="4"/>
    <n v="0"/>
  </r>
  <r>
    <x v="2"/>
    <x v="18"/>
    <s v="Semiconductor Content"/>
    <x v="5"/>
    <n v="0"/>
  </r>
  <r>
    <x v="2"/>
    <x v="18"/>
    <s v="Semiconductor Content"/>
    <x v="6"/>
    <n v="0"/>
  </r>
  <r>
    <x v="2"/>
    <x v="18"/>
    <s v="Semiconductor Content"/>
    <x v="7"/>
    <n v="0"/>
  </r>
  <r>
    <x v="2"/>
    <x v="19"/>
    <s v="Semiconductor Content"/>
    <x v="0"/>
    <n v="0.38810300000000003"/>
  </r>
  <r>
    <x v="2"/>
    <x v="19"/>
    <s v="Semiconductor Content"/>
    <x v="1"/>
    <n v="0.37609800000000004"/>
  </r>
  <r>
    <x v="2"/>
    <x v="19"/>
    <s v="Semiconductor Content"/>
    <x v="2"/>
    <n v="0.38798099999999996"/>
  </r>
  <r>
    <x v="2"/>
    <x v="19"/>
    <s v="Semiconductor Content"/>
    <x v="3"/>
    <n v="0.43242199999999997"/>
  </r>
  <r>
    <x v="2"/>
    <x v="19"/>
    <s v="Semiconductor Content"/>
    <x v="4"/>
    <n v="0.382517"/>
  </r>
  <r>
    <x v="2"/>
    <x v="19"/>
    <s v="Semiconductor Content"/>
    <x v="5"/>
    <n v="0.36088199999999998"/>
  </r>
  <r>
    <x v="2"/>
    <x v="19"/>
    <s v="Semiconductor Content"/>
    <x v="6"/>
    <n v="0.34377099999999999"/>
  </r>
  <r>
    <x v="2"/>
    <x v="19"/>
    <s v="Semiconductor Content"/>
    <x v="7"/>
    <n v="0.331455"/>
  </r>
  <r>
    <x v="2"/>
    <x v="20"/>
    <s v="Semiconductor Content"/>
    <x v="0"/>
    <n v="4.3308420000000005"/>
  </r>
  <r>
    <x v="2"/>
    <x v="20"/>
    <s v="Semiconductor Content"/>
    <x v="1"/>
    <n v="4.1510199999999999"/>
  </r>
  <r>
    <x v="2"/>
    <x v="20"/>
    <s v="Semiconductor Content"/>
    <x v="2"/>
    <n v="4.2802829999999998"/>
  </r>
  <r>
    <x v="2"/>
    <x v="20"/>
    <s v="Semiconductor Content"/>
    <x v="3"/>
    <n v="4.6632730000000002"/>
  </r>
  <r>
    <x v="2"/>
    <x v="20"/>
    <s v="Semiconductor Content"/>
    <x v="4"/>
    <n v="4.5946569999999998"/>
  </r>
  <r>
    <x v="2"/>
    <x v="20"/>
    <s v="Semiconductor Content"/>
    <x v="5"/>
    <n v="4.558838999999999"/>
  </r>
  <r>
    <x v="2"/>
    <x v="20"/>
    <s v="Semiconductor Content"/>
    <x v="6"/>
    <n v="4.4757989999999994"/>
  </r>
  <r>
    <x v="2"/>
    <x v="20"/>
    <s v="Semiconductor Content"/>
    <x v="7"/>
    <n v="4.4013790000000004"/>
  </r>
  <r>
    <x v="2"/>
    <x v="21"/>
    <s v="Semiconductor Content"/>
    <x v="0"/>
    <n v="0.21087899999999998"/>
  </r>
  <r>
    <x v="2"/>
    <x v="21"/>
    <s v="Semiconductor Content"/>
    <x v="1"/>
    <n v="0.16901000000000002"/>
  </r>
  <r>
    <x v="2"/>
    <x v="21"/>
    <s v="Semiconductor Content"/>
    <x v="2"/>
    <n v="0.15367500000000001"/>
  </r>
  <r>
    <x v="2"/>
    <x v="21"/>
    <s v="Semiconductor Content"/>
    <x v="3"/>
    <n v="0.15571700000000002"/>
  </r>
  <r>
    <x v="2"/>
    <x v="21"/>
    <s v="Semiconductor Content"/>
    <x v="4"/>
    <n v="0.13361500000000001"/>
  </r>
  <r>
    <x v="2"/>
    <x v="21"/>
    <s v="Semiconductor Content"/>
    <x v="5"/>
    <n v="0.12365899999999999"/>
  </r>
  <r>
    <x v="2"/>
    <x v="21"/>
    <s v="Semiconductor Content"/>
    <x v="6"/>
    <n v="0.115214"/>
  </r>
  <r>
    <x v="2"/>
    <x v="21"/>
    <s v="Semiconductor Content"/>
    <x v="7"/>
    <n v="0.112318"/>
  </r>
  <r>
    <x v="2"/>
    <x v="22"/>
    <s v="Semiconductor Content"/>
    <x v="0"/>
    <n v="3.1494000000000004"/>
  </r>
  <r>
    <x v="2"/>
    <x v="22"/>
    <s v="Semiconductor Content"/>
    <x v="1"/>
    <n v="2.9570499999999997"/>
  </r>
  <r>
    <x v="2"/>
    <x v="22"/>
    <s v="Semiconductor Content"/>
    <x v="2"/>
    <n v="3.0176470000000002"/>
  </r>
  <r>
    <x v="2"/>
    <x v="22"/>
    <s v="Semiconductor Content"/>
    <x v="3"/>
    <n v="3.2732060000000001"/>
  </r>
  <r>
    <x v="2"/>
    <x v="22"/>
    <s v="Semiconductor Content"/>
    <x v="4"/>
    <n v="3.190518"/>
  </r>
  <r>
    <x v="2"/>
    <x v="22"/>
    <s v="Semiconductor Content"/>
    <x v="5"/>
    <n v="3.1513009999999997"/>
  </r>
  <r>
    <x v="2"/>
    <x v="22"/>
    <s v="Semiconductor Content"/>
    <x v="6"/>
    <n v="3.0628919999999997"/>
  </r>
  <r>
    <x v="2"/>
    <x v="22"/>
    <s v="Semiconductor Content"/>
    <x v="7"/>
    <n v="3.0099010000000002"/>
  </r>
  <r>
    <x v="2"/>
    <x v="23"/>
    <s v="Semiconductor Content"/>
    <x v="0"/>
    <n v="0.97056300000000006"/>
  </r>
  <r>
    <x v="2"/>
    <x v="23"/>
    <s v="Semiconductor Content"/>
    <x v="1"/>
    <n v="1.0249600000000001"/>
  </r>
  <r>
    <x v="2"/>
    <x v="23"/>
    <s v="Semiconductor Content"/>
    <x v="2"/>
    <n v="1.1089610000000001"/>
  </r>
  <r>
    <x v="2"/>
    <x v="23"/>
    <s v="Semiconductor Content"/>
    <x v="3"/>
    <n v="1.2343500000000001"/>
  </r>
  <r>
    <x v="2"/>
    <x v="23"/>
    <s v="Semiconductor Content"/>
    <x v="4"/>
    <n v="1.270524"/>
  </r>
  <r>
    <x v="2"/>
    <x v="23"/>
    <s v="Semiconductor Content"/>
    <x v="5"/>
    <n v="1.2838789999999998"/>
  </r>
  <r>
    <x v="2"/>
    <x v="23"/>
    <s v="Semiconductor Content"/>
    <x v="6"/>
    <n v="1.297693"/>
  </r>
  <r>
    <x v="2"/>
    <x v="23"/>
    <s v="Semiconductor Content"/>
    <x v="7"/>
    <n v="1.2791600000000001"/>
  </r>
  <r>
    <x v="2"/>
    <x v="24"/>
    <s v="Semiconductor Content"/>
    <x v="0"/>
    <n v="3.007234"/>
  </r>
  <r>
    <x v="2"/>
    <x v="24"/>
    <s v="Semiconductor Content"/>
    <x v="1"/>
    <n v="2.7123140000000001"/>
  </r>
  <r>
    <x v="2"/>
    <x v="24"/>
    <s v="Semiconductor Content"/>
    <x v="2"/>
    <n v="2.7151599999999996"/>
  </r>
  <r>
    <x v="2"/>
    <x v="24"/>
    <s v="Semiconductor Content"/>
    <x v="3"/>
    <n v="2.7307010000000003"/>
  </r>
  <r>
    <x v="2"/>
    <x v="24"/>
    <s v="Semiconductor Content"/>
    <x v="4"/>
    <n v="2.6478229999999998"/>
  </r>
  <r>
    <x v="2"/>
    <x v="24"/>
    <s v="Semiconductor Content"/>
    <x v="5"/>
    <n v="2.5976859999999999"/>
  </r>
  <r>
    <x v="2"/>
    <x v="24"/>
    <s v="Semiconductor Content"/>
    <x v="6"/>
    <n v="2.5432380000000001"/>
  </r>
  <r>
    <x v="2"/>
    <x v="24"/>
    <s v="Semiconductor Content"/>
    <x v="7"/>
    <n v="2.507425"/>
  </r>
  <r>
    <x v="2"/>
    <x v="25"/>
    <s v="Semiconductor Content"/>
    <x v="0"/>
    <n v="1.1491979999999999"/>
  </r>
  <r>
    <x v="2"/>
    <x v="25"/>
    <s v="Semiconductor Content"/>
    <x v="1"/>
    <n v="1.0969949999999999"/>
  </r>
  <r>
    <x v="2"/>
    <x v="25"/>
    <s v="Semiconductor Content"/>
    <x v="2"/>
    <n v="1.053283"/>
  </r>
  <r>
    <x v="2"/>
    <x v="25"/>
    <s v="Semiconductor Content"/>
    <x v="3"/>
    <n v="1.1184120000000002"/>
  </r>
  <r>
    <x v="2"/>
    <x v="25"/>
    <s v="Semiconductor Content"/>
    <x v="4"/>
    <n v="1.0891280000000001"/>
  </r>
  <r>
    <x v="2"/>
    <x v="25"/>
    <s v="Semiconductor Content"/>
    <x v="5"/>
    <n v="1.083871"/>
  </r>
  <r>
    <x v="2"/>
    <x v="25"/>
    <s v="Semiconductor Content"/>
    <x v="6"/>
    <n v="1.0701889999999998"/>
  </r>
  <r>
    <x v="2"/>
    <x v="25"/>
    <s v="Semiconductor Content"/>
    <x v="7"/>
    <n v="1.060824"/>
  </r>
  <r>
    <x v="2"/>
    <x v="26"/>
    <s v="Semiconductor Content"/>
    <x v="0"/>
    <n v="1.8366719999999999"/>
  </r>
  <r>
    <x v="2"/>
    <x v="26"/>
    <s v="Semiconductor Content"/>
    <x v="1"/>
    <n v="1.594249"/>
  </r>
  <r>
    <x v="2"/>
    <x v="26"/>
    <s v="Semiconductor Content"/>
    <x v="2"/>
    <n v="1.644604"/>
  </r>
  <r>
    <x v="2"/>
    <x v="26"/>
    <s v="Semiconductor Content"/>
    <x v="3"/>
    <n v="1.59707"/>
  </r>
  <r>
    <x v="2"/>
    <x v="26"/>
    <s v="Semiconductor Content"/>
    <x v="4"/>
    <n v="1.546254"/>
  </r>
  <r>
    <x v="2"/>
    <x v="26"/>
    <s v="Semiconductor Content"/>
    <x v="5"/>
    <n v="1.503064"/>
  </r>
  <r>
    <x v="2"/>
    <x v="26"/>
    <s v="Semiconductor Content"/>
    <x v="6"/>
    <n v="1.4635090000000002"/>
  </r>
  <r>
    <x v="2"/>
    <x v="26"/>
    <s v="Semiconductor Content"/>
    <x v="7"/>
    <n v="1.436928"/>
  </r>
  <r>
    <x v="2"/>
    <x v="27"/>
    <s v="Semiconductor Content"/>
    <x v="0"/>
    <n v="2.1364000000000001E-2"/>
  </r>
  <r>
    <x v="2"/>
    <x v="27"/>
    <s v="Semiconductor Content"/>
    <x v="1"/>
    <n v="2.1069999999999998E-2"/>
  </r>
  <r>
    <x v="2"/>
    <x v="27"/>
    <s v="Semiconductor Content"/>
    <x v="2"/>
    <n v="1.7273E-2"/>
  </r>
  <r>
    <x v="2"/>
    <x v="27"/>
    <s v="Semiconductor Content"/>
    <x v="3"/>
    <n v="1.5219000000000002E-2"/>
  </r>
  <r>
    <x v="2"/>
    <x v="27"/>
    <s v="Semiconductor Content"/>
    <x v="4"/>
    <n v="1.2440999999999999E-2"/>
  </r>
  <r>
    <x v="2"/>
    <x v="27"/>
    <s v="Semiconductor Content"/>
    <x v="5"/>
    <n v="1.0751000000000002E-2"/>
  </r>
  <r>
    <x v="2"/>
    <x v="27"/>
    <s v="Semiconductor Content"/>
    <x v="6"/>
    <n v="9.5399999999999999E-3"/>
  </r>
  <r>
    <x v="2"/>
    <x v="27"/>
    <s v="Semiconductor Content"/>
    <x v="7"/>
    <n v="9.673000000000001E-3"/>
  </r>
  <r>
    <x v="2"/>
    <x v="28"/>
    <s v="Semiconductor Content"/>
    <x v="0"/>
    <n v="3.8059430000000001"/>
  </r>
  <r>
    <x v="2"/>
    <x v="28"/>
    <s v="Semiconductor Content"/>
    <x v="1"/>
    <n v="4.3227340000000005"/>
  </r>
  <r>
    <x v="2"/>
    <x v="28"/>
    <s v="Semiconductor Content"/>
    <x v="2"/>
    <n v="4.0573699999999997"/>
  </r>
  <r>
    <x v="2"/>
    <x v="28"/>
    <s v="Semiconductor Content"/>
    <x v="3"/>
    <n v="4.3629680000000004"/>
  </r>
  <r>
    <x v="2"/>
    <x v="28"/>
    <s v="Semiconductor Content"/>
    <x v="4"/>
    <n v="4.1730250000000009"/>
  </r>
  <r>
    <x v="2"/>
    <x v="28"/>
    <s v="Semiconductor Content"/>
    <x v="5"/>
    <n v="4.2180599999999995"/>
  </r>
  <r>
    <x v="2"/>
    <x v="28"/>
    <s v="Semiconductor Content"/>
    <x v="6"/>
    <n v="4.440823"/>
  </r>
  <r>
    <x v="2"/>
    <x v="28"/>
    <s v="Semiconductor Content"/>
    <x v="7"/>
    <n v="4.4894119999999997"/>
  </r>
  <r>
    <x v="2"/>
    <x v="29"/>
    <s v="Semiconductor Content"/>
    <x v="0"/>
    <n v="0"/>
  </r>
  <r>
    <x v="2"/>
    <x v="29"/>
    <s v="Semiconductor Content"/>
    <x v="1"/>
    <n v="0"/>
  </r>
  <r>
    <x v="2"/>
    <x v="29"/>
    <s v="Semiconductor Content"/>
    <x v="2"/>
    <n v="0"/>
  </r>
  <r>
    <x v="2"/>
    <x v="29"/>
    <s v="Semiconductor Content"/>
    <x v="3"/>
    <n v="0"/>
  </r>
  <r>
    <x v="2"/>
    <x v="29"/>
    <s v="Semiconductor Content"/>
    <x v="4"/>
    <n v="0"/>
  </r>
  <r>
    <x v="2"/>
    <x v="29"/>
    <s v="Semiconductor Content"/>
    <x v="5"/>
    <n v="0"/>
  </r>
  <r>
    <x v="2"/>
    <x v="29"/>
    <s v="Semiconductor Content"/>
    <x v="6"/>
    <n v="0"/>
  </r>
  <r>
    <x v="2"/>
    <x v="29"/>
    <s v="Semiconductor Content"/>
    <x v="7"/>
    <n v="0"/>
  </r>
  <r>
    <x v="2"/>
    <x v="30"/>
    <s v="Semiconductor Content"/>
    <x v="0"/>
    <n v="1.65"/>
  </r>
  <r>
    <x v="2"/>
    <x v="30"/>
    <s v="Semiconductor Content"/>
    <x v="1"/>
    <n v="1.65"/>
  </r>
  <r>
    <x v="2"/>
    <x v="30"/>
    <s v="Semiconductor Content"/>
    <x v="2"/>
    <n v="1.649899"/>
  </r>
  <r>
    <x v="2"/>
    <x v="30"/>
    <s v="Semiconductor Content"/>
    <x v="3"/>
    <n v="1.75"/>
  </r>
  <r>
    <x v="2"/>
    <x v="30"/>
    <s v="Semiconductor Content"/>
    <x v="4"/>
    <n v="1.62"/>
  </r>
  <r>
    <x v="2"/>
    <x v="30"/>
    <s v="Semiconductor Content"/>
    <x v="5"/>
    <n v="1.649999"/>
  </r>
  <r>
    <x v="2"/>
    <x v="30"/>
    <s v="Semiconductor Content"/>
    <x v="6"/>
    <n v="1.6700000000000002"/>
  </r>
  <r>
    <x v="2"/>
    <x v="30"/>
    <s v="Semiconductor Content"/>
    <x v="7"/>
    <n v="1.6800000000000002"/>
  </r>
  <r>
    <x v="2"/>
    <x v="31"/>
    <s v="Semiconductor Content"/>
    <x v="0"/>
    <n v="8.0729999999999996E-2"/>
  </r>
  <r>
    <x v="2"/>
    <x v="31"/>
    <s v="Semiconductor Content"/>
    <x v="1"/>
    <n v="8.0729999999999996E-2"/>
  </r>
  <r>
    <x v="2"/>
    <x v="31"/>
    <s v="Semiconductor Content"/>
    <x v="2"/>
    <n v="8.2968E-2"/>
  </r>
  <r>
    <x v="2"/>
    <x v="31"/>
    <s v="Semiconductor Content"/>
    <x v="3"/>
    <n v="8.3188999999999999E-2"/>
  </r>
  <r>
    <x v="2"/>
    <x v="31"/>
    <s v="Semiconductor Content"/>
    <x v="4"/>
    <n v="8.3407999999999996E-2"/>
  </r>
  <r>
    <x v="2"/>
    <x v="31"/>
    <s v="Semiconductor Content"/>
    <x v="5"/>
    <n v="8.5196000000000008E-2"/>
  </r>
  <r>
    <x v="2"/>
    <x v="31"/>
    <s v="Semiconductor Content"/>
    <x v="6"/>
    <n v="7.8469999999999998E-2"/>
  </r>
  <r>
    <x v="2"/>
    <x v="31"/>
    <s v="Semiconductor Content"/>
    <x v="7"/>
    <n v="7.8025999999999998E-2"/>
  </r>
  <r>
    <x v="2"/>
    <x v="32"/>
    <s v="Semiconductor Content"/>
    <x v="0"/>
    <n v="2.0752130000000002"/>
  </r>
  <r>
    <x v="2"/>
    <x v="32"/>
    <s v="Semiconductor Content"/>
    <x v="1"/>
    <n v="2.5920040000000006"/>
  </r>
  <r>
    <x v="2"/>
    <x v="32"/>
    <s v="Semiconductor Content"/>
    <x v="2"/>
    <n v="2.3245029999999995"/>
  </r>
  <r>
    <x v="2"/>
    <x v="32"/>
    <s v="Semiconductor Content"/>
    <x v="3"/>
    <n v="2.5297790000000004"/>
  </r>
  <r>
    <x v="2"/>
    <x v="32"/>
    <s v="Semiconductor Content"/>
    <x v="4"/>
    <n v="2.4696170000000004"/>
  </r>
  <r>
    <x v="2"/>
    <x v="32"/>
    <s v="Semiconductor Content"/>
    <x v="5"/>
    <n v="2.4828649999999999"/>
  </r>
  <r>
    <x v="2"/>
    <x v="32"/>
    <s v="Semiconductor Content"/>
    <x v="6"/>
    <n v="2.6923530000000002"/>
  </r>
  <r>
    <x v="2"/>
    <x v="32"/>
    <s v="Semiconductor Content"/>
    <x v="7"/>
    <n v="2.7313859999999996"/>
  </r>
  <r>
    <x v="2"/>
    <x v="33"/>
    <s v="Semiconductor Content"/>
    <x v="0"/>
    <n v="0"/>
  </r>
  <r>
    <x v="2"/>
    <x v="33"/>
    <s v="Semiconductor Content"/>
    <x v="1"/>
    <n v="0"/>
  </r>
  <r>
    <x v="2"/>
    <x v="33"/>
    <s v="Semiconductor Content"/>
    <x v="2"/>
    <n v="0"/>
  </r>
  <r>
    <x v="2"/>
    <x v="33"/>
    <s v="Semiconductor Content"/>
    <x v="3"/>
    <n v="0"/>
  </r>
  <r>
    <x v="2"/>
    <x v="33"/>
    <s v="Semiconductor Content"/>
    <x v="4"/>
    <n v="0"/>
  </r>
  <r>
    <x v="2"/>
    <x v="33"/>
    <s v="Semiconductor Content"/>
    <x v="5"/>
    <n v="0"/>
  </r>
  <r>
    <x v="2"/>
    <x v="33"/>
    <s v="Semiconductor Content"/>
    <x v="6"/>
    <n v="0"/>
  </r>
  <r>
    <x v="2"/>
    <x v="33"/>
    <s v="Semiconductor Content"/>
    <x v="7"/>
    <n v="0"/>
  </r>
  <r>
    <x v="2"/>
    <x v="34"/>
    <s v="Semiconductor Content"/>
    <x v="0"/>
    <n v="0"/>
  </r>
  <r>
    <x v="2"/>
    <x v="34"/>
    <s v="Semiconductor Content"/>
    <x v="1"/>
    <n v="0"/>
  </r>
  <r>
    <x v="2"/>
    <x v="34"/>
    <s v="Semiconductor Content"/>
    <x v="2"/>
    <n v="0"/>
  </r>
  <r>
    <x v="2"/>
    <x v="34"/>
    <s v="Semiconductor Content"/>
    <x v="3"/>
    <n v="0"/>
  </r>
  <r>
    <x v="2"/>
    <x v="34"/>
    <s v="Semiconductor Content"/>
    <x v="4"/>
    <n v="0"/>
  </r>
  <r>
    <x v="2"/>
    <x v="34"/>
    <s v="Semiconductor Content"/>
    <x v="5"/>
    <n v="0"/>
  </r>
  <r>
    <x v="2"/>
    <x v="34"/>
    <s v="Semiconductor Content"/>
    <x v="6"/>
    <n v="0"/>
  </r>
  <r>
    <x v="2"/>
    <x v="34"/>
    <s v="Semiconductor Content"/>
    <x v="7"/>
    <n v="0"/>
  </r>
  <r>
    <x v="2"/>
    <x v="35"/>
    <s v="Semiconductor Content"/>
    <x v="0"/>
    <n v="0"/>
  </r>
  <r>
    <x v="2"/>
    <x v="35"/>
    <s v="Semiconductor Content"/>
    <x v="1"/>
    <n v="0"/>
  </r>
  <r>
    <x v="2"/>
    <x v="35"/>
    <s v="Semiconductor Content"/>
    <x v="2"/>
    <n v="0"/>
  </r>
  <r>
    <x v="2"/>
    <x v="35"/>
    <s v="Semiconductor Content"/>
    <x v="3"/>
    <n v="0"/>
  </r>
  <r>
    <x v="2"/>
    <x v="35"/>
    <s v="Semiconductor Content"/>
    <x v="4"/>
    <n v="0"/>
  </r>
  <r>
    <x v="2"/>
    <x v="35"/>
    <s v="Semiconductor Content"/>
    <x v="5"/>
    <n v="0"/>
  </r>
  <r>
    <x v="2"/>
    <x v="35"/>
    <s v="Semiconductor Content"/>
    <x v="6"/>
    <n v="0"/>
  </r>
  <r>
    <x v="2"/>
    <x v="35"/>
    <s v="Semiconductor Content"/>
    <x v="7"/>
    <n v="0"/>
  </r>
  <r>
    <x v="2"/>
    <x v="36"/>
    <s v="Semiconductor Content"/>
    <x v="0"/>
    <n v="1.6474"/>
  </r>
  <r>
    <x v="2"/>
    <x v="36"/>
    <s v="Semiconductor Content"/>
    <x v="1"/>
    <n v="1.6387419999999999"/>
  </r>
  <r>
    <x v="2"/>
    <x v="36"/>
    <s v="Semiconductor Content"/>
    <x v="2"/>
    <n v="1.4565919999999999"/>
  </r>
  <r>
    <x v="2"/>
    <x v="36"/>
    <s v="Semiconductor Content"/>
    <x v="3"/>
    <n v="1.5145439999999999"/>
  </r>
  <r>
    <x v="2"/>
    <x v="36"/>
    <s v="Semiconductor Content"/>
    <x v="4"/>
    <n v="1.5396040000000002"/>
  </r>
  <r>
    <x v="2"/>
    <x v="36"/>
    <s v="Semiconductor Content"/>
    <x v="5"/>
    <n v="1.5669780000000002"/>
  </r>
  <r>
    <x v="2"/>
    <x v="36"/>
    <s v="Semiconductor Content"/>
    <x v="6"/>
    <n v="1.6043740000000002"/>
  </r>
  <r>
    <x v="2"/>
    <x v="36"/>
    <s v="Semiconductor Content"/>
    <x v="7"/>
    <n v="1.642487"/>
  </r>
  <r>
    <x v="2"/>
    <x v="37"/>
    <s v="Semiconductor Content"/>
    <x v="0"/>
    <n v="9.5008999999999996E-2"/>
  </r>
  <r>
    <x v="2"/>
    <x v="37"/>
    <s v="Semiconductor Content"/>
    <x v="1"/>
    <n v="0.11309999999999999"/>
  </r>
  <r>
    <x v="2"/>
    <x v="37"/>
    <s v="Semiconductor Content"/>
    <x v="2"/>
    <n v="0.13179299999999999"/>
  </r>
  <r>
    <x v="2"/>
    <x v="37"/>
    <s v="Semiconductor Content"/>
    <x v="3"/>
    <n v="0.13971"/>
  </r>
  <r>
    <x v="2"/>
    <x v="37"/>
    <s v="Semiconductor Content"/>
    <x v="4"/>
    <n v="0.132383"/>
  </r>
  <r>
    <x v="2"/>
    <x v="37"/>
    <s v="Semiconductor Content"/>
    <x v="5"/>
    <n v="0.12806400000000001"/>
  </r>
  <r>
    <x v="2"/>
    <x v="37"/>
    <s v="Semiconductor Content"/>
    <x v="6"/>
    <n v="0.12184200000000001"/>
  </r>
  <r>
    <x v="2"/>
    <x v="37"/>
    <s v="Semiconductor Content"/>
    <x v="7"/>
    <n v="0.11910699999999999"/>
  </r>
  <r>
    <x v="2"/>
    <x v="38"/>
    <s v="Semiconductor Content"/>
    <x v="0"/>
    <n v="0.73627100000000012"/>
  </r>
  <r>
    <x v="2"/>
    <x v="38"/>
    <s v="Semiconductor Content"/>
    <x v="1"/>
    <n v="0.81222899999999998"/>
  </r>
  <r>
    <x v="2"/>
    <x v="38"/>
    <s v="Semiconductor Content"/>
    <x v="2"/>
    <n v="0.82659799999999994"/>
  </r>
  <r>
    <x v="2"/>
    <x v="38"/>
    <s v="Semiconductor Content"/>
    <x v="3"/>
    <n v="0.85443899999999995"/>
  </r>
  <r>
    <x v="2"/>
    <x v="38"/>
    <s v="Semiconductor Content"/>
    <x v="4"/>
    <n v="0.90956300000000012"/>
  </r>
  <r>
    <x v="2"/>
    <x v="38"/>
    <s v="Semiconductor Content"/>
    <x v="5"/>
    <n v="0.96050500000000005"/>
  </r>
  <r>
    <x v="2"/>
    <x v="38"/>
    <s v="Semiconductor Content"/>
    <x v="6"/>
    <n v="1.0187200000000001"/>
  </r>
  <r>
    <x v="2"/>
    <x v="38"/>
    <s v="Semiconductor Content"/>
    <x v="7"/>
    <n v="1.0739529999999999"/>
  </r>
  <r>
    <x v="2"/>
    <x v="39"/>
    <s v="Semiconductor Content"/>
    <x v="0"/>
    <n v="0.236396"/>
  </r>
  <r>
    <x v="2"/>
    <x v="39"/>
    <s v="Semiconductor Content"/>
    <x v="1"/>
    <n v="0.202428"/>
  </r>
  <r>
    <x v="2"/>
    <x v="39"/>
    <s v="Semiconductor Content"/>
    <x v="2"/>
    <n v="0.162968"/>
  </r>
  <r>
    <x v="2"/>
    <x v="39"/>
    <s v="Semiconductor Content"/>
    <x v="3"/>
    <n v="0.167633"/>
  </r>
  <r>
    <x v="2"/>
    <x v="39"/>
    <s v="Semiconductor Content"/>
    <x v="4"/>
    <n v="0.155468"/>
  </r>
  <r>
    <x v="2"/>
    <x v="39"/>
    <s v="Semiconductor Content"/>
    <x v="5"/>
    <n v="0.15187600000000001"/>
  </r>
  <r>
    <x v="2"/>
    <x v="39"/>
    <s v="Semiconductor Content"/>
    <x v="6"/>
    <n v="0.147782"/>
  </r>
  <r>
    <x v="2"/>
    <x v="39"/>
    <s v="Semiconductor Content"/>
    <x v="7"/>
    <n v="0.14052999999999999"/>
  </r>
  <r>
    <x v="2"/>
    <x v="40"/>
    <s v="Semiconductor Content"/>
    <x v="0"/>
    <n v="6.7780000000000007E-2"/>
  </r>
  <r>
    <x v="2"/>
    <x v="40"/>
    <s v="Semiconductor Content"/>
    <x v="1"/>
    <n v="3.9600000000000003E-2"/>
  </r>
  <r>
    <x v="2"/>
    <x v="40"/>
    <s v="Semiconductor Content"/>
    <x v="2"/>
    <n v="3.7404999999999994E-2"/>
  </r>
  <r>
    <x v="2"/>
    <x v="40"/>
    <s v="Semiconductor Content"/>
    <x v="3"/>
    <n v="3.9567999999999999E-2"/>
  </r>
  <r>
    <x v="2"/>
    <x v="40"/>
    <s v="Semiconductor Content"/>
    <x v="4"/>
    <n v="3.9240999999999998E-2"/>
  </r>
  <r>
    <x v="2"/>
    <x v="40"/>
    <s v="Semiconductor Content"/>
    <x v="5"/>
    <n v="3.8633999999999995E-2"/>
  </r>
  <r>
    <x v="2"/>
    <x v="40"/>
    <s v="Semiconductor Content"/>
    <x v="6"/>
    <n v="3.8313000000000007E-2"/>
  </r>
  <r>
    <x v="2"/>
    <x v="40"/>
    <s v="Semiconductor Content"/>
    <x v="7"/>
    <n v="3.7927999999999996E-2"/>
  </r>
  <r>
    <x v="2"/>
    <x v="41"/>
    <s v="Semiconductor Content"/>
    <x v="0"/>
    <n v="0.51194399999999995"/>
  </r>
  <r>
    <x v="2"/>
    <x v="41"/>
    <s v="Semiconductor Content"/>
    <x v="1"/>
    <n v="0.471385"/>
  </r>
  <r>
    <x v="2"/>
    <x v="41"/>
    <s v="Semiconductor Content"/>
    <x v="2"/>
    <n v="0.29782799999999998"/>
  </r>
  <r>
    <x v="2"/>
    <x v="41"/>
    <s v="Semiconductor Content"/>
    <x v="3"/>
    <n v="0.31319400000000008"/>
  </r>
  <r>
    <x v="2"/>
    <x v="41"/>
    <s v="Semiconductor Content"/>
    <x v="4"/>
    <n v="0.30294900000000002"/>
  </r>
  <r>
    <x v="2"/>
    <x v="41"/>
    <s v="Semiconductor Content"/>
    <x v="5"/>
    <n v="0.28789900000000002"/>
  </r>
  <r>
    <x v="2"/>
    <x v="41"/>
    <s v="Semiconductor Content"/>
    <x v="6"/>
    <n v="0.27771699999999999"/>
  </r>
  <r>
    <x v="2"/>
    <x v="41"/>
    <s v="Semiconductor Content"/>
    <x v="7"/>
    <n v="0.27096900000000002"/>
  </r>
  <r>
    <x v="2"/>
    <x v="42"/>
    <s v="Semiconductor Content"/>
    <x v="0"/>
    <n v="0"/>
  </r>
  <r>
    <x v="2"/>
    <x v="42"/>
    <s v="Semiconductor Content"/>
    <x v="1"/>
    <n v="0"/>
  </r>
  <r>
    <x v="2"/>
    <x v="42"/>
    <s v="Semiconductor Content"/>
    <x v="2"/>
    <n v="0"/>
  </r>
  <r>
    <x v="2"/>
    <x v="42"/>
    <s v="Semiconductor Content"/>
    <x v="3"/>
    <n v="0"/>
  </r>
  <r>
    <x v="2"/>
    <x v="42"/>
    <s v="Semiconductor Content"/>
    <x v="4"/>
    <n v="0"/>
  </r>
  <r>
    <x v="2"/>
    <x v="42"/>
    <s v="Semiconductor Content"/>
    <x v="5"/>
    <n v="0"/>
  </r>
  <r>
    <x v="2"/>
    <x v="42"/>
    <s v="Semiconductor Content"/>
    <x v="6"/>
    <n v="0"/>
  </r>
  <r>
    <x v="2"/>
    <x v="42"/>
    <s v="Semiconductor Content"/>
    <x v="7"/>
    <n v="0"/>
  </r>
  <r>
    <x v="2"/>
    <x v="43"/>
    <s v="Semiconductor Content"/>
    <x v="0"/>
    <n v="41.448519000000005"/>
  </r>
  <r>
    <x v="2"/>
    <x v="43"/>
    <s v="Semiconductor Content"/>
    <x v="1"/>
    <n v="37.268461000000002"/>
  </r>
  <r>
    <x v="2"/>
    <x v="43"/>
    <s v="Semiconductor Content"/>
    <x v="2"/>
    <n v="39.351818999999999"/>
  </r>
  <r>
    <x v="2"/>
    <x v="43"/>
    <s v="Semiconductor Content"/>
    <x v="3"/>
    <n v="45.523061999999996"/>
  </r>
  <r>
    <x v="2"/>
    <x v="43"/>
    <s v="Semiconductor Content"/>
    <x v="4"/>
    <n v="50.226775000000004"/>
  </r>
  <r>
    <x v="2"/>
    <x v="43"/>
    <s v="Semiconductor Content"/>
    <x v="5"/>
    <n v="51.471552000000003"/>
  </r>
  <r>
    <x v="2"/>
    <x v="43"/>
    <s v="Semiconductor Content"/>
    <x v="6"/>
    <n v="51.886229"/>
  </r>
  <r>
    <x v="2"/>
    <x v="43"/>
    <s v="Semiconductor Content"/>
    <x v="7"/>
    <n v="52.489063999999999"/>
  </r>
  <r>
    <x v="2"/>
    <x v="44"/>
    <s v="Semiconductor Content"/>
    <x v="0"/>
    <n v="0"/>
  </r>
  <r>
    <x v="2"/>
    <x v="44"/>
    <s v="Semiconductor Content"/>
    <x v="1"/>
    <n v="0"/>
  </r>
  <r>
    <x v="2"/>
    <x v="44"/>
    <s v="Semiconductor Content"/>
    <x v="2"/>
    <n v="0"/>
  </r>
  <r>
    <x v="2"/>
    <x v="44"/>
    <s v="Semiconductor Content"/>
    <x v="3"/>
    <n v="3.6421739999999998"/>
  </r>
  <r>
    <x v="2"/>
    <x v="44"/>
    <s v="Semiconductor Content"/>
    <x v="4"/>
    <n v="8.2251070000000013"/>
  </r>
  <r>
    <x v="2"/>
    <x v="44"/>
    <s v="Semiconductor Content"/>
    <x v="5"/>
    <n v="10.587482999999999"/>
  </r>
  <r>
    <x v="2"/>
    <x v="44"/>
    <s v="Semiconductor Content"/>
    <x v="6"/>
    <n v="11.898822000000001"/>
  </r>
  <r>
    <x v="2"/>
    <x v="44"/>
    <s v="Semiconductor Content"/>
    <x v="7"/>
    <n v="13.312554"/>
  </r>
  <r>
    <x v="2"/>
    <x v="45"/>
    <s v="Semiconductor Content"/>
    <x v="0"/>
    <n v="0"/>
  </r>
  <r>
    <x v="2"/>
    <x v="45"/>
    <s v="Semiconductor Content"/>
    <x v="1"/>
    <n v="0"/>
  </r>
  <r>
    <x v="2"/>
    <x v="45"/>
    <s v="Semiconductor Content"/>
    <x v="2"/>
    <n v="0"/>
  </r>
  <r>
    <x v="2"/>
    <x v="45"/>
    <s v="Semiconductor Content"/>
    <x v="3"/>
    <n v="0"/>
  </r>
  <r>
    <x v="2"/>
    <x v="45"/>
    <s v="Semiconductor Content"/>
    <x v="4"/>
    <n v="0"/>
  </r>
  <r>
    <x v="2"/>
    <x v="45"/>
    <s v="Semiconductor Content"/>
    <x v="5"/>
    <n v="0"/>
  </r>
  <r>
    <x v="2"/>
    <x v="45"/>
    <s v="Semiconductor Content"/>
    <x v="6"/>
    <n v="0"/>
  </r>
  <r>
    <x v="2"/>
    <x v="45"/>
    <s v="Semiconductor Content"/>
    <x v="7"/>
    <n v="0"/>
  </r>
  <r>
    <x v="2"/>
    <x v="46"/>
    <s v="Semiconductor Content"/>
    <x v="0"/>
    <n v="9.1849720000000019"/>
  </r>
  <r>
    <x v="2"/>
    <x v="46"/>
    <s v="Semiconductor Content"/>
    <x v="1"/>
    <n v="8.0658359999999991"/>
  </r>
  <r>
    <x v="2"/>
    <x v="46"/>
    <s v="Semiconductor Content"/>
    <x v="2"/>
    <n v="8.1670219999999993"/>
  </r>
  <r>
    <x v="2"/>
    <x v="46"/>
    <s v="Semiconductor Content"/>
    <x v="3"/>
    <n v="8.4398769999999992"/>
  </r>
  <r>
    <x v="2"/>
    <x v="46"/>
    <s v="Semiconductor Content"/>
    <x v="4"/>
    <n v="7.475428"/>
  </r>
  <r>
    <x v="2"/>
    <x v="46"/>
    <s v="Semiconductor Content"/>
    <x v="5"/>
    <n v="6.6550640000000003"/>
  </r>
  <r>
    <x v="2"/>
    <x v="46"/>
    <s v="Semiconductor Content"/>
    <x v="6"/>
    <n v="6.0244469999999994"/>
  </r>
  <r>
    <x v="2"/>
    <x v="46"/>
    <s v="Semiconductor Content"/>
    <x v="7"/>
    <n v="5.5598879999999999"/>
  </r>
  <r>
    <x v="2"/>
    <x v="47"/>
    <s v="Semiconductor Content"/>
    <x v="0"/>
    <n v="0"/>
  </r>
  <r>
    <x v="2"/>
    <x v="47"/>
    <s v="Semiconductor Content"/>
    <x v="1"/>
    <n v="0"/>
  </r>
  <r>
    <x v="2"/>
    <x v="47"/>
    <s v="Semiconductor Content"/>
    <x v="2"/>
    <n v="0"/>
  </r>
  <r>
    <x v="2"/>
    <x v="47"/>
    <s v="Semiconductor Content"/>
    <x v="3"/>
    <n v="0"/>
  </r>
  <r>
    <x v="2"/>
    <x v="47"/>
    <s v="Semiconductor Content"/>
    <x v="4"/>
    <n v="0"/>
  </r>
  <r>
    <x v="2"/>
    <x v="47"/>
    <s v="Semiconductor Content"/>
    <x v="5"/>
    <n v="0"/>
  </r>
  <r>
    <x v="2"/>
    <x v="47"/>
    <s v="Semiconductor Content"/>
    <x v="6"/>
    <n v="0"/>
  </r>
  <r>
    <x v="2"/>
    <x v="47"/>
    <s v="Semiconductor Content"/>
    <x v="7"/>
    <n v="0"/>
  </r>
  <r>
    <x v="2"/>
    <x v="48"/>
    <s v="Semiconductor Content"/>
    <x v="0"/>
    <n v="1.132255"/>
  </r>
  <r>
    <x v="2"/>
    <x v="48"/>
    <s v="Semiconductor Content"/>
    <x v="1"/>
    <n v="1.052484"/>
  </r>
  <r>
    <x v="2"/>
    <x v="48"/>
    <s v="Semiconductor Content"/>
    <x v="2"/>
    <n v="1.0412300000000001"/>
  </r>
  <r>
    <x v="2"/>
    <x v="48"/>
    <s v="Semiconductor Content"/>
    <x v="3"/>
    <n v="1.3057670000000001"/>
  </r>
  <r>
    <x v="2"/>
    <x v="48"/>
    <s v="Semiconductor Content"/>
    <x v="4"/>
    <n v="1.6285539999999998"/>
  </r>
  <r>
    <x v="2"/>
    <x v="48"/>
    <s v="Semiconductor Content"/>
    <x v="5"/>
    <n v="1.5502199999999999"/>
  </r>
  <r>
    <x v="2"/>
    <x v="48"/>
    <s v="Semiconductor Content"/>
    <x v="6"/>
    <n v="1.617038"/>
  </r>
  <r>
    <x v="2"/>
    <x v="48"/>
    <s v="Semiconductor Content"/>
    <x v="7"/>
    <n v="1.6003949999999998"/>
  </r>
  <r>
    <x v="2"/>
    <x v="49"/>
    <s v="Semiconductor Content"/>
    <x v="0"/>
    <n v="5.6875959999999992"/>
  </r>
  <r>
    <x v="2"/>
    <x v="49"/>
    <s v="Semiconductor Content"/>
    <x v="1"/>
    <n v="4.8780429999999999"/>
  </r>
  <r>
    <x v="2"/>
    <x v="49"/>
    <s v="Semiconductor Content"/>
    <x v="2"/>
    <n v="5.0760609999999993"/>
  </r>
  <r>
    <x v="2"/>
    <x v="49"/>
    <s v="Semiconductor Content"/>
    <x v="3"/>
    <n v="5.8338519999999994"/>
  </r>
  <r>
    <x v="2"/>
    <x v="49"/>
    <s v="Semiconductor Content"/>
    <x v="4"/>
    <n v="5.9302630000000001"/>
  </r>
  <r>
    <x v="2"/>
    <x v="49"/>
    <s v="Semiconductor Content"/>
    <x v="5"/>
    <n v="6.0174280000000007"/>
  </r>
  <r>
    <x v="2"/>
    <x v="49"/>
    <s v="Semiconductor Content"/>
    <x v="6"/>
    <n v="6.1250410000000004"/>
  </r>
  <r>
    <x v="2"/>
    <x v="49"/>
    <s v="Semiconductor Content"/>
    <x v="7"/>
    <n v="6.1880939999999995"/>
  </r>
  <r>
    <x v="2"/>
    <x v="50"/>
    <s v="Semiconductor Content"/>
    <x v="0"/>
    <n v="0.88801799999999997"/>
  </r>
  <r>
    <x v="2"/>
    <x v="50"/>
    <s v="Semiconductor Content"/>
    <x v="1"/>
    <n v="0.89020199999999994"/>
  </r>
  <r>
    <x v="2"/>
    <x v="50"/>
    <s v="Semiconductor Content"/>
    <x v="2"/>
    <n v="0.89533499999999988"/>
  </r>
  <r>
    <x v="2"/>
    <x v="50"/>
    <s v="Semiconductor Content"/>
    <x v="3"/>
    <n v="0.92556499999999997"/>
  </r>
  <r>
    <x v="2"/>
    <x v="50"/>
    <s v="Semiconductor Content"/>
    <x v="4"/>
    <n v="0.93802200000000002"/>
  </r>
  <r>
    <x v="2"/>
    <x v="50"/>
    <s v="Semiconductor Content"/>
    <x v="5"/>
    <n v="0.98405699999999996"/>
  </r>
  <r>
    <x v="2"/>
    <x v="50"/>
    <s v="Semiconductor Content"/>
    <x v="6"/>
    <n v="0.99122299999999997"/>
  </r>
  <r>
    <x v="2"/>
    <x v="50"/>
    <s v="Semiconductor Content"/>
    <x v="7"/>
    <n v="0.98938700000000002"/>
  </r>
  <r>
    <x v="2"/>
    <x v="51"/>
    <s v="Semiconductor Content"/>
    <x v="0"/>
    <n v="3.979333"/>
  </r>
  <r>
    <x v="2"/>
    <x v="51"/>
    <s v="Semiconductor Content"/>
    <x v="1"/>
    <n v="3.6125170000000004"/>
  </r>
  <r>
    <x v="2"/>
    <x v="51"/>
    <s v="Semiconductor Content"/>
    <x v="2"/>
    <n v="3.4366540000000003"/>
  </r>
  <r>
    <x v="2"/>
    <x v="51"/>
    <s v="Semiconductor Content"/>
    <x v="3"/>
    <n v="3.6675560000000003"/>
  </r>
  <r>
    <x v="2"/>
    <x v="51"/>
    <s v="Semiconductor Content"/>
    <x v="4"/>
    <n v="3.7582109999999997"/>
  </r>
  <r>
    <x v="2"/>
    <x v="51"/>
    <s v="Semiconductor Content"/>
    <x v="5"/>
    <n v="3.7062080000000002"/>
  </r>
  <r>
    <x v="2"/>
    <x v="51"/>
    <s v="Semiconductor Content"/>
    <x v="6"/>
    <n v="3.6646100000000001"/>
  </r>
  <r>
    <x v="2"/>
    <x v="51"/>
    <s v="Semiconductor Content"/>
    <x v="7"/>
    <n v="3.466653"/>
  </r>
  <r>
    <x v="2"/>
    <x v="52"/>
    <s v="Semiconductor Content"/>
    <x v="0"/>
    <n v="20.576345"/>
  </r>
  <r>
    <x v="2"/>
    <x v="52"/>
    <s v="Semiconductor Content"/>
    <x v="1"/>
    <n v="18.769379000000001"/>
  </r>
  <r>
    <x v="2"/>
    <x v="52"/>
    <s v="Semiconductor Content"/>
    <x v="2"/>
    <n v="20.735517000000002"/>
  </r>
  <r>
    <x v="2"/>
    <x v="52"/>
    <s v="Semiconductor Content"/>
    <x v="3"/>
    <n v="21.708271"/>
  </r>
  <r>
    <x v="2"/>
    <x v="52"/>
    <s v="Semiconductor Content"/>
    <x v="4"/>
    <n v="22.271190000000001"/>
  </r>
  <r>
    <x v="2"/>
    <x v="52"/>
    <s v="Semiconductor Content"/>
    <x v="5"/>
    <n v="21.971092000000002"/>
  </r>
  <r>
    <x v="2"/>
    <x v="52"/>
    <s v="Semiconductor Content"/>
    <x v="6"/>
    <n v="21.565047999999997"/>
  </r>
  <r>
    <x v="2"/>
    <x v="52"/>
    <s v="Semiconductor Content"/>
    <x v="7"/>
    <n v="21.372093"/>
  </r>
  <r>
    <x v="3"/>
    <x v="0"/>
    <s v="Semiconductor Content"/>
    <x v="0"/>
    <n v="267.15631458003173"/>
  </r>
  <r>
    <x v="3"/>
    <x v="0"/>
    <s v="Semiconductor Content"/>
    <x v="1"/>
    <n v="240.6325192243292"/>
  </r>
  <r>
    <x v="3"/>
    <x v="0"/>
    <s v="Semiconductor Content"/>
    <x v="2"/>
    <n v="236.97312651240574"/>
  </r>
  <r>
    <x v="3"/>
    <x v="0"/>
    <s v="Semiconductor Content"/>
    <x v="3"/>
    <n v="248.65739275667426"/>
  </r>
  <r>
    <x v="3"/>
    <x v="0"/>
    <s v="Semiconductor Content"/>
    <x v="4"/>
    <n v="250.42643175733321"/>
  </r>
  <r>
    <x v="3"/>
    <x v="0"/>
    <s v="Semiconductor Content"/>
    <x v="5"/>
    <n v="238.38352959700865"/>
  </r>
  <r>
    <x v="3"/>
    <x v="0"/>
    <s v="Semiconductor Content"/>
    <x v="6"/>
    <n v="232.49780941330499"/>
  </r>
  <r>
    <x v="3"/>
    <x v="0"/>
    <s v="Semiconductor Content"/>
    <x v="7"/>
    <n v="234.01451499401497"/>
  </r>
  <r>
    <x v="3"/>
    <x v="1"/>
    <s v="Semiconductor Content"/>
    <x v="0"/>
    <n v="225.40168212821615"/>
  </r>
  <r>
    <x v="3"/>
    <x v="1"/>
    <s v="Semiconductor Content"/>
    <x v="1"/>
    <n v="201.5073690506336"/>
  </r>
  <r>
    <x v="3"/>
    <x v="1"/>
    <s v="Semiconductor Content"/>
    <x v="2"/>
    <n v="198.22731050552542"/>
  </r>
  <r>
    <x v="3"/>
    <x v="1"/>
    <s v="Semiconductor Content"/>
    <x v="3"/>
    <n v="190.80005368394743"/>
  </r>
  <r>
    <x v="3"/>
    <x v="1"/>
    <s v="Semiconductor Content"/>
    <x v="4"/>
    <n v="187.92428397723168"/>
  </r>
  <r>
    <x v="3"/>
    <x v="1"/>
    <s v="Semiconductor Content"/>
    <x v="5"/>
    <n v="175.86051102437381"/>
  </r>
  <r>
    <x v="3"/>
    <x v="1"/>
    <s v="Semiconductor Content"/>
    <x v="6"/>
    <n v="168.25889286682602"/>
  </r>
  <r>
    <x v="3"/>
    <x v="1"/>
    <s v="Semiconductor Content"/>
    <x v="7"/>
    <n v="168.538920614445"/>
  </r>
  <r>
    <x v="3"/>
    <x v="2"/>
    <s v="Semiconductor Content"/>
    <x v="0"/>
    <n v="53.577983791499264"/>
  </r>
  <r>
    <x v="3"/>
    <x v="2"/>
    <s v="Semiconductor Content"/>
    <x v="1"/>
    <n v="28.916912206347266"/>
  </r>
  <r>
    <x v="3"/>
    <x v="2"/>
    <s v="Semiconductor Content"/>
    <x v="2"/>
    <n v="28.725685312974704"/>
  </r>
  <r>
    <x v="3"/>
    <x v="2"/>
    <s v="Semiconductor Content"/>
    <x v="3"/>
    <n v="34.092932476669908"/>
  </r>
  <r>
    <x v="3"/>
    <x v="2"/>
    <s v="Semiconductor Content"/>
    <x v="4"/>
    <n v="39.690190710652352"/>
  </r>
  <r>
    <x v="3"/>
    <x v="2"/>
    <s v="Semiconductor Content"/>
    <x v="5"/>
    <n v="28.909104236073439"/>
  </r>
  <r>
    <x v="3"/>
    <x v="2"/>
    <s v="Semiconductor Content"/>
    <x v="6"/>
    <n v="26.243550518339962"/>
  </r>
  <r>
    <x v="3"/>
    <x v="2"/>
    <s v="Semiconductor Content"/>
    <x v="7"/>
    <n v="28.533904298543472"/>
  </r>
  <r>
    <x v="3"/>
    <x v="3"/>
    <s v="Semiconductor Content"/>
    <x v="0"/>
    <n v="48.395225554364941"/>
  </r>
  <r>
    <x v="3"/>
    <x v="3"/>
    <s v="Semiconductor Content"/>
    <x v="1"/>
    <n v="24.135250007313637"/>
  </r>
  <r>
    <x v="3"/>
    <x v="3"/>
    <s v="Semiconductor Content"/>
    <x v="2"/>
    <n v="23.712878994440182"/>
  </r>
  <r>
    <x v="3"/>
    <x v="3"/>
    <s v="Semiconductor Content"/>
    <x v="3"/>
    <n v="28.565515844767866"/>
  </r>
  <r>
    <x v="3"/>
    <x v="3"/>
    <s v="Semiconductor Content"/>
    <x v="4"/>
    <n v="33.258952142623407"/>
  </r>
  <r>
    <x v="3"/>
    <x v="3"/>
    <s v="Semiconductor Content"/>
    <x v="5"/>
    <n v="22.113269070185769"/>
  </r>
  <r>
    <x v="3"/>
    <x v="3"/>
    <s v="Semiconductor Content"/>
    <x v="6"/>
    <n v="19.433754786392566"/>
  </r>
  <r>
    <x v="3"/>
    <x v="3"/>
    <s v="Semiconductor Content"/>
    <x v="7"/>
    <n v="20.843732000428947"/>
  </r>
  <r>
    <x v="3"/>
    <x v="4"/>
    <s v="Semiconductor Content"/>
    <x v="0"/>
    <n v="0.55269789191725371"/>
  </r>
  <r>
    <x v="3"/>
    <x v="4"/>
    <s v="Semiconductor Content"/>
    <x v="1"/>
    <n v="0.84060310248289105"/>
  </r>
  <r>
    <x v="3"/>
    <x v="4"/>
    <s v="Semiconductor Content"/>
    <x v="2"/>
    <n v="0.96625135573677123"/>
  </r>
  <r>
    <x v="3"/>
    <x v="4"/>
    <s v="Semiconductor Content"/>
    <x v="3"/>
    <n v="0.62107398376469658"/>
  </r>
  <r>
    <x v="3"/>
    <x v="4"/>
    <s v="Semiconductor Content"/>
    <x v="4"/>
    <n v="0.68757724296599088"/>
  </r>
  <r>
    <x v="3"/>
    <x v="4"/>
    <s v="Semiconductor Content"/>
    <x v="5"/>
    <n v="0.60675196255562713"/>
  </r>
  <r>
    <x v="3"/>
    <x v="4"/>
    <s v="Semiconductor Content"/>
    <x v="6"/>
    <n v="0.59228955644742098"/>
  </r>
  <r>
    <x v="3"/>
    <x v="4"/>
    <s v="Semiconductor Content"/>
    <x v="7"/>
    <n v="0.50323770385736954"/>
  </r>
  <r>
    <x v="3"/>
    <x v="5"/>
    <s v="Semiconductor Content"/>
    <x v="0"/>
    <n v="4.2874004930306429"/>
  </r>
  <r>
    <x v="3"/>
    <x v="5"/>
    <s v="Semiconductor Content"/>
    <x v="1"/>
    <n v="3.7069508712811734"/>
  </r>
  <r>
    <x v="3"/>
    <x v="5"/>
    <s v="Semiconductor Content"/>
    <x v="2"/>
    <n v="3.8931224548043581"/>
  </r>
  <r>
    <x v="3"/>
    <x v="5"/>
    <s v="Semiconductor Content"/>
    <x v="3"/>
    <n v="4.7466533367699162"/>
  </r>
  <r>
    <x v="3"/>
    <x v="5"/>
    <s v="Semiconductor Content"/>
    <x v="4"/>
    <n v="5.6268890088633166"/>
  </r>
  <r>
    <x v="3"/>
    <x v="5"/>
    <s v="Semiconductor Content"/>
    <x v="5"/>
    <n v="6.1185033756397829"/>
  </r>
  <r>
    <x v="3"/>
    <x v="5"/>
    <s v="Semiconductor Content"/>
    <x v="6"/>
    <n v="6.1758621665859303"/>
  </r>
  <r>
    <x v="3"/>
    <x v="5"/>
    <s v="Semiconductor Content"/>
    <x v="7"/>
    <n v="7.1632858653303124"/>
  </r>
  <r>
    <x v="3"/>
    <x v="6"/>
    <s v="Semiconductor Content"/>
    <x v="0"/>
    <n v="0.34265985218642558"/>
  </r>
  <r>
    <x v="3"/>
    <x v="6"/>
    <s v="Semiconductor Content"/>
    <x v="1"/>
    <n v="0.23410822526956432"/>
  </r>
  <r>
    <x v="3"/>
    <x v="6"/>
    <s v="Semiconductor Content"/>
    <x v="2"/>
    <n v="0.15343250799339303"/>
  </r>
  <r>
    <x v="3"/>
    <x v="6"/>
    <s v="Semiconductor Content"/>
    <x v="3"/>
    <n v="0.15968931136742942"/>
  </r>
  <r>
    <x v="3"/>
    <x v="6"/>
    <s v="Semiconductor Content"/>
    <x v="4"/>
    <n v="0.11677231619963863"/>
  </r>
  <r>
    <x v="3"/>
    <x v="6"/>
    <s v="Semiconductor Content"/>
    <x v="5"/>
    <n v="7.0579827692261288E-2"/>
  </r>
  <r>
    <x v="3"/>
    <x v="6"/>
    <s v="Semiconductor Content"/>
    <x v="6"/>
    <n v="4.1644008914045932E-2"/>
  </r>
  <r>
    <x v="3"/>
    <x v="6"/>
    <s v="Semiconductor Content"/>
    <x v="7"/>
    <n v="2.3648728926842968E-2"/>
  </r>
  <r>
    <x v="3"/>
    <x v="7"/>
    <s v="Semiconductor Content"/>
    <x v="0"/>
    <n v="148.79307068655504"/>
  </r>
  <r>
    <x v="3"/>
    <x v="7"/>
    <s v="Semiconductor Content"/>
    <x v="1"/>
    <n v="150.88639022677506"/>
  </r>
  <r>
    <x v="3"/>
    <x v="7"/>
    <s v="Semiconductor Content"/>
    <x v="2"/>
    <n v="147.50036225226918"/>
  </r>
  <r>
    <x v="3"/>
    <x v="7"/>
    <s v="Semiconductor Content"/>
    <x v="3"/>
    <n v="131.37209044636282"/>
  </r>
  <r>
    <x v="3"/>
    <x v="7"/>
    <s v="Semiconductor Content"/>
    <x v="4"/>
    <n v="123.10515718926976"/>
  </r>
  <r>
    <x v="3"/>
    <x v="7"/>
    <s v="Semiconductor Content"/>
    <x v="5"/>
    <n v="121.46414339000458"/>
  </r>
  <r>
    <x v="3"/>
    <x v="7"/>
    <s v="Semiconductor Content"/>
    <x v="6"/>
    <n v="116.27881571490509"/>
  </r>
  <r>
    <x v="3"/>
    <x v="7"/>
    <s v="Semiconductor Content"/>
    <x v="7"/>
    <n v="114.35960832095493"/>
  </r>
  <r>
    <x v="3"/>
    <x v="8"/>
    <s v="Semiconductor Content"/>
    <x v="0"/>
    <n v="0.27523992145355897"/>
  </r>
  <r>
    <x v="3"/>
    <x v="8"/>
    <s v="Semiconductor Content"/>
    <x v="1"/>
    <n v="0.53919787993626855"/>
  </r>
  <r>
    <x v="3"/>
    <x v="8"/>
    <s v="Semiconductor Content"/>
    <x v="2"/>
    <n v="0.49811299000904713"/>
  </r>
  <r>
    <x v="3"/>
    <x v="8"/>
    <s v="Semiconductor Content"/>
    <x v="3"/>
    <n v="0.61425863304539785"/>
  </r>
  <r>
    <x v="3"/>
    <x v="8"/>
    <s v="Semiconductor Content"/>
    <x v="4"/>
    <n v="0.57580242167642404"/>
  </r>
  <r>
    <x v="3"/>
    <x v="8"/>
    <s v="Semiconductor Content"/>
    <x v="5"/>
    <n v="0.54328644795711001"/>
  </r>
  <r>
    <x v="3"/>
    <x v="8"/>
    <s v="Semiconductor Content"/>
    <x v="6"/>
    <n v="0.51618117458120427"/>
  </r>
  <r>
    <x v="3"/>
    <x v="8"/>
    <s v="Semiconductor Content"/>
    <x v="7"/>
    <n v="0.47337618238389895"/>
  </r>
  <r>
    <x v="3"/>
    <x v="9"/>
    <s v="Semiconductor Content"/>
    <x v="0"/>
    <n v="0"/>
  </r>
  <r>
    <x v="3"/>
    <x v="9"/>
    <s v="Semiconductor Content"/>
    <x v="1"/>
    <n v="0"/>
  </r>
  <r>
    <x v="3"/>
    <x v="9"/>
    <s v="Semiconductor Content"/>
    <x v="2"/>
    <n v="0"/>
  </r>
  <r>
    <x v="3"/>
    <x v="9"/>
    <s v="Semiconductor Content"/>
    <x v="3"/>
    <n v="0"/>
  </r>
  <r>
    <x v="3"/>
    <x v="9"/>
    <s v="Semiconductor Content"/>
    <x v="4"/>
    <n v="0"/>
  </r>
  <r>
    <x v="3"/>
    <x v="9"/>
    <s v="Semiconductor Content"/>
    <x v="5"/>
    <n v="0"/>
  </r>
  <r>
    <x v="3"/>
    <x v="9"/>
    <s v="Semiconductor Content"/>
    <x v="6"/>
    <n v="0"/>
  </r>
  <r>
    <x v="3"/>
    <x v="9"/>
    <s v="Semiconductor Content"/>
    <x v="7"/>
    <n v="0"/>
  </r>
  <r>
    <x v="3"/>
    <x v="10"/>
    <s v="Semiconductor Content"/>
    <x v="0"/>
    <n v="0"/>
  </r>
  <r>
    <x v="3"/>
    <x v="10"/>
    <s v="Semiconductor Content"/>
    <x v="1"/>
    <n v="0"/>
  </r>
  <r>
    <x v="3"/>
    <x v="10"/>
    <s v="Semiconductor Content"/>
    <x v="2"/>
    <n v="0"/>
  </r>
  <r>
    <x v="3"/>
    <x v="10"/>
    <s v="Semiconductor Content"/>
    <x v="3"/>
    <n v="0"/>
  </r>
  <r>
    <x v="3"/>
    <x v="10"/>
    <s v="Semiconductor Content"/>
    <x v="4"/>
    <n v="0"/>
  </r>
  <r>
    <x v="3"/>
    <x v="10"/>
    <s v="Semiconductor Content"/>
    <x v="5"/>
    <n v="0"/>
  </r>
  <r>
    <x v="3"/>
    <x v="10"/>
    <s v="Semiconductor Content"/>
    <x v="6"/>
    <n v="0"/>
  </r>
  <r>
    <x v="3"/>
    <x v="10"/>
    <s v="Semiconductor Content"/>
    <x v="7"/>
    <n v="0"/>
  </r>
  <r>
    <x v="3"/>
    <x v="11"/>
    <s v="Semiconductor Content"/>
    <x v="0"/>
    <n v="0.27523992145355897"/>
  </r>
  <r>
    <x v="3"/>
    <x v="11"/>
    <s v="Semiconductor Content"/>
    <x v="1"/>
    <n v="0.53919787993626855"/>
  </r>
  <r>
    <x v="3"/>
    <x v="11"/>
    <s v="Semiconductor Content"/>
    <x v="2"/>
    <n v="0.49811299000904713"/>
  </r>
  <r>
    <x v="3"/>
    <x v="11"/>
    <s v="Semiconductor Content"/>
    <x v="3"/>
    <n v="0.61425863304539785"/>
  </r>
  <r>
    <x v="3"/>
    <x v="11"/>
    <s v="Semiconductor Content"/>
    <x v="4"/>
    <n v="0.57580242167642404"/>
  </r>
  <r>
    <x v="3"/>
    <x v="11"/>
    <s v="Semiconductor Content"/>
    <x v="5"/>
    <n v="0.54328644795711001"/>
  </r>
  <r>
    <x v="3"/>
    <x v="11"/>
    <s v="Semiconductor Content"/>
    <x v="6"/>
    <n v="0.51618117458120427"/>
  </r>
  <r>
    <x v="3"/>
    <x v="11"/>
    <s v="Semiconductor Content"/>
    <x v="7"/>
    <n v="0.47337618238389895"/>
  </r>
  <r>
    <x v="3"/>
    <x v="12"/>
    <s v="Semiconductor Content"/>
    <x v="0"/>
    <n v="148.51738428615045"/>
  </r>
  <r>
    <x v="3"/>
    <x v="12"/>
    <s v="Semiconductor Content"/>
    <x v="1"/>
    <n v="150.3471923468388"/>
  </r>
  <r>
    <x v="3"/>
    <x v="12"/>
    <s v="Semiconductor Content"/>
    <x v="2"/>
    <n v="147.00224926226014"/>
  </r>
  <r>
    <x v="3"/>
    <x v="12"/>
    <s v="Semiconductor Content"/>
    <x v="3"/>
    <n v="130.75783181331741"/>
  </r>
  <r>
    <x v="3"/>
    <x v="12"/>
    <s v="Semiconductor Content"/>
    <x v="4"/>
    <n v="122.52935476759333"/>
  </r>
  <r>
    <x v="3"/>
    <x v="12"/>
    <s v="Semiconductor Content"/>
    <x v="5"/>
    <n v="120.92085694204746"/>
  </r>
  <r>
    <x v="3"/>
    <x v="12"/>
    <s v="Semiconductor Content"/>
    <x v="6"/>
    <n v="115.76263454032389"/>
  </r>
  <r>
    <x v="3"/>
    <x v="12"/>
    <s v="Semiconductor Content"/>
    <x v="7"/>
    <n v="113.88623213857103"/>
  </r>
  <r>
    <x v="3"/>
    <x v="13"/>
    <s v="Semiconductor Content"/>
    <x v="0"/>
    <n v="148.51738428615045"/>
  </r>
  <r>
    <x v="3"/>
    <x v="13"/>
    <s v="Semiconductor Content"/>
    <x v="1"/>
    <n v="150.3471923468388"/>
  </r>
  <r>
    <x v="3"/>
    <x v="13"/>
    <s v="Semiconductor Content"/>
    <x v="2"/>
    <n v="147.00224926226014"/>
  </r>
  <r>
    <x v="3"/>
    <x v="13"/>
    <s v="Semiconductor Content"/>
    <x v="3"/>
    <n v="130.75783181331741"/>
  </r>
  <r>
    <x v="3"/>
    <x v="13"/>
    <s v="Semiconductor Content"/>
    <x v="4"/>
    <n v="122.52935476759333"/>
  </r>
  <r>
    <x v="3"/>
    <x v="13"/>
    <s v="Semiconductor Content"/>
    <x v="5"/>
    <n v="120.92085694204746"/>
  </r>
  <r>
    <x v="3"/>
    <x v="13"/>
    <s v="Semiconductor Content"/>
    <x v="6"/>
    <n v="115.76263454032389"/>
  </r>
  <r>
    <x v="3"/>
    <x v="13"/>
    <s v="Semiconductor Content"/>
    <x v="7"/>
    <n v="113.88623213857103"/>
  </r>
  <r>
    <x v="3"/>
    <x v="14"/>
    <s v="Semiconductor Content"/>
    <x v="0"/>
    <n v="0"/>
  </r>
  <r>
    <x v="3"/>
    <x v="14"/>
    <s v="Semiconductor Content"/>
    <x v="1"/>
    <n v="0"/>
  </r>
  <r>
    <x v="3"/>
    <x v="14"/>
    <s v="Semiconductor Content"/>
    <x v="2"/>
    <n v="0"/>
  </r>
  <r>
    <x v="3"/>
    <x v="14"/>
    <s v="Semiconductor Content"/>
    <x v="3"/>
    <n v="0"/>
  </r>
  <r>
    <x v="3"/>
    <x v="14"/>
    <s v="Semiconductor Content"/>
    <x v="4"/>
    <n v="0"/>
  </r>
  <r>
    <x v="3"/>
    <x v="14"/>
    <s v="Semiconductor Content"/>
    <x v="5"/>
    <n v="0"/>
  </r>
  <r>
    <x v="3"/>
    <x v="14"/>
    <s v="Semiconductor Content"/>
    <x v="6"/>
    <n v="0"/>
  </r>
  <r>
    <x v="3"/>
    <x v="14"/>
    <s v="Semiconductor Content"/>
    <x v="7"/>
    <n v="0"/>
  </r>
  <r>
    <x v="3"/>
    <x v="15"/>
    <s v="Semiconductor Content"/>
    <x v="0"/>
    <n v="4.4647895103546695E-4"/>
  </r>
  <r>
    <x v="3"/>
    <x v="15"/>
    <s v="Semiconductor Content"/>
    <x v="1"/>
    <n v="0"/>
  </r>
  <r>
    <x v="3"/>
    <x v="15"/>
    <s v="Semiconductor Content"/>
    <x v="2"/>
    <n v="0"/>
  </r>
  <r>
    <x v="3"/>
    <x v="15"/>
    <s v="Semiconductor Content"/>
    <x v="3"/>
    <n v="0"/>
  </r>
  <r>
    <x v="3"/>
    <x v="15"/>
    <s v="Semiconductor Content"/>
    <x v="4"/>
    <n v="0"/>
  </r>
  <r>
    <x v="3"/>
    <x v="15"/>
    <s v="Semiconductor Content"/>
    <x v="5"/>
    <n v="0"/>
  </r>
  <r>
    <x v="3"/>
    <x v="15"/>
    <s v="Semiconductor Content"/>
    <x v="6"/>
    <n v="0"/>
  </r>
  <r>
    <x v="3"/>
    <x v="15"/>
    <s v="Semiconductor Content"/>
    <x v="7"/>
    <n v="0"/>
  </r>
  <r>
    <x v="3"/>
    <x v="16"/>
    <s v="Semiconductor Content"/>
    <x v="0"/>
    <n v="3.7684243884584738"/>
  </r>
  <r>
    <x v="3"/>
    <x v="16"/>
    <s v="Semiconductor Content"/>
    <x v="1"/>
    <n v="3.7280320843881358"/>
  </r>
  <r>
    <x v="3"/>
    <x v="16"/>
    <s v="Semiconductor Content"/>
    <x v="2"/>
    <n v="3.8498920575000448"/>
  </r>
  <r>
    <x v="3"/>
    <x v="16"/>
    <s v="Semiconductor Content"/>
    <x v="3"/>
    <n v="5.051084786885534"/>
  </r>
  <r>
    <x v="3"/>
    <x v="16"/>
    <s v="Semiconductor Content"/>
    <x v="4"/>
    <n v="4.7356278483037917"/>
  </r>
  <r>
    <x v="3"/>
    <x v="16"/>
    <s v="Semiconductor Content"/>
    <x v="5"/>
    <n v="4.8023915863270155"/>
  </r>
  <r>
    <x v="3"/>
    <x v="16"/>
    <s v="Semiconductor Content"/>
    <x v="6"/>
    <n v="4.9116379864552329"/>
  </r>
  <r>
    <x v="3"/>
    <x v="16"/>
    <s v="Semiconductor Content"/>
    <x v="7"/>
    <n v="5.0528883378833012"/>
  </r>
  <r>
    <x v="3"/>
    <x v="17"/>
    <s v="Semiconductor Content"/>
    <x v="0"/>
    <n v="3.336870109593046"/>
  </r>
  <r>
    <x v="3"/>
    <x v="17"/>
    <s v="Semiconductor Content"/>
    <x v="1"/>
    <n v="3.3554883396503632"/>
  </r>
  <r>
    <x v="3"/>
    <x v="17"/>
    <s v="Semiconductor Content"/>
    <x v="2"/>
    <n v="3.4529295961145987"/>
  </r>
  <r>
    <x v="3"/>
    <x v="17"/>
    <s v="Semiconductor Content"/>
    <x v="3"/>
    <n v="4.5981058713422147"/>
  </r>
  <r>
    <x v="3"/>
    <x v="17"/>
    <s v="Semiconductor Content"/>
    <x v="4"/>
    <n v="4.2966317897142572"/>
  </r>
  <r>
    <x v="3"/>
    <x v="17"/>
    <s v="Semiconductor Content"/>
    <x v="5"/>
    <n v="4.3319516249793235"/>
  </r>
  <r>
    <x v="3"/>
    <x v="17"/>
    <s v="Semiconductor Content"/>
    <x v="6"/>
    <n v="4.3977704356945475"/>
  </r>
  <r>
    <x v="3"/>
    <x v="17"/>
    <s v="Semiconductor Content"/>
    <x v="7"/>
    <n v="4.4718203229307791"/>
  </r>
  <r>
    <x v="3"/>
    <x v="18"/>
    <s v="Semiconductor Content"/>
    <x v="0"/>
    <n v="0"/>
  </r>
  <r>
    <x v="3"/>
    <x v="18"/>
    <s v="Semiconductor Content"/>
    <x v="1"/>
    <n v="0"/>
  </r>
  <r>
    <x v="3"/>
    <x v="18"/>
    <s v="Semiconductor Content"/>
    <x v="2"/>
    <n v="0"/>
  </r>
  <r>
    <x v="3"/>
    <x v="18"/>
    <s v="Semiconductor Content"/>
    <x v="3"/>
    <n v="0"/>
  </r>
  <r>
    <x v="3"/>
    <x v="18"/>
    <s v="Semiconductor Content"/>
    <x v="4"/>
    <n v="0"/>
  </r>
  <r>
    <x v="3"/>
    <x v="18"/>
    <s v="Semiconductor Content"/>
    <x v="5"/>
    <n v="0"/>
  </r>
  <r>
    <x v="3"/>
    <x v="18"/>
    <s v="Semiconductor Content"/>
    <x v="6"/>
    <n v="0"/>
  </r>
  <r>
    <x v="3"/>
    <x v="18"/>
    <s v="Semiconductor Content"/>
    <x v="7"/>
    <n v="0"/>
  </r>
  <r>
    <x v="3"/>
    <x v="19"/>
    <s v="Semiconductor Content"/>
    <x v="0"/>
    <n v="0.43155427886542796"/>
  </r>
  <r>
    <x v="3"/>
    <x v="19"/>
    <s v="Semiconductor Content"/>
    <x v="1"/>
    <n v="0.37254374473777269"/>
  </r>
  <r>
    <x v="3"/>
    <x v="19"/>
    <s v="Semiconductor Content"/>
    <x v="2"/>
    <n v="0.39696246138544627"/>
  </r>
  <r>
    <x v="3"/>
    <x v="19"/>
    <s v="Semiconductor Content"/>
    <x v="3"/>
    <n v="0.45297891554331965"/>
  </r>
  <r>
    <x v="3"/>
    <x v="19"/>
    <s v="Semiconductor Content"/>
    <x v="4"/>
    <n v="0.43899605858953455"/>
  </r>
  <r>
    <x v="3"/>
    <x v="19"/>
    <s v="Semiconductor Content"/>
    <x v="5"/>
    <n v="0.47043996134769184"/>
  </r>
  <r>
    <x v="3"/>
    <x v="19"/>
    <s v="Semiconductor Content"/>
    <x v="6"/>
    <n v="0.51386755076068502"/>
  </r>
  <r>
    <x v="3"/>
    <x v="19"/>
    <s v="Semiconductor Content"/>
    <x v="7"/>
    <n v="0.58106801495252247"/>
  </r>
  <r>
    <x v="3"/>
    <x v="20"/>
    <s v="Semiconductor Content"/>
    <x v="0"/>
    <n v="7.8918596963676304"/>
  </r>
  <r>
    <x v="3"/>
    <x v="20"/>
    <s v="Semiconductor Content"/>
    <x v="1"/>
    <n v="7.2663995493187041"/>
  </r>
  <r>
    <x v="3"/>
    <x v="20"/>
    <s v="Semiconductor Content"/>
    <x v="2"/>
    <n v="7.871938914186531"/>
  </r>
  <r>
    <x v="3"/>
    <x v="20"/>
    <s v="Semiconductor Content"/>
    <x v="3"/>
    <n v="9.6685098246998464"/>
  </r>
  <r>
    <x v="3"/>
    <x v="20"/>
    <s v="Semiconductor Content"/>
    <x v="4"/>
    <n v="10.04619742572304"/>
  </r>
  <r>
    <x v="3"/>
    <x v="20"/>
    <s v="Semiconductor Content"/>
    <x v="5"/>
    <n v="10.358709427541658"/>
  </r>
  <r>
    <x v="3"/>
    <x v="20"/>
    <s v="Semiconductor Content"/>
    <x v="6"/>
    <n v="10.496830352557687"/>
  </r>
  <r>
    <x v="3"/>
    <x v="20"/>
    <s v="Semiconductor Content"/>
    <x v="7"/>
    <n v="10.278175540538369"/>
  </r>
  <r>
    <x v="3"/>
    <x v="21"/>
    <s v="Semiconductor Content"/>
    <x v="0"/>
    <n v="0.30049953344916391"/>
  </r>
  <r>
    <x v="3"/>
    <x v="21"/>
    <s v="Semiconductor Content"/>
    <x v="1"/>
    <n v="0.2584896457130863"/>
  </r>
  <r>
    <x v="3"/>
    <x v="21"/>
    <s v="Semiconductor Content"/>
    <x v="2"/>
    <n v="0.25761505878552587"/>
  </r>
  <r>
    <x v="3"/>
    <x v="21"/>
    <s v="Semiconductor Content"/>
    <x v="3"/>
    <n v="0.30004416264332168"/>
  </r>
  <r>
    <x v="3"/>
    <x v="21"/>
    <s v="Semiconductor Content"/>
    <x v="4"/>
    <n v="0.29762453653224186"/>
  </r>
  <r>
    <x v="3"/>
    <x v="21"/>
    <s v="Semiconductor Content"/>
    <x v="5"/>
    <n v="0.29866715832829566"/>
  </r>
  <r>
    <x v="3"/>
    <x v="21"/>
    <s v="Semiconductor Content"/>
    <x v="6"/>
    <n v="0.29745192000675175"/>
  </r>
  <r>
    <x v="3"/>
    <x v="21"/>
    <s v="Semiconductor Content"/>
    <x v="7"/>
    <n v="0.29266611833613804"/>
  </r>
  <r>
    <x v="3"/>
    <x v="22"/>
    <s v="Semiconductor Content"/>
    <x v="0"/>
    <n v="6.0597398106662395"/>
  </r>
  <r>
    <x v="3"/>
    <x v="22"/>
    <s v="Semiconductor Content"/>
    <x v="1"/>
    <n v="5.5484727722622473"/>
  </r>
  <r>
    <x v="3"/>
    <x v="22"/>
    <s v="Semiconductor Content"/>
    <x v="2"/>
    <n v="6.2708392137494666"/>
  </r>
  <r>
    <x v="3"/>
    <x v="22"/>
    <s v="Semiconductor Content"/>
    <x v="3"/>
    <n v="7.9529693222727893"/>
  </r>
  <r>
    <x v="3"/>
    <x v="22"/>
    <s v="Semiconductor Content"/>
    <x v="4"/>
    <n v="8.3630398812169915"/>
  </r>
  <r>
    <x v="3"/>
    <x v="22"/>
    <s v="Semiconductor Content"/>
    <x v="5"/>
    <n v="8.7071897097396995"/>
  </r>
  <r>
    <x v="3"/>
    <x v="22"/>
    <s v="Semiconductor Content"/>
    <x v="6"/>
    <n v="8.8779010458240286"/>
  </r>
  <r>
    <x v="3"/>
    <x v="22"/>
    <s v="Semiconductor Content"/>
    <x v="7"/>
    <n v="8.6996416919209025"/>
  </r>
  <r>
    <x v="3"/>
    <x v="23"/>
    <s v="Semiconductor Content"/>
    <x v="0"/>
    <n v="1.5316203522522269"/>
  </r>
  <r>
    <x v="3"/>
    <x v="23"/>
    <s v="Semiconductor Content"/>
    <x v="1"/>
    <n v="1.4594371313433701"/>
  </r>
  <r>
    <x v="3"/>
    <x v="23"/>
    <s v="Semiconductor Content"/>
    <x v="2"/>
    <n v="1.343484641651538"/>
  </r>
  <r>
    <x v="3"/>
    <x v="23"/>
    <s v="Semiconductor Content"/>
    <x v="3"/>
    <n v="1.4154963397837366"/>
  </r>
  <r>
    <x v="3"/>
    <x v="23"/>
    <s v="Semiconductor Content"/>
    <x v="4"/>
    <n v="1.3855330079738069"/>
  </r>
  <r>
    <x v="3"/>
    <x v="23"/>
    <s v="Semiconductor Content"/>
    <x v="5"/>
    <n v="1.3528525594736633"/>
  </r>
  <r>
    <x v="3"/>
    <x v="23"/>
    <s v="Semiconductor Content"/>
    <x v="6"/>
    <n v="1.3214773867269061"/>
  </r>
  <r>
    <x v="3"/>
    <x v="23"/>
    <s v="Semiconductor Content"/>
    <x v="7"/>
    <n v="1.2858677302813288"/>
  </r>
  <r>
    <x v="3"/>
    <x v="24"/>
    <s v="Semiconductor Content"/>
    <x v="0"/>
    <n v="4.0926089535272041"/>
  </r>
  <r>
    <x v="3"/>
    <x v="24"/>
    <s v="Semiconductor Content"/>
    <x v="1"/>
    <n v="3.702988056791527"/>
  </r>
  <r>
    <x v="3"/>
    <x v="24"/>
    <s v="Semiconductor Content"/>
    <x v="2"/>
    <n v="3.7162744489288828"/>
  </r>
  <r>
    <x v="3"/>
    <x v="24"/>
    <s v="Semiconductor Content"/>
    <x v="3"/>
    <n v="3.7888132641693937"/>
  </r>
  <r>
    <x v="3"/>
    <x v="24"/>
    <s v="Semiconductor Content"/>
    <x v="4"/>
    <n v="3.684977823942035"/>
  </r>
  <r>
    <x v="3"/>
    <x v="24"/>
    <s v="Semiconductor Content"/>
    <x v="5"/>
    <n v="3.616805717474413"/>
  </r>
  <r>
    <x v="3"/>
    <x v="24"/>
    <s v="Semiconductor Content"/>
    <x v="6"/>
    <n v="3.5448981559605732"/>
  </r>
  <r>
    <x v="3"/>
    <x v="24"/>
    <s v="Semiconductor Content"/>
    <x v="7"/>
    <n v="3.4816053828597906"/>
  </r>
  <r>
    <x v="3"/>
    <x v="25"/>
    <s v="Semiconductor Content"/>
    <x v="0"/>
    <n v="2.1291367619936259"/>
  </r>
  <r>
    <x v="3"/>
    <x v="25"/>
    <s v="Semiconductor Content"/>
    <x v="1"/>
    <n v="1.9898288497346734"/>
  </r>
  <r>
    <x v="3"/>
    <x v="25"/>
    <s v="Semiconductor Content"/>
    <x v="2"/>
    <n v="1.8638632775837662"/>
  </r>
  <r>
    <x v="3"/>
    <x v="25"/>
    <s v="Semiconductor Content"/>
    <x v="3"/>
    <n v="1.9762537305416623"/>
  </r>
  <r>
    <x v="3"/>
    <x v="25"/>
    <s v="Semiconductor Content"/>
    <x v="4"/>
    <n v="1.9206145523657288"/>
  </r>
  <r>
    <x v="3"/>
    <x v="25"/>
    <s v="Semiconductor Content"/>
    <x v="5"/>
    <n v="1.8956562763129845"/>
  </r>
  <r>
    <x v="3"/>
    <x v="25"/>
    <s v="Semiconductor Content"/>
    <x v="6"/>
    <n v="1.855945489049774"/>
  </r>
  <r>
    <x v="3"/>
    <x v="25"/>
    <s v="Semiconductor Content"/>
    <x v="7"/>
    <n v="1.8201950226079207"/>
  </r>
  <r>
    <x v="3"/>
    <x v="26"/>
    <s v="Semiconductor Content"/>
    <x v="0"/>
    <n v="1.9285058837373465"/>
  </r>
  <r>
    <x v="3"/>
    <x v="26"/>
    <s v="Semiconductor Content"/>
    <x v="1"/>
    <n v="1.6731608679511003"/>
  </r>
  <r>
    <x v="3"/>
    <x v="26"/>
    <s v="Semiconductor Content"/>
    <x v="2"/>
    <n v="1.8202641231340835"/>
  </r>
  <r>
    <x v="3"/>
    <x v="26"/>
    <s v="Semiconductor Content"/>
    <x v="3"/>
    <n v="1.7787967061697547"/>
  </r>
  <r>
    <x v="3"/>
    <x v="26"/>
    <s v="Semiconductor Content"/>
    <x v="4"/>
    <n v="1.7306332128191479"/>
  </r>
  <r>
    <x v="3"/>
    <x v="26"/>
    <s v="Semiconductor Content"/>
    <x v="5"/>
    <n v="1.6871518720292755"/>
  </r>
  <r>
    <x v="3"/>
    <x v="26"/>
    <s v="Semiconductor Content"/>
    <x v="6"/>
    <n v="1.6551989599396708"/>
  </r>
  <r>
    <x v="3"/>
    <x v="26"/>
    <s v="Semiconductor Content"/>
    <x v="7"/>
    <n v="1.6282151595611167"/>
  </r>
  <r>
    <x v="3"/>
    <x v="27"/>
    <s v="Semiconductor Content"/>
    <x v="0"/>
    <n v="3.4966307796231513E-2"/>
  </r>
  <r>
    <x v="3"/>
    <x v="27"/>
    <s v="Semiconductor Content"/>
    <x v="1"/>
    <n v="3.9998339105753615E-2"/>
  </r>
  <r>
    <x v="3"/>
    <x v="27"/>
    <s v="Semiconductor Content"/>
    <x v="2"/>
    <n v="3.2147048211033133E-2"/>
  </r>
  <r>
    <x v="3"/>
    <x v="27"/>
    <s v="Semiconductor Content"/>
    <x v="3"/>
    <n v="3.376282745797686E-2"/>
  </r>
  <r>
    <x v="3"/>
    <x v="27"/>
    <s v="Semiconductor Content"/>
    <x v="4"/>
    <n v="3.3730058757158086E-2"/>
  </r>
  <r>
    <x v="3"/>
    <x v="27"/>
    <s v="Semiconductor Content"/>
    <x v="5"/>
    <n v="3.3997569132152919E-2"/>
  </r>
  <r>
    <x v="3"/>
    <x v="27"/>
    <s v="Semiconductor Content"/>
    <x v="6"/>
    <n v="3.375370697112872E-2"/>
  </r>
  <r>
    <x v="3"/>
    <x v="27"/>
    <s v="Semiconductor Content"/>
    <x v="7"/>
    <n v="3.3195200690753608E-2"/>
  </r>
  <r>
    <x v="3"/>
    <x v="28"/>
    <s v="Semiconductor Content"/>
    <x v="0"/>
    <n v="4.723305360044022"/>
  </r>
  <r>
    <x v="3"/>
    <x v="28"/>
    <s v="Semiconductor Content"/>
    <x v="1"/>
    <n v="4.5921145235854075"/>
  </r>
  <r>
    <x v="3"/>
    <x v="28"/>
    <s v="Semiconductor Content"/>
    <x v="2"/>
    <n v="4.4013133285481185"/>
  </r>
  <r>
    <x v="3"/>
    <x v="28"/>
    <s v="Semiconductor Content"/>
    <x v="3"/>
    <n v="4.5440696435782293"/>
  </r>
  <r>
    <x v="3"/>
    <x v="28"/>
    <s v="Semiconductor Content"/>
    <x v="4"/>
    <n v="4.3881086736709918"/>
  </r>
  <r>
    <x v="3"/>
    <x v="28"/>
    <s v="Semiconductor Content"/>
    <x v="5"/>
    <n v="4.3826685764910991"/>
  </r>
  <r>
    <x v="3"/>
    <x v="28"/>
    <s v="Semiconductor Content"/>
    <x v="6"/>
    <n v="4.3998972520277952"/>
  </r>
  <r>
    <x v="3"/>
    <x v="28"/>
    <s v="Semiconductor Content"/>
    <x v="7"/>
    <n v="4.3990969792810892"/>
  </r>
  <r>
    <x v="3"/>
    <x v="29"/>
    <s v="Semiconductor Content"/>
    <x v="0"/>
    <n v="0"/>
  </r>
  <r>
    <x v="3"/>
    <x v="29"/>
    <s v="Semiconductor Content"/>
    <x v="1"/>
    <n v="0"/>
  </r>
  <r>
    <x v="3"/>
    <x v="29"/>
    <s v="Semiconductor Content"/>
    <x v="2"/>
    <n v="0"/>
  </r>
  <r>
    <x v="3"/>
    <x v="29"/>
    <s v="Semiconductor Content"/>
    <x v="3"/>
    <n v="0"/>
  </r>
  <r>
    <x v="3"/>
    <x v="29"/>
    <s v="Semiconductor Content"/>
    <x v="4"/>
    <n v="0"/>
  </r>
  <r>
    <x v="3"/>
    <x v="29"/>
    <s v="Semiconductor Content"/>
    <x v="5"/>
    <n v="0"/>
  </r>
  <r>
    <x v="3"/>
    <x v="29"/>
    <s v="Semiconductor Content"/>
    <x v="6"/>
    <n v="0"/>
  </r>
  <r>
    <x v="3"/>
    <x v="29"/>
    <s v="Semiconductor Content"/>
    <x v="7"/>
    <n v="0"/>
  </r>
  <r>
    <x v="3"/>
    <x v="30"/>
    <s v="Semiconductor Content"/>
    <x v="0"/>
    <n v="2.5344582510439859"/>
  </r>
  <r>
    <x v="3"/>
    <x v="30"/>
    <s v="Semiconductor Content"/>
    <x v="1"/>
    <n v="2.630504474936552"/>
  </r>
  <r>
    <x v="3"/>
    <x v="30"/>
    <s v="Semiconductor Content"/>
    <x v="2"/>
    <n v="2.5624453082564909"/>
  </r>
  <r>
    <x v="3"/>
    <x v="30"/>
    <s v="Semiconductor Content"/>
    <x v="3"/>
    <n v="2.6640052212254921"/>
  </r>
  <r>
    <x v="3"/>
    <x v="30"/>
    <s v="Semiconductor Content"/>
    <x v="4"/>
    <n v="2.6650022296228935"/>
  </r>
  <r>
    <x v="3"/>
    <x v="30"/>
    <s v="Semiconductor Content"/>
    <x v="5"/>
    <n v="2.6755785050695153"/>
  </r>
  <r>
    <x v="3"/>
    <x v="30"/>
    <s v="Semiconductor Content"/>
    <x v="6"/>
    <n v="2.709271432065683"/>
  </r>
  <r>
    <x v="3"/>
    <x v="30"/>
    <s v="Semiconductor Content"/>
    <x v="7"/>
    <n v="2.7345375228035396"/>
  </r>
  <r>
    <x v="3"/>
    <x v="31"/>
    <s v="Semiconductor Content"/>
    <x v="0"/>
    <n v="0.22191861858927578"/>
  </r>
  <r>
    <x v="3"/>
    <x v="31"/>
    <s v="Semiconductor Content"/>
    <x v="1"/>
    <n v="0.22559049572935261"/>
  </r>
  <r>
    <x v="3"/>
    <x v="31"/>
    <s v="Semiconductor Content"/>
    <x v="2"/>
    <n v="0.21160783540761394"/>
  </r>
  <r>
    <x v="3"/>
    <x v="31"/>
    <s v="Semiconductor Content"/>
    <x v="3"/>
    <n v="0.22399076612886348"/>
  </r>
  <r>
    <x v="3"/>
    <x v="31"/>
    <s v="Semiconductor Content"/>
    <x v="4"/>
    <n v="0.22610263810426123"/>
  </r>
  <r>
    <x v="3"/>
    <x v="31"/>
    <s v="Semiconductor Content"/>
    <x v="5"/>
    <n v="0.23428315228438087"/>
  </r>
  <r>
    <x v="3"/>
    <x v="31"/>
    <s v="Semiconductor Content"/>
    <x v="6"/>
    <n v="0.23778766001021343"/>
  </r>
  <r>
    <x v="3"/>
    <x v="31"/>
    <s v="Semiconductor Content"/>
    <x v="7"/>
    <n v="0.2430774985925491"/>
  </r>
  <r>
    <x v="3"/>
    <x v="32"/>
    <s v="Semiconductor Content"/>
    <x v="0"/>
    <n v="1.96692849041076"/>
  </r>
  <r>
    <x v="3"/>
    <x v="32"/>
    <s v="Semiconductor Content"/>
    <x v="1"/>
    <n v="1.7339023824340305"/>
  </r>
  <r>
    <x v="3"/>
    <x v="32"/>
    <s v="Semiconductor Content"/>
    <x v="2"/>
    <n v="1.6239853645458429"/>
  </r>
  <r>
    <x v="3"/>
    <x v="32"/>
    <s v="Semiconductor Content"/>
    <x v="3"/>
    <n v="1.6458964703030317"/>
  </r>
  <r>
    <x v="3"/>
    <x v="32"/>
    <s v="Semiconductor Content"/>
    <x v="4"/>
    <n v="1.4815148399959241"/>
  </r>
  <r>
    <x v="3"/>
    <x v="32"/>
    <s v="Semiconductor Content"/>
    <x v="5"/>
    <n v="1.4530146277266767"/>
  </r>
  <r>
    <x v="3"/>
    <x v="32"/>
    <s v="Semiconductor Content"/>
    <x v="6"/>
    <n v="1.4292017041548759"/>
  </r>
  <r>
    <x v="3"/>
    <x v="32"/>
    <s v="Semiconductor Content"/>
    <x v="7"/>
    <n v="1.3933952492298549"/>
  </r>
  <r>
    <x v="3"/>
    <x v="33"/>
    <s v="Semiconductor Content"/>
    <x v="0"/>
    <n v="0"/>
  </r>
  <r>
    <x v="3"/>
    <x v="33"/>
    <s v="Semiconductor Content"/>
    <x v="1"/>
    <n v="0"/>
  </r>
  <r>
    <x v="3"/>
    <x v="33"/>
    <s v="Semiconductor Content"/>
    <x v="2"/>
    <n v="0"/>
  </r>
  <r>
    <x v="3"/>
    <x v="33"/>
    <s v="Semiconductor Content"/>
    <x v="3"/>
    <n v="0"/>
  </r>
  <r>
    <x v="3"/>
    <x v="33"/>
    <s v="Semiconductor Content"/>
    <x v="4"/>
    <n v="0"/>
  </r>
  <r>
    <x v="3"/>
    <x v="33"/>
    <s v="Semiconductor Content"/>
    <x v="5"/>
    <n v="0"/>
  </r>
  <r>
    <x v="3"/>
    <x v="33"/>
    <s v="Semiconductor Content"/>
    <x v="6"/>
    <n v="0"/>
  </r>
  <r>
    <x v="3"/>
    <x v="33"/>
    <s v="Semiconductor Content"/>
    <x v="7"/>
    <n v="0"/>
  </r>
  <r>
    <x v="3"/>
    <x v="34"/>
    <s v="Semiconductor Content"/>
    <x v="0"/>
    <n v="0"/>
  </r>
  <r>
    <x v="3"/>
    <x v="34"/>
    <s v="Semiconductor Content"/>
    <x v="1"/>
    <n v="2.1171704854717876E-3"/>
  </r>
  <r>
    <x v="3"/>
    <x v="34"/>
    <s v="Semiconductor Content"/>
    <x v="2"/>
    <n v="3.2748203381713528E-3"/>
  </r>
  <r>
    <x v="3"/>
    <x v="34"/>
    <s v="Semiconductor Content"/>
    <x v="3"/>
    <n v="1.0177185920842338E-2"/>
  </r>
  <r>
    <x v="3"/>
    <x v="34"/>
    <s v="Semiconductor Content"/>
    <x v="4"/>
    <n v="1.5488965947913021E-2"/>
  </r>
  <r>
    <x v="3"/>
    <x v="34"/>
    <s v="Semiconductor Content"/>
    <x v="5"/>
    <n v="1.9792291410526307E-2"/>
  </r>
  <r>
    <x v="3"/>
    <x v="34"/>
    <s v="Semiconductor Content"/>
    <x v="6"/>
    <n v="2.3636455797023136E-2"/>
  </r>
  <r>
    <x v="3"/>
    <x v="34"/>
    <s v="Semiconductor Content"/>
    <x v="7"/>
    <n v="2.8086708655145957E-2"/>
  </r>
  <r>
    <x v="3"/>
    <x v="35"/>
    <s v="Semiconductor Content"/>
    <x v="0"/>
    <n v="0"/>
  </r>
  <r>
    <x v="3"/>
    <x v="35"/>
    <s v="Semiconductor Content"/>
    <x v="1"/>
    <n v="0"/>
  </r>
  <r>
    <x v="3"/>
    <x v="35"/>
    <s v="Semiconductor Content"/>
    <x v="2"/>
    <n v="0"/>
  </r>
  <r>
    <x v="3"/>
    <x v="35"/>
    <s v="Semiconductor Content"/>
    <x v="3"/>
    <n v="0"/>
  </r>
  <r>
    <x v="3"/>
    <x v="35"/>
    <s v="Semiconductor Content"/>
    <x v="4"/>
    <n v="0"/>
  </r>
  <r>
    <x v="3"/>
    <x v="35"/>
    <s v="Semiconductor Content"/>
    <x v="5"/>
    <n v="0"/>
  </r>
  <r>
    <x v="3"/>
    <x v="35"/>
    <s v="Semiconductor Content"/>
    <x v="6"/>
    <n v="0"/>
  </r>
  <r>
    <x v="3"/>
    <x v="35"/>
    <s v="Semiconductor Content"/>
    <x v="7"/>
    <n v="0"/>
  </r>
  <r>
    <x v="3"/>
    <x v="36"/>
    <s v="Semiconductor Content"/>
    <x v="0"/>
    <n v="2.5544292517645442"/>
  </r>
  <r>
    <x v="3"/>
    <x v="36"/>
    <s v="Semiconductor Content"/>
    <x v="1"/>
    <n v="2.4145324034275166"/>
  </r>
  <r>
    <x v="3"/>
    <x v="36"/>
    <s v="Semiconductor Content"/>
    <x v="2"/>
    <n v="2.1618441911179289"/>
  </r>
  <r>
    <x v="3"/>
    <x v="36"/>
    <s v="Semiconductor Content"/>
    <x v="3"/>
    <n v="2.2825532415817031"/>
  </r>
  <r>
    <x v="3"/>
    <x v="36"/>
    <s v="Semiconductor Content"/>
    <x v="4"/>
    <n v="2.2740243056697067"/>
  </r>
  <r>
    <x v="3"/>
    <x v="36"/>
    <s v="Semiconductor Content"/>
    <x v="5"/>
    <n v="2.326688090461571"/>
  </r>
  <r>
    <x v="3"/>
    <x v="36"/>
    <s v="Semiconductor Content"/>
    <x v="6"/>
    <n v="2.3832628865796992"/>
  </r>
  <r>
    <x v="3"/>
    <x v="36"/>
    <s v="Semiconductor Content"/>
    <x v="7"/>
    <n v="2.4336417543840279"/>
  </r>
  <r>
    <x v="3"/>
    <x v="37"/>
    <s v="Semiconductor Content"/>
    <x v="0"/>
    <n v="5.6017550630676566E-2"/>
  </r>
  <r>
    <x v="3"/>
    <x v="37"/>
    <s v="Semiconductor Content"/>
    <x v="1"/>
    <n v="6.711445394732804E-2"/>
  </r>
  <r>
    <x v="3"/>
    <x v="37"/>
    <s v="Semiconductor Content"/>
    <x v="2"/>
    <n v="7.8537300415428876E-2"/>
  </r>
  <r>
    <x v="3"/>
    <x v="37"/>
    <s v="Semiconductor Content"/>
    <x v="3"/>
    <n v="8.2651809391291908E-2"/>
  </r>
  <r>
    <x v="3"/>
    <x v="37"/>
    <s v="Semiconductor Content"/>
    <x v="4"/>
    <n v="7.8171465988720726E-2"/>
  </r>
  <r>
    <x v="3"/>
    <x v="37"/>
    <s v="Semiconductor Content"/>
    <x v="5"/>
    <n v="7.5970165293850242E-2"/>
  </r>
  <r>
    <x v="3"/>
    <x v="37"/>
    <s v="Semiconductor Content"/>
    <x v="6"/>
    <n v="7.2447666002893818E-2"/>
  </r>
  <r>
    <x v="3"/>
    <x v="37"/>
    <s v="Semiconductor Content"/>
    <x v="7"/>
    <n v="7.1070425847893803E-2"/>
  </r>
  <r>
    <x v="3"/>
    <x v="38"/>
    <s v="Semiconductor Content"/>
    <x v="0"/>
    <n v="0.81807799999999997"/>
  </r>
  <r>
    <x v="3"/>
    <x v="38"/>
    <s v="Semiconductor Content"/>
    <x v="1"/>
    <n v="0.93638616450130685"/>
  </r>
  <r>
    <x v="3"/>
    <x v="38"/>
    <s v="Semiconductor Content"/>
    <x v="2"/>
    <n v="0.97382977031936879"/>
  </r>
  <r>
    <x v="3"/>
    <x v="38"/>
    <s v="Semiconductor Content"/>
    <x v="3"/>
    <n v="1.0043035733666037"/>
  </r>
  <r>
    <x v="3"/>
    <x v="38"/>
    <s v="Semiconductor Content"/>
    <x v="4"/>
    <n v="1.0272769083694375"/>
  </r>
  <r>
    <x v="3"/>
    <x v="38"/>
    <s v="Semiconductor Content"/>
    <x v="5"/>
    <n v="1.0859083612381906"/>
  </r>
  <r>
    <x v="3"/>
    <x v="38"/>
    <s v="Semiconductor Content"/>
    <x v="6"/>
    <n v="1.1506762797566279"/>
  </r>
  <r>
    <x v="3"/>
    <x v="38"/>
    <s v="Semiconductor Content"/>
    <x v="7"/>
    <n v="1.2127431168636125"/>
  </r>
  <r>
    <x v="3"/>
    <x v="39"/>
    <s v="Semiconductor Content"/>
    <x v="0"/>
    <n v="0.77437795944518195"/>
  </r>
  <r>
    <x v="3"/>
    <x v="39"/>
    <s v="Semiconductor Content"/>
    <x v="1"/>
    <n v="0.70484232090113319"/>
  </r>
  <r>
    <x v="3"/>
    <x v="39"/>
    <s v="Semiconductor Content"/>
    <x v="2"/>
    <n v="0.59450176497697815"/>
  </r>
  <r>
    <x v="3"/>
    <x v="39"/>
    <s v="Semiconductor Content"/>
    <x v="3"/>
    <n v="0.65438420704737887"/>
  </r>
  <r>
    <x v="3"/>
    <x v="39"/>
    <s v="Semiconductor Content"/>
    <x v="4"/>
    <n v="0.64584213374091703"/>
  </r>
  <r>
    <x v="3"/>
    <x v="39"/>
    <s v="Semiconductor Content"/>
    <x v="5"/>
    <n v="0.65348246516308084"/>
  </r>
  <r>
    <x v="3"/>
    <x v="39"/>
    <s v="Semiconductor Content"/>
    <x v="6"/>
    <n v="0.65609509005534994"/>
  </r>
  <r>
    <x v="3"/>
    <x v="39"/>
    <s v="Semiconductor Content"/>
    <x v="7"/>
    <n v="0.65317500429549213"/>
  </r>
  <r>
    <x v="3"/>
    <x v="40"/>
    <s v="Semiconductor Content"/>
    <x v="0"/>
    <n v="0.39401180808880498"/>
  </r>
  <r>
    <x v="3"/>
    <x v="40"/>
    <s v="Semiconductor Content"/>
    <x v="1"/>
    <n v="0.23014867060781505"/>
  </r>
  <r>
    <x v="3"/>
    <x v="40"/>
    <s v="Semiconductor Content"/>
    <x v="2"/>
    <n v="0.21319128359904946"/>
  </r>
  <r>
    <x v="3"/>
    <x v="40"/>
    <s v="Semiconductor Content"/>
    <x v="3"/>
    <n v="0.2259549658215429"/>
  </r>
  <r>
    <x v="3"/>
    <x v="40"/>
    <s v="Semiconductor Content"/>
    <x v="4"/>
    <n v="0.22172847393669984"/>
  </r>
  <r>
    <x v="3"/>
    <x v="40"/>
    <s v="Semiconductor Content"/>
    <x v="5"/>
    <n v="0.2201493064755812"/>
  </r>
  <r>
    <x v="3"/>
    <x v="40"/>
    <s v="Semiconductor Content"/>
    <x v="6"/>
    <n v="0.22011215781792096"/>
  </r>
  <r>
    <x v="3"/>
    <x v="40"/>
    <s v="Semiconductor Content"/>
    <x v="7"/>
    <n v="0.21763720182511187"/>
  </r>
  <r>
    <x v="3"/>
    <x v="41"/>
    <s v="Semiconductor Content"/>
    <x v="0"/>
    <n v="0.51194393359988077"/>
  </r>
  <r>
    <x v="3"/>
    <x v="41"/>
    <s v="Semiconductor Content"/>
    <x v="1"/>
    <n v="0.47604079346993328"/>
  </r>
  <r>
    <x v="3"/>
    <x v="41"/>
    <s v="Semiconductor Content"/>
    <x v="2"/>
    <n v="0.3017840718071037"/>
  </r>
  <r>
    <x v="3"/>
    <x v="41"/>
    <s v="Semiconductor Content"/>
    <x v="3"/>
    <n v="0.31525868595488593"/>
  </r>
  <r>
    <x v="3"/>
    <x v="41"/>
    <s v="Semiconductor Content"/>
    <x v="4"/>
    <n v="0.30100532363393145"/>
  </r>
  <r>
    <x v="3"/>
    <x v="41"/>
    <s v="Semiconductor Content"/>
    <x v="5"/>
    <n v="0.29117779229086804"/>
  </r>
  <r>
    <x v="3"/>
    <x v="41"/>
    <s v="Semiconductor Content"/>
    <x v="6"/>
    <n v="0.28393169294690668"/>
  </r>
  <r>
    <x v="3"/>
    <x v="41"/>
    <s v="Semiconductor Content"/>
    <x v="7"/>
    <n v="0.27901600555191819"/>
  </r>
  <r>
    <x v="3"/>
    <x v="42"/>
    <s v="Semiconductor Content"/>
    <x v="0"/>
    <n v="0"/>
  </r>
  <r>
    <x v="3"/>
    <x v="42"/>
    <s v="Semiconductor Content"/>
    <x v="1"/>
    <n v="0"/>
  </r>
  <r>
    <x v="3"/>
    <x v="42"/>
    <s v="Semiconductor Content"/>
    <x v="2"/>
    <n v="0"/>
  </r>
  <r>
    <x v="3"/>
    <x v="42"/>
    <s v="Semiconductor Content"/>
    <x v="3"/>
    <n v="0"/>
  </r>
  <r>
    <x v="3"/>
    <x v="42"/>
    <s v="Semiconductor Content"/>
    <x v="4"/>
    <n v="0"/>
  </r>
  <r>
    <x v="3"/>
    <x v="42"/>
    <s v="Semiconductor Content"/>
    <x v="5"/>
    <n v="0"/>
  </r>
  <r>
    <x v="3"/>
    <x v="42"/>
    <s v="Semiconductor Content"/>
    <x v="6"/>
    <n v="0"/>
  </r>
  <r>
    <x v="3"/>
    <x v="42"/>
    <s v="Semiconductor Content"/>
    <x v="7"/>
    <n v="0"/>
  </r>
  <r>
    <x v="3"/>
    <x v="43"/>
    <s v="Semiconductor Content"/>
    <x v="0"/>
    <n v="41.754632451815603"/>
  </r>
  <r>
    <x v="3"/>
    <x v="43"/>
    <s v="Semiconductor Content"/>
    <x v="1"/>
    <n v="39.125150173695587"/>
  </r>
  <r>
    <x v="3"/>
    <x v="43"/>
    <s v="Semiconductor Content"/>
    <x v="2"/>
    <n v="38.745816006880325"/>
  </r>
  <r>
    <x v="3"/>
    <x v="43"/>
    <s v="Semiconductor Content"/>
    <x v="3"/>
    <n v="57.857339072726845"/>
  </r>
  <r>
    <x v="3"/>
    <x v="43"/>
    <s v="Semiconductor Content"/>
    <x v="4"/>
    <n v="62.502147780101517"/>
  </r>
  <r>
    <x v="3"/>
    <x v="43"/>
    <s v="Semiconductor Content"/>
    <x v="5"/>
    <n v="62.523018572634854"/>
  </r>
  <r>
    <x v="3"/>
    <x v="43"/>
    <s v="Semiconductor Content"/>
    <x v="6"/>
    <n v="64.23891654647899"/>
  </r>
  <r>
    <x v="3"/>
    <x v="43"/>
    <s v="Semiconductor Content"/>
    <x v="7"/>
    <n v="65.475594379569984"/>
  </r>
  <r>
    <x v="3"/>
    <x v="44"/>
    <s v="Semiconductor Content"/>
    <x v="0"/>
    <n v="0.81807799999999997"/>
  </r>
  <r>
    <x v="3"/>
    <x v="44"/>
    <s v="Semiconductor Content"/>
    <x v="1"/>
    <n v="0.93638616450130685"/>
  </r>
  <r>
    <x v="3"/>
    <x v="44"/>
    <s v="Semiconductor Content"/>
    <x v="2"/>
    <n v="0.97382977031936879"/>
  </r>
  <r>
    <x v="3"/>
    <x v="44"/>
    <s v="Semiconductor Content"/>
    <x v="3"/>
    <n v="1.0043035733666037"/>
  </r>
  <r>
    <x v="3"/>
    <x v="44"/>
    <s v="Semiconductor Content"/>
    <x v="4"/>
    <n v="1.0272769083694375"/>
  </r>
  <r>
    <x v="3"/>
    <x v="44"/>
    <s v="Semiconductor Content"/>
    <x v="5"/>
    <n v="1.0859083612381906"/>
  </r>
  <r>
    <x v="3"/>
    <x v="44"/>
    <s v="Semiconductor Content"/>
    <x v="6"/>
    <n v="1.1506762797566279"/>
  </r>
  <r>
    <x v="3"/>
    <x v="44"/>
    <s v="Semiconductor Content"/>
    <x v="7"/>
    <n v="1.2127431168636125"/>
  </r>
  <r>
    <x v="3"/>
    <x v="45"/>
    <s v="Semiconductor Content"/>
    <x v="0"/>
    <n v="0.77437795944518195"/>
  </r>
  <r>
    <x v="3"/>
    <x v="45"/>
    <s v="Semiconductor Content"/>
    <x v="1"/>
    <n v="0.70484232090113319"/>
  </r>
  <r>
    <x v="3"/>
    <x v="45"/>
    <s v="Semiconductor Content"/>
    <x v="2"/>
    <n v="0.59450176497697815"/>
  </r>
  <r>
    <x v="3"/>
    <x v="45"/>
    <s v="Semiconductor Content"/>
    <x v="3"/>
    <n v="0.65438420704737887"/>
  </r>
  <r>
    <x v="3"/>
    <x v="45"/>
    <s v="Semiconductor Content"/>
    <x v="4"/>
    <n v="0.64584213374091703"/>
  </r>
  <r>
    <x v="3"/>
    <x v="45"/>
    <s v="Semiconductor Content"/>
    <x v="5"/>
    <n v="0.65348246516308084"/>
  </r>
  <r>
    <x v="3"/>
    <x v="45"/>
    <s v="Semiconductor Content"/>
    <x v="6"/>
    <n v="0.65609509005534994"/>
  </r>
  <r>
    <x v="3"/>
    <x v="45"/>
    <s v="Semiconductor Content"/>
    <x v="7"/>
    <n v="0.65317500429549213"/>
  </r>
  <r>
    <x v="3"/>
    <x v="46"/>
    <s v="Semiconductor Content"/>
    <x v="0"/>
    <n v="0.39401180808880498"/>
  </r>
  <r>
    <x v="3"/>
    <x v="46"/>
    <s v="Semiconductor Content"/>
    <x v="1"/>
    <n v="0.23014867060781505"/>
  </r>
  <r>
    <x v="3"/>
    <x v="46"/>
    <s v="Semiconductor Content"/>
    <x v="2"/>
    <n v="0.21319128359904946"/>
  </r>
  <r>
    <x v="3"/>
    <x v="46"/>
    <s v="Semiconductor Content"/>
    <x v="3"/>
    <n v="0.2259549658215429"/>
  </r>
  <r>
    <x v="3"/>
    <x v="46"/>
    <s v="Semiconductor Content"/>
    <x v="4"/>
    <n v="0.22172847393669984"/>
  </r>
  <r>
    <x v="3"/>
    <x v="46"/>
    <s v="Semiconductor Content"/>
    <x v="5"/>
    <n v="0.2201493064755812"/>
  </r>
  <r>
    <x v="3"/>
    <x v="46"/>
    <s v="Semiconductor Content"/>
    <x v="6"/>
    <n v="0.22011215781792096"/>
  </r>
  <r>
    <x v="3"/>
    <x v="46"/>
    <s v="Semiconductor Content"/>
    <x v="7"/>
    <n v="0.21763720182511187"/>
  </r>
  <r>
    <x v="3"/>
    <x v="47"/>
    <s v="Semiconductor Content"/>
    <x v="0"/>
    <n v="0.51194393359988077"/>
  </r>
  <r>
    <x v="3"/>
    <x v="47"/>
    <s v="Semiconductor Content"/>
    <x v="1"/>
    <n v="0.47604079346993328"/>
  </r>
  <r>
    <x v="3"/>
    <x v="47"/>
    <s v="Semiconductor Content"/>
    <x v="2"/>
    <n v="0.3017840718071037"/>
  </r>
  <r>
    <x v="3"/>
    <x v="47"/>
    <s v="Semiconductor Content"/>
    <x v="3"/>
    <n v="0.31525868595488593"/>
  </r>
  <r>
    <x v="3"/>
    <x v="47"/>
    <s v="Semiconductor Content"/>
    <x v="4"/>
    <n v="0.30100532363393145"/>
  </r>
  <r>
    <x v="3"/>
    <x v="47"/>
    <s v="Semiconductor Content"/>
    <x v="5"/>
    <n v="0.29117779229086804"/>
  </r>
  <r>
    <x v="3"/>
    <x v="47"/>
    <s v="Semiconductor Content"/>
    <x v="6"/>
    <n v="0.28393169294690668"/>
  </r>
  <r>
    <x v="3"/>
    <x v="47"/>
    <s v="Semiconductor Content"/>
    <x v="7"/>
    <n v="0.27901600555191819"/>
  </r>
  <r>
    <x v="3"/>
    <x v="48"/>
    <s v="Semiconductor Content"/>
    <x v="0"/>
    <n v="0"/>
  </r>
  <r>
    <x v="3"/>
    <x v="48"/>
    <s v="Semiconductor Content"/>
    <x v="1"/>
    <n v="0"/>
  </r>
  <r>
    <x v="3"/>
    <x v="48"/>
    <s v="Semiconductor Content"/>
    <x v="2"/>
    <n v="0"/>
  </r>
  <r>
    <x v="3"/>
    <x v="48"/>
    <s v="Semiconductor Content"/>
    <x v="3"/>
    <n v="0"/>
  </r>
  <r>
    <x v="3"/>
    <x v="48"/>
    <s v="Semiconductor Content"/>
    <x v="4"/>
    <n v="0"/>
  </r>
  <r>
    <x v="3"/>
    <x v="48"/>
    <s v="Semiconductor Content"/>
    <x v="5"/>
    <n v="0"/>
  </r>
  <r>
    <x v="3"/>
    <x v="48"/>
    <s v="Semiconductor Content"/>
    <x v="6"/>
    <n v="0"/>
  </r>
  <r>
    <x v="3"/>
    <x v="48"/>
    <s v="Semiconductor Content"/>
    <x v="7"/>
    <n v="0"/>
  </r>
  <r>
    <x v="3"/>
    <x v="49"/>
    <s v="Semiconductor Content"/>
    <x v="0"/>
    <n v="33.38141201855634"/>
  </r>
  <r>
    <x v="3"/>
    <x v="49"/>
    <s v="Semiconductor Content"/>
    <x v="1"/>
    <n v="32.093672599516346"/>
  </r>
  <r>
    <x v="3"/>
    <x v="49"/>
    <s v="Semiconductor Content"/>
    <x v="2"/>
    <n v="31.335825056020159"/>
  </r>
  <r>
    <x v="3"/>
    <x v="49"/>
    <s v="Semiconductor Content"/>
    <x v="3"/>
    <n v="41.908836824862007"/>
  </r>
  <r>
    <x v="3"/>
    <x v="49"/>
    <s v="Semiconductor Content"/>
    <x v="4"/>
    <n v="44.857543720225109"/>
  </r>
  <r>
    <x v="3"/>
    <x v="49"/>
    <s v="Semiconductor Content"/>
    <x v="5"/>
    <n v="44.773323901105179"/>
  </r>
  <r>
    <x v="3"/>
    <x v="49"/>
    <s v="Semiconductor Content"/>
    <x v="6"/>
    <n v="45.609222285805558"/>
  </r>
  <r>
    <x v="3"/>
    <x v="49"/>
    <s v="Semiconductor Content"/>
    <x v="7"/>
    <n v="46.161947521798773"/>
  </r>
  <r>
    <x v="3"/>
    <x v="50"/>
    <s v="Semiconductor Content"/>
    <x v="0"/>
    <n v="1.3676176949572334"/>
  </r>
  <r>
    <x v="3"/>
    <x v="50"/>
    <s v="Semiconductor Content"/>
    <x v="1"/>
    <n v="0.43584030650114092"/>
  </r>
  <r>
    <x v="3"/>
    <x v="50"/>
    <s v="Semiconductor Content"/>
    <x v="2"/>
    <n v="1.4500910563413463"/>
  </r>
  <r>
    <x v="3"/>
    <x v="50"/>
    <s v="Semiconductor Content"/>
    <x v="3"/>
    <n v="9.7516488244642279"/>
  </r>
  <r>
    <x v="3"/>
    <x v="50"/>
    <s v="Semiconductor Content"/>
    <x v="4"/>
    <n v="11.846062601413946"/>
  </r>
  <r>
    <x v="3"/>
    <x v="50"/>
    <s v="Semiconductor Content"/>
    <x v="5"/>
    <n v="12.703792812805975"/>
  </r>
  <r>
    <x v="3"/>
    <x v="50"/>
    <s v="Semiconductor Content"/>
    <x v="6"/>
    <n v="14.083608287312282"/>
  </r>
  <r>
    <x v="3"/>
    <x v="50"/>
    <s v="Semiconductor Content"/>
    <x v="7"/>
    <n v="14.933278422165737"/>
  </r>
  <r>
    <x v="3"/>
    <x v="51"/>
    <s v="Semiconductor Content"/>
    <x v="0"/>
    <n v="0.31861176994934204"/>
  </r>
  <r>
    <x v="3"/>
    <x v="51"/>
    <s v="Semiconductor Content"/>
    <x v="1"/>
    <n v="0.4167070014090038"/>
  </r>
  <r>
    <x v="3"/>
    <x v="51"/>
    <s v="Semiconductor Content"/>
    <x v="2"/>
    <n v="0.48446899864763332"/>
  </r>
  <r>
    <x v="3"/>
    <x v="51"/>
    <s v="Semiconductor Content"/>
    <x v="3"/>
    <n v="0.88275732619331382"/>
  </r>
  <r>
    <x v="3"/>
    <x v="51"/>
    <s v="Semiconductor Content"/>
    <x v="4"/>
    <n v="1.1266832277730383"/>
  </r>
  <r>
    <x v="3"/>
    <x v="51"/>
    <s v="Semiconductor Content"/>
    <x v="5"/>
    <n v="1.1546238096827002"/>
  </r>
  <r>
    <x v="3"/>
    <x v="51"/>
    <s v="Semiconductor Content"/>
    <x v="6"/>
    <n v="1.1774009485941515"/>
  </r>
  <r>
    <x v="3"/>
    <x v="51"/>
    <s v="Semiconductor Content"/>
    <x v="7"/>
    <n v="1.1957955178109081"/>
  </r>
  <r>
    <x v="3"/>
    <x v="52"/>
    <s v="Semiconductor Content"/>
    <x v="0"/>
    <n v="4.1885792672188229"/>
  </r>
  <r>
    <x v="3"/>
    <x v="52"/>
    <s v="Semiconductor Content"/>
    <x v="1"/>
    <n v="3.8315123167889067"/>
  </r>
  <r>
    <x v="3"/>
    <x v="52"/>
    <s v="Semiconductor Content"/>
    <x v="2"/>
    <n v="3.3921240051686836"/>
  </r>
  <r>
    <x v="3"/>
    <x v="52"/>
    <s v="Semiconductor Content"/>
    <x v="3"/>
    <n v="3.1141946650168864"/>
  </r>
  <r>
    <x v="3"/>
    <x v="52"/>
    <s v="Semiconductor Content"/>
    <x v="4"/>
    <n v="2.4760053910084379"/>
  </r>
  <r>
    <x v="3"/>
    <x v="52"/>
    <s v="Semiconductor Content"/>
    <x v="5"/>
    <n v="1.6405601238732781"/>
  </r>
  <r>
    <x v="3"/>
    <x v="52"/>
    <s v="Semiconductor Content"/>
    <x v="6"/>
    <n v="1.0578698041901964"/>
  </r>
  <r>
    <x v="3"/>
    <x v="52"/>
    <s v="Semiconductor Content"/>
    <x v="7"/>
    <n v="0.82200158925843303"/>
  </r>
  <r>
    <x v="4"/>
    <x v="0"/>
    <s v="Semiconductor Content"/>
    <x v="0"/>
    <n v="265.70809953683977"/>
  </r>
  <r>
    <x v="4"/>
    <x v="0"/>
    <s v="Semiconductor Content"/>
    <x v="1"/>
    <n v="240.928158"/>
  </r>
  <r>
    <x v="4"/>
    <x v="0"/>
    <s v="Semiconductor Content"/>
    <x v="2"/>
    <n v="231.86059500000007"/>
  </r>
  <r>
    <x v="4"/>
    <x v="0"/>
    <s v="Semiconductor Content"/>
    <x v="3"/>
    <n v="229.37767199999996"/>
  </r>
  <r>
    <x v="4"/>
    <x v="0"/>
    <s v="Semiconductor Content"/>
    <x v="4"/>
    <n v="229.66627899999997"/>
  </r>
  <r>
    <x v="4"/>
    <x v="0"/>
    <s v="Semiconductor Content"/>
    <x v="5"/>
    <n v="217.50198699999993"/>
  </r>
  <r>
    <x v="4"/>
    <x v="0"/>
    <s v="Semiconductor Content"/>
    <x v="6"/>
    <n v="210.03491"/>
  </r>
  <r>
    <x v="4"/>
    <x v="0"/>
    <s v="Semiconductor Content"/>
    <x v="7"/>
    <n v="210.66418400000003"/>
  </r>
  <r>
    <x v="4"/>
    <x v="1"/>
    <s v="Semiconductor Content"/>
    <x v="0"/>
    <n v="240.85274453683979"/>
  </r>
  <r>
    <x v="4"/>
    <x v="1"/>
    <s v="Semiconductor Content"/>
    <x v="1"/>
    <n v="217.37705699999998"/>
  </r>
  <r>
    <x v="4"/>
    <x v="1"/>
    <s v="Semiconductor Content"/>
    <x v="2"/>
    <n v="207.52223000000006"/>
  </r>
  <r>
    <x v="4"/>
    <x v="1"/>
    <s v="Semiconductor Content"/>
    <x v="3"/>
    <n v="192.25063599999996"/>
  </r>
  <r>
    <x v="4"/>
    <x v="1"/>
    <s v="Semiconductor Content"/>
    <x v="4"/>
    <n v="189.34881399999998"/>
  </r>
  <r>
    <x v="4"/>
    <x v="1"/>
    <s v="Semiconductor Content"/>
    <x v="5"/>
    <n v="177.88639299999994"/>
  </r>
  <r>
    <x v="4"/>
    <x v="1"/>
    <s v="Semiconductor Content"/>
    <x v="6"/>
    <n v="170.055891"/>
  </r>
  <r>
    <x v="4"/>
    <x v="1"/>
    <s v="Semiconductor Content"/>
    <x v="7"/>
    <n v="170.27208900000002"/>
  </r>
  <r>
    <x v="4"/>
    <x v="2"/>
    <s v="Semiconductor Content"/>
    <x v="0"/>
    <n v="53.748850000000004"/>
  </r>
  <r>
    <x v="4"/>
    <x v="2"/>
    <s v="Semiconductor Content"/>
    <x v="1"/>
    <n v="28.690208000000002"/>
  </r>
  <r>
    <x v="4"/>
    <x v="2"/>
    <s v="Semiconductor Content"/>
    <x v="2"/>
    <n v="27.798840999999999"/>
  </r>
  <r>
    <x v="4"/>
    <x v="2"/>
    <s v="Semiconductor Content"/>
    <x v="3"/>
    <n v="32.916935999999993"/>
  </r>
  <r>
    <x v="4"/>
    <x v="2"/>
    <s v="Semiconductor Content"/>
    <x v="4"/>
    <n v="39.223453999999997"/>
  </r>
  <r>
    <x v="4"/>
    <x v="2"/>
    <s v="Semiconductor Content"/>
    <x v="5"/>
    <n v="28.758094"/>
  </r>
  <r>
    <x v="4"/>
    <x v="2"/>
    <s v="Semiconductor Content"/>
    <x v="6"/>
    <n v="26.023257999999998"/>
  </r>
  <r>
    <x v="4"/>
    <x v="2"/>
    <s v="Semiconductor Content"/>
    <x v="7"/>
    <n v="28.496161999999995"/>
  </r>
  <r>
    <x v="4"/>
    <x v="3"/>
    <s v="Semiconductor Content"/>
    <x v="0"/>
    <n v="50.056322000000002"/>
  </r>
  <r>
    <x v="4"/>
    <x v="3"/>
    <s v="Semiconductor Content"/>
    <x v="1"/>
    <n v="24.699829000000001"/>
  </r>
  <r>
    <x v="4"/>
    <x v="3"/>
    <s v="Semiconductor Content"/>
    <x v="2"/>
    <n v="24.308128"/>
  </r>
  <r>
    <x v="4"/>
    <x v="3"/>
    <s v="Semiconductor Content"/>
    <x v="3"/>
    <n v="29.513988999999999"/>
  </r>
  <r>
    <x v="4"/>
    <x v="3"/>
    <s v="Semiconductor Content"/>
    <x v="4"/>
    <n v="34.520480999999997"/>
  </r>
  <r>
    <x v="4"/>
    <x v="3"/>
    <s v="Semiconductor Content"/>
    <x v="5"/>
    <n v="23.069761"/>
  </r>
  <r>
    <x v="4"/>
    <x v="3"/>
    <s v="Semiconductor Content"/>
    <x v="6"/>
    <n v="20.379093000000001"/>
  </r>
  <r>
    <x v="4"/>
    <x v="3"/>
    <s v="Semiconductor Content"/>
    <x v="7"/>
    <n v="22.007742999999998"/>
  </r>
  <r>
    <x v="4"/>
    <x v="4"/>
    <s v="Semiconductor Content"/>
    <x v="0"/>
    <n v="0.62289699999999992"/>
  </r>
  <r>
    <x v="4"/>
    <x v="4"/>
    <s v="Semiconductor Content"/>
    <x v="1"/>
    <n v="0.94221500000000002"/>
  </r>
  <r>
    <x v="4"/>
    <x v="4"/>
    <s v="Semiconductor Content"/>
    <x v="2"/>
    <n v="1.020953"/>
  </r>
  <r>
    <x v="4"/>
    <x v="4"/>
    <s v="Semiconductor Content"/>
    <x v="3"/>
    <n v="0.66793000000000002"/>
  </r>
  <r>
    <x v="4"/>
    <x v="4"/>
    <s v="Semiconductor Content"/>
    <x v="4"/>
    <n v="0.730464"/>
  </r>
  <r>
    <x v="4"/>
    <x v="4"/>
    <s v="Semiconductor Content"/>
    <x v="5"/>
    <n v="0.64895000000000003"/>
  </r>
  <r>
    <x v="4"/>
    <x v="4"/>
    <s v="Semiconductor Content"/>
    <x v="6"/>
    <n v="0.65041800000000005"/>
  </r>
  <r>
    <x v="4"/>
    <x v="4"/>
    <s v="Semiconductor Content"/>
    <x v="7"/>
    <n v="0.55602200000000013"/>
  </r>
  <r>
    <x v="4"/>
    <x v="5"/>
    <s v="Semiconductor Content"/>
    <x v="0"/>
    <n v="2.7297190000000002"/>
  </r>
  <r>
    <x v="4"/>
    <x v="5"/>
    <s v="Semiconductor Content"/>
    <x v="1"/>
    <n v="2.816983"/>
  </r>
  <r>
    <x v="4"/>
    <x v="5"/>
    <s v="Semiconductor Content"/>
    <x v="2"/>
    <n v="2.3167940000000002"/>
  </r>
  <r>
    <x v="4"/>
    <x v="5"/>
    <s v="Semiconductor Content"/>
    <x v="3"/>
    <n v="2.5758839999999998"/>
  </r>
  <r>
    <x v="4"/>
    <x v="5"/>
    <s v="Semiconductor Content"/>
    <x v="4"/>
    <n v="3.8561839999999998"/>
  </r>
  <r>
    <x v="4"/>
    <x v="5"/>
    <s v="Semiconductor Content"/>
    <x v="5"/>
    <n v="4.969100000000001"/>
  </r>
  <r>
    <x v="4"/>
    <x v="5"/>
    <s v="Semiconductor Content"/>
    <x v="6"/>
    <n v="4.9523149999999996"/>
  </r>
  <r>
    <x v="4"/>
    <x v="5"/>
    <s v="Semiconductor Content"/>
    <x v="7"/>
    <n v="5.9088879999999993"/>
  </r>
  <r>
    <x v="4"/>
    <x v="6"/>
    <s v="Semiconductor Content"/>
    <x v="0"/>
    <n v="0.33991199999999999"/>
  </r>
  <r>
    <x v="4"/>
    <x v="6"/>
    <s v="Semiconductor Content"/>
    <x v="1"/>
    <n v="0.231181"/>
  </r>
  <r>
    <x v="4"/>
    <x v="6"/>
    <s v="Semiconductor Content"/>
    <x v="2"/>
    <n v="0.15296599999999999"/>
  </r>
  <r>
    <x v="4"/>
    <x v="6"/>
    <s v="Semiconductor Content"/>
    <x v="3"/>
    <n v="0.159133"/>
  </r>
  <r>
    <x v="4"/>
    <x v="6"/>
    <s v="Semiconductor Content"/>
    <x v="4"/>
    <n v="0.11632499999999998"/>
  </r>
  <r>
    <x v="4"/>
    <x v="6"/>
    <s v="Semiconductor Content"/>
    <x v="5"/>
    <n v="7.0283000000000012E-2"/>
  </r>
  <r>
    <x v="4"/>
    <x v="6"/>
    <s v="Semiconductor Content"/>
    <x v="6"/>
    <n v="4.1431999999999997E-2"/>
  </r>
  <r>
    <x v="4"/>
    <x v="6"/>
    <s v="Semiconductor Content"/>
    <x v="7"/>
    <n v="2.3509000000000002E-2"/>
  </r>
  <r>
    <x v="4"/>
    <x v="7"/>
    <s v="Semiconductor Content"/>
    <x v="0"/>
    <n v="164.26954853683978"/>
  </r>
  <r>
    <x v="4"/>
    <x v="7"/>
    <s v="Semiconductor Content"/>
    <x v="1"/>
    <n v="167.13516899999999"/>
  </r>
  <r>
    <x v="4"/>
    <x v="7"/>
    <s v="Semiconductor Content"/>
    <x v="2"/>
    <n v="157.70072200000004"/>
  </r>
  <r>
    <x v="4"/>
    <x v="7"/>
    <s v="Semiconductor Content"/>
    <x v="3"/>
    <n v="133.56465099999997"/>
  </r>
  <r>
    <x v="4"/>
    <x v="7"/>
    <s v="Semiconductor Content"/>
    <x v="4"/>
    <n v="124.513172"/>
  </r>
  <r>
    <x v="4"/>
    <x v="7"/>
    <s v="Semiconductor Content"/>
    <x v="5"/>
    <n v="123.05532599999998"/>
  </r>
  <r>
    <x v="4"/>
    <x v="7"/>
    <s v="Semiconductor Content"/>
    <x v="6"/>
    <n v="117.643033"/>
  </r>
  <r>
    <x v="4"/>
    <x v="7"/>
    <s v="Semiconductor Content"/>
    <x v="7"/>
    <n v="115.49507800000001"/>
  </r>
  <r>
    <x v="4"/>
    <x v="8"/>
    <s v="Semiconductor Content"/>
    <x v="0"/>
    <n v="0.15384700000000001"/>
  </r>
  <r>
    <x v="4"/>
    <x v="8"/>
    <s v="Semiconductor Content"/>
    <x v="1"/>
    <n v="0.32031600000000005"/>
  </r>
  <r>
    <x v="4"/>
    <x v="8"/>
    <s v="Semiconductor Content"/>
    <x v="2"/>
    <n v="0.33087900000000003"/>
  </r>
  <r>
    <x v="4"/>
    <x v="8"/>
    <s v="Semiconductor Content"/>
    <x v="3"/>
    <n v="0.40501599999999999"/>
  </r>
  <r>
    <x v="4"/>
    <x v="8"/>
    <s v="Semiconductor Content"/>
    <x v="4"/>
    <n v="0.38318099999999999"/>
  </r>
  <r>
    <x v="4"/>
    <x v="8"/>
    <s v="Semiconductor Content"/>
    <x v="5"/>
    <n v="0.36212999999999995"/>
  </r>
  <r>
    <x v="4"/>
    <x v="8"/>
    <s v="Semiconductor Content"/>
    <x v="6"/>
    <n v="0.34425399999999995"/>
  </r>
  <r>
    <x v="4"/>
    <x v="8"/>
    <s v="Semiconductor Content"/>
    <x v="7"/>
    <n v="0.31723200000000001"/>
  </r>
  <r>
    <x v="4"/>
    <x v="9"/>
    <s v="Semiconductor Content"/>
    <x v="0"/>
    <n v="0"/>
  </r>
  <r>
    <x v="4"/>
    <x v="9"/>
    <s v="Semiconductor Content"/>
    <x v="1"/>
    <n v="0"/>
  </r>
  <r>
    <x v="4"/>
    <x v="9"/>
    <s v="Semiconductor Content"/>
    <x v="2"/>
    <n v="0"/>
  </r>
  <r>
    <x v="4"/>
    <x v="9"/>
    <s v="Semiconductor Content"/>
    <x v="3"/>
    <n v="0"/>
  </r>
  <r>
    <x v="4"/>
    <x v="9"/>
    <s v="Semiconductor Content"/>
    <x v="4"/>
    <n v="0"/>
  </r>
  <r>
    <x v="4"/>
    <x v="9"/>
    <s v="Semiconductor Content"/>
    <x v="5"/>
    <n v="0"/>
  </r>
  <r>
    <x v="4"/>
    <x v="9"/>
    <s v="Semiconductor Content"/>
    <x v="6"/>
    <n v="0"/>
  </r>
  <r>
    <x v="4"/>
    <x v="9"/>
    <s v="Semiconductor Content"/>
    <x v="7"/>
    <n v="0"/>
  </r>
  <r>
    <x v="4"/>
    <x v="10"/>
    <s v="Semiconductor Content"/>
    <x v="0"/>
    <n v="0"/>
  </r>
  <r>
    <x v="4"/>
    <x v="10"/>
    <s v="Semiconductor Content"/>
    <x v="1"/>
    <n v="0"/>
  </r>
  <r>
    <x v="4"/>
    <x v="10"/>
    <s v="Semiconductor Content"/>
    <x v="2"/>
    <n v="0"/>
  </r>
  <r>
    <x v="4"/>
    <x v="10"/>
    <s v="Semiconductor Content"/>
    <x v="3"/>
    <n v="0"/>
  </r>
  <r>
    <x v="4"/>
    <x v="10"/>
    <s v="Semiconductor Content"/>
    <x v="4"/>
    <n v="0"/>
  </r>
  <r>
    <x v="4"/>
    <x v="10"/>
    <s v="Semiconductor Content"/>
    <x v="5"/>
    <n v="0"/>
  </r>
  <r>
    <x v="4"/>
    <x v="10"/>
    <s v="Semiconductor Content"/>
    <x v="6"/>
    <n v="0"/>
  </r>
  <r>
    <x v="4"/>
    <x v="10"/>
    <s v="Semiconductor Content"/>
    <x v="7"/>
    <n v="0"/>
  </r>
  <r>
    <x v="4"/>
    <x v="11"/>
    <s v="Semiconductor Content"/>
    <x v="0"/>
    <n v="0.15384700000000001"/>
  </r>
  <r>
    <x v="4"/>
    <x v="11"/>
    <s v="Semiconductor Content"/>
    <x v="1"/>
    <n v="0.32031600000000005"/>
  </r>
  <r>
    <x v="4"/>
    <x v="11"/>
    <s v="Semiconductor Content"/>
    <x v="2"/>
    <n v="0.33087900000000003"/>
  </r>
  <r>
    <x v="4"/>
    <x v="11"/>
    <s v="Semiconductor Content"/>
    <x v="3"/>
    <n v="0.40501599999999999"/>
  </r>
  <r>
    <x v="4"/>
    <x v="11"/>
    <s v="Semiconductor Content"/>
    <x v="4"/>
    <n v="0.38318099999999999"/>
  </r>
  <r>
    <x v="4"/>
    <x v="11"/>
    <s v="Semiconductor Content"/>
    <x v="5"/>
    <n v="0.36212999999999995"/>
  </r>
  <r>
    <x v="4"/>
    <x v="11"/>
    <s v="Semiconductor Content"/>
    <x v="6"/>
    <n v="0.34425399999999995"/>
  </r>
  <r>
    <x v="4"/>
    <x v="11"/>
    <s v="Semiconductor Content"/>
    <x v="7"/>
    <n v="0.31723200000000001"/>
  </r>
  <r>
    <x v="4"/>
    <x v="12"/>
    <s v="Semiconductor Content"/>
    <x v="0"/>
    <n v="164.11518800000002"/>
  </r>
  <r>
    <x v="4"/>
    <x v="12"/>
    <s v="Semiconductor Content"/>
    <x v="1"/>
    <n v="166.814853"/>
  </r>
  <r>
    <x v="4"/>
    <x v="12"/>
    <s v="Semiconductor Content"/>
    <x v="2"/>
    <n v="157.36984300000003"/>
  </r>
  <r>
    <x v="4"/>
    <x v="12"/>
    <s v="Semiconductor Content"/>
    <x v="3"/>
    <n v="133.15963499999998"/>
  </r>
  <r>
    <x v="4"/>
    <x v="12"/>
    <s v="Semiconductor Content"/>
    <x v="4"/>
    <n v="124.129991"/>
  </r>
  <r>
    <x v="4"/>
    <x v="12"/>
    <s v="Semiconductor Content"/>
    <x v="5"/>
    <n v="122.69319599999999"/>
  </r>
  <r>
    <x v="4"/>
    <x v="12"/>
    <s v="Semiconductor Content"/>
    <x v="6"/>
    <n v="117.298779"/>
  </r>
  <r>
    <x v="4"/>
    <x v="12"/>
    <s v="Semiconductor Content"/>
    <x v="7"/>
    <n v="115.177846"/>
  </r>
  <r>
    <x v="4"/>
    <x v="13"/>
    <s v="Semiconductor Content"/>
    <x v="0"/>
    <n v="164.11518800000002"/>
  </r>
  <r>
    <x v="4"/>
    <x v="13"/>
    <s v="Semiconductor Content"/>
    <x v="1"/>
    <n v="166.814853"/>
  </r>
  <r>
    <x v="4"/>
    <x v="13"/>
    <s v="Semiconductor Content"/>
    <x v="2"/>
    <n v="157.36984300000003"/>
  </r>
  <r>
    <x v="4"/>
    <x v="13"/>
    <s v="Semiconductor Content"/>
    <x v="3"/>
    <n v="133.15963499999998"/>
  </r>
  <r>
    <x v="4"/>
    <x v="13"/>
    <s v="Semiconductor Content"/>
    <x v="4"/>
    <n v="124.129991"/>
  </r>
  <r>
    <x v="4"/>
    <x v="13"/>
    <s v="Semiconductor Content"/>
    <x v="5"/>
    <n v="122.69319599999999"/>
  </r>
  <r>
    <x v="4"/>
    <x v="13"/>
    <s v="Semiconductor Content"/>
    <x v="6"/>
    <n v="117.298779"/>
  </r>
  <r>
    <x v="4"/>
    <x v="13"/>
    <s v="Semiconductor Content"/>
    <x v="7"/>
    <n v="115.177846"/>
  </r>
  <r>
    <x v="4"/>
    <x v="14"/>
    <s v="Semiconductor Content"/>
    <x v="0"/>
    <n v="0"/>
  </r>
  <r>
    <x v="4"/>
    <x v="14"/>
    <s v="Semiconductor Content"/>
    <x v="1"/>
    <n v="0"/>
  </r>
  <r>
    <x v="4"/>
    <x v="14"/>
    <s v="Semiconductor Content"/>
    <x v="2"/>
    <n v="0"/>
  </r>
  <r>
    <x v="4"/>
    <x v="14"/>
    <s v="Semiconductor Content"/>
    <x v="3"/>
    <n v="0"/>
  </r>
  <r>
    <x v="4"/>
    <x v="14"/>
    <s v="Semiconductor Content"/>
    <x v="4"/>
    <n v="0"/>
  </r>
  <r>
    <x v="4"/>
    <x v="14"/>
    <s v="Semiconductor Content"/>
    <x v="5"/>
    <n v="0"/>
  </r>
  <r>
    <x v="4"/>
    <x v="14"/>
    <s v="Semiconductor Content"/>
    <x v="6"/>
    <n v="0"/>
  </r>
  <r>
    <x v="4"/>
    <x v="14"/>
    <s v="Semiconductor Content"/>
    <x v="7"/>
    <n v="0"/>
  </r>
  <r>
    <x v="4"/>
    <x v="15"/>
    <s v="Semiconductor Content"/>
    <x v="0"/>
    <n v="5.1353683974668081E-4"/>
  </r>
  <r>
    <x v="4"/>
    <x v="15"/>
    <s v="Semiconductor Content"/>
    <x v="1"/>
    <n v="0"/>
  </r>
  <r>
    <x v="4"/>
    <x v="15"/>
    <s v="Semiconductor Content"/>
    <x v="2"/>
    <n v="0"/>
  </r>
  <r>
    <x v="4"/>
    <x v="15"/>
    <s v="Semiconductor Content"/>
    <x v="3"/>
    <n v="0"/>
  </r>
  <r>
    <x v="4"/>
    <x v="15"/>
    <s v="Semiconductor Content"/>
    <x v="4"/>
    <n v="0"/>
  </r>
  <r>
    <x v="4"/>
    <x v="15"/>
    <s v="Semiconductor Content"/>
    <x v="5"/>
    <n v="0"/>
  </r>
  <r>
    <x v="4"/>
    <x v="15"/>
    <s v="Semiconductor Content"/>
    <x v="6"/>
    <n v="0"/>
  </r>
  <r>
    <x v="4"/>
    <x v="15"/>
    <s v="Semiconductor Content"/>
    <x v="7"/>
    <n v="0"/>
  </r>
  <r>
    <x v="4"/>
    <x v="16"/>
    <s v="Semiconductor Content"/>
    <x v="0"/>
    <n v="4.0232760000000001"/>
  </r>
  <r>
    <x v="4"/>
    <x v="16"/>
    <s v="Semiconductor Content"/>
    <x v="1"/>
    <n v="4.0371839999999999"/>
  </r>
  <r>
    <x v="4"/>
    <x v="16"/>
    <s v="Semiconductor Content"/>
    <x v="2"/>
    <n v="4.06942"/>
  </r>
  <r>
    <x v="4"/>
    <x v="16"/>
    <s v="Semiconductor Content"/>
    <x v="3"/>
    <n v="5.4346510000000006"/>
  </r>
  <r>
    <x v="4"/>
    <x v="16"/>
    <s v="Semiconductor Content"/>
    <x v="4"/>
    <n v="5.0722990000000001"/>
  </r>
  <r>
    <x v="4"/>
    <x v="16"/>
    <s v="Semiconductor Content"/>
    <x v="5"/>
    <n v="5.1816010000000006"/>
  </r>
  <r>
    <x v="4"/>
    <x v="16"/>
    <s v="Semiconductor Content"/>
    <x v="6"/>
    <n v="5.3318619999999992"/>
  </r>
  <r>
    <x v="4"/>
    <x v="16"/>
    <s v="Semiconductor Content"/>
    <x v="7"/>
    <n v="5.5147329999999997"/>
  </r>
  <r>
    <x v="4"/>
    <x v="17"/>
    <s v="Semiconductor Content"/>
    <x v="0"/>
    <n v="3.5264000000000002"/>
  </r>
  <r>
    <x v="4"/>
    <x v="17"/>
    <s v="Semiconductor Content"/>
    <x v="1"/>
    <n v="3.6106240000000001"/>
  </r>
  <r>
    <x v="4"/>
    <x v="17"/>
    <s v="Semiconductor Content"/>
    <x v="2"/>
    <n v="3.634077"/>
  </r>
  <r>
    <x v="4"/>
    <x v="17"/>
    <s v="Semiconductor Content"/>
    <x v="3"/>
    <n v="4.9382270000000004"/>
  </r>
  <r>
    <x v="4"/>
    <x v="17"/>
    <s v="Semiconductor Content"/>
    <x v="4"/>
    <n v="4.588463"/>
  </r>
  <r>
    <x v="4"/>
    <x v="17"/>
    <s v="Semiconductor Content"/>
    <x v="5"/>
    <n v="4.6529100000000003"/>
  </r>
  <r>
    <x v="4"/>
    <x v="17"/>
    <s v="Semiconductor Content"/>
    <x v="6"/>
    <n v="4.7476009999999995"/>
  </r>
  <r>
    <x v="4"/>
    <x v="17"/>
    <s v="Semiconductor Content"/>
    <x v="7"/>
    <n v="4.846616"/>
  </r>
  <r>
    <x v="4"/>
    <x v="18"/>
    <s v="Semiconductor Content"/>
    <x v="0"/>
    <n v="0"/>
  </r>
  <r>
    <x v="4"/>
    <x v="18"/>
    <s v="Semiconductor Content"/>
    <x v="1"/>
    <n v="0"/>
  </r>
  <r>
    <x v="4"/>
    <x v="18"/>
    <s v="Semiconductor Content"/>
    <x v="2"/>
    <n v="0"/>
  </r>
  <r>
    <x v="4"/>
    <x v="18"/>
    <s v="Semiconductor Content"/>
    <x v="3"/>
    <n v="0"/>
  </r>
  <r>
    <x v="4"/>
    <x v="18"/>
    <s v="Semiconductor Content"/>
    <x v="4"/>
    <n v="0"/>
  </r>
  <r>
    <x v="4"/>
    <x v="18"/>
    <s v="Semiconductor Content"/>
    <x v="5"/>
    <n v="0"/>
  </r>
  <r>
    <x v="4"/>
    <x v="18"/>
    <s v="Semiconductor Content"/>
    <x v="6"/>
    <n v="0"/>
  </r>
  <r>
    <x v="4"/>
    <x v="18"/>
    <s v="Semiconductor Content"/>
    <x v="7"/>
    <n v="0"/>
  </r>
  <r>
    <x v="4"/>
    <x v="19"/>
    <s v="Semiconductor Content"/>
    <x v="0"/>
    <n v="0.49687599999999993"/>
  </r>
  <r>
    <x v="4"/>
    <x v="19"/>
    <s v="Semiconductor Content"/>
    <x v="1"/>
    <n v="0.42655999999999999"/>
  </r>
  <r>
    <x v="4"/>
    <x v="19"/>
    <s v="Semiconductor Content"/>
    <x v="2"/>
    <n v="0.43534299999999998"/>
  </r>
  <r>
    <x v="4"/>
    <x v="19"/>
    <s v="Semiconductor Content"/>
    <x v="3"/>
    <n v="0.49642399999999998"/>
  </r>
  <r>
    <x v="4"/>
    <x v="19"/>
    <s v="Semiconductor Content"/>
    <x v="4"/>
    <n v="0.48383599999999999"/>
  </r>
  <r>
    <x v="4"/>
    <x v="19"/>
    <s v="Semiconductor Content"/>
    <x v="5"/>
    <n v="0.52869099999999991"/>
  </r>
  <r>
    <x v="4"/>
    <x v="19"/>
    <s v="Semiconductor Content"/>
    <x v="6"/>
    <n v="0.58426100000000014"/>
  </r>
  <r>
    <x v="4"/>
    <x v="19"/>
    <s v="Semiconductor Content"/>
    <x v="7"/>
    <n v="0.66811700000000007"/>
  </r>
  <r>
    <x v="4"/>
    <x v="20"/>
    <s v="Semiconductor Content"/>
    <x v="0"/>
    <n v="7.7800069999999995"/>
  </r>
  <r>
    <x v="4"/>
    <x v="20"/>
    <s v="Semiconductor Content"/>
    <x v="1"/>
    <n v="7.1747289999999992"/>
  </r>
  <r>
    <x v="4"/>
    <x v="20"/>
    <s v="Semiconductor Content"/>
    <x v="2"/>
    <n v="7.9359140000000004"/>
  </r>
  <r>
    <x v="4"/>
    <x v="20"/>
    <s v="Semiconductor Content"/>
    <x v="3"/>
    <n v="10.029988999999999"/>
  </r>
  <r>
    <x v="4"/>
    <x v="20"/>
    <s v="Semiconductor Content"/>
    <x v="4"/>
    <n v="10.518072999999999"/>
  </r>
  <r>
    <x v="4"/>
    <x v="20"/>
    <s v="Semiconductor Content"/>
    <x v="5"/>
    <n v="10.911755999999999"/>
  </r>
  <r>
    <x v="4"/>
    <x v="20"/>
    <s v="Semiconductor Content"/>
    <x v="6"/>
    <n v="11.09362"/>
  </r>
  <r>
    <x v="4"/>
    <x v="20"/>
    <s v="Semiconductor Content"/>
    <x v="7"/>
    <n v="10.831822000000003"/>
  </r>
  <r>
    <x v="4"/>
    <x v="21"/>
    <s v="Semiconductor Content"/>
    <x v="0"/>
    <n v="0.30556100000000003"/>
  </r>
  <r>
    <x v="4"/>
    <x v="21"/>
    <s v="Semiconductor Content"/>
    <x v="1"/>
    <n v="0.26458999999999999"/>
  </r>
  <r>
    <x v="4"/>
    <x v="21"/>
    <s v="Semiconductor Content"/>
    <x v="2"/>
    <n v="0.25392799999999999"/>
  </r>
  <r>
    <x v="4"/>
    <x v="21"/>
    <s v="Semiconductor Content"/>
    <x v="3"/>
    <n v="0.30263400000000001"/>
  </r>
  <r>
    <x v="4"/>
    <x v="21"/>
    <s v="Semiconductor Content"/>
    <x v="4"/>
    <n v="0.299759"/>
  </r>
  <r>
    <x v="4"/>
    <x v="21"/>
    <s v="Semiconductor Content"/>
    <x v="5"/>
    <n v="0.30299500000000007"/>
  </r>
  <r>
    <x v="4"/>
    <x v="21"/>
    <s v="Semiconductor Content"/>
    <x v="6"/>
    <n v="0.30390399999999995"/>
  </r>
  <r>
    <x v="4"/>
    <x v="21"/>
    <s v="Semiconductor Content"/>
    <x v="7"/>
    <n v="0.30009799999999992"/>
  </r>
  <r>
    <x v="4"/>
    <x v="22"/>
    <s v="Semiconductor Content"/>
    <x v="0"/>
    <n v="6.2274949999999993"/>
  </r>
  <r>
    <x v="4"/>
    <x v="22"/>
    <s v="Semiconductor Content"/>
    <x v="1"/>
    <n v="5.7114699999999994"/>
  </r>
  <r>
    <x v="4"/>
    <x v="22"/>
    <s v="Semiconductor Content"/>
    <x v="2"/>
    <n v="6.5245499999999996"/>
  </r>
  <r>
    <x v="4"/>
    <x v="22"/>
    <s v="Semiconductor Content"/>
    <x v="3"/>
    <n v="8.4908789999999996"/>
  </r>
  <r>
    <x v="4"/>
    <x v="22"/>
    <s v="Semiconductor Content"/>
    <x v="4"/>
    <n v="8.9991339999999997"/>
  </r>
  <r>
    <x v="4"/>
    <x v="22"/>
    <s v="Semiconductor Content"/>
    <x v="5"/>
    <n v="9.4132179999999988"/>
  </r>
  <r>
    <x v="4"/>
    <x v="22"/>
    <s v="Semiconductor Content"/>
    <x v="6"/>
    <n v="9.6176960000000005"/>
  </r>
  <r>
    <x v="4"/>
    <x v="22"/>
    <s v="Semiconductor Content"/>
    <x v="7"/>
    <n v="9.3889330000000015"/>
  </r>
  <r>
    <x v="4"/>
    <x v="23"/>
    <s v="Semiconductor Content"/>
    <x v="0"/>
    <n v="1.2469510000000001"/>
  </r>
  <r>
    <x v="4"/>
    <x v="23"/>
    <s v="Semiconductor Content"/>
    <x v="1"/>
    <n v="1.198669"/>
  </r>
  <r>
    <x v="4"/>
    <x v="23"/>
    <s v="Semiconductor Content"/>
    <x v="2"/>
    <n v="1.1574360000000001"/>
  </r>
  <r>
    <x v="4"/>
    <x v="23"/>
    <s v="Semiconductor Content"/>
    <x v="3"/>
    <n v="1.2364759999999999"/>
  </r>
  <r>
    <x v="4"/>
    <x v="23"/>
    <s v="Semiconductor Content"/>
    <x v="4"/>
    <n v="1.2191799999999999"/>
  </r>
  <r>
    <x v="4"/>
    <x v="23"/>
    <s v="Semiconductor Content"/>
    <x v="5"/>
    <n v="1.195543"/>
  </r>
  <r>
    <x v="4"/>
    <x v="23"/>
    <s v="Semiconductor Content"/>
    <x v="6"/>
    <n v="1.1720199999999998"/>
  </r>
  <r>
    <x v="4"/>
    <x v="23"/>
    <s v="Semiconductor Content"/>
    <x v="7"/>
    <n v="1.1427910000000001"/>
  </r>
  <r>
    <x v="4"/>
    <x v="24"/>
    <s v="Semiconductor Content"/>
    <x v="0"/>
    <n v="4.2188319999999999"/>
  </r>
  <r>
    <x v="4"/>
    <x v="24"/>
    <s v="Semiconductor Content"/>
    <x v="1"/>
    <n v="3.8305899999999999"/>
  </r>
  <r>
    <x v="4"/>
    <x v="24"/>
    <s v="Semiconductor Content"/>
    <x v="2"/>
    <n v="3.803499"/>
  </r>
  <r>
    <x v="4"/>
    <x v="24"/>
    <s v="Semiconductor Content"/>
    <x v="3"/>
    <n v="3.8819129999999999"/>
  </r>
  <r>
    <x v="4"/>
    <x v="24"/>
    <s v="Semiconductor Content"/>
    <x v="4"/>
    <n v="3.7721509999999996"/>
  </r>
  <r>
    <x v="4"/>
    <x v="24"/>
    <s v="Semiconductor Content"/>
    <x v="5"/>
    <n v="3.7023199999999994"/>
  </r>
  <r>
    <x v="4"/>
    <x v="24"/>
    <s v="Semiconductor Content"/>
    <x v="6"/>
    <n v="3.6271030000000004"/>
  </r>
  <r>
    <x v="4"/>
    <x v="24"/>
    <s v="Semiconductor Content"/>
    <x v="7"/>
    <n v="3.5580929999999995"/>
  </r>
  <r>
    <x v="4"/>
    <x v="25"/>
    <s v="Semiconductor Content"/>
    <x v="0"/>
    <n v="2.2715429999999999"/>
  </r>
  <r>
    <x v="4"/>
    <x v="25"/>
    <s v="Semiconductor Content"/>
    <x v="1"/>
    <n v="2.1317529999999998"/>
  </r>
  <r>
    <x v="4"/>
    <x v="25"/>
    <s v="Semiconductor Content"/>
    <x v="2"/>
    <n v="1.9414609999999997"/>
  </r>
  <r>
    <x v="4"/>
    <x v="25"/>
    <s v="Semiconductor Content"/>
    <x v="3"/>
    <n v="2.0617769999999997"/>
  </r>
  <r>
    <x v="4"/>
    <x v="25"/>
    <s v="Semiconductor Content"/>
    <x v="4"/>
    <n v="1.9989929999999998"/>
  </r>
  <r>
    <x v="4"/>
    <x v="25"/>
    <s v="Semiconductor Content"/>
    <x v="5"/>
    <n v="1.9730519999999998"/>
  </r>
  <r>
    <x v="4"/>
    <x v="25"/>
    <s v="Semiconductor Content"/>
    <x v="6"/>
    <n v="1.9311930000000002"/>
  </r>
  <r>
    <x v="4"/>
    <x v="25"/>
    <s v="Semiconductor Content"/>
    <x v="7"/>
    <n v="1.891251"/>
  </r>
  <r>
    <x v="4"/>
    <x v="26"/>
    <s v="Semiconductor Content"/>
    <x v="0"/>
    <n v="1.9114399999999998"/>
  </r>
  <r>
    <x v="4"/>
    <x v="26"/>
    <s v="Semiconductor Content"/>
    <x v="1"/>
    <n v="1.657591"/>
  </r>
  <r>
    <x v="4"/>
    <x v="26"/>
    <s v="Semiconductor Content"/>
    <x v="2"/>
    <n v="1.830835"/>
  </r>
  <r>
    <x v="4"/>
    <x v="26"/>
    <s v="Semiconductor Content"/>
    <x v="3"/>
    <n v="1.7867230000000003"/>
  </r>
  <r>
    <x v="4"/>
    <x v="26"/>
    <s v="Semiconductor Content"/>
    <x v="4"/>
    <n v="1.7400060000000002"/>
  </r>
  <r>
    <x v="4"/>
    <x v="26"/>
    <s v="Semiconductor Content"/>
    <x v="5"/>
    <n v="1.6958209999999998"/>
  </r>
  <r>
    <x v="4"/>
    <x v="26"/>
    <s v="Semiconductor Content"/>
    <x v="6"/>
    <n v="1.662668"/>
  </r>
  <r>
    <x v="4"/>
    <x v="26"/>
    <s v="Semiconductor Content"/>
    <x v="7"/>
    <n v="1.6341499999999998"/>
  </r>
  <r>
    <x v="4"/>
    <x v="27"/>
    <s v="Semiconductor Content"/>
    <x v="0"/>
    <n v="3.5848999999999999E-2"/>
  </r>
  <r>
    <x v="4"/>
    <x v="27"/>
    <s v="Semiconductor Content"/>
    <x v="1"/>
    <n v="4.1246000000000005E-2"/>
  </r>
  <r>
    <x v="4"/>
    <x v="27"/>
    <s v="Semiconductor Content"/>
    <x v="2"/>
    <n v="3.1203000000000002E-2"/>
  </r>
  <r>
    <x v="4"/>
    <x v="27"/>
    <s v="Semiconductor Content"/>
    <x v="3"/>
    <n v="3.3412999999999998E-2"/>
  </r>
  <r>
    <x v="4"/>
    <x v="27"/>
    <s v="Semiconductor Content"/>
    <x v="4"/>
    <n v="3.3151999999999994E-2"/>
  </r>
  <r>
    <x v="4"/>
    <x v="27"/>
    <s v="Semiconductor Content"/>
    <x v="5"/>
    <n v="3.3447000000000005E-2"/>
  </r>
  <r>
    <x v="4"/>
    <x v="27"/>
    <s v="Semiconductor Content"/>
    <x v="6"/>
    <n v="3.3242000000000001E-2"/>
  </r>
  <r>
    <x v="4"/>
    <x v="27"/>
    <s v="Semiconductor Content"/>
    <x v="7"/>
    <n v="3.2692000000000006E-2"/>
  </r>
  <r>
    <x v="4"/>
    <x v="28"/>
    <s v="Semiconductor Content"/>
    <x v="0"/>
    <n v="4.4350500000000004"/>
  </r>
  <r>
    <x v="4"/>
    <x v="28"/>
    <s v="Semiconductor Content"/>
    <x v="1"/>
    <n v="4.2329619999999997"/>
  </r>
  <r>
    <x v="4"/>
    <x v="28"/>
    <s v="Semiconductor Content"/>
    <x v="2"/>
    <n v="4.1324129999999997"/>
  </r>
  <r>
    <x v="4"/>
    <x v="28"/>
    <s v="Semiconductor Content"/>
    <x v="3"/>
    <n v="4.2165909999999993"/>
  </r>
  <r>
    <x v="4"/>
    <x v="28"/>
    <s v="Semiconductor Content"/>
    <x v="4"/>
    <n v="4.0540209999999997"/>
  </r>
  <r>
    <x v="4"/>
    <x v="28"/>
    <s v="Semiconductor Content"/>
    <x v="5"/>
    <n v="4.0260530000000001"/>
  </r>
  <r>
    <x v="4"/>
    <x v="28"/>
    <s v="Semiconductor Content"/>
    <x v="6"/>
    <n v="4.0269029999999999"/>
  </r>
  <r>
    <x v="4"/>
    <x v="28"/>
    <s v="Semiconductor Content"/>
    <x v="7"/>
    <n v="4.0108420000000002"/>
  </r>
  <r>
    <x v="4"/>
    <x v="29"/>
    <s v="Semiconductor Content"/>
    <x v="0"/>
    <n v="0"/>
  </r>
  <r>
    <x v="4"/>
    <x v="29"/>
    <s v="Semiconductor Content"/>
    <x v="1"/>
    <n v="0"/>
  </r>
  <r>
    <x v="4"/>
    <x v="29"/>
    <s v="Semiconductor Content"/>
    <x v="2"/>
    <n v="0"/>
  </r>
  <r>
    <x v="4"/>
    <x v="29"/>
    <s v="Semiconductor Content"/>
    <x v="3"/>
    <n v="0"/>
  </r>
  <r>
    <x v="4"/>
    <x v="29"/>
    <s v="Semiconductor Content"/>
    <x v="4"/>
    <n v="0"/>
  </r>
  <r>
    <x v="4"/>
    <x v="29"/>
    <s v="Semiconductor Content"/>
    <x v="5"/>
    <n v="0"/>
  </r>
  <r>
    <x v="4"/>
    <x v="29"/>
    <s v="Semiconductor Content"/>
    <x v="6"/>
    <n v="0"/>
  </r>
  <r>
    <x v="4"/>
    <x v="29"/>
    <s v="Semiconductor Content"/>
    <x v="7"/>
    <n v="0"/>
  </r>
  <r>
    <x v="4"/>
    <x v="30"/>
    <s v="Semiconductor Content"/>
    <x v="0"/>
    <n v="2.2724989999999998"/>
  </r>
  <r>
    <x v="4"/>
    <x v="30"/>
    <s v="Semiconductor Content"/>
    <x v="1"/>
    <n v="2.3460000000000001"/>
  </r>
  <r>
    <x v="4"/>
    <x v="30"/>
    <s v="Semiconductor Content"/>
    <x v="2"/>
    <n v="2.3360349999999999"/>
  </r>
  <r>
    <x v="4"/>
    <x v="30"/>
    <s v="Semiconductor Content"/>
    <x v="3"/>
    <n v="2.3712000000000004"/>
  </r>
  <r>
    <x v="4"/>
    <x v="30"/>
    <s v="Semiconductor Content"/>
    <x v="4"/>
    <n v="2.383502"/>
  </r>
  <r>
    <x v="4"/>
    <x v="30"/>
    <s v="Semiconductor Content"/>
    <x v="5"/>
    <n v="2.3732379999999997"/>
  </r>
  <r>
    <x v="4"/>
    <x v="30"/>
    <s v="Semiconductor Content"/>
    <x v="6"/>
    <n v="2.3845359999999998"/>
  </r>
  <r>
    <x v="4"/>
    <x v="30"/>
    <s v="Semiconductor Content"/>
    <x v="7"/>
    <n v="2.3968200000000004"/>
  </r>
  <r>
    <x v="4"/>
    <x v="31"/>
    <s v="Semiconductor Content"/>
    <x v="0"/>
    <n v="0.134551"/>
  </r>
  <r>
    <x v="4"/>
    <x v="31"/>
    <s v="Semiconductor Content"/>
    <x v="1"/>
    <n v="0.14576200000000003"/>
  </r>
  <r>
    <x v="4"/>
    <x v="31"/>
    <s v="Semiconductor Content"/>
    <x v="2"/>
    <n v="0.14665300000000001"/>
  </r>
  <r>
    <x v="4"/>
    <x v="31"/>
    <s v="Semiconductor Content"/>
    <x v="3"/>
    <n v="0.15023399999999998"/>
  </r>
  <r>
    <x v="4"/>
    <x v="31"/>
    <s v="Semiconductor Content"/>
    <x v="4"/>
    <n v="0.15044900000000003"/>
  </r>
  <r>
    <x v="4"/>
    <x v="31"/>
    <s v="Semiconductor Content"/>
    <x v="5"/>
    <n v="0.15469899999999998"/>
  </r>
  <r>
    <x v="4"/>
    <x v="31"/>
    <s v="Semiconductor Content"/>
    <x v="6"/>
    <n v="0.15021500000000002"/>
  </r>
  <r>
    <x v="4"/>
    <x v="31"/>
    <s v="Semiconductor Content"/>
    <x v="7"/>
    <n v="0.15112200000000001"/>
  </r>
  <r>
    <x v="4"/>
    <x v="32"/>
    <s v="Semiconductor Content"/>
    <x v="0"/>
    <n v="2.028"/>
  </r>
  <r>
    <x v="4"/>
    <x v="32"/>
    <s v="Semiconductor Content"/>
    <x v="1"/>
    <n v="1.7411999999999999"/>
  </r>
  <r>
    <x v="4"/>
    <x v="32"/>
    <s v="Semiconductor Content"/>
    <x v="2"/>
    <n v="1.6497250000000001"/>
  </r>
  <r>
    <x v="4"/>
    <x v="32"/>
    <s v="Semiconductor Content"/>
    <x v="3"/>
    <n v="1.688437"/>
  </r>
  <r>
    <x v="4"/>
    <x v="32"/>
    <s v="Semiconductor Content"/>
    <x v="4"/>
    <n v="1.51"/>
  </r>
  <r>
    <x v="4"/>
    <x v="32"/>
    <s v="Semiconductor Content"/>
    <x v="5"/>
    <n v="1.4846999999999999"/>
  </r>
  <r>
    <x v="4"/>
    <x v="32"/>
    <s v="Semiconductor Content"/>
    <x v="6"/>
    <n v="1.475382"/>
  </r>
  <r>
    <x v="4"/>
    <x v="32"/>
    <s v="Semiconductor Content"/>
    <x v="7"/>
    <n v="1.4427759999999998"/>
  </r>
  <r>
    <x v="4"/>
    <x v="33"/>
    <s v="Semiconductor Content"/>
    <x v="0"/>
    <n v="0"/>
  </r>
  <r>
    <x v="4"/>
    <x v="33"/>
    <s v="Semiconductor Content"/>
    <x v="1"/>
    <n v="0"/>
  </r>
  <r>
    <x v="4"/>
    <x v="33"/>
    <s v="Semiconductor Content"/>
    <x v="2"/>
    <n v="0"/>
  </r>
  <r>
    <x v="4"/>
    <x v="33"/>
    <s v="Semiconductor Content"/>
    <x v="3"/>
    <n v="0"/>
  </r>
  <r>
    <x v="4"/>
    <x v="33"/>
    <s v="Semiconductor Content"/>
    <x v="4"/>
    <n v="0"/>
  </r>
  <r>
    <x v="4"/>
    <x v="33"/>
    <s v="Semiconductor Content"/>
    <x v="5"/>
    <n v="0"/>
  </r>
  <r>
    <x v="4"/>
    <x v="33"/>
    <s v="Semiconductor Content"/>
    <x v="6"/>
    <n v="0"/>
  </r>
  <r>
    <x v="4"/>
    <x v="33"/>
    <s v="Semiconductor Content"/>
    <x v="7"/>
    <n v="0"/>
  </r>
  <r>
    <x v="4"/>
    <x v="34"/>
    <s v="Semiconductor Content"/>
    <x v="0"/>
    <n v="0"/>
  </r>
  <r>
    <x v="4"/>
    <x v="34"/>
    <s v="Semiconductor Content"/>
    <x v="1"/>
    <n v="0"/>
  </r>
  <r>
    <x v="4"/>
    <x v="34"/>
    <s v="Semiconductor Content"/>
    <x v="2"/>
    <n v="0"/>
  </r>
  <r>
    <x v="4"/>
    <x v="34"/>
    <s v="Semiconductor Content"/>
    <x v="3"/>
    <n v="6.7200000000000003E-3"/>
  </r>
  <r>
    <x v="4"/>
    <x v="34"/>
    <s v="Semiconductor Content"/>
    <x v="4"/>
    <n v="1.0070000000000001E-2"/>
  </r>
  <r>
    <x v="4"/>
    <x v="34"/>
    <s v="Semiconductor Content"/>
    <x v="5"/>
    <n v="1.3415999999999999E-2"/>
  </r>
  <r>
    <x v="4"/>
    <x v="34"/>
    <s v="Semiconductor Content"/>
    <x v="6"/>
    <n v="1.677E-2"/>
  </r>
  <r>
    <x v="4"/>
    <x v="34"/>
    <s v="Semiconductor Content"/>
    <x v="7"/>
    <n v="2.0124000000000003E-2"/>
  </r>
  <r>
    <x v="4"/>
    <x v="35"/>
    <s v="Semiconductor Content"/>
    <x v="0"/>
    <n v="0"/>
  </r>
  <r>
    <x v="4"/>
    <x v="35"/>
    <s v="Semiconductor Content"/>
    <x v="1"/>
    <n v="0"/>
  </r>
  <r>
    <x v="4"/>
    <x v="35"/>
    <s v="Semiconductor Content"/>
    <x v="2"/>
    <n v="0"/>
  </r>
  <r>
    <x v="4"/>
    <x v="35"/>
    <s v="Semiconductor Content"/>
    <x v="3"/>
    <n v="0"/>
  </r>
  <r>
    <x v="4"/>
    <x v="35"/>
    <s v="Semiconductor Content"/>
    <x v="4"/>
    <n v="0"/>
  </r>
  <r>
    <x v="4"/>
    <x v="35"/>
    <s v="Semiconductor Content"/>
    <x v="5"/>
    <n v="0"/>
  </r>
  <r>
    <x v="4"/>
    <x v="35"/>
    <s v="Semiconductor Content"/>
    <x v="6"/>
    <n v="0"/>
  </r>
  <r>
    <x v="4"/>
    <x v="35"/>
    <s v="Semiconductor Content"/>
    <x v="7"/>
    <n v="0"/>
  </r>
  <r>
    <x v="4"/>
    <x v="36"/>
    <s v="Semiconductor Content"/>
    <x v="0"/>
    <n v="2.3771809999999998"/>
  </r>
  <r>
    <x v="4"/>
    <x v="36"/>
    <s v="Semiconductor Content"/>
    <x v="1"/>
    <n v="2.2762150000000001"/>
  </r>
  <r>
    <x v="4"/>
    <x v="36"/>
    <s v="Semiconductor Content"/>
    <x v="2"/>
    <n v="2.0814209999999997"/>
  </r>
  <r>
    <x v="4"/>
    <x v="36"/>
    <s v="Semiconductor Content"/>
    <x v="3"/>
    <n v="2.2059049999999996"/>
  </r>
  <r>
    <x v="4"/>
    <x v="36"/>
    <s v="Semiconductor Content"/>
    <x v="4"/>
    <n v="2.1956440000000002"/>
  </r>
  <r>
    <x v="4"/>
    <x v="36"/>
    <s v="Semiconductor Content"/>
    <x v="5"/>
    <n v="2.2512430000000001"/>
  </r>
  <r>
    <x v="4"/>
    <x v="36"/>
    <s v="Semiconductor Content"/>
    <x v="6"/>
    <n v="2.3101120000000002"/>
  </r>
  <r>
    <x v="4"/>
    <x v="36"/>
    <s v="Semiconductor Content"/>
    <x v="7"/>
    <n v="2.3653589999999998"/>
  </r>
  <r>
    <x v="4"/>
    <x v="37"/>
    <s v="Semiconductor Content"/>
    <x v="0"/>
    <n v="5.5889000000000001E-2"/>
  </r>
  <r>
    <x v="4"/>
    <x v="37"/>
    <s v="Semiconductor Content"/>
    <x v="1"/>
    <n v="6.6906999999999994E-2"/>
  </r>
  <r>
    <x v="4"/>
    <x v="37"/>
    <s v="Semiconductor Content"/>
    <x v="2"/>
    <n v="7.8591000000000008E-2"/>
  </r>
  <r>
    <x v="4"/>
    <x v="37"/>
    <s v="Semiconductor Content"/>
    <x v="3"/>
    <n v="8.2491000000000009E-2"/>
  </r>
  <r>
    <x v="4"/>
    <x v="37"/>
    <s v="Semiconductor Content"/>
    <x v="4"/>
    <n v="7.7884000000000009E-2"/>
  </r>
  <r>
    <x v="4"/>
    <x v="37"/>
    <s v="Semiconductor Content"/>
    <x v="5"/>
    <n v="7.5616000000000003E-2"/>
  </r>
  <r>
    <x v="4"/>
    <x v="37"/>
    <s v="Semiconductor Content"/>
    <x v="6"/>
    <n v="7.1876999999999996E-2"/>
  </r>
  <r>
    <x v="4"/>
    <x v="37"/>
    <s v="Semiconductor Content"/>
    <x v="7"/>
    <n v="7.0389000000000007E-2"/>
  </r>
  <r>
    <x v="4"/>
    <x v="38"/>
    <s v="Semiconductor Content"/>
    <x v="0"/>
    <n v="0.81807799999999997"/>
  </r>
  <r>
    <x v="4"/>
    <x v="38"/>
    <s v="Semiconductor Content"/>
    <x v="1"/>
    <n v="0.94204999999999994"/>
  </r>
  <r>
    <x v="4"/>
    <x v="38"/>
    <s v="Semiconductor Content"/>
    <x v="2"/>
    <n v="0.97406799999999993"/>
  </r>
  <r>
    <x v="4"/>
    <x v="38"/>
    <s v="Semiconductor Content"/>
    <x v="3"/>
    <n v="1.0093399999999999"/>
  </r>
  <r>
    <x v="4"/>
    <x v="38"/>
    <s v="Semiconductor Content"/>
    <x v="4"/>
    <n v="1.0222800000000001"/>
  </r>
  <r>
    <x v="4"/>
    <x v="38"/>
    <s v="Semiconductor Content"/>
    <x v="5"/>
    <n v="1.0862860000000001"/>
  </r>
  <r>
    <x v="4"/>
    <x v="38"/>
    <s v="Semiconductor Content"/>
    <x v="6"/>
    <n v="1.156628"/>
  </r>
  <r>
    <x v="4"/>
    <x v="38"/>
    <s v="Semiconductor Content"/>
    <x v="7"/>
    <n v="1.2236830000000001"/>
  </r>
  <r>
    <x v="4"/>
    <x v="39"/>
    <s v="Semiconductor Content"/>
    <x v="0"/>
    <n v="0.60754699999999995"/>
  </r>
  <r>
    <x v="4"/>
    <x v="39"/>
    <s v="Semiconductor Content"/>
    <x v="1"/>
    <n v="0.56790200000000013"/>
  </r>
  <r>
    <x v="4"/>
    <x v="39"/>
    <s v="Semiconductor Content"/>
    <x v="2"/>
    <n v="0.52150699999999994"/>
  </r>
  <r>
    <x v="4"/>
    <x v="39"/>
    <s v="Semiconductor Content"/>
    <x v="3"/>
    <n v="0.57811299999999988"/>
  </r>
  <r>
    <x v="4"/>
    <x v="39"/>
    <s v="Semiconductor Content"/>
    <x v="4"/>
    <n v="0.57280700000000007"/>
  </r>
  <r>
    <x v="4"/>
    <x v="39"/>
    <s v="Semiconductor Content"/>
    <x v="5"/>
    <n v="0.578291"/>
  </r>
  <r>
    <x v="4"/>
    <x v="39"/>
    <s v="Semiconductor Content"/>
    <x v="6"/>
    <n v="0.57726100000000002"/>
  </r>
  <r>
    <x v="4"/>
    <x v="39"/>
    <s v="Semiconductor Content"/>
    <x v="7"/>
    <n v="0.57429700000000006"/>
  </r>
  <r>
    <x v="4"/>
    <x v="40"/>
    <s v="Semiconductor Content"/>
    <x v="0"/>
    <n v="0.38372299999999998"/>
  </r>
  <r>
    <x v="4"/>
    <x v="40"/>
    <s v="Semiconductor Content"/>
    <x v="1"/>
    <n v="0.222882"/>
  </r>
  <r>
    <x v="4"/>
    <x v="40"/>
    <s v="Semiconductor Content"/>
    <x v="2"/>
    <n v="0.20613000000000001"/>
  </r>
  <r>
    <x v="4"/>
    <x v="40"/>
    <s v="Semiconductor Content"/>
    <x v="3"/>
    <n v="0.21927699999999997"/>
  </r>
  <r>
    <x v="4"/>
    <x v="40"/>
    <s v="Semiconductor Content"/>
    <x v="4"/>
    <n v="0.21488199999999999"/>
  </r>
  <r>
    <x v="4"/>
    <x v="40"/>
    <s v="Semiconductor Content"/>
    <x v="5"/>
    <n v="0.21198800000000001"/>
  </r>
  <r>
    <x v="4"/>
    <x v="40"/>
    <s v="Semiconductor Content"/>
    <x v="6"/>
    <n v="0.21099700000000002"/>
  </r>
  <r>
    <x v="4"/>
    <x v="40"/>
    <s v="Semiconductor Content"/>
    <x v="7"/>
    <n v="0.20817400000000003"/>
  </r>
  <r>
    <x v="4"/>
    <x v="41"/>
    <s v="Semiconductor Content"/>
    <x v="0"/>
    <n v="0.51194399999999995"/>
  </r>
  <r>
    <x v="4"/>
    <x v="41"/>
    <s v="Semiconductor Content"/>
    <x v="1"/>
    <n v="0.47647400000000006"/>
  </r>
  <r>
    <x v="4"/>
    <x v="41"/>
    <s v="Semiconductor Content"/>
    <x v="2"/>
    <n v="0.30112499999999998"/>
  </r>
  <r>
    <x v="4"/>
    <x v="41"/>
    <s v="Semiconductor Content"/>
    <x v="3"/>
    <n v="0.31668399999999997"/>
  </r>
  <r>
    <x v="4"/>
    <x v="41"/>
    <s v="Semiconductor Content"/>
    <x v="4"/>
    <n v="0.30779099999999998"/>
  </r>
  <r>
    <x v="4"/>
    <x v="41"/>
    <s v="Semiconductor Content"/>
    <x v="5"/>
    <n v="0.29906199999999999"/>
  </r>
  <r>
    <x v="4"/>
    <x v="41"/>
    <s v="Semiconductor Content"/>
    <x v="6"/>
    <n v="0.29334900000000003"/>
  </r>
  <r>
    <x v="4"/>
    <x v="41"/>
    <s v="Semiconductor Content"/>
    <x v="7"/>
    <n v="0.28881599999999996"/>
  </r>
  <r>
    <x v="4"/>
    <x v="42"/>
    <s v="Semiconductor Content"/>
    <x v="0"/>
    <n v="0"/>
  </r>
  <r>
    <x v="4"/>
    <x v="42"/>
    <s v="Semiconductor Content"/>
    <x v="1"/>
    <n v="0"/>
  </r>
  <r>
    <x v="4"/>
    <x v="42"/>
    <s v="Semiconductor Content"/>
    <x v="2"/>
    <n v="0"/>
  </r>
  <r>
    <x v="4"/>
    <x v="42"/>
    <s v="Semiconductor Content"/>
    <x v="3"/>
    <n v="0"/>
  </r>
  <r>
    <x v="4"/>
    <x v="42"/>
    <s v="Semiconductor Content"/>
    <x v="4"/>
    <n v="0"/>
  </r>
  <r>
    <x v="4"/>
    <x v="42"/>
    <s v="Semiconductor Content"/>
    <x v="5"/>
    <n v="0"/>
  </r>
  <r>
    <x v="4"/>
    <x v="42"/>
    <s v="Semiconductor Content"/>
    <x v="6"/>
    <n v="0"/>
  </r>
  <r>
    <x v="4"/>
    <x v="42"/>
    <s v="Semiconductor Content"/>
    <x v="7"/>
    <n v="0"/>
  </r>
  <r>
    <x v="4"/>
    <x v="43"/>
    <s v="Semiconductor Content"/>
    <x v="0"/>
    <n v="24.855354999999999"/>
  </r>
  <r>
    <x v="4"/>
    <x v="43"/>
    <s v="Semiconductor Content"/>
    <x v="1"/>
    <n v="23.551101000000003"/>
  </r>
  <r>
    <x v="4"/>
    <x v="43"/>
    <s v="Semiconductor Content"/>
    <x v="2"/>
    <n v="24.338365000000003"/>
  </r>
  <r>
    <x v="4"/>
    <x v="43"/>
    <s v="Semiconductor Content"/>
    <x v="3"/>
    <n v="37.127035999999997"/>
  </r>
  <r>
    <x v="4"/>
    <x v="43"/>
    <s v="Semiconductor Content"/>
    <x v="4"/>
    <n v="40.317464999999999"/>
  </r>
  <r>
    <x v="4"/>
    <x v="43"/>
    <s v="Semiconductor Content"/>
    <x v="5"/>
    <n v="39.615593999999994"/>
  </r>
  <r>
    <x v="4"/>
    <x v="43"/>
    <s v="Semiconductor Content"/>
    <x v="6"/>
    <n v="39.979019000000001"/>
  </r>
  <r>
    <x v="4"/>
    <x v="43"/>
    <s v="Semiconductor Content"/>
    <x v="7"/>
    <n v="40.392094999999998"/>
  </r>
  <r>
    <x v="4"/>
    <x v="44"/>
    <s v="Semiconductor Content"/>
    <x v="0"/>
    <n v="1.0691599999999999"/>
  </r>
  <r>
    <x v="4"/>
    <x v="44"/>
    <s v="Semiconductor Content"/>
    <x v="1"/>
    <n v="0"/>
  </r>
  <r>
    <x v="4"/>
    <x v="44"/>
    <s v="Semiconductor Content"/>
    <x v="2"/>
    <n v="1.2029649999999998"/>
  </r>
  <r>
    <x v="4"/>
    <x v="44"/>
    <s v="Semiconductor Content"/>
    <x v="3"/>
    <n v="12.229122"/>
  </r>
  <r>
    <x v="4"/>
    <x v="44"/>
    <s v="Semiconductor Content"/>
    <x v="4"/>
    <n v="14.426734999999997"/>
  </r>
  <r>
    <x v="4"/>
    <x v="44"/>
    <s v="Semiconductor Content"/>
    <x v="5"/>
    <n v="15.057264"/>
  </r>
  <r>
    <x v="4"/>
    <x v="44"/>
    <s v="Semiconductor Content"/>
    <x v="6"/>
    <n v="16.265284000000001"/>
  </r>
  <r>
    <x v="4"/>
    <x v="44"/>
    <s v="Semiconductor Content"/>
    <x v="7"/>
    <n v="17.114622000000004"/>
  </r>
  <r>
    <x v="4"/>
    <x v="45"/>
    <s v="Semiconductor Content"/>
    <x v="0"/>
    <n v="0.31247900000000001"/>
  </r>
  <r>
    <x v="4"/>
    <x v="45"/>
    <s v="Semiconductor Content"/>
    <x v="1"/>
    <n v="0.43592500000000001"/>
  </r>
  <r>
    <x v="4"/>
    <x v="45"/>
    <s v="Semiconductor Content"/>
    <x v="2"/>
    <n v="0.47250000000000003"/>
  </r>
  <r>
    <x v="4"/>
    <x v="45"/>
    <s v="Semiconductor Content"/>
    <x v="3"/>
    <n v="0.8600000000000001"/>
  </r>
  <r>
    <x v="4"/>
    <x v="45"/>
    <s v="Semiconductor Content"/>
    <x v="4"/>
    <n v="1.1654999999999998"/>
  </r>
  <r>
    <x v="4"/>
    <x v="45"/>
    <s v="Semiconductor Content"/>
    <x v="5"/>
    <n v="1.1951989999999999"/>
  </r>
  <r>
    <x v="4"/>
    <x v="45"/>
    <s v="Semiconductor Content"/>
    <x v="6"/>
    <n v="1.219751"/>
  </r>
  <r>
    <x v="4"/>
    <x v="45"/>
    <s v="Semiconductor Content"/>
    <x v="7"/>
    <n v="1.2393000000000001"/>
  </r>
  <r>
    <x v="4"/>
    <x v="46"/>
    <s v="Semiconductor Content"/>
    <x v="0"/>
    <n v="4.8500909999999999"/>
  </r>
  <r>
    <x v="4"/>
    <x v="46"/>
    <s v="Semiconductor Content"/>
    <x v="1"/>
    <n v="4.3806460000000005"/>
  </r>
  <r>
    <x v="4"/>
    <x v="46"/>
    <s v="Semiconductor Content"/>
    <x v="2"/>
    <n v="3.6277629999999998"/>
  </r>
  <r>
    <x v="4"/>
    <x v="46"/>
    <s v="Semiconductor Content"/>
    <x v="3"/>
    <n v="3.4264460000000003"/>
  </r>
  <r>
    <x v="4"/>
    <x v="46"/>
    <s v="Semiconductor Content"/>
    <x v="4"/>
    <n v="2.6387420000000001"/>
  </r>
  <r>
    <x v="4"/>
    <x v="46"/>
    <s v="Semiconductor Content"/>
    <x v="5"/>
    <n v="1.597669"/>
  </r>
  <r>
    <x v="4"/>
    <x v="46"/>
    <s v="Semiconductor Content"/>
    <x v="6"/>
    <n v="0.9094239999999999"/>
  </r>
  <r>
    <x v="4"/>
    <x v="46"/>
    <s v="Semiconductor Content"/>
    <x v="7"/>
    <n v="0.67637700000000001"/>
  </r>
  <r>
    <x v="4"/>
    <x v="47"/>
    <s v="Semiconductor Content"/>
    <x v="0"/>
    <n v="0"/>
  </r>
  <r>
    <x v="4"/>
    <x v="47"/>
    <s v="Semiconductor Content"/>
    <x v="1"/>
    <n v="0"/>
  </r>
  <r>
    <x v="4"/>
    <x v="47"/>
    <s v="Semiconductor Content"/>
    <x v="2"/>
    <n v="0"/>
  </r>
  <r>
    <x v="4"/>
    <x v="47"/>
    <s v="Semiconductor Content"/>
    <x v="3"/>
    <n v="0"/>
  </r>
  <r>
    <x v="4"/>
    <x v="47"/>
    <s v="Semiconductor Content"/>
    <x v="4"/>
    <n v="0"/>
  </r>
  <r>
    <x v="4"/>
    <x v="47"/>
    <s v="Semiconductor Content"/>
    <x v="5"/>
    <n v="0"/>
  </r>
  <r>
    <x v="4"/>
    <x v="47"/>
    <s v="Semiconductor Content"/>
    <x v="6"/>
    <n v="0"/>
  </r>
  <r>
    <x v="4"/>
    <x v="47"/>
    <s v="Semiconductor Content"/>
    <x v="7"/>
    <n v="0"/>
  </r>
  <r>
    <x v="4"/>
    <x v="48"/>
    <s v="Semiconductor Content"/>
    <x v="0"/>
    <n v="1.3044609999999999"/>
  </r>
  <r>
    <x v="4"/>
    <x v="48"/>
    <s v="Semiconductor Content"/>
    <x v="1"/>
    <n v="1.2092369999999999"/>
  </r>
  <r>
    <x v="4"/>
    <x v="48"/>
    <s v="Semiconductor Content"/>
    <x v="2"/>
    <n v="1.175473"/>
  </r>
  <r>
    <x v="4"/>
    <x v="48"/>
    <s v="Semiconductor Content"/>
    <x v="3"/>
    <n v="1.7967379999999999"/>
  </r>
  <r>
    <x v="4"/>
    <x v="48"/>
    <s v="Semiconductor Content"/>
    <x v="4"/>
    <n v="1.7725489999999999"/>
  </r>
  <r>
    <x v="4"/>
    <x v="48"/>
    <s v="Semiconductor Content"/>
    <x v="5"/>
    <n v="1.6855850000000001"/>
  </r>
  <r>
    <x v="4"/>
    <x v="48"/>
    <s v="Semiconductor Content"/>
    <x v="6"/>
    <n v="1.6738090000000001"/>
  </r>
  <r>
    <x v="4"/>
    <x v="48"/>
    <s v="Semiconductor Content"/>
    <x v="7"/>
    <n v="1.6566079999999999"/>
  </r>
  <r>
    <x v="4"/>
    <x v="49"/>
    <s v="Semiconductor Content"/>
    <x v="0"/>
    <n v="1.0812079999999999"/>
  </r>
  <r>
    <x v="4"/>
    <x v="49"/>
    <s v="Semiconductor Content"/>
    <x v="1"/>
    <n v="0.98745999999999989"/>
  </r>
  <r>
    <x v="4"/>
    <x v="49"/>
    <s v="Semiconductor Content"/>
    <x v="2"/>
    <n v="1.3534020000000002"/>
  </r>
  <r>
    <x v="4"/>
    <x v="49"/>
    <s v="Semiconductor Content"/>
    <x v="3"/>
    <n v="1.554052"/>
  </r>
  <r>
    <x v="4"/>
    <x v="49"/>
    <s v="Semiconductor Content"/>
    <x v="4"/>
    <n v="1.764283"/>
  </r>
  <r>
    <x v="4"/>
    <x v="49"/>
    <s v="Semiconductor Content"/>
    <x v="5"/>
    <n v="1.743781"/>
  </r>
  <r>
    <x v="4"/>
    <x v="49"/>
    <s v="Semiconductor Content"/>
    <x v="6"/>
    <n v="1.8323739999999999"/>
  </r>
  <r>
    <x v="4"/>
    <x v="49"/>
    <s v="Semiconductor Content"/>
    <x v="7"/>
    <n v="1.9523889999999999"/>
  </r>
  <r>
    <x v="4"/>
    <x v="50"/>
    <s v="Semiconductor Content"/>
    <x v="0"/>
    <n v="1.3748750000000001"/>
  </r>
  <r>
    <x v="4"/>
    <x v="50"/>
    <s v="Semiconductor Content"/>
    <x v="1"/>
    <n v="1.2967600000000001"/>
  </r>
  <r>
    <x v="4"/>
    <x v="50"/>
    <s v="Semiconductor Content"/>
    <x v="2"/>
    <n v="1.2703260000000001"/>
  </r>
  <r>
    <x v="4"/>
    <x v="50"/>
    <s v="Semiconductor Content"/>
    <x v="3"/>
    <n v="1.3732610000000001"/>
  </r>
  <r>
    <x v="4"/>
    <x v="50"/>
    <s v="Semiconductor Content"/>
    <x v="4"/>
    <n v="1.3735299999999999"/>
  </r>
  <r>
    <x v="4"/>
    <x v="50"/>
    <s v="Semiconductor Content"/>
    <x v="5"/>
    <n v="1.3890960000000001"/>
  </r>
  <r>
    <x v="4"/>
    <x v="50"/>
    <s v="Semiconductor Content"/>
    <x v="6"/>
    <n v="1.354298"/>
  </r>
  <r>
    <x v="4"/>
    <x v="50"/>
    <s v="Semiconductor Content"/>
    <x v="7"/>
    <n v="1.3352760000000001"/>
  </r>
  <r>
    <x v="4"/>
    <x v="51"/>
    <s v="Semiconductor Content"/>
    <x v="0"/>
    <n v="4.5184350000000002"/>
  </r>
  <r>
    <x v="4"/>
    <x v="51"/>
    <s v="Semiconductor Content"/>
    <x v="1"/>
    <n v="4.056883"/>
  </r>
  <r>
    <x v="4"/>
    <x v="51"/>
    <s v="Semiconductor Content"/>
    <x v="2"/>
    <n v="4.0283430000000005"/>
  </r>
  <r>
    <x v="4"/>
    <x v="51"/>
    <s v="Semiconductor Content"/>
    <x v="3"/>
    <n v="4.4746339999999991"/>
  </r>
  <r>
    <x v="4"/>
    <x v="51"/>
    <s v="Semiconductor Content"/>
    <x v="4"/>
    <n v="4.597378"/>
  </r>
  <r>
    <x v="4"/>
    <x v="51"/>
    <s v="Semiconductor Content"/>
    <x v="5"/>
    <n v="4.5427419999999996"/>
  </r>
  <r>
    <x v="4"/>
    <x v="51"/>
    <s v="Semiconductor Content"/>
    <x v="6"/>
    <n v="4.517309"/>
  </r>
  <r>
    <x v="4"/>
    <x v="51"/>
    <s v="Semiconductor Content"/>
    <x v="7"/>
    <n v="4.3084180000000005"/>
  </r>
  <r>
    <x v="4"/>
    <x v="52"/>
    <s v="Semiconductor Content"/>
    <x v="0"/>
    <n v="10.344646000000001"/>
  </r>
  <r>
    <x v="4"/>
    <x v="52"/>
    <s v="Semiconductor Content"/>
    <x v="1"/>
    <n v="11.184190000000001"/>
  </r>
  <r>
    <x v="4"/>
    <x v="52"/>
    <s v="Semiconductor Content"/>
    <x v="2"/>
    <n v="11.207593000000001"/>
  </r>
  <r>
    <x v="4"/>
    <x v="52"/>
    <s v="Semiconductor Content"/>
    <x v="3"/>
    <n v="11.412782999999999"/>
  </r>
  <r>
    <x v="4"/>
    <x v="52"/>
    <s v="Semiconductor Content"/>
    <x v="4"/>
    <n v="12.578748000000001"/>
  </r>
  <r>
    <x v="4"/>
    <x v="52"/>
    <s v="Semiconductor Content"/>
    <x v="5"/>
    <n v="12.404258"/>
  </r>
  <r>
    <x v="4"/>
    <x v="52"/>
    <s v="Semiconductor Content"/>
    <x v="6"/>
    <n v="12.206769999999999"/>
  </r>
  <r>
    <x v="4"/>
    <x v="52"/>
    <s v="Semiconductor Content"/>
    <x v="7"/>
    <n v="12.109105"/>
  </r>
  <r>
    <x v="5"/>
    <x v="0"/>
    <s v="Semiconductor Content"/>
    <x v="0"/>
    <n v="241.25879657522407"/>
  </r>
  <r>
    <x v="5"/>
    <x v="0"/>
    <s v="Semiconductor Content"/>
    <x v="1"/>
    <n v="213.89210800000001"/>
  </r>
  <r>
    <x v="5"/>
    <x v="0"/>
    <s v="Semiconductor Content"/>
    <x v="2"/>
    <n v="213.51365799999996"/>
  </r>
  <r>
    <x v="5"/>
    <x v="0"/>
    <s v="Semiconductor Content"/>
    <x v="3"/>
    <n v="227.329522"/>
  </r>
  <r>
    <x v="5"/>
    <x v="0"/>
    <s v="Semiconductor Content"/>
    <x v="4"/>
    <n v="228.67730400000005"/>
  </r>
  <r>
    <x v="5"/>
    <x v="0"/>
    <s v="Semiconductor Content"/>
    <x v="5"/>
    <n v="213.43462199999999"/>
  </r>
  <r>
    <x v="5"/>
    <x v="0"/>
    <s v="Semiconductor Content"/>
    <x v="6"/>
    <n v="206.805701"/>
  </r>
  <r>
    <x v="5"/>
    <x v="0"/>
    <s v="Semiconductor Content"/>
    <x v="7"/>
    <n v="207.70655299999999"/>
  </r>
  <r>
    <x v="5"/>
    <x v="1"/>
    <s v="Semiconductor Content"/>
    <x v="0"/>
    <n v="199.33449957522407"/>
  </r>
  <r>
    <x v="5"/>
    <x v="1"/>
    <s v="Semiconductor Content"/>
    <x v="1"/>
    <n v="172.81616099999999"/>
  </r>
  <r>
    <x v="5"/>
    <x v="1"/>
    <s v="Semiconductor Content"/>
    <x v="2"/>
    <n v="172.84410999999997"/>
  </r>
  <r>
    <x v="5"/>
    <x v="1"/>
    <s v="Semiconductor Content"/>
    <x v="3"/>
    <n v="185.64886100000001"/>
  </r>
  <r>
    <x v="5"/>
    <x v="1"/>
    <s v="Semiconductor Content"/>
    <x v="4"/>
    <n v="185.59183200000004"/>
  </r>
  <r>
    <x v="5"/>
    <x v="1"/>
    <s v="Semiconductor Content"/>
    <x v="5"/>
    <n v="169.55437499999999"/>
  </r>
  <r>
    <x v="5"/>
    <x v="1"/>
    <s v="Semiconductor Content"/>
    <x v="6"/>
    <n v="161.42410899999999"/>
  </r>
  <r>
    <x v="5"/>
    <x v="1"/>
    <s v="Semiconductor Content"/>
    <x v="7"/>
    <n v="162.10919599999997"/>
  </r>
  <r>
    <x v="5"/>
    <x v="2"/>
    <s v="Semiconductor Content"/>
    <x v="0"/>
    <n v="56.262010000000011"/>
  </r>
  <r>
    <x v="5"/>
    <x v="2"/>
    <s v="Semiconductor Content"/>
    <x v="1"/>
    <n v="29.986113"/>
  </r>
  <r>
    <x v="5"/>
    <x v="2"/>
    <s v="Semiconductor Content"/>
    <x v="2"/>
    <n v="32.462924000000001"/>
  </r>
  <r>
    <x v="5"/>
    <x v="2"/>
    <s v="Semiconductor Content"/>
    <x v="3"/>
    <n v="40.037243000000004"/>
  </r>
  <r>
    <x v="5"/>
    <x v="2"/>
    <s v="Semiconductor Content"/>
    <x v="4"/>
    <n v="45.921205"/>
  </r>
  <r>
    <x v="5"/>
    <x v="2"/>
    <s v="Semiconductor Content"/>
    <x v="5"/>
    <n v="32.502547999999997"/>
  </r>
  <r>
    <x v="5"/>
    <x v="2"/>
    <s v="Semiconductor Content"/>
    <x v="6"/>
    <n v="29.554852999999998"/>
  </r>
  <r>
    <x v="5"/>
    <x v="2"/>
    <s v="Semiconductor Content"/>
    <x v="7"/>
    <n v="31.316815999999996"/>
  </r>
  <r>
    <x v="5"/>
    <x v="3"/>
    <s v="Semiconductor Content"/>
    <x v="0"/>
    <n v="50.100677000000012"/>
  </r>
  <r>
    <x v="5"/>
    <x v="3"/>
    <s v="Semiconductor Content"/>
    <x v="1"/>
    <n v="24.760451"/>
  </r>
  <r>
    <x v="5"/>
    <x v="3"/>
    <s v="Semiconductor Content"/>
    <x v="2"/>
    <n v="24.132835"/>
  </r>
  <r>
    <x v="5"/>
    <x v="3"/>
    <s v="Semiconductor Content"/>
    <x v="3"/>
    <n v="29.458681000000006"/>
  </r>
  <r>
    <x v="5"/>
    <x v="3"/>
    <s v="Semiconductor Content"/>
    <x v="4"/>
    <n v="34.580714"/>
  </r>
  <r>
    <x v="5"/>
    <x v="3"/>
    <s v="Semiconductor Content"/>
    <x v="5"/>
    <n v="22.977840999999998"/>
  </r>
  <r>
    <x v="5"/>
    <x v="3"/>
    <s v="Semiconductor Content"/>
    <x v="6"/>
    <n v="20.422747999999999"/>
  </r>
  <r>
    <x v="5"/>
    <x v="3"/>
    <s v="Semiconductor Content"/>
    <x v="7"/>
    <n v="22.008471999999998"/>
  </r>
  <r>
    <x v="5"/>
    <x v="4"/>
    <s v="Semiconductor Content"/>
    <x v="0"/>
    <n v="0.52930700000000008"/>
  </r>
  <r>
    <x v="5"/>
    <x v="4"/>
    <s v="Semiconductor Content"/>
    <x v="1"/>
    <n v="0.82514200000000004"/>
  </r>
  <r>
    <x v="5"/>
    <x v="4"/>
    <s v="Semiconductor Content"/>
    <x v="2"/>
    <n v="1.020953"/>
  </r>
  <r>
    <x v="5"/>
    <x v="4"/>
    <s v="Semiconductor Content"/>
    <x v="3"/>
    <n v="0.66793000000000002"/>
  </r>
  <r>
    <x v="5"/>
    <x v="4"/>
    <s v="Semiconductor Content"/>
    <x v="4"/>
    <n v="0.79686999999999997"/>
  </r>
  <r>
    <x v="5"/>
    <x v="4"/>
    <s v="Semiconductor Content"/>
    <x v="5"/>
    <n v="0.71384500000000006"/>
  </r>
  <r>
    <x v="5"/>
    <x v="4"/>
    <s v="Semiconductor Content"/>
    <x v="6"/>
    <n v="0.65041800000000005"/>
  </r>
  <r>
    <x v="5"/>
    <x v="4"/>
    <s v="Semiconductor Content"/>
    <x v="7"/>
    <n v="0.55602200000000013"/>
  </r>
  <r>
    <x v="5"/>
    <x v="5"/>
    <s v="Semiconductor Content"/>
    <x v="0"/>
    <n v="5.2877320000000001"/>
  </r>
  <r>
    <x v="5"/>
    <x v="5"/>
    <s v="Semiconductor Content"/>
    <x v="1"/>
    <n v="4.1593920000000004"/>
  </r>
  <r>
    <x v="5"/>
    <x v="5"/>
    <s v="Semiconductor Content"/>
    <x v="2"/>
    <n v="7.154732000000001"/>
  </r>
  <r>
    <x v="5"/>
    <x v="5"/>
    <s v="Semiconductor Content"/>
    <x v="3"/>
    <n v="9.7500019999999985"/>
  </r>
  <r>
    <x v="5"/>
    <x v="5"/>
    <s v="Semiconductor Content"/>
    <x v="4"/>
    <n v="10.426203000000001"/>
  </r>
  <r>
    <x v="5"/>
    <x v="5"/>
    <s v="Semiconductor Content"/>
    <x v="5"/>
    <n v="8.7399180000000012"/>
  </r>
  <r>
    <x v="5"/>
    <x v="5"/>
    <s v="Semiconductor Content"/>
    <x v="6"/>
    <n v="8.4398650000000011"/>
  </r>
  <r>
    <x v="5"/>
    <x v="5"/>
    <s v="Semiconductor Content"/>
    <x v="7"/>
    <n v="8.7285920000000008"/>
  </r>
  <r>
    <x v="5"/>
    <x v="6"/>
    <s v="Semiconductor Content"/>
    <x v="0"/>
    <n v="0.34429399999999999"/>
  </r>
  <r>
    <x v="5"/>
    <x v="6"/>
    <s v="Semiconductor Content"/>
    <x v="1"/>
    <n v="0.24112800000000001"/>
  </r>
  <r>
    <x v="5"/>
    <x v="6"/>
    <s v="Semiconductor Content"/>
    <x v="2"/>
    <n v="0.15440399999999999"/>
  </r>
  <r>
    <x v="5"/>
    <x v="6"/>
    <s v="Semiconductor Content"/>
    <x v="3"/>
    <n v="0.16063000000000002"/>
  </r>
  <r>
    <x v="5"/>
    <x v="6"/>
    <s v="Semiconductor Content"/>
    <x v="4"/>
    <n v="0.11741799999999999"/>
  </r>
  <r>
    <x v="5"/>
    <x v="6"/>
    <s v="Semiconductor Content"/>
    <x v="5"/>
    <n v="7.0943999999999993E-2"/>
  </r>
  <r>
    <x v="5"/>
    <x v="6"/>
    <s v="Semiconductor Content"/>
    <x v="6"/>
    <n v="4.1821999999999998E-2"/>
  </r>
  <r>
    <x v="5"/>
    <x v="6"/>
    <s v="Semiconductor Content"/>
    <x v="7"/>
    <n v="2.3730000000000001E-2"/>
  </r>
  <r>
    <x v="5"/>
    <x v="7"/>
    <s v="Semiconductor Content"/>
    <x v="0"/>
    <n v="120.12764357522403"/>
  </r>
  <r>
    <x v="5"/>
    <x v="7"/>
    <s v="Semiconductor Content"/>
    <x v="1"/>
    <n v="121.37119000000001"/>
  </r>
  <r>
    <x v="5"/>
    <x v="7"/>
    <s v="Semiconductor Content"/>
    <x v="2"/>
    <n v="118.91264499999998"/>
  </r>
  <r>
    <x v="5"/>
    <x v="7"/>
    <s v="Semiconductor Content"/>
    <x v="3"/>
    <n v="122.42413300000001"/>
  </r>
  <r>
    <x v="5"/>
    <x v="7"/>
    <s v="Semiconductor Content"/>
    <x v="4"/>
    <n v="116.87977900000001"/>
  </r>
  <r>
    <x v="5"/>
    <x v="7"/>
    <s v="Semiconductor Content"/>
    <x v="5"/>
    <n v="114.36654099999998"/>
  </r>
  <r>
    <x v="5"/>
    <x v="7"/>
    <s v="Semiconductor Content"/>
    <x v="6"/>
    <n v="109.31934699999999"/>
  </r>
  <r>
    <x v="5"/>
    <x v="7"/>
    <s v="Semiconductor Content"/>
    <x v="7"/>
    <n v="108.443006"/>
  </r>
  <r>
    <x v="5"/>
    <x v="8"/>
    <s v="Semiconductor Content"/>
    <x v="0"/>
    <n v="0.39604499999999998"/>
  </r>
  <r>
    <x v="5"/>
    <x v="8"/>
    <s v="Semiconductor Content"/>
    <x v="1"/>
    <n v="0.82458299999999995"/>
  </r>
  <r>
    <x v="5"/>
    <x v="8"/>
    <s v="Semiconductor Content"/>
    <x v="2"/>
    <n v="0.85177799999999992"/>
  </r>
  <r>
    <x v="5"/>
    <x v="8"/>
    <s v="Semiconductor Content"/>
    <x v="3"/>
    <n v="1.0426250000000001"/>
  </r>
  <r>
    <x v="5"/>
    <x v="8"/>
    <s v="Semiconductor Content"/>
    <x v="4"/>
    <n v="0.98641000000000001"/>
  </r>
  <r>
    <x v="5"/>
    <x v="8"/>
    <s v="Semiconductor Content"/>
    <x v="5"/>
    <n v="0.93222299999999991"/>
  </r>
  <r>
    <x v="5"/>
    <x v="8"/>
    <s v="Semiconductor Content"/>
    <x v="6"/>
    <n v="0.88620800000000011"/>
  </r>
  <r>
    <x v="5"/>
    <x v="8"/>
    <s v="Semiconductor Content"/>
    <x v="7"/>
    <n v="0.81664399999999993"/>
  </r>
  <r>
    <x v="5"/>
    <x v="9"/>
    <s v="Semiconductor Content"/>
    <x v="0"/>
    <n v="0"/>
  </r>
  <r>
    <x v="5"/>
    <x v="9"/>
    <s v="Semiconductor Content"/>
    <x v="1"/>
    <n v="0"/>
  </r>
  <r>
    <x v="5"/>
    <x v="9"/>
    <s v="Semiconductor Content"/>
    <x v="2"/>
    <n v="0"/>
  </r>
  <r>
    <x v="5"/>
    <x v="9"/>
    <s v="Semiconductor Content"/>
    <x v="3"/>
    <n v="0"/>
  </r>
  <r>
    <x v="5"/>
    <x v="9"/>
    <s v="Semiconductor Content"/>
    <x v="4"/>
    <n v="0"/>
  </r>
  <r>
    <x v="5"/>
    <x v="9"/>
    <s v="Semiconductor Content"/>
    <x v="5"/>
    <n v="0"/>
  </r>
  <r>
    <x v="5"/>
    <x v="9"/>
    <s v="Semiconductor Content"/>
    <x v="6"/>
    <n v="0"/>
  </r>
  <r>
    <x v="5"/>
    <x v="9"/>
    <s v="Semiconductor Content"/>
    <x v="7"/>
    <n v="0"/>
  </r>
  <r>
    <x v="5"/>
    <x v="10"/>
    <s v="Semiconductor Content"/>
    <x v="0"/>
    <n v="0"/>
  </r>
  <r>
    <x v="5"/>
    <x v="10"/>
    <s v="Semiconductor Content"/>
    <x v="1"/>
    <n v="0"/>
  </r>
  <r>
    <x v="5"/>
    <x v="10"/>
    <s v="Semiconductor Content"/>
    <x v="2"/>
    <n v="0"/>
  </r>
  <r>
    <x v="5"/>
    <x v="10"/>
    <s v="Semiconductor Content"/>
    <x v="3"/>
    <n v="0"/>
  </r>
  <r>
    <x v="5"/>
    <x v="10"/>
    <s v="Semiconductor Content"/>
    <x v="4"/>
    <n v="0"/>
  </r>
  <r>
    <x v="5"/>
    <x v="10"/>
    <s v="Semiconductor Content"/>
    <x v="5"/>
    <n v="0"/>
  </r>
  <r>
    <x v="5"/>
    <x v="10"/>
    <s v="Semiconductor Content"/>
    <x v="6"/>
    <n v="0"/>
  </r>
  <r>
    <x v="5"/>
    <x v="10"/>
    <s v="Semiconductor Content"/>
    <x v="7"/>
    <n v="0"/>
  </r>
  <r>
    <x v="5"/>
    <x v="11"/>
    <s v="Semiconductor Content"/>
    <x v="0"/>
    <n v="0.39604499999999998"/>
  </r>
  <r>
    <x v="5"/>
    <x v="11"/>
    <s v="Semiconductor Content"/>
    <x v="1"/>
    <n v="0.82458299999999995"/>
  </r>
  <r>
    <x v="5"/>
    <x v="11"/>
    <s v="Semiconductor Content"/>
    <x v="2"/>
    <n v="0.85177799999999992"/>
  </r>
  <r>
    <x v="5"/>
    <x v="11"/>
    <s v="Semiconductor Content"/>
    <x v="3"/>
    <n v="1.0426250000000001"/>
  </r>
  <r>
    <x v="5"/>
    <x v="11"/>
    <s v="Semiconductor Content"/>
    <x v="4"/>
    <n v="0.98641000000000001"/>
  </r>
  <r>
    <x v="5"/>
    <x v="11"/>
    <s v="Semiconductor Content"/>
    <x v="5"/>
    <n v="0.93222299999999991"/>
  </r>
  <r>
    <x v="5"/>
    <x v="11"/>
    <s v="Semiconductor Content"/>
    <x v="6"/>
    <n v="0.88620800000000011"/>
  </r>
  <r>
    <x v="5"/>
    <x v="11"/>
    <s v="Semiconductor Content"/>
    <x v="7"/>
    <n v="0.81664399999999993"/>
  </r>
  <r>
    <x v="5"/>
    <x v="12"/>
    <s v="Semiconductor Content"/>
    <x v="0"/>
    <n v="119.73119199999999"/>
  </r>
  <r>
    <x v="5"/>
    <x v="12"/>
    <s v="Semiconductor Content"/>
    <x v="1"/>
    <n v="120.54660700000001"/>
  </r>
  <r>
    <x v="5"/>
    <x v="12"/>
    <s v="Semiconductor Content"/>
    <x v="2"/>
    <n v="118.06086699999999"/>
  </r>
  <r>
    <x v="5"/>
    <x v="12"/>
    <s v="Semiconductor Content"/>
    <x v="3"/>
    <n v="121.38150800000001"/>
  </r>
  <r>
    <x v="5"/>
    <x v="12"/>
    <s v="Semiconductor Content"/>
    <x v="4"/>
    <n v="115.89336900000001"/>
  </r>
  <r>
    <x v="5"/>
    <x v="12"/>
    <s v="Semiconductor Content"/>
    <x v="5"/>
    <n v="113.43431799999999"/>
  </r>
  <r>
    <x v="5"/>
    <x v="12"/>
    <s v="Semiconductor Content"/>
    <x v="6"/>
    <n v="108.433139"/>
  </r>
  <r>
    <x v="5"/>
    <x v="12"/>
    <s v="Semiconductor Content"/>
    <x v="7"/>
    <n v="107.626362"/>
  </r>
  <r>
    <x v="5"/>
    <x v="13"/>
    <s v="Semiconductor Content"/>
    <x v="0"/>
    <n v="119.73119199999999"/>
  </r>
  <r>
    <x v="5"/>
    <x v="13"/>
    <s v="Semiconductor Content"/>
    <x v="1"/>
    <n v="120.54660700000001"/>
  </r>
  <r>
    <x v="5"/>
    <x v="13"/>
    <s v="Semiconductor Content"/>
    <x v="2"/>
    <n v="118.06086699999999"/>
  </r>
  <r>
    <x v="5"/>
    <x v="13"/>
    <s v="Semiconductor Content"/>
    <x v="3"/>
    <n v="121.38150800000001"/>
  </r>
  <r>
    <x v="5"/>
    <x v="13"/>
    <s v="Semiconductor Content"/>
    <x v="4"/>
    <n v="115.89336900000001"/>
  </r>
  <r>
    <x v="5"/>
    <x v="13"/>
    <s v="Semiconductor Content"/>
    <x v="5"/>
    <n v="113.43431799999999"/>
  </r>
  <r>
    <x v="5"/>
    <x v="13"/>
    <s v="Semiconductor Content"/>
    <x v="6"/>
    <n v="108.433139"/>
  </r>
  <r>
    <x v="5"/>
    <x v="13"/>
    <s v="Semiconductor Content"/>
    <x v="7"/>
    <n v="107.626362"/>
  </r>
  <r>
    <x v="5"/>
    <x v="14"/>
    <s v="Semiconductor Content"/>
    <x v="0"/>
    <n v="0"/>
  </r>
  <r>
    <x v="5"/>
    <x v="14"/>
    <s v="Semiconductor Content"/>
    <x v="1"/>
    <n v="0"/>
  </r>
  <r>
    <x v="5"/>
    <x v="14"/>
    <s v="Semiconductor Content"/>
    <x v="2"/>
    <n v="0"/>
  </r>
  <r>
    <x v="5"/>
    <x v="14"/>
    <s v="Semiconductor Content"/>
    <x v="3"/>
    <n v="0"/>
  </r>
  <r>
    <x v="5"/>
    <x v="14"/>
    <s v="Semiconductor Content"/>
    <x v="4"/>
    <n v="0"/>
  </r>
  <r>
    <x v="5"/>
    <x v="14"/>
    <s v="Semiconductor Content"/>
    <x v="5"/>
    <n v="0"/>
  </r>
  <r>
    <x v="5"/>
    <x v="14"/>
    <s v="Semiconductor Content"/>
    <x v="6"/>
    <n v="0"/>
  </r>
  <r>
    <x v="5"/>
    <x v="14"/>
    <s v="Semiconductor Content"/>
    <x v="7"/>
    <n v="0"/>
  </r>
  <r>
    <x v="5"/>
    <x v="15"/>
    <s v="Semiconductor Content"/>
    <x v="0"/>
    <n v="4.0657522403772192E-4"/>
  </r>
  <r>
    <x v="5"/>
    <x v="15"/>
    <s v="Semiconductor Content"/>
    <x v="1"/>
    <n v="0"/>
  </r>
  <r>
    <x v="5"/>
    <x v="15"/>
    <s v="Semiconductor Content"/>
    <x v="2"/>
    <n v="0"/>
  </r>
  <r>
    <x v="5"/>
    <x v="15"/>
    <s v="Semiconductor Content"/>
    <x v="3"/>
    <n v="0"/>
  </r>
  <r>
    <x v="5"/>
    <x v="15"/>
    <s v="Semiconductor Content"/>
    <x v="4"/>
    <n v="0"/>
  </r>
  <r>
    <x v="5"/>
    <x v="15"/>
    <s v="Semiconductor Content"/>
    <x v="5"/>
    <n v="0"/>
  </r>
  <r>
    <x v="5"/>
    <x v="15"/>
    <s v="Semiconductor Content"/>
    <x v="6"/>
    <n v="0"/>
  </r>
  <r>
    <x v="5"/>
    <x v="15"/>
    <s v="Semiconductor Content"/>
    <x v="7"/>
    <n v="0"/>
  </r>
  <r>
    <x v="5"/>
    <x v="16"/>
    <s v="Semiconductor Content"/>
    <x v="0"/>
    <n v="3.5696340000000002"/>
  </r>
  <r>
    <x v="5"/>
    <x v="16"/>
    <s v="Semiconductor Content"/>
    <x v="1"/>
    <n v="3.4130850000000001"/>
  </r>
  <r>
    <x v="5"/>
    <x v="16"/>
    <s v="Semiconductor Content"/>
    <x v="2"/>
    <n v="3.4825960000000005"/>
  </r>
  <r>
    <x v="5"/>
    <x v="16"/>
    <s v="Semiconductor Content"/>
    <x v="3"/>
    <n v="4.3296019999999995"/>
  </r>
  <r>
    <x v="5"/>
    <x v="16"/>
    <s v="Semiconductor Content"/>
    <x v="4"/>
    <n v="4.1285920000000003"/>
  </r>
  <r>
    <x v="5"/>
    <x v="16"/>
    <s v="Semiconductor Content"/>
    <x v="5"/>
    <n v="4.0602460000000002"/>
  </r>
  <r>
    <x v="5"/>
    <x v="16"/>
    <s v="Semiconductor Content"/>
    <x v="6"/>
    <n v="4.0616820000000002"/>
  </r>
  <r>
    <x v="5"/>
    <x v="16"/>
    <s v="Semiconductor Content"/>
    <x v="7"/>
    <n v="4.0634339999999991"/>
  </r>
  <r>
    <x v="5"/>
    <x v="17"/>
    <s v="Semiconductor Content"/>
    <x v="0"/>
    <n v="3.2660990000000001"/>
  </r>
  <r>
    <x v="5"/>
    <x v="17"/>
    <s v="Semiconductor Content"/>
    <x v="1"/>
    <n v="3.15205"/>
  </r>
  <r>
    <x v="5"/>
    <x v="17"/>
    <s v="Semiconductor Content"/>
    <x v="2"/>
    <n v="3.2093730000000003"/>
  </r>
  <r>
    <x v="5"/>
    <x v="17"/>
    <s v="Semiconductor Content"/>
    <x v="3"/>
    <n v="4.0342929999999999"/>
  </r>
  <r>
    <x v="5"/>
    <x v="17"/>
    <s v="Semiconductor Content"/>
    <x v="4"/>
    <n v="3.8551920000000002"/>
  </r>
  <r>
    <x v="5"/>
    <x v="17"/>
    <s v="Semiconductor Content"/>
    <x v="5"/>
    <n v="3.8041180000000003"/>
  </r>
  <r>
    <x v="5"/>
    <x v="17"/>
    <s v="Semiconductor Content"/>
    <x v="6"/>
    <n v="3.8071839999999999"/>
  </r>
  <r>
    <x v="5"/>
    <x v="17"/>
    <s v="Semiconductor Content"/>
    <x v="7"/>
    <n v="3.8100399999999994"/>
  </r>
  <r>
    <x v="5"/>
    <x v="18"/>
    <s v="Semiconductor Content"/>
    <x v="0"/>
    <n v="0"/>
  </r>
  <r>
    <x v="5"/>
    <x v="18"/>
    <s v="Semiconductor Content"/>
    <x v="1"/>
    <n v="0"/>
  </r>
  <r>
    <x v="5"/>
    <x v="18"/>
    <s v="Semiconductor Content"/>
    <x v="2"/>
    <n v="0"/>
  </r>
  <r>
    <x v="5"/>
    <x v="18"/>
    <s v="Semiconductor Content"/>
    <x v="3"/>
    <n v="0"/>
  </r>
  <r>
    <x v="5"/>
    <x v="18"/>
    <s v="Semiconductor Content"/>
    <x v="4"/>
    <n v="0"/>
  </r>
  <r>
    <x v="5"/>
    <x v="18"/>
    <s v="Semiconductor Content"/>
    <x v="5"/>
    <n v="0"/>
  </r>
  <r>
    <x v="5"/>
    <x v="18"/>
    <s v="Semiconductor Content"/>
    <x v="6"/>
    <n v="0"/>
  </r>
  <r>
    <x v="5"/>
    <x v="18"/>
    <s v="Semiconductor Content"/>
    <x v="7"/>
    <n v="0"/>
  </r>
  <r>
    <x v="5"/>
    <x v="19"/>
    <s v="Semiconductor Content"/>
    <x v="0"/>
    <n v="0.30353500000000005"/>
  </r>
  <r>
    <x v="5"/>
    <x v="19"/>
    <s v="Semiconductor Content"/>
    <x v="1"/>
    <n v="0.26103500000000002"/>
  </r>
  <r>
    <x v="5"/>
    <x v="19"/>
    <s v="Semiconductor Content"/>
    <x v="2"/>
    <n v="0.27322300000000005"/>
  </r>
  <r>
    <x v="5"/>
    <x v="19"/>
    <s v="Semiconductor Content"/>
    <x v="3"/>
    <n v="0.29530900000000004"/>
  </r>
  <r>
    <x v="5"/>
    <x v="19"/>
    <s v="Semiconductor Content"/>
    <x v="4"/>
    <n v="0.27339999999999998"/>
  </r>
  <r>
    <x v="5"/>
    <x v="19"/>
    <s v="Semiconductor Content"/>
    <x v="5"/>
    <n v="0.25612800000000002"/>
  </r>
  <r>
    <x v="5"/>
    <x v="19"/>
    <s v="Semiconductor Content"/>
    <x v="6"/>
    <n v="0.254498"/>
  </r>
  <r>
    <x v="5"/>
    <x v="19"/>
    <s v="Semiconductor Content"/>
    <x v="7"/>
    <n v="0.25339400000000001"/>
  </r>
  <r>
    <x v="5"/>
    <x v="20"/>
    <s v="Semiconductor Content"/>
    <x v="0"/>
    <n v="8.152388000000002"/>
  </r>
  <r>
    <x v="5"/>
    <x v="20"/>
    <s v="Semiconductor Content"/>
    <x v="1"/>
    <n v="7.4443930000000007"/>
  </r>
  <r>
    <x v="5"/>
    <x v="20"/>
    <s v="Semiconductor Content"/>
    <x v="2"/>
    <n v="7.746931"/>
  </r>
  <r>
    <x v="5"/>
    <x v="20"/>
    <s v="Semiconductor Content"/>
    <x v="3"/>
    <n v="8.4914609999999993"/>
  </r>
  <r>
    <x v="5"/>
    <x v="20"/>
    <s v="Semiconductor Content"/>
    <x v="4"/>
    <n v="8.4828519999999994"/>
  </r>
  <r>
    <x v="5"/>
    <x v="20"/>
    <s v="Semiconductor Content"/>
    <x v="5"/>
    <n v="8.4979790000000008"/>
  </r>
  <r>
    <x v="5"/>
    <x v="20"/>
    <s v="Semiconductor Content"/>
    <x v="6"/>
    <n v="8.4466269999999994"/>
  </r>
  <r>
    <x v="5"/>
    <x v="20"/>
    <s v="Semiconductor Content"/>
    <x v="7"/>
    <n v="8.3007050000000007"/>
  </r>
  <r>
    <x v="5"/>
    <x v="21"/>
    <s v="Semiconductor Content"/>
    <x v="0"/>
    <n v="0.287078"/>
  </r>
  <r>
    <x v="5"/>
    <x v="21"/>
    <s v="Semiconductor Content"/>
    <x v="1"/>
    <n v="0.24230699999999999"/>
  </r>
  <r>
    <x v="5"/>
    <x v="21"/>
    <s v="Semiconductor Content"/>
    <x v="2"/>
    <n v="0.28950100000000001"/>
  </r>
  <r>
    <x v="5"/>
    <x v="21"/>
    <s v="Semiconductor Content"/>
    <x v="3"/>
    <n v="0.31981199999999999"/>
  </r>
  <r>
    <x v="5"/>
    <x v="21"/>
    <s v="Semiconductor Content"/>
    <x v="4"/>
    <n v="0.32124900000000001"/>
  </r>
  <r>
    <x v="5"/>
    <x v="21"/>
    <s v="Semiconductor Content"/>
    <x v="5"/>
    <n v="0.32201199999999996"/>
  </r>
  <r>
    <x v="5"/>
    <x v="21"/>
    <s v="Semiconductor Content"/>
    <x v="6"/>
    <n v="0.320131"/>
  </r>
  <r>
    <x v="5"/>
    <x v="21"/>
    <s v="Semiconductor Content"/>
    <x v="7"/>
    <n v="0.31326800000000005"/>
  </r>
  <r>
    <x v="5"/>
    <x v="22"/>
    <s v="Semiconductor Content"/>
    <x v="0"/>
    <n v="5.8425100000000008"/>
  </r>
  <r>
    <x v="5"/>
    <x v="22"/>
    <s v="Semiconductor Content"/>
    <x v="1"/>
    <n v="5.3083220000000004"/>
  </r>
  <r>
    <x v="5"/>
    <x v="22"/>
    <s v="Semiconductor Content"/>
    <x v="2"/>
    <n v="5.6342990000000004"/>
  </r>
  <r>
    <x v="5"/>
    <x v="22"/>
    <s v="Semiconductor Content"/>
    <x v="3"/>
    <n v="6.3188029999999999"/>
  </r>
  <r>
    <x v="5"/>
    <x v="22"/>
    <s v="Semiconductor Content"/>
    <x v="4"/>
    <n v="6.3298579999999998"/>
  </r>
  <r>
    <x v="5"/>
    <x v="22"/>
    <s v="Semiconductor Content"/>
    <x v="5"/>
    <n v="6.3759209999999999"/>
  </r>
  <r>
    <x v="5"/>
    <x v="22"/>
    <s v="Semiconductor Content"/>
    <x v="6"/>
    <n v="6.3469749999999996"/>
  </r>
  <r>
    <x v="5"/>
    <x v="22"/>
    <s v="Semiconductor Content"/>
    <x v="7"/>
    <n v="6.2221419999999998"/>
  </r>
  <r>
    <x v="5"/>
    <x v="23"/>
    <s v="Semiconductor Content"/>
    <x v="0"/>
    <n v="2.0228000000000002"/>
  </r>
  <r>
    <x v="5"/>
    <x v="23"/>
    <s v="Semiconductor Content"/>
    <x v="1"/>
    <n v="1.893764"/>
  </r>
  <r>
    <x v="5"/>
    <x v="23"/>
    <s v="Semiconductor Content"/>
    <x v="2"/>
    <n v="1.8231310000000001"/>
  </r>
  <r>
    <x v="5"/>
    <x v="23"/>
    <s v="Semiconductor Content"/>
    <x v="3"/>
    <n v="1.8528459999999998"/>
  </r>
  <r>
    <x v="5"/>
    <x v="23"/>
    <s v="Semiconductor Content"/>
    <x v="4"/>
    <n v="1.831745"/>
  </r>
  <r>
    <x v="5"/>
    <x v="23"/>
    <s v="Semiconductor Content"/>
    <x v="5"/>
    <n v="1.800046"/>
  </r>
  <r>
    <x v="5"/>
    <x v="23"/>
    <s v="Semiconductor Content"/>
    <x v="6"/>
    <n v="1.7795209999999999"/>
  </r>
  <r>
    <x v="5"/>
    <x v="23"/>
    <s v="Semiconductor Content"/>
    <x v="7"/>
    <n v="1.7652950000000001"/>
  </r>
  <r>
    <x v="5"/>
    <x v="24"/>
    <s v="Semiconductor Content"/>
    <x v="0"/>
    <n v="3.8375230000000005"/>
  </r>
  <r>
    <x v="5"/>
    <x v="24"/>
    <s v="Semiconductor Content"/>
    <x v="1"/>
    <n v="3.442866"/>
  </r>
  <r>
    <x v="5"/>
    <x v="24"/>
    <s v="Semiconductor Content"/>
    <x v="2"/>
    <n v="3.4584870000000003"/>
  </r>
  <r>
    <x v="5"/>
    <x v="24"/>
    <s v="Semiconductor Content"/>
    <x v="3"/>
    <n v="3.4893359999999993"/>
  </r>
  <r>
    <x v="5"/>
    <x v="24"/>
    <s v="Semiconductor Content"/>
    <x v="4"/>
    <n v="3.3787350000000003"/>
  </r>
  <r>
    <x v="5"/>
    <x v="24"/>
    <s v="Semiconductor Content"/>
    <x v="5"/>
    <n v="3.3029160000000002"/>
  </r>
  <r>
    <x v="5"/>
    <x v="24"/>
    <s v="Semiconductor Content"/>
    <x v="6"/>
    <n v="3.223678"/>
  </r>
  <r>
    <x v="5"/>
    <x v="24"/>
    <s v="Semiconductor Content"/>
    <x v="7"/>
    <n v="3.1591580000000001"/>
  </r>
  <r>
    <x v="5"/>
    <x v="25"/>
    <s v="Semiconductor Content"/>
    <x v="0"/>
    <n v="1.8964430000000001"/>
  </r>
  <r>
    <x v="5"/>
    <x v="25"/>
    <s v="Semiconductor Content"/>
    <x v="1"/>
    <n v="1.7400499999999999"/>
  </r>
  <r>
    <x v="5"/>
    <x v="25"/>
    <s v="Semiconductor Content"/>
    <x v="2"/>
    <n v="1.673554"/>
  </r>
  <r>
    <x v="5"/>
    <x v="25"/>
    <s v="Semiconductor Content"/>
    <x v="3"/>
    <n v="1.7588049999999997"/>
  </r>
  <r>
    <x v="5"/>
    <x v="25"/>
    <s v="Semiconductor Content"/>
    <x v="4"/>
    <n v="1.7108989999999999"/>
  </r>
  <r>
    <x v="5"/>
    <x v="25"/>
    <s v="Semiconductor Content"/>
    <x v="5"/>
    <n v="1.687222"/>
  </r>
  <r>
    <x v="5"/>
    <x v="25"/>
    <s v="Semiconductor Content"/>
    <x v="6"/>
    <n v="1.6529609999999999"/>
  </r>
  <r>
    <x v="5"/>
    <x v="25"/>
    <s v="Semiconductor Content"/>
    <x v="7"/>
    <n v="1.6265000000000001"/>
  </r>
  <r>
    <x v="5"/>
    <x v="26"/>
    <s v="Semiconductor Content"/>
    <x v="0"/>
    <n v="1.9086160000000003"/>
  </r>
  <r>
    <x v="5"/>
    <x v="26"/>
    <s v="Semiconductor Content"/>
    <x v="1"/>
    <n v="1.665316"/>
  </r>
  <r>
    <x v="5"/>
    <x v="26"/>
    <s v="Semiconductor Content"/>
    <x v="2"/>
    <n v="1.748882"/>
  </r>
  <r>
    <x v="5"/>
    <x v="26"/>
    <s v="Semiconductor Content"/>
    <x v="3"/>
    <n v="1.6936039999999999"/>
  </r>
  <r>
    <x v="5"/>
    <x v="26"/>
    <s v="Semiconductor Content"/>
    <x v="4"/>
    <n v="1.6299890000000001"/>
  </r>
  <r>
    <x v="5"/>
    <x v="26"/>
    <s v="Semiconductor Content"/>
    <x v="5"/>
    <n v="1.5771230000000001"/>
  </r>
  <r>
    <x v="5"/>
    <x v="26"/>
    <s v="Semiconductor Content"/>
    <x v="6"/>
    <n v="1.5317850000000002"/>
  </r>
  <r>
    <x v="5"/>
    <x v="26"/>
    <s v="Semiconductor Content"/>
    <x v="7"/>
    <n v="1.4935290000000001"/>
  </r>
  <r>
    <x v="5"/>
    <x v="27"/>
    <s v="Semiconductor Content"/>
    <x v="0"/>
    <n v="3.2463999999999993E-2"/>
  </r>
  <r>
    <x v="5"/>
    <x v="27"/>
    <s v="Semiconductor Content"/>
    <x v="1"/>
    <n v="3.7499999999999999E-2"/>
  </r>
  <r>
    <x v="5"/>
    <x v="27"/>
    <s v="Semiconductor Content"/>
    <x v="2"/>
    <n v="3.6051E-2"/>
  </r>
  <r>
    <x v="5"/>
    <x v="27"/>
    <s v="Semiconductor Content"/>
    <x v="3"/>
    <n v="3.6926999999999995E-2"/>
  </r>
  <r>
    <x v="5"/>
    <x v="27"/>
    <s v="Semiconductor Content"/>
    <x v="4"/>
    <n v="3.7846999999999999E-2"/>
  </r>
  <r>
    <x v="5"/>
    <x v="27"/>
    <s v="Semiconductor Content"/>
    <x v="5"/>
    <n v="3.8571000000000001E-2"/>
  </r>
  <r>
    <x v="5"/>
    <x v="27"/>
    <s v="Semiconductor Content"/>
    <x v="6"/>
    <n v="3.8931999999999994E-2"/>
  </r>
  <r>
    <x v="5"/>
    <x v="27"/>
    <s v="Semiconductor Content"/>
    <x v="7"/>
    <n v="3.9128999999999997E-2"/>
  </r>
  <r>
    <x v="5"/>
    <x v="28"/>
    <s v="Semiconductor Content"/>
    <x v="0"/>
    <n v="4.637175"/>
  </r>
  <r>
    <x v="5"/>
    <x v="28"/>
    <s v="Semiconductor Content"/>
    <x v="1"/>
    <n v="4.6059229999999998"/>
  </r>
  <r>
    <x v="5"/>
    <x v="28"/>
    <s v="Semiconductor Content"/>
    <x v="2"/>
    <n v="4.4965310000000001"/>
  </r>
  <r>
    <x v="5"/>
    <x v="28"/>
    <s v="Semiconductor Content"/>
    <x v="3"/>
    <n v="4.5172559999999997"/>
  </r>
  <r>
    <x v="5"/>
    <x v="28"/>
    <s v="Semiconductor Content"/>
    <x v="4"/>
    <n v="4.4241539999999997"/>
  </r>
  <r>
    <x v="5"/>
    <x v="28"/>
    <s v="Semiconductor Content"/>
    <x v="5"/>
    <n v="4.4110070000000006"/>
  </r>
  <r>
    <x v="5"/>
    <x v="28"/>
    <s v="Semiconductor Content"/>
    <x v="6"/>
    <n v="4.3658640000000002"/>
  </r>
  <r>
    <x v="5"/>
    <x v="28"/>
    <s v="Semiconductor Content"/>
    <x v="7"/>
    <n v="4.3439949999999996"/>
  </r>
  <r>
    <x v="5"/>
    <x v="29"/>
    <s v="Semiconductor Content"/>
    <x v="0"/>
    <n v="0"/>
  </r>
  <r>
    <x v="5"/>
    <x v="29"/>
    <s v="Semiconductor Content"/>
    <x v="1"/>
    <n v="0"/>
  </r>
  <r>
    <x v="5"/>
    <x v="29"/>
    <s v="Semiconductor Content"/>
    <x v="2"/>
    <n v="0"/>
  </r>
  <r>
    <x v="5"/>
    <x v="29"/>
    <s v="Semiconductor Content"/>
    <x v="3"/>
    <n v="0"/>
  </r>
  <r>
    <x v="5"/>
    <x v="29"/>
    <s v="Semiconductor Content"/>
    <x v="4"/>
    <n v="0"/>
  </r>
  <r>
    <x v="5"/>
    <x v="29"/>
    <s v="Semiconductor Content"/>
    <x v="5"/>
    <n v="0"/>
  </r>
  <r>
    <x v="5"/>
    <x v="29"/>
    <s v="Semiconductor Content"/>
    <x v="6"/>
    <n v="0"/>
  </r>
  <r>
    <x v="5"/>
    <x v="29"/>
    <s v="Semiconductor Content"/>
    <x v="7"/>
    <n v="0"/>
  </r>
  <r>
    <x v="5"/>
    <x v="30"/>
    <s v="Semiconductor Content"/>
    <x v="0"/>
    <n v="2.3624999999999998"/>
  </r>
  <r>
    <x v="5"/>
    <x v="30"/>
    <s v="Semiconductor Content"/>
    <x v="1"/>
    <n v="2.4749999999999996"/>
  </r>
  <r>
    <x v="5"/>
    <x v="30"/>
    <s v="Semiconductor Content"/>
    <x v="2"/>
    <n v="2.519889"/>
  </r>
  <r>
    <x v="5"/>
    <x v="30"/>
    <s v="Semiconductor Content"/>
    <x v="3"/>
    <n v="2.5200279999999999"/>
  </r>
  <r>
    <x v="5"/>
    <x v="30"/>
    <s v="Semiconductor Content"/>
    <x v="4"/>
    <n v="2.5421610000000001"/>
  </r>
  <r>
    <x v="5"/>
    <x v="30"/>
    <s v="Semiconductor Content"/>
    <x v="5"/>
    <n v="2.5423020000000003"/>
  </r>
  <r>
    <x v="5"/>
    <x v="30"/>
    <s v="Semiconductor Content"/>
    <x v="6"/>
    <n v="2.5465459999999998"/>
  </r>
  <r>
    <x v="5"/>
    <x v="30"/>
    <s v="Semiconductor Content"/>
    <x v="7"/>
    <n v="2.5532569999999994"/>
  </r>
  <r>
    <x v="5"/>
    <x v="31"/>
    <s v="Semiconductor Content"/>
    <x v="0"/>
    <n v="0.24667500000000001"/>
  </r>
  <r>
    <x v="5"/>
    <x v="31"/>
    <s v="Semiconductor Content"/>
    <x v="1"/>
    <n v="0.24667499999999998"/>
  </r>
  <r>
    <x v="5"/>
    <x v="31"/>
    <s v="Semiconductor Content"/>
    <x v="2"/>
    <n v="0.26908800000000005"/>
  </r>
  <r>
    <x v="5"/>
    <x v="31"/>
    <s v="Semiconductor Content"/>
    <x v="3"/>
    <n v="0.271318"/>
  </r>
  <r>
    <x v="5"/>
    <x v="31"/>
    <s v="Semiconductor Content"/>
    <x v="4"/>
    <n v="0.27354200000000001"/>
  </r>
  <r>
    <x v="5"/>
    <x v="31"/>
    <s v="Semiconductor Content"/>
    <x v="5"/>
    <n v="0.27576700000000004"/>
  </r>
  <r>
    <x v="5"/>
    <x v="31"/>
    <s v="Semiconductor Content"/>
    <x v="6"/>
    <n v="0.28025"/>
  </r>
  <r>
    <x v="5"/>
    <x v="31"/>
    <s v="Semiconductor Content"/>
    <x v="7"/>
    <n v="0.287495"/>
  </r>
  <r>
    <x v="5"/>
    <x v="32"/>
    <s v="Semiconductor Content"/>
    <x v="0"/>
    <n v="2.028"/>
  </r>
  <r>
    <x v="5"/>
    <x v="32"/>
    <s v="Semiconductor Content"/>
    <x v="1"/>
    <n v="1.8842480000000001"/>
  </r>
  <r>
    <x v="5"/>
    <x v="32"/>
    <s v="Semiconductor Content"/>
    <x v="2"/>
    <n v="1.7009989999999999"/>
  </r>
  <r>
    <x v="5"/>
    <x v="32"/>
    <s v="Semiconductor Content"/>
    <x v="3"/>
    <n v="1.7191899999999998"/>
  </r>
  <r>
    <x v="5"/>
    <x v="32"/>
    <s v="Semiconductor Content"/>
    <x v="4"/>
    <n v="1.5983809999999998"/>
  </r>
  <r>
    <x v="5"/>
    <x v="32"/>
    <s v="Semiconductor Content"/>
    <x v="5"/>
    <n v="1.5795220000000001"/>
  </r>
  <r>
    <x v="5"/>
    <x v="32"/>
    <s v="Semiconductor Content"/>
    <x v="6"/>
    <n v="1.5222980000000002"/>
  </r>
  <r>
    <x v="5"/>
    <x v="32"/>
    <s v="Semiconductor Content"/>
    <x v="7"/>
    <n v="1.4831190000000001"/>
  </r>
  <r>
    <x v="5"/>
    <x v="33"/>
    <s v="Semiconductor Content"/>
    <x v="0"/>
    <n v="0"/>
  </r>
  <r>
    <x v="5"/>
    <x v="33"/>
    <s v="Semiconductor Content"/>
    <x v="1"/>
    <n v="0"/>
  </r>
  <r>
    <x v="5"/>
    <x v="33"/>
    <s v="Semiconductor Content"/>
    <x v="2"/>
    <n v="0"/>
  </r>
  <r>
    <x v="5"/>
    <x v="33"/>
    <s v="Semiconductor Content"/>
    <x v="3"/>
    <n v="0"/>
  </r>
  <r>
    <x v="5"/>
    <x v="33"/>
    <s v="Semiconductor Content"/>
    <x v="4"/>
    <n v="0"/>
  </r>
  <r>
    <x v="5"/>
    <x v="33"/>
    <s v="Semiconductor Content"/>
    <x v="5"/>
    <n v="0"/>
  </r>
  <r>
    <x v="5"/>
    <x v="33"/>
    <s v="Semiconductor Content"/>
    <x v="6"/>
    <n v="0"/>
  </r>
  <r>
    <x v="5"/>
    <x v="33"/>
    <s v="Semiconductor Content"/>
    <x v="7"/>
    <n v="0"/>
  </r>
  <r>
    <x v="5"/>
    <x v="34"/>
    <s v="Semiconductor Content"/>
    <x v="0"/>
    <n v="0"/>
  </r>
  <r>
    <x v="5"/>
    <x v="34"/>
    <s v="Semiconductor Content"/>
    <x v="1"/>
    <n v="0"/>
  </r>
  <r>
    <x v="5"/>
    <x v="34"/>
    <s v="Semiconductor Content"/>
    <x v="2"/>
    <n v="6.5549999999999992E-3"/>
  </r>
  <r>
    <x v="5"/>
    <x v="34"/>
    <s v="Semiconductor Content"/>
    <x v="3"/>
    <n v="6.7200000000000003E-3"/>
  </r>
  <r>
    <x v="5"/>
    <x v="34"/>
    <s v="Semiconductor Content"/>
    <x v="4"/>
    <n v="1.0070000000000001E-2"/>
  </r>
  <r>
    <x v="5"/>
    <x v="34"/>
    <s v="Semiconductor Content"/>
    <x v="5"/>
    <n v="1.3415999999999999E-2"/>
  </r>
  <r>
    <x v="5"/>
    <x v="34"/>
    <s v="Semiconductor Content"/>
    <x v="6"/>
    <n v="1.677E-2"/>
  </r>
  <r>
    <x v="5"/>
    <x v="34"/>
    <s v="Semiconductor Content"/>
    <x v="7"/>
    <n v="2.0124000000000003E-2"/>
  </r>
  <r>
    <x v="5"/>
    <x v="35"/>
    <s v="Semiconductor Content"/>
    <x v="0"/>
    <n v="0"/>
  </r>
  <r>
    <x v="5"/>
    <x v="35"/>
    <s v="Semiconductor Content"/>
    <x v="1"/>
    <n v="0"/>
  </r>
  <r>
    <x v="5"/>
    <x v="35"/>
    <s v="Semiconductor Content"/>
    <x v="2"/>
    <n v="0"/>
  </r>
  <r>
    <x v="5"/>
    <x v="35"/>
    <s v="Semiconductor Content"/>
    <x v="3"/>
    <n v="0"/>
  </r>
  <r>
    <x v="5"/>
    <x v="35"/>
    <s v="Semiconductor Content"/>
    <x v="4"/>
    <n v="0"/>
  </r>
  <r>
    <x v="5"/>
    <x v="35"/>
    <s v="Semiconductor Content"/>
    <x v="5"/>
    <n v="0"/>
  </r>
  <r>
    <x v="5"/>
    <x v="35"/>
    <s v="Semiconductor Content"/>
    <x v="6"/>
    <n v="0"/>
  </r>
  <r>
    <x v="5"/>
    <x v="35"/>
    <s v="Semiconductor Content"/>
    <x v="7"/>
    <n v="0"/>
  </r>
  <r>
    <x v="5"/>
    <x v="36"/>
    <s v="Semiconductor Content"/>
    <x v="0"/>
    <n v="2.7481260000000001"/>
  </r>
  <r>
    <x v="5"/>
    <x v="36"/>
    <s v="Semiconductor Content"/>
    <x v="1"/>
    <n v="2.5525909999999996"/>
  </r>
  <r>
    <x v="5"/>
    <x v="36"/>
    <s v="Semiconductor Content"/>
    <x v="2"/>
    <n v="2.2839960000000001"/>
  </r>
  <r>
    <x v="5"/>
    <x v="36"/>
    <s v="Semiconductor Content"/>
    <x v="3"/>
    <n v="2.3598300000000001"/>
  </r>
  <r>
    <x v="5"/>
    <x v="36"/>
    <s v="Semiconductor Content"/>
    <x v="4"/>
    <n v="2.3765149999999999"/>
  </r>
  <r>
    <x v="5"/>
    <x v="36"/>
    <s v="Semiconductor Content"/>
    <x v="5"/>
    <n v="2.4131380000000004"/>
  </r>
  <r>
    <x v="5"/>
    <x v="36"/>
    <s v="Semiconductor Content"/>
    <x v="6"/>
    <n v="2.4520579999999996"/>
  </r>
  <r>
    <x v="5"/>
    <x v="36"/>
    <s v="Semiconductor Content"/>
    <x v="7"/>
    <n v="2.4820820000000001"/>
  </r>
  <r>
    <x v="5"/>
    <x v="37"/>
    <s v="Semiconductor Content"/>
    <x v="0"/>
    <n v="5.5889000000000001E-2"/>
  </r>
  <r>
    <x v="5"/>
    <x v="37"/>
    <s v="Semiconductor Content"/>
    <x v="1"/>
    <n v="6.6664999999999988E-2"/>
  </r>
  <r>
    <x v="5"/>
    <x v="37"/>
    <s v="Semiconductor Content"/>
    <x v="2"/>
    <n v="7.7520000000000006E-2"/>
  </r>
  <r>
    <x v="5"/>
    <x v="37"/>
    <s v="Semiconductor Content"/>
    <x v="3"/>
    <n v="8.1382999999999997E-2"/>
  </r>
  <r>
    <x v="5"/>
    <x v="37"/>
    <s v="Semiconductor Content"/>
    <x v="4"/>
    <n v="7.6963000000000004E-2"/>
  </r>
  <r>
    <x v="5"/>
    <x v="37"/>
    <s v="Semiconductor Content"/>
    <x v="5"/>
    <n v="7.4463999999999989E-2"/>
  </r>
  <r>
    <x v="5"/>
    <x v="37"/>
    <s v="Semiconductor Content"/>
    <x v="6"/>
    <n v="7.1260000000000004E-2"/>
  </r>
  <r>
    <x v="5"/>
    <x v="37"/>
    <s v="Semiconductor Content"/>
    <x v="7"/>
    <n v="6.9771E-2"/>
  </r>
  <r>
    <x v="5"/>
    <x v="38"/>
    <s v="Semiconductor Content"/>
    <x v="0"/>
    <n v="0.81807799999999997"/>
  </r>
  <r>
    <x v="5"/>
    <x v="38"/>
    <s v="Semiconductor Content"/>
    <x v="1"/>
    <n v="0.92863099999999998"/>
  </r>
  <r>
    <x v="5"/>
    <x v="38"/>
    <s v="Semiconductor Content"/>
    <x v="2"/>
    <n v="0.9732360000000001"/>
  </r>
  <r>
    <x v="5"/>
    <x v="38"/>
    <s v="Semiconductor Content"/>
    <x v="3"/>
    <n v="0.98854999999999993"/>
  </r>
  <r>
    <x v="5"/>
    <x v="38"/>
    <s v="Semiconductor Content"/>
    <x v="4"/>
    <n v="1.042346"/>
  </r>
  <r>
    <x v="5"/>
    <x v="38"/>
    <s v="Semiconductor Content"/>
    <x v="5"/>
    <n v="1.0842470000000002"/>
  </r>
  <r>
    <x v="5"/>
    <x v="38"/>
    <s v="Semiconductor Content"/>
    <x v="6"/>
    <n v="1.1285499999999997"/>
  </r>
  <r>
    <x v="5"/>
    <x v="38"/>
    <s v="Semiconductor Content"/>
    <x v="7"/>
    <n v="1.1698519999999999"/>
  </r>
  <r>
    <x v="5"/>
    <x v="39"/>
    <s v="Semiconductor Content"/>
    <x v="0"/>
    <n v="0.96463900000000002"/>
  </r>
  <r>
    <x v="5"/>
    <x v="39"/>
    <s v="Semiconductor Content"/>
    <x v="1"/>
    <n v="0.84822399999999998"/>
  </r>
  <r>
    <x v="5"/>
    <x v="39"/>
    <s v="Semiconductor Content"/>
    <x v="2"/>
    <n v="0.705874"/>
  </r>
  <r>
    <x v="5"/>
    <x v="39"/>
    <s v="Semiconductor Content"/>
    <x v="3"/>
    <n v="0.74062300000000003"/>
  </r>
  <r>
    <x v="5"/>
    <x v="39"/>
    <s v="Semiconductor Content"/>
    <x v="4"/>
    <n v="0.72182600000000008"/>
  </r>
  <r>
    <x v="5"/>
    <x v="39"/>
    <s v="Semiconductor Content"/>
    <x v="5"/>
    <n v="0.72943400000000003"/>
  </r>
  <r>
    <x v="5"/>
    <x v="39"/>
    <s v="Semiconductor Content"/>
    <x v="6"/>
    <n v="0.73503300000000005"/>
  </r>
  <r>
    <x v="5"/>
    <x v="39"/>
    <s v="Semiconductor Content"/>
    <x v="7"/>
    <n v="0.73148600000000008"/>
  </r>
  <r>
    <x v="5"/>
    <x v="40"/>
    <s v="Semiconductor Content"/>
    <x v="0"/>
    <n v="0.39757599999999998"/>
  </r>
  <r>
    <x v="5"/>
    <x v="40"/>
    <s v="Semiconductor Content"/>
    <x v="1"/>
    <n v="0.23344600000000001"/>
  </r>
  <r>
    <x v="5"/>
    <x v="40"/>
    <s v="Semiconductor Content"/>
    <x v="2"/>
    <n v="0.22291700000000003"/>
  </r>
  <r>
    <x v="5"/>
    <x v="40"/>
    <s v="Semiconductor Content"/>
    <x v="3"/>
    <n v="0.23031500000000002"/>
  </r>
  <r>
    <x v="5"/>
    <x v="40"/>
    <s v="Semiconductor Content"/>
    <x v="4"/>
    <n v="0.22572"/>
  </r>
  <r>
    <x v="5"/>
    <x v="40"/>
    <s v="Semiconductor Content"/>
    <x v="5"/>
    <n v="0.22912400000000002"/>
  </r>
  <r>
    <x v="5"/>
    <x v="40"/>
    <s v="Semiconductor Content"/>
    <x v="6"/>
    <n v="0.23311299999999999"/>
  </r>
  <r>
    <x v="5"/>
    <x v="40"/>
    <s v="Semiconductor Content"/>
    <x v="7"/>
    <n v="0.23295899999999997"/>
  </r>
  <r>
    <x v="5"/>
    <x v="41"/>
    <s v="Semiconductor Content"/>
    <x v="0"/>
    <n v="0.51194399999999995"/>
  </r>
  <r>
    <x v="5"/>
    <x v="41"/>
    <s v="Semiconductor Content"/>
    <x v="1"/>
    <n v="0.47562499999999996"/>
  </r>
  <r>
    <x v="5"/>
    <x v="41"/>
    <s v="Semiconductor Content"/>
    <x v="2"/>
    <n v="0.30444900000000003"/>
  </r>
  <r>
    <x v="5"/>
    <x v="41"/>
    <s v="Semiconductor Content"/>
    <x v="3"/>
    <n v="0.31895900000000005"/>
  </r>
  <r>
    <x v="5"/>
    <x v="41"/>
    <s v="Semiconductor Content"/>
    <x v="4"/>
    <n v="0.30965999999999999"/>
  </r>
  <r>
    <x v="5"/>
    <x v="41"/>
    <s v="Semiconductor Content"/>
    <x v="5"/>
    <n v="0.29586899999999999"/>
  </r>
  <r>
    <x v="5"/>
    <x v="41"/>
    <s v="Semiconductor Content"/>
    <x v="6"/>
    <n v="0.28410200000000002"/>
  </r>
  <r>
    <x v="5"/>
    <x v="41"/>
    <s v="Semiconductor Content"/>
    <x v="7"/>
    <n v="0.27801399999999998"/>
  </r>
  <r>
    <x v="5"/>
    <x v="42"/>
    <s v="Semiconductor Content"/>
    <x v="0"/>
    <n v="0"/>
  </r>
  <r>
    <x v="5"/>
    <x v="42"/>
    <s v="Semiconductor Content"/>
    <x v="1"/>
    <n v="0"/>
  </r>
  <r>
    <x v="5"/>
    <x v="42"/>
    <s v="Semiconductor Content"/>
    <x v="2"/>
    <n v="0"/>
  </r>
  <r>
    <x v="5"/>
    <x v="42"/>
    <s v="Semiconductor Content"/>
    <x v="3"/>
    <n v="0"/>
  </r>
  <r>
    <x v="5"/>
    <x v="42"/>
    <s v="Semiconductor Content"/>
    <x v="4"/>
    <n v="0"/>
  </r>
  <r>
    <x v="5"/>
    <x v="42"/>
    <s v="Semiconductor Content"/>
    <x v="5"/>
    <n v="0"/>
  </r>
  <r>
    <x v="5"/>
    <x v="42"/>
    <s v="Semiconductor Content"/>
    <x v="6"/>
    <n v="0"/>
  </r>
  <r>
    <x v="5"/>
    <x v="42"/>
    <s v="Semiconductor Content"/>
    <x v="7"/>
    <n v="0"/>
  </r>
  <r>
    <x v="5"/>
    <x v="43"/>
    <s v="Semiconductor Content"/>
    <x v="0"/>
    <n v="41.924296999999996"/>
  </r>
  <r>
    <x v="5"/>
    <x v="43"/>
    <s v="Semiconductor Content"/>
    <x v="1"/>
    <n v="41.075946999999999"/>
  </r>
  <r>
    <x v="5"/>
    <x v="43"/>
    <s v="Semiconductor Content"/>
    <x v="2"/>
    <n v="40.669547999999999"/>
  </r>
  <r>
    <x v="5"/>
    <x v="43"/>
    <s v="Semiconductor Content"/>
    <x v="3"/>
    <n v="41.680661000000001"/>
  </r>
  <r>
    <x v="5"/>
    <x v="43"/>
    <s v="Semiconductor Content"/>
    <x v="4"/>
    <n v="43.085472000000003"/>
  </r>
  <r>
    <x v="5"/>
    <x v="43"/>
    <s v="Semiconductor Content"/>
    <x v="5"/>
    <n v="43.880246999999997"/>
  </r>
  <r>
    <x v="5"/>
    <x v="43"/>
    <s v="Semiconductor Content"/>
    <x v="6"/>
    <n v="45.381591999999998"/>
  </r>
  <r>
    <x v="5"/>
    <x v="43"/>
    <s v="Semiconductor Content"/>
    <x v="7"/>
    <n v="45.597357000000002"/>
  </r>
  <r>
    <x v="5"/>
    <x v="44"/>
    <s v="Semiconductor Content"/>
    <x v="0"/>
    <n v="1.8955769999999998"/>
  </r>
  <r>
    <x v="5"/>
    <x v="44"/>
    <s v="Semiconductor Content"/>
    <x v="1"/>
    <n v="1.0898019999999999"/>
  </r>
  <r>
    <x v="5"/>
    <x v="44"/>
    <s v="Semiconductor Content"/>
    <x v="2"/>
    <n v="1.863183"/>
  </r>
  <r>
    <x v="5"/>
    <x v="44"/>
    <s v="Semiconductor Content"/>
    <x v="3"/>
    <n v="3.2215820000000002"/>
  </r>
  <r>
    <x v="5"/>
    <x v="44"/>
    <s v="Semiconductor Content"/>
    <x v="4"/>
    <n v="4.5721600000000002"/>
  </r>
  <r>
    <x v="5"/>
    <x v="44"/>
    <s v="Semiconductor Content"/>
    <x v="5"/>
    <n v="5.8664670000000001"/>
  </r>
  <r>
    <x v="5"/>
    <x v="44"/>
    <s v="Semiconductor Content"/>
    <x v="6"/>
    <n v="7.7790499999999998"/>
  </r>
  <r>
    <x v="5"/>
    <x v="44"/>
    <s v="Semiconductor Content"/>
    <x v="7"/>
    <n v="8.2281839999999988"/>
  </r>
  <r>
    <x v="5"/>
    <x v="45"/>
    <s v="Semiconductor Content"/>
    <x v="0"/>
    <n v="0.34800000000000003"/>
  </r>
  <r>
    <x v="5"/>
    <x v="45"/>
    <s v="Semiconductor Content"/>
    <x v="1"/>
    <n v="0.39480000000000004"/>
  </r>
  <r>
    <x v="5"/>
    <x v="45"/>
    <s v="Semiconductor Content"/>
    <x v="2"/>
    <n v="0.504"/>
  </r>
  <r>
    <x v="5"/>
    <x v="45"/>
    <s v="Semiconductor Content"/>
    <x v="3"/>
    <n v="0.92880000000000007"/>
  </r>
  <r>
    <x v="5"/>
    <x v="45"/>
    <s v="Semiconductor Content"/>
    <x v="4"/>
    <n v="1.0395000000000001"/>
  </r>
  <r>
    <x v="5"/>
    <x v="45"/>
    <s v="Semiconductor Content"/>
    <x v="5"/>
    <n v="1.0624"/>
  </r>
  <r>
    <x v="5"/>
    <x v="45"/>
    <s v="Semiconductor Content"/>
    <x v="6"/>
    <n v="1.0803499999999999"/>
  </r>
  <r>
    <x v="5"/>
    <x v="45"/>
    <s v="Semiconductor Content"/>
    <x v="7"/>
    <n v="1.0934999999999999"/>
  </r>
  <r>
    <x v="5"/>
    <x v="46"/>
    <s v="Semiconductor Content"/>
    <x v="0"/>
    <n v="2.9846730000000004"/>
  </r>
  <r>
    <x v="5"/>
    <x v="46"/>
    <s v="Semiconductor Content"/>
    <x v="1"/>
    <n v="2.7961560000000003"/>
  </r>
  <r>
    <x v="5"/>
    <x v="46"/>
    <s v="Semiconductor Content"/>
    <x v="2"/>
    <n v="2.752723"/>
  </r>
  <r>
    <x v="5"/>
    <x v="46"/>
    <s v="Semiconductor Content"/>
    <x v="3"/>
    <n v="2.3433800000000002"/>
  </r>
  <r>
    <x v="5"/>
    <x v="46"/>
    <s v="Semiconductor Content"/>
    <x v="4"/>
    <n v="2.1636440000000001"/>
  </r>
  <r>
    <x v="5"/>
    <x v="46"/>
    <s v="Semiconductor Content"/>
    <x v="5"/>
    <n v="2.0029080000000001"/>
  </r>
  <r>
    <x v="5"/>
    <x v="46"/>
    <s v="Semiconductor Content"/>
    <x v="6"/>
    <n v="1.8249329999999999"/>
  </r>
  <r>
    <x v="5"/>
    <x v="46"/>
    <s v="Semiconductor Content"/>
    <x v="7"/>
    <n v="1.6486209999999999"/>
  </r>
  <r>
    <x v="5"/>
    <x v="47"/>
    <s v="Semiconductor Content"/>
    <x v="0"/>
    <n v="0"/>
  </r>
  <r>
    <x v="5"/>
    <x v="47"/>
    <s v="Semiconductor Content"/>
    <x v="1"/>
    <n v="0"/>
  </r>
  <r>
    <x v="5"/>
    <x v="47"/>
    <s v="Semiconductor Content"/>
    <x v="2"/>
    <n v="0"/>
  </r>
  <r>
    <x v="5"/>
    <x v="47"/>
    <s v="Semiconductor Content"/>
    <x v="3"/>
    <n v="0"/>
  </r>
  <r>
    <x v="5"/>
    <x v="47"/>
    <s v="Semiconductor Content"/>
    <x v="4"/>
    <n v="0"/>
  </r>
  <r>
    <x v="5"/>
    <x v="47"/>
    <s v="Semiconductor Content"/>
    <x v="5"/>
    <n v="0"/>
  </r>
  <r>
    <x v="5"/>
    <x v="47"/>
    <s v="Semiconductor Content"/>
    <x v="6"/>
    <n v="0"/>
  </r>
  <r>
    <x v="5"/>
    <x v="47"/>
    <s v="Semiconductor Content"/>
    <x v="7"/>
    <n v="0"/>
  </r>
  <r>
    <x v="5"/>
    <x v="48"/>
    <s v="Semiconductor Content"/>
    <x v="0"/>
    <n v="1.270248"/>
  </r>
  <r>
    <x v="5"/>
    <x v="48"/>
    <s v="Semiconductor Content"/>
    <x v="1"/>
    <n v="1.1760489999999999"/>
  </r>
  <r>
    <x v="5"/>
    <x v="48"/>
    <s v="Semiconductor Content"/>
    <x v="2"/>
    <n v="1.147286"/>
  </r>
  <r>
    <x v="5"/>
    <x v="48"/>
    <s v="Semiconductor Content"/>
    <x v="3"/>
    <n v="1.8531009999999999"/>
  </r>
  <r>
    <x v="5"/>
    <x v="48"/>
    <s v="Semiconductor Content"/>
    <x v="4"/>
    <n v="1.8248700000000002"/>
  </r>
  <r>
    <x v="5"/>
    <x v="48"/>
    <s v="Semiconductor Content"/>
    <x v="5"/>
    <n v="1.7291210000000001"/>
  </r>
  <r>
    <x v="5"/>
    <x v="48"/>
    <s v="Semiconductor Content"/>
    <x v="6"/>
    <n v="1.7216589999999998"/>
  </r>
  <r>
    <x v="5"/>
    <x v="48"/>
    <s v="Semiconductor Content"/>
    <x v="7"/>
    <n v="1.7039420000000001"/>
  </r>
  <r>
    <x v="5"/>
    <x v="49"/>
    <s v="Semiconductor Content"/>
    <x v="0"/>
    <n v="0.66632900000000006"/>
  </r>
  <r>
    <x v="5"/>
    <x v="49"/>
    <s v="Semiconductor Content"/>
    <x v="1"/>
    <n v="0.66984299999999997"/>
  </r>
  <r>
    <x v="5"/>
    <x v="49"/>
    <s v="Semiconductor Content"/>
    <x v="2"/>
    <n v="0.84651500000000002"/>
  </r>
  <r>
    <x v="5"/>
    <x v="49"/>
    <s v="Semiconductor Content"/>
    <x v="3"/>
    <n v="0.97788799999999998"/>
  </r>
  <r>
    <x v="5"/>
    <x v="49"/>
    <s v="Semiconductor Content"/>
    <x v="4"/>
    <n v="1.0996020000000002"/>
  </r>
  <r>
    <x v="5"/>
    <x v="49"/>
    <s v="Semiconductor Content"/>
    <x v="5"/>
    <n v="1.0668840000000002"/>
  </r>
  <r>
    <x v="5"/>
    <x v="49"/>
    <s v="Semiconductor Content"/>
    <x v="6"/>
    <n v="1.1005180000000001"/>
  </r>
  <r>
    <x v="5"/>
    <x v="49"/>
    <s v="Semiconductor Content"/>
    <x v="7"/>
    <n v="1.3233459999999999"/>
  </r>
  <r>
    <x v="5"/>
    <x v="50"/>
    <s v="Semiconductor Content"/>
    <x v="0"/>
    <n v="1.4441000000000002"/>
  </r>
  <r>
    <x v="5"/>
    <x v="50"/>
    <s v="Semiconductor Content"/>
    <x v="1"/>
    <n v="1.431427"/>
  </r>
  <r>
    <x v="5"/>
    <x v="50"/>
    <s v="Semiconductor Content"/>
    <x v="2"/>
    <n v="1.2497070000000001"/>
  </r>
  <r>
    <x v="5"/>
    <x v="50"/>
    <s v="Semiconductor Content"/>
    <x v="3"/>
    <n v="1.3741180000000002"/>
  </r>
  <r>
    <x v="5"/>
    <x v="50"/>
    <s v="Semiconductor Content"/>
    <x v="4"/>
    <n v="1.361478"/>
  </r>
  <r>
    <x v="5"/>
    <x v="50"/>
    <s v="Semiconductor Content"/>
    <x v="5"/>
    <n v="1.4028069999999999"/>
  </r>
  <r>
    <x v="5"/>
    <x v="50"/>
    <s v="Semiconductor Content"/>
    <x v="6"/>
    <n v="1.5357879999999999"/>
  </r>
  <r>
    <x v="5"/>
    <x v="50"/>
    <s v="Semiconductor Content"/>
    <x v="7"/>
    <n v="1.6765209999999999"/>
  </r>
  <r>
    <x v="5"/>
    <x v="51"/>
    <s v="Semiconductor Content"/>
    <x v="0"/>
    <n v="4.5036429999999994"/>
  </r>
  <r>
    <x v="5"/>
    <x v="51"/>
    <s v="Semiconductor Content"/>
    <x v="1"/>
    <n v="4.0703820000000004"/>
  </r>
  <r>
    <x v="5"/>
    <x v="51"/>
    <s v="Semiconductor Content"/>
    <x v="2"/>
    <n v="3.8524420000000004"/>
  </r>
  <r>
    <x v="5"/>
    <x v="51"/>
    <s v="Semiconductor Content"/>
    <x v="3"/>
    <n v="4.026097"/>
  </r>
  <r>
    <x v="5"/>
    <x v="51"/>
    <s v="Semiconductor Content"/>
    <x v="4"/>
    <n v="4.0513729999999999"/>
  </r>
  <r>
    <x v="5"/>
    <x v="51"/>
    <s v="Semiconductor Content"/>
    <x v="5"/>
    <n v="3.957576"/>
  </r>
  <r>
    <x v="5"/>
    <x v="51"/>
    <s v="Semiconductor Content"/>
    <x v="6"/>
    <n v="3.8843370000000004"/>
  </r>
  <r>
    <x v="5"/>
    <x v="51"/>
    <s v="Semiconductor Content"/>
    <x v="7"/>
    <n v="3.6584370000000002"/>
  </r>
  <r>
    <x v="5"/>
    <x v="52"/>
    <s v="Semiconductor Content"/>
    <x v="0"/>
    <n v="28.811727000000001"/>
  </r>
  <r>
    <x v="5"/>
    <x v="52"/>
    <s v="Semiconductor Content"/>
    <x v="1"/>
    <n v="29.447488"/>
  </r>
  <r>
    <x v="5"/>
    <x v="52"/>
    <s v="Semiconductor Content"/>
    <x v="2"/>
    <n v="28.453692"/>
  </r>
  <r>
    <x v="5"/>
    <x v="52"/>
    <s v="Semiconductor Content"/>
    <x v="3"/>
    <n v="26.955695000000002"/>
  </r>
  <r>
    <x v="5"/>
    <x v="52"/>
    <s v="Semiconductor Content"/>
    <x v="4"/>
    <n v="26.972845"/>
  </r>
  <r>
    <x v="5"/>
    <x v="52"/>
    <s v="Semiconductor Content"/>
    <x v="5"/>
    <n v="26.792083999999999"/>
  </r>
  <r>
    <x v="5"/>
    <x v="52"/>
    <s v="Semiconductor Content"/>
    <x v="6"/>
    <n v="26.454957"/>
  </r>
  <r>
    <x v="5"/>
    <x v="52"/>
    <s v="Semiconductor Content"/>
    <x v="7"/>
    <n v="26.264806"/>
  </r>
  <r>
    <x v="6"/>
    <x v="0"/>
    <s v="Semiconductor Content"/>
    <x v="0"/>
    <n v="274.87621200000001"/>
  </r>
  <r>
    <x v="6"/>
    <x v="0"/>
    <s v="Semiconductor Content"/>
    <x v="1"/>
    <n v="252.011267"/>
  </r>
  <r>
    <x v="6"/>
    <x v="0"/>
    <s v="Semiconductor Content"/>
    <x v="2"/>
    <n v="264.05159300000003"/>
  </r>
  <r>
    <x v="6"/>
    <x v="0"/>
    <s v="Semiconductor Content"/>
    <x v="3"/>
    <n v="282.55312100000003"/>
  </r>
  <r>
    <x v="6"/>
    <x v="0"/>
    <s v="Semiconductor Content"/>
    <x v="4"/>
    <n v="273.65095300000002"/>
  </r>
  <r>
    <x v="6"/>
    <x v="0"/>
    <s v="Semiconductor Content"/>
    <x v="5"/>
    <n v="264.16306600000001"/>
  </r>
  <r>
    <x v="6"/>
    <x v="0"/>
    <s v="Semiconductor Content"/>
    <x v="6"/>
    <n v="258.25189799999998"/>
  </r>
  <r>
    <x v="6"/>
    <x v="0"/>
    <s v="Semiconductor Content"/>
    <x v="7"/>
    <n v="257.30641400000002"/>
  </r>
  <r>
    <x v="6"/>
    <x v="1"/>
    <s v="Semiconductor Content"/>
    <x v="0"/>
    <n v="200.82726300000002"/>
  </r>
  <r>
    <x v="6"/>
    <x v="1"/>
    <s v="Semiconductor Content"/>
    <x v="1"/>
    <n v="181.89819"/>
  </r>
  <r>
    <x v="6"/>
    <x v="1"/>
    <s v="Semiconductor Content"/>
    <x v="2"/>
    <n v="175.935349"/>
  </r>
  <r>
    <x v="6"/>
    <x v="1"/>
    <s v="Semiconductor Content"/>
    <x v="3"/>
    <n v="189.91028900000003"/>
  </r>
  <r>
    <x v="6"/>
    <x v="1"/>
    <s v="Semiconductor Content"/>
    <x v="4"/>
    <n v="179.20374200000001"/>
  </r>
  <r>
    <x v="6"/>
    <x v="1"/>
    <s v="Semiconductor Content"/>
    <x v="5"/>
    <n v="169.69633200000001"/>
  </r>
  <r>
    <x v="6"/>
    <x v="1"/>
    <s v="Semiconductor Content"/>
    <x v="6"/>
    <n v="164.185304"/>
  </r>
  <r>
    <x v="6"/>
    <x v="1"/>
    <s v="Semiconductor Content"/>
    <x v="7"/>
    <n v="163.38720100000003"/>
  </r>
  <r>
    <x v="6"/>
    <x v="2"/>
    <s v="Semiconductor Content"/>
    <x v="0"/>
    <n v="39.512921999999996"/>
  </r>
  <r>
    <x v="6"/>
    <x v="2"/>
    <s v="Semiconductor Content"/>
    <x v="1"/>
    <n v="26.394840999999996"/>
  </r>
  <r>
    <x v="6"/>
    <x v="2"/>
    <s v="Semiconductor Content"/>
    <x v="2"/>
    <n v="26.013286999999998"/>
  </r>
  <r>
    <x v="6"/>
    <x v="2"/>
    <s v="Semiconductor Content"/>
    <x v="3"/>
    <n v="29.902759999999997"/>
  </r>
  <r>
    <x v="6"/>
    <x v="2"/>
    <s v="Semiconductor Content"/>
    <x v="4"/>
    <n v="29.603545"/>
  </r>
  <r>
    <x v="6"/>
    <x v="2"/>
    <s v="Semiconductor Content"/>
    <x v="5"/>
    <n v="23.102665999999999"/>
  </r>
  <r>
    <x v="6"/>
    <x v="2"/>
    <s v="Semiconductor Content"/>
    <x v="6"/>
    <n v="22.663436999999998"/>
  </r>
  <r>
    <x v="6"/>
    <x v="2"/>
    <s v="Semiconductor Content"/>
    <x v="7"/>
    <n v="24.964168000000001"/>
  </r>
  <r>
    <x v="6"/>
    <x v="3"/>
    <s v="Semiconductor Content"/>
    <x v="0"/>
    <n v="24.834019000000001"/>
  </r>
  <r>
    <x v="6"/>
    <x v="3"/>
    <s v="Semiconductor Content"/>
    <x v="1"/>
    <n v="16.442447999999999"/>
  </r>
  <r>
    <x v="6"/>
    <x v="3"/>
    <s v="Semiconductor Content"/>
    <x v="2"/>
    <n v="13.915637"/>
  </r>
  <r>
    <x v="6"/>
    <x v="3"/>
    <s v="Semiconductor Content"/>
    <x v="3"/>
    <n v="16.147182999999998"/>
  </r>
  <r>
    <x v="6"/>
    <x v="3"/>
    <s v="Semiconductor Content"/>
    <x v="4"/>
    <n v="17.516014999999999"/>
  </r>
  <r>
    <x v="6"/>
    <x v="3"/>
    <s v="Semiconductor Content"/>
    <x v="5"/>
    <n v="11.495521999999999"/>
  </r>
  <r>
    <x v="6"/>
    <x v="3"/>
    <s v="Semiconductor Content"/>
    <x v="6"/>
    <n v="9.7293959999999995"/>
  </r>
  <r>
    <x v="6"/>
    <x v="3"/>
    <s v="Semiconductor Content"/>
    <x v="7"/>
    <n v="9.7452070000000006"/>
  </r>
  <r>
    <x v="6"/>
    <x v="4"/>
    <s v="Semiconductor Content"/>
    <x v="0"/>
    <n v="0"/>
  </r>
  <r>
    <x v="6"/>
    <x v="4"/>
    <s v="Semiconductor Content"/>
    <x v="1"/>
    <n v="0"/>
  </r>
  <r>
    <x v="6"/>
    <x v="4"/>
    <s v="Semiconductor Content"/>
    <x v="2"/>
    <n v="0"/>
  </r>
  <r>
    <x v="6"/>
    <x v="4"/>
    <s v="Semiconductor Content"/>
    <x v="3"/>
    <n v="0"/>
  </r>
  <r>
    <x v="6"/>
    <x v="4"/>
    <s v="Semiconductor Content"/>
    <x v="4"/>
    <n v="0"/>
  </r>
  <r>
    <x v="6"/>
    <x v="4"/>
    <s v="Semiconductor Content"/>
    <x v="5"/>
    <n v="0"/>
  </r>
  <r>
    <x v="6"/>
    <x v="4"/>
    <s v="Semiconductor Content"/>
    <x v="6"/>
    <n v="0"/>
  </r>
  <r>
    <x v="6"/>
    <x v="4"/>
    <s v="Semiconductor Content"/>
    <x v="7"/>
    <n v="0"/>
  </r>
  <r>
    <x v="6"/>
    <x v="5"/>
    <s v="Semiconductor Content"/>
    <x v="0"/>
    <n v="14.317943"/>
  </r>
  <r>
    <x v="6"/>
    <x v="5"/>
    <s v="Semiconductor Content"/>
    <x v="1"/>
    <n v="9.7220099999999992"/>
  </r>
  <r>
    <x v="6"/>
    <x v="5"/>
    <s v="Semiconductor Content"/>
    <x v="2"/>
    <n v="11.941860999999999"/>
  </r>
  <r>
    <x v="6"/>
    <x v="5"/>
    <s v="Semiconductor Content"/>
    <x v="3"/>
    <n v="13.592672"/>
  </r>
  <r>
    <x v="6"/>
    <x v="5"/>
    <s v="Semiconductor Content"/>
    <x v="4"/>
    <n v="11.967814000000001"/>
  </r>
  <r>
    <x v="6"/>
    <x v="5"/>
    <s v="Semiconductor Content"/>
    <x v="5"/>
    <n v="11.534538"/>
  </r>
  <r>
    <x v="6"/>
    <x v="5"/>
    <s v="Semiconductor Content"/>
    <x v="6"/>
    <n v="12.890879999999999"/>
  </r>
  <r>
    <x v="6"/>
    <x v="5"/>
    <s v="Semiconductor Content"/>
    <x v="7"/>
    <n v="15.194288"/>
  </r>
  <r>
    <x v="6"/>
    <x v="6"/>
    <s v="Semiconductor Content"/>
    <x v="0"/>
    <n v="0.36096"/>
  </r>
  <r>
    <x v="6"/>
    <x v="6"/>
    <s v="Semiconductor Content"/>
    <x v="1"/>
    <n v="0.230383"/>
  </r>
  <r>
    <x v="6"/>
    <x v="6"/>
    <s v="Semiconductor Content"/>
    <x v="2"/>
    <n v="0.15578900000000001"/>
  </r>
  <r>
    <x v="6"/>
    <x v="6"/>
    <s v="Semiconductor Content"/>
    <x v="3"/>
    <n v="0.16290499999999999"/>
  </r>
  <r>
    <x v="6"/>
    <x v="6"/>
    <s v="Semiconductor Content"/>
    <x v="4"/>
    <n v="0.119716"/>
  </r>
  <r>
    <x v="6"/>
    <x v="6"/>
    <s v="Semiconductor Content"/>
    <x v="5"/>
    <n v="7.2606000000000004E-2"/>
  </r>
  <r>
    <x v="6"/>
    <x v="6"/>
    <s v="Semiconductor Content"/>
    <x v="6"/>
    <n v="4.3160999999999998E-2"/>
  </r>
  <r>
    <x v="6"/>
    <x v="6"/>
    <s v="Semiconductor Content"/>
    <x v="7"/>
    <n v="2.4673E-2"/>
  </r>
  <r>
    <x v="6"/>
    <x v="7"/>
    <s v="Semiconductor Content"/>
    <x v="0"/>
    <n v="136.03674100000001"/>
  </r>
  <r>
    <x v="6"/>
    <x v="7"/>
    <s v="Semiconductor Content"/>
    <x v="1"/>
    <n v="131.39794900000001"/>
  </r>
  <r>
    <x v="6"/>
    <x v="7"/>
    <s v="Semiconductor Content"/>
    <x v="2"/>
    <n v="126.031543"/>
  </r>
  <r>
    <x v="6"/>
    <x v="7"/>
    <s v="Semiconductor Content"/>
    <x v="3"/>
    <n v="133.254625"/>
  </r>
  <r>
    <x v="6"/>
    <x v="7"/>
    <s v="Semiconductor Content"/>
    <x v="4"/>
    <n v="123.767106"/>
  </r>
  <r>
    <x v="6"/>
    <x v="7"/>
    <s v="Semiconductor Content"/>
    <x v="5"/>
    <n v="120.92496800000001"/>
  </r>
  <r>
    <x v="6"/>
    <x v="7"/>
    <s v="Semiconductor Content"/>
    <x v="6"/>
    <n v="116.106821"/>
  </r>
  <r>
    <x v="6"/>
    <x v="7"/>
    <s v="Semiconductor Content"/>
    <x v="7"/>
    <n v="113.35873100000001"/>
  </r>
  <r>
    <x v="6"/>
    <x v="8"/>
    <s v="Semiconductor Content"/>
    <x v="0"/>
    <n v="0.85809899999999995"/>
  </r>
  <r>
    <x v="6"/>
    <x v="8"/>
    <s v="Semiconductor Content"/>
    <x v="1"/>
    <n v="1.278591"/>
  </r>
  <r>
    <x v="6"/>
    <x v="8"/>
    <s v="Semiconductor Content"/>
    <x v="2"/>
    <n v="1.320757"/>
  </r>
  <r>
    <x v="6"/>
    <x v="8"/>
    <s v="Semiconductor Content"/>
    <x v="3"/>
    <n v="1.616684"/>
  </r>
  <r>
    <x v="6"/>
    <x v="8"/>
    <s v="Semiconductor Content"/>
    <x v="4"/>
    <n v="1.52952"/>
  </r>
  <r>
    <x v="6"/>
    <x v="8"/>
    <s v="Semiconductor Content"/>
    <x v="5"/>
    <n v="1.4454959999999999"/>
  </r>
  <r>
    <x v="6"/>
    <x v="8"/>
    <s v="Semiconductor Content"/>
    <x v="6"/>
    <n v="1.3741449999999999"/>
  </r>
  <r>
    <x v="6"/>
    <x v="8"/>
    <s v="Semiconductor Content"/>
    <x v="7"/>
    <n v="1.266281"/>
  </r>
  <r>
    <x v="6"/>
    <x v="9"/>
    <s v="Semiconductor Content"/>
    <x v="0"/>
    <n v="0"/>
  </r>
  <r>
    <x v="6"/>
    <x v="9"/>
    <s v="Semiconductor Content"/>
    <x v="1"/>
    <n v="0"/>
  </r>
  <r>
    <x v="6"/>
    <x v="9"/>
    <s v="Semiconductor Content"/>
    <x v="2"/>
    <n v="0"/>
  </r>
  <r>
    <x v="6"/>
    <x v="9"/>
    <s v="Semiconductor Content"/>
    <x v="3"/>
    <n v="0"/>
  </r>
  <r>
    <x v="6"/>
    <x v="9"/>
    <s v="Semiconductor Content"/>
    <x v="4"/>
    <n v="0"/>
  </r>
  <r>
    <x v="6"/>
    <x v="9"/>
    <s v="Semiconductor Content"/>
    <x v="5"/>
    <n v="0"/>
  </r>
  <r>
    <x v="6"/>
    <x v="9"/>
    <s v="Semiconductor Content"/>
    <x v="6"/>
    <n v="0"/>
  </r>
  <r>
    <x v="6"/>
    <x v="9"/>
    <s v="Semiconductor Content"/>
    <x v="7"/>
    <n v="0"/>
  </r>
  <r>
    <x v="6"/>
    <x v="10"/>
    <s v="Semiconductor Content"/>
    <x v="0"/>
    <n v="0"/>
  </r>
  <r>
    <x v="6"/>
    <x v="10"/>
    <s v="Semiconductor Content"/>
    <x v="1"/>
    <n v="0"/>
  </r>
  <r>
    <x v="6"/>
    <x v="10"/>
    <s v="Semiconductor Content"/>
    <x v="2"/>
    <n v="0"/>
  </r>
  <r>
    <x v="6"/>
    <x v="10"/>
    <s v="Semiconductor Content"/>
    <x v="3"/>
    <n v="0"/>
  </r>
  <r>
    <x v="6"/>
    <x v="10"/>
    <s v="Semiconductor Content"/>
    <x v="4"/>
    <n v="0"/>
  </r>
  <r>
    <x v="6"/>
    <x v="10"/>
    <s v="Semiconductor Content"/>
    <x v="5"/>
    <n v="0"/>
  </r>
  <r>
    <x v="6"/>
    <x v="10"/>
    <s v="Semiconductor Content"/>
    <x v="6"/>
    <n v="0"/>
  </r>
  <r>
    <x v="6"/>
    <x v="10"/>
    <s v="Semiconductor Content"/>
    <x v="7"/>
    <n v="0"/>
  </r>
  <r>
    <x v="6"/>
    <x v="11"/>
    <s v="Semiconductor Content"/>
    <x v="0"/>
    <n v="0.85809899999999995"/>
  </r>
  <r>
    <x v="6"/>
    <x v="11"/>
    <s v="Semiconductor Content"/>
    <x v="1"/>
    <n v="1.278591"/>
  </r>
  <r>
    <x v="6"/>
    <x v="11"/>
    <s v="Semiconductor Content"/>
    <x v="2"/>
    <n v="1.320757"/>
  </r>
  <r>
    <x v="6"/>
    <x v="11"/>
    <s v="Semiconductor Content"/>
    <x v="3"/>
    <n v="1.616684"/>
  </r>
  <r>
    <x v="6"/>
    <x v="11"/>
    <s v="Semiconductor Content"/>
    <x v="4"/>
    <n v="1.52952"/>
  </r>
  <r>
    <x v="6"/>
    <x v="11"/>
    <s v="Semiconductor Content"/>
    <x v="5"/>
    <n v="1.4454959999999999"/>
  </r>
  <r>
    <x v="6"/>
    <x v="11"/>
    <s v="Semiconductor Content"/>
    <x v="6"/>
    <n v="1.3741449999999999"/>
  </r>
  <r>
    <x v="6"/>
    <x v="11"/>
    <s v="Semiconductor Content"/>
    <x v="7"/>
    <n v="1.266281"/>
  </r>
  <r>
    <x v="6"/>
    <x v="12"/>
    <s v="Semiconductor Content"/>
    <x v="0"/>
    <n v="135.178642"/>
  </r>
  <r>
    <x v="6"/>
    <x v="12"/>
    <s v="Semiconductor Content"/>
    <x v="1"/>
    <n v="130.11935800000001"/>
  </r>
  <r>
    <x v="6"/>
    <x v="12"/>
    <s v="Semiconductor Content"/>
    <x v="2"/>
    <n v="124.710786"/>
  </r>
  <r>
    <x v="6"/>
    <x v="12"/>
    <s v="Semiconductor Content"/>
    <x v="3"/>
    <n v="131.63794100000001"/>
  </r>
  <r>
    <x v="6"/>
    <x v="12"/>
    <s v="Semiconductor Content"/>
    <x v="4"/>
    <n v="122.23758599999999"/>
  </r>
  <r>
    <x v="6"/>
    <x v="12"/>
    <s v="Semiconductor Content"/>
    <x v="5"/>
    <n v="119.479472"/>
  </r>
  <r>
    <x v="6"/>
    <x v="12"/>
    <s v="Semiconductor Content"/>
    <x v="6"/>
    <n v="114.732676"/>
  </r>
  <r>
    <x v="6"/>
    <x v="12"/>
    <s v="Semiconductor Content"/>
    <x v="7"/>
    <n v="112.09245"/>
  </r>
  <r>
    <x v="6"/>
    <x v="13"/>
    <s v="Semiconductor Content"/>
    <x v="0"/>
    <n v="135.178642"/>
  </r>
  <r>
    <x v="6"/>
    <x v="13"/>
    <s v="Semiconductor Content"/>
    <x v="1"/>
    <n v="130.11935800000001"/>
  </r>
  <r>
    <x v="6"/>
    <x v="13"/>
    <s v="Semiconductor Content"/>
    <x v="2"/>
    <n v="124.710786"/>
  </r>
  <r>
    <x v="6"/>
    <x v="13"/>
    <s v="Semiconductor Content"/>
    <x v="3"/>
    <n v="131.63794100000001"/>
  </r>
  <r>
    <x v="6"/>
    <x v="13"/>
    <s v="Semiconductor Content"/>
    <x v="4"/>
    <n v="122.23758599999999"/>
  </r>
  <r>
    <x v="6"/>
    <x v="13"/>
    <s v="Semiconductor Content"/>
    <x v="5"/>
    <n v="119.479472"/>
  </r>
  <r>
    <x v="6"/>
    <x v="13"/>
    <s v="Semiconductor Content"/>
    <x v="6"/>
    <n v="114.732676"/>
  </r>
  <r>
    <x v="6"/>
    <x v="13"/>
    <s v="Semiconductor Content"/>
    <x v="7"/>
    <n v="112.09245"/>
  </r>
  <r>
    <x v="6"/>
    <x v="14"/>
    <s v="Semiconductor Content"/>
    <x v="0"/>
    <n v="0"/>
  </r>
  <r>
    <x v="6"/>
    <x v="14"/>
    <s v="Semiconductor Content"/>
    <x v="1"/>
    <n v="0"/>
  </r>
  <r>
    <x v="6"/>
    <x v="14"/>
    <s v="Semiconductor Content"/>
    <x v="2"/>
    <n v="0"/>
  </r>
  <r>
    <x v="6"/>
    <x v="14"/>
    <s v="Semiconductor Content"/>
    <x v="3"/>
    <n v="0"/>
  </r>
  <r>
    <x v="6"/>
    <x v="14"/>
    <s v="Semiconductor Content"/>
    <x v="4"/>
    <n v="0"/>
  </r>
  <r>
    <x v="6"/>
    <x v="14"/>
    <s v="Semiconductor Content"/>
    <x v="5"/>
    <n v="0"/>
  </r>
  <r>
    <x v="6"/>
    <x v="14"/>
    <s v="Semiconductor Content"/>
    <x v="6"/>
    <n v="0"/>
  </r>
  <r>
    <x v="6"/>
    <x v="14"/>
    <s v="Semiconductor Content"/>
    <x v="7"/>
    <n v="0"/>
  </r>
  <r>
    <x v="6"/>
    <x v="15"/>
    <s v="Semiconductor Content"/>
    <x v="0"/>
    <n v="0"/>
  </r>
  <r>
    <x v="6"/>
    <x v="15"/>
    <s v="Semiconductor Content"/>
    <x v="1"/>
    <n v="0"/>
  </r>
  <r>
    <x v="6"/>
    <x v="15"/>
    <s v="Semiconductor Content"/>
    <x v="2"/>
    <n v="0"/>
  </r>
  <r>
    <x v="6"/>
    <x v="15"/>
    <s v="Semiconductor Content"/>
    <x v="3"/>
    <n v="0"/>
  </r>
  <r>
    <x v="6"/>
    <x v="15"/>
    <s v="Semiconductor Content"/>
    <x v="4"/>
    <n v="0"/>
  </r>
  <r>
    <x v="6"/>
    <x v="15"/>
    <s v="Semiconductor Content"/>
    <x v="5"/>
    <n v="0"/>
  </r>
  <r>
    <x v="6"/>
    <x v="15"/>
    <s v="Semiconductor Content"/>
    <x v="6"/>
    <n v="0"/>
  </r>
  <r>
    <x v="6"/>
    <x v="15"/>
    <s v="Semiconductor Content"/>
    <x v="7"/>
    <n v="0"/>
  </r>
  <r>
    <x v="6"/>
    <x v="16"/>
    <s v="Semiconductor Content"/>
    <x v="0"/>
    <n v="2.2903409999999997"/>
  </r>
  <r>
    <x v="6"/>
    <x v="16"/>
    <s v="Semiconductor Content"/>
    <x v="1"/>
    <n v="2.3091270000000002"/>
  </r>
  <r>
    <x v="6"/>
    <x v="16"/>
    <s v="Semiconductor Content"/>
    <x v="2"/>
    <n v="2.3732739999999999"/>
  </r>
  <r>
    <x v="6"/>
    <x v="16"/>
    <s v="Semiconductor Content"/>
    <x v="3"/>
    <n v="3.0364089999999999"/>
  </r>
  <r>
    <x v="6"/>
    <x v="16"/>
    <s v="Semiconductor Content"/>
    <x v="4"/>
    <n v="2.8067190000000002"/>
  </r>
  <r>
    <x v="6"/>
    <x v="16"/>
    <s v="Semiconductor Content"/>
    <x v="5"/>
    <n v="2.769374"/>
  </r>
  <r>
    <x v="6"/>
    <x v="16"/>
    <s v="Semiconductor Content"/>
    <x v="6"/>
    <n v="2.7247779999999997"/>
  </r>
  <r>
    <x v="6"/>
    <x v="16"/>
    <s v="Semiconductor Content"/>
    <x v="7"/>
    <n v="2.671592"/>
  </r>
  <r>
    <x v="6"/>
    <x v="17"/>
    <s v="Semiconductor Content"/>
    <x v="0"/>
    <n v="1.88"/>
  </r>
  <r>
    <x v="6"/>
    <x v="17"/>
    <s v="Semiconductor Content"/>
    <x v="1"/>
    <n v="1.9444589999999999"/>
  </r>
  <r>
    <x v="6"/>
    <x v="17"/>
    <s v="Semiconductor Content"/>
    <x v="2"/>
    <n v="1.9909140000000001"/>
  </r>
  <r>
    <x v="6"/>
    <x v="17"/>
    <s v="Semiconductor Content"/>
    <x v="3"/>
    <n v="2.6006589999999998"/>
  </r>
  <r>
    <x v="6"/>
    <x v="17"/>
    <s v="Semiconductor Content"/>
    <x v="4"/>
    <n v="2.423969"/>
  </r>
  <r>
    <x v="6"/>
    <x v="17"/>
    <s v="Semiconductor Content"/>
    <x v="5"/>
    <n v="2.4099949999999999"/>
  </r>
  <r>
    <x v="6"/>
    <x v="17"/>
    <s v="Semiconductor Content"/>
    <x v="6"/>
    <n v="2.3842859999999999"/>
  </r>
  <r>
    <x v="6"/>
    <x v="17"/>
    <s v="Semiconductor Content"/>
    <x v="7"/>
    <n v="2.3426689999999999"/>
  </r>
  <r>
    <x v="6"/>
    <x v="18"/>
    <s v="Semiconductor Content"/>
    <x v="0"/>
    <n v="0"/>
  </r>
  <r>
    <x v="6"/>
    <x v="18"/>
    <s v="Semiconductor Content"/>
    <x v="1"/>
    <n v="0"/>
  </r>
  <r>
    <x v="6"/>
    <x v="18"/>
    <s v="Semiconductor Content"/>
    <x v="2"/>
    <n v="0"/>
  </r>
  <r>
    <x v="6"/>
    <x v="18"/>
    <s v="Semiconductor Content"/>
    <x v="3"/>
    <n v="0"/>
  </r>
  <r>
    <x v="6"/>
    <x v="18"/>
    <s v="Semiconductor Content"/>
    <x v="4"/>
    <n v="0"/>
  </r>
  <r>
    <x v="6"/>
    <x v="18"/>
    <s v="Semiconductor Content"/>
    <x v="5"/>
    <n v="0"/>
  </r>
  <r>
    <x v="6"/>
    <x v="18"/>
    <s v="Semiconductor Content"/>
    <x v="6"/>
    <n v="0"/>
  </r>
  <r>
    <x v="6"/>
    <x v="18"/>
    <s v="Semiconductor Content"/>
    <x v="7"/>
    <n v="0"/>
  </r>
  <r>
    <x v="6"/>
    <x v="19"/>
    <s v="Semiconductor Content"/>
    <x v="0"/>
    <n v="0.41034100000000001"/>
  </r>
  <r>
    <x v="6"/>
    <x v="19"/>
    <s v="Semiconductor Content"/>
    <x v="1"/>
    <n v="0.36466799999999999"/>
  </r>
  <r>
    <x v="6"/>
    <x v="19"/>
    <s v="Semiconductor Content"/>
    <x v="2"/>
    <n v="0.38235999999999998"/>
  </r>
  <r>
    <x v="6"/>
    <x v="19"/>
    <s v="Semiconductor Content"/>
    <x v="3"/>
    <n v="0.43575000000000003"/>
  </r>
  <r>
    <x v="6"/>
    <x v="19"/>
    <s v="Semiconductor Content"/>
    <x v="4"/>
    <n v="0.38274999999999998"/>
  </r>
  <r>
    <x v="6"/>
    <x v="19"/>
    <s v="Semiconductor Content"/>
    <x v="5"/>
    <n v="0.359379"/>
  </r>
  <r>
    <x v="6"/>
    <x v="19"/>
    <s v="Semiconductor Content"/>
    <x v="6"/>
    <n v="0.34049200000000002"/>
  </r>
  <r>
    <x v="6"/>
    <x v="19"/>
    <s v="Semiconductor Content"/>
    <x v="7"/>
    <n v="0.32892300000000002"/>
  </r>
  <r>
    <x v="6"/>
    <x v="20"/>
    <s v="Semiconductor Content"/>
    <x v="0"/>
    <n v="7.7364499999999996"/>
  </r>
  <r>
    <x v="6"/>
    <x v="20"/>
    <s v="Semiconductor Content"/>
    <x v="1"/>
    <n v="7.3275659999999991"/>
  </r>
  <r>
    <x v="6"/>
    <x v="20"/>
    <s v="Semiconductor Content"/>
    <x v="2"/>
    <n v="7.5151500000000002"/>
  </r>
  <r>
    <x v="6"/>
    <x v="20"/>
    <s v="Semiconductor Content"/>
    <x v="3"/>
    <n v="9.1506629999999998"/>
  </r>
  <r>
    <x v="6"/>
    <x v="20"/>
    <s v="Semiconductor Content"/>
    <x v="4"/>
    <n v="9.0297239999999999"/>
  </r>
  <r>
    <x v="6"/>
    <x v="20"/>
    <s v="Semiconductor Content"/>
    <x v="5"/>
    <n v="8.9552310000000013"/>
  </r>
  <r>
    <x v="6"/>
    <x v="20"/>
    <s v="Semiconductor Content"/>
    <x v="6"/>
    <n v="8.7816969999999994"/>
  </r>
  <r>
    <x v="6"/>
    <x v="20"/>
    <s v="Semiconductor Content"/>
    <x v="7"/>
    <n v="8.5259920000000005"/>
  </r>
  <r>
    <x v="6"/>
    <x v="21"/>
    <s v="Semiconductor Content"/>
    <x v="0"/>
    <n v="0.31510700000000003"/>
  </r>
  <r>
    <x v="6"/>
    <x v="21"/>
    <s v="Semiconductor Content"/>
    <x v="1"/>
    <n v="0.27285500000000001"/>
  </r>
  <r>
    <x v="6"/>
    <x v="21"/>
    <s v="Semiconductor Content"/>
    <x v="2"/>
    <n v="0.17718800000000001"/>
  </r>
  <r>
    <x v="6"/>
    <x v="21"/>
    <s v="Semiconductor Content"/>
    <x v="3"/>
    <n v="0.218001"/>
  </r>
  <r>
    <x v="6"/>
    <x v="21"/>
    <s v="Semiconductor Content"/>
    <x v="4"/>
    <n v="0.22034699999999999"/>
  </r>
  <r>
    <x v="6"/>
    <x v="21"/>
    <s v="Semiconductor Content"/>
    <x v="5"/>
    <n v="0.21163999999999999"/>
  </r>
  <r>
    <x v="6"/>
    <x v="21"/>
    <s v="Semiconductor Content"/>
    <x v="6"/>
    <n v="0.20494599999999999"/>
  </r>
  <r>
    <x v="6"/>
    <x v="21"/>
    <s v="Semiconductor Content"/>
    <x v="7"/>
    <n v="0.20346400000000001"/>
  </r>
  <r>
    <x v="6"/>
    <x v="22"/>
    <s v="Semiconductor Content"/>
    <x v="0"/>
    <n v="5.4876389999999997"/>
  </r>
  <r>
    <x v="6"/>
    <x v="22"/>
    <s v="Semiconductor Content"/>
    <x v="1"/>
    <n v="5.1152879999999996"/>
  </r>
  <r>
    <x v="6"/>
    <x v="22"/>
    <s v="Semiconductor Content"/>
    <x v="2"/>
    <n v="5.4319579999999998"/>
  </r>
  <r>
    <x v="6"/>
    <x v="22"/>
    <s v="Semiconductor Content"/>
    <x v="3"/>
    <n v="6.8563400000000003"/>
  </r>
  <r>
    <x v="6"/>
    <x v="22"/>
    <s v="Semiconductor Content"/>
    <x v="4"/>
    <n v="6.8170719999999996"/>
  </r>
  <r>
    <x v="6"/>
    <x v="22"/>
    <s v="Semiconductor Content"/>
    <x v="5"/>
    <n v="6.8268750000000002"/>
  </r>
  <r>
    <x v="6"/>
    <x v="22"/>
    <s v="Semiconductor Content"/>
    <x v="6"/>
    <n v="6.7343700000000002"/>
  </r>
  <r>
    <x v="6"/>
    <x v="22"/>
    <s v="Semiconductor Content"/>
    <x v="7"/>
    <n v="6.5398230000000002"/>
  </r>
  <r>
    <x v="6"/>
    <x v="23"/>
    <s v="Semiconductor Content"/>
    <x v="0"/>
    <n v="1.9337040000000001"/>
  </r>
  <r>
    <x v="6"/>
    <x v="23"/>
    <s v="Semiconductor Content"/>
    <x v="1"/>
    <n v="1.9394229999999999"/>
  </r>
  <r>
    <x v="6"/>
    <x v="23"/>
    <s v="Semiconductor Content"/>
    <x v="2"/>
    <n v="1.906004"/>
  </r>
  <r>
    <x v="6"/>
    <x v="23"/>
    <s v="Semiconductor Content"/>
    <x v="3"/>
    <n v="2.0763219999999998"/>
  </r>
  <r>
    <x v="6"/>
    <x v="23"/>
    <s v="Semiconductor Content"/>
    <x v="4"/>
    <n v="1.992305"/>
  </r>
  <r>
    <x v="6"/>
    <x v="23"/>
    <s v="Semiconductor Content"/>
    <x v="5"/>
    <n v="1.9167160000000001"/>
  </r>
  <r>
    <x v="6"/>
    <x v="23"/>
    <s v="Semiconductor Content"/>
    <x v="6"/>
    <n v="1.842381"/>
  </r>
  <r>
    <x v="6"/>
    <x v="23"/>
    <s v="Semiconductor Content"/>
    <x v="7"/>
    <n v="1.782705"/>
  </r>
  <r>
    <x v="6"/>
    <x v="24"/>
    <s v="Semiconductor Content"/>
    <x v="0"/>
    <n v="4.0873999999999997"/>
  </r>
  <r>
    <x v="6"/>
    <x v="24"/>
    <s v="Semiconductor Content"/>
    <x v="1"/>
    <n v="3.670385"/>
  </r>
  <r>
    <x v="6"/>
    <x v="24"/>
    <s v="Semiconductor Content"/>
    <x v="2"/>
    <n v="3.5872360000000003"/>
  </r>
  <r>
    <x v="6"/>
    <x v="24"/>
    <s v="Semiconductor Content"/>
    <x v="3"/>
    <n v="3.645235"/>
  </r>
  <r>
    <x v="6"/>
    <x v="24"/>
    <s v="Semiconductor Content"/>
    <x v="4"/>
    <n v="3.5384759999999997"/>
  </r>
  <r>
    <x v="6"/>
    <x v="24"/>
    <s v="Semiconductor Content"/>
    <x v="5"/>
    <n v="3.4523070000000002"/>
  </r>
  <r>
    <x v="6"/>
    <x v="24"/>
    <s v="Semiconductor Content"/>
    <x v="6"/>
    <n v="3.372665"/>
  </r>
  <r>
    <x v="6"/>
    <x v="24"/>
    <s v="Semiconductor Content"/>
    <x v="7"/>
    <n v="3.3081559999999999"/>
  </r>
  <r>
    <x v="6"/>
    <x v="25"/>
    <s v="Semiconductor Content"/>
    <x v="0"/>
    <n v="1.867575"/>
  </r>
  <r>
    <x v="6"/>
    <x v="25"/>
    <s v="Semiconductor Content"/>
    <x v="1"/>
    <n v="1.7855220000000001"/>
  </r>
  <r>
    <x v="6"/>
    <x v="25"/>
    <s v="Semiconductor Content"/>
    <x v="2"/>
    <n v="1.58938"/>
  </r>
  <r>
    <x v="6"/>
    <x v="25"/>
    <s v="Semiconductor Content"/>
    <x v="3"/>
    <n v="1.684207"/>
  </r>
  <r>
    <x v="6"/>
    <x v="25"/>
    <s v="Semiconductor Content"/>
    <x v="4"/>
    <n v="1.633497"/>
  </r>
  <r>
    <x v="6"/>
    <x v="25"/>
    <s v="Semiconductor Content"/>
    <x v="5"/>
    <n v="1.595"/>
  </r>
  <r>
    <x v="6"/>
    <x v="25"/>
    <s v="Semiconductor Content"/>
    <x v="6"/>
    <n v="1.548119"/>
  </r>
  <r>
    <x v="6"/>
    <x v="25"/>
    <s v="Semiconductor Content"/>
    <x v="7"/>
    <n v="1.511593"/>
  </r>
  <r>
    <x v="6"/>
    <x v="26"/>
    <s v="Semiconductor Content"/>
    <x v="0"/>
    <n v="2.1815609999999999"/>
  </r>
  <r>
    <x v="6"/>
    <x v="26"/>
    <s v="Semiconductor Content"/>
    <x v="1"/>
    <n v="1.845375"/>
  </r>
  <r>
    <x v="6"/>
    <x v="26"/>
    <s v="Semiconductor Content"/>
    <x v="2"/>
    <n v="1.9688699999999999"/>
  </r>
  <r>
    <x v="6"/>
    <x v="26"/>
    <s v="Semiconductor Content"/>
    <x v="3"/>
    <n v="1.9323889999999999"/>
  </r>
  <r>
    <x v="6"/>
    <x v="26"/>
    <s v="Semiconductor Content"/>
    <x v="4"/>
    <n v="1.8752169999999999"/>
  </r>
  <r>
    <x v="6"/>
    <x v="26"/>
    <s v="Semiconductor Content"/>
    <x v="5"/>
    <n v="1.8273710000000001"/>
  </r>
  <r>
    <x v="6"/>
    <x v="26"/>
    <s v="Semiconductor Content"/>
    <x v="6"/>
    <n v="1.7949630000000001"/>
  </r>
  <r>
    <x v="6"/>
    <x v="26"/>
    <s v="Semiconductor Content"/>
    <x v="7"/>
    <n v="1.7675380000000001"/>
  </r>
  <r>
    <x v="6"/>
    <x v="27"/>
    <s v="Semiconductor Content"/>
    <x v="0"/>
    <n v="3.8263999999999999E-2"/>
  </r>
  <r>
    <x v="6"/>
    <x v="27"/>
    <s v="Semiconductor Content"/>
    <x v="1"/>
    <n v="3.9488000000000002E-2"/>
  </r>
  <r>
    <x v="6"/>
    <x v="27"/>
    <s v="Semiconductor Content"/>
    <x v="2"/>
    <n v="2.8986000000000001E-2"/>
  </r>
  <r>
    <x v="6"/>
    <x v="27"/>
    <s v="Semiconductor Content"/>
    <x v="3"/>
    <n v="2.8639000000000001E-2"/>
  </r>
  <r>
    <x v="6"/>
    <x v="27"/>
    <s v="Semiconductor Content"/>
    <x v="4"/>
    <n v="2.9762E-2"/>
  </r>
  <r>
    <x v="6"/>
    <x v="27"/>
    <s v="Semiconductor Content"/>
    <x v="5"/>
    <n v="2.9936000000000001E-2"/>
  </r>
  <r>
    <x v="6"/>
    <x v="27"/>
    <s v="Semiconductor Content"/>
    <x v="6"/>
    <n v="2.9583000000000002E-2"/>
  </r>
  <r>
    <x v="6"/>
    <x v="27"/>
    <s v="Semiconductor Content"/>
    <x v="7"/>
    <n v="2.9024999999999999E-2"/>
  </r>
  <r>
    <x v="6"/>
    <x v="28"/>
    <s v="Semiconductor Content"/>
    <x v="0"/>
    <n v="7.8382499999999995"/>
  </r>
  <r>
    <x v="6"/>
    <x v="28"/>
    <s v="Semiconductor Content"/>
    <x v="1"/>
    <n v="7.7368389999999998"/>
  </r>
  <r>
    <x v="6"/>
    <x v="28"/>
    <s v="Semiconductor Content"/>
    <x v="2"/>
    <n v="7.6613009999999999"/>
  </r>
  <r>
    <x v="6"/>
    <x v="28"/>
    <s v="Semiconductor Content"/>
    <x v="3"/>
    <n v="8.0496300000000005"/>
  </r>
  <r>
    <x v="6"/>
    <x v="28"/>
    <s v="Semiconductor Content"/>
    <x v="4"/>
    <n v="7.6431329999999997"/>
  </r>
  <r>
    <x v="6"/>
    <x v="28"/>
    <s v="Semiconductor Content"/>
    <x v="5"/>
    <n v="7.6378410000000008"/>
  </r>
  <r>
    <x v="6"/>
    <x v="28"/>
    <s v="Semiconductor Content"/>
    <x v="6"/>
    <n v="7.6414"/>
  </r>
  <r>
    <x v="6"/>
    <x v="28"/>
    <s v="Semiconductor Content"/>
    <x v="7"/>
    <n v="7.6365340000000002"/>
  </r>
  <r>
    <x v="6"/>
    <x v="29"/>
    <s v="Semiconductor Content"/>
    <x v="0"/>
    <n v="0"/>
  </r>
  <r>
    <x v="6"/>
    <x v="29"/>
    <s v="Semiconductor Content"/>
    <x v="1"/>
    <n v="0"/>
  </r>
  <r>
    <x v="6"/>
    <x v="29"/>
    <s v="Semiconductor Content"/>
    <x v="2"/>
    <n v="0"/>
  </r>
  <r>
    <x v="6"/>
    <x v="29"/>
    <s v="Semiconductor Content"/>
    <x v="3"/>
    <n v="0"/>
  </r>
  <r>
    <x v="6"/>
    <x v="29"/>
    <s v="Semiconductor Content"/>
    <x v="4"/>
    <n v="0"/>
  </r>
  <r>
    <x v="6"/>
    <x v="29"/>
    <s v="Semiconductor Content"/>
    <x v="5"/>
    <n v="0"/>
  </r>
  <r>
    <x v="6"/>
    <x v="29"/>
    <s v="Semiconductor Content"/>
    <x v="6"/>
    <n v="0"/>
  </r>
  <r>
    <x v="6"/>
    <x v="29"/>
    <s v="Semiconductor Content"/>
    <x v="7"/>
    <n v="0"/>
  </r>
  <r>
    <x v="6"/>
    <x v="30"/>
    <s v="Semiconductor Content"/>
    <x v="0"/>
    <n v="5.8"/>
  </r>
  <r>
    <x v="6"/>
    <x v="30"/>
    <s v="Semiconductor Content"/>
    <x v="1"/>
    <n v="5.8289999999999997"/>
  </r>
  <r>
    <x v="6"/>
    <x v="30"/>
    <s v="Semiconductor Content"/>
    <x v="2"/>
    <n v="5.8094809999999999"/>
  </r>
  <r>
    <x v="6"/>
    <x v="30"/>
    <s v="Semiconductor Content"/>
    <x v="3"/>
    <n v="6.1317259999999996"/>
  </r>
  <r>
    <x v="6"/>
    <x v="30"/>
    <s v="Semiconductor Content"/>
    <x v="4"/>
    <n v="5.7704310000000003"/>
  </r>
  <r>
    <x v="6"/>
    <x v="30"/>
    <s v="Semiconductor Content"/>
    <x v="5"/>
    <n v="5.7508990000000004"/>
  </r>
  <r>
    <x v="6"/>
    <x v="30"/>
    <s v="Semiconductor Content"/>
    <x v="6"/>
    <n v="5.7508990000000004"/>
  </r>
  <r>
    <x v="6"/>
    <x v="30"/>
    <s v="Semiconductor Content"/>
    <x v="7"/>
    <n v="5.7363479999999996"/>
  </r>
  <r>
    <x v="6"/>
    <x v="31"/>
    <s v="Semiconductor Content"/>
    <x v="0"/>
    <n v="0.93"/>
  </r>
  <r>
    <x v="6"/>
    <x v="31"/>
    <s v="Semiconductor Content"/>
    <x v="1"/>
    <n v="0.84799999999999998"/>
  </r>
  <r>
    <x v="6"/>
    <x v="31"/>
    <s v="Semiconductor Content"/>
    <x v="2"/>
    <n v="0.85799999999999998"/>
  </r>
  <r>
    <x v="6"/>
    <x v="31"/>
    <s v="Semiconductor Content"/>
    <x v="3"/>
    <n v="0.86529999999999996"/>
  </r>
  <r>
    <x v="6"/>
    <x v="31"/>
    <s v="Semiconductor Content"/>
    <x v="4"/>
    <n v="0.870201"/>
  </r>
  <r>
    <x v="6"/>
    <x v="31"/>
    <s v="Semiconductor Content"/>
    <x v="5"/>
    <n v="0.89018900000000001"/>
  </r>
  <r>
    <x v="6"/>
    <x v="31"/>
    <s v="Semiconductor Content"/>
    <x v="6"/>
    <n v="0.91562399999999999"/>
  </r>
  <r>
    <x v="6"/>
    <x v="31"/>
    <s v="Semiconductor Content"/>
    <x v="7"/>
    <n v="0.92978099999999997"/>
  </r>
  <r>
    <x v="6"/>
    <x v="32"/>
    <s v="Semiconductor Content"/>
    <x v="0"/>
    <n v="1.10825"/>
  </r>
  <r>
    <x v="6"/>
    <x v="32"/>
    <s v="Semiconductor Content"/>
    <x v="1"/>
    <n v="1.0298400000000001"/>
  </r>
  <r>
    <x v="6"/>
    <x v="32"/>
    <s v="Semiconductor Content"/>
    <x v="2"/>
    <n v="0.95952000000000004"/>
  </r>
  <r>
    <x v="6"/>
    <x v="32"/>
    <s v="Semiconductor Content"/>
    <x v="3"/>
    <n v="0.99660199999999999"/>
  </r>
  <r>
    <x v="6"/>
    <x v="32"/>
    <s v="Semiconductor Content"/>
    <x v="4"/>
    <n v="0.92"/>
  </r>
  <r>
    <x v="6"/>
    <x v="32"/>
    <s v="Semiconductor Content"/>
    <x v="5"/>
    <n v="0.90495000000000003"/>
  </r>
  <r>
    <x v="6"/>
    <x v="32"/>
    <s v="Semiconductor Content"/>
    <x v="6"/>
    <n v="0.88127599999999995"/>
  </r>
  <r>
    <x v="6"/>
    <x v="32"/>
    <s v="Semiconductor Content"/>
    <x v="7"/>
    <n v="0.86640300000000003"/>
  </r>
  <r>
    <x v="6"/>
    <x v="33"/>
    <s v="Semiconductor Content"/>
    <x v="0"/>
    <n v="0"/>
  </r>
  <r>
    <x v="6"/>
    <x v="33"/>
    <s v="Semiconductor Content"/>
    <x v="1"/>
    <n v="0"/>
  </r>
  <r>
    <x v="6"/>
    <x v="33"/>
    <s v="Semiconductor Content"/>
    <x v="2"/>
    <n v="0"/>
  </r>
  <r>
    <x v="6"/>
    <x v="33"/>
    <s v="Semiconductor Content"/>
    <x v="3"/>
    <n v="0"/>
  </r>
  <r>
    <x v="6"/>
    <x v="33"/>
    <s v="Semiconductor Content"/>
    <x v="4"/>
    <n v="0"/>
  </r>
  <r>
    <x v="6"/>
    <x v="33"/>
    <s v="Semiconductor Content"/>
    <x v="5"/>
    <n v="0"/>
  </r>
  <r>
    <x v="6"/>
    <x v="33"/>
    <s v="Semiconductor Content"/>
    <x v="6"/>
    <n v="0"/>
  </r>
  <r>
    <x v="6"/>
    <x v="33"/>
    <s v="Semiconductor Content"/>
    <x v="7"/>
    <n v="0"/>
  </r>
  <r>
    <x v="6"/>
    <x v="34"/>
    <s v="Semiconductor Content"/>
    <x v="0"/>
    <n v="0"/>
  </r>
  <r>
    <x v="6"/>
    <x v="34"/>
    <s v="Semiconductor Content"/>
    <x v="1"/>
    <n v="2.9999000000000001E-2"/>
  </r>
  <r>
    <x v="6"/>
    <x v="34"/>
    <s v="Semiconductor Content"/>
    <x v="2"/>
    <n v="3.4299999999999997E-2"/>
  </r>
  <r>
    <x v="6"/>
    <x v="34"/>
    <s v="Semiconductor Content"/>
    <x v="3"/>
    <n v="5.6002000000000003E-2"/>
  </r>
  <r>
    <x v="6"/>
    <x v="34"/>
    <s v="Semiconductor Content"/>
    <x v="4"/>
    <n v="8.2501000000000005E-2"/>
  </r>
  <r>
    <x v="6"/>
    <x v="34"/>
    <s v="Semiconductor Content"/>
    <x v="5"/>
    <n v="9.1802999999999996E-2"/>
  </r>
  <r>
    <x v="6"/>
    <x v="34"/>
    <s v="Semiconductor Content"/>
    <x v="6"/>
    <n v="9.3601000000000004E-2"/>
  </r>
  <r>
    <x v="6"/>
    <x v="34"/>
    <s v="Semiconductor Content"/>
    <x v="7"/>
    <n v="0.104002"/>
  </r>
  <r>
    <x v="6"/>
    <x v="35"/>
    <s v="Semiconductor Content"/>
    <x v="0"/>
    <n v="0"/>
  </r>
  <r>
    <x v="6"/>
    <x v="35"/>
    <s v="Semiconductor Content"/>
    <x v="1"/>
    <n v="0"/>
  </r>
  <r>
    <x v="6"/>
    <x v="35"/>
    <s v="Semiconductor Content"/>
    <x v="2"/>
    <n v="0"/>
  </r>
  <r>
    <x v="6"/>
    <x v="35"/>
    <s v="Semiconductor Content"/>
    <x v="3"/>
    <n v="0"/>
  </r>
  <r>
    <x v="6"/>
    <x v="35"/>
    <s v="Semiconductor Content"/>
    <x v="4"/>
    <n v="0"/>
  </r>
  <r>
    <x v="6"/>
    <x v="35"/>
    <s v="Semiconductor Content"/>
    <x v="5"/>
    <n v="0"/>
  </r>
  <r>
    <x v="6"/>
    <x v="35"/>
    <s v="Semiconductor Content"/>
    <x v="6"/>
    <n v="0"/>
  </r>
  <r>
    <x v="6"/>
    <x v="35"/>
    <s v="Semiconductor Content"/>
    <x v="7"/>
    <n v="0"/>
  </r>
  <r>
    <x v="6"/>
    <x v="36"/>
    <s v="Semiconductor Content"/>
    <x v="0"/>
    <n v="3.3251589999999998"/>
  </r>
  <r>
    <x v="6"/>
    <x v="36"/>
    <s v="Semiconductor Content"/>
    <x v="1"/>
    <n v="3.061483"/>
  </r>
  <r>
    <x v="6"/>
    <x v="36"/>
    <s v="Semiconductor Content"/>
    <x v="2"/>
    <n v="2.753558"/>
  </r>
  <r>
    <x v="6"/>
    <x v="36"/>
    <s v="Semiconductor Content"/>
    <x v="3"/>
    <n v="2.8709669999999998"/>
  </r>
  <r>
    <x v="6"/>
    <x v="36"/>
    <s v="Semiconductor Content"/>
    <x v="4"/>
    <n v="2.8150390000000001"/>
  </r>
  <r>
    <x v="6"/>
    <x v="36"/>
    <s v="Semiconductor Content"/>
    <x v="5"/>
    <n v="2.8539450000000004"/>
  </r>
  <r>
    <x v="6"/>
    <x v="36"/>
    <s v="Semiconductor Content"/>
    <x v="6"/>
    <n v="2.8945060000000002"/>
  </r>
  <r>
    <x v="6"/>
    <x v="36"/>
    <s v="Semiconductor Content"/>
    <x v="7"/>
    <n v="2.9220279999999996"/>
  </r>
  <r>
    <x v="6"/>
    <x v="37"/>
    <s v="Semiconductor Content"/>
    <x v="0"/>
    <n v="5.7825000000000001E-2"/>
  </r>
  <r>
    <x v="6"/>
    <x v="37"/>
    <s v="Semiconductor Content"/>
    <x v="1"/>
    <n v="7.0874999999999994E-2"/>
  </r>
  <r>
    <x v="6"/>
    <x v="37"/>
    <s v="Semiconductor Content"/>
    <x v="2"/>
    <n v="8.1971000000000002E-2"/>
  </r>
  <r>
    <x v="6"/>
    <x v="37"/>
    <s v="Semiconductor Content"/>
    <x v="3"/>
    <n v="8.7860999999999995E-2"/>
  </r>
  <r>
    <x v="6"/>
    <x v="37"/>
    <s v="Semiconductor Content"/>
    <x v="4"/>
    <n v="8.3906999999999995E-2"/>
  </r>
  <r>
    <x v="6"/>
    <x v="37"/>
    <s v="Semiconductor Content"/>
    <x v="5"/>
    <n v="8.2281000000000007E-2"/>
  </r>
  <r>
    <x v="6"/>
    <x v="37"/>
    <s v="Semiconductor Content"/>
    <x v="6"/>
    <n v="7.9280000000000003E-2"/>
  </r>
  <r>
    <x v="6"/>
    <x v="37"/>
    <s v="Semiconductor Content"/>
    <x v="7"/>
    <n v="7.8427999999999998E-2"/>
  </r>
  <r>
    <x v="6"/>
    <x v="38"/>
    <s v="Semiconductor Content"/>
    <x v="0"/>
    <n v="0.81807799999999997"/>
  </r>
  <r>
    <x v="6"/>
    <x v="38"/>
    <s v="Semiconductor Content"/>
    <x v="1"/>
    <n v="0.91882799999999998"/>
  </r>
  <r>
    <x v="6"/>
    <x v="38"/>
    <s v="Semiconductor Content"/>
    <x v="2"/>
    <n v="0.97302599999999995"/>
  </r>
  <r>
    <x v="6"/>
    <x v="38"/>
    <s v="Semiconductor Content"/>
    <x v="3"/>
    <n v="0.99529400000000001"/>
  </r>
  <r>
    <x v="6"/>
    <x v="38"/>
    <s v="Semiconductor Content"/>
    <x v="4"/>
    <n v="1.0415589999999999"/>
  </r>
  <r>
    <x v="6"/>
    <x v="38"/>
    <s v="Semiconductor Content"/>
    <x v="5"/>
    <n v="1.085734"/>
  </r>
  <r>
    <x v="6"/>
    <x v="38"/>
    <s v="Semiconductor Content"/>
    <x v="6"/>
    <n v="1.136342"/>
  </r>
  <r>
    <x v="6"/>
    <x v="38"/>
    <s v="Semiconductor Content"/>
    <x v="7"/>
    <n v="1.183438"/>
  </r>
  <r>
    <x v="6"/>
    <x v="39"/>
    <s v="Semiconductor Content"/>
    <x v="0"/>
    <n v="1.462925"/>
  </r>
  <r>
    <x v="6"/>
    <x v="39"/>
    <s v="Semiconductor Content"/>
    <x v="1"/>
    <n v="1.3168869999999999"/>
  </r>
  <r>
    <x v="6"/>
    <x v="39"/>
    <s v="Semiconductor Content"/>
    <x v="2"/>
    <n v="1.129502"/>
  </r>
  <r>
    <x v="6"/>
    <x v="39"/>
    <s v="Semiconductor Content"/>
    <x v="3"/>
    <n v="1.213954"/>
  </r>
  <r>
    <x v="6"/>
    <x v="39"/>
    <s v="Semiconductor Content"/>
    <x v="4"/>
    <n v="1.1961740000000001"/>
  </r>
  <r>
    <x v="6"/>
    <x v="39"/>
    <s v="Semiconductor Content"/>
    <x v="5"/>
    <n v="1.1994450000000001"/>
  </r>
  <r>
    <x v="6"/>
    <x v="39"/>
    <s v="Semiconductor Content"/>
    <x v="6"/>
    <n v="1.199144"/>
  </r>
  <r>
    <x v="6"/>
    <x v="39"/>
    <s v="Semiconductor Content"/>
    <x v="7"/>
    <n v="1.1861999999999999"/>
  </r>
  <r>
    <x v="6"/>
    <x v="40"/>
    <s v="Semiconductor Content"/>
    <x v="0"/>
    <n v="0.47438799999999998"/>
  </r>
  <r>
    <x v="6"/>
    <x v="40"/>
    <s v="Semiconductor Content"/>
    <x v="1"/>
    <n v="0.280949"/>
  </r>
  <r>
    <x v="6"/>
    <x v="40"/>
    <s v="Semiconductor Content"/>
    <x v="2"/>
    <n v="0.26923399999999997"/>
  </r>
  <r>
    <x v="6"/>
    <x v="40"/>
    <s v="Semiconductor Content"/>
    <x v="3"/>
    <n v="0.28381099999999998"/>
  </r>
  <r>
    <x v="6"/>
    <x v="40"/>
    <s v="Semiconductor Content"/>
    <x v="4"/>
    <n v="0.28073199999999998"/>
  </r>
  <r>
    <x v="6"/>
    <x v="40"/>
    <s v="Semiconductor Content"/>
    <x v="5"/>
    <n v="0.27794200000000002"/>
  </r>
  <r>
    <x v="6"/>
    <x v="40"/>
    <s v="Semiconductor Content"/>
    <x v="6"/>
    <n v="0.27651300000000001"/>
  </r>
  <r>
    <x v="6"/>
    <x v="40"/>
    <s v="Semiconductor Content"/>
    <x v="7"/>
    <n v="0.27332899999999999"/>
  </r>
  <r>
    <x v="6"/>
    <x v="41"/>
    <s v="Semiconductor Content"/>
    <x v="0"/>
    <n v="0.51194300000000004"/>
  </r>
  <r>
    <x v="6"/>
    <x v="41"/>
    <s v="Semiconductor Content"/>
    <x v="1"/>
    <n v="0.47394399999999998"/>
  </r>
  <r>
    <x v="6"/>
    <x v="41"/>
    <s v="Semiconductor Content"/>
    <x v="2"/>
    <n v="0.29982500000000001"/>
  </r>
  <r>
    <x v="6"/>
    <x v="41"/>
    <s v="Semiconductor Content"/>
    <x v="3"/>
    <n v="0.290047"/>
  </r>
  <r>
    <x v="6"/>
    <x v="41"/>
    <s v="Semiconductor Content"/>
    <x v="4"/>
    <n v="0.21266699999999999"/>
  </r>
  <r>
    <x v="6"/>
    <x v="41"/>
    <s v="Semiconductor Content"/>
    <x v="5"/>
    <n v="0.20854300000000001"/>
  </r>
  <r>
    <x v="6"/>
    <x v="41"/>
    <s v="Semiconductor Content"/>
    <x v="6"/>
    <n v="0.20322699999999999"/>
  </r>
  <r>
    <x v="6"/>
    <x v="41"/>
    <s v="Semiconductor Content"/>
    <x v="7"/>
    <n v="0.20063300000000001"/>
  </r>
  <r>
    <x v="6"/>
    <x v="42"/>
    <s v="Semiconductor Content"/>
    <x v="0"/>
    <n v="0"/>
  </r>
  <r>
    <x v="6"/>
    <x v="42"/>
    <s v="Semiconductor Content"/>
    <x v="1"/>
    <n v="0"/>
  </r>
  <r>
    <x v="6"/>
    <x v="42"/>
    <s v="Semiconductor Content"/>
    <x v="2"/>
    <n v="0"/>
  </r>
  <r>
    <x v="6"/>
    <x v="42"/>
    <s v="Semiconductor Content"/>
    <x v="3"/>
    <n v="0"/>
  </r>
  <r>
    <x v="6"/>
    <x v="42"/>
    <s v="Semiconductor Content"/>
    <x v="4"/>
    <n v="0"/>
  </r>
  <r>
    <x v="6"/>
    <x v="42"/>
    <s v="Semiconductor Content"/>
    <x v="5"/>
    <n v="0"/>
  </r>
  <r>
    <x v="6"/>
    <x v="42"/>
    <s v="Semiconductor Content"/>
    <x v="6"/>
    <n v="0"/>
  </r>
  <r>
    <x v="6"/>
    <x v="42"/>
    <s v="Semiconductor Content"/>
    <x v="7"/>
    <n v="0"/>
  </r>
  <r>
    <x v="6"/>
    <x v="43"/>
    <s v="Semiconductor Content"/>
    <x v="0"/>
    <n v="74.048949000000007"/>
  </r>
  <r>
    <x v="6"/>
    <x v="43"/>
    <s v="Semiconductor Content"/>
    <x v="1"/>
    <n v="70.113077000000004"/>
  </r>
  <r>
    <x v="6"/>
    <x v="43"/>
    <s v="Semiconductor Content"/>
    <x v="2"/>
    <n v="88.116243999999995"/>
  </r>
  <r>
    <x v="6"/>
    <x v="43"/>
    <s v="Semiconductor Content"/>
    <x v="3"/>
    <n v="92.642831999999999"/>
  </r>
  <r>
    <x v="6"/>
    <x v="43"/>
    <s v="Semiconductor Content"/>
    <x v="4"/>
    <n v="94.447210999999996"/>
  </r>
  <r>
    <x v="6"/>
    <x v="43"/>
    <s v="Semiconductor Content"/>
    <x v="5"/>
    <n v="94.466734000000002"/>
  </r>
  <r>
    <x v="6"/>
    <x v="43"/>
    <s v="Semiconductor Content"/>
    <x v="6"/>
    <n v="94.066594000000009"/>
  </r>
  <r>
    <x v="6"/>
    <x v="43"/>
    <s v="Semiconductor Content"/>
    <x v="7"/>
    <n v="93.919212999999999"/>
  </r>
  <r>
    <x v="6"/>
    <x v="44"/>
    <s v="Semiconductor Content"/>
    <x v="0"/>
    <n v="1.728901"/>
  </r>
  <r>
    <x v="6"/>
    <x v="44"/>
    <s v="Semiconductor Content"/>
    <x v="1"/>
    <n v="1.5439050000000001"/>
  </r>
  <r>
    <x v="6"/>
    <x v="44"/>
    <s v="Semiconductor Content"/>
    <x v="2"/>
    <n v="3.1138940000000002"/>
  </r>
  <r>
    <x v="6"/>
    <x v="44"/>
    <s v="Semiconductor Content"/>
    <x v="3"/>
    <n v="1.932949"/>
  </r>
  <r>
    <x v="6"/>
    <x v="44"/>
    <s v="Semiconductor Content"/>
    <x v="4"/>
    <n v="3.2658290000000001"/>
  </r>
  <r>
    <x v="6"/>
    <x v="44"/>
    <s v="Semiconductor Content"/>
    <x v="5"/>
    <n v="4.5628070000000003"/>
  </r>
  <r>
    <x v="6"/>
    <x v="44"/>
    <s v="Semiconductor Content"/>
    <x v="6"/>
    <n v="5.8503590000000001"/>
  </r>
  <r>
    <x v="6"/>
    <x v="44"/>
    <s v="Semiconductor Content"/>
    <x v="7"/>
    <n v="6.5167219999999997"/>
  </r>
  <r>
    <x v="6"/>
    <x v="45"/>
    <s v="Semiconductor Content"/>
    <x v="0"/>
    <n v="0.24"/>
  </r>
  <r>
    <x v="6"/>
    <x v="45"/>
    <s v="Semiconductor Content"/>
    <x v="1"/>
    <n v="0.33839999999999998"/>
  </r>
  <r>
    <x v="6"/>
    <x v="45"/>
    <s v="Semiconductor Content"/>
    <x v="2"/>
    <n v="0.56699999999999995"/>
  </r>
  <r>
    <x v="6"/>
    <x v="45"/>
    <s v="Semiconductor Content"/>
    <x v="3"/>
    <n v="0.99329999999999996"/>
  </r>
  <r>
    <x v="6"/>
    <x v="45"/>
    <s v="Semiconductor Content"/>
    <x v="4"/>
    <n v="0.94499999999999995"/>
  </r>
  <r>
    <x v="6"/>
    <x v="45"/>
    <s v="Semiconductor Content"/>
    <x v="5"/>
    <n v="0.96279999999999999"/>
  </r>
  <r>
    <x v="6"/>
    <x v="45"/>
    <s v="Semiconductor Content"/>
    <x v="6"/>
    <n v="0.9758"/>
  </r>
  <r>
    <x v="6"/>
    <x v="45"/>
    <s v="Semiconductor Content"/>
    <x v="7"/>
    <n v="0.98414999999999997"/>
  </r>
  <r>
    <x v="6"/>
    <x v="46"/>
    <s v="Semiconductor Content"/>
    <x v="0"/>
    <n v="3.5442979999999999"/>
  </r>
  <r>
    <x v="6"/>
    <x v="46"/>
    <s v="Semiconductor Content"/>
    <x v="1"/>
    <n v="3.333879"/>
  </r>
  <r>
    <x v="6"/>
    <x v="46"/>
    <s v="Semiconductor Content"/>
    <x v="2"/>
    <n v="2.8102239999999998"/>
  </r>
  <r>
    <x v="6"/>
    <x v="46"/>
    <s v="Semiconductor Content"/>
    <x v="3"/>
    <n v="1.9837320000000001"/>
  </r>
  <r>
    <x v="6"/>
    <x v="46"/>
    <s v="Semiconductor Content"/>
    <x v="4"/>
    <n v="1.588471"/>
  </r>
  <r>
    <x v="6"/>
    <x v="46"/>
    <s v="Semiconductor Content"/>
    <x v="5"/>
    <n v="1.3119879999999999"/>
  </r>
  <r>
    <x v="6"/>
    <x v="46"/>
    <s v="Semiconductor Content"/>
    <x v="6"/>
    <n v="1.0604610000000001"/>
  </r>
  <r>
    <x v="6"/>
    <x v="46"/>
    <s v="Semiconductor Content"/>
    <x v="7"/>
    <n v="0.85589300000000001"/>
  </r>
  <r>
    <x v="6"/>
    <x v="47"/>
    <s v="Semiconductor Content"/>
    <x v="0"/>
    <n v="0"/>
  </r>
  <r>
    <x v="6"/>
    <x v="47"/>
    <s v="Semiconductor Content"/>
    <x v="1"/>
    <n v="0"/>
  </r>
  <r>
    <x v="6"/>
    <x v="47"/>
    <s v="Semiconductor Content"/>
    <x v="2"/>
    <n v="0"/>
  </r>
  <r>
    <x v="6"/>
    <x v="47"/>
    <s v="Semiconductor Content"/>
    <x v="3"/>
    <n v="0"/>
  </r>
  <r>
    <x v="6"/>
    <x v="47"/>
    <s v="Semiconductor Content"/>
    <x v="4"/>
    <n v="0"/>
  </r>
  <r>
    <x v="6"/>
    <x v="47"/>
    <s v="Semiconductor Content"/>
    <x v="5"/>
    <n v="0"/>
  </r>
  <r>
    <x v="6"/>
    <x v="47"/>
    <s v="Semiconductor Content"/>
    <x v="6"/>
    <n v="0"/>
  </r>
  <r>
    <x v="6"/>
    <x v="47"/>
    <s v="Semiconductor Content"/>
    <x v="7"/>
    <n v="0"/>
  </r>
  <r>
    <x v="6"/>
    <x v="48"/>
    <s v="Semiconductor Content"/>
    <x v="0"/>
    <n v="1.2536119999999999"/>
  </r>
  <r>
    <x v="6"/>
    <x v="48"/>
    <s v="Semiconductor Content"/>
    <x v="1"/>
    <n v="1.370744"/>
  </r>
  <r>
    <x v="6"/>
    <x v="48"/>
    <s v="Semiconductor Content"/>
    <x v="2"/>
    <n v="1.320435"/>
  </r>
  <r>
    <x v="6"/>
    <x v="48"/>
    <s v="Semiconductor Content"/>
    <x v="3"/>
    <n v="1.7729509999999999"/>
  </r>
  <r>
    <x v="6"/>
    <x v="48"/>
    <s v="Semiconductor Content"/>
    <x v="4"/>
    <n v="1.7556339999999999"/>
  </r>
  <r>
    <x v="6"/>
    <x v="48"/>
    <s v="Semiconductor Content"/>
    <x v="5"/>
    <n v="1.6854899999999999"/>
  </r>
  <r>
    <x v="6"/>
    <x v="48"/>
    <s v="Semiconductor Content"/>
    <x v="6"/>
    <n v="1.6917979999999999"/>
  </r>
  <r>
    <x v="6"/>
    <x v="48"/>
    <s v="Semiconductor Content"/>
    <x v="7"/>
    <n v="1.674372"/>
  </r>
  <r>
    <x v="6"/>
    <x v="49"/>
    <s v="Semiconductor Content"/>
    <x v="0"/>
    <n v="1.1877819999999999"/>
  </r>
  <r>
    <x v="6"/>
    <x v="49"/>
    <s v="Semiconductor Content"/>
    <x v="1"/>
    <n v="1.197897"/>
  </r>
  <r>
    <x v="6"/>
    <x v="49"/>
    <s v="Semiconductor Content"/>
    <x v="2"/>
    <n v="1.7643800000000001"/>
  </r>
  <r>
    <x v="6"/>
    <x v="49"/>
    <s v="Semiconductor Content"/>
    <x v="3"/>
    <n v="2.0786169999999999"/>
  </r>
  <r>
    <x v="6"/>
    <x v="49"/>
    <s v="Semiconductor Content"/>
    <x v="4"/>
    <n v="2.4270149999999999"/>
  </r>
  <r>
    <x v="6"/>
    <x v="49"/>
    <s v="Semiconductor Content"/>
    <x v="5"/>
    <n v="2.445157"/>
  </r>
  <r>
    <x v="6"/>
    <x v="49"/>
    <s v="Semiconductor Content"/>
    <x v="6"/>
    <n v="2.6190190000000002"/>
  </r>
  <r>
    <x v="6"/>
    <x v="49"/>
    <s v="Semiconductor Content"/>
    <x v="7"/>
    <n v="2.8052459999999999"/>
  </r>
  <r>
    <x v="6"/>
    <x v="50"/>
    <s v="Semiconductor Content"/>
    <x v="0"/>
    <n v="1.5576319999999999"/>
  </r>
  <r>
    <x v="6"/>
    <x v="50"/>
    <s v="Semiconductor Content"/>
    <x v="1"/>
    <n v="1.1903410000000001"/>
  </r>
  <r>
    <x v="6"/>
    <x v="50"/>
    <s v="Semiconductor Content"/>
    <x v="2"/>
    <n v="1.3634189999999999"/>
  </r>
  <r>
    <x v="6"/>
    <x v="50"/>
    <s v="Semiconductor Content"/>
    <x v="3"/>
    <n v="1.3440289999999999"/>
  </r>
  <r>
    <x v="6"/>
    <x v="50"/>
    <s v="Semiconductor Content"/>
    <x v="4"/>
    <n v="1.236354"/>
  </r>
  <r>
    <x v="6"/>
    <x v="50"/>
    <s v="Semiconductor Content"/>
    <x v="5"/>
    <n v="1.2841359999999999"/>
  </r>
  <r>
    <x v="6"/>
    <x v="50"/>
    <s v="Semiconductor Content"/>
    <x v="6"/>
    <n v="1.311609"/>
  </r>
  <r>
    <x v="6"/>
    <x v="50"/>
    <s v="Semiconductor Content"/>
    <x v="7"/>
    <n v="1.322635"/>
  </r>
  <r>
    <x v="6"/>
    <x v="51"/>
    <s v="Semiconductor Content"/>
    <x v="0"/>
    <n v="5.1703840000000003"/>
  </r>
  <r>
    <x v="6"/>
    <x v="51"/>
    <s v="Semiconductor Content"/>
    <x v="1"/>
    <n v="4.6449040000000004"/>
  </r>
  <r>
    <x v="6"/>
    <x v="51"/>
    <s v="Semiconductor Content"/>
    <x v="2"/>
    <n v="4.6918139999999999"/>
  </r>
  <r>
    <x v="6"/>
    <x v="51"/>
    <s v="Semiconductor Content"/>
    <x v="3"/>
    <n v="5.7529450000000004"/>
  </r>
  <r>
    <x v="6"/>
    <x v="51"/>
    <s v="Semiconductor Content"/>
    <x v="4"/>
    <n v="5.8996570000000004"/>
  </r>
  <r>
    <x v="6"/>
    <x v="51"/>
    <s v="Semiconductor Content"/>
    <x v="5"/>
    <n v="5.8622820000000004"/>
  </r>
  <r>
    <x v="6"/>
    <x v="51"/>
    <s v="Semiconductor Content"/>
    <x v="6"/>
    <n v="5.8358169999999996"/>
  </r>
  <r>
    <x v="6"/>
    <x v="51"/>
    <s v="Semiconductor Content"/>
    <x v="7"/>
    <n v="5.5433370000000002"/>
  </r>
  <r>
    <x v="6"/>
    <x v="52"/>
    <s v="Semiconductor Content"/>
    <x v="0"/>
    <n v="59.366340000000001"/>
  </r>
  <r>
    <x v="6"/>
    <x v="52"/>
    <s v="Semiconductor Content"/>
    <x v="1"/>
    <n v="56.493006999999999"/>
  </r>
  <r>
    <x v="6"/>
    <x v="52"/>
    <s v="Semiconductor Content"/>
    <x v="2"/>
    <n v="72.485078000000001"/>
  </r>
  <r>
    <x v="6"/>
    <x v="52"/>
    <s v="Semiconductor Content"/>
    <x v="3"/>
    <n v="76.784308999999993"/>
  </r>
  <r>
    <x v="6"/>
    <x v="52"/>
    <s v="Semiconductor Content"/>
    <x v="4"/>
    <n v="77.329250999999999"/>
  </r>
  <r>
    <x v="6"/>
    <x v="52"/>
    <s v="Semiconductor Content"/>
    <x v="5"/>
    <n v="76.352074000000002"/>
  </r>
  <r>
    <x v="6"/>
    <x v="52"/>
    <s v="Semiconductor Content"/>
    <x v="6"/>
    <n v="74.721731000000005"/>
  </r>
  <r>
    <x v="6"/>
    <x v="52"/>
    <s v="Semiconductor Content"/>
    <x v="7"/>
    <n v="74.216858000000002"/>
  </r>
  <r>
    <x v="7"/>
    <x v="0"/>
    <s v="Semiconductor Content"/>
    <x v="0"/>
    <n v="95.922933999999998"/>
  </r>
  <r>
    <x v="7"/>
    <x v="0"/>
    <s v="Semiconductor Content"/>
    <x v="1"/>
    <n v="88.615555999999998"/>
  </r>
  <r>
    <x v="7"/>
    <x v="0"/>
    <s v="Semiconductor Content"/>
    <x v="2"/>
    <n v="91.541539999999998"/>
  </r>
  <r>
    <x v="7"/>
    <x v="0"/>
    <s v="Semiconductor Content"/>
    <x v="3"/>
    <n v="106.11507500000002"/>
  </r>
  <r>
    <x v="7"/>
    <x v="0"/>
    <s v="Semiconductor Content"/>
    <x v="4"/>
    <n v="112.08139299999999"/>
  </r>
  <r>
    <x v="7"/>
    <x v="0"/>
    <s v="Semiconductor Content"/>
    <x v="5"/>
    <n v="104.801329"/>
  </r>
  <r>
    <x v="7"/>
    <x v="0"/>
    <s v="Semiconductor Content"/>
    <x v="6"/>
    <n v="104.39612600000001"/>
  </r>
  <r>
    <x v="7"/>
    <x v="0"/>
    <s v="Semiconductor Content"/>
    <x v="7"/>
    <n v="106.010437"/>
  </r>
  <r>
    <x v="7"/>
    <x v="1"/>
    <s v="Semiconductor Content"/>
    <x v="0"/>
    <n v="47.188943000000002"/>
  </r>
  <r>
    <x v="7"/>
    <x v="1"/>
    <s v="Semiconductor Content"/>
    <x v="1"/>
    <n v="34.737617"/>
  </r>
  <r>
    <x v="7"/>
    <x v="1"/>
    <s v="Semiconductor Content"/>
    <x v="2"/>
    <n v="36.256440999999995"/>
  </r>
  <r>
    <x v="7"/>
    <x v="1"/>
    <s v="Semiconductor Content"/>
    <x v="3"/>
    <n v="43.908367000000005"/>
  </r>
  <r>
    <x v="7"/>
    <x v="1"/>
    <s v="Semiconductor Content"/>
    <x v="4"/>
    <n v="49.789307999999998"/>
  </r>
  <r>
    <x v="7"/>
    <x v="1"/>
    <s v="Semiconductor Content"/>
    <x v="5"/>
    <n v="41.361364999999999"/>
  </r>
  <r>
    <x v="7"/>
    <x v="1"/>
    <s v="Semiconductor Content"/>
    <x v="6"/>
    <n v="40.858923999999995"/>
  </r>
  <r>
    <x v="7"/>
    <x v="1"/>
    <s v="Semiconductor Content"/>
    <x v="7"/>
    <n v="43.365020000000008"/>
  </r>
  <r>
    <x v="7"/>
    <x v="2"/>
    <s v="Semiconductor Content"/>
    <x v="0"/>
    <n v="28.880995000000002"/>
  </r>
  <r>
    <x v="7"/>
    <x v="2"/>
    <s v="Semiconductor Content"/>
    <x v="1"/>
    <n v="16.164978999999999"/>
  </r>
  <r>
    <x v="7"/>
    <x v="2"/>
    <s v="Semiconductor Content"/>
    <x v="2"/>
    <n v="16.894047"/>
  </r>
  <r>
    <x v="7"/>
    <x v="2"/>
    <s v="Semiconductor Content"/>
    <x v="3"/>
    <n v="22.319222"/>
  </r>
  <r>
    <x v="7"/>
    <x v="2"/>
    <s v="Semiconductor Content"/>
    <x v="4"/>
    <n v="28.317315999999998"/>
  </r>
  <r>
    <x v="7"/>
    <x v="2"/>
    <s v="Semiconductor Content"/>
    <x v="5"/>
    <n v="19.154012999999999"/>
  </r>
  <r>
    <x v="7"/>
    <x v="2"/>
    <s v="Semiconductor Content"/>
    <x v="6"/>
    <n v="18.296372999999999"/>
  </r>
  <r>
    <x v="7"/>
    <x v="2"/>
    <s v="Semiconductor Content"/>
    <x v="7"/>
    <n v="20.837460000000004"/>
  </r>
  <r>
    <x v="7"/>
    <x v="3"/>
    <s v="Semiconductor Content"/>
    <x v="0"/>
    <n v="22.91621"/>
  </r>
  <r>
    <x v="7"/>
    <x v="3"/>
    <s v="Semiconductor Content"/>
    <x v="1"/>
    <n v="10.618271"/>
  </r>
  <r>
    <x v="7"/>
    <x v="3"/>
    <s v="Semiconductor Content"/>
    <x v="2"/>
    <n v="9.6126890000000014"/>
  </r>
  <r>
    <x v="7"/>
    <x v="3"/>
    <s v="Semiconductor Content"/>
    <x v="3"/>
    <n v="12.260183"/>
  </r>
  <r>
    <x v="7"/>
    <x v="3"/>
    <s v="Semiconductor Content"/>
    <x v="4"/>
    <n v="14.863961999999999"/>
  </r>
  <r>
    <x v="7"/>
    <x v="3"/>
    <s v="Semiconductor Content"/>
    <x v="5"/>
    <n v="9.3833859999999998"/>
  </r>
  <r>
    <x v="7"/>
    <x v="3"/>
    <s v="Semiconductor Content"/>
    <x v="6"/>
    <n v="8.8278369999999988"/>
  </r>
  <r>
    <x v="7"/>
    <x v="3"/>
    <s v="Semiconductor Content"/>
    <x v="7"/>
    <n v="10.153514000000001"/>
  </r>
  <r>
    <x v="7"/>
    <x v="4"/>
    <s v="Semiconductor Content"/>
    <x v="0"/>
    <n v="0"/>
  </r>
  <r>
    <x v="7"/>
    <x v="4"/>
    <s v="Semiconductor Content"/>
    <x v="1"/>
    <n v="0"/>
  </r>
  <r>
    <x v="7"/>
    <x v="4"/>
    <s v="Semiconductor Content"/>
    <x v="2"/>
    <n v="0"/>
  </r>
  <r>
    <x v="7"/>
    <x v="4"/>
    <s v="Semiconductor Content"/>
    <x v="3"/>
    <n v="0"/>
  </r>
  <r>
    <x v="7"/>
    <x v="4"/>
    <s v="Semiconductor Content"/>
    <x v="4"/>
    <n v="0"/>
  </r>
  <r>
    <x v="7"/>
    <x v="4"/>
    <s v="Semiconductor Content"/>
    <x v="5"/>
    <n v="0"/>
  </r>
  <r>
    <x v="7"/>
    <x v="4"/>
    <s v="Semiconductor Content"/>
    <x v="6"/>
    <n v="0"/>
  </r>
  <r>
    <x v="7"/>
    <x v="4"/>
    <s v="Semiconductor Content"/>
    <x v="7"/>
    <n v="0"/>
  </r>
  <r>
    <x v="7"/>
    <x v="5"/>
    <s v="Semiconductor Content"/>
    <x v="0"/>
    <n v="5.7323420000000009"/>
  </r>
  <r>
    <x v="7"/>
    <x v="5"/>
    <s v="Semiconductor Content"/>
    <x v="1"/>
    <n v="5.3941179999999997"/>
  </r>
  <r>
    <x v="7"/>
    <x v="5"/>
    <s v="Semiconductor Content"/>
    <x v="2"/>
    <n v="7.184569999999999"/>
  </r>
  <r>
    <x v="7"/>
    <x v="5"/>
    <s v="Semiconductor Content"/>
    <x v="3"/>
    <n v="9.9583740000000009"/>
  </r>
  <r>
    <x v="7"/>
    <x v="5"/>
    <s v="Semiconductor Content"/>
    <x v="4"/>
    <n v="13.379758000000001"/>
  </r>
  <r>
    <x v="7"/>
    <x v="5"/>
    <s v="Semiconductor Content"/>
    <x v="5"/>
    <n v="9.7261610000000012"/>
  </r>
  <r>
    <x v="7"/>
    <x v="5"/>
    <s v="Semiconductor Content"/>
    <x v="6"/>
    <n v="9.4423300000000001"/>
  </r>
  <r>
    <x v="7"/>
    <x v="5"/>
    <s v="Semiconductor Content"/>
    <x v="7"/>
    <n v="10.669071000000001"/>
  </r>
  <r>
    <x v="7"/>
    <x v="6"/>
    <s v="Semiconductor Content"/>
    <x v="0"/>
    <n v="0.23244300000000001"/>
  </r>
  <r>
    <x v="7"/>
    <x v="6"/>
    <s v="Semiconductor Content"/>
    <x v="1"/>
    <n v="0.15258999999999998"/>
  </r>
  <r>
    <x v="7"/>
    <x v="6"/>
    <s v="Semiconductor Content"/>
    <x v="2"/>
    <n v="9.6787999999999999E-2"/>
  </r>
  <r>
    <x v="7"/>
    <x v="6"/>
    <s v="Semiconductor Content"/>
    <x v="3"/>
    <n v="0.10066499999999999"/>
  </r>
  <r>
    <x v="7"/>
    <x v="6"/>
    <s v="Semiconductor Content"/>
    <x v="4"/>
    <n v="7.3595999999999995E-2"/>
  </r>
  <r>
    <x v="7"/>
    <x v="6"/>
    <s v="Semiconductor Content"/>
    <x v="5"/>
    <n v="4.4465999999999999E-2"/>
  </r>
  <r>
    <x v="7"/>
    <x v="6"/>
    <s v="Semiconductor Content"/>
    <x v="6"/>
    <n v="2.6206000000000004E-2"/>
  </r>
  <r>
    <x v="7"/>
    <x v="6"/>
    <s v="Semiconductor Content"/>
    <x v="7"/>
    <n v="1.4874999999999999E-2"/>
  </r>
  <r>
    <x v="7"/>
    <x v="7"/>
    <s v="Semiconductor Content"/>
    <x v="0"/>
    <n v="4.5079119999999993"/>
  </r>
  <r>
    <x v="7"/>
    <x v="7"/>
    <s v="Semiconductor Content"/>
    <x v="1"/>
    <n v="5.434432000000001"/>
  </r>
  <r>
    <x v="7"/>
    <x v="7"/>
    <s v="Semiconductor Content"/>
    <x v="2"/>
    <n v="6.4286469999999998"/>
  </r>
  <r>
    <x v="7"/>
    <x v="7"/>
    <s v="Semiconductor Content"/>
    <x v="3"/>
    <n v="6.4902639999999998"/>
  </r>
  <r>
    <x v="7"/>
    <x v="7"/>
    <s v="Semiconductor Content"/>
    <x v="4"/>
    <n v="6.7624570000000004"/>
  </r>
  <r>
    <x v="7"/>
    <x v="7"/>
    <s v="Semiconductor Content"/>
    <x v="5"/>
    <n v="7.5242930000000001"/>
  </r>
  <r>
    <x v="7"/>
    <x v="7"/>
    <s v="Semiconductor Content"/>
    <x v="6"/>
    <n v="7.9910940000000004"/>
  </r>
  <r>
    <x v="7"/>
    <x v="7"/>
    <s v="Semiconductor Content"/>
    <x v="7"/>
    <n v="8.1540689999999998"/>
  </r>
  <r>
    <x v="7"/>
    <x v="8"/>
    <s v="Semiconductor Content"/>
    <x v="0"/>
    <n v="0.26283000000000001"/>
  </r>
  <r>
    <x v="7"/>
    <x v="8"/>
    <s v="Semiconductor Content"/>
    <x v="1"/>
    <n v="0.42142200000000007"/>
  </r>
  <r>
    <x v="7"/>
    <x v="8"/>
    <s v="Semiconductor Content"/>
    <x v="2"/>
    <n v="0.43212099999999998"/>
  </r>
  <r>
    <x v="7"/>
    <x v="8"/>
    <s v="Semiconductor Content"/>
    <x v="3"/>
    <n v="0.52821499999999999"/>
  </r>
  <r>
    <x v="7"/>
    <x v="8"/>
    <s v="Semiconductor Content"/>
    <x v="4"/>
    <n v="0.48719699999999994"/>
  </r>
  <r>
    <x v="7"/>
    <x v="8"/>
    <s v="Semiconductor Content"/>
    <x v="5"/>
    <n v="0.45577999999999996"/>
  </r>
  <r>
    <x v="7"/>
    <x v="8"/>
    <s v="Semiconductor Content"/>
    <x v="6"/>
    <n v="0.43260700000000002"/>
  </r>
  <r>
    <x v="7"/>
    <x v="8"/>
    <s v="Semiconductor Content"/>
    <x v="7"/>
    <n v="0.39931799999999995"/>
  </r>
  <r>
    <x v="7"/>
    <x v="9"/>
    <s v="Semiconductor Content"/>
    <x v="0"/>
    <n v="8.9680999999999997E-2"/>
  </r>
  <r>
    <x v="7"/>
    <x v="9"/>
    <s v="Semiconductor Content"/>
    <x v="1"/>
    <n v="6.0915999999999998E-2"/>
  </r>
  <r>
    <x v="7"/>
    <x v="9"/>
    <s v="Semiconductor Content"/>
    <x v="2"/>
    <n v="5.9727000000000002E-2"/>
  </r>
  <r>
    <x v="7"/>
    <x v="9"/>
    <s v="Semiconductor Content"/>
    <x v="3"/>
    <n v="7.2382000000000002E-2"/>
  </r>
  <r>
    <x v="7"/>
    <x v="9"/>
    <s v="Semiconductor Content"/>
    <x v="4"/>
    <n v="5.5940000000000004E-2"/>
  </r>
  <r>
    <x v="7"/>
    <x v="9"/>
    <s v="Semiconductor Content"/>
    <x v="5"/>
    <n v="4.8214E-2"/>
  </r>
  <r>
    <x v="7"/>
    <x v="9"/>
    <s v="Semiconductor Content"/>
    <x v="6"/>
    <n v="4.5159000000000005E-2"/>
  </r>
  <r>
    <x v="7"/>
    <x v="9"/>
    <s v="Semiconductor Content"/>
    <x v="7"/>
    <n v="4.2283999999999995E-2"/>
  </r>
  <r>
    <x v="7"/>
    <x v="10"/>
    <s v="Semiconductor Content"/>
    <x v="0"/>
    <n v="0"/>
  </r>
  <r>
    <x v="7"/>
    <x v="10"/>
    <s v="Semiconductor Content"/>
    <x v="1"/>
    <n v="0"/>
  </r>
  <r>
    <x v="7"/>
    <x v="10"/>
    <s v="Semiconductor Content"/>
    <x v="2"/>
    <n v="0"/>
  </r>
  <r>
    <x v="7"/>
    <x v="10"/>
    <s v="Semiconductor Content"/>
    <x v="3"/>
    <n v="0"/>
  </r>
  <r>
    <x v="7"/>
    <x v="10"/>
    <s v="Semiconductor Content"/>
    <x v="4"/>
    <n v="0"/>
  </r>
  <r>
    <x v="7"/>
    <x v="10"/>
    <s v="Semiconductor Content"/>
    <x v="5"/>
    <n v="0"/>
  </r>
  <r>
    <x v="7"/>
    <x v="10"/>
    <s v="Semiconductor Content"/>
    <x v="6"/>
    <n v="0"/>
  </r>
  <r>
    <x v="7"/>
    <x v="10"/>
    <s v="Semiconductor Content"/>
    <x v="7"/>
    <n v="0"/>
  </r>
  <r>
    <x v="7"/>
    <x v="11"/>
    <s v="Semiconductor Content"/>
    <x v="0"/>
    <n v="0.173149"/>
  </r>
  <r>
    <x v="7"/>
    <x v="11"/>
    <s v="Semiconductor Content"/>
    <x v="1"/>
    <n v="0.36050600000000005"/>
  </r>
  <r>
    <x v="7"/>
    <x v="11"/>
    <s v="Semiconductor Content"/>
    <x v="2"/>
    <n v="0.37239399999999995"/>
  </r>
  <r>
    <x v="7"/>
    <x v="11"/>
    <s v="Semiconductor Content"/>
    <x v="3"/>
    <n v="0.45583299999999999"/>
  </r>
  <r>
    <x v="7"/>
    <x v="11"/>
    <s v="Semiconductor Content"/>
    <x v="4"/>
    <n v="0.43125699999999995"/>
  </r>
  <r>
    <x v="7"/>
    <x v="11"/>
    <s v="Semiconductor Content"/>
    <x v="5"/>
    <n v="0.40756599999999998"/>
  </r>
  <r>
    <x v="7"/>
    <x v="11"/>
    <s v="Semiconductor Content"/>
    <x v="6"/>
    <n v="0.38744800000000001"/>
  </r>
  <r>
    <x v="7"/>
    <x v="11"/>
    <s v="Semiconductor Content"/>
    <x v="7"/>
    <n v="0.35703399999999996"/>
  </r>
  <r>
    <x v="7"/>
    <x v="12"/>
    <s v="Semiconductor Content"/>
    <x v="0"/>
    <n v="4.2450819999999991"/>
  </r>
  <r>
    <x v="7"/>
    <x v="12"/>
    <s v="Semiconductor Content"/>
    <x v="1"/>
    <n v="5.0130100000000013"/>
  </r>
  <r>
    <x v="7"/>
    <x v="12"/>
    <s v="Semiconductor Content"/>
    <x v="2"/>
    <n v="5.9965260000000002"/>
  </r>
  <r>
    <x v="7"/>
    <x v="12"/>
    <s v="Semiconductor Content"/>
    <x v="3"/>
    <n v="5.9620489999999995"/>
  </r>
  <r>
    <x v="7"/>
    <x v="12"/>
    <s v="Semiconductor Content"/>
    <x v="4"/>
    <n v="6.2752600000000003"/>
  </r>
  <r>
    <x v="7"/>
    <x v="12"/>
    <s v="Semiconductor Content"/>
    <x v="5"/>
    <n v="7.0685130000000003"/>
  </r>
  <r>
    <x v="7"/>
    <x v="12"/>
    <s v="Semiconductor Content"/>
    <x v="6"/>
    <n v="7.5584870000000004"/>
  </r>
  <r>
    <x v="7"/>
    <x v="12"/>
    <s v="Semiconductor Content"/>
    <x v="7"/>
    <n v="7.7547510000000006"/>
  </r>
  <r>
    <x v="7"/>
    <x v="13"/>
    <s v="Semiconductor Content"/>
    <x v="0"/>
    <n v="4.2450819999999991"/>
  </r>
  <r>
    <x v="7"/>
    <x v="13"/>
    <s v="Semiconductor Content"/>
    <x v="1"/>
    <n v="5.0130100000000013"/>
  </r>
  <r>
    <x v="7"/>
    <x v="13"/>
    <s v="Semiconductor Content"/>
    <x v="2"/>
    <n v="5.9965260000000002"/>
  </r>
  <r>
    <x v="7"/>
    <x v="13"/>
    <s v="Semiconductor Content"/>
    <x v="3"/>
    <n v="5.9620489999999995"/>
  </r>
  <r>
    <x v="7"/>
    <x v="13"/>
    <s v="Semiconductor Content"/>
    <x v="4"/>
    <n v="6.2752600000000003"/>
  </r>
  <r>
    <x v="7"/>
    <x v="13"/>
    <s v="Semiconductor Content"/>
    <x v="5"/>
    <n v="7.0685130000000003"/>
  </r>
  <r>
    <x v="7"/>
    <x v="13"/>
    <s v="Semiconductor Content"/>
    <x v="6"/>
    <n v="7.5584870000000004"/>
  </r>
  <r>
    <x v="7"/>
    <x v="13"/>
    <s v="Semiconductor Content"/>
    <x v="7"/>
    <n v="7.7547510000000006"/>
  </r>
  <r>
    <x v="7"/>
    <x v="14"/>
    <s v="Semiconductor Content"/>
    <x v="0"/>
    <n v="0"/>
  </r>
  <r>
    <x v="7"/>
    <x v="14"/>
    <s v="Semiconductor Content"/>
    <x v="1"/>
    <n v="0"/>
  </r>
  <r>
    <x v="7"/>
    <x v="14"/>
    <s v="Semiconductor Content"/>
    <x v="2"/>
    <n v="0"/>
  </r>
  <r>
    <x v="7"/>
    <x v="14"/>
    <s v="Semiconductor Content"/>
    <x v="3"/>
    <n v="0"/>
  </r>
  <r>
    <x v="7"/>
    <x v="14"/>
    <s v="Semiconductor Content"/>
    <x v="4"/>
    <n v="0"/>
  </r>
  <r>
    <x v="7"/>
    <x v="14"/>
    <s v="Semiconductor Content"/>
    <x v="5"/>
    <n v="0"/>
  </r>
  <r>
    <x v="7"/>
    <x v="14"/>
    <s v="Semiconductor Content"/>
    <x v="6"/>
    <n v="0"/>
  </r>
  <r>
    <x v="7"/>
    <x v="14"/>
    <s v="Semiconductor Content"/>
    <x v="7"/>
    <n v="0"/>
  </r>
  <r>
    <x v="7"/>
    <x v="15"/>
    <s v="Semiconductor Content"/>
    <x v="0"/>
    <n v="0"/>
  </r>
  <r>
    <x v="7"/>
    <x v="15"/>
    <s v="Semiconductor Content"/>
    <x v="1"/>
    <n v="0"/>
  </r>
  <r>
    <x v="7"/>
    <x v="15"/>
    <s v="Semiconductor Content"/>
    <x v="2"/>
    <n v="0"/>
  </r>
  <r>
    <x v="7"/>
    <x v="15"/>
    <s v="Semiconductor Content"/>
    <x v="3"/>
    <n v="0"/>
  </r>
  <r>
    <x v="7"/>
    <x v="15"/>
    <s v="Semiconductor Content"/>
    <x v="4"/>
    <n v="0"/>
  </r>
  <r>
    <x v="7"/>
    <x v="15"/>
    <s v="Semiconductor Content"/>
    <x v="5"/>
    <n v="0"/>
  </r>
  <r>
    <x v="7"/>
    <x v="15"/>
    <s v="Semiconductor Content"/>
    <x v="6"/>
    <n v="0"/>
  </r>
  <r>
    <x v="7"/>
    <x v="15"/>
    <s v="Semiconductor Content"/>
    <x v="7"/>
    <n v="0"/>
  </r>
  <r>
    <x v="7"/>
    <x v="16"/>
    <s v="Semiconductor Content"/>
    <x v="0"/>
    <n v="2.6471990000000001"/>
  </r>
  <r>
    <x v="7"/>
    <x v="16"/>
    <s v="Semiconductor Content"/>
    <x v="1"/>
    <n v="2.5550479999999998"/>
  </r>
  <r>
    <x v="7"/>
    <x v="16"/>
    <s v="Semiconductor Content"/>
    <x v="2"/>
    <n v="2.5960999999999999"/>
  </r>
  <r>
    <x v="7"/>
    <x v="16"/>
    <s v="Semiconductor Content"/>
    <x v="3"/>
    <n v="3.2976589999999999"/>
  </r>
  <r>
    <x v="7"/>
    <x v="16"/>
    <s v="Semiconductor Content"/>
    <x v="4"/>
    <n v="3.1672129999999998"/>
  </r>
  <r>
    <x v="7"/>
    <x v="16"/>
    <s v="Semiconductor Content"/>
    <x v="5"/>
    <n v="3.1590419999999999"/>
  </r>
  <r>
    <x v="7"/>
    <x v="16"/>
    <s v="Semiconductor Content"/>
    <x v="6"/>
    <n v="3.1798349999999997"/>
  </r>
  <r>
    <x v="7"/>
    <x v="16"/>
    <s v="Semiconductor Content"/>
    <x v="7"/>
    <n v="3.1854019999999998"/>
  </r>
  <r>
    <x v="7"/>
    <x v="17"/>
    <s v="Semiconductor Content"/>
    <x v="0"/>
    <n v="2.4750010000000002"/>
  </r>
  <r>
    <x v="7"/>
    <x v="17"/>
    <s v="Semiconductor Content"/>
    <x v="1"/>
    <n v="2.3974899999999999"/>
  </r>
  <r>
    <x v="7"/>
    <x v="17"/>
    <s v="Semiconductor Content"/>
    <x v="2"/>
    <n v="2.430939"/>
  </r>
  <r>
    <x v="7"/>
    <x v="17"/>
    <s v="Semiconductor Content"/>
    <x v="3"/>
    <n v="3.1026530000000001"/>
  </r>
  <r>
    <x v="7"/>
    <x v="17"/>
    <s v="Semiconductor Content"/>
    <x v="4"/>
    <n v="2.9591269999999996"/>
  </r>
  <r>
    <x v="7"/>
    <x v="17"/>
    <s v="Semiconductor Content"/>
    <x v="5"/>
    <n v="2.93655"/>
  </r>
  <r>
    <x v="7"/>
    <x v="17"/>
    <s v="Semiconductor Content"/>
    <x v="6"/>
    <n v="2.9398229999999996"/>
  </r>
  <r>
    <x v="7"/>
    <x v="17"/>
    <s v="Semiconductor Content"/>
    <x v="7"/>
    <n v="2.9434989999999996"/>
  </r>
  <r>
    <x v="7"/>
    <x v="18"/>
    <s v="Semiconductor Content"/>
    <x v="0"/>
    <n v="0"/>
  </r>
  <r>
    <x v="7"/>
    <x v="18"/>
    <s v="Semiconductor Content"/>
    <x v="1"/>
    <n v="0"/>
  </r>
  <r>
    <x v="7"/>
    <x v="18"/>
    <s v="Semiconductor Content"/>
    <x v="2"/>
    <n v="0"/>
  </r>
  <r>
    <x v="7"/>
    <x v="18"/>
    <s v="Semiconductor Content"/>
    <x v="3"/>
    <n v="0"/>
  </r>
  <r>
    <x v="7"/>
    <x v="18"/>
    <s v="Semiconductor Content"/>
    <x v="4"/>
    <n v="0"/>
  </r>
  <r>
    <x v="7"/>
    <x v="18"/>
    <s v="Semiconductor Content"/>
    <x v="5"/>
    <n v="0"/>
  </r>
  <r>
    <x v="7"/>
    <x v="18"/>
    <s v="Semiconductor Content"/>
    <x v="6"/>
    <n v="0"/>
  </r>
  <r>
    <x v="7"/>
    <x v="18"/>
    <s v="Semiconductor Content"/>
    <x v="7"/>
    <n v="0"/>
  </r>
  <r>
    <x v="7"/>
    <x v="19"/>
    <s v="Semiconductor Content"/>
    <x v="0"/>
    <n v="0.17219799999999999"/>
  </r>
  <r>
    <x v="7"/>
    <x v="19"/>
    <s v="Semiconductor Content"/>
    <x v="1"/>
    <n v="0.157558"/>
  </r>
  <r>
    <x v="7"/>
    <x v="19"/>
    <s v="Semiconductor Content"/>
    <x v="2"/>
    <n v="0.165161"/>
  </r>
  <r>
    <x v="7"/>
    <x v="19"/>
    <s v="Semiconductor Content"/>
    <x v="3"/>
    <n v="0.19500599999999998"/>
  </r>
  <r>
    <x v="7"/>
    <x v="19"/>
    <s v="Semiconductor Content"/>
    <x v="4"/>
    <n v="0.20808600000000002"/>
  </r>
  <r>
    <x v="7"/>
    <x v="19"/>
    <s v="Semiconductor Content"/>
    <x v="5"/>
    <n v="0.22249200000000002"/>
  </r>
  <r>
    <x v="7"/>
    <x v="19"/>
    <s v="Semiconductor Content"/>
    <x v="6"/>
    <n v="0.24001200000000003"/>
  </r>
  <r>
    <x v="7"/>
    <x v="19"/>
    <s v="Semiconductor Content"/>
    <x v="7"/>
    <n v="0.24190300000000001"/>
  </r>
  <r>
    <x v="7"/>
    <x v="20"/>
    <s v="Semiconductor Content"/>
    <x v="0"/>
    <n v="5.7237859999999996"/>
  </r>
  <r>
    <x v="7"/>
    <x v="20"/>
    <s v="Semiconductor Content"/>
    <x v="1"/>
    <n v="5.3724360000000004"/>
  </r>
  <r>
    <x v="7"/>
    <x v="20"/>
    <s v="Semiconductor Content"/>
    <x v="2"/>
    <n v="5.7400320000000002"/>
  </r>
  <r>
    <x v="7"/>
    <x v="20"/>
    <s v="Semiconductor Content"/>
    <x v="3"/>
    <n v="7.0904460000000009"/>
  </r>
  <r>
    <x v="7"/>
    <x v="20"/>
    <s v="Semiconductor Content"/>
    <x v="4"/>
    <n v="7.0795310000000002"/>
  </r>
  <r>
    <x v="7"/>
    <x v="20"/>
    <s v="Semiconductor Content"/>
    <x v="5"/>
    <n v="7.1471850000000003"/>
  </r>
  <r>
    <x v="7"/>
    <x v="20"/>
    <s v="Semiconductor Content"/>
    <x v="6"/>
    <n v="7.1049169999999995"/>
  </r>
  <r>
    <x v="7"/>
    <x v="20"/>
    <s v="Semiconductor Content"/>
    <x v="7"/>
    <n v="6.9671020000000006"/>
  </r>
  <r>
    <x v="7"/>
    <x v="21"/>
    <s v="Semiconductor Content"/>
    <x v="0"/>
    <n v="0.22391999999999998"/>
  </r>
  <r>
    <x v="7"/>
    <x v="21"/>
    <s v="Semiconductor Content"/>
    <x v="1"/>
    <n v="0.19081399999999998"/>
  </r>
  <r>
    <x v="7"/>
    <x v="21"/>
    <s v="Semiconductor Content"/>
    <x v="2"/>
    <n v="0.21649599999999999"/>
  </r>
  <r>
    <x v="7"/>
    <x v="21"/>
    <s v="Semiconductor Content"/>
    <x v="3"/>
    <n v="0.22803599999999999"/>
  </r>
  <r>
    <x v="7"/>
    <x v="21"/>
    <s v="Semiconductor Content"/>
    <x v="4"/>
    <n v="0.23177"/>
  </r>
  <r>
    <x v="7"/>
    <x v="21"/>
    <s v="Semiconductor Content"/>
    <x v="5"/>
    <n v="0.232373"/>
  </r>
  <r>
    <x v="7"/>
    <x v="21"/>
    <s v="Semiconductor Content"/>
    <x v="6"/>
    <n v="0.23155700000000001"/>
  </r>
  <r>
    <x v="7"/>
    <x v="21"/>
    <s v="Semiconductor Content"/>
    <x v="7"/>
    <n v="0.22823299999999999"/>
  </r>
  <r>
    <x v="7"/>
    <x v="22"/>
    <s v="Semiconductor Content"/>
    <x v="0"/>
    <n v="4.1291459999999995"/>
  </r>
  <r>
    <x v="7"/>
    <x v="22"/>
    <s v="Semiconductor Content"/>
    <x v="1"/>
    <n v="3.7689219999999999"/>
  </r>
  <r>
    <x v="7"/>
    <x v="22"/>
    <s v="Semiconductor Content"/>
    <x v="2"/>
    <n v="4.0359290000000003"/>
  </r>
  <r>
    <x v="7"/>
    <x v="22"/>
    <s v="Semiconductor Content"/>
    <x v="3"/>
    <n v="5.0259710000000002"/>
  </r>
  <r>
    <x v="7"/>
    <x v="22"/>
    <s v="Semiconductor Content"/>
    <x v="4"/>
    <n v="4.9982329999999999"/>
  </r>
  <r>
    <x v="7"/>
    <x v="22"/>
    <s v="Semiconductor Content"/>
    <x v="5"/>
    <n v="5.0579720000000004"/>
  </r>
  <r>
    <x v="7"/>
    <x v="22"/>
    <s v="Semiconductor Content"/>
    <x v="6"/>
    <n v="5.0250229999999991"/>
  </r>
  <r>
    <x v="7"/>
    <x v="22"/>
    <s v="Semiconductor Content"/>
    <x v="7"/>
    <n v="4.9233880000000001"/>
  </r>
  <r>
    <x v="7"/>
    <x v="23"/>
    <s v="Semiconductor Content"/>
    <x v="0"/>
    <n v="1.3707200000000004"/>
  </r>
  <r>
    <x v="7"/>
    <x v="23"/>
    <s v="Semiconductor Content"/>
    <x v="1"/>
    <n v="1.4127000000000001"/>
  </r>
  <r>
    <x v="7"/>
    <x v="23"/>
    <s v="Semiconductor Content"/>
    <x v="2"/>
    <n v="1.4876069999999999"/>
  </r>
  <r>
    <x v="7"/>
    <x v="23"/>
    <s v="Semiconductor Content"/>
    <x v="3"/>
    <n v="1.8364390000000002"/>
  </r>
  <r>
    <x v="7"/>
    <x v="23"/>
    <s v="Semiconductor Content"/>
    <x v="4"/>
    <n v="1.8495280000000001"/>
  </r>
  <r>
    <x v="7"/>
    <x v="23"/>
    <s v="Semiconductor Content"/>
    <x v="5"/>
    <n v="1.8568399999999998"/>
  </r>
  <r>
    <x v="7"/>
    <x v="23"/>
    <s v="Semiconductor Content"/>
    <x v="6"/>
    <n v="1.8483370000000001"/>
  </r>
  <r>
    <x v="7"/>
    <x v="23"/>
    <s v="Semiconductor Content"/>
    <x v="7"/>
    <n v="1.8154809999999999"/>
  </r>
  <r>
    <x v="7"/>
    <x v="24"/>
    <s v="Semiconductor Content"/>
    <x v="0"/>
    <n v="1.7077329999999997"/>
  </r>
  <r>
    <x v="7"/>
    <x v="24"/>
    <s v="Semiconductor Content"/>
    <x v="1"/>
    <n v="1.5046850000000001"/>
  </r>
  <r>
    <x v="7"/>
    <x v="24"/>
    <s v="Semiconductor Content"/>
    <x v="2"/>
    <n v="1.6048719999999999"/>
  </r>
  <r>
    <x v="7"/>
    <x v="24"/>
    <s v="Semiconductor Content"/>
    <x v="3"/>
    <n v="1.5897030000000001"/>
  </r>
  <r>
    <x v="7"/>
    <x v="24"/>
    <s v="Semiconductor Content"/>
    <x v="4"/>
    <n v="1.5431569999999999"/>
  </r>
  <r>
    <x v="7"/>
    <x v="24"/>
    <s v="Semiconductor Content"/>
    <x v="5"/>
    <n v="1.5069199999999998"/>
  </r>
  <r>
    <x v="7"/>
    <x v="24"/>
    <s v="Semiconductor Content"/>
    <x v="6"/>
    <n v="1.4759800000000001"/>
  </r>
  <r>
    <x v="7"/>
    <x v="24"/>
    <s v="Semiconductor Content"/>
    <x v="7"/>
    <n v="1.449886"/>
  </r>
  <r>
    <x v="7"/>
    <x v="25"/>
    <s v="Semiconductor Content"/>
    <x v="0"/>
    <n v="0.31132499999999996"/>
  </r>
  <r>
    <x v="7"/>
    <x v="25"/>
    <s v="Semiconductor Content"/>
    <x v="1"/>
    <n v="0.293072"/>
  </r>
  <r>
    <x v="7"/>
    <x v="25"/>
    <s v="Semiconductor Content"/>
    <x v="2"/>
    <n v="0.27723500000000001"/>
  </r>
  <r>
    <x v="7"/>
    <x v="25"/>
    <s v="Semiconductor Content"/>
    <x v="3"/>
    <n v="0.28700700000000001"/>
  </r>
  <r>
    <x v="7"/>
    <x v="25"/>
    <s v="Semiconductor Content"/>
    <x v="4"/>
    <n v="0.27824700000000002"/>
  </r>
  <r>
    <x v="7"/>
    <x v="25"/>
    <s v="Semiconductor Content"/>
    <x v="5"/>
    <n v="0.27415000000000006"/>
  </r>
  <r>
    <x v="7"/>
    <x v="25"/>
    <s v="Semiconductor Content"/>
    <x v="6"/>
    <n v="0.26769100000000007"/>
  </r>
  <r>
    <x v="7"/>
    <x v="25"/>
    <s v="Semiconductor Content"/>
    <x v="7"/>
    <n v="0.26285699999999995"/>
  </r>
  <r>
    <x v="7"/>
    <x v="26"/>
    <s v="Semiconductor Content"/>
    <x v="0"/>
    <n v="1.3964079999999999"/>
  </r>
  <r>
    <x v="7"/>
    <x v="26"/>
    <s v="Semiconductor Content"/>
    <x v="1"/>
    <n v="1.2116130000000001"/>
  </r>
  <r>
    <x v="7"/>
    <x v="26"/>
    <s v="Semiconductor Content"/>
    <x v="2"/>
    <n v="1.327637"/>
  </r>
  <r>
    <x v="7"/>
    <x v="26"/>
    <s v="Semiconductor Content"/>
    <x v="3"/>
    <n v="1.3026960000000001"/>
  </r>
  <r>
    <x v="7"/>
    <x v="26"/>
    <s v="Semiconductor Content"/>
    <x v="4"/>
    <n v="1.26491"/>
  </r>
  <r>
    <x v="7"/>
    <x v="26"/>
    <s v="Semiconductor Content"/>
    <x v="5"/>
    <n v="1.2327699999999997"/>
  </r>
  <r>
    <x v="7"/>
    <x v="26"/>
    <s v="Semiconductor Content"/>
    <x v="6"/>
    <n v="1.2082889999999999"/>
  </r>
  <r>
    <x v="7"/>
    <x v="26"/>
    <s v="Semiconductor Content"/>
    <x v="7"/>
    <n v="1.1870290000000001"/>
  </r>
  <r>
    <x v="7"/>
    <x v="27"/>
    <s v="Semiconductor Content"/>
    <x v="0"/>
    <n v="0"/>
  </r>
  <r>
    <x v="7"/>
    <x v="27"/>
    <s v="Semiconductor Content"/>
    <x v="1"/>
    <n v="0"/>
  </r>
  <r>
    <x v="7"/>
    <x v="27"/>
    <s v="Semiconductor Content"/>
    <x v="2"/>
    <n v="0"/>
  </r>
  <r>
    <x v="7"/>
    <x v="27"/>
    <s v="Semiconductor Content"/>
    <x v="3"/>
    <n v="0"/>
  </r>
  <r>
    <x v="7"/>
    <x v="27"/>
    <s v="Semiconductor Content"/>
    <x v="4"/>
    <n v="0"/>
  </r>
  <r>
    <x v="7"/>
    <x v="27"/>
    <s v="Semiconductor Content"/>
    <x v="5"/>
    <n v="0"/>
  </r>
  <r>
    <x v="7"/>
    <x v="27"/>
    <s v="Semiconductor Content"/>
    <x v="6"/>
    <n v="0"/>
  </r>
  <r>
    <x v="7"/>
    <x v="27"/>
    <s v="Semiconductor Content"/>
    <x v="7"/>
    <n v="0"/>
  </r>
  <r>
    <x v="7"/>
    <x v="28"/>
    <s v="Semiconductor Content"/>
    <x v="0"/>
    <n v="2.8378650000000003"/>
  </r>
  <r>
    <x v="7"/>
    <x v="28"/>
    <s v="Semiconductor Content"/>
    <x v="1"/>
    <n v="2.7952729999999999"/>
  </r>
  <r>
    <x v="7"/>
    <x v="28"/>
    <s v="Semiconductor Content"/>
    <x v="2"/>
    <n v="2.183586"/>
  </r>
  <r>
    <x v="7"/>
    <x v="28"/>
    <s v="Semiconductor Content"/>
    <x v="3"/>
    <n v="2.2618510000000001"/>
  </r>
  <r>
    <x v="7"/>
    <x v="28"/>
    <s v="Semiconductor Content"/>
    <x v="4"/>
    <n v="2.0529190000000002"/>
  </r>
  <r>
    <x v="7"/>
    <x v="28"/>
    <s v="Semiconductor Content"/>
    <x v="5"/>
    <n v="2.007028"/>
  </r>
  <r>
    <x v="7"/>
    <x v="28"/>
    <s v="Semiconductor Content"/>
    <x v="6"/>
    <n v="1.946439"/>
  </r>
  <r>
    <x v="7"/>
    <x v="28"/>
    <s v="Semiconductor Content"/>
    <x v="7"/>
    <n v="1.905932"/>
  </r>
  <r>
    <x v="7"/>
    <x v="29"/>
    <s v="Semiconductor Content"/>
    <x v="0"/>
    <n v="0"/>
  </r>
  <r>
    <x v="7"/>
    <x v="29"/>
    <s v="Semiconductor Content"/>
    <x v="1"/>
    <n v="0"/>
  </r>
  <r>
    <x v="7"/>
    <x v="29"/>
    <s v="Semiconductor Content"/>
    <x v="2"/>
    <n v="0"/>
  </r>
  <r>
    <x v="7"/>
    <x v="29"/>
    <s v="Semiconductor Content"/>
    <x v="3"/>
    <n v="0"/>
  </r>
  <r>
    <x v="7"/>
    <x v="29"/>
    <s v="Semiconductor Content"/>
    <x v="4"/>
    <n v="0"/>
  </r>
  <r>
    <x v="7"/>
    <x v="29"/>
    <s v="Semiconductor Content"/>
    <x v="5"/>
    <n v="0"/>
  </r>
  <r>
    <x v="7"/>
    <x v="29"/>
    <s v="Semiconductor Content"/>
    <x v="6"/>
    <n v="0"/>
  </r>
  <r>
    <x v="7"/>
    <x v="29"/>
    <s v="Semiconductor Content"/>
    <x v="7"/>
    <n v="0"/>
  </r>
  <r>
    <x v="7"/>
    <x v="30"/>
    <s v="Semiconductor Content"/>
    <x v="0"/>
    <n v="1.5000000000000002"/>
  </r>
  <r>
    <x v="7"/>
    <x v="30"/>
    <s v="Semiconductor Content"/>
    <x v="1"/>
    <n v="1.5000000000000002"/>
  </r>
  <r>
    <x v="7"/>
    <x v="30"/>
    <s v="Semiconductor Content"/>
    <x v="2"/>
    <n v="0.91006799999999999"/>
  </r>
  <r>
    <x v="7"/>
    <x v="30"/>
    <s v="Semiconductor Content"/>
    <x v="3"/>
    <n v="0.93736900000000001"/>
  </r>
  <r>
    <x v="7"/>
    <x v="30"/>
    <s v="Semiconductor Content"/>
    <x v="4"/>
    <n v="0.91622099999999995"/>
  </r>
  <r>
    <x v="7"/>
    <x v="30"/>
    <s v="Semiconductor Content"/>
    <x v="5"/>
    <n v="0.91560900000000012"/>
  </r>
  <r>
    <x v="7"/>
    <x v="30"/>
    <s v="Semiconductor Content"/>
    <x v="6"/>
    <n v="0.90625499999999992"/>
  </r>
  <r>
    <x v="7"/>
    <x v="30"/>
    <s v="Semiconductor Content"/>
    <x v="7"/>
    <n v="0.90530500000000003"/>
  </r>
  <r>
    <x v="7"/>
    <x v="31"/>
    <s v="Semiconductor Content"/>
    <x v="0"/>
    <n v="7.8489000000000003E-2"/>
  </r>
  <r>
    <x v="7"/>
    <x v="31"/>
    <s v="Semiconductor Content"/>
    <x v="1"/>
    <n v="6.9517000000000009E-2"/>
  </r>
  <r>
    <x v="7"/>
    <x v="31"/>
    <s v="Semiconductor Content"/>
    <x v="2"/>
    <n v="7.3997999999999994E-2"/>
  </r>
  <r>
    <x v="7"/>
    <x v="31"/>
    <s v="Semiconductor Content"/>
    <x v="3"/>
    <n v="7.8479999999999994E-2"/>
  </r>
  <r>
    <x v="7"/>
    <x v="31"/>
    <s v="Semiconductor Content"/>
    <x v="4"/>
    <n v="7.8698000000000004E-2"/>
  </r>
  <r>
    <x v="7"/>
    <x v="31"/>
    <s v="Semiconductor Content"/>
    <x v="5"/>
    <n v="7.8919000000000003E-2"/>
  </r>
  <r>
    <x v="7"/>
    <x v="31"/>
    <s v="Semiconductor Content"/>
    <x v="6"/>
    <n v="7.9591999999999996E-2"/>
  </r>
  <r>
    <x v="7"/>
    <x v="31"/>
    <s v="Semiconductor Content"/>
    <x v="7"/>
    <n v="8.1775E-2"/>
  </r>
  <r>
    <x v="7"/>
    <x v="32"/>
    <s v="Semiconductor Content"/>
    <x v="0"/>
    <n v="1.2593760000000001"/>
  </r>
  <r>
    <x v="7"/>
    <x v="32"/>
    <s v="Semiconductor Content"/>
    <x v="1"/>
    <n v="1.2257559999999998"/>
  </r>
  <r>
    <x v="7"/>
    <x v="32"/>
    <s v="Semiconductor Content"/>
    <x v="2"/>
    <n v="1.1995199999999999"/>
  </r>
  <r>
    <x v="7"/>
    <x v="32"/>
    <s v="Semiconductor Content"/>
    <x v="3"/>
    <n v="1.2460019999999998"/>
  </r>
  <r>
    <x v="7"/>
    <x v="32"/>
    <s v="Semiconductor Content"/>
    <x v="4"/>
    <n v="1.0580000000000003"/>
  </r>
  <r>
    <x v="7"/>
    <x v="32"/>
    <s v="Semiconductor Content"/>
    <x v="5"/>
    <n v="1.0125"/>
  </r>
  <r>
    <x v="7"/>
    <x v="32"/>
    <s v="Semiconductor Content"/>
    <x v="6"/>
    <n v="0.96059200000000011"/>
  </r>
  <r>
    <x v="7"/>
    <x v="32"/>
    <s v="Semiconductor Content"/>
    <x v="7"/>
    <n v="0.918852"/>
  </r>
  <r>
    <x v="7"/>
    <x v="33"/>
    <s v="Semiconductor Content"/>
    <x v="0"/>
    <n v="0"/>
  </r>
  <r>
    <x v="7"/>
    <x v="33"/>
    <s v="Semiconductor Content"/>
    <x v="1"/>
    <n v="0"/>
  </r>
  <r>
    <x v="7"/>
    <x v="33"/>
    <s v="Semiconductor Content"/>
    <x v="2"/>
    <n v="0"/>
  </r>
  <r>
    <x v="7"/>
    <x v="33"/>
    <s v="Semiconductor Content"/>
    <x v="3"/>
    <n v="0"/>
  </r>
  <r>
    <x v="7"/>
    <x v="33"/>
    <s v="Semiconductor Content"/>
    <x v="4"/>
    <n v="0"/>
  </r>
  <r>
    <x v="7"/>
    <x v="33"/>
    <s v="Semiconductor Content"/>
    <x v="5"/>
    <n v="0"/>
  </r>
  <r>
    <x v="7"/>
    <x v="33"/>
    <s v="Semiconductor Content"/>
    <x v="6"/>
    <n v="0"/>
  </r>
  <r>
    <x v="7"/>
    <x v="33"/>
    <s v="Semiconductor Content"/>
    <x v="7"/>
    <n v="0"/>
  </r>
  <r>
    <x v="7"/>
    <x v="34"/>
    <s v="Semiconductor Content"/>
    <x v="0"/>
    <n v="0"/>
  </r>
  <r>
    <x v="7"/>
    <x v="34"/>
    <s v="Semiconductor Content"/>
    <x v="1"/>
    <n v="0"/>
  </r>
  <r>
    <x v="7"/>
    <x v="34"/>
    <s v="Semiconductor Content"/>
    <x v="2"/>
    <n v="0"/>
  </r>
  <r>
    <x v="7"/>
    <x v="34"/>
    <s v="Semiconductor Content"/>
    <x v="3"/>
    <n v="0"/>
  </r>
  <r>
    <x v="7"/>
    <x v="34"/>
    <s v="Semiconductor Content"/>
    <x v="4"/>
    <n v="0"/>
  </r>
  <r>
    <x v="7"/>
    <x v="34"/>
    <s v="Semiconductor Content"/>
    <x v="5"/>
    <n v="0"/>
  </r>
  <r>
    <x v="7"/>
    <x v="34"/>
    <s v="Semiconductor Content"/>
    <x v="6"/>
    <n v="0"/>
  </r>
  <r>
    <x v="7"/>
    <x v="34"/>
    <s v="Semiconductor Content"/>
    <x v="7"/>
    <n v="0"/>
  </r>
  <r>
    <x v="7"/>
    <x v="35"/>
    <s v="Semiconductor Content"/>
    <x v="0"/>
    <n v="0"/>
  </r>
  <r>
    <x v="7"/>
    <x v="35"/>
    <s v="Semiconductor Content"/>
    <x v="1"/>
    <n v="0"/>
  </r>
  <r>
    <x v="7"/>
    <x v="35"/>
    <s v="Semiconductor Content"/>
    <x v="2"/>
    <n v="0"/>
  </r>
  <r>
    <x v="7"/>
    <x v="35"/>
    <s v="Semiconductor Content"/>
    <x v="3"/>
    <n v="0"/>
  </r>
  <r>
    <x v="7"/>
    <x v="35"/>
    <s v="Semiconductor Content"/>
    <x v="4"/>
    <n v="0"/>
  </r>
  <r>
    <x v="7"/>
    <x v="35"/>
    <s v="Semiconductor Content"/>
    <x v="5"/>
    <n v="0"/>
  </r>
  <r>
    <x v="7"/>
    <x v="35"/>
    <s v="Semiconductor Content"/>
    <x v="6"/>
    <n v="0"/>
  </r>
  <r>
    <x v="7"/>
    <x v="35"/>
    <s v="Semiconductor Content"/>
    <x v="7"/>
    <n v="0"/>
  </r>
  <r>
    <x v="7"/>
    <x v="36"/>
    <s v="Semiconductor Content"/>
    <x v="0"/>
    <n v="0.88345300000000004"/>
  </r>
  <r>
    <x v="7"/>
    <x v="36"/>
    <s v="Semiconductor Content"/>
    <x v="1"/>
    <n v="0.91076400000000002"/>
  </r>
  <r>
    <x v="7"/>
    <x v="36"/>
    <s v="Semiconductor Content"/>
    <x v="2"/>
    <n v="0.80915700000000002"/>
  </r>
  <r>
    <x v="7"/>
    <x v="36"/>
    <s v="Semiconductor Content"/>
    <x v="3"/>
    <n v="0.85922199999999993"/>
  </r>
  <r>
    <x v="7"/>
    <x v="36"/>
    <s v="Semiconductor Content"/>
    <x v="4"/>
    <n v="0.86671500000000001"/>
  </r>
  <r>
    <x v="7"/>
    <x v="36"/>
    <s v="Semiconductor Content"/>
    <x v="5"/>
    <n v="0.86288399999999998"/>
  </r>
  <r>
    <x v="7"/>
    <x v="36"/>
    <s v="Semiconductor Content"/>
    <x v="6"/>
    <n v="0.86428600000000011"/>
  </r>
  <r>
    <x v="7"/>
    <x v="36"/>
    <s v="Semiconductor Content"/>
    <x v="7"/>
    <n v="0.86516899999999997"/>
  </r>
  <r>
    <x v="7"/>
    <x v="37"/>
    <s v="Semiconductor Content"/>
    <x v="0"/>
    <n v="1.1178E-2"/>
  </r>
  <r>
    <x v="7"/>
    <x v="37"/>
    <s v="Semiconductor Content"/>
    <x v="1"/>
    <n v="1.336E-2"/>
  </r>
  <r>
    <x v="7"/>
    <x v="37"/>
    <s v="Semiconductor Content"/>
    <x v="2"/>
    <n v="1.5549E-2"/>
  </r>
  <r>
    <x v="7"/>
    <x v="37"/>
    <s v="Semiconductor Content"/>
    <x v="3"/>
    <n v="1.6524E-2"/>
  </r>
  <r>
    <x v="7"/>
    <x v="37"/>
    <s v="Semiconductor Content"/>
    <x v="4"/>
    <n v="1.5538E-2"/>
  </r>
  <r>
    <x v="7"/>
    <x v="37"/>
    <s v="Semiconductor Content"/>
    <x v="5"/>
    <n v="1.5231000000000001E-2"/>
  </r>
  <r>
    <x v="7"/>
    <x v="37"/>
    <s v="Semiconductor Content"/>
    <x v="6"/>
    <n v="1.4456E-2"/>
  </r>
  <r>
    <x v="7"/>
    <x v="37"/>
    <s v="Semiconductor Content"/>
    <x v="7"/>
    <n v="1.4105000000000001E-2"/>
  </r>
  <r>
    <x v="7"/>
    <x v="38"/>
    <s v="Semiconductor Content"/>
    <x v="0"/>
    <n v="0.22702700000000001"/>
  </r>
  <r>
    <x v="7"/>
    <x v="38"/>
    <s v="Semiconductor Content"/>
    <x v="1"/>
    <n v="0.267822"/>
  </r>
  <r>
    <x v="7"/>
    <x v="38"/>
    <s v="Semiconductor Content"/>
    <x v="2"/>
    <n v="0.27895900000000001"/>
  </r>
  <r>
    <x v="7"/>
    <x v="38"/>
    <s v="Semiconductor Content"/>
    <x v="3"/>
    <n v="0.288082"/>
  </r>
  <r>
    <x v="7"/>
    <x v="38"/>
    <s v="Semiconductor Content"/>
    <x v="4"/>
    <n v="0.30718199999999996"/>
  </r>
  <r>
    <x v="7"/>
    <x v="38"/>
    <s v="Semiconductor Content"/>
    <x v="5"/>
    <n v="0.31385800000000003"/>
  </r>
  <r>
    <x v="7"/>
    <x v="38"/>
    <s v="Semiconductor Content"/>
    <x v="6"/>
    <n v="0.325822"/>
  </r>
  <r>
    <x v="7"/>
    <x v="38"/>
    <s v="Semiconductor Content"/>
    <x v="7"/>
    <n v="0.33890400000000004"/>
  </r>
  <r>
    <x v="7"/>
    <x v="39"/>
    <s v="Semiconductor Content"/>
    <x v="0"/>
    <n v="0.40047300000000002"/>
  </r>
  <r>
    <x v="7"/>
    <x v="39"/>
    <s v="Semiconductor Content"/>
    <x v="1"/>
    <n v="0.36250900000000003"/>
  </r>
  <r>
    <x v="7"/>
    <x v="39"/>
    <s v="Semiconductor Content"/>
    <x v="2"/>
    <n v="0.31853500000000001"/>
  </r>
  <r>
    <x v="7"/>
    <x v="39"/>
    <s v="Semiconductor Content"/>
    <x v="3"/>
    <n v="0.34276699999999999"/>
  </r>
  <r>
    <x v="7"/>
    <x v="39"/>
    <s v="Semiconductor Content"/>
    <x v="4"/>
    <n v="0.33607500000000007"/>
  </r>
  <r>
    <x v="7"/>
    <x v="39"/>
    <s v="Semiconductor Content"/>
    <x v="5"/>
    <n v="0.33615899999999999"/>
  </r>
  <r>
    <x v="7"/>
    <x v="39"/>
    <s v="Semiconductor Content"/>
    <x v="6"/>
    <n v="0.33082699999999998"/>
  </r>
  <r>
    <x v="7"/>
    <x v="39"/>
    <s v="Semiconductor Content"/>
    <x v="7"/>
    <n v="0.32356800000000002"/>
  </r>
  <r>
    <x v="7"/>
    <x v="40"/>
    <s v="Semiconductor Content"/>
    <x v="0"/>
    <n v="0"/>
  </r>
  <r>
    <x v="7"/>
    <x v="40"/>
    <s v="Semiconductor Content"/>
    <x v="1"/>
    <n v="0"/>
  </r>
  <r>
    <x v="7"/>
    <x v="40"/>
    <s v="Semiconductor Content"/>
    <x v="2"/>
    <n v="0"/>
  </r>
  <r>
    <x v="7"/>
    <x v="40"/>
    <s v="Semiconductor Content"/>
    <x v="3"/>
    <n v="0"/>
  </r>
  <r>
    <x v="7"/>
    <x v="40"/>
    <s v="Semiconductor Content"/>
    <x v="4"/>
    <n v="0"/>
  </r>
  <r>
    <x v="7"/>
    <x v="40"/>
    <s v="Semiconductor Content"/>
    <x v="5"/>
    <n v="0"/>
  </r>
  <r>
    <x v="7"/>
    <x v="40"/>
    <s v="Semiconductor Content"/>
    <x v="6"/>
    <n v="0"/>
  </r>
  <r>
    <x v="7"/>
    <x v="40"/>
    <s v="Semiconductor Content"/>
    <x v="7"/>
    <n v="0"/>
  </r>
  <r>
    <x v="7"/>
    <x v="41"/>
    <s v="Semiconductor Content"/>
    <x v="0"/>
    <n v="0.24477499999999999"/>
  </r>
  <r>
    <x v="7"/>
    <x v="41"/>
    <s v="Semiconductor Content"/>
    <x v="1"/>
    <n v="0.267073"/>
  </r>
  <r>
    <x v="7"/>
    <x v="41"/>
    <s v="Semiconductor Content"/>
    <x v="2"/>
    <n v="0.19611399999999998"/>
  </r>
  <r>
    <x v="7"/>
    <x v="41"/>
    <s v="Semiconductor Content"/>
    <x v="3"/>
    <n v="0.21184900000000001"/>
  </r>
  <r>
    <x v="7"/>
    <x v="41"/>
    <s v="Semiconductor Content"/>
    <x v="4"/>
    <n v="0.20792000000000002"/>
  </r>
  <r>
    <x v="7"/>
    <x v="41"/>
    <s v="Semiconductor Content"/>
    <x v="5"/>
    <n v="0.19763599999999998"/>
  </r>
  <r>
    <x v="7"/>
    <x v="41"/>
    <s v="Semiconductor Content"/>
    <x v="6"/>
    <n v="0.19318100000000002"/>
  </r>
  <r>
    <x v="7"/>
    <x v="41"/>
    <s v="Semiconductor Content"/>
    <x v="7"/>
    <n v="0.18859200000000001"/>
  </r>
  <r>
    <x v="7"/>
    <x v="42"/>
    <s v="Semiconductor Content"/>
    <x v="0"/>
    <n v="0"/>
  </r>
  <r>
    <x v="7"/>
    <x v="42"/>
    <s v="Semiconductor Content"/>
    <x v="1"/>
    <n v="0"/>
  </r>
  <r>
    <x v="7"/>
    <x v="42"/>
    <s v="Semiconductor Content"/>
    <x v="2"/>
    <n v="0"/>
  </r>
  <r>
    <x v="7"/>
    <x v="42"/>
    <s v="Semiconductor Content"/>
    <x v="3"/>
    <n v="0"/>
  </r>
  <r>
    <x v="7"/>
    <x v="42"/>
    <s v="Semiconductor Content"/>
    <x v="4"/>
    <n v="0"/>
  </r>
  <r>
    <x v="7"/>
    <x v="42"/>
    <s v="Semiconductor Content"/>
    <x v="5"/>
    <n v="0"/>
  </r>
  <r>
    <x v="7"/>
    <x v="42"/>
    <s v="Semiconductor Content"/>
    <x v="6"/>
    <n v="0"/>
  </r>
  <r>
    <x v="7"/>
    <x v="42"/>
    <s v="Semiconductor Content"/>
    <x v="7"/>
    <n v="0"/>
  </r>
  <r>
    <x v="7"/>
    <x v="43"/>
    <s v="Semiconductor Content"/>
    <x v="0"/>
    <n v="48.733991000000003"/>
  </r>
  <r>
    <x v="7"/>
    <x v="43"/>
    <s v="Semiconductor Content"/>
    <x v="1"/>
    <n v="53.877939000000005"/>
  </r>
  <r>
    <x v="7"/>
    <x v="43"/>
    <s v="Semiconductor Content"/>
    <x v="2"/>
    <n v="55.285099000000002"/>
  </r>
  <r>
    <x v="7"/>
    <x v="43"/>
    <s v="Semiconductor Content"/>
    <x v="3"/>
    <n v="62.206708000000006"/>
  </r>
  <r>
    <x v="7"/>
    <x v="43"/>
    <s v="Semiconductor Content"/>
    <x v="4"/>
    <n v="62.292085"/>
  </r>
  <r>
    <x v="7"/>
    <x v="43"/>
    <s v="Semiconductor Content"/>
    <x v="5"/>
    <n v="63.439963999999996"/>
  </r>
  <r>
    <x v="7"/>
    <x v="43"/>
    <s v="Semiconductor Content"/>
    <x v="6"/>
    <n v="63.537202000000008"/>
  </r>
  <r>
    <x v="7"/>
    <x v="43"/>
    <s v="Semiconductor Content"/>
    <x v="7"/>
    <n v="62.645416999999995"/>
  </r>
  <r>
    <x v="7"/>
    <x v="44"/>
    <s v="Semiconductor Content"/>
    <x v="0"/>
    <n v="9.3871960000000012"/>
  </r>
  <r>
    <x v="7"/>
    <x v="44"/>
    <s v="Semiconductor Content"/>
    <x v="1"/>
    <n v="11.795892000000002"/>
  </r>
  <r>
    <x v="7"/>
    <x v="44"/>
    <s v="Semiconductor Content"/>
    <x v="2"/>
    <n v="12.029854000000002"/>
  </r>
  <r>
    <x v="7"/>
    <x v="44"/>
    <s v="Semiconductor Content"/>
    <x v="3"/>
    <n v="10.849518"/>
  </r>
  <r>
    <x v="7"/>
    <x v="44"/>
    <s v="Semiconductor Content"/>
    <x v="4"/>
    <n v="10.364752000000001"/>
  </r>
  <r>
    <x v="7"/>
    <x v="44"/>
    <s v="Semiconductor Content"/>
    <x v="5"/>
    <n v="9.9525759999999988"/>
  </r>
  <r>
    <x v="7"/>
    <x v="44"/>
    <s v="Semiconductor Content"/>
    <x v="6"/>
    <n v="9.7019529999999996"/>
  </r>
  <r>
    <x v="7"/>
    <x v="44"/>
    <s v="Semiconductor Content"/>
    <x v="7"/>
    <n v="9.0695329999999981"/>
  </r>
  <r>
    <x v="7"/>
    <x v="45"/>
    <s v="Semiconductor Content"/>
    <x v="0"/>
    <n v="0"/>
  </r>
  <r>
    <x v="7"/>
    <x v="45"/>
    <s v="Semiconductor Content"/>
    <x v="1"/>
    <n v="0"/>
  </r>
  <r>
    <x v="7"/>
    <x v="45"/>
    <s v="Semiconductor Content"/>
    <x v="2"/>
    <n v="0"/>
  </r>
  <r>
    <x v="7"/>
    <x v="45"/>
    <s v="Semiconductor Content"/>
    <x v="3"/>
    <n v="0"/>
  </r>
  <r>
    <x v="7"/>
    <x v="45"/>
    <s v="Semiconductor Content"/>
    <x v="4"/>
    <n v="0"/>
  </r>
  <r>
    <x v="7"/>
    <x v="45"/>
    <s v="Semiconductor Content"/>
    <x v="5"/>
    <n v="0"/>
  </r>
  <r>
    <x v="7"/>
    <x v="45"/>
    <s v="Semiconductor Content"/>
    <x v="6"/>
    <n v="0"/>
  </r>
  <r>
    <x v="7"/>
    <x v="45"/>
    <s v="Semiconductor Content"/>
    <x v="7"/>
    <n v="0"/>
  </r>
  <r>
    <x v="7"/>
    <x v="46"/>
    <s v="Semiconductor Content"/>
    <x v="0"/>
    <n v="0"/>
  </r>
  <r>
    <x v="7"/>
    <x v="46"/>
    <s v="Semiconductor Content"/>
    <x v="1"/>
    <n v="0"/>
  </r>
  <r>
    <x v="7"/>
    <x v="46"/>
    <s v="Semiconductor Content"/>
    <x v="2"/>
    <n v="0"/>
  </r>
  <r>
    <x v="7"/>
    <x v="46"/>
    <s v="Semiconductor Content"/>
    <x v="3"/>
    <n v="0"/>
  </r>
  <r>
    <x v="7"/>
    <x v="46"/>
    <s v="Semiconductor Content"/>
    <x v="4"/>
    <n v="0"/>
  </r>
  <r>
    <x v="7"/>
    <x v="46"/>
    <s v="Semiconductor Content"/>
    <x v="5"/>
    <n v="0"/>
  </r>
  <r>
    <x v="7"/>
    <x v="46"/>
    <s v="Semiconductor Content"/>
    <x v="6"/>
    <n v="0"/>
  </r>
  <r>
    <x v="7"/>
    <x v="46"/>
    <s v="Semiconductor Content"/>
    <x v="7"/>
    <n v="0"/>
  </r>
  <r>
    <x v="7"/>
    <x v="47"/>
    <s v="Semiconductor Content"/>
    <x v="0"/>
    <n v="0.37950099999999998"/>
  </r>
  <r>
    <x v="7"/>
    <x v="47"/>
    <s v="Semiconductor Content"/>
    <x v="1"/>
    <n v="0.69562099999999993"/>
  </r>
  <r>
    <x v="7"/>
    <x v="47"/>
    <s v="Semiconductor Content"/>
    <x v="2"/>
    <n v="1.5689519999999999"/>
  </r>
  <r>
    <x v="7"/>
    <x v="47"/>
    <s v="Semiconductor Content"/>
    <x v="3"/>
    <n v="3.076606"/>
  </r>
  <r>
    <x v="7"/>
    <x v="47"/>
    <s v="Semiconductor Content"/>
    <x v="4"/>
    <n v="3.6802799999999998"/>
  </r>
  <r>
    <x v="7"/>
    <x v="47"/>
    <s v="Semiconductor Content"/>
    <x v="5"/>
    <n v="4.2690450000000002"/>
  </r>
  <r>
    <x v="7"/>
    <x v="47"/>
    <s v="Semiconductor Content"/>
    <x v="6"/>
    <n v="4.5821549999999993"/>
  </r>
  <r>
    <x v="7"/>
    <x v="47"/>
    <s v="Semiconductor Content"/>
    <x v="7"/>
    <n v="4.6130660000000008"/>
  </r>
  <r>
    <x v="7"/>
    <x v="48"/>
    <s v="Semiconductor Content"/>
    <x v="0"/>
    <n v="1.1729690000000002"/>
  </r>
  <r>
    <x v="7"/>
    <x v="48"/>
    <s v="Semiconductor Content"/>
    <x v="1"/>
    <n v="1.261301"/>
  </r>
  <r>
    <x v="7"/>
    <x v="48"/>
    <s v="Semiconductor Content"/>
    <x v="2"/>
    <n v="1.246969"/>
  </r>
  <r>
    <x v="7"/>
    <x v="48"/>
    <s v="Semiconductor Content"/>
    <x v="3"/>
    <n v="1.6863290000000002"/>
  </r>
  <r>
    <x v="7"/>
    <x v="48"/>
    <s v="Semiconductor Content"/>
    <x v="4"/>
    <n v="1.6402839999999999"/>
  </r>
  <r>
    <x v="7"/>
    <x v="48"/>
    <s v="Semiconductor Content"/>
    <x v="5"/>
    <n v="1.5812069999999998"/>
  </r>
  <r>
    <x v="7"/>
    <x v="48"/>
    <s v="Semiconductor Content"/>
    <x v="6"/>
    <n v="1.5985769999999999"/>
  </r>
  <r>
    <x v="7"/>
    <x v="48"/>
    <s v="Semiconductor Content"/>
    <x v="7"/>
    <n v="1.5820400000000001"/>
  </r>
  <r>
    <x v="7"/>
    <x v="49"/>
    <s v="Semiconductor Content"/>
    <x v="0"/>
    <n v="2.0727989999999994"/>
  </r>
  <r>
    <x v="7"/>
    <x v="49"/>
    <s v="Semiconductor Content"/>
    <x v="1"/>
    <n v="1.8595920000000001"/>
  </r>
  <r>
    <x v="7"/>
    <x v="49"/>
    <s v="Semiconductor Content"/>
    <x v="2"/>
    <n v="2.3521969999999999"/>
  </r>
  <r>
    <x v="7"/>
    <x v="49"/>
    <s v="Semiconductor Content"/>
    <x v="3"/>
    <n v="2.4135690000000003"/>
  </r>
  <r>
    <x v="7"/>
    <x v="49"/>
    <s v="Semiconductor Content"/>
    <x v="4"/>
    <n v="2.5965380000000002"/>
  </r>
  <r>
    <x v="7"/>
    <x v="49"/>
    <s v="Semiconductor Content"/>
    <x v="5"/>
    <n v="2.5801429999999996"/>
  </r>
  <r>
    <x v="7"/>
    <x v="49"/>
    <s v="Semiconductor Content"/>
    <x v="6"/>
    <n v="2.6258459999999997"/>
  </r>
  <r>
    <x v="7"/>
    <x v="49"/>
    <s v="Semiconductor Content"/>
    <x v="7"/>
    <n v="2.6689959999999999"/>
  </r>
  <r>
    <x v="7"/>
    <x v="50"/>
    <s v="Semiconductor Content"/>
    <x v="0"/>
    <n v="1.0587270000000002"/>
  </r>
  <r>
    <x v="7"/>
    <x v="50"/>
    <s v="Semiconductor Content"/>
    <x v="1"/>
    <n v="0.85926599999999997"/>
  </r>
  <r>
    <x v="7"/>
    <x v="50"/>
    <s v="Semiconductor Content"/>
    <x v="2"/>
    <n v="0.82477299999999998"/>
  </r>
  <r>
    <x v="7"/>
    <x v="50"/>
    <s v="Semiconductor Content"/>
    <x v="3"/>
    <n v="0.84543499999999994"/>
  </r>
  <r>
    <x v="7"/>
    <x v="50"/>
    <s v="Semiconductor Content"/>
    <x v="4"/>
    <n v="0.84937099999999999"/>
  </r>
  <r>
    <x v="7"/>
    <x v="50"/>
    <s v="Semiconductor Content"/>
    <x v="5"/>
    <n v="0.896262"/>
  </r>
  <r>
    <x v="7"/>
    <x v="50"/>
    <s v="Semiconductor Content"/>
    <x v="6"/>
    <n v="0.90830100000000003"/>
  </r>
  <r>
    <x v="7"/>
    <x v="50"/>
    <s v="Semiconductor Content"/>
    <x v="7"/>
    <n v="0.91754800000000014"/>
  </r>
  <r>
    <x v="7"/>
    <x v="51"/>
    <s v="Semiconductor Content"/>
    <x v="0"/>
    <n v="1.675359"/>
  </r>
  <r>
    <x v="7"/>
    <x v="51"/>
    <s v="Semiconductor Content"/>
    <x v="1"/>
    <n v="1.5112950000000001"/>
  </r>
  <r>
    <x v="7"/>
    <x v="51"/>
    <s v="Semiconductor Content"/>
    <x v="2"/>
    <n v="1.4810890000000001"/>
  </r>
  <r>
    <x v="7"/>
    <x v="51"/>
    <s v="Semiconductor Content"/>
    <x v="3"/>
    <n v="1.839294"/>
  </r>
  <r>
    <x v="7"/>
    <x v="51"/>
    <s v="Semiconductor Content"/>
    <x v="4"/>
    <n v="1.8844660000000002"/>
  </r>
  <r>
    <x v="7"/>
    <x v="51"/>
    <s v="Semiconductor Content"/>
    <x v="5"/>
    <n v="1.8799779999999999"/>
  </r>
  <r>
    <x v="7"/>
    <x v="51"/>
    <s v="Semiconductor Content"/>
    <x v="6"/>
    <n v="1.8742810000000001"/>
  </r>
  <r>
    <x v="7"/>
    <x v="51"/>
    <s v="Semiconductor Content"/>
    <x v="7"/>
    <n v="1.7864910000000001"/>
  </r>
  <r>
    <x v="7"/>
    <x v="52"/>
    <s v="Semiconductor Content"/>
    <x v="0"/>
    <n v="32.987439999999999"/>
  </r>
  <r>
    <x v="7"/>
    <x v="52"/>
    <s v="Semiconductor Content"/>
    <x v="1"/>
    <n v="35.894972000000003"/>
  </r>
  <r>
    <x v="7"/>
    <x v="52"/>
    <s v="Semiconductor Content"/>
    <x v="2"/>
    <n v="35.781265000000005"/>
  </r>
  <r>
    <x v="7"/>
    <x v="52"/>
    <s v="Semiconductor Content"/>
    <x v="3"/>
    <n v="41.495957000000004"/>
  </r>
  <r>
    <x v="7"/>
    <x v="52"/>
    <s v="Semiconductor Content"/>
    <x v="4"/>
    <n v="41.276393999999996"/>
  </r>
  <r>
    <x v="7"/>
    <x v="52"/>
    <s v="Semiconductor Content"/>
    <x v="5"/>
    <n v="42.280752999999997"/>
  </r>
  <r>
    <x v="7"/>
    <x v="52"/>
    <s v="Semiconductor Content"/>
    <x v="6"/>
    <n v="42.246089000000005"/>
  </r>
  <r>
    <x v="7"/>
    <x v="52"/>
    <s v="Semiconductor Content"/>
    <x v="7"/>
    <n v="42.007742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ContentPivot" cacheId="1" applyNumberFormats="0" applyBorderFormats="0" applyFontFormats="0" applyPatternFormats="0" applyAlignmentFormats="0" applyWidthHeightFormats="1" dataCaption="Values" updatedVersion="7" minRefreshableVersion="3" showDataTips="0" rowGrandTotals="0" colGrandTotals="0" itemPrintTitles="1" createdVersion="6" indent="0" compact="0" compactData="0" gridDropZones="1" multipleFieldFilters="0">
  <location ref="A8:I62" firstHeaderRow="1" firstDataRow="2" firstDataCol="1" rowPageCount="1" colPageCount="1"/>
  <pivotFields count="5">
    <pivotField axis="axisPage" compact="0" outline="0" showAll="0">
      <items count="9">
        <item x="0"/>
        <item x="1"/>
        <item x="2"/>
        <item x="3"/>
        <item x="4"/>
        <item x="5"/>
        <item x="6"/>
        <item x="7"/>
        <item t="default"/>
      </items>
    </pivotField>
    <pivotField axis="axisRow" compact="0" outline="0" showAll="0">
      <items count="54">
        <item x="0"/>
        <item n="  Total General Purpose" x="1"/>
        <item n="    Total Analog" x="20"/>
        <item n="      Data Converter/Switch/Multiplexer" x="21"/>
        <item n="      Voltage Regulator/Reference" x="22"/>
        <item n="      Other Analog" x="23"/>
        <item n="    Total Discrete" x="24"/>
        <item n="      Transistors" x="26"/>
        <item n="      Diodes" x="25"/>
        <item n="      Other Discretes" x="27"/>
        <item n="    Total Memory" x="2"/>
        <item n="      DRAM" x="3"/>
        <item n="      Flash Memory, NAND" x="5"/>
        <item n="      Emerging Memory" x="4"/>
        <item n="      Other Memory" x="6"/>
        <item n="    Total Microcomponent" x="7"/>
        <item n="      Digital Signal Processor" x="15"/>
        <item n="      Total Microcontroller" x="8"/>
        <item n="        Microcontroller 08-bit" x="9"/>
        <item n="        Microcontroller 16-bit" x="10"/>
        <item n="        Microcontroller 32-bit" x="11"/>
        <item n="      Total Microprocessor" x="12"/>
        <item n="        Microprocessor Compute" x="13"/>
        <item n="        Microprocessor Embedded" x="14"/>
        <item n="    Total Optoelectronics" x="28"/>
        <item n="      Image Sensor, CCD" x="29"/>
        <item n="      Image Sensor, CMOS" x="30"/>
        <item n="      LED" x="32"/>
        <item n="      Photosensor" x="31"/>
        <item n="      Coupler" x="33"/>
        <item n="      Laser Diode" x="34"/>
        <item n="      Other Optoelectronics" x="35"/>
        <item n="    Total Nonoptical Sensors" x="36"/>
        <item n="      Environmental Sensors" x="37"/>
        <item n="      Fingerprint Sensors" x="38"/>
        <item n="      Inertial Sensors" x="39"/>
        <item n="      Magnetic Sensors" x="40"/>
        <item n="      MEMS Microphones" x="41"/>
        <item n="      Other Sensors" x="42"/>
        <item n="    Total General Purpose Logic" x="16"/>
        <item n="      Display Driver" x="17"/>
        <item n="      FPGA/PLD" x="18"/>
        <item n="      Other Logic" x="19"/>
        <item n="  Total Application Specific" x="43"/>
        <item n="    Discrete Application/Multimedia Processor" x="44"/>
        <item n="    Discrete Cellular Baseband" x="45"/>
        <item n="    Discrete Graphics Processing Units (GPU)" x="46"/>
        <item n="    Integrated Baseband/Application Processor" x="47"/>
        <item n="    Wireless Connectivity (NFC, WiFi, BT, GPS, Combo)" x="48"/>
        <item n="    Wired Connectivity (all interface functions and controllers)" x="49"/>
        <item n="    RF Front-end and Transceivers" x="50"/>
        <item n="    Power Management" x="51"/>
        <item n="    Other Application Specific" x="52"/>
        <item t="default"/>
      </items>
    </pivotField>
    <pivotField compact="0" outline="0" showAll="0"/>
    <pivotField axis="axisCol" compact="0" outline="0" showAll="0">
      <items count="9">
        <item x="0"/>
        <item x="1"/>
        <item x="2"/>
        <item x="3"/>
        <item x="4"/>
        <item x="5"/>
        <item x="6"/>
        <item x="7"/>
        <item t="default"/>
      </items>
    </pivotField>
    <pivotField dataField="1" compact="0" numFmtId="3" outline="0" showAll="0"/>
  </pivotFields>
  <rowFields count="1">
    <field x="1"/>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1">
    <field x="3"/>
  </colFields>
  <colItems count="8">
    <i>
      <x/>
    </i>
    <i>
      <x v="1"/>
    </i>
    <i>
      <x v="2"/>
    </i>
    <i>
      <x v="3"/>
    </i>
    <i>
      <x v="4"/>
    </i>
    <i>
      <x v="5"/>
    </i>
    <i>
      <x v="6"/>
    </i>
    <i>
      <x v="7"/>
    </i>
  </colItems>
  <pageFields count="1">
    <pageField fld="0" item="1" hier="-1"/>
  </pageFields>
  <dataFields count="1">
    <dataField name="Sum of DataVal" fld="4" baseField="0" baseItem="0" numFmtId="3"/>
  </dataFields>
  <formats count="43">
    <format dxfId="169">
      <pivotArea type="all" dataOnly="0" outline="0" fieldPosition="0"/>
    </format>
    <format dxfId="168">
      <pivotArea outline="0" collapsedLevelsAreSubtotals="1" fieldPosition="0"/>
    </format>
    <format dxfId="167">
      <pivotArea type="origin" dataOnly="0" labelOnly="1" outline="0" fieldPosition="0"/>
    </format>
    <format dxfId="166">
      <pivotArea field="3" type="button" dataOnly="0" labelOnly="1" outline="0" axis="axisCol" fieldPosition="0"/>
    </format>
    <format dxfId="165">
      <pivotArea type="topRight" dataOnly="0" labelOnly="1" outline="0" fieldPosition="0"/>
    </format>
    <format dxfId="164">
      <pivotArea field="1" type="button" dataOnly="0" labelOnly="1" outline="0" axis="axisRow" fieldPosition="0"/>
    </format>
    <format dxfId="163">
      <pivotArea dataOnly="0" labelOnly="1" outline="0" fieldPosition="0">
        <references count="1">
          <reference field="3" count="0"/>
        </references>
      </pivotArea>
    </format>
    <format dxfId="162">
      <pivotArea dataOnly="0" labelOnly="1" outline="0" fieldPosition="0">
        <references count="1">
          <reference field="3" count="0"/>
        </references>
      </pivotArea>
    </format>
    <format dxfId="161">
      <pivotArea type="all" dataOnly="0" outline="0" fieldPosition="0"/>
    </format>
    <format dxfId="160">
      <pivotArea outline="0" collapsedLevelsAreSubtotals="1" fieldPosition="0"/>
    </format>
    <format dxfId="159">
      <pivotArea type="origin" dataOnly="0" labelOnly="1" outline="0" fieldPosition="0"/>
    </format>
    <format dxfId="158">
      <pivotArea field="3" type="button" dataOnly="0" labelOnly="1" outline="0" axis="axisCol" fieldPosition="0"/>
    </format>
    <format dxfId="157">
      <pivotArea type="topRight" dataOnly="0" labelOnly="1" outline="0" fieldPosition="0"/>
    </format>
    <format dxfId="156">
      <pivotArea field="1" type="button" dataOnly="0" labelOnly="1" outline="0" axis="axisRow" fieldPosition="0"/>
    </format>
    <format dxfId="155">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4">
      <pivotArea dataOnly="0" labelOnly="1" outline="0" fieldPosition="0">
        <references count="1">
          <reference field="1" count="3">
            <x v="50"/>
            <x v="51"/>
            <x v="52"/>
          </reference>
        </references>
      </pivotArea>
    </format>
    <format dxfId="153">
      <pivotArea dataOnly="0" labelOnly="1" outline="0" fieldPosition="0">
        <references count="1">
          <reference field="3" count="0"/>
        </references>
      </pivotArea>
    </format>
    <format dxfId="152">
      <pivotArea outline="0" fieldPosition="0">
        <references count="2">
          <reference field="1" count="1" selected="0">
            <x v="29"/>
          </reference>
          <reference field="3" count="1" selected="0">
            <x v="6"/>
          </reference>
        </references>
      </pivotArea>
    </format>
    <format dxfId="151">
      <pivotArea outline="0" fieldPosition="0">
        <references count="1">
          <reference field="1" count="3" selected="0">
            <x v="0"/>
            <x v="1"/>
            <x v="2"/>
          </reference>
        </references>
      </pivotArea>
    </format>
    <format dxfId="150">
      <pivotArea dataOnly="0" labelOnly="1" outline="0" fieldPosition="0">
        <references count="1">
          <reference field="1" count="3">
            <x v="0"/>
            <x v="1"/>
            <x v="2"/>
          </reference>
        </references>
      </pivotArea>
    </format>
    <format dxfId="149">
      <pivotArea outline="0" fieldPosition="0">
        <references count="1">
          <reference field="1" count="1" selected="0">
            <x v="6"/>
          </reference>
        </references>
      </pivotArea>
    </format>
    <format dxfId="148">
      <pivotArea dataOnly="0" labelOnly="1" outline="0" fieldPosition="0">
        <references count="1">
          <reference field="1" count="1">
            <x v="6"/>
          </reference>
        </references>
      </pivotArea>
    </format>
    <format dxfId="147">
      <pivotArea outline="0" fieldPosition="0">
        <references count="1">
          <reference field="1" count="1" selected="0">
            <x v="10"/>
          </reference>
        </references>
      </pivotArea>
    </format>
    <format dxfId="146">
      <pivotArea dataOnly="0" labelOnly="1" outline="0" fieldPosition="0">
        <references count="1">
          <reference field="1" count="1">
            <x v="10"/>
          </reference>
        </references>
      </pivotArea>
    </format>
    <format dxfId="145">
      <pivotArea outline="0" fieldPosition="0">
        <references count="1">
          <reference field="1" count="1" selected="0">
            <x v="15"/>
          </reference>
        </references>
      </pivotArea>
    </format>
    <format dxfId="144">
      <pivotArea dataOnly="0" labelOnly="1" outline="0" fieldPosition="0">
        <references count="1">
          <reference field="1" count="1">
            <x v="15"/>
          </reference>
        </references>
      </pivotArea>
    </format>
    <format dxfId="143">
      <pivotArea outline="0" fieldPosition="0">
        <references count="1">
          <reference field="1" count="1" selected="0">
            <x v="17"/>
          </reference>
        </references>
      </pivotArea>
    </format>
    <format dxfId="142">
      <pivotArea dataOnly="0" labelOnly="1" outline="0" fieldPosition="0">
        <references count="1">
          <reference field="1" count="1">
            <x v="17"/>
          </reference>
        </references>
      </pivotArea>
    </format>
    <format dxfId="141">
      <pivotArea outline="0" fieldPosition="0">
        <references count="1">
          <reference field="1" count="1" selected="0">
            <x v="21"/>
          </reference>
        </references>
      </pivotArea>
    </format>
    <format dxfId="140">
      <pivotArea dataOnly="0" labelOnly="1" outline="0" fieldPosition="0">
        <references count="1">
          <reference field="1" count="1">
            <x v="21"/>
          </reference>
        </references>
      </pivotArea>
    </format>
    <format dxfId="139">
      <pivotArea outline="0" fieldPosition="0">
        <references count="1">
          <reference field="1" count="1" selected="0">
            <x v="24"/>
          </reference>
        </references>
      </pivotArea>
    </format>
    <format dxfId="138">
      <pivotArea dataOnly="0" labelOnly="1" outline="0" fieldPosition="0">
        <references count="1">
          <reference field="1" count="1">
            <x v="24"/>
          </reference>
        </references>
      </pivotArea>
    </format>
    <format dxfId="137">
      <pivotArea outline="0" fieldPosition="0">
        <references count="1">
          <reference field="1" count="1" selected="0">
            <x v="32"/>
          </reference>
        </references>
      </pivotArea>
    </format>
    <format dxfId="136">
      <pivotArea dataOnly="0" labelOnly="1" outline="0" fieldPosition="0">
        <references count="1">
          <reference field="1" count="1">
            <x v="32"/>
          </reference>
        </references>
      </pivotArea>
    </format>
    <format dxfId="135">
      <pivotArea outline="0" fieldPosition="0">
        <references count="1">
          <reference field="1" count="1" selected="0">
            <x v="39"/>
          </reference>
        </references>
      </pivotArea>
    </format>
    <format dxfId="134">
      <pivotArea dataOnly="0" labelOnly="1" outline="0" fieldPosition="0">
        <references count="1">
          <reference field="1" count="1">
            <x v="39"/>
          </reference>
        </references>
      </pivotArea>
    </format>
    <format dxfId="133">
      <pivotArea outline="0" fieldPosition="0">
        <references count="1">
          <reference field="1" count="1" selected="0">
            <x v="43"/>
          </reference>
        </references>
      </pivotArea>
    </format>
    <format dxfId="132">
      <pivotArea dataOnly="0" labelOnly="1" outline="0" fieldPosition="0">
        <references count="1">
          <reference field="1" count="1">
            <x v="43"/>
          </reference>
        </references>
      </pivotArea>
    </format>
    <format dxfId="131">
      <pivotArea outline="0" fieldPosition="0">
        <references count="1">
          <reference field="1" count="1" selected="0">
            <x v="43"/>
          </reference>
        </references>
      </pivotArea>
    </format>
    <format dxfId="130">
      <pivotArea dataOnly="0" labelOnly="1" outline="0" fieldPosition="0">
        <references count="1">
          <reference field="1" count="1">
            <x v="43"/>
          </reference>
        </references>
      </pivotArea>
    </format>
    <format dxfId="129">
      <pivotArea outline="0" fieldPosition="0">
        <references count="2">
          <reference field="1" count="1" selected="0">
            <x v="29"/>
          </reference>
          <reference field="3" count="2" selected="0">
            <x v="5"/>
            <x v="6"/>
          </reference>
        </references>
      </pivotArea>
    </format>
    <format dxfId="128">
      <pivotArea dataOnly="0" labelOnly="1" outline="0" fieldPosition="0">
        <references count="1">
          <reference field="1" count="1">
            <x v="49"/>
          </reference>
        </references>
      </pivotArea>
    </format>
    <format dxfId="127">
      <pivotArea outline="0" fieldPosition="0">
        <references count="2">
          <reference field="1" count="1" selected="0">
            <x v="29"/>
          </reference>
          <reference field="3"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MPivot" cacheId="0" applyNumberFormats="0" applyBorderFormats="0" applyFontFormats="0" applyPatternFormats="0" applyAlignmentFormats="0" applyWidthHeightFormats="1" dataCaption="Values" updatedVersion="6" minRefreshableVersion="3" showDataTips="0" rowGrandTotals="0" colGrandTotals="0" itemPrintTitles="1" createdVersion="6" indent="0" compact="0" compactData="0" gridDropZones="1" multipleFieldFilters="0">
  <location ref="A8:I68" firstHeaderRow="1" firstDataRow="2" firstDataCol="1" rowPageCount="1" colPageCount="1"/>
  <pivotFields count="5">
    <pivotField axis="axisPage" compact="0" outline="0" showAll="0">
      <items count="9">
        <item x="0"/>
        <item x="1"/>
        <item x="2"/>
        <item x="3"/>
        <item x="4"/>
        <item x="5"/>
        <item x="6"/>
        <item x="7"/>
        <item t="default"/>
      </items>
    </pivotField>
    <pivotField axis="axisRow" compact="0" outline="0" showAll="0">
      <items count="60">
        <item x="0"/>
        <item x="1"/>
        <item x="2"/>
        <item x="3"/>
        <item x="4"/>
        <item x="5"/>
        <item x="6"/>
        <item n="  Total General Purpose" x="7"/>
        <item n="    Total Analog" x="26"/>
        <item n="      Voltage Regulator/Reference" x="28"/>
        <item n="      Data Converter/Switch/Multiplexer" x="27"/>
        <item n="      Other Analog" x="29"/>
        <item n="    Total Discrete" x="30"/>
        <item n="      Transistors" x="32"/>
        <item n="      Diodes" x="31"/>
        <item n="      Other Discretes" x="33"/>
        <item n="    Total Memory" x="8"/>
        <item n="      DRAM" x="9"/>
        <item n="      Flash Memory, NAND" x="11"/>
        <item n="      Emerging Memory" x="10"/>
        <item n="      Other Memory" x="12"/>
        <item n="    Total Microcomponent" x="13"/>
        <item n="      Digital Signal Processor" x="21"/>
        <item n="      Total Microcontroller" x="14"/>
        <item n="        Microcontroller 08-bit" x="15"/>
        <item n="        Microcontroller 16-bit" x="16"/>
        <item n="        Microcontroller 32-bit" x="17"/>
        <item n="      Total Microprocessor" x="18"/>
        <item n="        Microprocessor Compute" x="19"/>
        <item n="        Microprocessor Embedded" x="20"/>
        <item n="    Total Optoelectronics" x="34"/>
        <item n="      Image Sensor, CCD" x="35"/>
        <item n="      Image Sensor, CMOS" x="36"/>
        <item n="      LED" x="38"/>
        <item n="      Photosensor" x="37"/>
        <item n="      Coupler" x="39"/>
        <item n="      Laser Diode" x="40"/>
        <item n="      Other Optoelectronics" x="41"/>
        <item n="    Total Nonoptical Sensors" x="42"/>
        <item n="      Environmental Sensors" x="43"/>
        <item n="      Fingerprint Sensors" x="44"/>
        <item n="      Inertial Sensors" x="45"/>
        <item n="      Magnetic Sensors" x="46"/>
        <item n="      MEMS Microphones" x="47"/>
        <item n="      Other Sensors" x="48"/>
        <item n="    Total General Purpose Logic" x="22"/>
        <item n="      Display Driver" x="23"/>
        <item n="      FPGA/PLD" x="24"/>
        <item n="      Other Logic" x="25"/>
        <item n="  Total Application Specific" x="49"/>
        <item n="    Discrete Application/Multimedia Processor" x="50"/>
        <item n="    Discrete Cellular Baseband" x="51"/>
        <item n="    Discrete Graphics Processing Units (GPU)" x="52"/>
        <item n="    Integrated Baseband/Application Processor" x="53"/>
        <item n="    Wireless Connectivity (NFC, WiFi, BT, GPS, Combo)" x="54"/>
        <item n="    Wired Connectivity (all interface functions and controllers)" x="55"/>
        <item n="    RF Front-end and Transceivers" x="56"/>
        <item n="    Power Management" x="57"/>
        <item n="    Other Application Specific" x="58"/>
        <item t="default"/>
      </items>
    </pivotField>
    <pivotField compact="0" outline="0" showAll="0"/>
    <pivotField axis="axisCol" compact="0" outline="0" showAll="0">
      <items count="9">
        <item x="0"/>
        <item x="1"/>
        <item x="2"/>
        <item x="3"/>
        <item x="4"/>
        <item x="5"/>
        <item x="6"/>
        <item x="7"/>
        <item t="default"/>
      </items>
    </pivotField>
    <pivotField dataField="1" compact="0" outline="0" showAll="0"/>
  </pivotFields>
  <rowFields count="1">
    <field x="1"/>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Fields count="1">
    <field x="3"/>
  </colFields>
  <colItems count="8">
    <i>
      <x/>
    </i>
    <i>
      <x v="1"/>
    </i>
    <i>
      <x v="2"/>
    </i>
    <i>
      <x v="3"/>
    </i>
    <i>
      <x v="4"/>
    </i>
    <i>
      <x v="5"/>
    </i>
    <i>
      <x v="6"/>
    </i>
    <i>
      <x v="7"/>
    </i>
  </colItems>
  <pageFields count="1">
    <pageField fld="0" item="0" hier="-1"/>
  </pageFields>
  <dataFields count="1">
    <dataField name="Sum of DataVal" fld="4" baseField="0" baseItem="0" numFmtId="3"/>
  </dataFields>
  <formats count="40">
    <format dxfId="126">
      <pivotArea dataOnly="0" labelOnly="1" outline="0" fieldPosition="0">
        <references count="1">
          <reference field="3" count="0"/>
        </references>
      </pivotArea>
    </format>
    <format dxfId="125">
      <pivotArea type="all" dataOnly="0" outline="0" fieldPosition="0"/>
    </format>
    <format dxfId="124">
      <pivotArea outline="0" fieldPosition="0">
        <references count="1">
          <reference field="1" count="6" selected="0">
            <x v="0"/>
            <x v="1"/>
            <x v="2"/>
            <x v="3"/>
            <x v="4"/>
            <x v="5"/>
          </reference>
        </references>
      </pivotArea>
    </format>
    <format dxfId="123">
      <pivotArea dataOnly="0" labelOnly="1" outline="0" fieldPosition="0">
        <references count="1">
          <reference field="1" count="6">
            <x v="0"/>
            <x v="1"/>
            <x v="2"/>
            <x v="3"/>
            <x v="4"/>
            <x v="5"/>
          </reference>
        </references>
      </pivotArea>
    </format>
    <format dxfId="122">
      <pivotArea outline="0" fieldPosition="0">
        <references count="1">
          <reference field="1" count="1" selected="0">
            <x v="5"/>
          </reference>
        </references>
      </pivotArea>
    </format>
    <format dxfId="121">
      <pivotArea outline="0" fieldPosition="0">
        <references count="1">
          <reference field="1" count="1" selected="0">
            <x v="49"/>
          </reference>
        </references>
      </pivotArea>
    </format>
    <format dxfId="120">
      <pivotArea dataOnly="0" labelOnly="1" outline="0" fieldPosition="0">
        <references count="1">
          <reference field="1" count="1">
            <x v="49"/>
          </reference>
        </references>
      </pivotArea>
    </format>
    <format dxfId="119">
      <pivotArea outline="0" fieldPosition="0">
        <references count="1">
          <reference field="1" count="6" selected="0">
            <x v="0"/>
            <x v="1"/>
            <x v="2"/>
            <x v="3"/>
            <x v="4"/>
            <x v="5"/>
          </reference>
        </references>
      </pivotArea>
    </format>
    <format dxfId="118">
      <pivotArea dataOnly="0" labelOnly="1" outline="0" fieldPosition="0">
        <references count="1">
          <reference field="1" count="6">
            <x v="0"/>
            <x v="1"/>
            <x v="2"/>
            <x v="3"/>
            <x v="4"/>
            <x v="5"/>
          </reference>
        </references>
      </pivotArea>
    </format>
    <format dxfId="117">
      <pivotArea outline="0" fieldPosition="0">
        <references count="1">
          <reference field="1" count="2" selected="0">
            <x v="6"/>
            <x v="7"/>
          </reference>
        </references>
      </pivotArea>
    </format>
    <format dxfId="116">
      <pivotArea dataOnly="0" labelOnly="1" outline="0" fieldPosition="0">
        <references count="1">
          <reference field="1" count="2">
            <x v="6"/>
            <x v="7"/>
          </reference>
        </references>
      </pivotArea>
    </format>
    <format dxfId="115">
      <pivotArea outline="0" fieldPosition="0">
        <references count="1">
          <reference field="1" count="1" selected="0">
            <x v="8"/>
          </reference>
        </references>
      </pivotArea>
    </format>
    <format dxfId="114">
      <pivotArea dataOnly="0" labelOnly="1" outline="0" fieldPosition="0">
        <references count="1">
          <reference field="1" count="1">
            <x v="8"/>
          </reference>
        </references>
      </pivotArea>
    </format>
    <format dxfId="113">
      <pivotArea outline="0" fieldPosition="0">
        <references count="1">
          <reference field="1" count="1" selected="0">
            <x v="12"/>
          </reference>
        </references>
      </pivotArea>
    </format>
    <format dxfId="112">
      <pivotArea dataOnly="0" labelOnly="1" outline="0" fieldPosition="0">
        <references count="1">
          <reference field="1" count="1">
            <x v="12"/>
          </reference>
        </references>
      </pivotArea>
    </format>
    <format dxfId="111">
      <pivotArea outline="0" fieldPosition="0">
        <references count="1">
          <reference field="1" count="1" selected="0">
            <x v="16"/>
          </reference>
        </references>
      </pivotArea>
    </format>
    <format dxfId="110">
      <pivotArea dataOnly="0" labelOnly="1" outline="0" fieldPosition="0">
        <references count="1">
          <reference field="1" count="1">
            <x v="16"/>
          </reference>
        </references>
      </pivotArea>
    </format>
    <format dxfId="109">
      <pivotArea outline="0" fieldPosition="0">
        <references count="1">
          <reference field="1" count="1" selected="0">
            <x v="21"/>
          </reference>
        </references>
      </pivotArea>
    </format>
    <format dxfId="108">
      <pivotArea dataOnly="0" labelOnly="1" outline="0" fieldPosition="0">
        <references count="1">
          <reference field="1" count="1">
            <x v="21"/>
          </reference>
        </references>
      </pivotArea>
    </format>
    <format dxfId="107">
      <pivotArea outline="0" fieldPosition="0">
        <references count="1">
          <reference field="1" count="1" selected="0">
            <x v="23"/>
          </reference>
        </references>
      </pivotArea>
    </format>
    <format dxfId="106">
      <pivotArea dataOnly="0" labelOnly="1" outline="0" fieldPosition="0">
        <references count="1">
          <reference field="1" count="1">
            <x v="23"/>
          </reference>
        </references>
      </pivotArea>
    </format>
    <format dxfId="105">
      <pivotArea outline="0" fieldPosition="0">
        <references count="1">
          <reference field="1" count="1" selected="0">
            <x v="27"/>
          </reference>
        </references>
      </pivotArea>
    </format>
    <format dxfId="104">
      <pivotArea dataOnly="0" labelOnly="1" outline="0" fieldPosition="0">
        <references count="1">
          <reference field="1" count="1">
            <x v="27"/>
          </reference>
        </references>
      </pivotArea>
    </format>
    <format dxfId="103">
      <pivotArea outline="0" fieldPosition="0">
        <references count="1">
          <reference field="1" count="1" selected="0">
            <x v="30"/>
          </reference>
        </references>
      </pivotArea>
    </format>
    <format dxfId="102">
      <pivotArea dataOnly="0" labelOnly="1" outline="0" fieldPosition="0">
        <references count="1">
          <reference field="1" count="1">
            <x v="30"/>
          </reference>
        </references>
      </pivotArea>
    </format>
    <format dxfId="101">
      <pivotArea outline="0" fieldPosition="0">
        <references count="1">
          <reference field="1" count="1" selected="0">
            <x v="38"/>
          </reference>
        </references>
      </pivotArea>
    </format>
    <format dxfId="100">
      <pivotArea dataOnly="0" labelOnly="1" outline="0" fieldPosition="0">
        <references count="1">
          <reference field="1" count="1">
            <x v="38"/>
          </reference>
        </references>
      </pivotArea>
    </format>
    <format dxfId="99">
      <pivotArea outline="0" fieldPosition="0">
        <references count="1">
          <reference field="1" count="1" selected="0">
            <x v="45"/>
          </reference>
        </references>
      </pivotArea>
    </format>
    <format dxfId="98">
      <pivotArea dataOnly="0" labelOnly="1" outline="0" fieldPosition="0">
        <references count="1">
          <reference field="1" count="1">
            <x v="45"/>
          </reference>
        </references>
      </pivotArea>
    </format>
    <format dxfId="97">
      <pivotArea outline="0" fieldPosition="0">
        <references count="1">
          <reference field="1" count="1" selected="0">
            <x v="49"/>
          </reference>
        </references>
      </pivotArea>
    </format>
    <format dxfId="96">
      <pivotArea dataOnly="0" labelOnly="1" outline="0" fieldPosition="0">
        <references count="1">
          <reference field="1" count="1">
            <x v="49"/>
          </reference>
        </references>
      </pivotArea>
    </format>
    <format dxfId="95">
      <pivotArea type="all" dataOnly="0" outline="0" fieldPosition="0"/>
    </format>
    <format dxfId="94">
      <pivotArea outline="0" collapsedLevelsAreSubtotals="1" fieldPosition="0"/>
    </format>
    <format dxfId="93">
      <pivotArea type="origin" dataOnly="0" labelOnly="1" outline="0" fieldPosition="0"/>
    </format>
    <format dxfId="92">
      <pivotArea field="3" type="button" dataOnly="0" labelOnly="1" outline="0" axis="axisCol" fieldPosition="0"/>
    </format>
    <format dxfId="91">
      <pivotArea type="topRight" dataOnly="0" labelOnly="1" outline="0" fieldPosition="0"/>
    </format>
    <format dxfId="90">
      <pivotArea field="1" type="button" dataOnly="0" labelOnly="1" outline="0" axis="axisRow" fieldPosition="0"/>
    </format>
    <format dxfId="89">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88">
      <pivotArea dataOnly="0" labelOnly="1" outline="0" fieldPosition="0">
        <references count="1">
          <reference field="1" count="9">
            <x v="50"/>
            <x v="51"/>
            <x v="52"/>
            <x v="53"/>
            <x v="54"/>
            <x v="55"/>
            <x v="56"/>
            <x v="57"/>
            <x v="58"/>
          </reference>
        </references>
      </pivotArea>
    </format>
    <format dxfId="87">
      <pivotArea dataOnly="0" labelOnly="1" outline="0"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gartner.com/" TargetMode="External"/><Relationship Id="rId2" Type="http://schemas.openxmlformats.org/officeDocument/2006/relationships/hyperlink" Target="mailto:vendor.briefings@gartner.com" TargetMode="External"/><Relationship Id="rId1" Type="http://schemas.openxmlformats.org/officeDocument/2006/relationships/hyperlink" Target="mailto:inquiry@gartner.co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90"/>
  <sheetViews>
    <sheetView showGridLines="0" tabSelected="1" zoomScaleNormal="100" zoomScaleSheetLayoutView="100" workbookViewId="0">
      <selection activeCell="B38" sqref="B38:P38"/>
    </sheetView>
  </sheetViews>
  <sheetFormatPr defaultRowHeight="12" x14ac:dyDescent="0.2"/>
  <cols>
    <col min="1" max="1" width="25.5703125" customWidth="1"/>
    <col min="11" max="11" width="24.42578125" customWidth="1"/>
    <col min="13" max="13" width="11.42578125" customWidth="1"/>
  </cols>
  <sheetData>
    <row r="1" spans="1:6" x14ac:dyDescent="0.2">
      <c r="B1" s="5"/>
    </row>
    <row r="2" spans="1:6" x14ac:dyDescent="0.2">
      <c r="A2" s="6"/>
      <c r="B2" s="5"/>
    </row>
    <row r="3" spans="1:6" x14ac:dyDescent="0.2">
      <c r="A3" s="6"/>
      <c r="B3" s="4"/>
    </row>
    <row r="6" spans="1:6" x14ac:dyDescent="0.2">
      <c r="B6" s="7"/>
    </row>
    <row r="11" spans="1:6" x14ac:dyDescent="0.2">
      <c r="B11" s="10"/>
    </row>
    <row r="12" spans="1:6" x14ac:dyDescent="0.2">
      <c r="B12" s="2"/>
    </row>
    <row r="13" spans="1:6" x14ac:dyDescent="0.2">
      <c r="B13" s="5"/>
    </row>
    <row r="14" spans="1:6" x14ac:dyDescent="0.2">
      <c r="B14" s="5"/>
    </row>
    <row r="15" spans="1:6" x14ac:dyDescent="0.2">
      <c r="B15" s="5"/>
      <c r="C15" s="3"/>
      <c r="D15" s="3"/>
      <c r="E15" s="3"/>
      <c r="F15" s="3"/>
    </row>
    <row r="16" spans="1:6" x14ac:dyDescent="0.2">
      <c r="A16" s="11"/>
      <c r="B16" s="5"/>
      <c r="C16" s="3"/>
      <c r="D16" s="3"/>
      <c r="E16" s="3"/>
      <c r="F16" s="3"/>
    </row>
    <row r="17" spans="1:22" x14ac:dyDescent="0.2">
      <c r="A17" s="6"/>
    </row>
    <row r="18" spans="1:22" x14ac:dyDescent="0.2">
      <c r="A18" s="6"/>
    </row>
    <row r="19" spans="1:22" x14ac:dyDescent="0.2">
      <c r="A19" s="6"/>
    </row>
    <row r="20" spans="1:22" s="7" customFormat="1" ht="21.75" customHeight="1" x14ac:dyDescent="0.3">
      <c r="A20" s="208" t="s">
        <v>193</v>
      </c>
      <c r="B20" s="209"/>
      <c r="C20" s="209"/>
      <c r="D20" s="209"/>
      <c r="E20" s="209"/>
      <c r="F20" s="209"/>
      <c r="G20" s="209"/>
      <c r="H20" s="209"/>
      <c r="I20" s="209"/>
      <c r="J20" s="209"/>
      <c r="K20" s="209"/>
      <c r="L20" s="209"/>
      <c r="M20"/>
      <c r="N20"/>
      <c r="O20"/>
      <c r="P20"/>
      <c r="Q20"/>
      <c r="R20"/>
      <c r="S20"/>
      <c r="T20"/>
      <c r="U20"/>
      <c r="V20"/>
    </row>
    <row r="21" spans="1:22" s="7" customFormat="1" ht="10.35" customHeight="1" x14ac:dyDescent="0.3">
      <c r="A21" s="40"/>
      <c r="B21" s="41"/>
      <c r="C21" s="41"/>
      <c r="D21" s="41"/>
      <c r="E21" s="41"/>
      <c r="F21" s="41"/>
      <c r="G21" s="41"/>
      <c r="H21" s="41"/>
      <c r="I21" s="41"/>
      <c r="J21" s="41"/>
      <c r="K21" s="41"/>
      <c r="L21" s="41"/>
      <c r="M21"/>
      <c r="N21"/>
      <c r="O21"/>
      <c r="P21"/>
      <c r="Q21"/>
      <c r="R21"/>
      <c r="S21"/>
      <c r="T21"/>
      <c r="U21"/>
      <c r="V21"/>
    </row>
    <row r="22" spans="1:22" ht="18.95" customHeight="1" x14ac:dyDescent="0.3">
      <c r="A22" s="20"/>
    </row>
    <row r="24" spans="1:22" ht="12.2" customHeight="1" x14ac:dyDescent="0.2"/>
    <row r="25" spans="1:22" ht="12.2" customHeight="1" x14ac:dyDescent="0.2">
      <c r="B25" s="5"/>
    </row>
    <row r="26" spans="1:22" ht="12.2" customHeight="1" x14ac:dyDescent="0.2"/>
    <row r="27" spans="1:22" ht="12.2" customHeight="1" x14ac:dyDescent="0.2">
      <c r="B27" s="5"/>
    </row>
    <row r="28" spans="1:22" ht="12.2" customHeight="1" x14ac:dyDescent="0.2">
      <c r="B28" s="3" t="s">
        <v>1</v>
      </c>
    </row>
    <row r="29" spans="1:22" ht="12.2" customHeight="1" x14ac:dyDescent="0.2">
      <c r="A29">
        <v>1</v>
      </c>
      <c r="B29" s="207" t="s">
        <v>222</v>
      </c>
      <c r="C29" s="207"/>
      <c r="D29" s="207"/>
      <c r="E29" s="207"/>
      <c r="F29" s="207"/>
      <c r="G29" s="207"/>
      <c r="H29" s="207"/>
      <c r="I29" s="207"/>
      <c r="J29" s="207"/>
      <c r="K29" s="207"/>
      <c r="L29" s="207"/>
    </row>
    <row r="30" spans="1:22" ht="12.2" customHeight="1" x14ac:dyDescent="0.2">
      <c r="A30">
        <v>2</v>
      </c>
      <c r="B30" s="207" t="s">
        <v>228</v>
      </c>
      <c r="C30" s="207"/>
      <c r="D30" s="207"/>
      <c r="E30" s="207"/>
      <c r="F30" s="207"/>
      <c r="G30" s="207"/>
      <c r="H30" s="207"/>
      <c r="I30" s="207"/>
      <c r="J30" s="207"/>
      <c r="K30" s="207"/>
      <c r="L30" s="207"/>
    </row>
    <row r="31" spans="1:22" ht="12.2" customHeight="1" x14ac:dyDescent="0.2">
      <c r="A31">
        <v>3</v>
      </c>
      <c r="B31" s="207" t="s">
        <v>231</v>
      </c>
      <c r="C31" s="207"/>
      <c r="D31" s="207"/>
      <c r="E31" s="207"/>
      <c r="F31" s="207"/>
      <c r="G31" s="207"/>
      <c r="H31" s="207"/>
      <c r="I31" s="207"/>
      <c r="J31" s="207"/>
      <c r="K31" s="207"/>
      <c r="L31" s="207"/>
    </row>
    <row r="32" spans="1:22" ht="12.2" customHeight="1" x14ac:dyDescent="0.2">
      <c r="A32">
        <v>4</v>
      </c>
      <c r="B32" s="207" t="s">
        <v>202</v>
      </c>
      <c r="C32" s="207"/>
      <c r="D32" s="207"/>
      <c r="E32" s="207"/>
      <c r="F32" s="207"/>
      <c r="G32" s="207"/>
      <c r="H32" s="207"/>
      <c r="I32" s="207"/>
      <c r="J32" s="207"/>
      <c r="K32" s="207"/>
      <c r="L32" s="207"/>
    </row>
    <row r="33" spans="1:17" ht="12.2" customHeight="1" x14ac:dyDescent="0.2">
      <c r="B33" s="4"/>
      <c r="C33" s="3"/>
    </row>
    <row r="34" spans="1:17" ht="12.2" customHeight="1" x14ac:dyDescent="0.2">
      <c r="A34" s="8"/>
      <c r="B34" s="2" t="s">
        <v>0</v>
      </c>
      <c r="C34" s="9"/>
      <c r="D34" s="9"/>
      <c r="E34" s="9"/>
      <c r="F34" s="9"/>
    </row>
    <row r="35" spans="1:17" ht="12.2" customHeight="1" x14ac:dyDescent="0.2">
      <c r="A35" s="8"/>
      <c r="B35" s="2"/>
      <c r="C35" s="9"/>
      <c r="D35" s="9"/>
      <c r="E35" s="9"/>
      <c r="F35" s="9"/>
    </row>
    <row r="36" spans="1:17" ht="12.2" customHeight="1" x14ac:dyDescent="0.2">
      <c r="A36" s="47" t="s">
        <v>2</v>
      </c>
      <c r="B36" s="207" t="s">
        <v>199</v>
      </c>
      <c r="C36" s="207"/>
      <c r="D36" s="207"/>
      <c r="E36" s="207"/>
      <c r="F36" s="207"/>
      <c r="G36" s="207"/>
      <c r="H36" s="207"/>
      <c r="I36" s="207"/>
      <c r="J36" s="207"/>
      <c r="K36" s="207"/>
      <c r="L36" s="207"/>
      <c r="M36" s="207"/>
      <c r="N36" s="207"/>
      <c r="O36" s="207"/>
      <c r="P36" s="207"/>
    </row>
    <row r="37" spans="1:17" ht="12.2" customHeight="1" x14ac:dyDescent="0.2">
      <c r="A37" s="47" t="s">
        <v>11</v>
      </c>
      <c r="B37" s="207" t="s">
        <v>200</v>
      </c>
      <c r="C37" s="207"/>
      <c r="D37" s="207"/>
      <c r="E37" s="207"/>
      <c r="F37" s="207"/>
      <c r="G37" s="207"/>
      <c r="H37" s="207"/>
      <c r="I37" s="207"/>
      <c r="J37" s="207"/>
      <c r="K37" s="207"/>
      <c r="L37" s="207"/>
      <c r="M37" s="207"/>
      <c r="N37" s="207"/>
      <c r="O37" s="207"/>
      <c r="P37" s="207"/>
      <c r="Q37" s="207"/>
    </row>
    <row r="38" spans="1:17" ht="12.2" customHeight="1" x14ac:dyDescent="0.2">
      <c r="A38" s="47" t="s">
        <v>114</v>
      </c>
      <c r="B38" s="207" t="s">
        <v>232</v>
      </c>
      <c r="C38" s="207"/>
      <c r="D38" s="207"/>
      <c r="E38" s="207"/>
      <c r="F38" s="207"/>
      <c r="G38" s="207"/>
      <c r="H38" s="207"/>
      <c r="I38" s="207"/>
      <c r="J38" s="207"/>
      <c r="K38" s="207"/>
      <c r="L38" s="207"/>
      <c r="M38" s="207"/>
      <c r="N38" s="207"/>
      <c r="O38" s="207"/>
      <c r="P38" s="207"/>
    </row>
    <row r="39" spans="1:17" ht="12.2" customHeight="1" x14ac:dyDescent="0.2">
      <c r="A39" s="47" t="s">
        <v>194</v>
      </c>
      <c r="B39" s="207" t="s">
        <v>227</v>
      </c>
      <c r="C39" s="207"/>
      <c r="D39" s="207"/>
      <c r="E39" s="207"/>
      <c r="F39" s="207"/>
      <c r="G39" s="207"/>
      <c r="H39" s="207"/>
      <c r="I39" s="207"/>
      <c r="J39" s="207"/>
      <c r="K39" s="207"/>
      <c r="L39" s="207"/>
      <c r="M39" s="207"/>
      <c r="N39" s="207"/>
      <c r="O39" s="207"/>
      <c r="P39" s="207"/>
      <c r="Q39" s="207"/>
    </row>
    <row r="40" spans="1:17" ht="12.2" customHeight="1" x14ac:dyDescent="0.2">
      <c r="A40" s="47"/>
      <c r="B40" s="207"/>
      <c r="C40" s="207"/>
      <c r="D40" s="207"/>
      <c r="E40" s="207"/>
      <c r="F40" s="207"/>
      <c r="G40" s="207"/>
      <c r="H40" s="207"/>
      <c r="I40" s="207"/>
      <c r="J40" s="207"/>
      <c r="K40" s="207"/>
      <c r="L40" s="207"/>
      <c r="M40" s="207"/>
      <c r="N40" s="207"/>
      <c r="O40" s="207"/>
      <c r="P40" s="207"/>
      <c r="Q40" s="207"/>
    </row>
    <row r="41" spans="1:17" ht="12.2" customHeight="1" x14ac:dyDescent="0.2">
      <c r="A41" s="6"/>
      <c r="B41" s="4"/>
      <c r="C41" s="3"/>
    </row>
    <row r="42" spans="1:17" ht="12.2" customHeight="1" x14ac:dyDescent="0.2">
      <c r="A42" s="6"/>
      <c r="B42" s="4"/>
      <c r="C42" s="3"/>
    </row>
    <row r="43" spans="1:17" ht="12.2" customHeight="1" x14ac:dyDescent="0.2">
      <c r="A43" s="6"/>
      <c r="B43" s="4"/>
      <c r="C43" s="3"/>
    </row>
    <row r="44" spans="1:17" ht="12.2" customHeight="1" x14ac:dyDescent="0.2">
      <c r="A44" s="6"/>
      <c r="B44" s="4"/>
      <c r="C44" s="3"/>
    </row>
    <row r="45" spans="1:17" s="51" customFormat="1" ht="12" customHeight="1" x14ac:dyDescent="0.2">
      <c r="A45" s="48"/>
      <c r="B45" s="49"/>
      <c r="C45" s="50"/>
    </row>
    <row r="46" spans="1:17" s="51" customFormat="1" ht="20.25" x14ac:dyDescent="0.3">
      <c r="A46" s="204" t="s">
        <v>3</v>
      </c>
    </row>
    <row r="47" spans="1:17" s="51" customFormat="1" x14ac:dyDescent="0.2">
      <c r="A47" s="52" t="s">
        <v>72</v>
      </c>
      <c r="B47" s="52"/>
      <c r="C47" s="52"/>
      <c r="D47" s="52"/>
      <c r="E47" s="52"/>
      <c r="F47" s="52"/>
      <c r="G47" s="52"/>
      <c r="H47" s="52"/>
      <c r="I47" s="52"/>
      <c r="J47" s="52"/>
      <c r="K47" s="52"/>
      <c r="L47" s="53" t="s">
        <v>73</v>
      </c>
      <c r="N47" s="54"/>
    </row>
    <row r="48" spans="1:17" s="51" customFormat="1" x14ac:dyDescent="0.2">
      <c r="A48" s="52" t="s">
        <v>74</v>
      </c>
      <c r="B48" s="52"/>
      <c r="C48" s="52"/>
      <c r="D48" s="52"/>
      <c r="E48" s="52"/>
      <c r="F48" s="52"/>
      <c r="G48" s="52"/>
      <c r="H48" s="52"/>
      <c r="I48" s="52"/>
      <c r="J48" s="52"/>
      <c r="K48" s="52"/>
      <c r="L48" s="55" t="s">
        <v>75</v>
      </c>
      <c r="N48" s="54"/>
    </row>
    <row r="49" spans="1:14" s="51" customFormat="1" x14ac:dyDescent="0.2">
      <c r="A49" s="56" t="s">
        <v>4</v>
      </c>
      <c r="B49" s="52"/>
      <c r="C49" s="52"/>
      <c r="D49" s="52"/>
      <c r="E49" s="52"/>
      <c r="F49" s="52"/>
      <c r="G49" s="52"/>
      <c r="H49" s="52"/>
      <c r="I49" s="52"/>
      <c r="J49" s="52"/>
      <c r="K49" s="52"/>
      <c r="L49" s="55" t="s">
        <v>6</v>
      </c>
      <c r="N49" s="54"/>
    </row>
    <row r="50" spans="1:14" s="51" customFormat="1" x14ac:dyDescent="0.2"/>
    <row r="51" spans="1:14" s="51" customFormat="1" x14ac:dyDescent="0.2">
      <c r="B51" s="57"/>
    </row>
    <row r="52" spans="1:14" s="51" customFormat="1" x14ac:dyDescent="0.2">
      <c r="B52" s="57"/>
    </row>
    <row r="53" spans="1:14" s="51" customFormat="1" x14ac:dyDescent="0.2"/>
    <row r="54" spans="1:14" s="51" customFormat="1" x14ac:dyDescent="0.2">
      <c r="B54" s="57"/>
    </row>
    <row r="55" spans="1:14" s="51" customFormat="1" x14ac:dyDescent="0.2">
      <c r="B55" s="57"/>
    </row>
    <row r="56" spans="1:14" s="51" customFormat="1" x14ac:dyDescent="0.2">
      <c r="B56" s="57"/>
    </row>
    <row r="57" spans="1:14" s="51" customFormat="1" x14ac:dyDescent="0.2"/>
    <row r="58" spans="1:14" s="51" customFormat="1" x14ac:dyDescent="0.2"/>
    <row r="59" spans="1:14" s="51" customFormat="1" x14ac:dyDescent="0.2"/>
    <row r="60" spans="1:14" s="51" customFormat="1" x14ac:dyDescent="0.2"/>
    <row r="88" spans="1:6" x14ac:dyDescent="0.2">
      <c r="B88" s="5"/>
      <c r="C88" s="3"/>
      <c r="D88" s="3"/>
      <c r="E88" s="3"/>
      <c r="F88" s="3"/>
    </row>
    <row r="89" spans="1:6" x14ac:dyDescent="0.2">
      <c r="A89" s="6"/>
      <c r="B89" s="5"/>
      <c r="C89" s="3"/>
      <c r="D89" s="3"/>
      <c r="E89" s="3"/>
      <c r="F89" s="3"/>
    </row>
    <row r="90" spans="1:6" x14ac:dyDescent="0.2">
      <c r="A90" s="6"/>
    </row>
  </sheetData>
  <mergeCells count="10">
    <mergeCell ref="B40:Q40"/>
    <mergeCell ref="B39:Q39"/>
    <mergeCell ref="A20:L20"/>
    <mergeCell ref="B31:L31"/>
    <mergeCell ref="B30:L30"/>
    <mergeCell ref="B29:L29"/>
    <mergeCell ref="B38:P38"/>
    <mergeCell ref="B32:L32"/>
    <mergeCell ref="B36:P36"/>
    <mergeCell ref="B37:Q37"/>
  </mergeCells>
  <phoneticPr fontId="5" type="noConversion"/>
  <hyperlinks>
    <hyperlink ref="B30:L30" location="'Pivot_Table(Semi_Content)'!A1" display="Pivot Tables (Semiconductor Content)"/>
    <hyperlink ref="B29:L29" location="Production_Forecast!A1" display="Production Forecast"/>
    <hyperlink ref="L47" r:id="rId1"/>
    <hyperlink ref="L48" r:id="rId2" display="mailto:vendor.briefings@gartner.com"/>
    <hyperlink ref="L49" r:id="rId3"/>
    <hyperlink ref="B38:P38" location="'Pivot_Table(Semi_Content)'!A4" display="Fully Equipped PCs Semiconductor Content, Worldwide, 2018-2025 (Dollars)"/>
    <hyperlink ref="B31:L31" location="'Pivot_Table(SemiTAM)'!A1" display="Pivot Table (Semiconuctor TAM)"/>
    <hyperlink ref="B36:P36" location="Production_Forecast!A13" display="PCs and Ultramobile Basic Clamshell Production by Platform, Worldwide, 2018-2025 (Thousands of Units)"/>
    <hyperlink ref="B37:Q37" location="Production_Forecast!A27" display="PCs and Ultramobile Basic Clamshell Production by Platform, Worldwide, 2018-2025 (Annual Growth)"/>
    <hyperlink ref="B39:Q39" location="'Pivot_Table(SemiTAM)'!A4" display="Fully Equipped PCs Semiconductor Market, Worldwide, 2018-2025"/>
    <hyperlink ref="B32:L32" location="Data_Structure!A1" display="Data Structure"/>
  </hyperlinks>
  <pageMargins left="0.75" right="0.75" top="1.25" bottom="0.75" header="1" footer="0.5"/>
  <pageSetup paperSize="9" scale="66" fitToHeight="0" orientation="portrait" r:id="rId4"/>
  <headerFooter alignWithMargins="0">
    <oddHeader>&amp;R&amp;A Page &amp;P of &amp;N</oddHeader>
    <oddFooter>&amp;C© 2021 Gartner, Inc. and/or its Affiliates. All Rights Reserved.</oddFooter>
  </headerFooter>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9"/>
  <sheetViews>
    <sheetView showGridLines="0" zoomScaleNormal="100" zoomScaleSheetLayoutView="100" workbookViewId="0"/>
  </sheetViews>
  <sheetFormatPr defaultRowHeight="12" x14ac:dyDescent="0.2"/>
  <cols>
    <col min="1" max="1" width="53.7109375" customWidth="1"/>
    <col min="2" max="16" width="11" customWidth="1"/>
    <col min="17" max="17" width="11.140625" customWidth="1"/>
    <col min="18" max="18" width="13.5703125" customWidth="1"/>
    <col min="19" max="19" width="11.42578125" customWidth="1"/>
  </cols>
  <sheetData>
    <row r="1" spans="1:20" ht="20.25" x14ac:dyDescent="0.3">
      <c r="A1" s="62" t="s">
        <v>5</v>
      </c>
      <c r="L1" s="7"/>
      <c r="M1" s="7"/>
      <c r="N1" s="7"/>
      <c r="O1" s="7"/>
      <c r="P1" s="7"/>
      <c r="Q1" s="7"/>
      <c r="R1" s="7"/>
      <c r="S1" s="7"/>
      <c r="T1" s="7"/>
    </row>
    <row r="2" spans="1:20" ht="20.25" x14ac:dyDescent="0.3">
      <c r="A2" s="62" t="s">
        <v>197</v>
      </c>
      <c r="L2" s="7"/>
      <c r="M2" s="7"/>
      <c r="N2" s="7"/>
      <c r="O2" s="7"/>
      <c r="P2" s="7"/>
      <c r="Q2" s="7"/>
      <c r="R2" s="7"/>
      <c r="S2" s="7"/>
      <c r="T2" s="7"/>
    </row>
    <row r="3" spans="1:20" x14ac:dyDescent="0.2">
      <c r="L3" s="7"/>
      <c r="M3" s="7"/>
      <c r="N3" s="7"/>
      <c r="O3" s="7"/>
      <c r="P3" s="7"/>
      <c r="Q3" s="7"/>
      <c r="R3" s="7"/>
      <c r="S3" s="7"/>
      <c r="T3" s="7"/>
    </row>
    <row r="4" spans="1:20" x14ac:dyDescent="0.2">
      <c r="A4" s="12"/>
      <c r="B4" s="7"/>
      <c r="C4" s="7"/>
      <c r="D4" s="7"/>
      <c r="E4" s="7"/>
      <c r="F4" s="7"/>
      <c r="G4" s="7"/>
      <c r="H4" s="7"/>
      <c r="I4" s="7"/>
      <c r="J4" s="7"/>
      <c r="K4" s="7"/>
      <c r="L4" s="7"/>
      <c r="M4" s="7"/>
      <c r="N4" s="7"/>
      <c r="O4" s="7"/>
      <c r="P4" s="7"/>
      <c r="Q4" s="7"/>
      <c r="R4" s="7"/>
      <c r="S4" s="7"/>
      <c r="T4" s="7"/>
    </row>
    <row r="5" spans="1:20" x14ac:dyDescent="0.2">
      <c r="A5" s="12"/>
      <c r="B5" s="7"/>
      <c r="C5" s="7"/>
      <c r="D5" s="7"/>
      <c r="E5" s="7"/>
      <c r="F5" s="7"/>
      <c r="G5" s="7"/>
      <c r="H5" s="7"/>
      <c r="I5" s="7"/>
      <c r="J5" s="7"/>
      <c r="K5" s="7"/>
      <c r="L5" s="7"/>
      <c r="M5" s="7"/>
      <c r="N5" s="7"/>
      <c r="O5" s="7"/>
      <c r="P5" s="7"/>
      <c r="Q5" s="7"/>
      <c r="R5" s="7"/>
      <c r="S5" s="7"/>
      <c r="T5" s="7"/>
    </row>
    <row r="6" spans="1:20" x14ac:dyDescent="0.2">
      <c r="A6" s="95" t="s">
        <v>2</v>
      </c>
      <c r="B6" s="207" t="str">
        <f>Contents!B36</f>
        <v>PCs and Ultramobile Basic Clamshell Production by Platform, Worldwide, 2018-2025 (Thousands of Units)</v>
      </c>
      <c r="C6" s="207"/>
      <c r="D6" s="207"/>
      <c r="E6" s="207"/>
      <c r="F6" s="207"/>
      <c r="G6" s="207"/>
      <c r="H6" s="207"/>
      <c r="I6" s="207"/>
      <c r="J6" s="207"/>
      <c r="K6" s="207"/>
      <c r="L6" s="207"/>
      <c r="M6" s="207"/>
      <c r="N6" s="207"/>
      <c r="O6" s="207"/>
      <c r="P6" s="207"/>
      <c r="Q6" s="207"/>
      <c r="R6" s="7"/>
      <c r="S6" s="7"/>
      <c r="T6" s="7"/>
    </row>
    <row r="7" spans="1:20" x14ac:dyDescent="0.2">
      <c r="A7" s="95" t="s">
        <v>11</v>
      </c>
      <c r="B7" s="207" t="str">
        <f>Contents!B37</f>
        <v>PCs and Ultramobile Basic Clamshell Production by Platform, Worldwide, 2018-2025 (Annual Growth)</v>
      </c>
      <c r="C7" s="207"/>
      <c r="D7" s="207"/>
      <c r="E7" s="207"/>
      <c r="F7" s="207"/>
      <c r="G7" s="207"/>
      <c r="H7" s="207"/>
      <c r="I7" s="207"/>
      <c r="J7" s="207"/>
      <c r="K7" s="207"/>
      <c r="L7" s="207"/>
      <c r="M7" s="207"/>
      <c r="N7" s="207"/>
      <c r="O7" s="207"/>
      <c r="P7" s="207"/>
      <c r="Q7" s="207"/>
      <c r="R7" s="7"/>
      <c r="S7" s="7"/>
      <c r="T7" s="7"/>
    </row>
    <row r="8" spans="1:20" x14ac:dyDescent="0.2">
      <c r="A8" s="12"/>
      <c r="B8" s="7"/>
      <c r="C8" s="7"/>
      <c r="D8" s="7"/>
      <c r="E8" s="7"/>
      <c r="F8" s="7"/>
      <c r="G8" s="7"/>
      <c r="H8" s="7"/>
      <c r="I8" s="7"/>
      <c r="J8" s="7"/>
      <c r="K8" s="7"/>
      <c r="L8" s="7"/>
      <c r="M8" s="7"/>
      <c r="N8" s="7"/>
      <c r="O8" s="7"/>
      <c r="P8" s="7"/>
      <c r="Q8" s="7"/>
      <c r="R8" s="7"/>
      <c r="S8" s="7"/>
      <c r="T8" s="7"/>
    </row>
    <row r="9" spans="1:20" x14ac:dyDescent="0.2">
      <c r="A9" s="12"/>
      <c r="B9" s="7"/>
      <c r="C9" s="7"/>
      <c r="D9" s="7"/>
      <c r="E9" s="7"/>
      <c r="F9" s="7"/>
      <c r="G9" s="7"/>
      <c r="H9" s="7"/>
      <c r="I9" s="7"/>
      <c r="J9" s="7"/>
      <c r="K9" s="7"/>
      <c r="L9" s="7"/>
      <c r="M9" s="7"/>
      <c r="N9" s="7"/>
      <c r="O9" s="7"/>
      <c r="P9" s="7"/>
      <c r="Q9" s="7"/>
      <c r="R9" s="7"/>
      <c r="S9" s="7"/>
      <c r="T9" s="7"/>
    </row>
    <row r="10" spans="1:20" x14ac:dyDescent="0.2">
      <c r="A10" s="12"/>
      <c r="B10" s="7"/>
      <c r="C10" s="7"/>
      <c r="D10" s="7"/>
      <c r="E10" s="7"/>
      <c r="F10" s="7"/>
      <c r="G10" s="7"/>
      <c r="H10" s="7"/>
      <c r="I10" s="7"/>
      <c r="J10" s="7"/>
      <c r="K10" s="7"/>
      <c r="L10" s="7"/>
      <c r="M10" s="7"/>
      <c r="N10" s="7"/>
      <c r="O10" s="7"/>
      <c r="P10" s="7"/>
      <c r="Q10" s="7"/>
      <c r="R10" s="7"/>
      <c r="S10" s="7"/>
      <c r="T10" s="7"/>
    </row>
    <row r="11" spans="1:20" x14ac:dyDescent="0.2">
      <c r="A11" s="12"/>
      <c r="B11" s="7"/>
      <c r="C11" s="7"/>
      <c r="D11" s="7"/>
      <c r="E11" s="7"/>
      <c r="F11" s="7"/>
      <c r="G11" s="7"/>
      <c r="H11" s="7"/>
      <c r="I11" s="7"/>
      <c r="J11" s="7"/>
      <c r="K11" s="7"/>
      <c r="L11" s="7"/>
      <c r="M11" s="7"/>
      <c r="N11" s="7"/>
      <c r="O11" s="7"/>
      <c r="P11" s="7"/>
      <c r="Q11" s="7"/>
      <c r="R11" s="7"/>
      <c r="S11" s="7"/>
      <c r="T11" s="7"/>
    </row>
    <row r="12" spans="1:20" x14ac:dyDescent="0.2">
      <c r="A12" s="12"/>
      <c r="B12" s="7"/>
      <c r="C12" s="7"/>
      <c r="D12" s="7"/>
      <c r="E12" s="7"/>
      <c r="F12" s="7"/>
      <c r="G12" s="7"/>
      <c r="H12" s="7"/>
      <c r="I12" s="7"/>
      <c r="J12" s="7"/>
      <c r="K12" s="7"/>
      <c r="L12" s="7"/>
      <c r="M12" s="7"/>
      <c r="N12" s="7"/>
      <c r="O12" s="7"/>
      <c r="P12" s="7"/>
      <c r="Q12" s="7"/>
      <c r="R12" s="7"/>
      <c r="S12" s="7"/>
      <c r="T12" s="7"/>
    </row>
    <row r="13" spans="1:20" x14ac:dyDescent="0.2">
      <c r="A13" s="39" t="s">
        <v>7</v>
      </c>
      <c r="B13" s="7"/>
      <c r="C13" s="78" t="s">
        <v>9</v>
      </c>
      <c r="D13" s="205" t="s">
        <v>10</v>
      </c>
      <c r="E13" s="7"/>
      <c r="F13" s="7"/>
      <c r="G13" s="7"/>
      <c r="H13" s="7"/>
      <c r="I13" s="7"/>
      <c r="J13" s="7"/>
      <c r="K13" s="7"/>
      <c r="L13" s="7"/>
      <c r="M13" s="7"/>
      <c r="N13" s="7"/>
      <c r="O13" s="7"/>
      <c r="P13" s="7"/>
      <c r="Q13" s="7"/>
      <c r="R13" s="7"/>
      <c r="S13" s="7"/>
      <c r="T13" s="7"/>
    </row>
    <row r="14" spans="1:20" x14ac:dyDescent="0.2">
      <c r="A14" s="38" t="s">
        <v>87</v>
      </c>
      <c r="B14" s="3"/>
      <c r="C14" s="3"/>
      <c r="D14" s="3"/>
      <c r="E14" s="3"/>
      <c r="F14" s="3"/>
      <c r="G14" s="3"/>
      <c r="H14" s="43"/>
      <c r="I14" s="43"/>
      <c r="J14" s="43"/>
      <c r="K14" s="43"/>
      <c r="L14" s="43"/>
      <c r="M14" s="43"/>
      <c r="N14" s="43"/>
      <c r="O14" s="43"/>
      <c r="P14" s="43"/>
    </row>
    <row r="15" spans="1:20" ht="24" x14ac:dyDescent="0.2">
      <c r="A15" s="32"/>
      <c r="B15" s="36">
        <v>2018</v>
      </c>
      <c r="C15" s="36">
        <v>2019</v>
      </c>
      <c r="D15" s="36">
        <v>2020</v>
      </c>
      <c r="E15" s="36">
        <v>2021</v>
      </c>
      <c r="F15" s="36">
        <v>2022</v>
      </c>
      <c r="G15" s="36">
        <v>2023</v>
      </c>
      <c r="H15" s="36">
        <v>2024</v>
      </c>
      <c r="I15" s="36">
        <v>2025</v>
      </c>
      <c r="J15" s="37" t="s">
        <v>84</v>
      </c>
    </row>
    <row r="16" spans="1:20" s="15" customFormat="1" x14ac:dyDescent="0.2">
      <c r="A16" s="29" t="s">
        <v>113</v>
      </c>
      <c r="B16" s="30">
        <f>B17+B24</f>
        <v>268758.53224299999</v>
      </c>
      <c r="C16" s="30">
        <f t="shared" ref="C16:I16" si="0">C17+C24</f>
        <v>273045.10127300001</v>
      </c>
      <c r="D16" s="30">
        <f t="shared" si="0"/>
        <v>308696.39787600003</v>
      </c>
      <c r="E16" s="30">
        <f t="shared" si="0"/>
        <v>351502.177975</v>
      </c>
      <c r="F16" s="30">
        <f t="shared" si="0"/>
        <v>335000.620513</v>
      </c>
      <c r="G16" s="30">
        <f t="shared" si="0"/>
        <v>324711.11437999998</v>
      </c>
      <c r="H16" s="30">
        <f t="shared" si="0"/>
        <v>331915.23241200001</v>
      </c>
      <c r="I16" s="30">
        <f t="shared" si="0"/>
        <v>335996.65300000005</v>
      </c>
      <c r="J16" s="31">
        <f t="shared" ref="J16" si="1">(I16/D16)^(1/5)-1</f>
        <v>1.7093029350398137E-2</v>
      </c>
    </row>
    <row r="17" spans="1:39" s="15" customFormat="1" x14ac:dyDescent="0.2">
      <c r="A17" s="29" t="s">
        <v>48</v>
      </c>
      <c r="B17" s="30">
        <f t="shared" ref="B17:I17" si="2">B18+B19+B20</f>
        <v>253497.74634499999</v>
      </c>
      <c r="C17" s="30">
        <f t="shared" si="2"/>
        <v>256870.34933999999</v>
      </c>
      <c r="D17" s="30">
        <f t="shared" si="2"/>
        <v>278132.622195</v>
      </c>
      <c r="E17" s="30">
        <f t="shared" si="2"/>
        <v>307851.144012</v>
      </c>
      <c r="F17" s="30">
        <f t="shared" si="2"/>
        <v>292008.98212</v>
      </c>
      <c r="G17" s="30">
        <f t="shared" si="2"/>
        <v>284918.75617499999</v>
      </c>
      <c r="H17" s="30">
        <f t="shared" si="2"/>
        <v>290249.44803700002</v>
      </c>
      <c r="I17" s="30">
        <f t="shared" si="2"/>
        <v>294429.13437800005</v>
      </c>
      <c r="J17" s="31">
        <f t="shared" ref="J17:J24" si="3">(I17/D17)^(1/5)-1</f>
        <v>1.1453147903789818E-2</v>
      </c>
    </row>
    <row r="18" spans="1:39" s="15" customFormat="1" x14ac:dyDescent="0.2">
      <c r="A18" s="44" t="s">
        <v>214</v>
      </c>
      <c r="B18" s="45">
        <v>97245.772563999999</v>
      </c>
      <c r="C18" s="45">
        <v>98388.672076000003</v>
      </c>
      <c r="D18" s="45">
        <v>79727.974977999998</v>
      </c>
      <c r="E18" s="45">
        <v>78372.928188000005</v>
      </c>
      <c r="F18" s="45">
        <v>73562.896336000005</v>
      </c>
      <c r="G18" s="45">
        <v>69795.556154999998</v>
      </c>
      <c r="H18" s="45">
        <v>69107.645711999998</v>
      </c>
      <c r="I18" s="45">
        <v>68425.189053000009</v>
      </c>
      <c r="J18" s="23">
        <f t="shared" si="3"/>
        <v>-3.011318704666599E-2</v>
      </c>
    </row>
    <row r="19" spans="1:39" s="15" customFormat="1" x14ac:dyDescent="0.2">
      <c r="A19" s="44" t="s">
        <v>77</v>
      </c>
      <c r="B19" s="45">
        <v>92906.667541000017</v>
      </c>
      <c r="C19" s="45">
        <v>89727.971061999997</v>
      </c>
      <c r="D19" s="45">
        <v>86505.81032199999</v>
      </c>
      <c r="E19" s="45">
        <v>91887.506948000009</v>
      </c>
      <c r="F19" s="45">
        <v>86057.890991000007</v>
      </c>
      <c r="G19" s="45">
        <v>82366.529936999999</v>
      </c>
      <c r="H19" s="45">
        <v>80117.176902000007</v>
      </c>
      <c r="I19" s="45">
        <v>78292.186440000005</v>
      </c>
      <c r="J19" s="23">
        <f t="shared" si="3"/>
        <v>-1.9755016123833014E-2</v>
      </c>
    </row>
    <row r="20" spans="1:39" s="15" customFormat="1" x14ac:dyDescent="0.2">
      <c r="A20" s="29" t="s">
        <v>80</v>
      </c>
      <c r="B20" s="30">
        <f t="shared" ref="B20:H20" si="4">B21+B22+B23</f>
        <v>63345.306239999991</v>
      </c>
      <c r="C20" s="30">
        <f t="shared" si="4"/>
        <v>68753.706202000001</v>
      </c>
      <c r="D20" s="30">
        <f t="shared" si="4"/>
        <v>111898.836895</v>
      </c>
      <c r="E20" s="30">
        <f t="shared" si="4"/>
        <v>137590.70887599999</v>
      </c>
      <c r="F20" s="30">
        <f t="shared" ref="F20" si="5">F21+F22+F23</f>
        <v>132388.194793</v>
      </c>
      <c r="G20" s="30">
        <f t="shared" si="4"/>
        <v>132756.670083</v>
      </c>
      <c r="H20" s="30">
        <f t="shared" si="4"/>
        <v>141024.62542300002</v>
      </c>
      <c r="I20" s="30">
        <f t="shared" ref="I20" si="6">I21+I22+I23</f>
        <v>147711.75888499999</v>
      </c>
      <c r="J20" s="31">
        <f t="shared" si="3"/>
        <v>5.7104446085829208E-2</v>
      </c>
    </row>
    <row r="21" spans="1:39" s="15" customFormat="1" x14ac:dyDescent="0.2">
      <c r="A21" s="44" t="s">
        <v>211</v>
      </c>
      <c r="B21" s="45">
        <v>39620.048904999996</v>
      </c>
      <c r="C21" s="45">
        <v>43279.165905999995</v>
      </c>
      <c r="D21" s="45">
        <v>81371.69234899999</v>
      </c>
      <c r="E21" s="45">
        <v>101128.00907299999</v>
      </c>
      <c r="F21" s="45">
        <v>99031.936683000007</v>
      </c>
      <c r="G21" s="45">
        <v>100293.66678099999</v>
      </c>
      <c r="H21" s="45">
        <v>107633.872002</v>
      </c>
      <c r="I21" s="45">
        <v>114153.76982399999</v>
      </c>
      <c r="J21" s="23">
        <f t="shared" si="3"/>
        <v>7.0048301436527849E-2</v>
      </c>
    </row>
    <row r="22" spans="1:39" s="15" customFormat="1" x14ac:dyDescent="0.2">
      <c r="A22" s="44" t="s">
        <v>212</v>
      </c>
      <c r="B22" s="45">
        <v>19519.121452999996</v>
      </c>
      <c r="C22" s="45">
        <v>20622.267969</v>
      </c>
      <c r="D22" s="45">
        <v>24531.716383000003</v>
      </c>
      <c r="E22" s="45">
        <v>26810.561870999998</v>
      </c>
      <c r="F22" s="45">
        <v>23451.560956999998</v>
      </c>
      <c r="G22" s="45">
        <v>21664.079818000002</v>
      </c>
      <c r="H22" s="45">
        <v>20787.255396</v>
      </c>
      <c r="I22" s="45">
        <v>19535.412211999999</v>
      </c>
      <c r="J22" s="23">
        <f t="shared" si="3"/>
        <v>-4.4525878525564111E-2</v>
      </c>
    </row>
    <row r="23" spans="1:39" s="15" customFormat="1" x14ac:dyDescent="0.2">
      <c r="A23" s="44" t="s">
        <v>213</v>
      </c>
      <c r="B23" s="45">
        <v>4206.1358819999996</v>
      </c>
      <c r="C23" s="45">
        <v>4852.2723269999997</v>
      </c>
      <c r="D23" s="45">
        <v>5995.4281629999996</v>
      </c>
      <c r="E23" s="45">
        <v>9652.1379319999996</v>
      </c>
      <c r="F23" s="45">
        <v>9904.6971529999992</v>
      </c>
      <c r="G23" s="45">
        <v>10798.923484000001</v>
      </c>
      <c r="H23" s="45">
        <v>12603.498025000001</v>
      </c>
      <c r="I23" s="45">
        <v>14022.576848999999</v>
      </c>
      <c r="J23" s="23">
        <f t="shared" si="3"/>
        <v>0.1852269691202888</v>
      </c>
    </row>
    <row r="24" spans="1:39" s="15" customFormat="1" x14ac:dyDescent="0.2">
      <c r="A24" s="79" t="s">
        <v>174</v>
      </c>
      <c r="B24" s="46">
        <v>15260.785898</v>
      </c>
      <c r="C24" s="46">
        <v>16174.751933000001</v>
      </c>
      <c r="D24" s="46">
        <v>30563.775681000003</v>
      </c>
      <c r="E24" s="46">
        <v>43651.033963000009</v>
      </c>
      <c r="F24" s="46">
        <v>42991.638393000001</v>
      </c>
      <c r="G24" s="46">
        <v>39792.358204999997</v>
      </c>
      <c r="H24" s="46">
        <v>41665.784374999996</v>
      </c>
      <c r="I24" s="46">
        <v>41567.518621999996</v>
      </c>
      <c r="J24" s="27">
        <f t="shared" si="3"/>
        <v>6.3431252306762387E-2</v>
      </c>
    </row>
    <row r="25" spans="1:39" ht="12.75" x14ac:dyDescent="0.2">
      <c r="A25" s="14" t="s">
        <v>192</v>
      </c>
      <c r="J25" s="22"/>
      <c r="K25" s="22"/>
      <c r="L25" s="22"/>
      <c r="M25" s="22"/>
      <c r="N25" s="22"/>
      <c r="O25" s="22"/>
      <c r="P25" s="22"/>
      <c r="Q25" s="22"/>
      <c r="R25" s="16"/>
    </row>
    <row r="26" spans="1:39" x14ac:dyDescent="0.2">
      <c r="A26" s="21"/>
      <c r="C26" s="13"/>
      <c r="D26" s="13"/>
      <c r="E26" s="22"/>
      <c r="F26" s="22"/>
      <c r="G26" s="22"/>
      <c r="H26" s="22"/>
      <c r="I26" s="13"/>
      <c r="J26" s="13"/>
    </row>
    <row r="27" spans="1:39" x14ac:dyDescent="0.2">
      <c r="A27" s="3" t="s">
        <v>8</v>
      </c>
      <c r="C27" s="78" t="s">
        <v>9</v>
      </c>
      <c r="D27" s="205" t="s">
        <v>10</v>
      </c>
      <c r="E27" s="3"/>
      <c r="F27" s="3"/>
      <c r="G27" s="3"/>
      <c r="H27" s="3"/>
      <c r="I27" s="3"/>
      <c r="AA27" t="e">
        <f>#REF!/1000</f>
        <v>#REF!</v>
      </c>
      <c r="AB27" t="e">
        <f>#REF!/1000</f>
        <v>#REF!</v>
      </c>
      <c r="AC27" t="e">
        <f>#REF!/1000</f>
        <v>#REF!</v>
      </c>
      <c r="AD27" t="e">
        <f>#REF!/1000</f>
        <v>#REF!</v>
      </c>
      <c r="AE27" t="e">
        <f>#REF!/1000</f>
        <v>#REF!</v>
      </c>
      <c r="AF27" t="e">
        <f>#REF!/1000</f>
        <v>#REF!</v>
      </c>
      <c r="AG27" t="e">
        <f>#REF!/1000</f>
        <v>#REF!</v>
      </c>
      <c r="AH27" t="e">
        <f>#REF!/1000</f>
        <v>#REF!</v>
      </c>
      <c r="AI27" t="e">
        <f>#REF!/1000</f>
        <v>#REF!</v>
      </c>
      <c r="AJ27" t="e">
        <f>#REF!/1000</f>
        <v>#REF!</v>
      </c>
      <c r="AK27" t="e">
        <f>#REF!/1000</f>
        <v>#REF!</v>
      </c>
      <c r="AL27" t="e">
        <f>#REF!/1000</f>
        <v>#REF!</v>
      </c>
      <c r="AM27" t="e">
        <f>#REF!/1000</f>
        <v>#REF!</v>
      </c>
    </row>
    <row r="28" spans="1:39" x14ac:dyDescent="0.2">
      <c r="A28" s="96" t="s">
        <v>198</v>
      </c>
      <c r="B28" s="3"/>
      <c r="C28" s="3"/>
      <c r="D28" s="3"/>
      <c r="E28" s="3"/>
      <c r="F28" s="3"/>
      <c r="G28" s="3"/>
      <c r="H28" s="3"/>
      <c r="I28" s="3"/>
    </row>
    <row r="29" spans="1:39" x14ac:dyDescent="0.2">
      <c r="A29" s="32"/>
      <c r="B29" s="97">
        <v>2018</v>
      </c>
      <c r="C29" s="97">
        <v>2019</v>
      </c>
      <c r="D29" s="97">
        <v>2020</v>
      </c>
      <c r="E29" s="97">
        <v>2021</v>
      </c>
      <c r="F29" s="97">
        <v>2022</v>
      </c>
      <c r="G29" s="97">
        <v>2023</v>
      </c>
      <c r="H29" s="97">
        <v>2024</v>
      </c>
      <c r="I29" s="98">
        <v>2025</v>
      </c>
    </row>
    <row r="30" spans="1:39" x14ac:dyDescent="0.2">
      <c r="A30" s="29" t="s">
        <v>113</v>
      </c>
      <c r="B30" s="99" t="s">
        <v>82</v>
      </c>
      <c r="C30" s="100">
        <f>C16/B16-1</f>
        <v>1.5949517934278123E-2</v>
      </c>
      <c r="D30" s="100">
        <f t="shared" ref="D30" si="7">D16/C16-1</f>
        <v>0.13056925920584317</v>
      </c>
      <c r="E30" s="100">
        <f t="shared" ref="E30" si="8">E16/D16-1</f>
        <v>0.13866627661847408</v>
      </c>
      <c r="F30" s="100">
        <f t="shared" ref="F30" si="9">F16/E16-1</f>
        <v>-4.6945818535365169E-2</v>
      </c>
      <c r="G30" s="100">
        <f t="shared" ref="G30" si="10">G16/F16-1</f>
        <v>-3.071488678809986E-2</v>
      </c>
      <c r="H30" s="100">
        <f t="shared" ref="H30" si="11">H16/G16-1</f>
        <v>2.218623789874119E-2</v>
      </c>
      <c r="I30" s="101">
        <f t="shared" ref="I30" si="12">I16/H16-1</f>
        <v>1.2296575117510367E-2</v>
      </c>
    </row>
    <row r="31" spans="1:39" x14ac:dyDescent="0.2">
      <c r="A31" s="29" t="s">
        <v>48</v>
      </c>
      <c r="B31" s="99" t="s">
        <v>82</v>
      </c>
      <c r="C31" s="100">
        <f>C17/B17-1</f>
        <v>1.3304272103508152E-2</v>
      </c>
      <c r="D31" s="100">
        <f t="shared" ref="D31:I31" si="13">D17/C17-1</f>
        <v>8.2774336974396068E-2</v>
      </c>
      <c r="E31" s="100">
        <f t="shared" si="13"/>
        <v>0.10685018385281042</v>
      </c>
      <c r="F31" s="100">
        <f t="shared" si="13"/>
        <v>-5.1460461330565921E-2</v>
      </c>
      <c r="G31" s="100">
        <f t="shared" si="13"/>
        <v>-2.4280848806514821E-2</v>
      </c>
      <c r="H31" s="100">
        <f t="shared" si="13"/>
        <v>1.8709515419637279E-2</v>
      </c>
      <c r="I31" s="101">
        <f t="shared" si="13"/>
        <v>1.4400324855974311E-2</v>
      </c>
    </row>
    <row r="32" spans="1:39" x14ac:dyDescent="0.2">
      <c r="A32" s="24" t="s">
        <v>214</v>
      </c>
      <c r="B32" s="102" t="s">
        <v>82</v>
      </c>
      <c r="C32" s="22">
        <f t="shared" ref="C32:I38" si="14">C18/B18-1</f>
        <v>1.1752690958857226E-2</v>
      </c>
      <c r="D32" s="22">
        <f t="shared" si="14"/>
        <v>-0.18966306490635032</v>
      </c>
      <c r="E32" s="22">
        <f t="shared" si="14"/>
        <v>-1.6995876169862645E-2</v>
      </c>
      <c r="F32" s="22">
        <f t="shared" si="14"/>
        <v>-6.1373639638189315E-2</v>
      </c>
      <c r="G32" s="22">
        <f t="shared" si="14"/>
        <v>-5.1212504790357993E-2</v>
      </c>
      <c r="H32" s="22">
        <f t="shared" si="14"/>
        <v>-9.8560779639367269E-3</v>
      </c>
      <c r="I32" s="103">
        <f t="shared" si="14"/>
        <v>-9.8752699787236775E-3</v>
      </c>
    </row>
    <row r="33" spans="1:9" x14ac:dyDescent="0.2">
      <c r="A33" s="24" t="s">
        <v>77</v>
      </c>
      <c r="B33" s="102" t="s">
        <v>82</v>
      </c>
      <c r="C33" s="22">
        <f t="shared" si="14"/>
        <v>-3.4213868209160059E-2</v>
      </c>
      <c r="D33" s="22">
        <f t="shared" si="14"/>
        <v>-3.5910326533223014E-2</v>
      </c>
      <c r="E33" s="22">
        <f t="shared" si="14"/>
        <v>6.2211967103339871E-2</v>
      </c>
      <c r="F33" s="22">
        <f t="shared" si="14"/>
        <v>-6.3442965759197611E-2</v>
      </c>
      <c r="G33" s="22">
        <f t="shared" si="14"/>
        <v>-4.289392885988863E-2</v>
      </c>
      <c r="H33" s="22">
        <f t="shared" si="14"/>
        <v>-2.7309066397728121E-2</v>
      </c>
      <c r="I33" s="103">
        <f t="shared" si="14"/>
        <v>-2.2779016093294802E-2</v>
      </c>
    </row>
    <row r="34" spans="1:9" x14ac:dyDescent="0.2">
      <c r="A34" s="29" t="s">
        <v>80</v>
      </c>
      <c r="B34" s="99" t="s">
        <v>82</v>
      </c>
      <c r="C34" s="100">
        <f t="shared" si="14"/>
        <v>8.5379648201697744E-2</v>
      </c>
      <c r="D34" s="100">
        <f t="shared" si="14"/>
        <v>0.62753170812695669</v>
      </c>
      <c r="E34" s="100">
        <f t="shared" si="14"/>
        <v>0.2295990976662956</v>
      </c>
      <c r="F34" s="100">
        <f t="shared" si="14"/>
        <v>-3.781152176262581E-2</v>
      </c>
      <c r="G34" s="100">
        <f t="shared" si="14"/>
        <v>2.7832941643788356E-3</v>
      </c>
      <c r="H34" s="100">
        <f t="shared" si="14"/>
        <v>6.2279020216693182E-2</v>
      </c>
      <c r="I34" s="101">
        <f t="shared" si="14"/>
        <v>4.7418196942144553E-2</v>
      </c>
    </row>
    <row r="35" spans="1:9" x14ac:dyDescent="0.2">
      <c r="A35" s="24" t="s">
        <v>81</v>
      </c>
      <c r="B35" s="102" t="s">
        <v>82</v>
      </c>
      <c r="C35" s="22">
        <f t="shared" si="14"/>
        <v>9.2355186379848853E-2</v>
      </c>
      <c r="D35" s="22">
        <f t="shared" si="14"/>
        <v>0.88015851612609408</v>
      </c>
      <c r="E35" s="22">
        <f t="shared" si="14"/>
        <v>0.24279102662957941</v>
      </c>
      <c r="F35" s="22">
        <f t="shared" si="14"/>
        <v>-2.0726922335501774E-2</v>
      </c>
      <c r="G35" s="22">
        <f t="shared" si="14"/>
        <v>1.2740638426962825E-2</v>
      </c>
      <c r="H35" s="22">
        <f t="shared" si="14"/>
        <v>7.3187125933165786E-2</v>
      </c>
      <c r="I35" s="103">
        <f t="shared" si="14"/>
        <v>6.0574777258582957E-2</v>
      </c>
    </row>
    <row r="36" spans="1:9" x14ac:dyDescent="0.2">
      <c r="A36" s="24" t="s">
        <v>78</v>
      </c>
      <c r="B36" s="102" t="s">
        <v>82</v>
      </c>
      <c r="C36" s="22">
        <f t="shared" si="14"/>
        <v>5.6516197138086754E-2</v>
      </c>
      <c r="D36" s="22">
        <f t="shared" si="14"/>
        <v>0.18957412540060092</v>
      </c>
      <c r="E36" s="22">
        <f t="shared" si="14"/>
        <v>9.2893846171285155E-2</v>
      </c>
      <c r="F36" s="22">
        <f t="shared" si="14"/>
        <v>-0.12528647964044748</v>
      </c>
      <c r="G36" s="22">
        <f t="shared" si="14"/>
        <v>-7.6220134867673095E-2</v>
      </c>
      <c r="H36" s="22">
        <f t="shared" si="14"/>
        <v>-4.0473651748249018E-2</v>
      </c>
      <c r="I36" s="103">
        <f t="shared" si="14"/>
        <v>-6.0221667562755155E-2</v>
      </c>
    </row>
    <row r="37" spans="1:9" x14ac:dyDescent="0.2">
      <c r="A37" s="24" t="s">
        <v>79</v>
      </c>
      <c r="B37" s="102" t="s">
        <v>82</v>
      </c>
      <c r="C37" s="22">
        <f t="shared" si="14"/>
        <v>0.15361758705065065</v>
      </c>
      <c r="D37" s="22">
        <f t="shared" si="14"/>
        <v>0.23559185448826114</v>
      </c>
      <c r="E37" s="22">
        <f t="shared" si="14"/>
        <v>0.60991636786958869</v>
      </c>
      <c r="F37" s="22">
        <f t="shared" si="14"/>
        <v>2.6166142960170724E-2</v>
      </c>
      <c r="G37" s="22">
        <f t="shared" si="14"/>
        <v>9.0283056330415112E-2</v>
      </c>
      <c r="H37" s="22">
        <f t="shared" si="14"/>
        <v>0.16710689205953821</v>
      </c>
      <c r="I37" s="103">
        <f t="shared" si="14"/>
        <v>0.11259404501711723</v>
      </c>
    </row>
    <row r="38" spans="1:9" x14ac:dyDescent="0.2">
      <c r="A38" s="58" t="s">
        <v>42</v>
      </c>
      <c r="B38" s="104" t="s">
        <v>82</v>
      </c>
      <c r="C38" s="105">
        <f t="shared" si="14"/>
        <v>5.988984060904623E-2</v>
      </c>
      <c r="D38" s="105">
        <f t="shared" si="14"/>
        <v>0.8895978007949088</v>
      </c>
      <c r="E38" s="105">
        <f t="shared" si="14"/>
        <v>0.42819507702825188</v>
      </c>
      <c r="F38" s="105">
        <f t="shared" si="14"/>
        <v>-1.5106069894219032E-2</v>
      </c>
      <c r="G38" s="105">
        <f t="shared" si="14"/>
        <v>-7.4416335538422196E-2</v>
      </c>
      <c r="H38" s="105">
        <f t="shared" si="14"/>
        <v>4.7080048896539051E-2</v>
      </c>
      <c r="I38" s="106">
        <f t="shared" si="14"/>
        <v>-2.358428011713154E-3</v>
      </c>
    </row>
    <row r="39" spans="1:9" x14ac:dyDescent="0.2">
      <c r="A39" s="14" t="str">
        <f>Source</f>
        <v>Source: Gartner (August 2021)</v>
      </c>
    </row>
  </sheetData>
  <mergeCells count="2">
    <mergeCell ref="B6:Q6"/>
    <mergeCell ref="B7:Q7"/>
  </mergeCells>
  <phoneticPr fontId="5" type="noConversion"/>
  <hyperlinks>
    <hyperlink ref="B6:Q6" location="Production_Forecast!A13" display="Production_Forecast!A13"/>
    <hyperlink ref="B7:Q7" location="Production_Forecast!A27" display="Production_Forecast!A27"/>
    <hyperlink ref="C27" location="A1" display="A1"/>
    <hyperlink ref="D13" location="Contents!A1" display="(Front Page)"/>
    <hyperlink ref="C13" location="A1" display="A1"/>
    <hyperlink ref="D27" location="Contents!A1" display="(Front Page)"/>
  </hyperlinks>
  <pageMargins left="0.75" right="0.75" top="1.25" bottom="0.75" header="1" footer="0.5"/>
  <pageSetup paperSize="9" scale="66" orientation="portrait" r:id="rId1"/>
  <headerFooter alignWithMargins="0">
    <oddHeader>&amp;LForecast: PC Production and Included Semiconductor Market, Worldwide, 2004-2012 (4Q08 Update)&amp;R&amp;A Page &amp;P of &amp;N</oddHeader>
    <oddFooter>&amp;L164105&amp;C© 2008 Gartner, Inc. and/or its Affiliates. All Rights Reserved.&amp;R8 December2008</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63"/>
  <sheetViews>
    <sheetView showGridLines="0" workbookViewId="0">
      <pane ySplit="9" topLeftCell="A10" activePane="bottomLeft" state="frozen"/>
      <selection pane="bottomLeft"/>
    </sheetView>
  </sheetViews>
  <sheetFormatPr defaultRowHeight="12" x14ac:dyDescent="0.2"/>
  <cols>
    <col min="1" max="1" width="46.85546875" bestFit="1" customWidth="1"/>
    <col min="2" max="9" width="8.5703125" customWidth="1"/>
    <col min="10" max="10" width="10.28515625" bestFit="1" customWidth="1"/>
  </cols>
  <sheetData>
    <row r="1" spans="1:17" ht="20.25" x14ac:dyDescent="0.3">
      <c r="A1" s="1" t="s">
        <v>115</v>
      </c>
    </row>
    <row r="2" spans="1:17" ht="20.25" x14ac:dyDescent="0.3">
      <c r="A2" s="18" t="s">
        <v>229</v>
      </c>
    </row>
    <row r="3" spans="1:17" x14ac:dyDescent="0.2">
      <c r="A3" s="47" t="s">
        <v>114</v>
      </c>
      <c r="B3" s="207" t="str">
        <f>Contents!B38</f>
        <v>Fully Equipped PCs Semiconductor Content, Worldwide, 2018-2025 (U.S. Dollars)</v>
      </c>
      <c r="C3" s="207"/>
      <c r="D3" s="207"/>
      <c r="E3" s="207"/>
      <c r="F3" s="207"/>
      <c r="G3" s="207"/>
      <c r="H3" s="207"/>
      <c r="I3" s="207"/>
      <c r="J3" s="207"/>
      <c r="K3" s="207"/>
      <c r="L3" s="207"/>
      <c r="M3" s="207"/>
      <c r="N3" s="207"/>
      <c r="O3" s="207"/>
      <c r="P3" s="207"/>
      <c r="Q3" s="207"/>
    </row>
    <row r="4" spans="1:17" x14ac:dyDescent="0.2">
      <c r="A4" s="88" t="s">
        <v>116</v>
      </c>
    </row>
    <row r="5" spans="1:17" x14ac:dyDescent="0.2">
      <c r="A5" s="35" t="str">
        <f>B3</f>
        <v>Fully Equipped PCs Semiconductor Content, Worldwide, 2018-2025 (U.S. Dollars)</v>
      </c>
      <c r="C5" s="123"/>
      <c r="D5" s="206"/>
      <c r="E5" s="205" t="s">
        <v>10</v>
      </c>
    </row>
    <row r="6" spans="1:17" x14ac:dyDescent="0.2">
      <c r="A6" s="134" t="s">
        <v>176</v>
      </c>
      <c r="B6" s="185" t="s">
        <v>169</v>
      </c>
      <c r="C6" s="129" t="s">
        <v>221</v>
      </c>
    </row>
    <row r="7" spans="1:17" ht="12.75" thickBot="1" x14ac:dyDescent="0.25">
      <c r="A7" s="167" t="str">
        <f>B6</f>
        <v>Desk-Based PC</v>
      </c>
      <c r="B7" s="168"/>
      <c r="D7" s="188"/>
    </row>
    <row r="8" spans="1:17" ht="12.75" thickTop="1" x14ac:dyDescent="0.2">
      <c r="A8" s="134" t="s">
        <v>188</v>
      </c>
      <c r="B8" s="134" t="s">
        <v>179</v>
      </c>
      <c r="C8" s="184"/>
      <c r="D8" s="185"/>
      <c r="E8" s="185"/>
      <c r="F8" s="185"/>
      <c r="G8" s="185"/>
      <c r="H8" s="185"/>
      <c r="I8" s="185"/>
      <c r="J8" s="210" t="s">
        <v>210</v>
      </c>
      <c r="K8" s="211"/>
      <c r="L8" s="211"/>
      <c r="M8" s="211"/>
      <c r="N8" s="211"/>
      <c r="O8" s="211"/>
      <c r="P8" s="212"/>
      <c r="Q8" s="142" t="s">
        <v>219</v>
      </c>
    </row>
    <row r="9" spans="1:17" x14ac:dyDescent="0.2">
      <c r="A9" s="134" t="s">
        <v>177</v>
      </c>
      <c r="B9" s="186">
        <v>2018</v>
      </c>
      <c r="C9" s="187">
        <v>2019</v>
      </c>
      <c r="D9" s="187">
        <v>2020</v>
      </c>
      <c r="E9" s="187">
        <v>2021</v>
      </c>
      <c r="F9" s="187">
        <v>2022</v>
      </c>
      <c r="G9" s="187">
        <v>2023</v>
      </c>
      <c r="H9" s="187">
        <v>2024</v>
      </c>
      <c r="I9" s="187">
        <v>2025</v>
      </c>
      <c r="J9" s="132">
        <f>C9</f>
        <v>2019</v>
      </c>
      <c r="K9" s="133">
        <f t="shared" ref="K9:P9" si="0">D9</f>
        <v>2020</v>
      </c>
      <c r="L9" s="133">
        <f t="shared" si="0"/>
        <v>2021</v>
      </c>
      <c r="M9" s="133">
        <f t="shared" si="0"/>
        <v>2022</v>
      </c>
      <c r="N9" s="133">
        <f t="shared" si="0"/>
        <v>2023</v>
      </c>
      <c r="O9" s="133">
        <f t="shared" si="0"/>
        <v>2024</v>
      </c>
      <c r="P9" s="149">
        <f t="shared" si="0"/>
        <v>2025</v>
      </c>
      <c r="Q9" s="143" t="s">
        <v>220</v>
      </c>
    </row>
    <row r="10" spans="1:17" s="35" customFormat="1" x14ac:dyDescent="0.2">
      <c r="A10" s="34" t="s">
        <v>12</v>
      </c>
      <c r="B10" s="189">
        <v>210.78788220000001</v>
      </c>
      <c r="C10" s="190">
        <v>188.08847915999999</v>
      </c>
      <c r="D10" s="190">
        <v>185.40105322571154</v>
      </c>
      <c r="E10" s="190">
        <v>193.24037248208543</v>
      </c>
      <c r="F10" s="190">
        <v>191.26573928293291</v>
      </c>
      <c r="G10" s="190">
        <v>178.54127441154915</v>
      </c>
      <c r="H10" s="190">
        <v>172.13103213355899</v>
      </c>
      <c r="I10" s="190">
        <v>170.73819927219941</v>
      </c>
      <c r="J10" s="191">
        <f>IFERROR(C10/B10-1,0)</f>
        <v>-0.10768836805553339</v>
      </c>
      <c r="K10" s="192">
        <f t="shared" ref="K10:P10" si="1">IFERROR(D10/C10-1,0)</f>
        <v>-1.428809433884759E-2</v>
      </c>
      <c r="L10" s="192">
        <f t="shared" si="1"/>
        <v>4.2283035182276496E-2</v>
      </c>
      <c r="M10" s="192">
        <f t="shared" si="1"/>
        <v>-1.0218533393354878E-2</v>
      </c>
      <c r="N10" s="192">
        <f t="shared" si="1"/>
        <v>-6.6527674632626654E-2</v>
      </c>
      <c r="O10" s="192">
        <f t="shared" si="1"/>
        <v>-3.5903419526479574E-2</v>
      </c>
      <c r="P10" s="193">
        <f t="shared" si="1"/>
        <v>-8.0917010959352664E-3</v>
      </c>
      <c r="Q10" s="194">
        <f t="shared" ref="Q10" si="2">IFERROR((I10/D10)^(1/5)-1,0)</f>
        <v>-1.6342970364726539E-2</v>
      </c>
    </row>
    <row r="11" spans="1:17" s="35" customFormat="1" x14ac:dyDescent="0.2">
      <c r="A11" s="33" t="s">
        <v>43</v>
      </c>
      <c r="B11" s="195">
        <v>185.07462720000001</v>
      </c>
      <c r="C11" s="127">
        <v>165.03247415999999</v>
      </c>
      <c r="D11" s="127">
        <v>161.09270322571155</v>
      </c>
      <c r="E11" s="127">
        <v>168.01583548208544</v>
      </c>
      <c r="F11" s="127">
        <v>165.69123528293292</v>
      </c>
      <c r="G11" s="127">
        <v>151.56525841154917</v>
      </c>
      <c r="H11" s="127">
        <v>144.51482613355898</v>
      </c>
      <c r="I11" s="127">
        <v>142.95777127219941</v>
      </c>
      <c r="J11" s="196">
        <f t="shared" ref="J11:J62" si="3">IFERROR(C11/B11-1,0)</f>
        <v>-0.10829227832695598</v>
      </c>
      <c r="K11" s="197">
        <f t="shared" ref="K11:K62" si="4">IFERROR(D11/C11-1,0)</f>
        <v>-2.3872701141648078E-2</v>
      </c>
      <c r="L11" s="197">
        <f t="shared" ref="L11:L62" si="5">IFERROR(E11/D11-1,0)</f>
        <v>4.2976075996897789E-2</v>
      </c>
      <c r="M11" s="197">
        <f t="shared" ref="M11:M62" si="6">IFERROR(F11/E11-1,0)</f>
        <v>-1.383560181980803E-2</v>
      </c>
      <c r="N11" s="197">
        <f t="shared" ref="N11:N62" si="7">IFERROR(G11/F11-1,0)</f>
        <v>-8.5254822605808633E-2</v>
      </c>
      <c r="O11" s="197">
        <f t="shared" ref="O11:O62" si="8">IFERROR(H11/G11-1,0)</f>
        <v>-4.6517469450987003E-2</v>
      </c>
      <c r="P11" s="198">
        <f t="shared" ref="P11:P62" si="9">IFERROR(I11/H11-1,0)</f>
        <v>-1.0774360686844453E-2</v>
      </c>
      <c r="Q11" s="194">
        <f t="shared" ref="Q11:Q62" si="10">IFERROR((I11/D11)^(1/5)-1,0)</f>
        <v>-2.3603126922609463E-2</v>
      </c>
    </row>
    <row r="12" spans="1:17" s="35" customFormat="1" x14ac:dyDescent="0.2">
      <c r="A12" s="33" t="s">
        <v>23</v>
      </c>
      <c r="B12" s="195">
        <v>4.4338730000000002</v>
      </c>
      <c r="C12" s="127">
        <v>4.1768740000000006</v>
      </c>
      <c r="D12" s="127">
        <v>4.2130109999999998</v>
      </c>
      <c r="E12" s="127">
        <v>4.5233869999999996</v>
      </c>
      <c r="F12" s="127">
        <v>4.4108299999999998</v>
      </c>
      <c r="G12" s="127">
        <v>4.3426369999999999</v>
      </c>
      <c r="H12" s="127">
        <v>4.2306690000000007</v>
      </c>
      <c r="I12" s="127">
        <v>4.1533319999999998</v>
      </c>
      <c r="J12" s="196">
        <f t="shared" si="3"/>
        <v>-5.7962643494750443E-2</v>
      </c>
      <c r="K12" s="197">
        <f t="shared" si="4"/>
        <v>8.6516854470590765E-3</v>
      </c>
      <c r="L12" s="197">
        <f t="shared" si="5"/>
        <v>7.3670825924736505E-2</v>
      </c>
      <c r="M12" s="197">
        <f t="shared" si="6"/>
        <v>-2.4883345157069248E-2</v>
      </c>
      <c r="N12" s="197">
        <f t="shared" si="7"/>
        <v>-1.5460355533992498E-2</v>
      </c>
      <c r="O12" s="197">
        <f t="shared" si="8"/>
        <v>-2.5783412244679726E-2</v>
      </c>
      <c r="P12" s="198">
        <f t="shared" si="9"/>
        <v>-1.8280087617348673E-2</v>
      </c>
      <c r="Q12" s="194">
        <f t="shared" si="10"/>
        <v>-2.8492711590939468E-3</v>
      </c>
    </row>
    <row r="13" spans="1:17" x14ac:dyDescent="0.2">
      <c r="A13" s="136" t="s">
        <v>25</v>
      </c>
      <c r="B13" s="182">
        <v>0.19473900000000002</v>
      </c>
      <c r="C13" s="83">
        <v>0.16849800000000004</v>
      </c>
      <c r="D13" s="83">
        <v>0.152084</v>
      </c>
      <c r="E13" s="83">
        <v>0.15809000000000001</v>
      </c>
      <c r="F13" s="83">
        <v>0.15442999999999998</v>
      </c>
      <c r="G13" s="83">
        <v>0.14557900000000001</v>
      </c>
      <c r="H13" s="83">
        <v>0.13836400000000001</v>
      </c>
      <c r="I13" s="83">
        <v>0.13580199999999998</v>
      </c>
      <c r="J13" s="175">
        <f t="shared" si="3"/>
        <v>-0.13474958790997171</v>
      </c>
      <c r="K13" s="176">
        <f t="shared" si="4"/>
        <v>-9.741361915274982E-2</v>
      </c>
      <c r="L13" s="176">
        <f t="shared" si="5"/>
        <v>3.9491333736619394E-2</v>
      </c>
      <c r="M13" s="176">
        <f t="shared" si="6"/>
        <v>-2.3151369473085159E-2</v>
      </c>
      <c r="N13" s="176">
        <f t="shared" si="7"/>
        <v>-5.7313993395065488E-2</v>
      </c>
      <c r="O13" s="176">
        <f t="shared" si="8"/>
        <v>-4.9560719609284321E-2</v>
      </c>
      <c r="P13" s="177">
        <f t="shared" si="9"/>
        <v>-1.8516377092307468E-2</v>
      </c>
      <c r="Q13" s="174">
        <f t="shared" si="10"/>
        <v>-2.2392492863454017E-2</v>
      </c>
    </row>
    <row r="14" spans="1:17" x14ac:dyDescent="0.2">
      <c r="A14" s="136" t="s">
        <v>24</v>
      </c>
      <c r="B14" s="182">
        <v>3.3906820000000004</v>
      </c>
      <c r="C14" s="83">
        <v>3.1556290000000002</v>
      </c>
      <c r="D14" s="83">
        <v>3.1893069999999999</v>
      </c>
      <c r="E14" s="83">
        <v>3.450078</v>
      </c>
      <c r="F14" s="83">
        <v>3.3429069999999999</v>
      </c>
      <c r="G14" s="83">
        <v>3.2928799999999998</v>
      </c>
      <c r="H14" s="83">
        <v>3.1952670000000003</v>
      </c>
      <c r="I14" s="83">
        <v>3.1339119999999996</v>
      </c>
      <c r="J14" s="175">
        <f t="shared" si="3"/>
        <v>-6.9323221699941207E-2</v>
      </c>
      <c r="K14" s="176">
        <f t="shared" si="4"/>
        <v>1.0672357238445951E-2</v>
      </c>
      <c r="L14" s="176">
        <f t="shared" si="5"/>
        <v>8.1764157542688842E-2</v>
      </c>
      <c r="M14" s="176">
        <f t="shared" si="6"/>
        <v>-3.1063355669060266E-2</v>
      </c>
      <c r="N14" s="176">
        <f t="shared" si="7"/>
        <v>-1.4965118682631617E-2</v>
      </c>
      <c r="O14" s="176">
        <f t="shared" si="8"/>
        <v>-2.9643655401958013E-2</v>
      </c>
      <c r="P14" s="177">
        <f t="shared" si="9"/>
        <v>-1.9201838218840805E-2</v>
      </c>
      <c r="Q14" s="174">
        <f t="shared" si="10"/>
        <v>-3.4981845274469903E-3</v>
      </c>
    </row>
    <row r="15" spans="1:17" x14ac:dyDescent="0.2">
      <c r="A15" s="136" t="s">
        <v>26</v>
      </c>
      <c r="B15" s="182">
        <v>0.84845199999999998</v>
      </c>
      <c r="C15" s="83">
        <v>0.85274700000000003</v>
      </c>
      <c r="D15" s="83">
        <v>0.87162000000000006</v>
      </c>
      <c r="E15" s="83">
        <v>0.915219</v>
      </c>
      <c r="F15" s="83">
        <v>0.91349300000000011</v>
      </c>
      <c r="G15" s="83">
        <v>0.90417800000000004</v>
      </c>
      <c r="H15" s="83">
        <v>0.897038</v>
      </c>
      <c r="I15" s="83">
        <v>0.8836179999999999</v>
      </c>
      <c r="J15" s="175">
        <f t="shared" si="3"/>
        <v>5.0621602636331531E-3</v>
      </c>
      <c r="K15" s="176">
        <f t="shared" si="4"/>
        <v>2.2132003982423987E-2</v>
      </c>
      <c r="L15" s="176">
        <f t="shared" si="5"/>
        <v>5.0020651201211574E-2</v>
      </c>
      <c r="M15" s="176">
        <f t="shared" si="6"/>
        <v>-1.8858874214804366E-3</v>
      </c>
      <c r="N15" s="176">
        <f t="shared" si="7"/>
        <v>-1.0197122473844966E-2</v>
      </c>
      <c r="O15" s="176">
        <f t="shared" si="8"/>
        <v>-7.8966752121817363E-3</v>
      </c>
      <c r="P15" s="177">
        <f t="shared" si="9"/>
        <v>-1.4960347276258168E-2</v>
      </c>
      <c r="Q15" s="174">
        <f t="shared" si="10"/>
        <v>2.7380001814407695E-3</v>
      </c>
    </row>
    <row r="16" spans="1:17" s="35" customFormat="1" x14ac:dyDescent="0.2">
      <c r="A16" s="33" t="s">
        <v>27</v>
      </c>
      <c r="B16" s="195">
        <v>2.3913169999999999</v>
      </c>
      <c r="C16" s="127">
        <v>2.179675</v>
      </c>
      <c r="D16" s="127">
        <v>2.133661</v>
      </c>
      <c r="E16" s="127">
        <v>2.1589909999999999</v>
      </c>
      <c r="F16" s="127">
        <v>2.0937070000000002</v>
      </c>
      <c r="G16" s="127">
        <v>2.0510460000000004</v>
      </c>
      <c r="H16" s="127">
        <v>2.005544</v>
      </c>
      <c r="I16" s="127">
        <v>1.976505</v>
      </c>
      <c r="J16" s="196">
        <f t="shared" si="3"/>
        <v>-8.8504368095070562E-2</v>
      </c>
      <c r="K16" s="197">
        <f t="shared" si="4"/>
        <v>-2.1110486655120608E-2</v>
      </c>
      <c r="L16" s="197">
        <f t="shared" si="5"/>
        <v>1.1871614094272731E-2</v>
      </c>
      <c r="M16" s="197">
        <f t="shared" si="6"/>
        <v>-3.023819923288229E-2</v>
      </c>
      <c r="N16" s="197">
        <f t="shared" si="7"/>
        <v>-2.0375821449706066E-2</v>
      </c>
      <c r="O16" s="197">
        <f t="shared" si="8"/>
        <v>-2.2184777913318521E-2</v>
      </c>
      <c r="P16" s="198">
        <f t="shared" si="9"/>
        <v>-1.4479363205195273E-2</v>
      </c>
      <c r="Q16" s="194">
        <f t="shared" si="10"/>
        <v>-1.5185351900637745E-2</v>
      </c>
    </row>
    <row r="17" spans="1:17" x14ac:dyDescent="0.2">
      <c r="A17" s="136" t="s">
        <v>29</v>
      </c>
      <c r="B17" s="182">
        <v>1.1612019999999998</v>
      </c>
      <c r="C17" s="83">
        <v>1.0075669999999999</v>
      </c>
      <c r="D17" s="83">
        <v>1.0155449999999999</v>
      </c>
      <c r="E17" s="83">
        <v>0.98685200000000006</v>
      </c>
      <c r="F17" s="83">
        <v>0.95240999999999998</v>
      </c>
      <c r="G17" s="83">
        <v>0.9268590000000001</v>
      </c>
      <c r="H17" s="83">
        <v>0.90570099999999998</v>
      </c>
      <c r="I17" s="83">
        <v>0.88940399999999997</v>
      </c>
      <c r="J17" s="175">
        <f t="shared" si="3"/>
        <v>-0.13230686822792248</v>
      </c>
      <c r="K17" s="176">
        <f t="shared" si="4"/>
        <v>7.9180838594357095E-3</v>
      </c>
      <c r="L17" s="176">
        <f t="shared" si="5"/>
        <v>-2.8253794760448647E-2</v>
      </c>
      <c r="M17" s="176">
        <f t="shared" si="6"/>
        <v>-3.4900876727209429E-2</v>
      </c>
      <c r="N17" s="176">
        <f t="shared" si="7"/>
        <v>-2.6827731754181405E-2</v>
      </c>
      <c r="O17" s="176">
        <f t="shared" si="8"/>
        <v>-2.2827636134514662E-2</v>
      </c>
      <c r="P17" s="177">
        <f t="shared" si="9"/>
        <v>-1.7993797069893902E-2</v>
      </c>
      <c r="Q17" s="174">
        <f t="shared" si="10"/>
        <v>-2.6177104044531663E-2</v>
      </c>
    </row>
    <row r="18" spans="1:17" x14ac:dyDescent="0.2">
      <c r="A18" s="136" t="s">
        <v>28</v>
      </c>
      <c r="B18" s="182">
        <v>1.198601</v>
      </c>
      <c r="C18" s="83">
        <v>1.141893</v>
      </c>
      <c r="D18" s="83">
        <v>1.091931</v>
      </c>
      <c r="E18" s="83">
        <v>1.147519</v>
      </c>
      <c r="F18" s="83">
        <v>1.1181560000000001</v>
      </c>
      <c r="G18" s="83">
        <v>1.102646</v>
      </c>
      <c r="H18" s="83">
        <v>1.079666</v>
      </c>
      <c r="I18" s="83">
        <v>1.0669900000000001</v>
      </c>
      <c r="J18" s="175">
        <f t="shared" si="3"/>
        <v>-4.7311824368576394E-2</v>
      </c>
      <c r="K18" s="176">
        <f t="shared" si="4"/>
        <v>-4.375366168283723E-2</v>
      </c>
      <c r="L18" s="176">
        <f t="shared" si="5"/>
        <v>5.090797861769647E-2</v>
      </c>
      <c r="M18" s="176">
        <f t="shared" si="6"/>
        <v>-2.558824734056675E-2</v>
      </c>
      <c r="N18" s="176">
        <f t="shared" si="7"/>
        <v>-1.3871051982013327E-2</v>
      </c>
      <c r="O18" s="176">
        <f t="shared" si="8"/>
        <v>-2.0840777547825873E-2</v>
      </c>
      <c r="P18" s="177">
        <f t="shared" si="9"/>
        <v>-1.1740667947309547E-2</v>
      </c>
      <c r="Q18" s="174">
        <f t="shared" si="10"/>
        <v>-4.6105562645999409E-3</v>
      </c>
    </row>
    <row r="19" spans="1:17" x14ac:dyDescent="0.2">
      <c r="A19" s="136" t="s">
        <v>30</v>
      </c>
      <c r="B19" s="182">
        <v>3.1514E-2</v>
      </c>
      <c r="C19" s="83">
        <v>3.0214999999999995E-2</v>
      </c>
      <c r="D19" s="83">
        <v>2.6185E-2</v>
      </c>
      <c r="E19" s="83">
        <v>2.462E-2</v>
      </c>
      <c r="F19" s="83">
        <v>2.3141000000000002E-2</v>
      </c>
      <c r="G19" s="83">
        <v>2.1540999999999998E-2</v>
      </c>
      <c r="H19" s="83">
        <v>2.0177E-2</v>
      </c>
      <c r="I19" s="83">
        <v>2.0111E-2</v>
      </c>
      <c r="J19" s="175">
        <f t="shared" si="3"/>
        <v>-4.1219775337945186E-2</v>
      </c>
      <c r="K19" s="176">
        <f t="shared" si="4"/>
        <v>-0.13337746152573215</v>
      </c>
      <c r="L19" s="176">
        <f t="shared" si="5"/>
        <v>-5.9767042199732723E-2</v>
      </c>
      <c r="M19" s="176">
        <f t="shared" si="6"/>
        <v>-6.007311129163273E-2</v>
      </c>
      <c r="N19" s="176">
        <f t="shared" si="7"/>
        <v>-6.9141350849142413E-2</v>
      </c>
      <c r="O19" s="176">
        <f t="shared" si="8"/>
        <v>-6.3321108583631047E-2</v>
      </c>
      <c r="P19" s="177">
        <f t="shared" si="9"/>
        <v>-3.2710511969074041E-3</v>
      </c>
      <c r="Q19" s="174">
        <f t="shared" si="10"/>
        <v>-5.141507711558857E-2</v>
      </c>
    </row>
    <row r="20" spans="1:17" s="35" customFormat="1" x14ac:dyDescent="0.2">
      <c r="A20" s="33" t="s">
        <v>13</v>
      </c>
      <c r="B20" s="195">
        <v>38.863595999999994</v>
      </c>
      <c r="C20" s="127">
        <v>17.985636000000003</v>
      </c>
      <c r="D20" s="127">
        <v>17.702902000000002</v>
      </c>
      <c r="E20" s="127">
        <v>22.398921999999995</v>
      </c>
      <c r="F20" s="127">
        <v>26.452770000000001</v>
      </c>
      <c r="G20" s="127">
        <v>16.247924000000001</v>
      </c>
      <c r="H20" s="127">
        <v>14.218767999999999</v>
      </c>
      <c r="I20" s="127">
        <v>15.282392</v>
      </c>
      <c r="J20" s="196">
        <f t="shared" si="3"/>
        <v>-0.53721122461235948</v>
      </c>
      <c r="K20" s="197">
        <f t="shared" si="4"/>
        <v>-1.571998899566307E-2</v>
      </c>
      <c r="L20" s="197">
        <f t="shared" si="5"/>
        <v>0.26526837238323941</v>
      </c>
      <c r="M20" s="197">
        <f t="shared" si="6"/>
        <v>0.18098406700108183</v>
      </c>
      <c r="N20" s="197">
        <f t="shared" si="7"/>
        <v>-0.38577608318523915</v>
      </c>
      <c r="O20" s="197">
        <f t="shared" si="8"/>
        <v>-0.1248870932680386</v>
      </c>
      <c r="P20" s="198">
        <f t="shared" si="9"/>
        <v>7.4804230577501629E-2</v>
      </c>
      <c r="Q20" s="194">
        <f t="shared" si="10"/>
        <v>-2.8977319408356239E-2</v>
      </c>
    </row>
    <row r="21" spans="1:17" x14ac:dyDescent="0.2">
      <c r="A21" s="136" t="s">
        <v>14</v>
      </c>
      <c r="B21" s="182">
        <v>37.983528999999997</v>
      </c>
      <c r="C21" s="83">
        <v>16.722269000000001</v>
      </c>
      <c r="D21" s="83">
        <v>16.389323000000001</v>
      </c>
      <c r="E21" s="83">
        <v>21.305732999999996</v>
      </c>
      <c r="F21" s="83">
        <v>25.584530000000001</v>
      </c>
      <c r="G21" s="83">
        <v>15.480359000000002</v>
      </c>
      <c r="H21" s="83">
        <v>13.543438999999999</v>
      </c>
      <c r="I21" s="83">
        <v>14.687799999999999</v>
      </c>
      <c r="J21" s="175">
        <f t="shared" si="3"/>
        <v>-0.5597494640374252</v>
      </c>
      <c r="K21" s="176">
        <f t="shared" si="4"/>
        <v>-1.9910336330554168E-2</v>
      </c>
      <c r="L21" s="176">
        <f t="shared" si="5"/>
        <v>0.29997639316767355</v>
      </c>
      <c r="M21" s="176">
        <f t="shared" si="6"/>
        <v>0.20082843429981989</v>
      </c>
      <c r="N21" s="176">
        <f t="shared" si="7"/>
        <v>-0.39493283636635101</v>
      </c>
      <c r="O21" s="176">
        <f t="shared" si="8"/>
        <v>-0.12512112929680774</v>
      </c>
      <c r="P21" s="177">
        <f t="shared" si="9"/>
        <v>8.4495599677452571E-2</v>
      </c>
      <c r="Q21" s="174">
        <f t="shared" si="10"/>
        <v>-2.168402059258856E-2</v>
      </c>
    </row>
    <row r="22" spans="1:17" x14ac:dyDescent="0.2">
      <c r="A22" s="136" t="s">
        <v>49</v>
      </c>
      <c r="B22" s="182">
        <v>0</v>
      </c>
      <c r="C22" s="83">
        <v>0</v>
      </c>
      <c r="D22" s="83">
        <v>0</v>
      </c>
      <c r="E22" s="83">
        <v>0</v>
      </c>
      <c r="F22" s="83">
        <v>0</v>
      </c>
      <c r="G22" s="83">
        <v>0</v>
      </c>
      <c r="H22" s="83">
        <v>0</v>
      </c>
      <c r="I22" s="83">
        <v>0</v>
      </c>
      <c r="J22" s="175">
        <f t="shared" si="3"/>
        <v>0</v>
      </c>
      <c r="K22" s="176">
        <f t="shared" si="4"/>
        <v>0</v>
      </c>
      <c r="L22" s="176">
        <f t="shared" si="5"/>
        <v>0</v>
      </c>
      <c r="M22" s="176">
        <f t="shared" si="6"/>
        <v>0</v>
      </c>
      <c r="N22" s="176">
        <f t="shared" si="7"/>
        <v>0</v>
      </c>
      <c r="O22" s="176">
        <f t="shared" si="8"/>
        <v>0</v>
      </c>
      <c r="P22" s="177">
        <f t="shared" si="9"/>
        <v>0</v>
      </c>
      <c r="Q22" s="174">
        <f t="shared" si="10"/>
        <v>0</v>
      </c>
    </row>
    <row r="23" spans="1:17" x14ac:dyDescent="0.2">
      <c r="A23" s="136" t="s">
        <v>50</v>
      </c>
      <c r="B23" s="182">
        <v>0.62026100000000006</v>
      </c>
      <c r="C23" s="83">
        <v>1.080829</v>
      </c>
      <c r="D23" s="83">
        <v>1.196628</v>
      </c>
      <c r="E23" s="83">
        <v>0.97153500000000004</v>
      </c>
      <c r="F23" s="83">
        <v>0.77929300000000001</v>
      </c>
      <c r="G23" s="83">
        <v>0.71384499999999995</v>
      </c>
      <c r="H23" s="83">
        <v>0.64364199999999994</v>
      </c>
      <c r="I23" s="83">
        <v>0.57661600000000002</v>
      </c>
      <c r="J23" s="175">
        <f t="shared" si="3"/>
        <v>0.74253902792534099</v>
      </c>
      <c r="K23" s="176">
        <f t="shared" si="4"/>
        <v>0.10713905714965088</v>
      </c>
      <c r="L23" s="176">
        <f t="shared" si="5"/>
        <v>-0.18810607807940316</v>
      </c>
      <c r="M23" s="176">
        <f t="shared" si="6"/>
        <v>-0.19787449757342768</v>
      </c>
      <c r="N23" s="176">
        <f t="shared" si="7"/>
        <v>-8.3983816099977848E-2</v>
      </c>
      <c r="O23" s="176">
        <f t="shared" si="8"/>
        <v>-9.8344878790213586E-2</v>
      </c>
      <c r="P23" s="177">
        <f t="shared" si="9"/>
        <v>-0.10413552875666898</v>
      </c>
      <c r="Q23" s="174">
        <f t="shared" si="10"/>
        <v>-0.1358572201062852</v>
      </c>
    </row>
    <row r="24" spans="1:17" x14ac:dyDescent="0.2">
      <c r="A24" s="136" t="s">
        <v>44</v>
      </c>
      <c r="B24" s="182">
        <v>0.25980599999999998</v>
      </c>
      <c r="C24" s="83">
        <v>0.18253800000000001</v>
      </c>
      <c r="D24" s="83">
        <v>0.11695100000000001</v>
      </c>
      <c r="E24" s="83">
        <v>0.121654</v>
      </c>
      <c r="F24" s="83">
        <v>8.8946999999999998E-2</v>
      </c>
      <c r="G24" s="83">
        <v>5.3719999999999997E-2</v>
      </c>
      <c r="H24" s="83">
        <v>3.1687E-2</v>
      </c>
      <c r="I24" s="83">
        <v>1.7975999999999999E-2</v>
      </c>
      <c r="J24" s="175">
        <f t="shared" si="3"/>
        <v>-0.29740652640816601</v>
      </c>
      <c r="K24" s="176">
        <f t="shared" si="4"/>
        <v>-0.35930600751624309</v>
      </c>
      <c r="L24" s="176">
        <f t="shared" si="5"/>
        <v>4.0213422715495994E-2</v>
      </c>
      <c r="M24" s="176">
        <f t="shared" si="6"/>
        <v>-0.2688526476729084</v>
      </c>
      <c r="N24" s="176">
        <f t="shared" si="7"/>
        <v>-0.39604483568866855</v>
      </c>
      <c r="O24" s="176">
        <f t="shared" si="8"/>
        <v>-0.41014519731943411</v>
      </c>
      <c r="P24" s="177">
        <f t="shared" si="9"/>
        <v>-0.43270110770978643</v>
      </c>
      <c r="Q24" s="174">
        <f t="shared" si="10"/>
        <v>-0.31239690323598868</v>
      </c>
    </row>
    <row r="25" spans="1:17" s="35" customFormat="1" x14ac:dyDescent="0.2">
      <c r="A25" s="33" t="s">
        <v>15</v>
      </c>
      <c r="B25" s="195">
        <v>138.38623600000003</v>
      </c>
      <c r="C25" s="127">
        <v>139.74533099999999</v>
      </c>
      <c r="D25" s="127">
        <v>135.653932</v>
      </c>
      <c r="E25" s="127">
        <v>137.46578</v>
      </c>
      <c r="F25" s="127">
        <v>131.340036</v>
      </c>
      <c r="G25" s="127">
        <v>127.57396000000001</v>
      </c>
      <c r="H25" s="127">
        <v>122.74863499999999</v>
      </c>
      <c r="I25" s="127">
        <v>120.25812800000001</v>
      </c>
      <c r="J25" s="196">
        <f t="shared" si="3"/>
        <v>9.8210272877135019E-3</v>
      </c>
      <c r="K25" s="197">
        <f t="shared" si="4"/>
        <v>-2.9277536292071193E-2</v>
      </c>
      <c r="L25" s="197">
        <f t="shared" si="5"/>
        <v>1.3356398692520033E-2</v>
      </c>
      <c r="M25" s="197">
        <f t="shared" si="6"/>
        <v>-4.4561955709995549E-2</v>
      </c>
      <c r="N25" s="197">
        <f t="shared" si="7"/>
        <v>-2.8674242178523435E-2</v>
      </c>
      <c r="O25" s="197">
        <f t="shared" si="8"/>
        <v>-3.7823745535531028E-2</v>
      </c>
      <c r="P25" s="198">
        <f t="shared" si="9"/>
        <v>-2.0289488351540319E-2</v>
      </c>
      <c r="Q25" s="194">
        <f t="shared" si="10"/>
        <v>-2.380537849265929E-2</v>
      </c>
    </row>
    <row r="26" spans="1:17" x14ac:dyDescent="0.2">
      <c r="A26" s="136" t="s">
        <v>21</v>
      </c>
      <c r="B26" s="182">
        <v>8.3200000000000017E-4</v>
      </c>
      <c r="C26" s="83">
        <v>0</v>
      </c>
      <c r="D26" s="83">
        <v>0</v>
      </c>
      <c r="E26" s="83">
        <v>0</v>
      </c>
      <c r="F26" s="83">
        <v>0</v>
      </c>
      <c r="G26" s="83">
        <v>0</v>
      </c>
      <c r="H26" s="83">
        <v>0</v>
      </c>
      <c r="I26" s="83">
        <v>0</v>
      </c>
      <c r="J26" s="175">
        <f t="shared" si="3"/>
        <v>-1</v>
      </c>
      <c r="K26" s="176">
        <f t="shared" si="4"/>
        <v>0</v>
      </c>
      <c r="L26" s="176">
        <f t="shared" si="5"/>
        <v>0</v>
      </c>
      <c r="M26" s="176">
        <f t="shared" si="6"/>
        <v>0</v>
      </c>
      <c r="N26" s="176">
        <f t="shared" si="7"/>
        <v>0</v>
      </c>
      <c r="O26" s="176">
        <f t="shared" si="8"/>
        <v>0</v>
      </c>
      <c r="P26" s="177">
        <f t="shared" si="9"/>
        <v>0</v>
      </c>
      <c r="Q26" s="174">
        <f t="shared" si="10"/>
        <v>0</v>
      </c>
    </row>
    <row r="27" spans="1:17" s="35" customFormat="1" x14ac:dyDescent="0.2">
      <c r="A27" s="33" t="s">
        <v>16</v>
      </c>
      <c r="B27" s="195">
        <v>0.49130799999999997</v>
      </c>
      <c r="C27" s="127">
        <v>0.59110400000000007</v>
      </c>
      <c r="D27" s="127">
        <v>0.60264600000000002</v>
      </c>
      <c r="E27" s="127">
        <v>0.73911899999999997</v>
      </c>
      <c r="F27" s="127">
        <v>0.65383499999999994</v>
      </c>
      <c r="G27" s="127">
        <v>0.60105500000000001</v>
      </c>
      <c r="H27" s="127">
        <v>0.56894099999999992</v>
      </c>
      <c r="I27" s="127">
        <v>0.52670499999999998</v>
      </c>
      <c r="J27" s="196">
        <f t="shared" si="3"/>
        <v>0.2031230918283442</v>
      </c>
      <c r="K27" s="197">
        <f t="shared" si="4"/>
        <v>1.952617475097429E-2</v>
      </c>
      <c r="L27" s="197">
        <f t="shared" si="5"/>
        <v>0.22645632759530465</v>
      </c>
      <c r="M27" s="197">
        <f t="shared" si="6"/>
        <v>-0.11538602038372714</v>
      </c>
      <c r="N27" s="197">
        <f t="shared" si="7"/>
        <v>-8.0723729993041005E-2</v>
      </c>
      <c r="O27" s="197">
        <f t="shared" si="8"/>
        <v>-5.3429386661786538E-2</v>
      </c>
      <c r="P27" s="198">
        <f t="shared" si="9"/>
        <v>-7.4236168600962049E-2</v>
      </c>
      <c r="Q27" s="194">
        <f t="shared" si="10"/>
        <v>-2.657827974467053E-2</v>
      </c>
    </row>
    <row r="28" spans="1:17" x14ac:dyDescent="0.2">
      <c r="A28" s="136" t="s">
        <v>37</v>
      </c>
      <c r="B28" s="182">
        <v>0.31017600000000001</v>
      </c>
      <c r="C28" s="83">
        <v>0.21398</v>
      </c>
      <c r="D28" s="83">
        <v>0.213086</v>
      </c>
      <c r="E28" s="83">
        <v>0.26227499999999998</v>
      </c>
      <c r="F28" s="83">
        <v>0.20269999999999999</v>
      </c>
      <c r="G28" s="83">
        <v>0.174703</v>
      </c>
      <c r="H28" s="83">
        <v>0.163634</v>
      </c>
      <c r="I28" s="83">
        <v>0.15321299999999999</v>
      </c>
      <c r="J28" s="175">
        <f t="shared" si="3"/>
        <v>-0.31013360156814196</v>
      </c>
      <c r="K28" s="176">
        <f t="shared" si="4"/>
        <v>-4.1779605570614331E-3</v>
      </c>
      <c r="L28" s="176">
        <f t="shared" si="5"/>
        <v>0.2308410688642144</v>
      </c>
      <c r="M28" s="176">
        <f t="shared" si="6"/>
        <v>-0.22714707844819371</v>
      </c>
      <c r="N28" s="176">
        <f t="shared" si="7"/>
        <v>-0.13812037493833251</v>
      </c>
      <c r="O28" s="176">
        <f t="shared" si="8"/>
        <v>-6.3358957774050761E-2</v>
      </c>
      <c r="P28" s="177">
        <f t="shared" si="9"/>
        <v>-6.3684808780571367E-2</v>
      </c>
      <c r="Q28" s="174">
        <f t="shared" si="10"/>
        <v>-6.3844183741402882E-2</v>
      </c>
    </row>
    <row r="29" spans="1:17" x14ac:dyDescent="0.2">
      <c r="A29" s="136" t="s">
        <v>17</v>
      </c>
      <c r="B29" s="182">
        <v>0</v>
      </c>
      <c r="C29" s="83">
        <v>0</v>
      </c>
      <c r="D29" s="83">
        <v>0</v>
      </c>
      <c r="E29" s="83">
        <v>0</v>
      </c>
      <c r="F29" s="83">
        <v>0</v>
      </c>
      <c r="G29" s="83">
        <v>0</v>
      </c>
      <c r="H29" s="83">
        <v>0</v>
      </c>
      <c r="I29" s="83">
        <v>0</v>
      </c>
      <c r="J29" s="175">
        <f t="shared" si="3"/>
        <v>0</v>
      </c>
      <c r="K29" s="176">
        <f t="shared" si="4"/>
        <v>0</v>
      </c>
      <c r="L29" s="176">
        <f t="shared" si="5"/>
        <v>0</v>
      </c>
      <c r="M29" s="176">
        <f t="shared" si="6"/>
        <v>0</v>
      </c>
      <c r="N29" s="176">
        <f t="shared" si="7"/>
        <v>0</v>
      </c>
      <c r="O29" s="176">
        <f t="shared" si="8"/>
        <v>0</v>
      </c>
      <c r="P29" s="177">
        <f t="shared" si="9"/>
        <v>0</v>
      </c>
      <c r="Q29" s="174">
        <f t="shared" si="10"/>
        <v>0</v>
      </c>
    </row>
    <row r="30" spans="1:17" x14ac:dyDescent="0.2">
      <c r="A30" s="136" t="s">
        <v>18</v>
      </c>
      <c r="B30" s="182">
        <v>0.18113199999999999</v>
      </c>
      <c r="C30" s="83">
        <v>0.37712400000000001</v>
      </c>
      <c r="D30" s="83">
        <v>0.38955999999999996</v>
      </c>
      <c r="E30" s="83">
        <v>0.47684399999999999</v>
      </c>
      <c r="F30" s="83">
        <v>0.45113500000000001</v>
      </c>
      <c r="G30" s="83">
        <v>0.42635200000000001</v>
      </c>
      <c r="H30" s="83">
        <v>0.40530699999999997</v>
      </c>
      <c r="I30" s="83">
        <v>0.37349200000000005</v>
      </c>
      <c r="J30" s="175">
        <f t="shared" si="3"/>
        <v>1.0820396175165077</v>
      </c>
      <c r="K30" s="176">
        <f t="shared" si="4"/>
        <v>3.2975891218803177E-2</v>
      </c>
      <c r="L30" s="176">
        <f t="shared" si="5"/>
        <v>0.22405791148988619</v>
      </c>
      <c r="M30" s="176">
        <f t="shared" si="6"/>
        <v>-5.3914907181384253E-2</v>
      </c>
      <c r="N30" s="176">
        <f t="shared" si="7"/>
        <v>-5.4934775621488074E-2</v>
      </c>
      <c r="O30" s="176">
        <f t="shared" si="8"/>
        <v>-4.9360622208879157E-2</v>
      </c>
      <c r="P30" s="177">
        <f t="shared" si="9"/>
        <v>-7.8496053608745786E-2</v>
      </c>
      <c r="Q30" s="174">
        <f t="shared" si="10"/>
        <v>-8.3888776866417603E-3</v>
      </c>
    </row>
    <row r="31" spans="1:17" s="35" customFormat="1" x14ac:dyDescent="0.2">
      <c r="A31" s="33" t="s">
        <v>19</v>
      </c>
      <c r="B31" s="195">
        <v>137.89409600000002</v>
      </c>
      <c r="C31" s="127">
        <v>139.15422699999999</v>
      </c>
      <c r="D31" s="127">
        <v>135.051286</v>
      </c>
      <c r="E31" s="127">
        <v>136.72666100000001</v>
      </c>
      <c r="F31" s="127">
        <v>130.68620100000001</v>
      </c>
      <c r="G31" s="127">
        <v>126.97290500000001</v>
      </c>
      <c r="H31" s="127">
        <v>122.179694</v>
      </c>
      <c r="I31" s="127">
        <v>119.73142300000001</v>
      </c>
      <c r="J31" s="196">
        <f t="shared" si="3"/>
        <v>9.1383970492830979E-3</v>
      </c>
      <c r="K31" s="197">
        <f t="shared" si="4"/>
        <v>-2.9484846335282255E-2</v>
      </c>
      <c r="L31" s="197">
        <f t="shared" si="5"/>
        <v>1.2405472392169603E-2</v>
      </c>
      <c r="M31" s="197">
        <f t="shared" si="6"/>
        <v>-4.417909393691688E-2</v>
      </c>
      <c r="N31" s="197">
        <f t="shared" si="7"/>
        <v>-2.8413833836978708E-2</v>
      </c>
      <c r="O31" s="197">
        <f t="shared" si="8"/>
        <v>-3.7749872699218923E-2</v>
      </c>
      <c r="P31" s="198">
        <f t="shared" si="9"/>
        <v>-2.0038280665525265E-2</v>
      </c>
      <c r="Q31" s="194">
        <f t="shared" si="10"/>
        <v>-2.3793075244914808E-2</v>
      </c>
    </row>
    <row r="32" spans="1:17" x14ac:dyDescent="0.2">
      <c r="A32" s="136" t="s">
        <v>20</v>
      </c>
      <c r="B32" s="182">
        <v>137.89409600000002</v>
      </c>
      <c r="C32" s="83">
        <v>139.15422699999999</v>
      </c>
      <c r="D32" s="83">
        <v>135.051286</v>
      </c>
      <c r="E32" s="83">
        <v>136.72666100000001</v>
      </c>
      <c r="F32" s="83">
        <v>130.68620100000001</v>
      </c>
      <c r="G32" s="83">
        <v>126.97290500000001</v>
      </c>
      <c r="H32" s="83">
        <v>122.179694</v>
      </c>
      <c r="I32" s="83">
        <v>119.73142300000001</v>
      </c>
      <c r="J32" s="175">
        <f t="shared" si="3"/>
        <v>9.1383970492830979E-3</v>
      </c>
      <c r="K32" s="176">
        <f t="shared" si="4"/>
        <v>-2.9484846335282255E-2</v>
      </c>
      <c r="L32" s="176">
        <f t="shared" si="5"/>
        <v>1.2405472392169603E-2</v>
      </c>
      <c r="M32" s="176">
        <f t="shared" si="6"/>
        <v>-4.417909393691688E-2</v>
      </c>
      <c r="N32" s="176">
        <f t="shared" si="7"/>
        <v>-2.8413833836978708E-2</v>
      </c>
      <c r="O32" s="176">
        <f t="shared" si="8"/>
        <v>-3.7749872699218923E-2</v>
      </c>
      <c r="P32" s="177">
        <f t="shared" si="9"/>
        <v>-2.0038280665525265E-2</v>
      </c>
      <c r="Q32" s="174">
        <f t="shared" si="10"/>
        <v>-2.3793075244914808E-2</v>
      </c>
    </row>
    <row r="33" spans="1:20" x14ac:dyDescent="0.2">
      <c r="A33" s="136" t="s">
        <v>51</v>
      </c>
      <c r="B33" s="182">
        <v>0</v>
      </c>
      <c r="C33" s="83">
        <v>0</v>
      </c>
      <c r="D33" s="83">
        <v>0</v>
      </c>
      <c r="E33" s="83">
        <v>0</v>
      </c>
      <c r="F33" s="83">
        <v>0</v>
      </c>
      <c r="G33" s="83">
        <v>0</v>
      </c>
      <c r="H33" s="83">
        <v>0</v>
      </c>
      <c r="I33" s="83">
        <v>0</v>
      </c>
      <c r="J33" s="175">
        <f t="shared" si="3"/>
        <v>0</v>
      </c>
      <c r="K33" s="176">
        <f t="shared" si="4"/>
        <v>0</v>
      </c>
      <c r="L33" s="176">
        <f t="shared" si="5"/>
        <v>0</v>
      </c>
      <c r="M33" s="176">
        <f t="shared" si="6"/>
        <v>0</v>
      </c>
      <c r="N33" s="176">
        <f t="shared" si="7"/>
        <v>0</v>
      </c>
      <c r="O33" s="176">
        <f t="shared" si="8"/>
        <v>0</v>
      </c>
      <c r="P33" s="177">
        <f t="shared" si="9"/>
        <v>0</v>
      </c>
      <c r="Q33" s="174">
        <f t="shared" si="10"/>
        <v>0</v>
      </c>
    </row>
    <row r="34" spans="1:20" s="35" customFormat="1" x14ac:dyDescent="0.2">
      <c r="A34" s="33" t="s">
        <v>31</v>
      </c>
      <c r="B34" s="195">
        <v>0.44033999999999995</v>
      </c>
      <c r="C34" s="127">
        <v>0.41512499999999997</v>
      </c>
      <c r="D34" s="127">
        <v>0.52038899999999999</v>
      </c>
      <c r="E34" s="127">
        <v>0.52805200000000008</v>
      </c>
      <c r="F34" s="127">
        <v>0.52198800000000001</v>
      </c>
      <c r="G34" s="127">
        <v>0.518648</v>
      </c>
      <c r="H34" s="127">
        <v>0.51588800000000001</v>
      </c>
      <c r="I34" s="127">
        <v>0.51402999999999999</v>
      </c>
      <c r="J34" s="196">
        <f t="shared" si="3"/>
        <v>-5.7262569832402188E-2</v>
      </c>
      <c r="K34" s="197">
        <f t="shared" si="4"/>
        <v>0.25357181571815723</v>
      </c>
      <c r="L34" s="197">
        <f t="shared" si="5"/>
        <v>1.4725522637873079E-2</v>
      </c>
      <c r="M34" s="197">
        <f t="shared" si="6"/>
        <v>-1.14837175126693E-2</v>
      </c>
      <c r="N34" s="197">
        <f t="shared" si="7"/>
        <v>-6.3986145275370943E-3</v>
      </c>
      <c r="O34" s="197">
        <f t="shared" si="8"/>
        <v>-5.3215282812234532E-3</v>
      </c>
      <c r="P34" s="198">
        <f t="shared" si="9"/>
        <v>-3.6015569270849701E-3</v>
      </c>
      <c r="Q34" s="194">
        <f t="shared" si="10"/>
        <v>-2.4559750098219757E-3</v>
      </c>
      <c r="T34" s="129"/>
    </row>
    <row r="35" spans="1:20" x14ac:dyDescent="0.2">
      <c r="A35" s="136" t="s">
        <v>53</v>
      </c>
      <c r="B35" s="182">
        <v>0</v>
      </c>
      <c r="C35" s="83">
        <v>0</v>
      </c>
      <c r="D35" s="83">
        <v>0</v>
      </c>
      <c r="E35" s="83">
        <v>0</v>
      </c>
      <c r="F35" s="83">
        <v>0</v>
      </c>
      <c r="G35" s="83">
        <v>0</v>
      </c>
      <c r="H35" s="83">
        <v>0</v>
      </c>
      <c r="I35" s="83">
        <v>0</v>
      </c>
      <c r="J35" s="175">
        <f t="shared" si="3"/>
        <v>0</v>
      </c>
      <c r="K35" s="176">
        <f t="shared" si="4"/>
        <v>0</v>
      </c>
      <c r="L35" s="176">
        <f t="shared" si="5"/>
        <v>0</v>
      </c>
      <c r="M35" s="176">
        <f t="shared" si="6"/>
        <v>0</v>
      </c>
      <c r="N35" s="176">
        <f t="shared" si="7"/>
        <v>0</v>
      </c>
      <c r="O35" s="176">
        <f t="shared" si="8"/>
        <v>0</v>
      </c>
      <c r="P35" s="177">
        <f t="shared" si="9"/>
        <v>0</v>
      </c>
      <c r="Q35" s="174">
        <f t="shared" si="10"/>
        <v>0</v>
      </c>
    </row>
    <row r="36" spans="1:20" x14ac:dyDescent="0.2">
      <c r="A36" s="136" t="s">
        <v>32</v>
      </c>
      <c r="B36" s="182">
        <v>0</v>
      </c>
      <c r="C36" s="83">
        <v>0</v>
      </c>
      <c r="D36" s="83">
        <v>0</v>
      </c>
      <c r="E36" s="83">
        <v>0</v>
      </c>
      <c r="F36" s="83">
        <v>0</v>
      </c>
      <c r="G36" s="83">
        <v>0</v>
      </c>
      <c r="H36" s="83">
        <v>0</v>
      </c>
      <c r="I36" s="83">
        <v>0</v>
      </c>
      <c r="J36" s="175">
        <f t="shared" si="3"/>
        <v>0</v>
      </c>
      <c r="K36" s="176">
        <f t="shared" si="4"/>
        <v>0</v>
      </c>
      <c r="L36" s="176">
        <f t="shared" si="5"/>
        <v>0</v>
      </c>
      <c r="M36" s="176">
        <f t="shared" si="6"/>
        <v>0</v>
      </c>
      <c r="N36" s="176">
        <f t="shared" si="7"/>
        <v>0</v>
      </c>
      <c r="O36" s="176">
        <f t="shared" si="8"/>
        <v>0</v>
      </c>
      <c r="P36" s="177">
        <f t="shared" si="9"/>
        <v>0</v>
      </c>
      <c r="Q36" s="174">
        <f t="shared" si="10"/>
        <v>0</v>
      </c>
    </row>
    <row r="37" spans="1:20" x14ac:dyDescent="0.2">
      <c r="A37" s="136" t="s">
        <v>55</v>
      </c>
      <c r="B37" s="182">
        <v>0.13033499999999998</v>
      </c>
      <c r="C37" s="83">
        <v>0.11020100000000001</v>
      </c>
      <c r="D37" s="83">
        <v>0.106055</v>
      </c>
      <c r="E37" s="83">
        <v>0.10867</v>
      </c>
      <c r="F37" s="83">
        <v>0.10298500000000001</v>
      </c>
      <c r="G37" s="83">
        <v>0.1</v>
      </c>
      <c r="H37" s="83">
        <v>9.7244999999999998E-2</v>
      </c>
      <c r="I37" s="83">
        <v>9.5574999999999993E-2</v>
      </c>
      <c r="J37" s="175">
        <f t="shared" si="3"/>
        <v>-0.15447884298154735</v>
      </c>
      <c r="K37" s="176">
        <f t="shared" si="4"/>
        <v>-3.7622163138265607E-2</v>
      </c>
      <c r="L37" s="176">
        <f t="shared" si="5"/>
        <v>2.4657017585215213E-2</v>
      </c>
      <c r="M37" s="176">
        <f t="shared" si="6"/>
        <v>-5.2314346185699745E-2</v>
      </c>
      <c r="N37" s="176">
        <f t="shared" si="7"/>
        <v>-2.8984803612176591E-2</v>
      </c>
      <c r="O37" s="176">
        <f t="shared" si="8"/>
        <v>-2.7550000000000074E-2</v>
      </c>
      <c r="P37" s="177">
        <f t="shared" si="9"/>
        <v>-1.7173119440588303E-2</v>
      </c>
      <c r="Q37" s="174">
        <f t="shared" si="10"/>
        <v>-2.0594289947980737E-2</v>
      </c>
    </row>
    <row r="38" spans="1:20" x14ac:dyDescent="0.2">
      <c r="A38" s="136" t="s">
        <v>54</v>
      </c>
      <c r="B38" s="182">
        <v>0</v>
      </c>
      <c r="C38" s="83">
        <v>0</v>
      </c>
      <c r="D38" s="83">
        <v>0</v>
      </c>
      <c r="E38" s="83">
        <v>0</v>
      </c>
      <c r="F38" s="83">
        <v>0</v>
      </c>
      <c r="G38" s="83">
        <v>0</v>
      </c>
      <c r="H38" s="83">
        <v>0</v>
      </c>
      <c r="I38" s="83">
        <v>0</v>
      </c>
      <c r="J38" s="175">
        <f t="shared" si="3"/>
        <v>0</v>
      </c>
      <c r="K38" s="176">
        <f t="shared" si="4"/>
        <v>0</v>
      </c>
      <c r="L38" s="176">
        <f t="shared" si="5"/>
        <v>0</v>
      </c>
      <c r="M38" s="176">
        <f t="shared" si="6"/>
        <v>0</v>
      </c>
      <c r="N38" s="176">
        <f t="shared" si="7"/>
        <v>0</v>
      </c>
      <c r="O38" s="176">
        <f t="shared" si="8"/>
        <v>0</v>
      </c>
      <c r="P38" s="177">
        <f t="shared" si="9"/>
        <v>0</v>
      </c>
      <c r="Q38" s="174">
        <f t="shared" si="10"/>
        <v>0</v>
      </c>
    </row>
    <row r="39" spans="1:20" x14ac:dyDescent="0.2">
      <c r="A39" s="136" t="s">
        <v>85</v>
      </c>
      <c r="B39" s="182">
        <v>0.31000499999999998</v>
      </c>
      <c r="C39" s="83">
        <v>0.30492399999999997</v>
      </c>
      <c r="D39" s="83">
        <v>0.41433399999999998</v>
      </c>
      <c r="E39" s="83">
        <v>0.41938200000000003</v>
      </c>
      <c r="F39" s="83">
        <v>0.41900299999999996</v>
      </c>
      <c r="G39" s="83">
        <v>0.41864799999999996</v>
      </c>
      <c r="H39" s="83">
        <v>0.41864299999999999</v>
      </c>
      <c r="I39" s="83">
        <v>0.41845500000000002</v>
      </c>
      <c r="J39" s="175">
        <f t="shared" si="3"/>
        <v>-1.6390058224867388E-2</v>
      </c>
      <c r="K39" s="176">
        <f t="shared" si="4"/>
        <v>0.35881072004827441</v>
      </c>
      <c r="L39" s="176">
        <f t="shared" si="5"/>
        <v>1.2183407589046569E-2</v>
      </c>
      <c r="M39" s="176">
        <f t="shared" si="6"/>
        <v>-9.037106981226728E-4</v>
      </c>
      <c r="N39" s="176">
        <f t="shared" si="7"/>
        <v>-8.4724930370427831E-4</v>
      </c>
      <c r="O39" s="176">
        <f t="shared" si="8"/>
        <v>-1.194320765884882E-5</v>
      </c>
      <c r="P39" s="177">
        <f t="shared" si="9"/>
        <v>-4.4906997131199944E-4</v>
      </c>
      <c r="Q39" s="174">
        <f t="shared" si="10"/>
        <v>1.9813493666684945E-3</v>
      </c>
    </row>
    <row r="40" spans="1:20" x14ac:dyDescent="0.2">
      <c r="A40" s="136" t="s">
        <v>86</v>
      </c>
      <c r="B40" s="182">
        <v>0</v>
      </c>
      <c r="C40" s="83">
        <v>0</v>
      </c>
      <c r="D40" s="83">
        <v>0</v>
      </c>
      <c r="E40" s="83">
        <v>0</v>
      </c>
      <c r="F40" s="83">
        <v>0</v>
      </c>
      <c r="G40" s="83">
        <v>0</v>
      </c>
      <c r="H40" s="83">
        <v>0</v>
      </c>
      <c r="I40" s="83">
        <v>0</v>
      </c>
      <c r="J40" s="175">
        <f t="shared" si="3"/>
        <v>0</v>
      </c>
      <c r="K40" s="176">
        <f t="shared" si="4"/>
        <v>0</v>
      </c>
      <c r="L40" s="176">
        <f t="shared" si="5"/>
        <v>0</v>
      </c>
      <c r="M40" s="176">
        <f t="shared" si="6"/>
        <v>0</v>
      </c>
      <c r="N40" s="176">
        <f t="shared" si="7"/>
        <v>0</v>
      </c>
      <c r="O40" s="176">
        <f t="shared" si="8"/>
        <v>0</v>
      </c>
      <c r="P40" s="177">
        <f t="shared" si="9"/>
        <v>0</v>
      </c>
      <c r="Q40" s="174">
        <f t="shared" si="10"/>
        <v>0</v>
      </c>
    </row>
    <row r="41" spans="1:20" x14ac:dyDescent="0.2">
      <c r="A41" s="136" t="s">
        <v>56</v>
      </c>
      <c r="B41" s="182">
        <v>0</v>
      </c>
      <c r="C41" s="83">
        <v>0</v>
      </c>
      <c r="D41" s="83">
        <v>0</v>
      </c>
      <c r="E41" s="83">
        <v>0</v>
      </c>
      <c r="F41" s="83">
        <v>0</v>
      </c>
      <c r="G41" s="83">
        <v>0</v>
      </c>
      <c r="H41" s="83">
        <v>0</v>
      </c>
      <c r="I41" s="83">
        <v>0</v>
      </c>
      <c r="J41" s="175">
        <f t="shared" si="3"/>
        <v>0</v>
      </c>
      <c r="K41" s="176">
        <f t="shared" si="4"/>
        <v>0</v>
      </c>
      <c r="L41" s="176">
        <f t="shared" si="5"/>
        <v>0</v>
      </c>
      <c r="M41" s="176">
        <f t="shared" si="6"/>
        <v>0</v>
      </c>
      <c r="N41" s="176">
        <f t="shared" si="7"/>
        <v>0</v>
      </c>
      <c r="O41" s="176">
        <f t="shared" si="8"/>
        <v>0</v>
      </c>
      <c r="P41" s="177">
        <f t="shared" si="9"/>
        <v>0</v>
      </c>
      <c r="Q41" s="174">
        <f t="shared" si="10"/>
        <v>0</v>
      </c>
    </row>
    <row r="42" spans="1:20" s="35" customFormat="1" x14ac:dyDescent="0.2">
      <c r="A42" s="33" t="s">
        <v>189</v>
      </c>
      <c r="B42" s="195">
        <v>0.1164982</v>
      </c>
      <c r="C42" s="127">
        <v>0.13853215999999999</v>
      </c>
      <c r="D42" s="127">
        <v>0.46148222571155195</v>
      </c>
      <c r="E42" s="127">
        <v>0.4867004820854598</v>
      </c>
      <c r="F42" s="127">
        <v>0.46890828293294984</v>
      </c>
      <c r="G42" s="127">
        <v>0.45101041154914101</v>
      </c>
      <c r="H42" s="127">
        <v>0.43347513355900225</v>
      </c>
      <c r="I42" s="127">
        <v>0.4244582721993746</v>
      </c>
      <c r="J42" s="196">
        <f t="shared" si="3"/>
        <v>0.1891356261298458</v>
      </c>
      <c r="K42" s="197">
        <f t="shared" si="4"/>
        <v>2.331228111303195</v>
      </c>
      <c r="L42" s="197">
        <f t="shared" si="5"/>
        <v>5.46462138060122E-2</v>
      </c>
      <c r="M42" s="197">
        <f t="shared" si="6"/>
        <v>-3.6556773225849826E-2</v>
      </c>
      <c r="N42" s="197">
        <f t="shared" si="7"/>
        <v>-3.8169237002725454E-2</v>
      </c>
      <c r="O42" s="197">
        <f t="shared" si="8"/>
        <v>-3.8879984898592901E-2</v>
      </c>
      <c r="P42" s="198">
        <f t="shared" si="9"/>
        <v>-2.0801334751536116E-2</v>
      </c>
      <c r="Q42" s="194">
        <f t="shared" si="10"/>
        <v>-1.658686499210571E-2</v>
      </c>
    </row>
    <row r="43" spans="1:20" x14ac:dyDescent="0.2">
      <c r="A43" s="136" t="s">
        <v>57</v>
      </c>
      <c r="B43" s="182">
        <v>0.114675</v>
      </c>
      <c r="C43" s="83">
        <v>0.136739</v>
      </c>
      <c r="D43" s="83">
        <v>0.16223600000000002</v>
      </c>
      <c r="E43" s="83">
        <v>0.17121700000000001</v>
      </c>
      <c r="F43" s="83">
        <v>0.16370499999999999</v>
      </c>
      <c r="G43" s="83">
        <v>0.16127</v>
      </c>
      <c r="H43" s="83">
        <v>0.15557700000000002</v>
      </c>
      <c r="I43" s="83">
        <v>0.154173</v>
      </c>
      <c r="J43" s="175">
        <f t="shared" si="3"/>
        <v>0.19240462175713979</v>
      </c>
      <c r="K43" s="176">
        <f t="shared" si="4"/>
        <v>0.18646472476762321</v>
      </c>
      <c r="L43" s="176">
        <f t="shared" si="5"/>
        <v>5.5357627160432799E-2</v>
      </c>
      <c r="M43" s="176">
        <f t="shared" si="6"/>
        <v>-4.3874148011003644E-2</v>
      </c>
      <c r="N43" s="176">
        <f t="shared" si="7"/>
        <v>-1.4874316606090177E-2</v>
      </c>
      <c r="O43" s="176">
        <f t="shared" si="8"/>
        <v>-3.5301047932039253E-2</v>
      </c>
      <c r="P43" s="177">
        <f t="shared" si="9"/>
        <v>-9.0244701980370934E-3</v>
      </c>
      <c r="Q43" s="174">
        <f t="shared" si="10"/>
        <v>-1.0143547012573695E-2</v>
      </c>
    </row>
    <row r="44" spans="1:20" x14ac:dyDescent="0.2">
      <c r="A44" s="136" t="s">
        <v>58</v>
      </c>
      <c r="B44" s="182">
        <v>0</v>
      </c>
      <c r="C44" s="83">
        <v>0</v>
      </c>
      <c r="D44" s="83">
        <v>0</v>
      </c>
      <c r="E44" s="83">
        <v>0</v>
      </c>
      <c r="F44" s="83">
        <v>0</v>
      </c>
      <c r="G44" s="83">
        <v>0</v>
      </c>
      <c r="H44" s="83">
        <v>0</v>
      </c>
      <c r="I44" s="83">
        <v>0</v>
      </c>
      <c r="J44" s="175">
        <f t="shared" si="3"/>
        <v>0</v>
      </c>
      <c r="K44" s="176">
        <f t="shared" si="4"/>
        <v>0</v>
      </c>
      <c r="L44" s="176">
        <f t="shared" si="5"/>
        <v>0</v>
      </c>
      <c r="M44" s="176">
        <f t="shared" si="6"/>
        <v>0</v>
      </c>
      <c r="N44" s="176">
        <f t="shared" si="7"/>
        <v>0</v>
      </c>
      <c r="O44" s="176">
        <f t="shared" si="8"/>
        <v>0</v>
      </c>
      <c r="P44" s="177">
        <f t="shared" si="9"/>
        <v>0</v>
      </c>
      <c r="Q44" s="174">
        <f t="shared" si="10"/>
        <v>0</v>
      </c>
    </row>
    <row r="45" spans="1:20" x14ac:dyDescent="0.2">
      <c r="A45" s="136" t="s">
        <v>59</v>
      </c>
      <c r="B45" s="182">
        <v>4.2960000000000003E-4</v>
      </c>
      <c r="C45" s="83">
        <v>3.9507999999999996E-4</v>
      </c>
      <c r="D45" s="83">
        <v>3.4512378426654789E-4</v>
      </c>
      <c r="E45" s="83">
        <v>2.9508593231494226E-4</v>
      </c>
      <c r="F45" s="83">
        <v>2.0986097731267561E-4</v>
      </c>
      <c r="G45" s="83">
        <v>1.2088095028970685E-4</v>
      </c>
      <c r="H45" s="83">
        <v>5.6125891521818794E-5</v>
      </c>
      <c r="I45" s="83">
        <v>2.0832520775994993E-5</v>
      </c>
      <c r="J45" s="175">
        <f t="shared" si="3"/>
        <v>-8.0353817504655645E-2</v>
      </c>
      <c r="K45" s="176">
        <f t="shared" si="4"/>
        <v>-0.12644582295598883</v>
      </c>
      <c r="L45" s="176">
        <f t="shared" si="5"/>
        <v>-0.14498523206085423</v>
      </c>
      <c r="M45" s="176">
        <f t="shared" si="6"/>
        <v>-0.28881402218560159</v>
      </c>
      <c r="N45" s="176">
        <f t="shared" si="7"/>
        <v>-0.4239951045800946</v>
      </c>
      <c r="O45" s="176">
        <f t="shared" si="8"/>
        <v>-0.53569283342573148</v>
      </c>
      <c r="P45" s="177">
        <f t="shared" si="9"/>
        <v>-0.62882512489095332</v>
      </c>
      <c r="Q45" s="174">
        <f t="shared" si="10"/>
        <v>-0.42963431807422325</v>
      </c>
    </row>
    <row r="46" spans="1:20" x14ac:dyDescent="0.2">
      <c r="A46" s="136" t="s">
        <v>60</v>
      </c>
      <c r="B46" s="182">
        <v>1.3936E-3</v>
      </c>
      <c r="C46" s="83">
        <v>1.3980799999999997E-3</v>
      </c>
      <c r="D46" s="83">
        <v>1.0731019272853756E-3</v>
      </c>
      <c r="E46" s="83">
        <v>8.42396153144891E-4</v>
      </c>
      <c r="F46" s="83">
        <v>5.4442195563723082E-4</v>
      </c>
      <c r="G46" s="83">
        <v>2.9053059885127575E-4</v>
      </c>
      <c r="H46" s="83">
        <v>1.2500766748041459E-4</v>
      </c>
      <c r="I46" s="83">
        <v>4.4439678598574474E-5</v>
      </c>
      <c r="J46" s="175">
        <f t="shared" si="3"/>
        <v>3.2146957520089448E-3</v>
      </c>
      <c r="K46" s="176">
        <f t="shared" si="4"/>
        <v>-0.23244597785149934</v>
      </c>
      <c r="L46" s="176">
        <f t="shared" si="5"/>
        <v>-0.21498961866940325</v>
      </c>
      <c r="M46" s="176">
        <f t="shared" si="6"/>
        <v>-0.35372217263248706</v>
      </c>
      <c r="N46" s="176">
        <f t="shared" si="7"/>
        <v>-0.46635032653813946</v>
      </c>
      <c r="O46" s="176">
        <f t="shared" si="8"/>
        <v>-0.56972632839817772</v>
      </c>
      <c r="P46" s="177">
        <f t="shared" si="9"/>
        <v>-0.644504377257203</v>
      </c>
      <c r="Q46" s="174">
        <f t="shared" si="10"/>
        <v>-0.47103615727064541</v>
      </c>
    </row>
    <row r="47" spans="1:20" x14ac:dyDescent="0.2">
      <c r="A47" s="136" t="s">
        <v>61</v>
      </c>
      <c r="B47" s="182">
        <v>0</v>
      </c>
      <c r="C47" s="83">
        <v>0</v>
      </c>
      <c r="D47" s="83">
        <v>0.29782799999999998</v>
      </c>
      <c r="E47" s="83">
        <v>0.31434599999999996</v>
      </c>
      <c r="F47" s="83">
        <v>0.30444899999999997</v>
      </c>
      <c r="G47" s="83">
        <v>0.289329</v>
      </c>
      <c r="H47" s="83">
        <v>0.27771699999999999</v>
      </c>
      <c r="I47" s="83">
        <v>0.27022000000000002</v>
      </c>
      <c r="J47" s="175">
        <f t="shared" si="3"/>
        <v>0</v>
      </c>
      <c r="K47" s="176">
        <f t="shared" si="4"/>
        <v>0</v>
      </c>
      <c r="L47" s="176">
        <f t="shared" si="5"/>
        <v>5.5461541560900773E-2</v>
      </c>
      <c r="M47" s="176">
        <f t="shared" si="6"/>
        <v>-3.1484415262163279E-2</v>
      </c>
      <c r="N47" s="176">
        <f t="shared" si="7"/>
        <v>-4.9663490436821833E-2</v>
      </c>
      <c r="O47" s="176">
        <f t="shared" si="8"/>
        <v>-4.0134241641867963E-2</v>
      </c>
      <c r="P47" s="177">
        <f t="shared" si="9"/>
        <v>-2.6995106529308477E-2</v>
      </c>
      <c r="Q47" s="174">
        <f t="shared" si="10"/>
        <v>-1.9267894046146261E-2</v>
      </c>
    </row>
    <row r="48" spans="1:20" x14ac:dyDescent="0.2">
      <c r="A48" s="136" t="s">
        <v>62</v>
      </c>
      <c r="B48" s="182">
        <v>0</v>
      </c>
      <c r="C48" s="83">
        <v>0</v>
      </c>
      <c r="D48" s="83">
        <v>0</v>
      </c>
      <c r="E48" s="83">
        <v>0</v>
      </c>
      <c r="F48" s="83">
        <v>0</v>
      </c>
      <c r="G48" s="83">
        <v>0</v>
      </c>
      <c r="H48" s="83">
        <v>0</v>
      </c>
      <c r="I48" s="83">
        <v>0</v>
      </c>
      <c r="J48" s="175">
        <f t="shared" si="3"/>
        <v>0</v>
      </c>
      <c r="K48" s="176">
        <f t="shared" si="4"/>
        <v>0</v>
      </c>
      <c r="L48" s="176">
        <f t="shared" si="5"/>
        <v>0</v>
      </c>
      <c r="M48" s="176">
        <f t="shared" si="6"/>
        <v>0</v>
      </c>
      <c r="N48" s="176">
        <f t="shared" si="7"/>
        <v>0</v>
      </c>
      <c r="O48" s="176">
        <f t="shared" si="8"/>
        <v>0</v>
      </c>
      <c r="P48" s="177">
        <f t="shared" si="9"/>
        <v>0</v>
      </c>
      <c r="Q48" s="174">
        <f t="shared" si="10"/>
        <v>0</v>
      </c>
    </row>
    <row r="49" spans="1:17" s="35" customFormat="1" x14ac:dyDescent="0.2">
      <c r="A49" s="33" t="s">
        <v>45</v>
      </c>
      <c r="B49" s="195">
        <v>0.44276699999999997</v>
      </c>
      <c r="C49" s="127">
        <v>0.39130099999999995</v>
      </c>
      <c r="D49" s="127">
        <v>0.40732599999999997</v>
      </c>
      <c r="E49" s="127">
        <v>0.45400300000000005</v>
      </c>
      <c r="F49" s="127">
        <v>0.40299600000000002</v>
      </c>
      <c r="G49" s="127">
        <v>0.38003300000000001</v>
      </c>
      <c r="H49" s="127">
        <v>0.36184700000000003</v>
      </c>
      <c r="I49" s="127">
        <v>0.34892600000000001</v>
      </c>
      <c r="J49" s="196">
        <f t="shared" si="3"/>
        <v>-0.11623720828336348</v>
      </c>
      <c r="K49" s="197">
        <f t="shared" si="4"/>
        <v>4.0953128154540996E-2</v>
      </c>
      <c r="L49" s="197">
        <f t="shared" si="5"/>
        <v>0.11459371608981517</v>
      </c>
      <c r="M49" s="197">
        <f t="shared" si="6"/>
        <v>-0.11234947786688643</v>
      </c>
      <c r="N49" s="197">
        <f t="shared" si="7"/>
        <v>-5.6980714448778724E-2</v>
      </c>
      <c r="O49" s="197">
        <f t="shared" si="8"/>
        <v>-4.7853739017401087E-2</v>
      </c>
      <c r="P49" s="198">
        <f t="shared" si="9"/>
        <v>-3.5708462416435771E-2</v>
      </c>
      <c r="Q49" s="194">
        <f t="shared" si="10"/>
        <v>-3.0476724118728482E-2</v>
      </c>
    </row>
    <row r="50" spans="1:17" x14ac:dyDescent="0.2">
      <c r="A50" s="136" t="s">
        <v>52</v>
      </c>
      <c r="B50" s="182">
        <v>0</v>
      </c>
      <c r="C50" s="83">
        <v>0</v>
      </c>
      <c r="D50" s="83">
        <v>0</v>
      </c>
      <c r="E50" s="83">
        <v>0</v>
      </c>
      <c r="F50" s="83">
        <v>0</v>
      </c>
      <c r="G50" s="83">
        <v>0</v>
      </c>
      <c r="H50" s="83">
        <v>0</v>
      </c>
      <c r="I50" s="83">
        <v>0</v>
      </c>
      <c r="J50" s="175">
        <f t="shared" si="3"/>
        <v>0</v>
      </c>
      <c r="K50" s="176">
        <f t="shared" si="4"/>
        <v>0</v>
      </c>
      <c r="L50" s="176">
        <f t="shared" si="5"/>
        <v>0</v>
      </c>
      <c r="M50" s="176">
        <f t="shared" si="6"/>
        <v>0</v>
      </c>
      <c r="N50" s="176">
        <f t="shared" si="7"/>
        <v>0</v>
      </c>
      <c r="O50" s="176">
        <f t="shared" si="8"/>
        <v>0</v>
      </c>
      <c r="P50" s="177">
        <f t="shared" si="9"/>
        <v>0</v>
      </c>
      <c r="Q50" s="174">
        <f t="shared" si="10"/>
        <v>0</v>
      </c>
    </row>
    <row r="51" spans="1:17" x14ac:dyDescent="0.2">
      <c r="A51" s="136" t="s">
        <v>46</v>
      </c>
      <c r="B51" s="182">
        <v>0</v>
      </c>
      <c r="C51" s="83">
        <v>0</v>
      </c>
      <c r="D51" s="83">
        <v>0</v>
      </c>
      <c r="E51" s="83">
        <v>0</v>
      </c>
      <c r="F51" s="83">
        <v>0</v>
      </c>
      <c r="G51" s="83">
        <v>0</v>
      </c>
      <c r="H51" s="83">
        <v>0</v>
      </c>
      <c r="I51" s="83">
        <v>0</v>
      </c>
      <c r="J51" s="175">
        <f t="shared" si="3"/>
        <v>0</v>
      </c>
      <c r="K51" s="176">
        <f t="shared" si="4"/>
        <v>0</v>
      </c>
      <c r="L51" s="176">
        <f t="shared" si="5"/>
        <v>0</v>
      </c>
      <c r="M51" s="176">
        <f t="shared" si="6"/>
        <v>0</v>
      </c>
      <c r="N51" s="176">
        <f t="shared" si="7"/>
        <v>0</v>
      </c>
      <c r="O51" s="176">
        <f t="shared" si="8"/>
        <v>0</v>
      </c>
      <c r="P51" s="177">
        <f t="shared" si="9"/>
        <v>0</v>
      </c>
      <c r="Q51" s="174">
        <f t="shared" si="10"/>
        <v>0</v>
      </c>
    </row>
    <row r="52" spans="1:17" x14ac:dyDescent="0.2">
      <c r="A52" s="136" t="s">
        <v>22</v>
      </c>
      <c r="B52" s="182">
        <v>0.44276699999999997</v>
      </c>
      <c r="C52" s="83">
        <v>0.39130099999999995</v>
      </c>
      <c r="D52" s="83">
        <v>0.40732599999999997</v>
      </c>
      <c r="E52" s="83">
        <v>0.45400300000000005</v>
      </c>
      <c r="F52" s="83">
        <v>0.40299600000000002</v>
      </c>
      <c r="G52" s="83">
        <v>0.38003300000000001</v>
      </c>
      <c r="H52" s="83">
        <v>0.36184700000000003</v>
      </c>
      <c r="I52" s="83">
        <v>0.34892600000000001</v>
      </c>
      <c r="J52" s="175">
        <f t="shared" si="3"/>
        <v>-0.11623720828336348</v>
      </c>
      <c r="K52" s="176">
        <f t="shared" si="4"/>
        <v>4.0953128154540996E-2</v>
      </c>
      <c r="L52" s="176">
        <f t="shared" si="5"/>
        <v>0.11459371608981517</v>
      </c>
      <c r="M52" s="176">
        <f t="shared" si="6"/>
        <v>-0.11234947786688643</v>
      </c>
      <c r="N52" s="176">
        <f t="shared" si="7"/>
        <v>-5.6980714448778724E-2</v>
      </c>
      <c r="O52" s="176">
        <f t="shared" si="8"/>
        <v>-4.7853739017401087E-2</v>
      </c>
      <c r="P52" s="177">
        <f t="shared" si="9"/>
        <v>-3.5708462416435771E-2</v>
      </c>
      <c r="Q52" s="174">
        <f t="shared" si="10"/>
        <v>-3.0476724118728482E-2</v>
      </c>
    </row>
    <row r="53" spans="1:17" s="35" customFormat="1" x14ac:dyDescent="0.2">
      <c r="A53" s="139" t="s">
        <v>47</v>
      </c>
      <c r="B53" s="199">
        <v>25.713255</v>
      </c>
      <c r="C53" s="140">
        <v>23.056004999999999</v>
      </c>
      <c r="D53" s="140">
        <v>24.308349999999997</v>
      </c>
      <c r="E53" s="140">
        <v>25.224537000000005</v>
      </c>
      <c r="F53" s="140">
        <v>25.574503999999997</v>
      </c>
      <c r="G53" s="140">
        <v>26.976015999999998</v>
      </c>
      <c r="H53" s="140">
        <v>27.616205999999998</v>
      </c>
      <c r="I53" s="140">
        <v>27.780428000000001</v>
      </c>
      <c r="J53" s="200">
        <f t="shared" si="3"/>
        <v>-0.10334164227749465</v>
      </c>
      <c r="K53" s="201">
        <f t="shared" si="4"/>
        <v>5.431751944883767E-2</v>
      </c>
      <c r="L53" s="201">
        <f t="shared" si="5"/>
        <v>3.7690217558987271E-2</v>
      </c>
      <c r="M53" s="201">
        <f t="shared" si="6"/>
        <v>1.3874070314947362E-2</v>
      </c>
      <c r="N53" s="201">
        <f t="shared" si="7"/>
        <v>5.4801141011376009E-2</v>
      </c>
      <c r="O53" s="201">
        <f t="shared" si="8"/>
        <v>2.3731821629999095E-2</v>
      </c>
      <c r="P53" s="202">
        <f t="shared" si="9"/>
        <v>5.9465807866585507E-3</v>
      </c>
      <c r="Q53" s="203">
        <f t="shared" si="10"/>
        <v>2.7062068933074501E-2</v>
      </c>
    </row>
    <row r="54" spans="1:17" x14ac:dyDescent="0.2">
      <c r="A54" s="136" t="s">
        <v>63</v>
      </c>
      <c r="B54" s="182">
        <v>0</v>
      </c>
      <c r="C54" s="83">
        <v>0</v>
      </c>
      <c r="D54" s="83">
        <v>0.14724999999999999</v>
      </c>
      <c r="E54" s="83">
        <v>1.1894179999999999</v>
      </c>
      <c r="F54" s="83">
        <v>2.3275710000000003</v>
      </c>
      <c r="G54" s="83">
        <v>4.0799690000000002</v>
      </c>
      <c r="H54" s="83">
        <v>5.3839010000000007</v>
      </c>
      <c r="I54" s="83">
        <v>6.2277490000000002</v>
      </c>
      <c r="J54" s="175">
        <f t="shared" si="3"/>
        <v>0</v>
      </c>
      <c r="K54" s="176">
        <f t="shared" si="4"/>
        <v>0</v>
      </c>
      <c r="L54" s="176">
        <f t="shared" si="5"/>
        <v>7.0775415959252967</v>
      </c>
      <c r="M54" s="176">
        <f t="shared" si="6"/>
        <v>0.95689908846175231</v>
      </c>
      <c r="N54" s="176">
        <f t="shared" si="7"/>
        <v>0.75288702256558437</v>
      </c>
      <c r="O54" s="176">
        <f t="shared" si="8"/>
        <v>0.31959360475533027</v>
      </c>
      <c r="P54" s="177">
        <f t="shared" si="9"/>
        <v>0.1567354228838902</v>
      </c>
      <c r="Q54" s="174">
        <f t="shared" si="10"/>
        <v>1.1147311351342952</v>
      </c>
    </row>
    <row r="55" spans="1:17" x14ac:dyDescent="0.2">
      <c r="A55" s="136" t="s">
        <v>64</v>
      </c>
      <c r="B55" s="182">
        <v>0</v>
      </c>
      <c r="C55" s="83">
        <v>0</v>
      </c>
      <c r="D55" s="83">
        <v>0</v>
      </c>
      <c r="E55" s="83">
        <v>0</v>
      </c>
      <c r="F55" s="83">
        <v>0</v>
      </c>
      <c r="G55" s="83">
        <v>0</v>
      </c>
      <c r="H55" s="83">
        <v>0</v>
      </c>
      <c r="I55" s="83">
        <v>0</v>
      </c>
      <c r="J55" s="175">
        <f t="shared" si="3"/>
        <v>0</v>
      </c>
      <c r="K55" s="176">
        <f t="shared" si="4"/>
        <v>0</v>
      </c>
      <c r="L55" s="176">
        <f t="shared" si="5"/>
        <v>0</v>
      </c>
      <c r="M55" s="176">
        <f t="shared" si="6"/>
        <v>0</v>
      </c>
      <c r="N55" s="176">
        <f t="shared" si="7"/>
        <v>0</v>
      </c>
      <c r="O55" s="176">
        <f t="shared" si="8"/>
        <v>0</v>
      </c>
      <c r="P55" s="177">
        <f t="shared" si="9"/>
        <v>0</v>
      </c>
      <c r="Q55" s="174">
        <f t="shared" si="10"/>
        <v>0</v>
      </c>
    </row>
    <row r="56" spans="1:17" x14ac:dyDescent="0.2">
      <c r="A56" s="136" t="s">
        <v>65</v>
      </c>
      <c r="B56" s="182">
        <v>7.9147100000000004</v>
      </c>
      <c r="C56" s="83">
        <v>7.1696309999999999</v>
      </c>
      <c r="D56" s="83">
        <v>6.8183050000000005</v>
      </c>
      <c r="E56" s="83">
        <v>6.6474620000000009</v>
      </c>
      <c r="F56" s="83">
        <v>6.0019859999999987</v>
      </c>
      <c r="G56" s="83">
        <v>5.550395</v>
      </c>
      <c r="H56" s="83">
        <v>5.0561769999999999</v>
      </c>
      <c r="I56" s="83">
        <v>4.6712199999999999</v>
      </c>
      <c r="J56" s="175">
        <f t="shared" si="3"/>
        <v>-9.413850918100608E-2</v>
      </c>
      <c r="K56" s="176">
        <f t="shared" si="4"/>
        <v>-4.9001963978341334E-2</v>
      </c>
      <c r="L56" s="176">
        <f t="shared" si="5"/>
        <v>-2.5056520645526992E-2</v>
      </c>
      <c r="M56" s="176">
        <f t="shared" si="6"/>
        <v>-9.7101119194062613E-2</v>
      </c>
      <c r="N56" s="176">
        <f t="shared" si="7"/>
        <v>-7.5240262139898206E-2</v>
      </c>
      <c r="O56" s="176">
        <f t="shared" si="8"/>
        <v>-8.9041951068347447E-2</v>
      </c>
      <c r="P56" s="177">
        <f t="shared" si="9"/>
        <v>-7.6135981790194429E-2</v>
      </c>
      <c r="Q56" s="174">
        <f t="shared" si="10"/>
        <v>-7.2848341635832758E-2</v>
      </c>
    </row>
    <row r="57" spans="1:17" x14ac:dyDescent="0.2">
      <c r="A57" s="136" t="s">
        <v>66</v>
      </c>
      <c r="B57" s="182">
        <v>0</v>
      </c>
      <c r="C57" s="83">
        <v>0</v>
      </c>
      <c r="D57" s="83">
        <v>0</v>
      </c>
      <c r="E57" s="83">
        <v>0</v>
      </c>
      <c r="F57" s="83">
        <v>0</v>
      </c>
      <c r="G57" s="83">
        <v>0</v>
      </c>
      <c r="H57" s="83">
        <v>0</v>
      </c>
      <c r="I57" s="83">
        <v>0</v>
      </c>
      <c r="J57" s="175">
        <f t="shared" si="3"/>
        <v>0</v>
      </c>
      <c r="K57" s="176">
        <f t="shared" si="4"/>
        <v>0</v>
      </c>
      <c r="L57" s="176">
        <f t="shared" si="5"/>
        <v>0</v>
      </c>
      <c r="M57" s="176">
        <f t="shared" si="6"/>
        <v>0</v>
      </c>
      <c r="N57" s="176">
        <f t="shared" si="7"/>
        <v>0</v>
      </c>
      <c r="O57" s="176">
        <f t="shared" si="8"/>
        <v>0</v>
      </c>
      <c r="P57" s="177">
        <f t="shared" si="9"/>
        <v>0</v>
      </c>
      <c r="Q57" s="174">
        <f t="shared" si="10"/>
        <v>0</v>
      </c>
    </row>
    <row r="58" spans="1:17" x14ac:dyDescent="0.2">
      <c r="A58" s="136" t="s">
        <v>67</v>
      </c>
      <c r="B58" s="182">
        <v>2.4627939999999997</v>
      </c>
      <c r="C58" s="83">
        <v>2.6666310000000002</v>
      </c>
      <c r="D58" s="83">
        <v>2.5695520000000003</v>
      </c>
      <c r="E58" s="83">
        <v>2.4248290000000003</v>
      </c>
      <c r="F58" s="83">
        <v>2.5114590000000003</v>
      </c>
      <c r="G58" s="83">
        <v>2.7485979999999999</v>
      </c>
      <c r="H58" s="83">
        <v>2.7771669999999999</v>
      </c>
      <c r="I58" s="83">
        <v>2.7505929999999998</v>
      </c>
      <c r="J58" s="175">
        <f t="shared" si="3"/>
        <v>8.2766565128874259E-2</v>
      </c>
      <c r="K58" s="176">
        <f t="shared" si="4"/>
        <v>-3.6405111918371924E-2</v>
      </c>
      <c r="L58" s="176">
        <f t="shared" si="5"/>
        <v>-5.6322269407274028E-2</v>
      </c>
      <c r="M58" s="176">
        <f t="shared" si="6"/>
        <v>3.5726230591930364E-2</v>
      </c>
      <c r="N58" s="176">
        <f t="shared" si="7"/>
        <v>9.4422803637248087E-2</v>
      </c>
      <c r="O58" s="176">
        <f t="shared" si="8"/>
        <v>1.0394026336335793E-2</v>
      </c>
      <c r="P58" s="177">
        <f t="shared" si="9"/>
        <v>-9.5687439754253978E-3</v>
      </c>
      <c r="Q58" s="174">
        <f t="shared" si="10"/>
        <v>1.3710125518557881E-2</v>
      </c>
    </row>
    <row r="59" spans="1:17" x14ac:dyDescent="0.2">
      <c r="A59" s="164" t="s">
        <v>68</v>
      </c>
      <c r="B59" s="182">
        <v>0.21624100000000002</v>
      </c>
      <c r="C59" s="83">
        <v>0.16772300000000001</v>
      </c>
      <c r="D59" s="83">
        <v>0.24655099999999996</v>
      </c>
      <c r="E59" s="83">
        <v>0.26669900000000002</v>
      </c>
      <c r="F59" s="83">
        <v>0.28566300000000006</v>
      </c>
      <c r="G59" s="83">
        <v>0.28779700000000003</v>
      </c>
      <c r="H59" s="83">
        <v>0.30826100000000001</v>
      </c>
      <c r="I59" s="83">
        <v>0.31445699999999999</v>
      </c>
      <c r="J59" s="175">
        <f t="shared" si="3"/>
        <v>-0.22437003158512958</v>
      </c>
      <c r="K59" s="176">
        <f t="shared" si="4"/>
        <v>0.46998920839717839</v>
      </c>
      <c r="L59" s="176">
        <f t="shared" si="5"/>
        <v>8.171940085418461E-2</v>
      </c>
      <c r="M59" s="176">
        <f t="shared" si="6"/>
        <v>7.1106378351625033E-2</v>
      </c>
      <c r="N59" s="176">
        <f t="shared" si="7"/>
        <v>7.4703409261962506E-3</v>
      </c>
      <c r="O59" s="176">
        <f t="shared" si="8"/>
        <v>7.1105675180769712E-2</v>
      </c>
      <c r="P59" s="177">
        <f t="shared" si="9"/>
        <v>2.0099850451403167E-2</v>
      </c>
      <c r="Q59" s="174">
        <f t="shared" si="10"/>
        <v>4.9858816486372026E-2</v>
      </c>
    </row>
    <row r="60" spans="1:17" x14ac:dyDescent="0.2">
      <c r="A60" s="136" t="s">
        <v>69</v>
      </c>
      <c r="B60" s="182">
        <v>0.70258600000000004</v>
      </c>
      <c r="C60" s="83">
        <v>0.65919400000000006</v>
      </c>
      <c r="D60" s="83">
        <v>0.697021</v>
      </c>
      <c r="E60" s="83">
        <v>0.68520199999999998</v>
      </c>
      <c r="F60" s="83">
        <v>0.663215</v>
      </c>
      <c r="G60" s="83">
        <v>0.68472500000000003</v>
      </c>
      <c r="H60" s="83">
        <v>0.67422799999999994</v>
      </c>
      <c r="I60" s="83">
        <v>0.66999399999999998</v>
      </c>
      <c r="J60" s="175">
        <f t="shared" si="3"/>
        <v>-6.1760410825151602E-2</v>
      </c>
      <c r="K60" s="176">
        <f t="shared" si="4"/>
        <v>5.7383714050795342E-2</v>
      </c>
      <c r="L60" s="176">
        <f t="shared" si="5"/>
        <v>-1.6956447510189876E-2</v>
      </c>
      <c r="M60" s="176">
        <f t="shared" si="6"/>
        <v>-3.2088347669738226E-2</v>
      </c>
      <c r="N60" s="176">
        <f t="shared" si="7"/>
        <v>3.2432921450811669E-2</v>
      </c>
      <c r="O60" s="176">
        <f t="shared" si="8"/>
        <v>-1.5330242067983613E-2</v>
      </c>
      <c r="P60" s="177">
        <f t="shared" si="9"/>
        <v>-6.2797747942832105E-3</v>
      </c>
      <c r="Q60" s="174">
        <f t="shared" si="10"/>
        <v>-7.8781598049418866E-3</v>
      </c>
    </row>
    <row r="61" spans="1:17" x14ac:dyDescent="0.2">
      <c r="A61" s="136" t="s">
        <v>70</v>
      </c>
      <c r="B61" s="182">
        <v>0.83406299999999989</v>
      </c>
      <c r="C61" s="83">
        <v>0.75403700000000007</v>
      </c>
      <c r="D61" s="83">
        <v>0.72588900000000001</v>
      </c>
      <c r="E61" s="83">
        <v>0.81907700000000006</v>
      </c>
      <c r="F61" s="83">
        <v>0.85524499999999992</v>
      </c>
      <c r="G61" s="83">
        <v>0.87394400000000005</v>
      </c>
      <c r="H61" s="83">
        <v>0.89033999999999991</v>
      </c>
      <c r="I61" s="83">
        <v>0.85883300000000007</v>
      </c>
      <c r="J61" s="175">
        <f t="shared" si="3"/>
        <v>-9.5947188641625214E-2</v>
      </c>
      <c r="K61" s="176">
        <f t="shared" si="4"/>
        <v>-3.7329733156330591E-2</v>
      </c>
      <c r="L61" s="176">
        <f t="shared" si="5"/>
        <v>0.12837775472558488</v>
      </c>
      <c r="M61" s="176">
        <f t="shared" si="6"/>
        <v>4.4157020646410361E-2</v>
      </c>
      <c r="N61" s="176">
        <f t="shared" si="7"/>
        <v>2.1863910341481274E-2</v>
      </c>
      <c r="O61" s="176">
        <f t="shared" si="8"/>
        <v>1.8760927473613798E-2</v>
      </c>
      <c r="P61" s="177">
        <f t="shared" si="9"/>
        <v>-3.5387604735269473E-2</v>
      </c>
      <c r="Q61" s="174">
        <f t="shared" si="10"/>
        <v>3.4207544620600716E-2</v>
      </c>
    </row>
    <row r="62" spans="1:17" ht="12.75" thickBot="1" x14ac:dyDescent="0.25">
      <c r="A62" s="137" t="s">
        <v>71</v>
      </c>
      <c r="B62" s="183">
        <v>13.582860999999999</v>
      </c>
      <c r="C62" s="85">
        <v>11.638789000000001</v>
      </c>
      <c r="D62" s="85">
        <v>13.103781999999999</v>
      </c>
      <c r="E62" s="85">
        <v>13.191850000000001</v>
      </c>
      <c r="F62" s="85">
        <v>12.929365000000001</v>
      </c>
      <c r="G62" s="85">
        <v>12.750587999999999</v>
      </c>
      <c r="H62" s="85">
        <v>12.526132</v>
      </c>
      <c r="I62" s="85">
        <v>12.287582</v>
      </c>
      <c r="J62" s="178">
        <f t="shared" si="3"/>
        <v>-0.14312684198122905</v>
      </c>
      <c r="K62" s="179">
        <f t="shared" si="4"/>
        <v>0.12587160055913005</v>
      </c>
      <c r="L62" s="179">
        <f t="shared" si="5"/>
        <v>6.7208077790061882E-3</v>
      </c>
      <c r="M62" s="179">
        <f t="shared" si="6"/>
        <v>-1.9897512479295942E-2</v>
      </c>
      <c r="N62" s="179">
        <f t="shared" si="7"/>
        <v>-1.3827206517876278E-2</v>
      </c>
      <c r="O62" s="179">
        <f t="shared" si="8"/>
        <v>-1.7603580321158385E-2</v>
      </c>
      <c r="P62" s="180">
        <f t="shared" si="9"/>
        <v>-1.9044186984457756E-2</v>
      </c>
      <c r="Q62" s="181">
        <f t="shared" si="10"/>
        <v>-1.2779979929092744E-2</v>
      </c>
    </row>
    <row r="63" spans="1:17" ht="12.75" thickTop="1" x14ac:dyDescent="0.2"/>
  </sheetData>
  <mergeCells count="2">
    <mergeCell ref="B3:Q3"/>
    <mergeCell ref="J8:P8"/>
  </mergeCells>
  <hyperlinks>
    <hyperlink ref="B3:Q3" location="'Pivot_Table(Semi_Content)'!A4" display="'Pivot_Table(Semi_Content)'!A4"/>
    <hyperlink ref="E5" location="Contents!A1" display="(Front Page)"/>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69"/>
  <sheetViews>
    <sheetView showGridLines="0" zoomScaleNormal="100" workbookViewId="0">
      <pane ySplit="9" topLeftCell="A10" activePane="bottomLeft" state="frozen"/>
      <selection pane="bottomLeft"/>
    </sheetView>
  </sheetViews>
  <sheetFormatPr defaultRowHeight="12" x14ac:dyDescent="0.2"/>
  <cols>
    <col min="1" max="1" width="46.85546875" bestFit="1" customWidth="1"/>
    <col min="2" max="9" width="9.7109375" customWidth="1"/>
  </cols>
  <sheetData>
    <row r="1" spans="1:17" ht="20.25" x14ac:dyDescent="0.3">
      <c r="A1" s="1" t="s">
        <v>196</v>
      </c>
    </row>
    <row r="2" spans="1:17" ht="20.25" x14ac:dyDescent="0.3">
      <c r="A2" s="18" t="s">
        <v>230</v>
      </c>
    </row>
    <row r="3" spans="1:17" x14ac:dyDescent="0.2">
      <c r="A3" s="47" t="s">
        <v>194</v>
      </c>
      <c r="B3" s="207" t="str">
        <f>Contents!B39</f>
        <v>Fully Equipped PCs Semiconductor Market, Worldwide, 2018-2025 ($M)</v>
      </c>
      <c r="C3" s="207"/>
      <c r="D3" s="207"/>
      <c r="E3" s="207"/>
      <c r="F3" s="207"/>
      <c r="G3" s="207"/>
      <c r="H3" s="207"/>
      <c r="I3" s="207"/>
      <c r="J3" s="207"/>
      <c r="K3" s="207"/>
      <c r="L3" s="207"/>
      <c r="M3" s="207"/>
      <c r="N3" s="207"/>
      <c r="O3" s="207"/>
      <c r="P3" s="207"/>
      <c r="Q3" s="207"/>
    </row>
    <row r="4" spans="1:17" x14ac:dyDescent="0.2">
      <c r="A4" s="88" t="s">
        <v>195</v>
      </c>
    </row>
    <row r="5" spans="1:17" x14ac:dyDescent="0.2">
      <c r="A5" s="35" t="str">
        <f>B3</f>
        <v>Fully Equipped PCs Semiconductor Market, Worldwide, 2018-2025 ($M)</v>
      </c>
      <c r="C5" s="77"/>
      <c r="D5" s="205" t="s">
        <v>10</v>
      </c>
    </row>
    <row r="6" spans="1:17" x14ac:dyDescent="0.2">
      <c r="A6" s="134" t="s">
        <v>176</v>
      </c>
      <c r="B6" s="122" t="s">
        <v>215</v>
      </c>
      <c r="C6" s="129" t="s">
        <v>221</v>
      </c>
      <c r="D6" s="89"/>
      <c r="E6" s="89"/>
      <c r="F6" s="89"/>
      <c r="G6" s="89"/>
      <c r="H6" s="89"/>
      <c r="I6" s="89"/>
    </row>
    <row r="7" spans="1:17" ht="12.75" thickBot="1" x14ac:dyDescent="0.25">
      <c r="A7" s="167" t="str">
        <f>B6</f>
        <v>Total PC</v>
      </c>
      <c r="B7" s="168"/>
    </row>
    <row r="8" spans="1:17" ht="12.75" thickTop="1" x14ac:dyDescent="0.2">
      <c r="A8" s="158" t="s">
        <v>188</v>
      </c>
      <c r="B8" s="159" t="s">
        <v>179</v>
      </c>
      <c r="C8" s="80"/>
      <c r="D8" s="80"/>
      <c r="E8" s="80"/>
      <c r="F8" s="80"/>
      <c r="G8" s="80"/>
      <c r="H8" s="80"/>
      <c r="I8" s="87"/>
      <c r="J8" s="210" t="s">
        <v>210</v>
      </c>
      <c r="K8" s="211"/>
      <c r="L8" s="211"/>
      <c r="M8" s="211"/>
      <c r="N8" s="211"/>
      <c r="O8" s="211"/>
      <c r="P8" s="212"/>
      <c r="Q8" s="142" t="s">
        <v>219</v>
      </c>
    </row>
    <row r="9" spans="1:17" x14ac:dyDescent="0.2">
      <c r="A9" s="160" t="s">
        <v>177</v>
      </c>
      <c r="B9" s="92">
        <v>2018</v>
      </c>
      <c r="C9" s="92">
        <v>2019</v>
      </c>
      <c r="D9" s="92">
        <v>2020</v>
      </c>
      <c r="E9" s="92">
        <v>2021</v>
      </c>
      <c r="F9" s="92">
        <v>2022</v>
      </c>
      <c r="G9" s="92">
        <v>2023</v>
      </c>
      <c r="H9" s="92">
        <v>2024</v>
      </c>
      <c r="I9" s="135">
        <v>2025</v>
      </c>
      <c r="J9" s="132">
        <f>C9</f>
        <v>2019</v>
      </c>
      <c r="K9" s="133">
        <f t="shared" ref="K9:P9" si="0">D9</f>
        <v>2020</v>
      </c>
      <c r="L9" s="133">
        <f t="shared" si="0"/>
        <v>2021</v>
      </c>
      <c r="M9" s="133">
        <f t="shared" si="0"/>
        <v>2022</v>
      </c>
      <c r="N9" s="133">
        <f t="shared" si="0"/>
        <v>2023</v>
      </c>
      <c r="O9" s="133">
        <f t="shared" si="0"/>
        <v>2024</v>
      </c>
      <c r="P9" s="149">
        <f t="shared" si="0"/>
        <v>2025</v>
      </c>
      <c r="Q9" s="143" t="s">
        <v>220</v>
      </c>
    </row>
    <row r="10" spans="1:17" x14ac:dyDescent="0.2">
      <c r="A10" s="161" t="s">
        <v>190</v>
      </c>
      <c r="B10" s="81">
        <v>253497.74634499999</v>
      </c>
      <c r="C10" s="81">
        <v>256870.34933999999</v>
      </c>
      <c r="D10" s="81">
        <v>278132.622195</v>
      </c>
      <c r="E10" s="81">
        <v>307851.144012</v>
      </c>
      <c r="F10" s="81">
        <v>292008.98212</v>
      </c>
      <c r="G10" s="81">
        <v>284918.75617499999</v>
      </c>
      <c r="H10" s="81">
        <v>290249.44803700002</v>
      </c>
      <c r="I10" s="82">
        <v>294429.13437800005</v>
      </c>
      <c r="J10" s="110">
        <f>IFERROR(C10/B10-1,0)</f>
        <v>1.3304272103508152E-2</v>
      </c>
      <c r="K10" s="111">
        <f t="shared" ref="K10:K68" si="1">IFERROR(D10/C10-1,0)</f>
        <v>8.2774336974396068E-2</v>
      </c>
      <c r="L10" s="111">
        <f t="shared" ref="L10:L68" si="2">IFERROR(E10/D10-1,0)</f>
        <v>0.10685018385281042</v>
      </c>
      <c r="M10" s="111">
        <f t="shared" ref="M10:M68" si="3">IFERROR(F10/E10-1,0)</f>
        <v>-5.1460461330565921E-2</v>
      </c>
      <c r="N10" s="111">
        <f t="shared" ref="N10:N68" si="4">IFERROR(G10/F10-1,0)</f>
        <v>-2.4280848806514821E-2</v>
      </c>
      <c r="O10" s="111">
        <f t="shared" ref="O10:O68" si="5">IFERROR(H10/G10-1,0)</f>
        <v>1.8709515419637279E-2</v>
      </c>
      <c r="P10" s="150">
        <f t="shared" ref="P10:P68" si="6">IFERROR(I10/H10-1,0)</f>
        <v>1.4400324855974311E-2</v>
      </c>
      <c r="Q10" s="144">
        <f t="shared" ref="Q10:Q41" si="7">IFERROR((I10/D10)^(1/5)-1,0)</f>
        <v>1.1453147903789818E-2</v>
      </c>
    </row>
    <row r="11" spans="1:17" x14ac:dyDescent="0.2">
      <c r="A11" s="161" t="s">
        <v>34</v>
      </c>
      <c r="B11" s="81">
        <v>559.32010700555975</v>
      </c>
      <c r="C11" s="81">
        <v>533.18827045123874</v>
      </c>
      <c r="D11" s="81">
        <v>578.20862908189326</v>
      </c>
      <c r="E11" s="81">
        <v>630.06840081891346</v>
      </c>
      <c r="F11" s="81">
        <v>646.40755791568552</v>
      </c>
      <c r="G11" s="81">
        <v>607.1973627753739</v>
      </c>
      <c r="H11" s="81">
        <v>602.56151986939062</v>
      </c>
      <c r="I11" s="82">
        <v>611.98286804240433</v>
      </c>
      <c r="J11" s="112">
        <f t="shared" ref="J11:J68" si="8">IFERROR(C11/B11-1,0)</f>
        <v>-4.6720717219024044E-2</v>
      </c>
      <c r="K11" s="113">
        <f t="shared" si="1"/>
        <v>8.4436138462974153E-2</v>
      </c>
      <c r="L11" s="113">
        <f t="shared" si="2"/>
        <v>8.9690414719969747E-2</v>
      </c>
      <c r="M11" s="113">
        <f t="shared" si="3"/>
        <v>2.5932354448399142E-2</v>
      </c>
      <c r="N11" s="113">
        <f t="shared" si="4"/>
        <v>-6.0658627301238943E-2</v>
      </c>
      <c r="O11" s="113">
        <f t="shared" si="5"/>
        <v>-7.6348205545455627E-3</v>
      </c>
      <c r="P11" s="151">
        <f t="shared" si="6"/>
        <v>1.5635495899332996E-2</v>
      </c>
      <c r="Q11" s="144">
        <f t="shared" si="7"/>
        <v>1.1418607279823245E-2</v>
      </c>
    </row>
    <row r="12" spans="1:17" x14ac:dyDescent="0.2">
      <c r="A12" s="161" t="s">
        <v>191</v>
      </c>
      <c r="B12" s="81">
        <v>141786.38661135364</v>
      </c>
      <c r="C12" s="81">
        <v>136960.25729480007</v>
      </c>
      <c r="D12" s="81">
        <v>160818.6821823231</v>
      </c>
      <c r="E12" s="81">
        <v>193967.27799791386</v>
      </c>
      <c r="F12" s="81">
        <v>188756.81302163427</v>
      </c>
      <c r="G12" s="81">
        <v>173001.91735469975</v>
      </c>
      <c r="H12" s="81">
        <v>174893.14855042644</v>
      </c>
      <c r="I12" s="82">
        <v>180185.58609189093</v>
      </c>
      <c r="J12" s="112">
        <f t="shared" si="8"/>
        <v>-3.4038030250268747E-2</v>
      </c>
      <c r="K12" s="113">
        <f t="shared" si="1"/>
        <v>0.17419962081532137</v>
      </c>
      <c r="L12" s="113">
        <f t="shared" si="2"/>
        <v>0.2061240358754437</v>
      </c>
      <c r="M12" s="113">
        <f t="shared" si="3"/>
        <v>-2.6862597805469179E-2</v>
      </c>
      <c r="N12" s="113">
        <f t="shared" si="4"/>
        <v>-8.3466633149441805E-2</v>
      </c>
      <c r="O12" s="113">
        <f t="shared" si="5"/>
        <v>1.0931851072200294E-2</v>
      </c>
      <c r="P12" s="151">
        <f t="shared" si="6"/>
        <v>3.0260976975541976E-2</v>
      </c>
      <c r="Q12" s="144">
        <f t="shared" si="7"/>
        <v>2.3002534181644219E-2</v>
      </c>
    </row>
    <row r="13" spans="1:17" x14ac:dyDescent="0.2">
      <c r="A13" s="161" t="s">
        <v>35</v>
      </c>
      <c r="B13" s="81">
        <v>218.27903254802635</v>
      </c>
      <c r="C13" s="81">
        <v>196.11949803048742</v>
      </c>
      <c r="D13" s="81">
        <v>201.37335761232987</v>
      </c>
      <c r="E13" s="81">
        <v>210.43416076561465</v>
      </c>
      <c r="F13" s="81">
        <v>210.54589626597649</v>
      </c>
      <c r="G13" s="81">
        <v>198.60148734232331</v>
      </c>
      <c r="H13" s="81">
        <v>193.13179179486886</v>
      </c>
      <c r="I13" s="82">
        <v>193.83503459641904</v>
      </c>
      <c r="J13" s="112">
        <f t="shared" si="8"/>
        <v>-0.10151929967283202</v>
      </c>
      <c r="K13" s="113">
        <f t="shared" si="1"/>
        <v>2.6789073165105259E-2</v>
      </c>
      <c r="L13" s="113">
        <f t="shared" si="2"/>
        <v>4.4995044333163481E-2</v>
      </c>
      <c r="M13" s="113">
        <f t="shared" si="3"/>
        <v>5.3097605424579086E-4</v>
      </c>
      <c r="N13" s="113">
        <f t="shared" si="4"/>
        <v>-5.6730666023355636E-2</v>
      </c>
      <c r="O13" s="113">
        <f t="shared" si="5"/>
        <v>-2.7541060344762225E-2</v>
      </c>
      <c r="P13" s="151">
        <f t="shared" si="6"/>
        <v>3.6412586193841356E-3</v>
      </c>
      <c r="Q13" s="144">
        <f t="shared" si="7"/>
        <v>-7.6016056195102877E-3</v>
      </c>
    </row>
    <row r="14" spans="1:17" x14ac:dyDescent="0.2">
      <c r="A14" s="161" t="s">
        <v>36</v>
      </c>
      <c r="B14" s="81">
        <v>55333.242825291578</v>
      </c>
      <c r="C14" s="81">
        <v>50377.28397147674</v>
      </c>
      <c r="D14" s="81">
        <v>56008.499992928773</v>
      </c>
      <c r="E14" s="81">
        <v>64782.397130899597</v>
      </c>
      <c r="F14" s="81">
        <v>61481.292858170906</v>
      </c>
      <c r="G14" s="81">
        <v>56585.288748079765</v>
      </c>
      <c r="H14" s="81">
        <v>56056.395966857497</v>
      </c>
      <c r="I14" s="82">
        <v>57070.681448353353</v>
      </c>
      <c r="J14" s="112">
        <f t="shared" si="8"/>
        <v>-8.9565667955928685E-2</v>
      </c>
      <c r="K14" s="113">
        <f t="shared" si="1"/>
        <v>0.11178085790890169</v>
      </c>
      <c r="L14" s="113">
        <f t="shared" si="2"/>
        <v>0.15665295694543779</v>
      </c>
      <c r="M14" s="113">
        <f t="shared" si="3"/>
        <v>-5.0956809549027149E-2</v>
      </c>
      <c r="N14" s="113">
        <f t="shared" si="4"/>
        <v>-7.9634046105464429E-2</v>
      </c>
      <c r="O14" s="113">
        <f t="shared" si="5"/>
        <v>-9.3468248183184999E-3</v>
      </c>
      <c r="P14" s="151">
        <f t="shared" si="6"/>
        <v>1.8094018782362165E-2</v>
      </c>
      <c r="Q14" s="144">
        <f t="shared" si="7"/>
        <v>3.7644799708129728E-3</v>
      </c>
    </row>
    <row r="15" spans="1:17" x14ac:dyDescent="0.2">
      <c r="A15" s="162" t="s">
        <v>38</v>
      </c>
      <c r="B15" s="125">
        <v>0.39025779658920184</v>
      </c>
      <c r="C15" s="125">
        <v>0.36782410435344148</v>
      </c>
      <c r="D15" s="125">
        <v>0.34827110403398842</v>
      </c>
      <c r="E15" s="125">
        <v>0.3339862156110493</v>
      </c>
      <c r="F15" s="125">
        <v>0.32571694697517622</v>
      </c>
      <c r="G15" s="125">
        <v>0.32707896891145388</v>
      </c>
      <c r="H15" s="125">
        <v>0.32051796443412367</v>
      </c>
      <c r="I15" s="126">
        <v>0.31673277916496873</v>
      </c>
      <c r="J15" s="112">
        <f t="shared" si="8"/>
        <v>-5.748428969729158E-2</v>
      </c>
      <c r="K15" s="113">
        <f t="shared" si="1"/>
        <v>-5.3158561627773659E-2</v>
      </c>
      <c r="L15" s="113">
        <f t="shared" si="2"/>
        <v>-4.1016576619417267E-2</v>
      </c>
      <c r="M15" s="113">
        <f t="shared" si="3"/>
        <v>-2.4759311161222319E-2</v>
      </c>
      <c r="N15" s="113">
        <f t="shared" si="4"/>
        <v>4.1816121295692454E-3</v>
      </c>
      <c r="O15" s="113">
        <f t="shared" si="5"/>
        <v>-2.0059389630479041E-2</v>
      </c>
      <c r="P15" s="151">
        <f t="shared" si="6"/>
        <v>-1.180958850727043E-2</v>
      </c>
      <c r="Q15" s="145">
        <f t="shared" si="7"/>
        <v>-1.8805480502764205E-2</v>
      </c>
    </row>
    <row r="16" spans="1:17" s="35" customFormat="1" x14ac:dyDescent="0.2">
      <c r="A16" s="163" t="s">
        <v>12</v>
      </c>
      <c r="B16" s="127">
        <v>55333.242825291578</v>
      </c>
      <c r="C16" s="127">
        <v>50377.28397147674</v>
      </c>
      <c r="D16" s="127">
        <v>56008.499992928773</v>
      </c>
      <c r="E16" s="127">
        <v>64782.397130899597</v>
      </c>
      <c r="F16" s="127">
        <v>61481.292858170906</v>
      </c>
      <c r="G16" s="127">
        <v>56585.288748079765</v>
      </c>
      <c r="H16" s="127">
        <v>56056.395966857497</v>
      </c>
      <c r="I16" s="128">
        <v>57070.681448353353</v>
      </c>
      <c r="J16" s="120">
        <f t="shared" si="8"/>
        <v>-8.9565667955928685E-2</v>
      </c>
      <c r="K16" s="121">
        <f t="shared" si="1"/>
        <v>0.11178085790890169</v>
      </c>
      <c r="L16" s="121">
        <f t="shared" si="2"/>
        <v>0.15665295694543779</v>
      </c>
      <c r="M16" s="121">
        <f t="shared" si="3"/>
        <v>-5.0956809549027149E-2</v>
      </c>
      <c r="N16" s="121">
        <f t="shared" si="4"/>
        <v>-7.9634046105464429E-2</v>
      </c>
      <c r="O16" s="121">
        <f t="shared" si="5"/>
        <v>-9.3468248183184999E-3</v>
      </c>
      <c r="P16" s="152">
        <f t="shared" si="6"/>
        <v>1.8094018782362165E-2</v>
      </c>
      <c r="Q16" s="146">
        <f t="shared" si="7"/>
        <v>3.7644799708129728E-3</v>
      </c>
    </row>
    <row r="17" spans="1:17" s="35" customFormat="1" x14ac:dyDescent="0.2">
      <c r="A17" s="163" t="s">
        <v>43</v>
      </c>
      <c r="B17" s="127">
        <v>46867.337935842552</v>
      </c>
      <c r="C17" s="127">
        <v>42558.251929165526</v>
      </c>
      <c r="D17" s="127">
        <v>47159.84110521878</v>
      </c>
      <c r="E17" s="127">
        <v>52856.209061302434</v>
      </c>
      <c r="F17" s="127">
        <v>49338.938707826128</v>
      </c>
      <c r="G17" s="127">
        <v>44518.992190143421</v>
      </c>
      <c r="H17" s="127">
        <v>43558.903310439135</v>
      </c>
      <c r="I17" s="128">
        <v>44241.654363729038</v>
      </c>
      <c r="J17" s="138">
        <f t="shared" si="8"/>
        <v>-9.1942196771999329E-2</v>
      </c>
      <c r="K17" s="107">
        <f t="shared" si="1"/>
        <v>0.10812448743694159</v>
      </c>
      <c r="L17" s="107">
        <f t="shared" si="2"/>
        <v>0.12078853156808633</v>
      </c>
      <c r="M17" s="107">
        <f t="shared" si="3"/>
        <v>-6.6544128229040989E-2</v>
      </c>
      <c r="N17" s="107">
        <f t="shared" si="4"/>
        <v>-9.769051876501289E-2</v>
      </c>
      <c r="O17" s="107">
        <f t="shared" si="5"/>
        <v>-2.1565826908293118E-2</v>
      </c>
      <c r="P17" s="153">
        <f t="shared" si="6"/>
        <v>1.5674202089616784E-2</v>
      </c>
      <c r="Q17" s="146">
        <f t="shared" si="7"/>
        <v>-1.2693934573508425E-2</v>
      </c>
    </row>
    <row r="18" spans="1:17" s="35" customFormat="1" x14ac:dyDescent="0.2">
      <c r="A18" s="163" t="s">
        <v>23</v>
      </c>
      <c r="B18" s="127">
        <v>1333.4517724717809</v>
      </c>
      <c r="C18" s="127">
        <v>1283.0115884867571</v>
      </c>
      <c r="D18" s="127">
        <v>1587.024993518482</v>
      </c>
      <c r="E18" s="127">
        <v>2113.3047352604763</v>
      </c>
      <c r="F18" s="127">
        <v>2049.877863018311</v>
      </c>
      <c r="G18" s="127">
        <v>2053.7802835235539</v>
      </c>
      <c r="H18" s="127">
        <v>2131.2715232357605</v>
      </c>
      <c r="I18" s="128">
        <v>2146.9934997826831</v>
      </c>
      <c r="J18" s="138">
        <f t="shared" si="8"/>
        <v>-3.7826777860532901E-2</v>
      </c>
      <c r="K18" s="107">
        <f t="shared" si="1"/>
        <v>0.23695296890520856</v>
      </c>
      <c r="L18" s="107">
        <f t="shared" si="2"/>
        <v>0.33161402239495685</v>
      </c>
      <c r="M18" s="107">
        <f t="shared" si="3"/>
        <v>-3.0013121715902202E-2</v>
      </c>
      <c r="N18" s="107">
        <f t="shared" si="4"/>
        <v>1.9037331812037372E-3</v>
      </c>
      <c r="O18" s="107">
        <f t="shared" si="5"/>
        <v>3.7731027186247657E-2</v>
      </c>
      <c r="P18" s="153">
        <f t="shared" si="6"/>
        <v>7.3768059937540098E-3</v>
      </c>
      <c r="Q18" s="146">
        <f t="shared" si="7"/>
        <v>6.2305408599976353E-2</v>
      </c>
    </row>
    <row r="19" spans="1:17" x14ac:dyDescent="0.2">
      <c r="A19" s="164" t="s">
        <v>24</v>
      </c>
      <c r="B19" s="83">
        <v>1006.1858234038467</v>
      </c>
      <c r="C19" s="83">
        <v>957.28631055731785</v>
      </c>
      <c r="D19" s="83">
        <v>1217.0206020680341</v>
      </c>
      <c r="E19" s="83">
        <v>1665.4141411248286</v>
      </c>
      <c r="F19" s="83">
        <v>1627.6509242068948</v>
      </c>
      <c r="G19" s="83">
        <v>1645.3276307546803</v>
      </c>
      <c r="H19" s="83">
        <v>1718.210309516759</v>
      </c>
      <c r="I19" s="84">
        <v>1735.1296273163214</v>
      </c>
      <c r="J19" s="116">
        <f t="shared" si="8"/>
        <v>-4.8598888703386467E-2</v>
      </c>
      <c r="K19" s="117">
        <f t="shared" si="1"/>
        <v>0.27132352008617233</v>
      </c>
      <c r="L19" s="117">
        <f t="shared" si="2"/>
        <v>0.36843545482702367</v>
      </c>
      <c r="M19" s="117">
        <f t="shared" si="3"/>
        <v>-2.2674970738766675E-2</v>
      </c>
      <c r="N19" s="117">
        <f t="shared" si="4"/>
        <v>1.086025651132716E-2</v>
      </c>
      <c r="O19" s="117">
        <f t="shared" si="5"/>
        <v>4.4296757314316038E-2</v>
      </c>
      <c r="P19" s="154">
        <f t="shared" si="6"/>
        <v>9.8470587132728493E-3</v>
      </c>
      <c r="Q19" s="147">
        <f t="shared" si="7"/>
        <v>7.3511741930850638E-2</v>
      </c>
    </row>
    <row r="20" spans="1:17" x14ac:dyDescent="0.2">
      <c r="A20" s="164" t="s">
        <v>25</v>
      </c>
      <c r="B20" s="83">
        <v>57.564844619033757</v>
      </c>
      <c r="C20" s="83">
        <v>49.515340014267075</v>
      </c>
      <c r="D20" s="83">
        <v>54.245955192524903</v>
      </c>
      <c r="E20" s="83">
        <v>67.981712168863112</v>
      </c>
      <c r="F20" s="83">
        <v>62.260918303537736</v>
      </c>
      <c r="G20" s="83">
        <v>59.996187397784901</v>
      </c>
      <c r="H20" s="83">
        <v>60.740676311186519</v>
      </c>
      <c r="I20" s="84">
        <v>61.316126425819931</v>
      </c>
      <c r="J20" s="116">
        <f t="shared" si="8"/>
        <v>-0.13983368943386532</v>
      </c>
      <c r="K20" s="117">
        <f t="shared" si="1"/>
        <v>9.5538376125353874E-2</v>
      </c>
      <c r="L20" s="117">
        <f t="shared" si="2"/>
        <v>0.2532125561728702</v>
      </c>
      <c r="M20" s="117">
        <f t="shared" si="3"/>
        <v>-8.4151953265243051E-2</v>
      </c>
      <c r="N20" s="117">
        <f t="shared" si="4"/>
        <v>-3.6374839425138195E-2</v>
      </c>
      <c r="O20" s="117">
        <f t="shared" si="5"/>
        <v>1.2408937062375891E-2</v>
      </c>
      <c r="P20" s="154">
        <f t="shared" si="6"/>
        <v>9.4738838877141962E-3</v>
      </c>
      <c r="Q20" s="147">
        <f t="shared" si="7"/>
        <v>2.4805553036342465E-2</v>
      </c>
    </row>
    <row r="21" spans="1:17" x14ac:dyDescent="0.2">
      <c r="A21" s="164" t="s">
        <v>26</v>
      </c>
      <c r="B21" s="83">
        <v>269.70110444890048</v>
      </c>
      <c r="C21" s="83">
        <v>276.20993791517202</v>
      </c>
      <c r="D21" s="83">
        <v>315.75843625792282</v>
      </c>
      <c r="E21" s="83">
        <v>379.90888196678463</v>
      </c>
      <c r="F21" s="83">
        <v>359.96602050787851</v>
      </c>
      <c r="G21" s="83">
        <v>348.45646537108848</v>
      </c>
      <c r="H21" s="83">
        <v>352.32053740781498</v>
      </c>
      <c r="I21" s="84">
        <v>350.54774604054205</v>
      </c>
      <c r="J21" s="116">
        <f t="shared" si="8"/>
        <v>2.413350690413929E-2</v>
      </c>
      <c r="K21" s="117">
        <f t="shared" si="1"/>
        <v>0.14318274947404941</v>
      </c>
      <c r="L21" s="117">
        <f t="shared" si="2"/>
        <v>0.20316304599526647</v>
      </c>
      <c r="M21" s="117">
        <f t="shared" si="3"/>
        <v>-5.2493801554894248E-2</v>
      </c>
      <c r="N21" s="117">
        <f t="shared" si="4"/>
        <v>-3.1974004436727488E-2</v>
      </c>
      <c r="O21" s="117">
        <f t="shared" si="5"/>
        <v>1.1089109890991544E-2</v>
      </c>
      <c r="P21" s="154">
        <f t="shared" si="6"/>
        <v>-5.0317571048119625E-3</v>
      </c>
      <c r="Q21" s="147">
        <f t="shared" si="7"/>
        <v>2.1123904828176165E-2</v>
      </c>
    </row>
    <row r="22" spans="1:17" s="35" customFormat="1" x14ac:dyDescent="0.2">
      <c r="A22" s="163" t="s">
        <v>27</v>
      </c>
      <c r="B22" s="127">
        <v>771.1851260481651</v>
      </c>
      <c r="C22" s="127">
        <v>712.41991383647246</v>
      </c>
      <c r="D22" s="127">
        <v>820.83637519116508</v>
      </c>
      <c r="E22" s="127">
        <v>941.4292565278073</v>
      </c>
      <c r="F22" s="127">
        <v>869.73277606034355</v>
      </c>
      <c r="G22" s="127">
        <v>837.27136134447267</v>
      </c>
      <c r="H22" s="127">
        <v>842.27340756873934</v>
      </c>
      <c r="I22" s="128">
        <v>845.82856871922036</v>
      </c>
      <c r="J22" s="138">
        <f t="shared" si="8"/>
        <v>-7.6201174305354002E-2</v>
      </c>
      <c r="K22" s="107">
        <f t="shared" si="1"/>
        <v>0.15218055987634616</v>
      </c>
      <c r="L22" s="107">
        <f t="shared" si="2"/>
        <v>0.14691464094601958</v>
      </c>
      <c r="M22" s="107">
        <f t="shared" si="3"/>
        <v>-7.6157055849204958E-2</v>
      </c>
      <c r="N22" s="107">
        <f t="shared" si="4"/>
        <v>-3.7323434978399184E-2</v>
      </c>
      <c r="O22" s="107">
        <f t="shared" si="5"/>
        <v>5.9742234778392689E-3</v>
      </c>
      <c r="P22" s="153">
        <f t="shared" si="6"/>
        <v>4.2209110706026287E-3</v>
      </c>
      <c r="Q22" s="146">
        <f t="shared" si="7"/>
        <v>6.0166098105973731E-3</v>
      </c>
    </row>
    <row r="23" spans="1:17" x14ac:dyDescent="0.2">
      <c r="A23" s="164" t="s">
        <v>29</v>
      </c>
      <c r="B23" s="83">
        <v>405.7228562697095</v>
      </c>
      <c r="C23" s="83">
        <v>357.21791803901488</v>
      </c>
      <c r="D23" s="83">
        <v>426.92058624823648</v>
      </c>
      <c r="E23" s="83">
        <v>468.83916139781695</v>
      </c>
      <c r="F23" s="83">
        <v>432.24480316970426</v>
      </c>
      <c r="G23" s="83">
        <v>412.47346979040043</v>
      </c>
      <c r="H23" s="83">
        <v>413.26688660570443</v>
      </c>
      <c r="I23" s="84">
        <v>413.8643967833442</v>
      </c>
      <c r="J23" s="116">
        <f t="shared" si="8"/>
        <v>-0.11955189972943092</v>
      </c>
      <c r="K23" s="117">
        <f t="shared" si="1"/>
        <v>0.19512646115811227</v>
      </c>
      <c r="L23" s="117">
        <f t="shared" si="2"/>
        <v>9.8188226334924522E-2</v>
      </c>
      <c r="M23" s="117">
        <f t="shared" si="3"/>
        <v>-7.8053117659814819E-2</v>
      </c>
      <c r="N23" s="117">
        <f t="shared" si="4"/>
        <v>-4.5741055148189602E-2</v>
      </c>
      <c r="O23" s="117">
        <f t="shared" si="5"/>
        <v>1.9235584186958476E-3</v>
      </c>
      <c r="P23" s="154">
        <f t="shared" si="6"/>
        <v>1.4458215671411256E-3</v>
      </c>
      <c r="Q23" s="147">
        <f t="shared" si="7"/>
        <v>-6.1926736813279204E-3</v>
      </c>
    </row>
    <row r="24" spans="1:17" x14ac:dyDescent="0.2">
      <c r="A24" s="164" t="s">
        <v>28</v>
      </c>
      <c r="B24" s="83">
        <v>358.19785698109337</v>
      </c>
      <c r="C24" s="83">
        <v>347.58857966495992</v>
      </c>
      <c r="D24" s="83">
        <v>386.73667975201562</v>
      </c>
      <c r="E24" s="83">
        <v>464.61666630615895</v>
      </c>
      <c r="F24" s="83">
        <v>430.24954609558688</v>
      </c>
      <c r="G24" s="83">
        <v>417.89549884668344</v>
      </c>
      <c r="H24" s="83">
        <v>422.08771424561763</v>
      </c>
      <c r="I24" s="84">
        <v>424.92743115882536</v>
      </c>
      <c r="J24" s="116">
        <f t="shared" si="8"/>
        <v>-2.9618483498334958E-2</v>
      </c>
      <c r="K24" s="117">
        <f t="shared" si="1"/>
        <v>0.11262769370843673</v>
      </c>
      <c r="L24" s="117">
        <f t="shared" si="2"/>
        <v>0.20137729528029702</v>
      </c>
      <c r="M24" s="117">
        <f t="shared" si="3"/>
        <v>-7.3968763289963158E-2</v>
      </c>
      <c r="N24" s="117">
        <f t="shared" si="4"/>
        <v>-2.8713678749956895E-2</v>
      </c>
      <c r="O24" s="117">
        <f t="shared" si="5"/>
        <v>1.0031731402955879E-2</v>
      </c>
      <c r="P24" s="154">
        <f t="shared" si="6"/>
        <v>6.7277886026202438E-3</v>
      </c>
      <c r="Q24" s="147">
        <f t="shared" si="7"/>
        <v>1.9013366425176148E-2</v>
      </c>
    </row>
    <row r="25" spans="1:17" x14ac:dyDescent="0.2">
      <c r="A25" s="164" t="s">
        <v>30</v>
      </c>
      <c r="B25" s="83">
        <v>7.2644127973622048</v>
      </c>
      <c r="C25" s="83">
        <v>7.6134161324976306</v>
      </c>
      <c r="D25" s="83">
        <v>7.179109190912933</v>
      </c>
      <c r="E25" s="83">
        <v>7.9734288238312852</v>
      </c>
      <c r="F25" s="83">
        <v>7.238426795052388</v>
      </c>
      <c r="G25" s="83">
        <v>6.902392707388751</v>
      </c>
      <c r="H25" s="83">
        <v>6.9188067174172359</v>
      </c>
      <c r="I25" s="84">
        <v>7.0367407770507855</v>
      </c>
      <c r="J25" s="116">
        <f t="shared" si="8"/>
        <v>4.8042883144271853E-2</v>
      </c>
      <c r="K25" s="117">
        <f t="shared" si="1"/>
        <v>-5.7044949865655226E-2</v>
      </c>
      <c r="L25" s="117">
        <f t="shared" si="2"/>
        <v>0.11064320263073513</v>
      </c>
      <c r="M25" s="117">
        <f t="shared" si="3"/>
        <v>-9.2181424706783033E-2</v>
      </c>
      <c r="N25" s="117">
        <f t="shared" si="4"/>
        <v>-4.642363557414475E-2</v>
      </c>
      <c r="O25" s="117">
        <f t="shared" si="5"/>
        <v>2.3780174099503615E-3</v>
      </c>
      <c r="P25" s="154">
        <f t="shared" si="6"/>
        <v>1.7045433475785021E-2</v>
      </c>
      <c r="Q25" s="147">
        <f t="shared" si="7"/>
        <v>-3.9980269401258539E-3</v>
      </c>
    </row>
    <row r="26" spans="1:17" s="35" customFormat="1" x14ac:dyDescent="0.2">
      <c r="A26" s="163" t="s">
        <v>13</v>
      </c>
      <c r="B26" s="127">
        <v>11208.082146974255</v>
      </c>
      <c r="C26" s="127">
        <v>5523.2999006791524</v>
      </c>
      <c r="D26" s="127">
        <v>6366.4054880523499</v>
      </c>
      <c r="E26" s="127">
        <v>8722.1009216885723</v>
      </c>
      <c r="F26" s="127">
        <v>9700.994550963278</v>
      </c>
      <c r="G26" s="127">
        <v>6466.3560109038399</v>
      </c>
      <c r="H26" s="127">
        <v>5903.1137478392575</v>
      </c>
      <c r="I26" s="128">
        <v>6541.7053773595026</v>
      </c>
      <c r="J26" s="138">
        <f t="shared" si="8"/>
        <v>-0.50720383485320653</v>
      </c>
      <c r="K26" s="107">
        <f t="shared" si="1"/>
        <v>0.15264526687560975</v>
      </c>
      <c r="L26" s="107">
        <f t="shared" si="2"/>
        <v>0.37001969762326459</v>
      </c>
      <c r="M26" s="107">
        <f t="shared" si="3"/>
        <v>0.11223140365649376</v>
      </c>
      <c r="N26" s="107">
        <f t="shared" si="4"/>
        <v>-0.33343370342768086</v>
      </c>
      <c r="O26" s="107">
        <f t="shared" si="5"/>
        <v>-8.7103503443797359E-2</v>
      </c>
      <c r="P26" s="153">
        <f t="shared" si="6"/>
        <v>0.10817877764154415</v>
      </c>
      <c r="Q26" s="146">
        <f t="shared" si="7"/>
        <v>5.4473571514606078E-3</v>
      </c>
    </row>
    <row r="27" spans="1:17" x14ac:dyDescent="0.2">
      <c r="A27" s="164" t="s">
        <v>14</v>
      </c>
      <c r="B27" s="83">
        <v>10706.666435608287</v>
      </c>
      <c r="C27" s="83">
        <v>4951.1084589324482</v>
      </c>
      <c r="D27" s="83">
        <v>5582.3486221854619</v>
      </c>
      <c r="E27" s="83">
        <v>7783.8247849843219</v>
      </c>
      <c r="F27" s="83">
        <v>8728.8817611647191</v>
      </c>
      <c r="G27" s="83">
        <v>5462.432957430492</v>
      </c>
      <c r="H27" s="83">
        <v>4854.0833340939134</v>
      </c>
      <c r="I27" s="84">
        <v>5332.7693631091997</v>
      </c>
      <c r="J27" s="116">
        <f t="shared" si="8"/>
        <v>-0.53756769310884422</v>
      </c>
      <c r="K27" s="117">
        <f t="shared" si="1"/>
        <v>0.1274947152721273</v>
      </c>
      <c r="L27" s="117">
        <f t="shared" si="2"/>
        <v>0.39436379054681692</v>
      </c>
      <c r="M27" s="117">
        <f t="shared" si="3"/>
        <v>0.12141293031203571</v>
      </c>
      <c r="N27" s="117">
        <f t="shared" si="4"/>
        <v>-0.37421159927573311</v>
      </c>
      <c r="O27" s="117">
        <f t="shared" si="5"/>
        <v>-0.11136971896543768</v>
      </c>
      <c r="P27" s="154">
        <f t="shared" si="6"/>
        <v>9.8615123818149408E-2</v>
      </c>
      <c r="Q27" s="147">
        <f t="shared" si="7"/>
        <v>-9.106067207260482E-3</v>
      </c>
    </row>
    <row r="28" spans="1:17" x14ac:dyDescent="0.2">
      <c r="A28" s="164" t="s">
        <v>49</v>
      </c>
      <c r="B28" s="83">
        <v>271.58669720455299</v>
      </c>
      <c r="C28" s="83">
        <v>254.86661110931374</v>
      </c>
      <c r="D28" s="83">
        <v>435.63587458241489</v>
      </c>
      <c r="E28" s="83">
        <v>653.09539739480351</v>
      </c>
      <c r="F28" s="83">
        <v>744.93367818398747</v>
      </c>
      <c r="G28" s="83">
        <v>812.27213404153258</v>
      </c>
      <c r="H28" s="83">
        <v>870.94864870685819</v>
      </c>
      <c r="I28" s="84">
        <v>1058.1015545639996</v>
      </c>
      <c r="J28" s="116">
        <f t="shared" si="8"/>
        <v>-6.1564451673588594E-2</v>
      </c>
      <c r="K28" s="117">
        <f t="shared" si="1"/>
        <v>0.70927008714989426</v>
      </c>
      <c r="L28" s="117">
        <f t="shared" si="2"/>
        <v>0.49917726133284512</v>
      </c>
      <c r="M28" s="117">
        <f t="shared" si="3"/>
        <v>0.14062000919854389</v>
      </c>
      <c r="N28" s="117">
        <f t="shared" si="4"/>
        <v>9.039523628694579E-2</v>
      </c>
      <c r="O28" s="117">
        <f t="shared" si="5"/>
        <v>7.2237507857588756E-2</v>
      </c>
      <c r="P28" s="154">
        <f t="shared" si="6"/>
        <v>0.21488397293573724</v>
      </c>
      <c r="Q28" s="147">
        <f t="shared" si="7"/>
        <v>0.19421010896535473</v>
      </c>
    </row>
    <row r="29" spans="1:17" x14ac:dyDescent="0.2">
      <c r="A29" s="164" t="s">
        <v>50</v>
      </c>
      <c r="B29" s="83">
        <v>155.25309920196244</v>
      </c>
      <c r="C29" s="83">
        <v>262.44178415938552</v>
      </c>
      <c r="D29" s="83">
        <v>307.43107549690677</v>
      </c>
      <c r="E29" s="83">
        <v>235.98928075293867</v>
      </c>
      <c r="F29" s="83">
        <v>193.06373020004918</v>
      </c>
      <c r="G29" s="83">
        <v>171.53139260942555</v>
      </c>
      <c r="H29" s="83">
        <v>166.0045286932118</v>
      </c>
      <c r="I29" s="84">
        <v>143.88540628221944</v>
      </c>
      <c r="J29" s="116">
        <f t="shared" si="8"/>
        <v>0.69041252965897759</v>
      </c>
      <c r="K29" s="117">
        <f t="shared" si="1"/>
        <v>0.17142579441617589</v>
      </c>
      <c r="L29" s="117">
        <f t="shared" si="2"/>
        <v>-0.23238312727005672</v>
      </c>
      <c r="M29" s="117">
        <f t="shared" si="3"/>
        <v>-0.18189618789435191</v>
      </c>
      <c r="N29" s="117">
        <f t="shared" si="4"/>
        <v>-0.11152968798599405</v>
      </c>
      <c r="O29" s="117">
        <f t="shared" si="5"/>
        <v>-3.2220713842149862E-2</v>
      </c>
      <c r="P29" s="154">
        <f t="shared" si="6"/>
        <v>-0.13324409029750073</v>
      </c>
      <c r="Q29" s="147">
        <f t="shared" si="7"/>
        <v>-0.14088006480780535</v>
      </c>
    </row>
    <row r="30" spans="1:17" x14ac:dyDescent="0.2">
      <c r="A30" s="164" t="s">
        <v>44</v>
      </c>
      <c r="B30" s="83">
        <v>74.575914959451993</v>
      </c>
      <c r="C30" s="83">
        <v>54.883046478004538</v>
      </c>
      <c r="D30" s="83">
        <v>40.98991578756663</v>
      </c>
      <c r="E30" s="83">
        <v>49.191458556508572</v>
      </c>
      <c r="F30" s="83">
        <v>34.115381414521956</v>
      </c>
      <c r="G30" s="83">
        <v>20.119526822388874</v>
      </c>
      <c r="H30" s="83">
        <v>12.077236345273864</v>
      </c>
      <c r="I30" s="84">
        <v>6.9490534040844816</v>
      </c>
      <c r="J30" s="116">
        <f t="shared" si="8"/>
        <v>-0.26406472508121093</v>
      </c>
      <c r="K30" s="117">
        <f t="shared" si="1"/>
        <v>-0.25314066149745995</v>
      </c>
      <c r="L30" s="117">
        <f t="shared" si="2"/>
        <v>0.20008684115007846</v>
      </c>
      <c r="M30" s="117">
        <f t="shared" si="3"/>
        <v>-0.30647753867001137</v>
      </c>
      <c r="N30" s="117">
        <f t="shared" si="4"/>
        <v>-0.41025056768603041</v>
      </c>
      <c r="O30" s="117">
        <f t="shared" si="5"/>
        <v>-0.39972562715369642</v>
      </c>
      <c r="P30" s="154">
        <f t="shared" si="6"/>
        <v>-0.42461559868340026</v>
      </c>
      <c r="Q30" s="147">
        <f t="shared" si="7"/>
        <v>-0.29878737841635383</v>
      </c>
    </row>
    <row r="31" spans="1:17" s="35" customFormat="1" x14ac:dyDescent="0.2">
      <c r="A31" s="163" t="s">
        <v>15</v>
      </c>
      <c r="B31" s="127">
        <v>31964.719164971833</v>
      </c>
      <c r="C31" s="127">
        <v>33392.090490408904</v>
      </c>
      <c r="D31" s="127">
        <v>36355.132321327517</v>
      </c>
      <c r="E31" s="127">
        <v>38410.136104116362</v>
      </c>
      <c r="F31" s="127">
        <v>34279.912273453949</v>
      </c>
      <c r="G31" s="127">
        <v>32743.655071477122</v>
      </c>
      <c r="H31" s="127">
        <v>32149.434610713022</v>
      </c>
      <c r="I31" s="128">
        <v>32082.889908067962</v>
      </c>
      <c r="J31" s="138">
        <f t="shared" si="8"/>
        <v>4.465458676706402E-2</v>
      </c>
      <c r="K31" s="107">
        <f t="shared" si="1"/>
        <v>8.8734840718333485E-2</v>
      </c>
      <c r="L31" s="107">
        <f t="shared" si="2"/>
        <v>5.6525823221479143E-2</v>
      </c>
      <c r="M31" s="107">
        <f t="shared" si="3"/>
        <v>-0.10752952865011545</v>
      </c>
      <c r="N31" s="107">
        <f t="shared" si="4"/>
        <v>-4.4815085573205793E-2</v>
      </c>
      <c r="O31" s="107">
        <f t="shared" si="5"/>
        <v>-1.8147652101360046E-2</v>
      </c>
      <c r="P31" s="153">
        <f t="shared" si="6"/>
        <v>-2.0698560783674047E-3</v>
      </c>
      <c r="Q31" s="146">
        <f t="shared" si="7"/>
        <v>-2.4692530620441411E-2</v>
      </c>
    </row>
    <row r="32" spans="1:17" x14ac:dyDescent="0.2">
      <c r="A32" s="164" t="s">
        <v>21</v>
      </c>
      <c r="B32" s="83">
        <v>0.15640776511890392</v>
      </c>
      <c r="C32" s="83">
        <v>0</v>
      </c>
      <c r="D32" s="83">
        <v>0</v>
      </c>
      <c r="E32" s="83">
        <v>0</v>
      </c>
      <c r="F32" s="83">
        <v>0</v>
      </c>
      <c r="G32" s="83">
        <v>0</v>
      </c>
      <c r="H32" s="83">
        <v>0</v>
      </c>
      <c r="I32" s="84">
        <v>0</v>
      </c>
      <c r="J32" s="116">
        <f t="shared" si="8"/>
        <v>-1</v>
      </c>
      <c r="K32" s="117">
        <f t="shared" si="1"/>
        <v>0</v>
      </c>
      <c r="L32" s="117">
        <f t="shared" si="2"/>
        <v>0</v>
      </c>
      <c r="M32" s="117">
        <f t="shared" si="3"/>
        <v>0</v>
      </c>
      <c r="N32" s="117">
        <f t="shared" si="4"/>
        <v>0</v>
      </c>
      <c r="O32" s="117">
        <f t="shared" si="5"/>
        <v>0</v>
      </c>
      <c r="P32" s="154">
        <f t="shared" si="6"/>
        <v>0</v>
      </c>
      <c r="Q32" s="147">
        <f t="shared" si="7"/>
        <v>0</v>
      </c>
    </row>
    <row r="33" spans="1:17" s="35" customFormat="1" x14ac:dyDescent="0.2">
      <c r="A33" s="163" t="s">
        <v>16</v>
      </c>
      <c r="B33" s="127">
        <v>80.620703605825014</v>
      </c>
      <c r="C33" s="127">
        <v>123.54093912611573</v>
      </c>
      <c r="D33" s="127">
        <v>131.91519028110997</v>
      </c>
      <c r="E33" s="127">
        <v>179.00110514010194</v>
      </c>
      <c r="F33" s="127">
        <v>156.46464012703419</v>
      </c>
      <c r="G33" s="127">
        <v>143.05414266571583</v>
      </c>
      <c r="H33" s="127">
        <v>138.89536174155739</v>
      </c>
      <c r="I33" s="128">
        <v>130.09378737358435</v>
      </c>
      <c r="J33" s="138">
        <f t="shared" si="8"/>
        <v>0.53237237583708752</v>
      </c>
      <c r="K33" s="107">
        <f t="shared" si="1"/>
        <v>6.7785231472503593E-2</v>
      </c>
      <c r="L33" s="107">
        <f t="shared" si="2"/>
        <v>0.35694080991470623</v>
      </c>
      <c r="M33" s="107">
        <f t="shared" si="3"/>
        <v>-0.12590126186890715</v>
      </c>
      <c r="N33" s="107">
        <f t="shared" si="4"/>
        <v>-8.5709444961048931E-2</v>
      </c>
      <c r="O33" s="107">
        <f t="shared" si="5"/>
        <v>-2.9071377079072369E-2</v>
      </c>
      <c r="P33" s="153">
        <f t="shared" si="6"/>
        <v>-6.3368382195153061E-2</v>
      </c>
      <c r="Q33" s="146">
        <f t="shared" si="7"/>
        <v>-2.7768546964578311E-3</v>
      </c>
    </row>
    <row r="34" spans="1:17" x14ac:dyDescent="0.2">
      <c r="A34" s="164" t="s">
        <v>37</v>
      </c>
      <c r="B34" s="83">
        <v>32.135155862701453</v>
      </c>
      <c r="C34" s="83">
        <v>22.346726481652272</v>
      </c>
      <c r="D34" s="83">
        <v>18.211674905063578</v>
      </c>
      <c r="E34" s="83">
        <v>22.129292734526938</v>
      </c>
      <c r="F34" s="83">
        <v>16.050433448246057</v>
      </c>
      <c r="G34" s="83">
        <v>13.133295153528133</v>
      </c>
      <c r="H34" s="83">
        <v>12.164652885165982</v>
      </c>
      <c r="I34" s="84">
        <v>11.267020107895931</v>
      </c>
      <c r="J34" s="116">
        <f t="shared" si="8"/>
        <v>-0.30460189528473358</v>
      </c>
      <c r="K34" s="117">
        <f t="shared" si="1"/>
        <v>-0.18504059554242847</v>
      </c>
      <c r="L34" s="117">
        <f t="shared" si="2"/>
        <v>0.21511573481767488</v>
      </c>
      <c r="M34" s="117">
        <f t="shared" si="3"/>
        <v>-0.27469740489249439</v>
      </c>
      <c r="N34" s="117">
        <f t="shared" si="4"/>
        <v>-0.18174825646448201</v>
      </c>
      <c r="O34" s="117">
        <f t="shared" si="5"/>
        <v>-7.3754701850428983E-2</v>
      </c>
      <c r="P34" s="154">
        <f t="shared" si="6"/>
        <v>-7.3790249976195876E-2</v>
      </c>
      <c r="Q34" s="147">
        <f t="shared" si="7"/>
        <v>-9.1569229993818224E-2</v>
      </c>
    </row>
    <row r="35" spans="1:17" x14ac:dyDescent="0.2">
      <c r="A35" s="164" t="s">
        <v>17</v>
      </c>
      <c r="B35" s="83">
        <v>0</v>
      </c>
      <c r="C35" s="83">
        <v>0</v>
      </c>
      <c r="D35" s="83">
        <v>0</v>
      </c>
      <c r="E35" s="83">
        <v>0</v>
      </c>
      <c r="F35" s="83">
        <v>0</v>
      </c>
      <c r="G35" s="83">
        <v>0</v>
      </c>
      <c r="H35" s="83">
        <v>0</v>
      </c>
      <c r="I35" s="84">
        <v>0</v>
      </c>
      <c r="J35" s="116">
        <f t="shared" si="8"/>
        <v>0</v>
      </c>
      <c r="K35" s="117">
        <f t="shared" si="1"/>
        <v>0</v>
      </c>
      <c r="L35" s="117">
        <f t="shared" si="2"/>
        <v>0</v>
      </c>
      <c r="M35" s="117">
        <f t="shared" si="3"/>
        <v>0</v>
      </c>
      <c r="N35" s="117">
        <f t="shared" si="4"/>
        <v>0</v>
      </c>
      <c r="O35" s="117">
        <f t="shared" si="5"/>
        <v>0</v>
      </c>
      <c r="P35" s="154">
        <f t="shared" si="6"/>
        <v>0</v>
      </c>
      <c r="Q35" s="147">
        <f t="shared" si="7"/>
        <v>0</v>
      </c>
    </row>
    <row r="36" spans="1:17" x14ac:dyDescent="0.2">
      <c r="A36" s="164" t="s">
        <v>18</v>
      </c>
      <c r="B36" s="83">
        <v>48.485547743123568</v>
      </c>
      <c r="C36" s="83">
        <v>101.19421264446346</v>
      </c>
      <c r="D36" s="83">
        <v>113.70351537604638</v>
      </c>
      <c r="E36" s="83">
        <v>156.87181240557501</v>
      </c>
      <c r="F36" s="83">
        <v>140.41420667878813</v>
      </c>
      <c r="G36" s="83">
        <v>129.92084751218769</v>
      </c>
      <c r="H36" s="83">
        <v>126.7307088563914</v>
      </c>
      <c r="I36" s="84">
        <v>118.8267672656884</v>
      </c>
      <c r="J36" s="116">
        <f t="shared" si="8"/>
        <v>1.0871005352067051</v>
      </c>
      <c r="K36" s="117">
        <f t="shared" si="1"/>
        <v>0.12361678009722943</v>
      </c>
      <c r="L36" s="117">
        <f t="shared" si="2"/>
        <v>0.37965666133329412</v>
      </c>
      <c r="M36" s="117">
        <f t="shared" si="3"/>
        <v>-0.10491117221389357</v>
      </c>
      <c r="N36" s="117">
        <f t="shared" si="4"/>
        <v>-7.4731463537767717E-2</v>
      </c>
      <c r="O36" s="117">
        <f t="shared" si="5"/>
        <v>-2.4554478491198517E-2</v>
      </c>
      <c r="P36" s="154">
        <f t="shared" si="6"/>
        <v>-6.2368005845051977E-2</v>
      </c>
      <c r="Q36" s="147">
        <f t="shared" si="7"/>
        <v>8.8534372722202104E-3</v>
      </c>
    </row>
    <row r="37" spans="1:17" s="35" customFormat="1" x14ac:dyDescent="0.2">
      <c r="A37" s="163" t="s">
        <v>19</v>
      </c>
      <c r="B37" s="127">
        <v>31883.942053600887</v>
      </c>
      <c r="C37" s="127">
        <v>33268.549551282791</v>
      </c>
      <c r="D37" s="127">
        <v>36223.217131046404</v>
      </c>
      <c r="E37" s="127">
        <v>38231.13499897626</v>
      </c>
      <c r="F37" s="127">
        <v>34123.447633326912</v>
      </c>
      <c r="G37" s="127">
        <v>32600.600928811407</v>
      </c>
      <c r="H37" s="127">
        <v>32010.539248971465</v>
      </c>
      <c r="I37" s="128">
        <v>31952.796120694376</v>
      </c>
      <c r="J37" s="138">
        <f t="shared" si="8"/>
        <v>4.3426483944620342E-2</v>
      </c>
      <c r="K37" s="107">
        <f t="shared" si="1"/>
        <v>8.8812635946422969E-2</v>
      </c>
      <c r="L37" s="107">
        <f t="shared" si="2"/>
        <v>5.543179283788402E-2</v>
      </c>
      <c r="M37" s="107">
        <f t="shared" si="3"/>
        <v>-0.10744351078667536</v>
      </c>
      <c r="N37" s="107">
        <f t="shared" si="4"/>
        <v>-4.4627574589743535E-2</v>
      </c>
      <c r="O37" s="107">
        <f t="shared" si="5"/>
        <v>-1.8099717889508704E-2</v>
      </c>
      <c r="P37" s="153">
        <f t="shared" si="6"/>
        <v>-1.80387864846554E-3</v>
      </c>
      <c r="Q37" s="146">
        <f t="shared" si="7"/>
        <v>-2.4776024194238189E-2</v>
      </c>
    </row>
    <row r="38" spans="1:17" x14ac:dyDescent="0.2">
      <c r="A38" s="164" t="s">
        <v>20</v>
      </c>
      <c r="B38" s="83">
        <v>31883.942053600887</v>
      </c>
      <c r="C38" s="83">
        <v>33268.549551282791</v>
      </c>
      <c r="D38" s="83">
        <v>36223.217131046404</v>
      </c>
      <c r="E38" s="83">
        <v>38231.13499897626</v>
      </c>
      <c r="F38" s="83">
        <v>34123.447633326912</v>
      </c>
      <c r="G38" s="83">
        <v>32600.600928811407</v>
      </c>
      <c r="H38" s="83">
        <v>32010.539248971465</v>
      </c>
      <c r="I38" s="84">
        <v>31952.796120694376</v>
      </c>
      <c r="J38" s="116">
        <f t="shared" si="8"/>
        <v>4.3426483944620342E-2</v>
      </c>
      <c r="K38" s="117">
        <f t="shared" si="1"/>
        <v>8.8812635946422969E-2</v>
      </c>
      <c r="L38" s="117">
        <f t="shared" si="2"/>
        <v>5.543179283788402E-2</v>
      </c>
      <c r="M38" s="117">
        <f t="shared" si="3"/>
        <v>-0.10744351078667536</v>
      </c>
      <c r="N38" s="117">
        <f t="shared" si="4"/>
        <v>-4.4627574589743535E-2</v>
      </c>
      <c r="O38" s="117">
        <f t="shared" si="5"/>
        <v>-1.8099717889508704E-2</v>
      </c>
      <c r="P38" s="154">
        <f t="shared" si="6"/>
        <v>-1.80387864846554E-3</v>
      </c>
      <c r="Q38" s="147">
        <f t="shared" si="7"/>
        <v>-2.4776024194238189E-2</v>
      </c>
    </row>
    <row r="39" spans="1:17" x14ac:dyDescent="0.2">
      <c r="A39" s="164" t="s">
        <v>51</v>
      </c>
      <c r="B39" s="83">
        <v>0</v>
      </c>
      <c r="C39" s="83">
        <v>0</v>
      </c>
      <c r="D39" s="83">
        <v>0</v>
      </c>
      <c r="E39" s="83">
        <v>0</v>
      </c>
      <c r="F39" s="83">
        <v>0</v>
      </c>
      <c r="G39" s="83">
        <v>0</v>
      </c>
      <c r="H39" s="83">
        <v>0</v>
      </c>
      <c r="I39" s="84">
        <v>0</v>
      </c>
      <c r="J39" s="116">
        <f t="shared" si="8"/>
        <v>0</v>
      </c>
      <c r="K39" s="117">
        <f t="shared" si="1"/>
        <v>0</v>
      </c>
      <c r="L39" s="117">
        <f t="shared" si="2"/>
        <v>0</v>
      </c>
      <c r="M39" s="117">
        <f t="shared" si="3"/>
        <v>0</v>
      </c>
      <c r="N39" s="117">
        <f t="shared" si="4"/>
        <v>0</v>
      </c>
      <c r="O39" s="117">
        <f t="shared" si="5"/>
        <v>0</v>
      </c>
      <c r="P39" s="154">
        <f t="shared" si="6"/>
        <v>0</v>
      </c>
      <c r="Q39" s="147">
        <f t="shared" si="7"/>
        <v>0</v>
      </c>
    </row>
    <row r="40" spans="1:17" s="35" customFormat="1" x14ac:dyDescent="0.2">
      <c r="A40" s="163" t="s">
        <v>31</v>
      </c>
      <c r="B40" s="127">
        <v>695.61790896884997</v>
      </c>
      <c r="C40" s="127">
        <v>744.43864155680149</v>
      </c>
      <c r="D40" s="127">
        <v>884.97748307199504</v>
      </c>
      <c r="E40" s="127">
        <v>1067.5089973312729</v>
      </c>
      <c r="F40" s="127">
        <v>978.45446554816192</v>
      </c>
      <c r="G40" s="127">
        <v>965.45477716710093</v>
      </c>
      <c r="H40" s="127">
        <v>1011.9318688794498</v>
      </c>
      <c r="I40" s="128">
        <v>1036.4568335541867</v>
      </c>
      <c r="J40" s="138">
        <f t="shared" si="8"/>
        <v>7.0183260031819739E-2</v>
      </c>
      <c r="K40" s="107">
        <f t="shared" si="1"/>
        <v>0.18878499001783777</v>
      </c>
      <c r="L40" s="107">
        <f t="shared" si="2"/>
        <v>0.20625554632832221</v>
      </c>
      <c r="M40" s="107">
        <f t="shared" si="3"/>
        <v>-8.3422745855766589E-2</v>
      </c>
      <c r="N40" s="107">
        <f t="shared" si="4"/>
        <v>-1.3285941082376462E-2</v>
      </c>
      <c r="O40" s="107">
        <f t="shared" si="5"/>
        <v>4.8140102272552721E-2</v>
      </c>
      <c r="P40" s="153">
        <f t="shared" si="6"/>
        <v>2.4235786448641328E-2</v>
      </c>
      <c r="Q40" s="146">
        <f t="shared" si="7"/>
        <v>3.2104804411540178E-2</v>
      </c>
    </row>
    <row r="41" spans="1:17" x14ac:dyDescent="0.2">
      <c r="A41" s="164" t="s">
        <v>53</v>
      </c>
      <c r="B41" s="83">
        <v>0</v>
      </c>
      <c r="C41" s="83">
        <v>0</v>
      </c>
      <c r="D41" s="83">
        <v>0</v>
      </c>
      <c r="E41" s="83">
        <v>0</v>
      </c>
      <c r="F41" s="83">
        <v>0</v>
      </c>
      <c r="G41" s="83">
        <v>0</v>
      </c>
      <c r="H41" s="83">
        <v>0</v>
      </c>
      <c r="I41" s="84">
        <v>0</v>
      </c>
      <c r="J41" s="116">
        <f t="shared" si="8"/>
        <v>0</v>
      </c>
      <c r="K41" s="117">
        <f t="shared" si="1"/>
        <v>0</v>
      </c>
      <c r="L41" s="117">
        <f t="shared" si="2"/>
        <v>0</v>
      </c>
      <c r="M41" s="117">
        <f t="shared" si="3"/>
        <v>0</v>
      </c>
      <c r="N41" s="117">
        <f t="shared" si="4"/>
        <v>0</v>
      </c>
      <c r="O41" s="117">
        <f t="shared" si="5"/>
        <v>0</v>
      </c>
      <c r="P41" s="154">
        <f t="shared" si="6"/>
        <v>0</v>
      </c>
      <c r="Q41" s="147">
        <f t="shared" si="7"/>
        <v>0</v>
      </c>
    </row>
    <row r="42" spans="1:17" x14ac:dyDescent="0.2">
      <c r="A42" s="164" t="s">
        <v>32</v>
      </c>
      <c r="B42" s="83">
        <v>313.84203550752608</v>
      </c>
      <c r="C42" s="83">
        <v>328.90808408513396</v>
      </c>
      <c r="D42" s="83">
        <v>429.46049954540848</v>
      </c>
      <c r="E42" s="83">
        <v>527.34550399678062</v>
      </c>
      <c r="F42" s="83">
        <v>492.22861770451493</v>
      </c>
      <c r="G42" s="83">
        <v>491.10558490820011</v>
      </c>
      <c r="H42" s="83">
        <v>515.86967430263792</v>
      </c>
      <c r="I42" s="84">
        <v>535.45422044954159</v>
      </c>
      <c r="J42" s="116">
        <f t="shared" si="8"/>
        <v>4.8005196478043466E-2</v>
      </c>
      <c r="K42" s="117">
        <f t="shared" si="1"/>
        <v>0.30571585292579107</v>
      </c>
      <c r="L42" s="117">
        <f t="shared" si="2"/>
        <v>0.22792551248597981</v>
      </c>
      <c r="M42" s="117">
        <f t="shared" si="3"/>
        <v>-6.6591799922655737E-2</v>
      </c>
      <c r="N42" s="117">
        <f t="shared" si="4"/>
        <v>-2.2815268270098832E-3</v>
      </c>
      <c r="O42" s="117">
        <f t="shared" si="5"/>
        <v>5.0425183820841379E-2</v>
      </c>
      <c r="P42" s="154">
        <f t="shared" si="6"/>
        <v>3.7964135366899354E-2</v>
      </c>
      <c r="Q42" s="147">
        <f t="shared" ref="Q42:Q68" si="9">IFERROR((I42/D42)^(1/5)-1,0)</f>
        <v>4.5104756271918234E-2</v>
      </c>
    </row>
    <row r="43" spans="1:17" x14ac:dyDescent="0.2">
      <c r="A43" s="164" t="s">
        <v>55</v>
      </c>
      <c r="B43" s="83">
        <v>330.07133961214066</v>
      </c>
      <c r="C43" s="83">
        <v>362.63000494085281</v>
      </c>
      <c r="D43" s="83">
        <v>391.26063942439413</v>
      </c>
      <c r="E43" s="83">
        <v>467.43193363109498</v>
      </c>
      <c r="F43" s="83">
        <v>416.24098068078411</v>
      </c>
      <c r="G43" s="83">
        <v>404.38191352641297</v>
      </c>
      <c r="H43" s="83">
        <v>423.97672957324858</v>
      </c>
      <c r="I43" s="84">
        <v>426.20678248109101</v>
      </c>
      <c r="J43" s="116">
        <f t="shared" si="8"/>
        <v>9.864129786903364E-2</v>
      </c>
      <c r="K43" s="117">
        <f t="shared" si="1"/>
        <v>7.8952745480096675E-2</v>
      </c>
      <c r="L43" s="117">
        <f t="shared" si="2"/>
        <v>0.19468171988565164</v>
      </c>
      <c r="M43" s="117">
        <f t="shared" si="3"/>
        <v>-0.10951530964658396</v>
      </c>
      <c r="N43" s="117">
        <f t="shared" si="4"/>
        <v>-2.8490868763029975E-2</v>
      </c>
      <c r="O43" s="117">
        <f t="shared" si="5"/>
        <v>4.8456212781523789E-2</v>
      </c>
      <c r="P43" s="154">
        <f t="shared" si="6"/>
        <v>5.2598474215486135E-3</v>
      </c>
      <c r="Q43" s="147">
        <f t="shared" si="9"/>
        <v>1.7257356571854121E-2</v>
      </c>
    </row>
    <row r="44" spans="1:17" x14ac:dyDescent="0.2">
      <c r="A44" s="164" t="s">
        <v>54</v>
      </c>
      <c r="B44" s="83">
        <v>21.557858125480358</v>
      </c>
      <c r="C44" s="83">
        <v>22.753921769174703</v>
      </c>
      <c r="D44" s="83">
        <v>30.8558847307763</v>
      </c>
      <c r="E44" s="83">
        <v>38.463078108845835</v>
      </c>
      <c r="F44" s="83">
        <v>37.111236668335451</v>
      </c>
      <c r="G44" s="83">
        <v>38.119950038335446</v>
      </c>
      <c r="H44" s="83">
        <v>39.820710554651974</v>
      </c>
      <c r="I44" s="84">
        <v>42.014231001638976</v>
      </c>
      <c r="J44" s="116">
        <f t="shared" si="8"/>
        <v>5.5481562070429202E-2</v>
      </c>
      <c r="K44" s="117">
        <f t="shared" si="1"/>
        <v>0.35606885897698426</v>
      </c>
      <c r="L44" s="117">
        <f t="shared" si="2"/>
        <v>0.24653946708849239</v>
      </c>
      <c r="M44" s="117">
        <f t="shared" si="3"/>
        <v>-3.5146470510884154E-2</v>
      </c>
      <c r="N44" s="117">
        <f t="shared" si="4"/>
        <v>2.7180807231375947E-2</v>
      </c>
      <c r="O44" s="117">
        <f t="shared" si="5"/>
        <v>4.461602165286549E-2</v>
      </c>
      <c r="P44" s="154">
        <f t="shared" si="6"/>
        <v>5.5084914770079374E-2</v>
      </c>
      <c r="Q44" s="147">
        <f t="shared" si="9"/>
        <v>6.3681689137218056E-2</v>
      </c>
    </row>
    <row r="45" spans="1:17" x14ac:dyDescent="0.2">
      <c r="A45" s="164" t="s">
        <v>85</v>
      </c>
      <c r="B45" s="83">
        <v>30.146675723702817</v>
      </c>
      <c r="C45" s="83">
        <v>30.001067444102222</v>
      </c>
      <c r="D45" s="83">
        <v>33.034010784534651</v>
      </c>
      <c r="E45" s="83">
        <v>32.868195369339816</v>
      </c>
      <c r="F45" s="83">
        <v>30.823074253473013</v>
      </c>
      <c r="G45" s="83">
        <v>29.219769993178438</v>
      </c>
      <c r="H45" s="83">
        <v>28.931432123808815</v>
      </c>
      <c r="I45" s="84">
        <v>28.632862485173124</v>
      </c>
      <c r="J45" s="116">
        <f t="shared" si="8"/>
        <v>-4.8299945551246726E-3</v>
      </c>
      <c r="K45" s="117">
        <f t="shared" si="1"/>
        <v>0.10109451425631399</v>
      </c>
      <c r="L45" s="117">
        <f t="shared" si="2"/>
        <v>-5.0195362675266031E-3</v>
      </c>
      <c r="M45" s="117">
        <f t="shared" si="3"/>
        <v>-6.2221886321587871E-2</v>
      </c>
      <c r="N45" s="117">
        <f t="shared" si="4"/>
        <v>-5.2016364335037757E-2</v>
      </c>
      <c r="O45" s="117">
        <f t="shared" si="5"/>
        <v>-9.8679034584098213E-3</v>
      </c>
      <c r="P45" s="154">
        <f t="shared" si="6"/>
        <v>-1.0319905262829554E-2</v>
      </c>
      <c r="Q45" s="147">
        <f t="shared" si="9"/>
        <v>-2.8191502424080861E-2</v>
      </c>
    </row>
    <row r="46" spans="1:17" x14ac:dyDescent="0.2">
      <c r="A46" s="164" t="s">
        <v>86</v>
      </c>
      <c r="B46" s="83">
        <v>0</v>
      </c>
      <c r="C46" s="83">
        <v>0.14556331753767299</v>
      </c>
      <c r="D46" s="83">
        <v>0.36644858688146498</v>
      </c>
      <c r="E46" s="83">
        <v>1.400286225211544</v>
      </c>
      <c r="F46" s="83">
        <v>2.0505562410544531</v>
      </c>
      <c r="G46" s="83">
        <v>2.6275587009738355</v>
      </c>
      <c r="H46" s="83">
        <v>3.3333223251024853</v>
      </c>
      <c r="I46" s="84">
        <v>4.1487371367421622</v>
      </c>
      <c r="J46" s="116">
        <f t="shared" si="8"/>
        <v>0</v>
      </c>
      <c r="K46" s="117">
        <f t="shared" si="1"/>
        <v>1.5174514642854651</v>
      </c>
      <c r="L46" s="117">
        <f t="shared" si="2"/>
        <v>2.8212351618768672</v>
      </c>
      <c r="M46" s="117">
        <f t="shared" si="3"/>
        <v>0.4643836410978559</v>
      </c>
      <c r="N46" s="117">
        <f t="shared" si="4"/>
        <v>0.28138826351949842</v>
      </c>
      <c r="O46" s="117">
        <f t="shared" si="5"/>
        <v>0.26860051646689276</v>
      </c>
      <c r="P46" s="154">
        <f t="shared" si="6"/>
        <v>0.2446252513592746</v>
      </c>
      <c r="Q46" s="147">
        <f t="shared" si="9"/>
        <v>0.6247276577054115</v>
      </c>
    </row>
    <row r="47" spans="1:17" x14ac:dyDescent="0.2">
      <c r="A47" s="164" t="s">
        <v>56</v>
      </c>
      <c r="B47" s="83">
        <v>0</v>
      </c>
      <c r="C47" s="83">
        <v>0</v>
      </c>
      <c r="D47" s="83">
        <v>0</v>
      </c>
      <c r="E47" s="83">
        <v>0</v>
      </c>
      <c r="F47" s="83">
        <v>0</v>
      </c>
      <c r="G47" s="83">
        <v>0</v>
      </c>
      <c r="H47" s="83">
        <v>0</v>
      </c>
      <c r="I47" s="84">
        <v>0</v>
      </c>
      <c r="J47" s="116">
        <f t="shared" si="8"/>
        <v>0</v>
      </c>
      <c r="K47" s="117">
        <f t="shared" si="1"/>
        <v>0</v>
      </c>
      <c r="L47" s="117">
        <f t="shared" si="2"/>
        <v>0</v>
      </c>
      <c r="M47" s="117">
        <f t="shared" si="3"/>
        <v>0</v>
      </c>
      <c r="N47" s="117">
        <f t="shared" si="4"/>
        <v>0</v>
      </c>
      <c r="O47" s="117">
        <f t="shared" si="5"/>
        <v>0</v>
      </c>
      <c r="P47" s="154">
        <f t="shared" si="6"/>
        <v>0</v>
      </c>
      <c r="Q47" s="147">
        <f t="shared" si="9"/>
        <v>0</v>
      </c>
    </row>
    <row r="48" spans="1:17" s="35" customFormat="1" x14ac:dyDescent="0.2">
      <c r="A48" s="163" t="s">
        <v>189</v>
      </c>
      <c r="B48" s="127">
        <v>326.19450478979797</v>
      </c>
      <c r="C48" s="127">
        <v>326.67904149676832</v>
      </c>
      <c r="D48" s="127">
        <v>404.7045651471733</v>
      </c>
      <c r="E48" s="127">
        <v>491.36993281103867</v>
      </c>
      <c r="F48" s="127">
        <v>468.04329735281362</v>
      </c>
      <c r="G48" s="127">
        <v>469.42842606484021</v>
      </c>
      <c r="H48" s="127">
        <v>494.59311739436669</v>
      </c>
      <c r="I48" s="128">
        <v>517.11503998567025</v>
      </c>
      <c r="J48" s="138">
        <f t="shared" si="8"/>
        <v>1.4854226538321136E-3</v>
      </c>
      <c r="K48" s="107">
        <f t="shared" si="1"/>
        <v>0.23884459588503115</v>
      </c>
      <c r="L48" s="107">
        <f t="shared" si="2"/>
        <v>0.21414477405845167</v>
      </c>
      <c r="M48" s="107">
        <f t="shared" si="3"/>
        <v>-4.7472655326665114E-2</v>
      </c>
      <c r="N48" s="107">
        <f t="shared" si="4"/>
        <v>2.9594029438315683E-3</v>
      </c>
      <c r="O48" s="107">
        <f t="shared" si="5"/>
        <v>5.3607088817519966E-2</v>
      </c>
      <c r="P48" s="153">
        <f t="shared" si="6"/>
        <v>4.5536263646276387E-2</v>
      </c>
      <c r="Q48" s="146">
        <f t="shared" si="9"/>
        <v>5.0243042485583089E-2</v>
      </c>
    </row>
    <row r="49" spans="1:17" x14ac:dyDescent="0.2">
      <c r="A49" s="164" t="s">
        <v>57</v>
      </c>
      <c r="B49" s="83">
        <v>23.527077444694481</v>
      </c>
      <c r="C49" s="83">
        <v>28.216169606714612</v>
      </c>
      <c r="D49" s="83">
        <v>33.123840577657845</v>
      </c>
      <c r="E49" s="83">
        <v>37.628502285301764</v>
      </c>
      <c r="F49" s="83">
        <v>33.78419499431557</v>
      </c>
      <c r="G49" s="83">
        <v>31.889662801035474</v>
      </c>
      <c r="H49" s="83">
        <v>30.730102225858023</v>
      </c>
      <c r="I49" s="84">
        <v>30.372401728875612</v>
      </c>
      <c r="J49" s="116">
        <f t="shared" si="8"/>
        <v>0.19930618977401093</v>
      </c>
      <c r="K49" s="117">
        <f t="shared" si="1"/>
        <v>0.17393115505569368</v>
      </c>
      <c r="L49" s="117">
        <f t="shared" si="2"/>
        <v>0.13599454740409334</v>
      </c>
      <c r="M49" s="117">
        <f t="shared" si="3"/>
        <v>-0.10216477025416548</v>
      </c>
      <c r="N49" s="117">
        <f t="shared" si="4"/>
        <v>-5.6077470355557213E-2</v>
      </c>
      <c r="O49" s="117">
        <f t="shared" si="5"/>
        <v>-3.6361644286179162E-2</v>
      </c>
      <c r="P49" s="154">
        <f t="shared" si="6"/>
        <v>-1.1640068567081441E-2</v>
      </c>
      <c r="Q49" s="147">
        <f t="shared" si="9"/>
        <v>-1.7194247139222685E-2</v>
      </c>
    </row>
    <row r="50" spans="1:17" x14ac:dyDescent="0.2">
      <c r="A50" s="164" t="s">
        <v>58</v>
      </c>
      <c r="B50" s="83">
        <v>120.22588645528637</v>
      </c>
      <c r="C50" s="83">
        <v>137.25967945345766</v>
      </c>
      <c r="D50" s="83">
        <v>180.47594843300692</v>
      </c>
      <c r="E50" s="83">
        <v>216.69511013535305</v>
      </c>
      <c r="F50" s="83">
        <v>214.27440895501084</v>
      </c>
      <c r="G50" s="83">
        <v>223.27504189040786</v>
      </c>
      <c r="H50" s="83">
        <v>243.89066178941505</v>
      </c>
      <c r="I50" s="84">
        <v>263.21854737139859</v>
      </c>
      <c r="J50" s="116">
        <f t="shared" si="8"/>
        <v>0.14168157541101922</v>
      </c>
      <c r="K50" s="117">
        <f t="shared" si="1"/>
        <v>0.31485042914006756</v>
      </c>
      <c r="L50" s="117">
        <f t="shared" si="2"/>
        <v>0.20068691710347641</v>
      </c>
      <c r="M50" s="117">
        <f t="shared" si="3"/>
        <v>-1.1171000484644922E-2</v>
      </c>
      <c r="N50" s="117">
        <f t="shared" si="4"/>
        <v>4.2005169816087484E-2</v>
      </c>
      <c r="O50" s="117">
        <f t="shared" si="5"/>
        <v>9.2332845285619358E-2</v>
      </c>
      <c r="P50" s="154">
        <f t="shared" si="6"/>
        <v>7.9248157515239281E-2</v>
      </c>
      <c r="Q50" s="147">
        <f t="shared" si="9"/>
        <v>7.8398887223203095E-2</v>
      </c>
    </row>
    <row r="51" spans="1:17" x14ac:dyDescent="0.2">
      <c r="A51" s="164" t="s">
        <v>59</v>
      </c>
      <c r="B51" s="83">
        <v>71.057750350477079</v>
      </c>
      <c r="C51" s="83">
        <v>66.662846972674643</v>
      </c>
      <c r="D51" s="83">
        <v>80.649250949940509</v>
      </c>
      <c r="E51" s="83">
        <v>105.4636921257047</v>
      </c>
      <c r="F51" s="83">
        <v>98.896560385127103</v>
      </c>
      <c r="G51" s="83">
        <v>99.272092086546493</v>
      </c>
      <c r="H51" s="83">
        <v>104.3693196820831</v>
      </c>
      <c r="I51" s="84">
        <v>107.48545517379031</v>
      </c>
      <c r="J51" s="116">
        <f t="shared" si="8"/>
        <v>-6.1849739910502688E-2</v>
      </c>
      <c r="K51" s="117">
        <f t="shared" si="1"/>
        <v>0.20980808069896795</v>
      </c>
      <c r="L51" s="117">
        <f t="shared" si="2"/>
        <v>0.30768346740339436</v>
      </c>
      <c r="M51" s="117">
        <f t="shared" si="3"/>
        <v>-6.2269124171663526E-2</v>
      </c>
      <c r="N51" s="117">
        <f t="shared" si="4"/>
        <v>3.7972170109554781E-3</v>
      </c>
      <c r="O51" s="117">
        <f t="shared" si="5"/>
        <v>5.1346027754636037E-2</v>
      </c>
      <c r="P51" s="154">
        <f t="shared" si="6"/>
        <v>2.985681521350525E-2</v>
      </c>
      <c r="Q51" s="147">
        <f t="shared" si="9"/>
        <v>5.9131469824153182E-2</v>
      </c>
    </row>
    <row r="52" spans="1:17" x14ac:dyDescent="0.2">
      <c r="A52" s="164" t="s">
        <v>60</v>
      </c>
      <c r="B52" s="83">
        <v>31.391534280135627</v>
      </c>
      <c r="C52" s="83">
        <v>19.514356970461801</v>
      </c>
      <c r="D52" s="83">
        <v>27.177162749587588</v>
      </c>
      <c r="E52" s="83">
        <v>34.791129849573167</v>
      </c>
      <c r="F52" s="83">
        <v>32.771279354949861</v>
      </c>
      <c r="G52" s="83">
        <v>32.42871511109292</v>
      </c>
      <c r="H52" s="83">
        <v>34.119402991562417</v>
      </c>
      <c r="I52" s="84">
        <v>35.120080721102887</v>
      </c>
      <c r="J52" s="116">
        <f t="shared" si="8"/>
        <v>-0.37835606261493349</v>
      </c>
      <c r="K52" s="117">
        <f t="shared" si="1"/>
        <v>0.39267528982506095</v>
      </c>
      <c r="L52" s="117">
        <f t="shared" si="2"/>
        <v>0.28016048511543468</v>
      </c>
      <c r="M52" s="117">
        <f t="shared" si="3"/>
        <v>-5.8056478859886407E-2</v>
      </c>
      <c r="N52" s="117">
        <f t="shared" si="4"/>
        <v>-1.0453184941197624E-2</v>
      </c>
      <c r="O52" s="117">
        <f t="shared" si="5"/>
        <v>5.2135518619150112E-2</v>
      </c>
      <c r="P52" s="154">
        <f t="shared" si="6"/>
        <v>2.9328699854095808E-2</v>
      </c>
      <c r="Q52" s="147">
        <f t="shared" si="9"/>
        <v>5.2616753666828942E-2</v>
      </c>
    </row>
    <row r="53" spans="1:17" x14ac:dyDescent="0.2">
      <c r="A53" s="164" t="s">
        <v>61</v>
      </c>
      <c r="B53" s="83">
        <v>79.992256259204396</v>
      </c>
      <c r="C53" s="83">
        <v>75.025988493459622</v>
      </c>
      <c r="D53" s="83">
        <v>83.278362436980458</v>
      </c>
      <c r="E53" s="83">
        <v>96.791498415105991</v>
      </c>
      <c r="F53" s="83">
        <v>88.316853663410242</v>
      </c>
      <c r="G53" s="83">
        <v>82.562914175757427</v>
      </c>
      <c r="H53" s="83">
        <v>81.483630705448007</v>
      </c>
      <c r="I53" s="84">
        <v>80.918554990502784</v>
      </c>
      <c r="J53" s="116">
        <f t="shared" si="8"/>
        <v>-6.2084356636375349E-2</v>
      </c>
      <c r="K53" s="117">
        <f t="shared" si="1"/>
        <v>0.10999353836224679</v>
      </c>
      <c r="L53" s="117">
        <f t="shared" si="2"/>
        <v>0.16226466974961684</v>
      </c>
      <c r="M53" s="117">
        <f t="shared" si="3"/>
        <v>-8.7555672661981832E-2</v>
      </c>
      <c r="N53" s="117">
        <f t="shared" si="4"/>
        <v>-6.5151092333769145E-2</v>
      </c>
      <c r="O53" s="117">
        <f t="shared" si="5"/>
        <v>-1.3072255032227642E-2</v>
      </c>
      <c r="P53" s="154">
        <f t="shared" si="6"/>
        <v>-6.9348372188752228E-3</v>
      </c>
      <c r="Q53" s="147">
        <f t="shared" si="9"/>
        <v>-5.7326266062873721E-3</v>
      </c>
    </row>
    <row r="54" spans="1:17" x14ac:dyDescent="0.2">
      <c r="A54" s="164" t="s">
        <v>62</v>
      </c>
      <c r="B54" s="83">
        <v>0</v>
      </c>
      <c r="C54" s="83">
        <v>0</v>
      </c>
      <c r="D54" s="83">
        <v>0</v>
      </c>
      <c r="E54" s="83">
        <v>0</v>
      </c>
      <c r="F54" s="83">
        <v>0</v>
      </c>
      <c r="G54" s="83">
        <v>0</v>
      </c>
      <c r="H54" s="83">
        <v>0</v>
      </c>
      <c r="I54" s="84">
        <v>0</v>
      </c>
      <c r="J54" s="116">
        <f t="shared" si="8"/>
        <v>0</v>
      </c>
      <c r="K54" s="117">
        <f t="shared" si="1"/>
        <v>0</v>
      </c>
      <c r="L54" s="117">
        <f t="shared" si="2"/>
        <v>0</v>
      </c>
      <c r="M54" s="117">
        <f t="shared" si="3"/>
        <v>0</v>
      </c>
      <c r="N54" s="117">
        <f t="shared" si="4"/>
        <v>0</v>
      </c>
      <c r="O54" s="117">
        <f t="shared" si="5"/>
        <v>0</v>
      </c>
      <c r="P54" s="154">
        <f t="shared" si="6"/>
        <v>0</v>
      </c>
      <c r="Q54" s="147">
        <f t="shared" si="9"/>
        <v>0</v>
      </c>
    </row>
    <row r="55" spans="1:17" s="35" customFormat="1" x14ac:dyDescent="0.2">
      <c r="A55" s="163" t="s">
        <v>45</v>
      </c>
      <c r="B55" s="127">
        <v>568.08731161786943</v>
      </c>
      <c r="C55" s="127">
        <v>576.3123527006743</v>
      </c>
      <c r="D55" s="127">
        <v>740.7598789100972</v>
      </c>
      <c r="E55" s="127">
        <v>1110.359113566908</v>
      </c>
      <c r="F55" s="127">
        <v>991.92348142928176</v>
      </c>
      <c r="G55" s="127">
        <v>983.04625966249023</v>
      </c>
      <c r="H55" s="127">
        <v>1026.285034808534</v>
      </c>
      <c r="I55" s="128">
        <v>1070.6651362598132</v>
      </c>
      <c r="J55" s="138">
        <f t="shared" si="8"/>
        <v>1.4478480533882232E-2</v>
      </c>
      <c r="K55" s="107">
        <f t="shared" si="1"/>
        <v>0.28534444115035962</v>
      </c>
      <c r="L55" s="107">
        <f t="shared" si="2"/>
        <v>0.49894607575212313</v>
      </c>
      <c r="M55" s="107">
        <f t="shared" si="3"/>
        <v>-0.1066642590586433</v>
      </c>
      <c r="N55" s="107">
        <f t="shared" si="4"/>
        <v>-8.9495025906637382E-3</v>
      </c>
      <c r="O55" s="107">
        <f t="shared" si="5"/>
        <v>4.3984476540187334E-2</v>
      </c>
      <c r="P55" s="153">
        <f t="shared" si="6"/>
        <v>4.3243445968749628E-2</v>
      </c>
      <c r="Q55" s="146">
        <f t="shared" si="9"/>
        <v>7.6453419811441048E-2</v>
      </c>
    </row>
    <row r="56" spans="1:17" x14ac:dyDescent="0.2">
      <c r="A56" s="164" t="s">
        <v>52</v>
      </c>
      <c r="B56" s="83">
        <v>461.63579829044721</v>
      </c>
      <c r="C56" s="83">
        <v>478.45249329509363</v>
      </c>
      <c r="D56" s="83">
        <v>630.30235325966066</v>
      </c>
      <c r="E56" s="83">
        <v>972.71769942581625</v>
      </c>
      <c r="F56" s="83">
        <v>871.24142645134418</v>
      </c>
      <c r="G56" s="83">
        <v>864.34300427101789</v>
      </c>
      <c r="H56" s="83">
        <v>901.26869964674643</v>
      </c>
      <c r="I56" s="84">
        <v>935.00889356738332</v>
      </c>
      <c r="J56" s="116">
        <f t="shared" si="8"/>
        <v>3.6428489876484615E-2</v>
      </c>
      <c r="K56" s="117">
        <f t="shared" si="1"/>
        <v>0.31737708987318647</v>
      </c>
      <c r="L56" s="117">
        <f t="shared" si="2"/>
        <v>0.54325570005462676</v>
      </c>
      <c r="M56" s="117">
        <f t="shared" si="3"/>
        <v>-0.10432242883456555</v>
      </c>
      <c r="N56" s="117">
        <f t="shared" si="4"/>
        <v>-7.917922599737115E-3</v>
      </c>
      <c r="O56" s="117">
        <f t="shared" si="5"/>
        <v>4.2721113253957999E-2</v>
      </c>
      <c r="P56" s="154">
        <f t="shared" si="6"/>
        <v>3.7436331622147101E-2</v>
      </c>
      <c r="Q56" s="147">
        <f t="shared" si="9"/>
        <v>8.2065032078430855E-2</v>
      </c>
    </row>
    <row r="57" spans="1:17" x14ac:dyDescent="0.2">
      <c r="A57" s="164" t="s">
        <v>46</v>
      </c>
      <c r="B57" s="83">
        <v>0</v>
      </c>
      <c r="C57" s="83">
        <v>0</v>
      </c>
      <c r="D57" s="83">
        <v>0</v>
      </c>
      <c r="E57" s="83">
        <v>0</v>
      </c>
      <c r="F57" s="83">
        <v>0</v>
      </c>
      <c r="G57" s="83">
        <v>0</v>
      </c>
      <c r="H57" s="83">
        <v>0</v>
      </c>
      <c r="I57" s="84">
        <v>0</v>
      </c>
      <c r="J57" s="116">
        <f t="shared" si="8"/>
        <v>0</v>
      </c>
      <c r="K57" s="117">
        <f t="shared" si="1"/>
        <v>0</v>
      </c>
      <c r="L57" s="117">
        <f t="shared" si="2"/>
        <v>0</v>
      </c>
      <c r="M57" s="117">
        <f t="shared" si="3"/>
        <v>0</v>
      </c>
      <c r="N57" s="117">
        <f t="shared" si="4"/>
        <v>0</v>
      </c>
      <c r="O57" s="117">
        <f t="shared" si="5"/>
        <v>0</v>
      </c>
      <c r="P57" s="154">
        <f t="shared" si="6"/>
        <v>0</v>
      </c>
      <c r="Q57" s="147">
        <f t="shared" si="9"/>
        <v>0</v>
      </c>
    </row>
    <row r="58" spans="1:17" x14ac:dyDescent="0.2">
      <c r="A58" s="164" t="s">
        <v>22</v>
      </c>
      <c r="B58" s="83">
        <v>106.45151332742222</v>
      </c>
      <c r="C58" s="83">
        <v>97.859859405580664</v>
      </c>
      <c r="D58" s="83">
        <v>110.45752565043649</v>
      </c>
      <c r="E58" s="83">
        <v>137.64141414109173</v>
      </c>
      <c r="F58" s="83">
        <v>120.68205497793754</v>
      </c>
      <c r="G58" s="83">
        <v>118.70325539147234</v>
      </c>
      <c r="H58" s="83">
        <v>125.01633516178755</v>
      </c>
      <c r="I58" s="84">
        <v>135.65624269242983</v>
      </c>
      <c r="J58" s="116">
        <f t="shared" si="8"/>
        <v>-8.0709551731927509E-2</v>
      </c>
      <c r="K58" s="117">
        <f t="shared" si="1"/>
        <v>0.12873170185790617</v>
      </c>
      <c r="L58" s="117">
        <f t="shared" si="2"/>
        <v>0.24610263837236168</v>
      </c>
      <c r="M58" s="117">
        <f t="shared" si="3"/>
        <v>-0.12321407237046911</v>
      </c>
      <c r="N58" s="117">
        <f t="shared" si="4"/>
        <v>-1.6396800558516778E-2</v>
      </c>
      <c r="O58" s="117">
        <f t="shared" si="5"/>
        <v>5.3183712186285481E-2</v>
      </c>
      <c r="P58" s="154">
        <f t="shared" si="6"/>
        <v>8.5108138203482175E-2</v>
      </c>
      <c r="Q58" s="147">
        <f t="shared" si="9"/>
        <v>4.1954836148609065E-2</v>
      </c>
    </row>
    <row r="59" spans="1:17" s="35" customFormat="1" x14ac:dyDescent="0.2">
      <c r="A59" s="165" t="s">
        <v>47</v>
      </c>
      <c r="B59" s="140">
        <v>8465.9048894490261</v>
      </c>
      <c r="C59" s="140">
        <v>7819.0320423112162</v>
      </c>
      <c r="D59" s="140">
        <v>8848.6588877099948</v>
      </c>
      <c r="E59" s="140">
        <v>11926.188069597159</v>
      </c>
      <c r="F59" s="140">
        <v>12142.354150344778</v>
      </c>
      <c r="G59" s="140">
        <v>12066.296557936348</v>
      </c>
      <c r="H59" s="140">
        <v>12497.492656418362</v>
      </c>
      <c r="I59" s="141">
        <v>12829.027084624311</v>
      </c>
      <c r="J59" s="138">
        <f t="shared" si="8"/>
        <v>-7.6409179595674503E-2</v>
      </c>
      <c r="K59" s="107">
        <f t="shared" si="1"/>
        <v>0.13168213659020034</v>
      </c>
      <c r="L59" s="107">
        <f t="shared" si="2"/>
        <v>0.34779611474927363</v>
      </c>
      <c r="M59" s="107">
        <f t="shared" si="3"/>
        <v>1.8125328854965872E-2</v>
      </c>
      <c r="N59" s="107">
        <f t="shared" si="4"/>
        <v>-6.2638258995493246E-3</v>
      </c>
      <c r="O59" s="107">
        <f t="shared" si="5"/>
        <v>3.5735579381098947E-2</v>
      </c>
      <c r="P59" s="153">
        <f t="shared" si="6"/>
        <v>2.6528075456454303E-2</v>
      </c>
      <c r="Q59" s="157">
        <f t="shared" si="9"/>
        <v>7.7117925930292319E-2</v>
      </c>
    </row>
    <row r="60" spans="1:17" x14ac:dyDescent="0.2">
      <c r="A60" s="164" t="s">
        <v>63</v>
      </c>
      <c r="B60" s="83">
        <v>86.632161706308835</v>
      </c>
      <c r="C60" s="83">
        <v>29.965636384169073</v>
      </c>
      <c r="D60" s="83">
        <v>174.00344691194908</v>
      </c>
      <c r="E60" s="83">
        <v>1769.624734698185</v>
      </c>
      <c r="F60" s="83">
        <v>2447.3370689890521</v>
      </c>
      <c r="G60" s="83">
        <v>2843.3311721796072</v>
      </c>
      <c r="H60" s="83">
        <v>3311.5043332783657</v>
      </c>
      <c r="I60" s="84">
        <v>3674.2246841177184</v>
      </c>
      <c r="J60" s="114">
        <f t="shared" si="8"/>
        <v>-0.65410494446905987</v>
      </c>
      <c r="K60" s="115">
        <f t="shared" si="1"/>
        <v>4.8067662799204083</v>
      </c>
      <c r="L60" s="115">
        <f t="shared" si="2"/>
        <v>9.1700556288041106</v>
      </c>
      <c r="M60" s="115">
        <f t="shared" si="3"/>
        <v>0.38296951947072166</v>
      </c>
      <c r="N60" s="115">
        <f t="shared" si="4"/>
        <v>0.1618061149844523</v>
      </c>
      <c r="O60" s="115">
        <f t="shared" si="5"/>
        <v>0.16465657102470832</v>
      </c>
      <c r="P60" s="155">
        <f t="shared" si="6"/>
        <v>0.10953340667389733</v>
      </c>
      <c r="Q60" s="147">
        <f t="shared" si="9"/>
        <v>0.84043961088744501</v>
      </c>
    </row>
    <row r="61" spans="1:17" x14ac:dyDescent="0.2">
      <c r="A61" s="164" t="s">
        <v>64</v>
      </c>
      <c r="B61" s="83">
        <v>20.182560139109498</v>
      </c>
      <c r="C61" s="83">
        <v>28.650150747191049</v>
      </c>
      <c r="D61" s="83">
        <v>54.211517460355502</v>
      </c>
      <c r="E61" s="83">
        <v>121.4592062764204</v>
      </c>
      <c r="F61" s="83">
        <v>149.15955862842299</v>
      </c>
      <c r="G61" s="83">
        <v>153.28401217202278</v>
      </c>
      <c r="H61" s="83">
        <v>166.0425277481751</v>
      </c>
      <c r="I61" s="84">
        <v>176.63305920264858</v>
      </c>
      <c r="J61" s="116">
        <f t="shared" si="8"/>
        <v>0.41954987621581097</v>
      </c>
      <c r="K61" s="117">
        <f t="shared" si="1"/>
        <v>0.89218960621596621</v>
      </c>
      <c r="L61" s="117">
        <f t="shared" si="2"/>
        <v>1.2404686672945959</v>
      </c>
      <c r="M61" s="117">
        <f t="shared" si="3"/>
        <v>0.22806301145226748</v>
      </c>
      <c r="N61" s="117">
        <f t="shared" si="4"/>
        <v>2.7651285519517899E-2</v>
      </c>
      <c r="O61" s="117">
        <f t="shared" si="5"/>
        <v>8.3234483462202746E-2</v>
      </c>
      <c r="P61" s="154">
        <f t="shared" si="6"/>
        <v>6.37820418545747E-2</v>
      </c>
      <c r="Q61" s="147">
        <f t="shared" si="9"/>
        <v>0.26647343706626359</v>
      </c>
    </row>
    <row r="62" spans="1:17" x14ac:dyDescent="0.2">
      <c r="A62" s="164" t="s">
        <v>65</v>
      </c>
      <c r="B62" s="83">
        <v>1888.3440649399017</v>
      </c>
      <c r="C62" s="83">
        <v>1692.5722447016108</v>
      </c>
      <c r="D62" s="83">
        <v>1629.6792372419579</v>
      </c>
      <c r="E62" s="83">
        <v>1724.9845699737552</v>
      </c>
      <c r="F62" s="83">
        <v>1412.6369258765355</v>
      </c>
      <c r="G62" s="83">
        <v>1153.3427332099525</v>
      </c>
      <c r="H62" s="83">
        <v>981.26786769111095</v>
      </c>
      <c r="I62" s="84">
        <v>876.34420004530182</v>
      </c>
      <c r="J62" s="116">
        <f t="shared" si="8"/>
        <v>-0.10367380811214699</v>
      </c>
      <c r="K62" s="117">
        <f t="shared" si="1"/>
        <v>-3.7158241047926754E-2</v>
      </c>
      <c r="L62" s="117">
        <f t="shared" si="2"/>
        <v>5.848103758939116E-2</v>
      </c>
      <c r="M62" s="117">
        <f t="shared" si="3"/>
        <v>-0.18107271771246736</v>
      </c>
      <c r="N62" s="117">
        <f t="shared" si="4"/>
        <v>-0.18355331643740802</v>
      </c>
      <c r="O62" s="117">
        <f t="shared" si="5"/>
        <v>-0.14919664429664148</v>
      </c>
      <c r="P62" s="154">
        <f t="shared" si="6"/>
        <v>-0.10692663145354064</v>
      </c>
      <c r="Q62" s="147">
        <f t="shared" si="9"/>
        <v>-0.11668721416179839</v>
      </c>
    </row>
    <row r="63" spans="1:17" x14ac:dyDescent="0.2">
      <c r="A63" s="164" t="s">
        <v>66</v>
      </c>
      <c r="B63" s="83">
        <v>0</v>
      </c>
      <c r="C63" s="83">
        <v>0</v>
      </c>
      <c r="D63" s="83">
        <v>0</v>
      </c>
      <c r="E63" s="83">
        <v>0</v>
      </c>
      <c r="F63" s="83">
        <v>0</v>
      </c>
      <c r="G63" s="83">
        <v>0</v>
      </c>
      <c r="H63" s="83">
        <v>0</v>
      </c>
      <c r="I63" s="84">
        <v>0</v>
      </c>
      <c r="J63" s="116">
        <f t="shared" si="8"/>
        <v>0</v>
      </c>
      <c r="K63" s="117">
        <f t="shared" si="1"/>
        <v>0</v>
      </c>
      <c r="L63" s="117">
        <f t="shared" si="2"/>
        <v>0</v>
      </c>
      <c r="M63" s="117">
        <f t="shared" si="3"/>
        <v>0</v>
      </c>
      <c r="N63" s="117">
        <f t="shared" si="4"/>
        <v>0</v>
      </c>
      <c r="O63" s="117">
        <f t="shared" si="5"/>
        <v>0</v>
      </c>
      <c r="P63" s="154">
        <f t="shared" si="6"/>
        <v>0</v>
      </c>
      <c r="Q63" s="147">
        <f t="shared" si="9"/>
        <v>0</v>
      </c>
    </row>
    <row r="64" spans="1:17" x14ac:dyDescent="0.2">
      <c r="A64" s="164" t="s">
        <v>67</v>
      </c>
      <c r="B64" s="83">
        <v>426.44014007002011</v>
      </c>
      <c r="C64" s="83">
        <v>440.04232644586352</v>
      </c>
      <c r="D64" s="83">
        <v>426.64931771139948</v>
      </c>
      <c r="E64" s="83">
        <v>558.52060674834217</v>
      </c>
      <c r="F64" s="83">
        <v>560.62415413469682</v>
      </c>
      <c r="G64" s="83">
        <v>544.24096131853582</v>
      </c>
      <c r="H64" s="83">
        <v>558.74567437363066</v>
      </c>
      <c r="I64" s="84">
        <v>559.38253747025283</v>
      </c>
      <c r="J64" s="116">
        <f t="shared" si="8"/>
        <v>3.1897059159604391E-2</v>
      </c>
      <c r="K64" s="117">
        <f t="shared" si="1"/>
        <v>-3.0435728405121321E-2</v>
      </c>
      <c r="L64" s="117">
        <f t="shared" si="2"/>
        <v>0.30908590161193006</v>
      </c>
      <c r="M64" s="117">
        <f t="shared" si="3"/>
        <v>3.766284289135502E-3</v>
      </c>
      <c r="N64" s="117">
        <f t="shared" si="4"/>
        <v>-2.9223130497200711E-2</v>
      </c>
      <c r="O64" s="117">
        <f t="shared" si="5"/>
        <v>2.6651270459235876E-2</v>
      </c>
      <c r="P64" s="154">
        <f t="shared" si="6"/>
        <v>1.139808549455168E-3</v>
      </c>
      <c r="Q64" s="147">
        <f t="shared" si="9"/>
        <v>5.5668516934956225E-2</v>
      </c>
    </row>
    <row r="65" spans="1:17" x14ac:dyDescent="0.2">
      <c r="A65" s="164" t="s">
        <v>68</v>
      </c>
      <c r="B65" s="83">
        <v>610.28375678986015</v>
      </c>
      <c r="C65" s="83">
        <v>516.56159386218849</v>
      </c>
      <c r="D65" s="83">
        <v>600.23907261241288</v>
      </c>
      <c r="E65" s="83">
        <v>760.3991072330374</v>
      </c>
      <c r="F65" s="83">
        <v>755.90671869711218</v>
      </c>
      <c r="G65" s="83">
        <v>740.12992921543571</v>
      </c>
      <c r="H65" s="83">
        <v>765.13524340745528</v>
      </c>
      <c r="I65" s="84">
        <v>794.05764056764519</v>
      </c>
      <c r="J65" s="116">
        <f t="shared" si="8"/>
        <v>-0.15357145243494186</v>
      </c>
      <c r="K65" s="117">
        <f t="shared" si="1"/>
        <v>0.16198935372757961</v>
      </c>
      <c r="L65" s="117">
        <f t="shared" si="2"/>
        <v>0.26682707262551575</v>
      </c>
      <c r="M65" s="117">
        <f t="shared" si="3"/>
        <v>-5.9079350477833081E-3</v>
      </c>
      <c r="N65" s="117">
        <f t="shared" si="4"/>
        <v>-2.0871344428409766E-2</v>
      </c>
      <c r="O65" s="117">
        <f t="shared" si="5"/>
        <v>3.3785033147526011E-2</v>
      </c>
      <c r="P65" s="154">
        <f t="shared" si="6"/>
        <v>3.7800372430090601E-2</v>
      </c>
      <c r="Q65" s="147">
        <f t="shared" si="9"/>
        <v>5.7561307988926336E-2</v>
      </c>
    </row>
    <row r="66" spans="1:17" x14ac:dyDescent="0.2">
      <c r="A66" s="164" t="s">
        <v>69</v>
      </c>
      <c r="B66" s="83">
        <v>240.03810133376484</v>
      </c>
      <c r="C66" s="83">
        <v>236.15106264212108</v>
      </c>
      <c r="D66" s="83">
        <v>275.22406734314325</v>
      </c>
      <c r="E66" s="83">
        <v>327.43792732585945</v>
      </c>
      <c r="F66" s="83">
        <v>309.71004356135563</v>
      </c>
      <c r="G66" s="83">
        <v>312.41946311356571</v>
      </c>
      <c r="H66" s="83">
        <v>320.23231460919033</v>
      </c>
      <c r="I66" s="84">
        <v>327.03080648295094</v>
      </c>
      <c r="J66" s="116">
        <f t="shared" si="8"/>
        <v>-1.6193423752502434E-2</v>
      </c>
      <c r="K66" s="117">
        <f t="shared" si="1"/>
        <v>0.16545767045832016</v>
      </c>
      <c r="L66" s="117">
        <f t="shared" si="2"/>
        <v>0.18971400461725296</v>
      </c>
      <c r="M66" s="117">
        <f t="shared" si="3"/>
        <v>-5.4141204439219992E-2</v>
      </c>
      <c r="N66" s="117">
        <f t="shared" si="4"/>
        <v>8.7482456850751511E-3</v>
      </c>
      <c r="O66" s="117">
        <f t="shared" si="5"/>
        <v>2.5007569687758524E-2</v>
      </c>
      <c r="P66" s="154">
        <f t="shared" si="6"/>
        <v>2.1229874574205443E-2</v>
      </c>
      <c r="Q66" s="147">
        <f t="shared" si="9"/>
        <v>3.5095573426289661E-2</v>
      </c>
    </row>
    <row r="67" spans="1:17" x14ac:dyDescent="0.2">
      <c r="A67" s="164" t="s">
        <v>70</v>
      </c>
      <c r="B67" s="83">
        <v>739.4907769061133</v>
      </c>
      <c r="C67" s="83">
        <v>680.38987986235065</v>
      </c>
      <c r="D67" s="83">
        <v>805.59373468451065</v>
      </c>
      <c r="E67" s="83">
        <v>1017.1770094563331</v>
      </c>
      <c r="F67" s="83">
        <v>995.07059560049697</v>
      </c>
      <c r="G67" s="83">
        <v>970.91672924255931</v>
      </c>
      <c r="H67" s="83">
        <v>995.63938092643673</v>
      </c>
      <c r="I67" s="84">
        <v>971.20075399535676</v>
      </c>
      <c r="J67" s="116">
        <f t="shared" si="8"/>
        <v>-7.992107391931158E-2</v>
      </c>
      <c r="K67" s="117">
        <f t="shared" si="1"/>
        <v>0.18401780880028662</v>
      </c>
      <c r="L67" s="117">
        <f t="shared" si="2"/>
        <v>0.26264265182584046</v>
      </c>
      <c r="M67" s="117">
        <f t="shared" si="3"/>
        <v>-2.1733104120836955E-2</v>
      </c>
      <c r="N67" s="117">
        <f t="shared" si="4"/>
        <v>-2.4273520355971856E-2</v>
      </c>
      <c r="O67" s="117">
        <f t="shared" si="5"/>
        <v>2.5463204968323438E-2</v>
      </c>
      <c r="P67" s="154">
        <f t="shared" si="6"/>
        <v>-2.4545661209523395E-2</v>
      </c>
      <c r="Q67" s="147">
        <f t="shared" si="9"/>
        <v>3.8098554219164971E-2</v>
      </c>
    </row>
    <row r="68" spans="1:17" ht="12.75" thickBot="1" x14ac:dyDescent="0.25">
      <c r="A68" s="166" t="s">
        <v>71</v>
      </c>
      <c r="B68" s="85">
        <v>4454.4933275639469</v>
      </c>
      <c r="C68" s="85">
        <v>4194.6991476657213</v>
      </c>
      <c r="D68" s="85">
        <v>4883.0584937442663</v>
      </c>
      <c r="E68" s="85">
        <v>5646.5849078852289</v>
      </c>
      <c r="F68" s="85">
        <v>5511.9090848571041</v>
      </c>
      <c r="G68" s="85">
        <v>5348.6315574846703</v>
      </c>
      <c r="H68" s="85">
        <v>5398.9253143839996</v>
      </c>
      <c r="I68" s="86">
        <v>5450.1534027424377</v>
      </c>
      <c r="J68" s="118">
        <f t="shared" si="8"/>
        <v>-5.8321824906695019E-2</v>
      </c>
      <c r="K68" s="119">
        <f t="shared" si="1"/>
        <v>0.16410219704590867</v>
      </c>
      <c r="L68" s="119">
        <f t="shared" si="2"/>
        <v>0.15636233215701267</v>
      </c>
      <c r="M68" s="119">
        <f t="shared" si="3"/>
        <v>-2.3850845285272371E-2</v>
      </c>
      <c r="N68" s="119">
        <f t="shared" si="4"/>
        <v>-2.9622681517191052E-2</v>
      </c>
      <c r="O68" s="119">
        <f t="shared" si="5"/>
        <v>9.4031073852807179E-3</v>
      </c>
      <c r="P68" s="156">
        <f t="shared" si="6"/>
        <v>9.488571405489532E-3</v>
      </c>
      <c r="Q68" s="148">
        <f t="shared" si="9"/>
        <v>2.2217613627694588E-2</v>
      </c>
    </row>
    <row r="69" spans="1:17" ht="12.75" thickTop="1" x14ac:dyDescent="0.2">
      <c r="A69" t="str">
        <f>Source</f>
        <v>Source: Gartner (August 2021)</v>
      </c>
    </row>
  </sheetData>
  <mergeCells count="2">
    <mergeCell ref="B3:Q3"/>
    <mergeCell ref="J8:P8"/>
  </mergeCells>
  <hyperlinks>
    <hyperlink ref="B3:Q3" location="'Pivot_Table(SemiTAM)'!A4" display="'Pivot_Table(SemiTAM)'!A4"/>
    <hyperlink ref="D5" location="Contents!A1" display="(Front Page)"/>
  </hyperlinks>
  <pageMargins left="0.7" right="0.7" top="0.75" bottom="0.75" header="0.3" footer="0.3"/>
  <pageSetup orientation="portrait" r:id="rId2"/>
  <headerFooter>
    <oddFooter>&amp;C© 2021 Gartner, Inc. and/or its Affiliates. All Rights Reserved.</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20943"/>
  <sheetViews>
    <sheetView topLeftCell="C1" workbookViewId="0">
      <selection activeCell="Q4" sqref="Q4"/>
    </sheetView>
  </sheetViews>
  <sheetFormatPr defaultRowHeight="12" x14ac:dyDescent="0.2"/>
  <cols>
    <col min="1" max="1" width="27.42578125" bestFit="1" customWidth="1"/>
    <col min="2" max="2" width="48" bestFit="1" customWidth="1"/>
    <col min="3" max="3" width="32.5703125" customWidth="1"/>
    <col min="4" max="4" width="5.42578125" style="67" bestFit="1" customWidth="1"/>
    <col min="5" max="5" width="34.28515625" bestFit="1" customWidth="1"/>
    <col min="11" max="11" width="23.7109375" customWidth="1"/>
    <col min="12" max="12" width="16.140625" customWidth="1"/>
    <col min="13" max="13" width="14" customWidth="1"/>
    <col min="14" max="14" width="11.5703125" customWidth="1"/>
    <col min="15" max="15" width="10.140625" customWidth="1"/>
    <col min="25" max="25" width="8" customWidth="1"/>
    <col min="26" max="26" width="77.7109375" bestFit="1" customWidth="1"/>
    <col min="27" max="27" width="41.85546875" bestFit="1" customWidth="1"/>
  </cols>
  <sheetData>
    <row r="1" spans="1:28" x14ac:dyDescent="0.2">
      <c r="A1" t="s">
        <v>176</v>
      </c>
      <c r="B1" t="s">
        <v>177</v>
      </c>
      <c r="C1" t="s">
        <v>201</v>
      </c>
      <c r="D1" s="67" t="s">
        <v>179</v>
      </c>
      <c r="E1" t="s">
        <v>178</v>
      </c>
      <c r="J1" s="35"/>
      <c r="K1" t="s">
        <v>176</v>
      </c>
      <c r="L1" t="s">
        <v>177</v>
      </c>
      <c r="M1" t="s">
        <v>201</v>
      </c>
      <c r="N1" s="67" t="s">
        <v>179</v>
      </c>
      <c r="O1" t="s">
        <v>178</v>
      </c>
      <c r="Z1" s="35" t="s">
        <v>181</v>
      </c>
      <c r="AA1" s="35" t="s">
        <v>182</v>
      </c>
      <c r="AB1" s="35" t="s">
        <v>225</v>
      </c>
    </row>
    <row r="2" spans="1:28" x14ac:dyDescent="0.2">
      <c r="A2" t="s">
        <v>215</v>
      </c>
      <c r="B2" t="s">
        <v>190</v>
      </c>
      <c r="C2" t="s">
        <v>190</v>
      </c>
      <c r="D2" s="67">
        <v>2018</v>
      </c>
      <c r="E2">
        <v>253497.74634499999</v>
      </c>
      <c r="F2" t="s">
        <v>216</v>
      </c>
      <c r="K2" t="s">
        <v>215</v>
      </c>
      <c r="L2" s="169" t="s">
        <v>12</v>
      </c>
      <c r="M2" t="s">
        <v>224</v>
      </c>
      <c r="N2" s="67">
        <v>2018</v>
      </c>
      <c r="O2">
        <v>218.27903254802632</v>
      </c>
      <c r="Z2" t="str">
        <f t="shared" ref="Z2:Z65" si="0">A2&amp;B2&amp;D2</f>
        <v>Total PCFactory Production Units K2018</v>
      </c>
      <c r="AA2" t="str">
        <f t="shared" ref="AA2:AA65" si="1">$A2&amp;$B2&amp;$D2</f>
        <v>Total PCFactory Production Units K2018</v>
      </c>
      <c r="AB2" t="str">
        <f>K2&amp;L2&amp;N2</f>
        <v>Total PCTotal Semiconductor2018</v>
      </c>
    </row>
    <row r="3" spans="1:28" x14ac:dyDescent="0.2">
      <c r="A3" t="s">
        <v>215</v>
      </c>
      <c r="B3" t="s">
        <v>190</v>
      </c>
      <c r="C3" t="s">
        <v>190</v>
      </c>
      <c r="D3" s="67">
        <v>2019</v>
      </c>
      <c r="E3">
        <v>256870.34933999999</v>
      </c>
      <c r="K3" t="s">
        <v>215</v>
      </c>
      <c r="L3" s="169" t="s">
        <v>12</v>
      </c>
      <c r="M3" t="s">
        <v>224</v>
      </c>
      <c r="N3" s="67">
        <v>2019</v>
      </c>
      <c r="O3">
        <v>196.11949803048742</v>
      </c>
      <c r="Z3" t="str">
        <f t="shared" si="0"/>
        <v>Total PCFactory Production Units K2019</v>
      </c>
      <c r="AA3" t="str">
        <f t="shared" si="1"/>
        <v>Total PCFactory Production Units K2019</v>
      </c>
      <c r="AB3" t="str">
        <f t="shared" ref="AB3:AB66" si="2">K3&amp;L3&amp;N3</f>
        <v>Total PCTotal Semiconductor2019</v>
      </c>
    </row>
    <row r="4" spans="1:28" x14ac:dyDescent="0.2">
      <c r="A4" t="s">
        <v>215</v>
      </c>
      <c r="B4" t="s">
        <v>190</v>
      </c>
      <c r="C4" t="s">
        <v>190</v>
      </c>
      <c r="D4" s="67">
        <v>2020</v>
      </c>
      <c r="E4">
        <v>278132.622195</v>
      </c>
      <c r="K4" t="s">
        <v>215</v>
      </c>
      <c r="L4" s="169" t="s">
        <v>12</v>
      </c>
      <c r="M4" t="s">
        <v>224</v>
      </c>
      <c r="N4" s="67">
        <v>2020</v>
      </c>
      <c r="O4">
        <v>201.37335761232987</v>
      </c>
      <c r="Z4" t="str">
        <f t="shared" si="0"/>
        <v>Total PCFactory Production Units K2020</v>
      </c>
      <c r="AA4" t="str">
        <f t="shared" si="1"/>
        <v>Total PCFactory Production Units K2020</v>
      </c>
      <c r="AB4" t="str">
        <f t="shared" si="2"/>
        <v>Total PCTotal Semiconductor2020</v>
      </c>
    </row>
    <row r="5" spans="1:28" x14ac:dyDescent="0.2">
      <c r="A5" t="s">
        <v>215</v>
      </c>
      <c r="B5" t="s">
        <v>190</v>
      </c>
      <c r="C5" t="s">
        <v>190</v>
      </c>
      <c r="D5" s="67">
        <v>2021</v>
      </c>
      <c r="E5">
        <v>307851.144012</v>
      </c>
      <c r="K5" t="s">
        <v>215</v>
      </c>
      <c r="L5" s="169" t="s">
        <v>12</v>
      </c>
      <c r="M5" t="s">
        <v>224</v>
      </c>
      <c r="N5" s="67">
        <v>2021</v>
      </c>
      <c r="O5">
        <v>210.43416076561468</v>
      </c>
      <c r="Z5" t="str">
        <f t="shared" si="0"/>
        <v>Total PCFactory Production Units K2021</v>
      </c>
      <c r="AA5" t="str">
        <f t="shared" si="1"/>
        <v>Total PCFactory Production Units K2021</v>
      </c>
      <c r="AB5" t="str">
        <f t="shared" si="2"/>
        <v>Total PCTotal Semiconductor2021</v>
      </c>
    </row>
    <row r="6" spans="1:28" x14ac:dyDescent="0.2">
      <c r="A6" t="s">
        <v>215</v>
      </c>
      <c r="B6" t="s">
        <v>190</v>
      </c>
      <c r="C6" t="s">
        <v>190</v>
      </c>
      <c r="D6" s="67">
        <v>2022</v>
      </c>
      <c r="E6">
        <v>292008.98212</v>
      </c>
      <c r="K6" t="s">
        <v>215</v>
      </c>
      <c r="L6" s="169" t="s">
        <v>12</v>
      </c>
      <c r="M6" t="s">
        <v>224</v>
      </c>
      <c r="N6" s="67">
        <v>2022</v>
      </c>
      <c r="O6">
        <v>210.54589626597649</v>
      </c>
      <c r="Z6" t="str">
        <f t="shared" si="0"/>
        <v>Total PCFactory Production Units K2022</v>
      </c>
      <c r="AA6" t="str">
        <f t="shared" si="1"/>
        <v>Total PCFactory Production Units K2022</v>
      </c>
      <c r="AB6" t="str">
        <f t="shared" si="2"/>
        <v>Total PCTotal Semiconductor2022</v>
      </c>
    </row>
    <row r="7" spans="1:28" x14ac:dyDescent="0.2">
      <c r="A7" t="s">
        <v>215</v>
      </c>
      <c r="B7" t="s">
        <v>190</v>
      </c>
      <c r="C7" t="s">
        <v>190</v>
      </c>
      <c r="D7" s="67">
        <v>2023</v>
      </c>
      <c r="E7">
        <v>284918.75617499999</v>
      </c>
      <c r="K7" t="s">
        <v>215</v>
      </c>
      <c r="L7" s="169" t="s">
        <v>12</v>
      </c>
      <c r="M7" t="s">
        <v>224</v>
      </c>
      <c r="N7" s="67">
        <v>2023</v>
      </c>
      <c r="O7">
        <v>198.60148734232334</v>
      </c>
      <c r="Z7" t="str">
        <f t="shared" si="0"/>
        <v>Total PCFactory Production Units K2023</v>
      </c>
      <c r="AA7" t="str">
        <f t="shared" si="1"/>
        <v>Total PCFactory Production Units K2023</v>
      </c>
      <c r="AB7" t="str">
        <f t="shared" si="2"/>
        <v>Total PCTotal Semiconductor2023</v>
      </c>
    </row>
    <row r="8" spans="1:28" x14ac:dyDescent="0.2">
      <c r="A8" t="s">
        <v>215</v>
      </c>
      <c r="B8" t="s">
        <v>190</v>
      </c>
      <c r="C8" t="s">
        <v>190</v>
      </c>
      <c r="D8" s="67">
        <v>2024</v>
      </c>
      <c r="E8">
        <v>290249.44803700002</v>
      </c>
      <c r="K8" t="s">
        <v>215</v>
      </c>
      <c r="L8" s="169" t="s">
        <v>12</v>
      </c>
      <c r="M8" t="s">
        <v>224</v>
      </c>
      <c r="N8" s="67">
        <v>2024</v>
      </c>
      <c r="O8">
        <v>193.13179179486883</v>
      </c>
      <c r="Z8" t="str">
        <f t="shared" si="0"/>
        <v>Total PCFactory Production Units K2024</v>
      </c>
      <c r="AA8" t="str">
        <f t="shared" si="1"/>
        <v>Total PCFactory Production Units K2024</v>
      </c>
      <c r="AB8" t="str">
        <f t="shared" si="2"/>
        <v>Total PCTotal Semiconductor2024</v>
      </c>
    </row>
    <row r="9" spans="1:28" x14ac:dyDescent="0.2">
      <c r="A9" t="s">
        <v>215</v>
      </c>
      <c r="B9" t="s">
        <v>190</v>
      </c>
      <c r="C9" t="s">
        <v>190</v>
      </c>
      <c r="D9" s="67">
        <v>2025</v>
      </c>
      <c r="E9">
        <v>294429.13437800005</v>
      </c>
      <c r="K9" t="s">
        <v>215</v>
      </c>
      <c r="L9" s="169" t="s">
        <v>12</v>
      </c>
      <c r="M9" t="s">
        <v>224</v>
      </c>
      <c r="N9" s="67">
        <v>2025</v>
      </c>
      <c r="O9">
        <v>193.83503459641901</v>
      </c>
      <c r="Z9" t="str">
        <f t="shared" si="0"/>
        <v>Total PCFactory Production Units K2025</v>
      </c>
      <c r="AA9" t="str">
        <f t="shared" si="1"/>
        <v>Total PCFactory Production Units K2025</v>
      </c>
      <c r="AB9" t="str">
        <f t="shared" si="2"/>
        <v>Total PCTotal Semiconductor2025</v>
      </c>
    </row>
    <row r="10" spans="1:28" x14ac:dyDescent="0.2">
      <c r="A10" t="s">
        <v>215</v>
      </c>
      <c r="B10" t="s">
        <v>34</v>
      </c>
      <c r="C10" t="s">
        <v>34</v>
      </c>
      <c r="D10" s="67">
        <v>2018</v>
      </c>
      <c r="E10">
        <v>559.32010700555975</v>
      </c>
      <c r="K10" t="s">
        <v>215</v>
      </c>
      <c r="L10" s="170" t="s">
        <v>117</v>
      </c>
      <c r="M10" t="s">
        <v>224</v>
      </c>
      <c r="N10" s="67">
        <v>2018</v>
      </c>
      <c r="O10">
        <v>184.88266113442299</v>
      </c>
      <c r="Z10" t="str">
        <f t="shared" si="0"/>
        <v>Total PCFactory ASP ($)2018</v>
      </c>
      <c r="AA10" t="str">
        <f t="shared" si="1"/>
        <v>Total PCFactory ASP ($)2018</v>
      </c>
      <c r="AB10" t="str">
        <f t="shared" si="2"/>
        <v>Total PCTotal General Purpose2018</v>
      </c>
    </row>
    <row r="11" spans="1:28" x14ac:dyDescent="0.2">
      <c r="A11" t="s">
        <v>215</v>
      </c>
      <c r="B11" t="s">
        <v>34</v>
      </c>
      <c r="C11" t="s">
        <v>34</v>
      </c>
      <c r="D11" s="67">
        <v>2019</v>
      </c>
      <c r="E11">
        <v>533.18827045123874</v>
      </c>
      <c r="K11" t="s">
        <v>215</v>
      </c>
      <c r="L11" s="170" t="s">
        <v>117</v>
      </c>
      <c r="M11" t="s">
        <v>224</v>
      </c>
      <c r="N11" s="67">
        <v>2019</v>
      </c>
      <c r="O11">
        <v>165.67989274945222</v>
      </c>
      <c r="Z11" t="str">
        <f t="shared" si="0"/>
        <v>Total PCFactory ASP ($)2019</v>
      </c>
      <c r="AA11" t="str">
        <f t="shared" si="1"/>
        <v>Total PCFactory ASP ($)2019</v>
      </c>
      <c r="AB11" t="str">
        <f t="shared" si="2"/>
        <v>Total PCTotal General Purpose2019</v>
      </c>
    </row>
    <row r="12" spans="1:28" x14ac:dyDescent="0.2">
      <c r="A12" t="s">
        <v>215</v>
      </c>
      <c r="B12" t="s">
        <v>34</v>
      </c>
      <c r="C12" t="s">
        <v>34</v>
      </c>
      <c r="D12" s="67">
        <v>2020</v>
      </c>
      <c r="E12">
        <v>578.20862908189326</v>
      </c>
      <c r="K12" t="s">
        <v>215</v>
      </c>
      <c r="L12" s="170" t="s">
        <v>117</v>
      </c>
      <c r="M12" t="s">
        <v>224</v>
      </c>
      <c r="N12" s="67">
        <v>2020</v>
      </c>
      <c r="O12">
        <v>169.55882676773817</v>
      </c>
      <c r="Z12" t="str">
        <f t="shared" si="0"/>
        <v>Total PCFactory ASP ($)2020</v>
      </c>
      <c r="AA12" t="str">
        <f t="shared" si="1"/>
        <v>Total PCFactory ASP ($)2020</v>
      </c>
      <c r="AB12" t="str">
        <f t="shared" si="2"/>
        <v>Total PCTotal General Purpose2020</v>
      </c>
    </row>
    <row r="13" spans="1:28" x14ac:dyDescent="0.2">
      <c r="A13" t="s">
        <v>215</v>
      </c>
      <c r="B13" t="s">
        <v>34</v>
      </c>
      <c r="C13" t="s">
        <v>34</v>
      </c>
      <c r="D13" s="67">
        <v>2021</v>
      </c>
      <c r="E13">
        <v>630.06840081891346</v>
      </c>
      <c r="K13" t="s">
        <v>215</v>
      </c>
      <c r="L13" s="170" t="s">
        <v>117</v>
      </c>
      <c r="M13" t="s">
        <v>224</v>
      </c>
      <c r="N13" s="67">
        <v>2021</v>
      </c>
      <c r="O13">
        <v>171.69404788452601</v>
      </c>
      <c r="Z13" t="str">
        <f t="shared" si="0"/>
        <v>Total PCFactory ASP ($)2021</v>
      </c>
      <c r="AA13" t="str">
        <f t="shared" si="1"/>
        <v>Total PCFactory ASP ($)2021</v>
      </c>
      <c r="AB13" t="str">
        <f t="shared" si="2"/>
        <v>Total PCTotal General Purpose2021</v>
      </c>
    </row>
    <row r="14" spans="1:28" x14ac:dyDescent="0.2">
      <c r="A14" t="s">
        <v>215</v>
      </c>
      <c r="B14" t="s">
        <v>34</v>
      </c>
      <c r="C14" t="s">
        <v>34</v>
      </c>
      <c r="D14" s="67">
        <v>2022</v>
      </c>
      <c r="E14">
        <v>646.40755791568552</v>
      </c>
      <c r="K14" t="s">
        <v>215</v>
      </c>
      <c r="L14" s="170" t="s">
        <v>117</v>
      </c>
      <c r="M14" t="s">
        <v>224</v>
      </c>
      <c r="N14" s="67">
        <v>2022</v>
      </c>
      <c r="O14">
        <v>168.96377073617029</v>
      </c>
      <c r="Z14" t="str">
        <f t="shared" si="0"/>
        <v>Total PCFactory ASP ($)2022</v>
      </c>
      <c r="AA14" t="str">
        <f t="shared" si="1"/>
        <v>Total PCFactory ASP ($)2022</v>
      </c>
      <c r="AB14" t="str">
        <f t="shared" si="2"/>
        <v>Total PCTotal General Purpose2022</v>
      </c>
    </row>
    <row r="15" spans="1:28" x14ac:dyDescent="0.2">
      <c r="A15" t="s">
        <v>215</v>
      </c>
      <c r="B15" t="s">
        <v>34</v>
      </c>
      <c r="C15" t="s">
        <v>34</v>
      </c>
      <c r="D15" s="67">
        <v>2023</v>
      </c>
      <c r="E15">
        <v>607.1973627753739</v>
      </c>
      <c r="K15" t="s">
        <v>215</v>
      </c>
      <c r="L15" s="170" t="s">
        <v>117</v>
      </c>
      <c r="M15" t="s">
        <v>224</v>
      </c>
      <c r="N15" s="67">
        <v>2023</v>
      </c>
      <c r="O15">
        <v>156.25153214834128</v>
      </c>
      <c r="Z15" t="str">
        <f t="shared" si="0"/>
        <v>Total PCFactory ASP ($)2023</v>
      </c>
      <c r="AA15" t="str">
        <f t="shared" si="1"/>
        <v>Total PCFactory ASP ($)2023</v>
      </c>
      <c r="AB15" t="str">
        <f t="shared" si="2"/>
        <v>Total PCTotal General Purpose2023</v>
      </c>
    </row>
    <row r="16" spans="1:28" x14ac:dyDescent="0.2">
      <c r="A16" t="s">
        <v>215</v>
      </c>
      <c r="B16" t="s">
        <v>34</v>
      </c>
      <c r="C16" t="s">
        <v>34</v>
      </c>
      <c r="D16" s="67">
        <v>2024</v>
      </c>
      <c r="E16">
        <v>602.56151986939062</v>
      </c>
      <c r="K16" t="s">
        <v>215</v>
      </c>
      <c r="L16" s="170" t="s">
        <v>117</v>
      </c>
      <c r="M16" t="s">
        <v>224</v>
      </c>
      <c r="N16" s="67">
        <v>2024</v>
      </c>
      <c r="O16">
        <v>150.0740263419429</v>
      </c>
      <c r="Z16" t="str">
        <f t="shared" si="0"/>
        <v>Total PCFactory ASP ($)2024</v>
      </c>
      <c r="AA16" t="str">
        <f t="shared" si="1"/>
        <v>Total PCFactory ASP ($)2024</v>
      </c>
      <c r="AB16" t="str">
        <f t="shared" si="2"/>
        <v>Total PCTotal General Purpose2024</v>
      </c>
    </row>
    <row r="17" spans="1:28" x14ac:dyDescent="0.2">
      <c r="A17" t="s">
        <v>215</v>
      </c>
      <c r="B17" t="s">
        <v>34</v>
      </c>
      <c r="C17" t="s">
        <v>34</v>
      </c>
      <c r="D17" s="67">
        <v>2025</v>
      </c>
      <c r="E17">
        <v>611.98286804240433</v>
      </c>
      <c r="K17" t="s">
        <v>215</v>
      </c>
      <c r="L17" s="170" t="s">
        <v>117</v>
      </c>
      <c r="M17" t="s">
        <v>224</v>
      </c>
      <c r="N17" s="67">
        <v>2025</v>
      </c>
      <c r="O17">
        <v>150.26248831384262</v>
      </c>
      <c r="Z17" t="str">
        <f t="shared" si="0"/>
        <v>Total PCFactory ASP ($)2025</v>
      </c>
      <c r="AA17" t="str">
        <f t="shared" si="1"/>
        <v>Total PCFactory ASP ($)2025</v>
      </c>
      <c r="AB17" t="str">
        <f t="shared" si="2"/>
        <v>Total PCTotal General Purpose2025</v>
      </c>
    </row>
    <row r="18" spans="1:28" x14ac:dyDescent="0.2">
      <c r="A18" t="s">
        <v>215</v>
      </c>
      <c r="B18" t="s">
        <v>191</v>
      </c>
      <c r="C18" t="s">
        <v>191</v>
      </c>
      <c r="D18" s="67">
        <v>2018</v>
      </c>
      <c r="E18">
        <v>141786.38661135364</v>
      </c>
      <c r="K18" t="s">
        <v>215</v>
      </c>
      <c r="L18" s="173" t="s">
        <v>118</v>
      </c>
      <c r="M18" t="s">
        <v>224</v>
      </c>
      <c r="N18" s="67">
        <v>2018</v>
      </c>
      <c r="O18">
        <v>44.213734869739305</v>
      </c>
      <c r="Z18" t="str">
        <f t="shared" si="0"/>
        <v>Total PCFactory Production Revenue ($M)2018</v>
      </c>
      <c r="AA18" t="str">
        <f t="shared" si="1"/>
        <v>Total PCFactory Production Revenue ($M)2018</v>
      </c>
      <c r="AB18" t="str">
        <f t="shared" si="2"/>
        <v>Total PCTotal Memory2018</v>
      </c>
    </row>
    <row r="19" spans="1:28" x14ac:dyDescent="0.2">
      <c r="A19" t="s">
        <v>215</v>
      </c>
      <c r="B19" t="s">
        <v>191</v>
      </c>
      <c r="C19" t="s">
        <v>191</v>
      </c>
      <c r="D19" s="67">
        <v>2019</v>
      </c>
      <c r="E19">
        <v>136960.25729480007</v>
      </c>
      <c r="K19" t="s">
        <v>215</v>
      </c>
      <c r="L19" s="173" t="s">
        <v>118</v>
      </c>
      <c r="M19" t="s">
        <v>224</v>
      </c>
      <c r="N19" s="67">
        <v>2019</v>
      </c>
      <c r="O19">
        <v>21.502286717290108</v>
      </c>
      <c r="Z19" t="str">
        <f t="shared" si="0"/>
        <v>Total PCFactory Production Revenue ($M)2019</v>
      </c>
      <c r="AA19" t="str">
        <f t="shared" si="1"/>
        <v>Total PCFactory Production Revenue ($M)2019</v>
      </c>
      <c r="AB19" t="str">
        <f t="shared" si="2"/>
        <v>Total PCTotal Memory2019</v>
      </c>
    </row>
    <row r="20" spans="1:28" x14ac:dyDescent="0.2">
      <c r="A20" t="s">
        <v>215</v>
      </c>
      <c r="B20" t="s">
        <v>191</v>
      </c>
      <c r="C20" t="s">
        <v>191</v>
      </c>
      <c r="D20" s="67">
        <v>2020</v>
      </c>
      <c r="E20">
        <v>160818.6821823231</v>
      </c>
      <c r="K20" t="s">
        <v>215</v>
      </c>
      <c r="L20" s="173" t="s">
        <v>118</v>
      </c>
      <c r="M20" t="s">
        <v>224</v>
      </c>
      <c r="N20" s="67">
        <v>2020</v>
      </c>
      <c r="O20">
        <v>22.889819388352208</v>
      </c>
      <c r="Z20" t="str">
        <f t="shared" si="0"/>
        <v>Total PCFactory Production Revenue ($M)2020</v>
      </c>
      <c r="AA20" t="str">
        <f t="shared" si="1"/>
        <v>Total PCFactory Production Revenue ($M)2020</v>
      </c>
      <c r="AB20" t="str">
        <f t="shared" si="2"/>
        <v>Total PCTotal Memory2020</v>
      </c>
    </row>
    <row r="21" spans="1:28" x14ac:dyDescent="0.2">
      <c r="A21" t="s">
        <v>215</v>
      </c>
      <c r="B21" t="s">
        <v>191</v>
      </c>
      <c r="C21" t="s">
        <v>191</v>
      </c>
      <c r="D21" s="67">
        <v>2021</v>
      </c>
      <c r="E21">
        <v>193967.27799791386</v>
      </c>
      <c r="K21" t="s">
        <v>215</v>
      </c>
      <c r="L21" s="173" t="s">
        <v>118</v>
      </c>
      <c r="M21" t="s">
        <v>224</v>
      </c>
      <c r="N21" s="67">
        <v>2021</v>
      </c>
      <c r="O21">
        <v>28.332202401523592</v>
      </c>
      <c r="Z21" t="str">
        <f t="shared" si="0"/>
        <v>Total PCFactory Production Revenue ($M)2021</v>
      </c>
      <c r="AA21" t="str">
        <f t="shared" si="1"/>
        <v>Total PCFactory Production Revenue ($M)2021</v>
      </c>
      <c r="AB21" t="str">
        <f t="shared" si="2"/>
        <v>Total PCTotal Memory2021</v>
      </c>
    </row>
    <row r="22" spans="1:28" x14ac:dyDescent="0.2">
      <c r="A22" t="s">
        <v>215</v>
      </c>
      <c r="B22" t="s">
        <v>191</v>
      </c>
      <c r="C22" t="s">
        <v>191</v>
      </c>
      <c r="D22" s="67">
        <v>2022</v>
      </c>
      <c r="E22">
        <v>188756.81302163427</v>
      </c>
      <c r="K22" t="s">
        <v>215</v>
      </c>
      <c r="L22" s="173" t="s">
        <v>118</v>
      </c>
      <c r="M22" t="s">
        <v>224</v>
      </c>
      <c r="N22" s="67">
        <v>2022</v>
      </c>
      <c r="O22">
        <v>33.221562160634804</v>
      </c>
      <c r="Z22" t="str">
        <f t="shared" si="0"/>
        <v>Total PCFactory Production Revenue ($M)2022</v>
      </c>
      <c r="AA22" t="str">
        <f t="shared" si="1"/>
        <v>Total PCFactory Production Revenue ($M)2022</v>
      </c>
      <c r="AB22" t="str">
        <f t="shared" si="2"/>
        <v>Total PCTotal Memory2022</v>
      </c>
    </row>
    <row r="23" spans="1:28" x14ac:dyDescent="0.2">
      <c r="A23" t="s">
        <v>215</v>
      </c>
      <c r="B23" t="s">
        <v>191</v>
      </c>
      <c r="C23" t="s">
        <v>191</v>
      </c>
      <c r="D23" s="67">
        <v>2023</v>
      </c>
      <c r="E23">
        <v>173001.91735469975</v>
      </c>
      <c r="K23" t="s">
        <v>215</v>
      </c>
      <c r="L23" s="173" t="s">
        <v>118</v>
      </c>
      <c r="M23" t="s">
        <v>224</v>
      </c>
      <c r="N23" s="67">
        <v>2023</v>
      </c>
      <c r="O23">
        <v>22.69543815828024</v>
      </c>
      <c r="Z23" t="str">
        <f t="shared" si="0"/>
        <v>Total PCFactory Production Revenue ($M)2023</v>
      </c>
      <c r="AA23" t="str">
        <f t="shared" si="1"/>
        <v>Total PCFactory Production Revenue ($M)2023</v>
      </c>
      <c r="AB23" t="str">
        <f t="shared" si="2"/>
        <v>Total PCTotal Memory2023</v>
      </c>
    </row>
    <row r="24" spans="1:28" x14ac:dyDescent="0.2">
      <c r="A24" t="s">
        <v>215</v>
      </c>
      <c r="B24" t="s">
        <v>191</v>
      </c>
      <c r="C24" t="s">
        <v>191</v>
      </c>
      <c r="D24" s="67">
        <v>2024</v>
      </c>
      <c r="E24">
        <v>174893.14855042644</v>
      </c>
      <c r="K24" t="s">
        <v>215</v>
      </c>
      <c r="L24" s="173" t="s">
        <v>118</v>
      </c>
      <c r="M24" t="s">
        <v>224</v>
      </c>
      <c r="N24" s="67">
        <v>2024</v>
      </c>
      <c r="O24">
        <v>20.338070538162565</v>
      </c>
      <c r="Z24" t="str">
        <f t="shared" si="0"/>
        <v>Total PCFactory Production Revenue ($M)2024</v>
      </c>
      <c r="AA24" t="str">
        <f t="shared" si="1"/>
        <v>Total PCFactory Production Revenue ($M)2024</v>
      </c>
      <c r="AB24" t="str">
        <f t="shared" si="2"/>
        <v>Total PCTotal Memory2024</v>
      </c>
    </row>
    <row r="25" spans="1:28" x14ac:dyDescent="0.2">
      <c r="A25" t="s">
        <v>215</v>
      </c>
      <c r="B25" t="s">
        <v>191</v>
      </c>
      <c r="C25" t="s">
        <v>191</v>
      </c>
      <c r="D25" s="67">
        <v>2025</v>
      </c>
      <c r="E25">
        <v>180185.58609189093</v>
      </c>
      <c r="K25" t="s">
        <v>215</v>
      </c>
      <c r="L25" s="173" t="s">
        <v>118</v>
      </c>
      <c r="M25" t="s">
        <v>224</v>
      </c>
      <c r="N25" s="67">
        <v>2025</v>
      </c>
      <c r="O25">
        <v>22.218267873453708</v>
      </c>
      <c r="Z25" t="str">
        <f t="shared" si="0"/>
        <v>Total PCFactory Production Revenue ($M)2025</v>
      </c>
      <c r="AA25" t="str">
        <f t="shared" si="1"/>
        <v>Total PCFactory Production Revenue ($M)2025</v>
      </c>
      <c r="AB25" t="str">
        <f t="shared" si="2"/>
        <v>Total PCTotal Memory2025</v>
      </c>
    </row>
    <row r="26" spans="1:28" x14ac:dyDescent="0.2">
      <c r="A26" t="s">
        <v>215</v>
      </c>
      <c r="B26" t="s">
        <v>35</v>
      </c>
      <c r="C26" t="s">
        <v>35</v>
      </c>
      <c r="D26" s="67">
        <v>2018</v>
      </c>
      <c r="E26">
        <v>218.27903254802635</v>
      </c>
      <c r="K26" t="s">
        <v>215</v>
      </c>
      <c r="L26" s="171" t="s">
        <v>119</v>
      </c>
      <c r="M26" t="s">
        <v>224</v>
      </c>
      <c r="N26" s="67">
        <v>2018</v>
      </c>
      <c r="O26">
        <v>42.235746037114495</v>
      </c>
      <c r="Z26" t="str">
        <f t="shared" si="0"/>
        <v>Total PCSemiconductor Content ($)2018</v>
      </c>
      <c r="AA26" t="str">
        <f t="shared" si="1"/>
        <v>Total PCSemiconductor Content ($)2018</v>
      </c>
      <c r="AB26" t="str">
        <f t="shared" si="2"/>
        <v>Total PCDRAM2018</v>
      </c>
    </row>
    <row r="27" spans="1:28" x14ac:dyDescent="0.2">
      <c r="A27" t="s">
        <v>215</v>
      </c>
      <c r="B27" t="s">
        <v>35</v>
      </c>
      <c r="C27" t="s">
        <v>35</v>
      </c>
      <c r="D27" s="67">
        <v>2019</v>
      </c>
      <c r="E27">
        <v>196.11949803048742</v>
      </c>
      <c r="K27" t="s">
        <v>215</v>
      </c>
      <c r="L27" s="171" t="s">
        <v>119</v>
      </c>
      <c r="M27" t="s">
        <v>224</v>
      </c>
      <c r="N27" s="67">
        <v>2019</v>
      </c>
      <c r="O27">
        <v>19.274737125767047</v>
      </c>
      <c r="Z27" t="str">
        <f t="shared" si="0"/>
        <v>Total PCSemiconductor Content ($)2019</v>
      </c>
      <c r="AA27" t="str">
        <f t="shared" si="1"/>
        <v>Total PCSemiconductor Content ($)2019</v>
      </c>
      <c r="AB27" t="str">
        <f t="shared" si="2"/>
        <v>Total PCDRAM2019</v>
      </c>
    </row>
    <row r="28" spans="1:28" x14ac:dyDescent="0.2">
      <c r="A28" t="s">
        <v>215</v>
      </c>
      <c r="B28" t="s">
        <v>35</v>
      </c>
      <c r="C28" t="s">
        <v>35</v>
      </c>
      <c r="D28" s="67">
        <v>2020</v>
      </c>
      <c r="E28">
        <v>201.37335761232987</v>
      </c>
      <c r="K28" t="s">
        <v>215</v>
      </c>
      <c r="L28" s="171" t="s">
        <v>119</v>
      </c>
      <c r="M28" t="s">
        <v>224</v>
      </c>
      <c r="N28" s="67">
        <v>2020</v>
      </c>
      <c r="O28">
        <v>20.070815778925972</v>
      </c>
      <c r="Z28" t="str">
        <f t="shared" si="0"/>
        <v>Total PCSemiconductor Content ($)2020</v>
      </c>
      <c r="AA28" t="str">
        <f t="shared" si="1"/>
        <v>Total PCSemiconductor Content ($)2020</v>
      </c>
      <c r="AB28" t="str">
        <f t="shared" si="2"/>
        <v>Total PCDRAM2020</v>
      </c>
    </row>
    <row r="29" spans="1:28" x14ac:dyDescent="0.2">
      <c r="A29" t="s">
        <v>215</v>
      </c>
      <c r="B29" t="s">
        <v>35</v>
      </c>
      <c r="C29" t="s">
        <v>35</v>
      </c>
      <c r="D29" s="67">
        <v>2021</v>
      </c>
      <c r="E29">
        <v>210.43416076561465</v>
      </c>
      <c r="K29" t="s">
        <v>215</v>
      </c>
      <c r="L29" s="171" t="s">
        <v>119</v>
      </c>
      <c r="M29" t="s">
        <v>224</v>
      </c>
      <c r="N29" s="67">
        <v>2021</v>
      </c>
      <c r="O29">
        <v>25.284378299016193</v>
      </c>
      <c r="Z29" t="str">
        <f t="shared" si="0"/>
        <v>Total PCSemiconductor Content ($)2021</v>
      </c>
      <c r="AA29" t="str">
        <f t="shared" si="1"/>
        <v>Total PCSemiconductor Content ($)2021</v>
      </c>
      <c r="AB29" t="str">
        <f t="shared" si="2"/>
        <v>Total PCDRAM2021</v>
      </c>
    </row>
    <row r="30" spans="1:28" x14ac:dyDescent="0.2">
      <c r="A30" t="s">
        <v>215</v>
      </c>
      <c r="B30" t="s">
        <v>35</v>
      </c>
      <c r="C30" t="s">
        <v>35</v>
      </c>
      <c r="D30" s="67">
        <v>2022</v>
      </c>
      <c r="E30">
        <v>210.54589626597649</v>
      </c>
      <c r="K30" t="s">
        <v>215</v>
      </c>
      <c r="L30" s="171" t="s">
        <v>119</v>
      </c>
      <c r="M30" t="s">
        <v>224</v>
      </c>
      <c r="N30" s="67">
        <v>2022</v>
      </c>
      <c r="O30">
        <v>29.892511174802213</v>
      </c>
      <c r="Z30" t="str">
        <f t="shared" si="0"/>
        <v>Total PCSemiconductor Content ($)2022</v>
      </c>
      <c r="AA30" t="str">
        <f t="shared" si="1"/>
        <v>Total PCSemiconductor Content ($)2022</v>
      </c>
      <c r="AB30" t="str">
        <f t="shared" si="2"/>
        <v>Total PCDRAM2022</v>
      </c>
    </row>
    <row r="31" spans="1:28" x14ac:dyDescent="0.2">
      <c r="A31" t="s">
        <v>215</v>
      </c>
      <c r="B31" t="s">
        <v>35</v>
      </c>
      <c r="C31" t="s">
        <v>35</v>
      </c>
      <c r="D31" s="67">
        <v>2023</v>
      </c>
      <c r="E31">
        <v>198.60148734232331</v>
      </c>
      <c r="K31" t="s">
        <v>215</v>
      </c>
      <c r="L31" s="171" t="s">
        <v>119</v>
      </c>
      <c r="M31" t="s">
        <v>224</v>
      </c>
      <c r="N31" s="67">
        <v>2023</v>
      </c>
      <c r="O31">
        <v>19.171896686490552</v>
      </c>
      <c r="Z31" t="str">
        <f t="shared" si="0"/>
        <v>Total PCSemiconductor Content ($)2023</v>
      </c>
      <c r="AA31" t="str">
        <f t="shared" si="1"/>
        <v>Total PCSemiconductor Content ($)2023</v>
      </c>
      <c r="AB31" t="str">
        <f t="shared" si="2"/>
        <v>Total PCDRAM2023</v>
      </c>
    </row>
    <row r="32" spans="1:28" x14ac:dyDescent="0.2">
      <c r="A32" t="s">
        <v>215</v>
      </c>
      <c r="B32" t="s">
        <v>35</v>
      </c>
      <c r="C32" t="s">
        <v>35</v>
      </c>
      <c r="D32" s="67">
        <v>2024</v>
      </c>
      <c r="E32">
        <v>193.13179179486886</v>
      </c>
      <c r="K32" t="s">
        <v>215</v>
      </c>
      <c r="L32" s="171" t="s">
        <v>119</v>
      </c>
      <c r="M32" t="s">
        <v>224</v>
      </c>
      <c r="N32" s="67">
        <v>2024</v>
      </c>
      <c r="O32">
        <v>16.72383312672185</v>
      </c>
      <c r="Z32" t="str">
        <f t="shared" si="0"/>
        <v>Total PCSemiconductor Content ($)2024</v>
      </c>
      <c r="AA32" t="str">
        <f t="shared" si="1"/>
        <v>Total PCSemiconductor Content ($)2024</v>
      </c>
      <c r="AB32" t="str">
        <f t="shared" si="2"/>
        <v>Total PCDRAM2024</v>
      </c>
    </row>
    <row r="33" spans="1:28" x14ac:dyDescent="0.2">
      <c r="A33" t="s">
        <v>215</v>
      </c>
      <c r="B33" t="s">
        <v>35</v>
      </c>
      <c r="C33" t="s">
        <v>35</v>
      </c>
      <c r="D33" s="67">
        <v>2025</v>
      </c>
      <c r="E33">
        <v>193.83503459641904</v>
      </c>
      <c r="K33" t="s">
        <v>215</v>
      </c>
      <c r="L33" s="171" t="s">
        <v>119</v>
      </c>
      <c r="M33" t="s">
        <v>224</v>
      </c>
      <c r="N33" s="67">
        <v>2025</v>
      </c>
      <c r="O33">
        <v>18.11223394850176</v>
      </c>
      <c r="Z33" t="str">
        <f t="shared" si="0"/>
        <v>Total PCSemiconductor Content ($)2025</v>
      </c>
      <c r="AA33" t="str">
        <f t="shared" si="1"/>
        <v>Total PCSemiconductor Content ($)2025</v>
      </c>
      <c r="AB33" t="str">
        <f t="shared" si="2"/>
        <v>Total PCDRAM2025</v>
      </c>
    </row>
    <row r="34" spans="1:28" x14ac:dyDescent="0.2">
      <c r="A34" t="s">
        <v>215</v>
      </c>
      <c r="B34" t="s">
        <v>36</v>
      </c>
      <c r="C34" t="s">
        <v>36</v>
      </c>
      <c r="D34" s="67">
        <v>2018</v>
      </c>
      <c r="E34">
        <v>55333.242825291578</v>
      </c>
      <c r="K34" t="s">
        <v>215</v>
      </c>
      <c r="L34" s="171" t="s">
        <v>120</v>
      </c>
      <c r="M34" t="s">
        <v>224</v>
      </c>
      <c r="N34" s="67">
        <v>2018</v>
      </c>
      <c r="O34">
        <v>0.61244370587290886</v>
      </c>
      <c r="Z34" t="str">
        <f t="shared" si="0"/>
        <v>Total PCSemiconductor Market ($M)2018</v>
      </c>
      <c r="AA34" t="str">
        <f t="shared" si="1"/>
        <v>Total PCSemiconductor Market ($M)2018</v>
      </c>
      <c r="AB34" t="str">
        <f t="shared" si="2"/>
        <v>Total PCEmerging Memory2018</v>
      </c>
    </row>
    <row r="35" spans="1:28" x14ac:dyDescent="0.2">
      <c r="A35" t="s">
        <v>215</v>
      </c>
      <c r="B35" t="s">
        <v>36</v>
      </c>
      <c r="C35" t="s">
        <v>36</v>
      </c>
      <c r="D35" s="67">
        <v>2019</v>
      </c>
      <c r="E35">
        <v>50377.28397147674</v>
      </c>
      <c r="K35" t="s">
        <v>215</v>
      </c>
      <c r="L35" s="171" t="s">
        <v>120</v>
      </c>
      <c r="M35" t="s">
        <v>224</v>
      </c>
      <c r="N35" s="67">
        <v>2019</v>
      </c>
      <c r="O35">
        <v>1.0216896766547823</v>
      </c>
      <c r="Z35" t="str">
        <f t="shared" si="0"/>
        <v>Total PCSemiconductor Market ($M)2019</v>
      </c>
      <c r="AA35" t="str">
        <f t="shared" si="1"/>
        <v>Total PCSemiconductor Market ($M)2019</v>
      </c>
      <c r="AB35" t="str">
        <f t="shared" si="2"/>
        <v>Total PCEmerging Memory2019</v>
      </c>
    </row>
    <row r="36" spans="1:28" x14ac:dyDescent="0.2">
      <c r="A36" t="s">
        <v>215</v>
      </c>
      <c r="B36" t="s">
        <v>36</v>
      </c>
      <c r="C36" t="s">
        <v>36</v>
      </c>
      <c r="D36" s="67">
        <v>2020</v>
      </c>
      <c r="E36">
        <v>56008.499992928773</v>
      </c>
      <c r="K36" t="s">
        <v>215</v>
      </c>
      <c r="L36" s="171" t="s">
        <v>120</v>
      </c>
      <c r="M36" t="s">
        <v>224</v>
      </c>
      <c r="N36" s="67">
        <v>2020</v>
      </c>
      <c r="O36">
        <v>1.1053398665380771</v>
      </c>
      <c r="Z36" t="str">
        <f t="shared" si="0"/>
        <v>Total PCSemiconductor Market ($M)2020</v>
      </c>
      <c r="AA36" t="str">
        <f t="shared" si="1"/>
        <v>Total PCSemiconductor Market ($M)2020</v>
      </c>
      <c r="AB36" t="str">
        <f t="shared" si="2"/>
        <v>Total PCEmerging Memory2020</v>
      </c>
    </row>
    <row r="37" spans="1:28" x14ac:dyDescent="0.2">
      <c r="A37" t="s">
        <v>215</v>
      </c>
      <c r="B37" t="s">
        <v>36</v>
      </c>
      <c r="C37" t="s">
        <v>36</v>
      </c>
      <c r="D37" s="67">
        <v>2021</v>
      </c>
      <c r="E37">
        <v>64782.397130899597</v>
      </c>
      <c r="K37" t="s">
        <v>215</v>
      </c>
      <c r="L37" s="171" t="s">
        <v>120</v>
      </c>
      <c r="M37" t="s">
        <v>224</v>
      </c>
      <c r="N37" s="67">
        <v>2021</v>
      </c>
      <c r="O37">
        <v>0.76656944547115224</v>
      </c>
      <c r="Z37" t="str">
        <f t="shared" si="0"/>
        <v>Total PCSemiconductor Market ($M)2021</v>
      </c>
      <c r="AA37" t="str">
        <f t="shared" si="1"/>
        <v>Total PCSemiconductor Market ($M)2021</v>
      </c>
      <c r="AB37" t="str">
        <f t="shared" si="2"/>
        <v>Total PCEmerging Memory2021</v>
      </c>
    </row>
    <row r="38" spans="1:28" x14ac:dyDescent="0.2">
      <c r="A38" t="s">
        <v>215</v>
      </c>
      <c r="B38" t="s">
        <v>36</v>
      </c>
      <c r="C38" t="s">
        <v>36</v>
      </c>
      <c r="D38" s="67">
        <v>2022</v>
      </c>
      <c r="E38">
        <v>61481.292858170906</v>
      </c>
      <c r="K38" t="s">
        <v>215</v>
      </c>
      <c r="L38" s="171" t="s">
        <v>120</v>
      </c>
      <c r="M38" t="s">
        <v>224</v>
      </c>
      <c r="N38" s="67">
        <v>2022</v>
      </c>
      <c r="O38">
        <v>0.6611568205826982</v>
      </c>
      <c r="Z38" t="str">
        <f t="shared" si="0"/>
        <v>Total PCSemiconductor Market ($M)2022</v>
      </c>
      <c r="AA38" t="str">
        <f t="shared" si="1"/>
        <v>Total PCSemiconductor Market ($M)2022</v>
      </c>
      <c r="AB38" t="str">
        <f t="shared" si="2"/>
        <v>Total PCEmerging Memory2022</v>
      </c>
    </row>
    <row r="39" spans="1:28" x14ac:dyDescent="0.2">
      <c r="A39" t="s">
        <v>215</v>
      </c>
      <c r="B39" t="s">
        <v>36</v>
      </c>
      <c r="C39" t="s">
        <v>36</v>
      </c>
      <c r="D39" s="67">
        <v>2023</v>
      </c>
      <c r="E39">
        <v>56585.288748079765</v>
      </c>
      <c r="K39" t="s">
        <v>215</v>
      </c>
      <c r="L39" s="171" t="s">
        <v>120</v>
      </c>
      <c r="M39" t="s">
        <v>224</v>
      </c>
      <c r="N39" s="67">
        <v>2023</v>
      </c>
      <c r="O39">
        <v>0.60203615554207057</v>
      </c>
      <c r="Z39" t="str">
        <f t="shared" si="0"/>
        <v>Total PCSemiconductor Market ($M)2023</v>
      </c>
      <c r="AA39" t="str">
        <f t="shared" si="1"/>
        <v>Total PCSemiconductor Market ($M)2023</v>
      </c>
      <c r="AB39" t="str">
        <f t="shared" si="2"/>
        <v>Total PCEmerging Memory2023</v>
      </c>
    </row>
    <row r="40" spans="1:28" x14ac:dyDescent="0.2">
      <c r="A40" t="s">
        <v>215</v>
      </c>
      <c r="B40" t="s">
        <v>36</v>
      </c>
      <c r="C40" t="s">
        <v>36</v>
      </c>
      <c r="D40" s="67">
        <v>2024</v>
      </c>
      <c r="E40">
        <v>56056.395966857497</v>
      </c>
      <c r="K40" t="s">
        <v>215</v>
      </c>
      <c r="L40" s="171" t="s">
        <v>120</v>
      </c>
      <c r="M40" t="s">
        <v>224</v>
      </c>
      <c r="N40" s="67">
        <v>2024</v>
      </c>
      <c r="O40">
        <v>0.57193744834288229</v>
      </c>
      <c r="Z40" t="str">
        <f t="shared" si="0"/>
        <v>Total PCSemiconductor Market ($M)2024</v>
      </c>
      <c r="AA40" t="str">
        <f t="shared" si="1"/>
        <v>Total PCSemiconductor Market ($M)2024</v>
      </c>
      <c r="AB40" t="str">
        <f t="shared" si="2"/>
        <v>Total PCEmerging Memory2024</v>
      </c>
    </row>
    <row r="41" spans="1:28" x14ac:dyDescent="0.2">
      <c r="A41" t="s">
        <v>215</v>
      </c>
      <c r="B41" t="s">
        <v>36</v>
      </c>
      <c r="C41" t="s">
        <v>36</v>
      </c>
      <c r="D41" s="67">
        <v>2025</v>
      </c>
      <c r="E41">
        <v>57070.681448353353</v>
      </c>
      <c r="K41" t="s">
        <v>215</v>
      </c>
      <c r="L41" s="171" t="s">
        <v>120</v>
      </c>
      <c r="M41" t="s">
        <v>224</v>
      </c>
      <c r="N41" s="67">
        <v>2025</v>
      </c>
      <c r="O41">
        <v>0.48869282785545781</v>
      </c>
      <c r="Z41" t="str">
        <f t="shared" si="0"/>
        <v>Total PCSemiconductor Market ($M)2025</v>
      </c>
      <c r="AA41" t="str">
        <f t="shared" si="1"/>
        <v>Total PCSemiconductor Market ($M)2025</v>
      </c>
      <c r="AB41" t="str">
        <f t="shared" si="2"/>
        <v>Total PCEmerging Memory2025</v>
      </c>
    </row>
    <row r="42" spans="1:28" x14ac:dyDescent="0.2">
      <c r="A42" t="s">
        <v>215</v>
      </c>
      <c r="B42" t="s">
        <v>38</v>
      </c>
      <c r="C42" t="s">
        <v>38</v>
      </c>
      <c r="D42" s="67">
        <v>2018</v>
      </c>
      <c r="E42">
        <v>0.39025779658920184</v>
      </c>
      <c r="K42" t="s">
        <v>215</v>
      </c>
      <c r="L42" s="171" t="s">
        <v>121</v>
      </c>
      <c r="M42" t="s">
        <v>224</v>
      </c>
      <c r="N42" s="67">
        <v>2018</v>
      </c>
      <c r="O42">
        <v>1.0713574425033929</v>
      </c>
      <c r="Z42" t="str">
        <f t="shared" si="0"/>
        <v>Total PCSemiconductor I/O Ratio**2018</v>
      </c>
      <c r="AA42" t="str">
        <f t="shared" si="1"/>
        <v>Total PCSemiconductor I/O Ratio**2018</v>
      </c>
      <c r="AB42" t="str">
        <f t="shared" si="2"/>
        <v>Total PCFlash Memory, NAND2018</v>
      </c>
    </row>
    <row r="43" spans="1:28" x14ac:dyDescent="0.2">
      <c r="A43" t="s">
        <v>215</v>
      </c>
      <c r="B43" t="s">
        <v>38</v>
      </c>
      <c r="C43" t="s">
        <v>38</v>
      </c>
      <c r="D43" s="67">
        <v>2019</v>
      </c>
      <c r="E43">
        <v>0.36782410435344148</v>
      </c>
      <c r="K43" t="s">
        <v>215</v>
      </c>
      <c r="L43" s="171" t="s">
        <v>121</v>
      </c>
      <c r="M43" t="s">
        <v>224</v>
      </c>
      <c r="N43" s="67">
        <v>2019</v>
      </c>
      <c r="O43">
        <v>0.99219941797161626</v>
      </c>
      <c r="Z43" t="str">
        <f t="shared" si="0"/>
        <v>Total PCSemiconductor I/O Ratio**2019</v>
      </c>
      <c r="AA43" t="str">
        <f t="shared" si="1"/>
        <v>Total PCSemiconductor I/O Ratio**2019</v>
      </c>
      <c r="AB43" t="str">
        <f t="shared" si="2"/>
        <v>Total PCFlash Memory, NAND2019</v>
      </c>
    </row>
    <row r="44" spans="1:28" x14ac:dyDescent="0.2">
      <c r="A44" t="s">
        <v>215</v>
      </c>
      <c r="B44" t="s">
        <v>38</v>
      </c>
      <c r="C44" t="s">
        <v>38</v>
      </c>
      <c r="D44" s="67">
        <v>2020</v>
      </c>
      <c r="E44">
        <v>0.34827110403398842</v>
      </c>
      <c r="K44" t="s">
        <v>215</v>
      </c>
      <c r="L44" s="171" t="s">
        <v>121</v>
      </c>
      <c r="M44" t="s">
        <v>224</v>
      </c>
      <c r="N44" s="67">
        <v>2020</v>
      </c>
      <c r="O44">
        <v>1.5662883093123419</v>
      </c>
      <c r="Z44" t="str">
        <f t="shared" si="0"/>
        <v>Total PCSemiconductor I/O Ratio**2020</v>
      </c>
      <c r="AA44" t="str">
        <f t="shared" si="1"/>
        <v>Total PCSemiconductor I/O Ratio**2020</v>
      </c>
      <c r="AB44" t="str">
        <f t="shared" si="2"/>
        <v>Total PCFlash Memory, NAND2020</v>
      </c>
    </row>
    <row r="45" spans="1:28" x14ac:dyDescent="0.2">
      <c r="A45" t="s">
        <v>215</v>
      </c>
      <c r="B45" t="s">
        <v>38</v>
      </c>
      <c r="C45" t="s">
        <v>38</v>
      </c>
      <c r="D45" s="67">
        <v>2021</v>
      </c>
      <c r="E45">
        <v>0.3339862156110493</v>
      </c>
      <c r="K45" t="s">
        <v>215</v>
      </c>
      <c r="L45" s="171" t="s">
        <v>121</v>
      </c>
      <c r="M45" t="s">
        <v>224</v>
      </c>
      <c r="N45" s="67">
        <v>2021</v>
      </c>
      <c r="O45">
        <v>2.1214649030810353</v>
      </c>
      <c r="Z45" t="str">
        <f t="shared" si="0"/>
        <v>Total PCSemiconductor I/O Ratio**2021</v>
      </c>
      <c r="AA45" t="str">
        <f t="shared" si="1"/>
        <v>Total PCSemiconductor I/O Ratio**2021</v>
      </c>
      <c r="AB45" t="str">
        <f t="shared" si="2"/>
        <v>Total PCFlash Memory, NAND2021</v>
      </c>
    </row>
    <row r="46" spans="1:28" x14ac:dyDescent="0.2">
      <c r="A46" t="s">
        <v>215</v>
      </c>
      <c r="B46" t="s">
        <v>38</v>
      </c>
      <c r="C46" t="s">
        <v>38</v>
      </c>
      <c r="D46" s="67">
        <v>2022</v>
      </c>
      <c r="E46">
        <v>0.32571694697517622</v>
      </c>
      <c r="K46" t="s">
        <v>215</v>
      </c>
      <c r="L46" s="171" t="s">
        <v>121</v>
      </c>
      <c r="M46" t="s">
        <v>224</v>
      </c>
      <c r="N46" s="67">
        <v>2022</v>
      </c>
      <c r="O46">
        <v>2.5510642610228333</v>
      </c>
      <c r="Z46" t="str">
        <f t="shared" si="0"/>
        <v>Total PCSemiconductor I/O Ratio**2022</v>
      </c>
      <c r="AA46" t="str">
        <f t="shared" si="1"/>
        <v>Total PCSemiconductor I/O Ratio**2022</v>
      </c>
      <c r="AB46" t="str">
        <f t="shared" si="2"/>
        <v>Total PCFlash Memory, NAND2022</v>
      </c>
    </row>
    <row r="47" spans="1:28" x14ac:dyDescent="0.2">
      <c r="A47" t="s">
        <v>215</v>
      </c>
      <c r="B47" t="s">
        <v>38</v>
      </c>
      <c r="C47" t="s">
        <v>38</v>
      </c>
      <c r="D47" s="67">
        <v>2023</v>
      </c>
      <c r="E47">
        <v>0.32707896891145388</v>
      </c>
      <c r="K47" t="s">
        <v>215</v>
      </c>
      <c r="L47" s="171" t="s">
        <v>121</v>
      </c>
      <c r="M47" t="s">
        <v>224</v>
      </c>
      <c r="N47" s="67">
        <v>2023</v>
      </c>
      <c r="O47">
        <v>2.8508903553637119</v>
      </c>
      <c r="Z47" t="str">
        <f t="shared" si="0"/>
        <v>Total PCSemiconductor I/O Ratio**2023</v>
      </c>
      <c r="AA47" t="str">
        <f t="shared" si="1"/>
        <v>Total PCSemiconductor I/O Ratio**2023</v>
      </c>
      <c r="AB47" t="str">
        <f t="shared" si="2"/>
        <v>Total PCFlash Memory, NAND2023</v>
      </c>
    </row>
    <row r="48" spans="1:28" x14ac:dyDescent="0.2">
      <c r="A48" t="s">
        <v>215</v>
      </c>
      <c r="B48" t="s">
        <v>38</v>
      </c>
      <c r="C48" t="s">
        <v>38</v>
      </c>
      <c r="D48" s="67">
        <v>2024</v>
      </c>
      <c r="E48">
        <v>0.32051796443412367</v>
      </c>
      <c r="K48" t="s">
        <v>215</v>
      </c>
      <c r="L48" s="171" t="s">
        <v>121</v>
      </c>
      <c r="M48" t="s">
        <v>224</v>
      </c>
      <c r="N48" s="67">
        <v>2024</v>
      </c>
      <c r="O48">
        <v>3.0006901118924181</v>
      </c>
      <c r="Z48" t="str">
        <f t="shared" si="0"/>
        <v>Total PCSemiconductor I/O Ratio**2024</v>
      </c>
      <c r="AA48" t="str">
        <f t="shared" si="1"/>
        <v>Total PCSemiconductor I/O Ratio**2024</v>
      </c>
      <c r="AB48" t="str">
        <f t="shared" si="2"/>
        <v>Total PCFlash Memory, NAND2024</v>
      </c>
    </row>
    <row r="49" spans="1:28" x14ac:dyDescent="0.2">
      <c r="A49" t="s">
        <v>215</v>
      </c>
      <c r="B49" t="s">
        <v>38</v>
      </c>
      <c r="C49" t="s">
        <v>38</v>
      </c>
      <c r="D49" s="67">
        <v>2025</v>
      </c>
      <c r="E49">
        <v>0.31673277916496873</v>
      </c>
      <c r="K49" t="s">
        <v>215</v>
      </c>
      <c r="L49" s="171" t="s">
        <v>121</v>
      </c>
      <c r="M49" t="s">
        <v>224</v>
      </c>
      <c r="N49" s="67">
        <v>2025</v>
      </c>
      <c r="O49">
        <v>3.5937393111565039</v>
      </c>
      <c r="Z49" t="str">
        <f t="shared" si="0"/>
        <v>Total PCSemiconductor I/O Ratio**2025</v>
      </c>
      <c r="AA49" t="str">
        <f t="shared" si="1"/>
        <v>Total PCSemiconductor I/O Ratio**2025</v>
      </c>
      <c r="AB49" t="str">
        <f t="shared" si="2"/>
        <v>Total PCFlash Memory, NAND2025</v>
      </c>
    </row>
    <row r="50" spans="1:28" x14ac:dyDescent="0.2">
      <c r="A50" t="s">
        <v>215</v>
      </c>
      <c r="B50" t="s">
        <v>12</v>
      </c>
      <c r="C50" t="s">
        <v>180</v>
      </c>
      <c r="D50" s="67">
        <v>2018</v>
      </c>
      <c r="E50">
        <v>55333.242825291578</v>
      </c>
      <c r="K50" t="s">
        <v>215</v>
      </c>
      <c r="L50" s="171" t="s">
        <v>122</v>
      </c>
      <c r="M50" t="s">
        <v>224</v>
      </c>
      <c r="N50" s="67">
        <v>2018</v>
      </c>
      <c r="O50">
        <v>0.29418768424851105</v>
      </c>
      <c r="Z50" t="str">
        <f t="shared" si="0"/>
        <v>Total PCTotal Semiconductor2018</v>
      </c>
      <c r="AA50" t="str">
        <f t="shared" si="1"/>
        <v>Total PCTotal Semiconductor2018</v>
      </c>
      <c r="AB50" t="str">
        <f t="shared" si="2"/>
        <v>Total PCOther Memory2018</v>
      </c>
    </row>
    <row r="51" spans="1:28" x14ac:dyDescent="0.2">
      <c r="A51" t="s">
        <v>215</v>
      </c>
      <c r="B51" t="s">
        <v>12</v>
      </c>
      <c r="C51" t="s">
        <v>180</v>
      </c>
      <c r="D51" s="67">
        <v>2019</v>
      </c>
      <c r="E51">
        <v>50377.28397147674</v>
      </c>
      <c r="K51" t="s">
        <v>215</v>
      </c>
      <c r="L51" s="171" t="s">
        <v>122</v>
      </c>
      <c r="M51" t="s">
        <v>224</v>
      </c>
      <c r="N51" s="67">
        <v>2019</v>
      </c>
      <c r="O51">
        <v>0.21366049689666583</v>
      </c>
      <c r="Z51" t="str">
        <f t="shared" si="0"/>
        <v>Total PCTotal Semiconductor2019</v>
      </c>
      <c r="AA51" t="str">
        <f t="shared" si="1"/>
        <v>Total PCTotal Semiconductor2019</v>
      </c>
      <c r="AB51" t="str">
        <f t="shared" si="2"/>
        <v>Total PCOther Memory2019</v>
      </c>
    </row>
    <row r="52" spans="1:28" x14ac:dyDescent="0.2">
      <c r="A52" t="s">
        <v>215</v>
      </c>
      <c r="B52" t="s">
        <v>12</v>
      </c>
      <c r="C52" t="s">
        <v>180</v>
      </c>
      <c r="D52" s="67">
        <v>2020</v>
      </c>
      <c r="E52">
        <v>56008.499992928773</v>
      </c>
      <c r="K52" t="s">
        <v>215</v>
      </c>
      <c r="L52" s="171" t="s">
        <v>122</v>
      </c>
      <c r="M52" t="s">
        <v>224</v>
      </c>
      <c r="N52" s="67">
        <v>2020</v>
      </c>
      <c r="O52">
        <v>0.14737543357581556</v>
      </c>
      <c r="Z52" t="str">
        <f t="shared" si="0"/>
        <v>Total PCTotal Semiconductor2020</v>
      </c>
      <c r="AA52" t="str">
        <f t="shared" si="1"/>
        <v>Total PCTotal Semiconductor2020</v>
      </c>
      <c r="AB52" t="str">
        <f t="shared" si="2"/>
        <v>Total PCOther Memory2020</v>
      </c>
    </row>
    <row r="53" spans="1:28" x14ac:dyDescent="0.2">
      <c r="A53" t="s">
        <v>215</v>
      </c>
      <c r="B53" t="s">
        <v>12</v>
      </c>
      <c r="C53" t="s">
        <v>180</v>
      </c>
      <c r="D53" s="67">
        <v>2021</v>
      </c>
      <c r="E53">
        <v>64782.397130899597</v>
      </c>
      <c r="K53" t="s">
        <v>215</v>
      </c>
      <c r="L53" s="171" t="s">
        <v>122</v>
      </c>
      <c r="M53" t="s">
        <v>224</v>
      </c>
      <c r="N53" s="67">
        <v>2021</v>
      </c>
      <c r="O53">
        <v>0.1597897539552138</v>
      </c>
      <c r="Z53" t="str">
        <f t="shared" si="0"/>
        <v>Total PCTotal Semiconductor2021</v>
      </c>
      <c r="AA53" t="str">
        <f t="shared" si="1"/>
        <v>Total PCTotal Semiconductor2021</v>
      </c>
      <c r="AB53" t="str">
        <f t="shared" si="2"/>
        <v>Total PCOther Memory2021</v>
      </c>
    </row>
    <row r="54" spans="1:28" x14ac:dyDescent="0.2">
      <c r="A54" t="s">
        <v>215</v>
      </c>
      <c r="B54" t="s">
        <v>12</v>
      </c>
      <c r="C54" t="s">
        <v>180</v>
      </c>
      <c r="D54" s="67">
        <v>2022</v>
      </c>
      <c r="E54">
        <v>61481.292858170906</v>
      </c>
      <c r="K54" t="s">
        <v>215</v>
      </c>
      <c r="L54" s="171" t="s">
        <v>122</v>
      </c>
      <c r="M54" t="s">
        <v>224</v>
      </c>
      <c r="N54" s="67">
        <v>2022</v>
      </c>
      <c r="O54">
        <v>0.11682990422706371</v>
      </c>
      <c r="Z54" t="str">
        <f t="shared" si="0"/>
        <v>Total PCTotal Semiconductor2022</v>
      </c>
      <c r="AA54" t="str">
        <f t="shared" si="1"/>
        <v>Total PCTotal Semiconductor2022</v>
      </c>
      <c r="AB54" t="str">
        <f t="shared" si="2"/>
        <v>Total PCOther Memory2022</v>
      </c>
    </row>
    <row r="55" spans="1:28" x14ac:dyDescent="0.2">
      <c r="A55" t="s">
        <v>215</v>
      </c>
      <c r="B55" t="s">
        <v>12</v>
      </c>
      <c r="C55" t="s">
        <v>180</v>
      </c>
      <c r="D55" s="67">
        <v>2023</v>
      </c>
      <c r="E55">
        <v>56585.288748079765</v>
      </c>
      <c r="K55" t="s">
        <v>215</v>
      </c>
      <c r="L55" s="171" t="s">
        <v>122</v>
      </c>
      <c r="M55" t="s">
        <v>224</v>
      </c>
      <c r="N55" s="67">
        <v>2023</v>
      </c>
      <c r="O55">
        <v>7.0614960883906341E-2</v>
      </c>
      <c r="Z55" t="str">
        <f t="shared" si="0"/>
        <v>Total PCTotal Semiconductor2023</v>
      </c>
      <c r="AA55" t="str">
        <f t="shared" si="1"/>
        <v>Total PCTotal Semiconductor2023</v>
      </c>
      <c r="AB55" t="str">
        <f t="shared" si="2"/>
        <v>Total PCOther Memory2023</v>
      </c>
    </row>
    <row r="56" spans="1:28" x14ac:dyDescent="0.2">
      <c r="A56" t="s">
        <v>215</v>
      </c>
      <c r="B56" t="s">
        <v>12</v>
      </c>
      <c r="C56" t="s">
        <v>180</v>
      </c>
      <c r="D56" s="67">
        <v>2024</v>
      </c>
      <c r="E56">
        <v>56056.395966857497</v>
      </c>
      <c r="K56" t="s">
        <v>215</v>
      </c>
      <c r="L56" s="171" t="s">
        <v>122</v>
      </c>
      <c r="M56" t="s">
        <v>224</v>
      </c>
      <c r="N56" s="67">
        <v>2024</v>
      </c>
      <c r="O56">
        <v>4.160985120541659E-2</v>
      </c>
      <c r="Z56" t="str">
        <f t="shared" si="0"/>
        <v>Total PCTotal Semiconductor2024</v>
      </c>
      <c r="AA56" t="str">
        <f t="shared" si="1"/>
        <v>Total PCTotal Semiconductor2024</v>
      </c>
      <c r="AB56" t="str">
        <f t="shared" si="2"/>
        <v>Total PCOther Memory2024</v>
      </c>
    </row>
    <row r="57" spans="1:28" x14ac:dyDescent="0.2">
      <c r="A57" t="s">
        <v>215</v>
      </c>
      <c r="B57" t="s">
        <v>12</v>
      </c>
      <c r="C57" t="s">
        <v>180</v>
      </c>
      <c r="D57" s="67">
        <v>2025</v>
      </c>
      <c r="E57">
        <v>57070.681448353353</v>
      </c>
      <c r="K57" t="s">
        <v>215</v>
      </c>
      <c r="L57" s="171" t="s">
        <v>122</v>
      </c>
      <c r="M57" t="s">
        <v>224</v>
      </c>
      <c r="N57" s="67">
        <v>2025</v>
      </c>
      <c r="O57">
        <v>2.3601785939984476E-2</v>
      </c>
      <c r="Z57" t="str">
        <f t="shared" si="0"/>
        <v>Total PCTotal Semiconductor2025</v>
      </c>
      <c r="AA57" t="str">
        <f t="shared" si="1"/>
        <v>Total PCTotal Semiconductor2025</v>
      </c>
      <c r="AB57" t="str">
        <f t="shared" si="2"/>
        <v>Total PCOther Memory2025</v>
      </c>
    </row>
    <row r="58" spans="1:28" x14ac:dyDescent="0.2">
      <c r="A58" t="s">
        <v>215</v>
      </c>
      <c r="B58" t="s">
        <v>117</v>
      </c>
      <c r="C58" t="s">
        <v>180</v>
      </c>
      <c r="D58" s="67">
        <v>2018</v>
      </c>
      <c r="E58">
        <v>46867.337935842552</v>
      </c>
      <c r="K58" t="s">
        <v>215</v>
      </c>
      <c r="L58" s="173" t="s">
        <v>123</v>
      </c>
      <c r="M58" t="s">
        <v>224</v>
      </c>
      <c r="N58" s="67">
        <v>2018</v>
      </c>
      <c r="O58">
        <v>126.09468772739766</v>
      </c>
      <c r="Z58" t="str">
        <f t="shared" si="0"/>
        <v>Total PCTotal General Purpose2018</v>
      </c>
      <c r="AA58" t="str">
        <f t="shared" si="1"/>
        <v>Total PCTotal General Purpose2018</v>
      </c>
      <c r="AB58" t="str">
        <f t="shared" si="2"/>
        <v>Total PCTotal Microcomponent2018</v>
      </c>
    </row>
    <row r="59" spans="1:28" x14ac:dyDescent="0.2">
      <c r="A59" t="s">
        <v>215</v>
      </c>
      <c r="B59" t="s">
        <v>117</v>
      </c>
      <c r="C59" t="s">
        <v>180</v>
      </c>
      <c r="D59" s="67">
        <v>2019</v>
      </c>
      <c r="E59">
        <v>42558.251929165526</v>
      </c>
      <c r="K59" t="s">
        <v>215</v>
      </c>
      <c r="L59" s="173" t="s">
        <v>123</v>
      </c>
      <c r="M59" t="s">
        <v>224</v>
      </c>
      <c r="N59" s="67">
        <v>2019</v>
      </c>
      <c r="O59">
        <v>129.99589316636272</v>
      </c>
      <c r="Z59" t="str">
        <f t="shared" si="0"/>
        <v>Total PCTotal General Purpose2019</v>
      </c>
      <c r="AA59" t="str">
        <f t="shared" si="1"/>
        <v>Total PCTotal General Purpose2019</v>
      </c>
      <c r="AB59" t="str">
        <f t="shared" si="2"/>
        <v>Total PCTotal Microcomponent2019</v>
      </c>
    </row>
    <row r="60" spans="1:28" x14ac:dyDescent="0.2">
      <c r="A60" t="s">
        <v>215</v>
      </c>
      <c r="B60" t="s">
        <v>117</v>
      </c>
      <c r="C60" t="s">
        <v>180</v>
      </c>
      <c r="D60" s="67">
        <v>2020</v>
      </c>
      <c r="E60">
        <v>47159.84110521878</v>
      </c>
      <c r="K60" t="s">
        <v>215</v>
      </c>
      <c r="L60" s="173" t="s">
        <v>123</v>
      </c>
      <c r="M60" t="s">
        <v>224</v>
      </c>
      <c r="N60" s="67">
        <v>2020</v>
      </c>
      <c r="O60">
        <v>130.71150027068299</v>
      </c>
      <c r="Z60" t="str">
        <f t="shared" si="0"/>
        <v>Total PCTotal General Purpose2020</v>
      </c>
      <c r="AA60" t="str">
        <f t="shared" si="1"/>
        <v>Total PCTotal General Purpose2020</v>
      </c>
      <c r="AB60" t="str">
        <f t="shared" si="2"/>
        <v>Total PCTotal Microcomponent2020</v>
      </c>
    </row>
    <row r="61" spans="1:28" x14ac:dyDescent="0.2">
      <c r="A61" t="s">
        <v>215</v>
      </c>
      <c r="B61" t="s">
        <v>117</v>
      </c>
      <c r="C61" t="s">
        <v>180</v>
      </c>
      <c r="D61" s="67">
        <v>2021</v>
      </c>
      <c r="E61">
        <v>52856.209061302434</v>
      </c>
      <c r="K61" t="s">
        <v>215</v>
      </c>
      <c r="L61" s="173" t="s">
        <v>123</v>
      </c>
      <c r="M61" t="s">
        <v>224</v>
      </c>
      <c r="N61" s="67">
        <v>2021</v>
      </c>
      <c r="O61">
        <v>124.76853457013348</v>
      </c>
      <c r="Z61" t="str">
        <f t="shared" si="0"/>
        <v>Total PCTotal General Purpose2021</v>
      </c>
      <c r="AA61" t="str">
        <f t="shared" si="1"/>
        <v>Total PCTotal General Purpose2021</v>
      </c>
      <c r="AB61" t="str">
        <f t="shared" si="2"/>
        <v>Total PCTotal Microcomponent2021</v>
      </c>
    </row>
    <row r="62" spans="1:28" x14ac:dyDescent="0.2">
      <c r="A62" t="s">
        <v>215</v>
      </c>
      <c r="B62" t="s">
        <v>117</v>
      </c>
      <c r="C62" t="s">
        <v>180</v>
      </c>
      <c r="D62" s="67">
        <v>2022</v>
      </c>
      <c r="E62">
        <v>49338.938707826128</v>
      </c>
      <c r="K62" t="s">
        <v>215</v>
      </c>
      <c r="L62" s="173" t="s">
        <v>123</v>
      </c>
      <c r="M62" t="s">
        <v>224</v>
      </c>
      <c r="N62" s="67">
        <v>2022</v>
      </c>
      <c r="O62">
        <v>117.39334874078203</v>
      </c>
      <c r="Z62" t="str">
        <f t="shared" si="0"/>
        <v>Total PCTotal General Purpose2022</v>
      </c>
      <c r="AA62" t="str">
        <f t="shared" si="1"/>
        <v>Total PCTotal General Purpose2022</v>
      </c>
      <c r="AB62" t="str">
        <f t="shared" si="2"/>
        <v>Total PCTotal Microcomponent2022</v>
      </c>
    </row>
    <row r="63" spans="1:28" x14ac:dyDescent="0.2">
      <c r="A63" t="s">
        <v>215</v>
      </c>
      <c r="B63" t="s">
        <v>117</v>
      </c>
      <c r="C63" t="s">
        <v>180</v>
      </c>
      <c r="D63" s="67">
        <v>2023</v>
      </c>
      <c r="E63">
        <v>44518.992190143421</v>
      </c>
      <c r="K63" t="s">
        <v>215</v>
      </c>
      <c r="L63" s="173" t="s">
        <v>123</v>
      </c>
      <c r="M63" t="s">
        <v>224</v>
      </c>
      <c r="N63" s="67">
        <v>2023</v>
      </c>
      <c r="O63">
        <v>114.92277837744609</v>
      </c>
      <c r="Z63" t="str">
        <f t="shared" si="0"/>
        <v>Total PCTotal General Purpose2023</v>
      </c>
      <c r="AA63" t="str">
        <f t="shared" si="1"/>
        <v>Total PCTotal General Purpose2023</v>
      </c>
      <c r="AB63" t="str">
        <f t="shared" si="2"/>
        <v>Total PCTotal Microcomponent2023</v>
      </c>
    </row>
    <row r="64" spans="1:28" x14ac:dyDescent="0.2">
      <c r="A64" t="s">
        <v>215</v>
      </c>
      <c r="B64" t="s">
        <v>117</v>
      </c>
      <c r="C64" t="s">
        <v>180</v>
      </c>
      <c r="D64" s="67">
        <v>2024</v>
      </c>
      <c r="E64">
        <v>43558.903310439135</v>
      </c>
      <c r="K64" t="s">
        <v>215</v>
      </c>
      <c r="L64" s="173" t="s">
        <v>123</v>
      </c>
      <c r="M64" t="s">
        <v>224</v>
      </c>
      <c r="N64" s="67">
        <v>2024</v>
      </c>
      <c r="O64">
        <v>110.76484323448126</v>
      </c>
      <c r="Z64" t="str">
        <f t="shared" si="0"/>
        <v>Total PCTotal General Purpose2024</v>
      </c>
      <c r="AA64" t="str">
        <f t="shared" si="1"/>
        <v>Total PCTotal General Purpose2024</v>
      </c>
      <c r="AB64" t="str">
        <f t="shared" si="2"/>
        <v>Total PCTotal Microcomponent2024</v>
      </c>
    </row>
    <row r="65" spans="1:28" x14ac:dyDescent="0.2">
      <c r="A65" t="s">
        <v>215</v>
      </c>
      <c r="B65" t="s">
        <v>117</v>
      </c>
      <c r="C65" t="s">
        <v>180</v>
      </c>
      <c r="D65" s="67">
        <v>2025</v>
      </c>
      <c r="E65">
        <v>44241.654363729038</v>
      </c>
      <c r="K65" t="s">
        <v>215</v>
      </c>
      <c r="L65" s="173" t="s">
        <v>123</v>
      </c>
      <c r="M65" t="s">
        <v>224</v>
      </c>
      <c r="N65" s="67">
        <v>2025</v>
      </c>
      <c r="O65">
        <v>108.96642404578972</v>
      </c>
      <c r="Z65" t="str">
        <f t="shared" si="0"/>
        <v>Total PCTotal General Purpose2025</v>
      </c>
      <c r="AA65" t="str">
        <f t="shared" si="1"/>
        <v>Total PCTotal General Purpose2025</v>
      </c>
      <c r="AB65" t="str">
        <f t="shared" si="2"/>
        <v>Total PCTotal Microcomponent2025</v>
      </c>
    </row>
    <row r="66" spans="1:28" x14ac:dyDescent="0.2">
      <c r="A66" t="s">
        <v>215</v>
      </c>
      <c r="B66" t="s">
        <v>118</v>
      </c>
      <c r="C66" t="s">
        <v>180</v>
      </c>
      <c r="D66" s="67">
        <v>2018</v>
      </c>
      <c r="E66">
        <v>11208.082146974255</v>
      </c>
      <c r="K66" t="s">
        <v>215</v>
      </c>
      <c r="L66" s="171" t="s">
        <v>124</v>
      </c>
      <c r="M66" t="s">
        <v>224</v>
      </c>
      <c r="N66" s="67">
        <v>2018</v>
      </c>
      <c r="O66">
        <v>0.31803321634308956</v>
      </c>
      <c r="Z66" t="str">
        <f t="shared" ref="Z66:Z129" si="3">A66&amp;B66&amp;D66</f>
        <v>Total PCTotal Memory2018</v>
      </c>
      <c r="AA66" t="str">
        <f t="shared" ref="AA66:AA129" si="4">$A66&amp;$B66&amp;$D66</f>
        <v>Total PCTotal Memory2018</v>
      </c>
      <c r="AB66" t="str">
        <f t="shared" si="2"/>
        <v>Total PCTotal Microcontroller2018</v>
      </c>
    </row>
    <row r="67" spans="1:28" x14ac:dyDescent="0.2">
      <c r="A67" t="s">
        <v>215</v>
      </c>
      <c r="B67" t="s">
        <v>118</v>
      </c>
      <c r="C67" t="s">
        <v>180</v>
      </c>
      <c r="D67" s="67">
        <v>2019</v>
      </c>
      <c r="E67">
        <v>5523.2999006791524</v>
      </c>
      <c r="K67" t="s">
        <v>215</v>
      </c>
      <c r="L67" s="171" t="s">
        <v>124</v>
      </c>
      <c r="M67" t="s">
        <v>224</v>
      </c>
      <c r="N67" s="67">
        <v>2019</v>
      </c>
      <c r="O67">
        <v>0.48094666995836827</v>
      </c>
      <c r="Z67" t="str">
        <f t="shared" si="3"/>
        <v>Total PCTotal Memory2019</v>
      </c>
      <c r="AA67" t="str">
        <f t="shared" si="4"/>
        <v>Total PCTotal Memory2019</v>
      </c>
      <c r="AB67" t="str">
        <f t="shared" ref="AB67:AB130" si="5">K67&amp;L67&amp;N67</f>
        <v>Total PCTotal Microcontroller2019</v>
      </c>
    </row>
    <row r="68" spans="1:28" x14ac:dyDescent="0.2">
      <c r="A68" t="s">
        <v>215</v>
      </c>
      <c r="B68" t="s">
        <v>118</v>
      </c>
      <c r="C68" t="s">
        <v>180</v>
      </c>
      <c r="D68" s="67">
        <v>2020</v>
      </c>
      <c r="E68">
        <v>6366.4054880523499</v>
      </c>
      <c r="K68" t="s">
        <v>215</v>
      </c>
      <c r="L68" s="171" t="s">
        <v>124</v>
      </c>
      <c r="M68" t="s">
        <v>224</v>
      </c>
      <c r="N68" s="67">
        <v>2020</v>
      </c>
      <c r="O68">
        <v>0.47428880956158981</v>
      </c>
      <c r="Z68" t="str">
        <f t="shared" si="3"/>
        <v>Total PCTotal Memory2020</v>
      </c>
      <c r="AA68" t="str">
        <f t="shared" si="4"/>
        <v>Total PCTotal Memory2020</v>
      </c>
      <c r="AB68" t="str">
        <f t="shared" si="5"/>
        <v>Total PCTotal Microcontroller2020</v>
      </c>
    </row>
    <row r="69" spans="1:28" x14ac:dyDescent="0.2">
      <c r="A69" t="s">
        <v>215</v>
      </c>
      <c r="B69" t="s">
        <v>118</v>
      </c>
      <c r="C69" t="s">
        <v>180</v>
      </c>
      <c r="D69" s="67">
        <v>2021</v>
      </c>
      <c r="E69">
        <v>8722.1009216885723</v>
      </c>
      <c r="K69" t="s">
        <v>215</v>
      </c>
      <c r="L69" s="171" t="s">
        <v>124</v>
      </c>
      <c r="M69" t="s">
        <v>224</v>
      </c>
      <c r="N69" s="67">
        <v>2021</v>
      </c>
      <c r="O69">
        <v>0.58145343495336987</v>
      </c>
      <c r="Z69" t="str">
        <f t="shared" si="3"/>
        <v>Total PCTotal Memory2021</v>
      </c>
      <c r="AA69" t="str">
        <f t="shared" si="4"/>
        <v>Total PCTotal Memory2021</v>
      </c>
      <c r="AB69" t="str">
        <f t="shared" si="5"/>
        <v>Total PCTotal Microcontroller2021</v>
      </c>
    </row>
    <row r="70" spans="1:28" x14ac:dyDescent="0.2">
      <c r="A70" t="s">
        <v>215</v>
      </c>
      <c r="B70" t="s">
        <v>118</v>
      </c>
      <c r="C70" t="s">
        <v>180</v>
      </c>
      <c r="D70" s="67">
        <v>2022</v>
      </c>
      <c r="E70">
        <v>9700.994550963278</v>
      </c>
      <c r="K70" t="s">
        <v>215</v>
      </c>
      <c r="L70" s="171" t="s">
        <v>124</v>
      </c>
      <c r="M70" t="s">
        <v>224</v>
      </c>
      <c r="N70" s="67">
        <v>2022</v>
      </c>
      <c r="O70">
        <v>0.535821326423225</v>
      </c>
      <c r="Z70" t="str">
        <f t="shared" si="3"/>
        <v>Total PCTotal Memory2022</v>
      </c>
      <c r="AA70" t="str">
        <f t="shared" si="4"/>
        <v>Total PCTotal Memory2022</v>
      </c>
      <c r="AB70" t="str">
        <f t="shared" si="5"/>
        <v>Total PCTotal Microcontroller2022</v>
      </c>
    </row>
    <row r="71" spans="1:28" x14ac:dyDescent="0.2">
      <c r="A71" t="s">
        <v>215</v>
      </c>
      <c r="B71" t="s">
        <v>118</v>
      </c>
      <c r="C71" t="s">
        <v>180</v>
      </c>
      <c r="D71" s="67">
        <v>2023</v>
      </c>
      <c r="E71">
        <v>6466.3560109038399</v>
      </c>
      <c r="K71" t="s">
        <v>215</v>
      </c>
      <c r="L71" s="171" t="s">
        <v>124</v>
      </c>
      <c r="M71" t="s">
        <v>224</v>
      </c>
      <c r="N71" s="67">
        <v>2023</v>
      </c>
      <c r="O71">
        <v>0.50208748832895544</v>
      </c>
      <c r="Z71" t="str">
        <f t="shared" si="3"/>
        <v>Total PCTotal Memory2023</v>
      </c>
      <c r="AA71" t="str">
        <f t="shared" si="4"/>
        <v>Total PCTotal Memory2023</v>
      </c>
      <c r="AB71" t="str">
        <f t="shared" si="5"/>
        <v>Total PCTotal Microcontroller2023</v>
      </c>
    </row>
    <row r="72" spans="1:28" x14ac:dyDescent="0.2">
      <c r="A72" t="s">
        <v>215</v>
      </c>
      <c r="B72" t="s">
        <v>118</v>
      </c>
      <c r="C72" t="s">
        <v>180</v>
      </c>
      <c r="D72" s="67">
        <v>2024</v>
      </c>
      <c r="E72">
        <v>5903.1137478392575</v>
      </c>
      <c r="K72" t="s">
        <v>215</v>
      </c>
      <c r="L72" s="171" t="s">
        <v>124</v>
      </c>
      <c r="M72" t="s">
        <v>224</v>
      </c>
      <c r="N72" s="67">
        <v>2024</v>
      </c>
      <c r="O72">
        <v>0.47853790138423097</v>
      </c>
      <c r="Z72" t="str">
        <f t="shared" si="3"/>
        <v>Total PCTotal Memory2024</v>
      </c>
      <c r="AA72" t="str">
        <f t="shared" si="4"/>
        <v>Total PCTotal Memory2024</v>
      </c>
      <c r="AB72" t="str">
        <f t="shared" si="5"/>
        <v>Total PCTotal Microcontroller2024</v>
      </c>
    </row>
    <row r="73" spans="1:28" x14ac:dyDescent="0.2">
      <c r="A73" t="s">
        <v>215</v>
      </c>
      <c r="B73" t="s">
        <v>118</v>
      </c>
      <c r="C73" t="s">
        <v>180</v>
      </c>
      <c r="D73" s="67">
        <v>2025</v>
      </c>
      <c r="E73">
        <v>6541.7053773595026</v>
      </c>
      <c r="K73" t="s">
        <v>215</v>
      </c>
      <c r="L73" s="171" t="s">
        <v>124</v>
      </c>
      <c r="M73" t="s">
        <v>224</v>
      </c>
      <c r="N73" s="67">
        <v>2025</v>
      </c>
      <c r="O73">
        <v>0.44185093179863333</v>
      </c>
      <c r="Z73" t="str">
        <f t="shared" si="3"/>
        <v>Total PCTotal Memory2025</v>
      </c>
      <c r="AA73" t="str">
        <f t="shared" si="4"/>
        <v>Total PCTotal Memory2025</v>
      </c>
      <c r="AB73" t="str">
        <f t="shared" si="5"/>
        <v>Total PCTotal Microcontroller2025</v>
      </c>
    </row>
    <row r="74" spans="1:28" x14ac:dyDescent="0.2">
      <c r="A74" t="s">
        <v>215</v>
      </c>
      <c r="B74" t="s">
        <v>119</v>
      </c>
      <c r="C74" t="s">
        <v>180</v>
      </c>
      <c r="D74" s="67">
        <v>2018</v>
      </c>
      <c r="E74">
        <v>10706.666435608287</v>
      </c>
      <c r="K74" t="s">
        <v>215</v>
      </c>
      <c r="L74" s="172" t="s">
        <v>125</v>
      </c>
      <c r="M74" t="s">
        <v>224</v>
      </c>
      <c r="N74" s="67">
        <v>2018</v>
      </c>
      <c r="O74">
        <v>0.12676702781793897</v>
      </c>
      <c r="Z74" t="str">
        <f t="shared" si="3"/>
        <v>Total PCDRAM2018</v>
      </c>
      <c r="AA74" t="str">
        <f t="shared" si="4"/>
        <v>Total PCDRAM2018</v>
      </c>
      <c r="AB74" t="str">
        <f t="shared" si="5"/>
        <v>Total PCMicrocontroller 08-bit2018</v>
      </c>
    </row>
    <row r="75" spans="1:28" x14ac:dyDescent="0.2">
      <c r="A75" t="s">
        <v>215</v>
      </c>
      <c r="B75" t="s">
        <v>119</v>
      </c>
      <c r="C75" t="s">
        <v>180</v>
      </c>
      <c r="D75" s="67">
        <v>2019</v>
      </c>
      <c r="E75">
        <v>4951.1084589324482</v>
      </c>
      <c r="K75" t="s">
        <v>215</v>
      </c>
      <c r="L75" s="172" t="s">
        <v>125</v>
      </c>
      <c r="M75" t="s">
        <v>224</v>
      </c>
      <c r="N75" s="67">
        <v>2019</v>
      </c>
      <c r="O75">
        <v>8.699613069032576E-2</v>
      </c>
      <c r="Z75" t="str">
        <f t="shared" si="3"/>
        <v>Total PCDRAM2019</v>
      </c>
      <c r="AA75" t="str">
        <f t="shared" si="4"/>
        <v>Total PCDRAM2019</v>
      </c>
      <c r="AB75" t="str">
        <f t="shared" si="5"/>
        <v>Total PCMicrocontroller 08-bit2019</v>
      </c>
    </row>
    <row r="76" spans="1:28" x14ac:dyDescent="0.2">
      <c r="A76" t="s">
        <v>215</v>
      </c>
      <c r="B76" t="s">
        <v>119</v>
      </c>
      <c r="C76" t="s">
        <v>180</v>
      </c>
      <c r="D76" s="67">
        <v>2020</v>
      </c>
      <c r="E76">
        <v>5582.3486221854619</v>
      </c>
      <c r="K76" t="s">
        <v>215</v>
      </c>
      <c r="L76" s="172" t="s">
        <v>125</v>
      </c>
      <c r="M76" t="s">
        <v>224</v>
      </c>
      <c r="N76" s="67">
        <v>2020</v>
      </c>
      <c r="O76">
        <v>6.547838495656684E-2</v>
      </c>
      <c r="Z76" t="str">
        <f t="shared" si="3"/>
        <v>Total PCDRAM2020</v>
      </c>
      <c r="AA76" t="str">
        <f t="shared" si="4"/>
        <v>Total PCDRAM2020</v>
      </c>
      <c r="AB76" t="str">
        <f t="shared" si="5"/>
        <v>Total PCMicrocontroller 08-bit2020</v>
      </c>
    </row>
    <row r="77" spans="1:28" x14ac:dyDescent="0.2">
      <c r="A77" t="s">
        <v>215</v>
      </c>
      <c r="B77" t="s">
        <v>119</v>
      </c>
      <c r="C77" t="s">
        <v>180</v>
      </c>
      <c r="D77" s="67">
        <v>2021</v>
      </c>
      <c r="E77">
        <v>7783.8247849843219</v>
      </c>
      <c r="K77" t="s">
        <v>215</v>
      </c>
      <c r="L77" s="172" t="s">
        <v>125</v>
      </c>
      <c r="M77" t="s">
        <v>224</v>
      </c>
      <c r="N77" s="67">
        <v>2021</v>
      </c>
      <c r="O77">
        <v>7.1883094037371323E-2</v>
      </c>
      <c r="Z77" t="str">
        <f t="shared" si="3"/>
        <v>Total PCDRAM2021</v>
      </c>
      <c r="AA77" t="str">
        <f t="shared" si="4"/>
        <v>Total PCDRAM2021</v>
      </c>
      <c r="AB77" t="str">
        <f t="shared" si="5"/>
        <v>Total PCMicrocontroller 08-bit2021</v>
      </c>
    </row>
    <row r="78" spans="1:28" x14ac:dyDescent="0.2">
      <c r="A78" t="s">
        <v>215</v>
      </c>
      <c r="B78" t="s">
        <v>119</v>
      </c>
      <c r="C78" t="s">
        <v>180</v>
      </c>
      <c r="D78" s="67">
        <v>2022</v>
      </c>
      <c r="E78">
        <v>8728.8817611647191</v>
      </c>
      <c r="K78" t="s">
        <v>215</v>
      </c>
      <c r="L78" s="172" t="s">
        <v>125</v>
      </c>
      <c r="M78" t="s">
        <v>224</v>
      </c>
      <c r="N78" s="67">
        <v>2022</v>
      </c>
      <c r="O78">
        <v>5.4965547058583947E-2</v>
      </c>
      <c r="Z78" t="str">
        <f t="shared" si="3"/>
        <v>Total PCDRAM2022</v>
      </c>
      <c r="AA78" t="str">
        <f t="shared" si="4"/>
        <v>Total PCDRAM2022</v>
      </c>
      <c r="AB78" t="str">
        <f t="shared" si="5"/>
        <v>Total PCMicrocontroller 08-bit2022</v>
      </c>
    </row>
    <row r="79" spans="1:28" x14ac:dyDescent="0.2">
      <c r="A79" t="s">
        <v>215</v>
      </c>
      <c r="B79" t="s">
        <v>119</v>
      </c>
      <c r="C79" t="s">
        <v>180</v>
      </c>
      <c r="D79" s="67">
        <v>2023</v>
      </c>
      <c r="E79">
        <v>5462.432957430492</v>
      </c>
      <c r="K79" t="s">
        <v>215</v>
      </c>
      <c r="L79" s="172" t="s">
        <v>125</v>
      </c>
      <c r="M79" t="s">
        <v>224</v>
      </c>
      <c r="N79" s="67">
        <v>2023</v>
      </c>
      <c r="O79">
        <v>4.6094877465566113E-2</v>
      </c>
      <c r="Z79" t="str">
        <f t="shared" si="3"/>
        <v>Total PCDRAM2023</v>
      </c>
      <c r="AA79" t="str">
        <f t="shared" si="4"/>
        <v>Total PCDRAM2023</v>
      </c>
      <c r="AB79" t="str">
        <f t="shared" si="5"/>
        <v>Total PCMicrocontroller 08-bit2023</v>
      </c>
    </row>
    <row r="80" spans="1:28" x14ac:dyDescent="0.2">
      <c r="A80" t="s">
        <v>215</v>
      </c>
      <c r="B80" t="s">
        <v>119</v>
      </c>
      <c r="C80" t="s">
        <v>180</v>
      </c>
      <c r="D80" s="67">
        <v>2024</v>
      </c>
      <c r="E80">
        <v>4854.0833340939134</v>
      </c>
      <c r="K80" t="s">
        <v>215</v>
      </c>
      <c r="L80" s="172" t="s">
        <v>125</v>
      </c>
      <c r="M80" t="s">
        <v>224</v>
      </c>
      <c r="N80" s="67">
        <v>2024</v>
      </c>
      <c r="O80">
        <v>4.1911028487521096E-2</v>
      </c>
      <c r="Z80" t="str">
        <f t="shared" si="3"/>
        <v>Total PCDRAM2024</v>
      </c>
      <c r="AA80" t="str">
        <f t="shared" si="4"/>
        <v>Total PCDRAM2024</v>
      </c>
      <c r="AB80" t="str">
        <f t="shared" si="5"/>
        <v>Total PCMicrocontroller 08-bit2024</v>
      </c>
    </row>
    <row r="81" spans="1:28" x14ac:dyDescent="0.2">
      <c r="A81" t="s">
        <v>215</v>
      </c>
      <c r="B81" t="s">
        <v>119</v>
      </c>
      <c r="C81" t="s">
        <v>180</v>
      </c>
      <c r="D81" s="67">
        <v>2025</v>
      </c>
      <c r="E81">
        <v>5332.7693631091997</v>
      </c>
      <c r="K81" t="s">
        <v>215</v>
      </c>
      <c r="L81" s="172" t="s">
        <v>125</v>
      </c>
      <c r="M81" t="s">
        <v>224</v>
      </c>
      <c r="N81" s="67">
        <v>2025</v>
      </c>
      <c r="O81">
        <v>3.8267341075801535E-2</v>
      </c>
      <c r="Z81" t="str">
        <f t="shared" si="3"/>
        <v>Total PCDRAM2025</v>
      </c>
      <c r="AA81" t="str">
        <f t="shared" si="4"/>
        <v>Total PCDRAM2025</v>
      </c>
      <c r="AB81" t="str">
        <f t="shared" si="5"/>
        <v>Total PCMicrocontroller 08-bit2025</v>
      </c>
    </row>
    <row r="82" spans="1:28" x14ac:dyDescent="0.2">
      <c r="A82" t="s">
        <v>215</v>
      </c>
      <c r="B82" t="s">
        <v>120</v>
      </c>
      <c r="C82" t="s">
        <v>180</v>
      </c>
      <c r="D82" s="67">
        <v>2018</v>
      </c>
      <c r="E82">
        <v>155.25309920196244</v>
      </c>
      <c r="K82" t="s">
        <v>215</v>
      </c>
      <c r="L82" s="172" t="s">
        <v>126</v>
      </c>
      <c r="M82" t="s">
        <v>224</v>
      </c>
      <c r="N82" s="67">
        <v>2018</v>
      </c>
      <c r="O82">
        <v>0</v>
      </c>
      <c r="Z82" t="str">
        <f t="shared" si="3"/>
        <v>Total PCEmerging Memory2018</v>
      </c>
      <c r="AA82" t="str">
        <f t="shared" si="4"/>
        <v>Total PCEmerging Memory2018</v>
      </c>
      <c r="AB82" t="str">
        <f t="shared" si="5"/>
        <v>Total PCMicrocontroller 16-bit2018</v>
      </c>
    </row>
    <row r="83" spans="1:28" x14ac:dyDescent="0.2">
      <c r="A83" t="s">
        <v>215</v>
      </c>
      <c r="B83" t="s">
        <v>120</v>
      </c>
      <c r="C83" t="s">
        <v>180</v>
      </c>
      <c r="D83" s="67">
        <v>2019</v>
      </c>
      <c r="E83">
        <v>262.44178415938552</v>
      </c>
      <c r="K83" t="s">
        <v>215</v>
      </c>
      <c r="L83" s="172" t="s">
        <v>126</v>
      </c>
      <c r="M83" t="s">
        <v>224</v>
      </c>
      <c r="N83" s="67">
        <v>2019</v>
      </c>
      <c r="O83">
        <v>0</v>
      </c>
      <c r="Z83" t="str">
        <f t="shared" si="3"/>
        <v>Total PCEmerging Memory2019</v>
      </c>
      <c r="AA83" t="str">
        <f t="shared" si="4"/>
        <v>Total PCEmerging Memory2019</v>
      </c>
      <c r="AB83" t="str">
        <f t="shared" si="5"/>
        <v>Total PCMicrocontroller 16-bit2019</v>
      </c>
    </row>
    <row r="84" spans="1:28" x14ac:dyDescent="0.2">
      <c r="A84" t="s">
        <v>215</v>
      </c>
      <c r="B84" t="s">
        <v>120</v>
      </c>
      <c r="C84" t="s">
        <v>180</v>
      </c>
      <c r="D84" s="67">
        <v>2020</v>
      </c>
      <c r="E84">
        <v>307.43107549690677</v>
      </c>
      <c r="K84" t="s">
        <v>215</v>
      </c>
      <c r="L84" s="172" t="s">
        <v>126</v>
      </c>
      <c r="M84" t="s">
        <v>224</v>
      </c>
      <c r="N84" s="67">
        <v>2020</v>
      </c>
      <c r="O84">
        <v>0</v>
      </c>
      <c r="Z84" t="str">
        <f t="shared" si="3"/>
        <v>Total PCEmerging Memory2020</v>
      </c>
      <c r="AA84" t="str">
        <f t="shared" si="4"/>
        <v>Total PCEmerging Memory2020</v>
      </c>
      <c r="AB84" t="str">
        <f t="shared" si="5"/>
        <v>Total PCMicrocontroller 16-bit2020</v>
      </c>
    </row>
    <row r="85" spans="1:28" x14ac:dyDescent="0.2">
      <c r="A85" t="s">
        <v>215</v>
      </c>
      <c r="B85" t="s">
        <v>120</v>
      </c>
      <c r="C85" t="s">
        <v>180</v>
      </c>
      <c r="D85" s="67">
        <v>2021</v>
      </c>
      <c r="E85">
        <v>235.98928075293867</v>
      </c>
      <c r="K85" t="s">
        <v>215</v>
      </c>
      <c r="L85" s="172" t="s">
        <v>126</v>
      </c>
      <c r="M85" t="s">
        <v>224</v>
      </c>
      <c r="N85" s="67">
        <v>2021</v>
      </c>
      <c r="O85">
        <v>0</v>
      </c>
      <c r="Z85" t="str">
        <f t="shared" si="3"/>
        <v>Total PCEmerging Memory2021</v>
      </c>
      <c r="AA85" t="str">
        <f t="shared" si="4"/>
        <v>Total PCEmerging Memory2021</v>
      </c>
      <c r="AB85" t="str">
        <f t="shared" si="5"/>
        <v>Total PCMicrocontroller 16-bit2021</v>
      </c>
    </row>
    <row r="86" spans="1:28" x14ac:dyDescent="0.2">
      <c r="A86" t="s">
        <v>215</v>
      </c>
      <c r="B86" t="s">
        <v>120</v>
      </c>
      <c r="C86" t="s">
        <v>180</v>
      </c>
      <c r="D86" s="67">
        <v>2022</v>
      </c>
      <c r="E86">
        <v>193.06373020004918</v>
      </c>
      <c r="K86" t="s">
        <v>215</v>
      </c>
      <c r="L86" s="172" t="s">
        <v>126</v>
      </c>
      <c r="M86" t="s">
        <v>224</v>
      </c>
      <c r="N86" s="67">
        <v>2022</v>
      </c>
      <c r="O86">
        <v>0</v>
      </c>
      <c r="Z86" t="str">
        <f t="shared" si="3"/>
        <v>Total PCEmerging Memory2022</v>
      </c>
      <c r="AA86" t="str">
        <f t="shared" si="4"/>
        <v>Total PCEmerging Memory2022</v>
      </c>
      <c r="AB86" t="str">
        <f t="shared" si="5"/>
        <v>Total PCMicrocontroller 16-bit2022</v>
      </c>
    </row>
    <row r="87" spans="1:28" x14ac:dyDescent="0.2">
      <c r="A87" t="s">
        <v>215</v>
      </c>
      <c r="B87" t="s">
        <v>120</v>
      </c>
      <c r="C87" t="s">
        <v>180</v>
      </c>
      <c r="D87" s="67">
        <v>2023</v>
      </c>
      <c r="E87">
        <v>171.53139260942555</v>
      </c>
      <c r="K87" t="s">
        <v>215</v>
      </c>
      <c r="L87" s="172" t="s">
        <v>126</v>
      </c>
      <c r="M87" t="s">
        <v>224</v>
      </c>
      <c r="N87" s="67">
        <v>2023</v>
      </c>
      <c r="O87">
        <v>0</v>
      </c>
      <c r="Z87" t="str">
        <f t="shared" si="3"/>
        <v>Total PCEmerging Memory2023</v>
      </c>
      <c r="AA87" t="str">
        <f t="shared" si="4"/>
        <v>Total PCEmerging Memory2023</v>
      </c>
      <c r="AB87" t="str">
        <f t="shared" si="5"/>
        <v>Total PCMicrocontroller 16-bit2023</v>
      </c>
    </row>
    <row r="88" spans="1:28" x14ac:dyDescent="0.2">
      <c r="A88" t="s">
        <v>215</v>
      </c>
      <c r="B88" t="s">
        <v>120</v>
      </c>
      <c r="C88" t="s">
        <v>180</v>
      </c>
      <c r="D88" s="67">
        <v>2024</v>
      </c>
      <c r="E88">
        <v>166.0045286932118</v>
      </c>
      <c r="K88" t="s">
        <v>215</v>
      </c>
      <c r="L88" s="172" t="s">
        <v>126</v>
      </c>
      <c r="M88" t="s">
        <v>224</v>
      </c>
      <c r="N88" s="67">
        <v>2024</v>
      </c>
      <c r="O88">
        <v>0</v>
      </c>
      <c r="Z88" t="str">
        <f t="shared" si="3"/>
        <v>Total PCEmerging Memory2024</v>
      </c>
      <c r="AA88" t="str">
        <f t="shared" si="4"/>
        <v>Total PCEmerging Memory2024</v>
      </c>
      <c r="AB88" t="str">
        <f t="shared" si="5"/>
        <v>Total PCMicrocontroller 16-bit2024</v>
      </c>
    </row>
    <row r="89" spans="1:28" x14ac:dyDescent="0.2">
      <c r="A89" t="s">
        <v>215</v>
      </c>
      <c r="B89" t="s">
        <v>120</v>
      </c>
      <c r="C89" t="s">
        <v>180</v>
      </c>
      <c r="D89" s="67">
        <v>2025</v>
      </c>
      <c r="E89">
        <v>143.88540628221944</v>
      </c>
      <c r="K89" t="s">
        <v>215</v>
      </c>
      <c r="L89" s="172" t="s">
        <v>126</v>
      </c>
      <c r="M89" t="s">
        <v>224</v>
      </c>
      <c r="N89" s="67">
        <v>2025</v>
      </c>
      <c r="O89">
        <v>0</v>
      </c>
      <c r="Z89" t="str">
        <f t="shared" si="3"/>
        <v>Total PCEmerging Memory2025</v>
      </c>
      <c r="AA89" t="str">
        <f t="shared" si="4"/>
        <v>Total PCEmerging Memory2025</v>
      </c>
      <c r="AB89" t="str">
        <f t="shared" si="5"/>
        <v>Total PCMicrocontroller 16-bit2025</v>
      </c>
    </row>
    <row r="90" spans="1:28" x14ac:dyDescent="0.2">
      <c r="A90" t="s">
        <v>215</v>
      </c>
      <c r="B90" t="s">
        <v>121</v>
      </c>
      <c r="C90" t="s">
        <v>180</v>
      </c>
      <c r="D90" s="67">
        <v>2018</v>
      </c>
      <c r="E90">
        <v>271.58669720455299</v>
      </c>
      <c r="K90" t="s">
        <v>215</v>
      </c>
      <c r="L90" s="172" t="s">
        <v>127</v>
      </c>
      <c r="M90" t="s">
        <v>224</v>
      </c>
      <c r="N90" s="67">
        <v>2018</v>
      </c>
      <c r="O90">
        <v>0.19126618852515059</v>
      </c>
      <c r="Z90" t="str">
        <f t="shared" si="3"/>
        <v>Total PCFlash Memory, NAND2018</v>
      </c>
      <c r="AA90" t="str">
        <f t="shared" si="4"/>
        <v>Total PCFlash Memory, NAND2018</v>
      </c>
      <c r="AB90" t="str">
        <f t="shared" si="5"/>
        <v>Total PCMicrocontroller 32-bit2018</v>
      </c>
    </row>
    <row r="91" spans="1:28" x14ac:dyDescent="0.2">
      <c r="A91" t="s">
        <v>215</v>
      </c>
      <c r="B91" t="s">
        <v>121</v>
      </c>
      <c r="C91" t="s">
        <v>180</v>
      </c>
      <c r="D91" s="67">
        <v>2019</v>
      </c>
      <c r="E91">
        <v>254.86661110931374</v>
      </c>
      <c r="K91" t="s">
        <v>215</v>
      </c>
      <c r="L91" s="172" t="s">
        <v>127</v>
      </c>
      <c r="M91" t="s">
        <v>224</v>
      </c>
      <c r="N91" s="67">
        <v>2019</v>
      </c>
      <c r="O91">
        <v>0.39395053926804252</v>
      </c>
      <c r="Z91" t="str">
        <f t="shared" si="3"/>
        <v>Total PCFlash Memory, NAND2019</v>
      </c>
      <c r="AA91" t="str">
        <f t="shared" si="4"/>
        <v>Total PCFlash Memory, NAND2019</v>
      </c>
      <c r="AB91" t="str">
        <f t="shared" si="5"/>
        <v>Total PCMicrocontroller 32-bit2019</v>
      </c>
    </row>
    <row r="92" spans="1:28" x14ac:dyDescent="0.2">
      <c r="A92" t="s">
        <v>215</v>
      </c>
      <c r="B92" t="s">
        <v>121</v>
      </c>
      <c r="C92" t="s">
        <v>180</v>
      </c>
      <c r="D92" s="67">
        <v>2020</v>
      </c>
      <c r="E92">
        <v>435.63587458241489</v>
      </c>
      <c r="K92" t="s">
        <v>215</v>
      </c>
      <c r="L92" s="172" t="s">
        <v>127</v>
      </c>
      <c r="M92" t="s">
        <v>224</v>
      </c>
      <c r="N92" s="67">
        <v>2020</v>
      </c>
      <c r="O92">
        <v>0.40881042460502298</v>
      </c>
      <c r="Z92" t="str">
        <f t="shared" si="3"/>
        <v>Total PCFlash Memory, NAND2020</v>
      </c>
      <c r="AA92" t="str">
        <f t="shared" si="4"/>
        <v>Total PCFlash Memory, NAND2020</v>
      </c>
      <c r="AB92" t="str">
        <f t="shared" si="5"/>
        <v>Total PCMicrocontroller 32-bit2020</v>
      </c>
    </row>
    <row r="93" spans="1:28" x14ac:dyDescent="0.2">
      <c r="A93" t="s">
        <v>215</v>
      </c>
      <c r="B93" t="s">
        <v>121</v>
      </c>
      <c r="C93" t="s">
        <v>180</v>
      </c>
      <c r="D93" s="67">
        <v>2021</v>
      </c>
      <c r="E93">
        <v>653.09539739480351</v>
      </c>
      <c r="K93" t="s">
        <v>215</v>
      </c>
      <c r="L93" s="172" t="s">
        <v>127</v>
      </c>
      <c r="M93" t="s">
        <v>224</v>
      </c>
      <c r="N93" s="67">
        <v>2021</v>
      </c>
      <c r="O93">
        <v>0.50957034091599851</v>
      </c>
      <c r="Z93" t="str">
        <f t="shared" si="3"/>
        <v>Total PCFlash Memory, NAND2021</v>
      </c>
      <c r="AA93" t="str">
        <f t="shared" si="4"/>
        <v>Total PCFlash Memory, NAND2021</v>
      </c>
      <c r="AB93" t="str">
        <f t="shared" si="5"/>
        <v>Total PCMicrocontroller 32-bit2021</v>
      </c>
    </row>
    <row r="94" spans="1:28" x14ac:dyDescent="0.2">
      <c r="A94" t="s">
        <v>215</v>
      </c>
      <c r="B94" t="s">
        <v>121</v>
      </c>
      <c r="C94" t="s">
        <v>180</v>
      </c>
      <c r="D94" s="67">
        <v>2022</v>
      </c>
      <c r="E94">
        <v>744.93367818398747</v>
      </c>
      <c r="K94" t="s">
        <v>215</v>
      </c>
      <c r="L94" s="172" t="s">
        <v>127</v>
      </c>
      <c r="M94" t="s">
        <v>224</v>
      </c>
      <c r="N94" s="67">
        <v>2022</v>
      </c>
      <c r="O94">
        <v>0.48085577936464102</v>
      </c>
      <c r="Z94" t="str">
        <f t="shared" si="3"/>
        <v>Total PCFlash Memory, NAND2022</v>
      </c>
      <c r="AA94" t="str">
        <f t="shared" si="4"/>
        <v>Total PCFlash Memory, NAND2022</v>
      </c>
      <c r="AB94" t="str">
        <f t="shared" si="5"/>
        <v>Total PCMicrocontroller 32-bit2022</v>
      </c>
    </row>
    <row r="95" spans="1:28" x14ac:dyDescent="0.2">
      <c r="A95" t="s">
        <v>215</v>
      </c>
      <c r="B95" t="s">
        <v>121</v>
      </c>
      <c r="C95" t="s">
        <v>180</v>
      </c>
      <c r="D95" s="67">
        <v>2023</v>
      </c>
      <c r="E95">
        <v>812.27213404153258</v>
      </c>
      <c r="K95" t="s">
        <v>215</v>
      </c>
      <c r="L95" s="172" t="s">
        <v>127</v>
      </c>
      <c r="M95" t="s">
        <v>224</v>
      </c>
      <c r="N95" s="67">
        <v>2023</v>
      </c>
      <c r="O95">
        <v>0.45599261086338938</v>
      </c>
      <c r="Z95" t="str">
        <f t="shared" si="3"/>
        <v>Total PCFlash Memory, NAND2023</v>
      </c>
      <c r="AA95" t="str">
        <f t="shared" si="4"/>
        <v>Total PCFlash Memory, NAND2023</v>
      </c>
      <c r="AB95" t="str">
        <f t="shared" si="5"/>
        <v>Total PCMicrocontroller 32-bit2023</v>
      </c>
    </row>
    <row r="96" spans="1:28" x14ac:dyDescent="0.2">
      <c r="A96" t="s">
        <v>215</v>
      </c>
      <c r="B96" t="s">
        <v>121</v>
      </c>
      <c r="C96" t="s">
        <v>180</v>
      </c>
      <c r="D96" s="67">
        <v>2024</v>
      </c>
      <c r="E96">
        <v>870.94864870685819</v>
      </c>
      <c r="K96" t="s">
        <v>215</v>
      </c>
      <c r="L96" s="172" t="s">
        <v>127</v>
      </c>
      <c r="M96" t="s">
        <v>224</v>
      </c>
      <c r="N96" s="67">
        <v>2024</v>
      </c>
      <c r="O96">
        <v>0.43662687289670987</v>
      </c>
      <c r="Z96" t="str">
        <f t="shared" si="3"/>
        <v>Total PCFlash Memory, NAND2024</v>
      </c>
      <c r="AA96" t="str">
        <f t="shared" si="4"/>
        <v>Total PCFlash Memory, NAND2024</v>
      </c>
      <c r="AB96" t="str">
        <f t="shared" si="5"/>
        <v>Total PCMicrocontroller 32-bit2024</v>
      </c>
    </row>
    <row r="97" spans="1:28" x14ac:dyDescent="0.2">
      <c r="A97" t="s">
        <v>215</v>
      </c>
      <c r="B97" t="s">
        <v>121</v>
      </c>
      <c r="C97" t="s">
        <v>180</v>
      </c>
      <c r="D97" s="67">
        <v>2025</v>
      </c>
      <c r="E97">
        <v>1058.1015545639996</v>
      </c>
      <c r="K97" t="s">
        <v>215</v>
      </c>
      <c r="L97" s="172" t="s">
        <v>127</v>
      </c>
      <c r="M97" t="s">
        <v>224</v>
      </c>
      <c r="N97" s="67">
        <v>2025</v>
      </c>
      <c r="O97">
        <v>0.40358359072283179</v>
      </c>
      <c r="Z97" t="str">
        <f t="shared" si="3"/>
        <v>Total PCFlash Memory, NAND2025</v>
      </c>
      <c r="AA97" t="str">
        <f t="shared" si="4"/>
        <v>Total PCFlash Memory, NAND2025</v>
      </c>
      <c r="AB97" t="str">
        <f t="shared" si="5"/>
        <v>Total PCMicrocontroller 32-bit2025</v>
      </c>
    </row>
    <row r="98" spans="1:28" x14ac:dyDescent="0.2">
      <c r="A98" t="s">
        <v>215</v>
      </c>
      <c r="B98" t="s">
        <v>122</v>
      </c>
      <c r="C98" t="s">
        <v>180</v>
      </c>
      <c r="D98" s="67">
        <v>2018</v>
      </c>
      <c r="E98">
        <v>74.575914959451993</v>
      </c>
      <c r="K98" t="s">
        <v>215</v>
      </c>
      <c r="L98" s="171" t="s">
        <v>128</v>
      </c>
      <c r="M98" t="s">
        <v>224</v>
      </c>
      <c r="N98" s="67">
        <v>2018</v>
      </c>
      <c r="O98">
        <v>125.77603751241305</v>
      </c>
      <c r="Z98" t="str">
        <f t="shared" si="3"/>
        <v>Total PCOther Memory2018</v>
      </c>
      <c r="AA98" t="str">
        <f t="shared" si="4"/>
        <v>Total PCOther Memory2018</v>
      </c>
      <c r="AB98" t="str">
        <f t="shared" si="5"/>
        <v>Total PCTotal Microprocessor2018</v>
      </c>
    </row>
    <row r="99" spans="1:28" x14ac:dyDescent="0.2">
      <c r="A99" t="s">
        <v>215</v>
      </c>
      <c r="B99" t="s">
        <v>122</v>
      </c>
      <c r="C99" t="s">
        <v>180</v>
      </c>
      <c r="D99" s="67">
        <v>2019</v>
      </c>
      <c r="E99">
        <v>54.883046478004538</v>
      </c>
      <c r="K99" t="s">
        <v>215</v>
      </c>
      <c r="L99" s="171" t="s">
        <v>128</v>
      </c>
      <c r="M99" t="s">
        <v>224</v>
      </c>
      <c r="N99" s="67">
        <v>2019</v>
      </c>
      <c r="O99">
        <v>129.51494649640435</v>
      </c>
      <c r="Z99" t="str">
        <f t="shared" si="3"/>
        <v>Total PCOther Memory2019</v>
      </c>
      <c r="AA99" t="str">
        <f t="shared" si="4"/>
        <v>Total PCOther Memory2019</v>
      </c>
      <c r="AB99" t="str">
        <f t="shared" si="5"/>
        <v>Total PCTotal Microprocessor2019</v>
      </c>
    </row>
    <row r="100" spans="1:28" x14ac:dyDescent="0.2">
      <c r="A100" t="s">
        <v>215</v>
      </c>
      <c r="B100" t="s">
        <v>122</v>
      </c>
      <c r="C100" t="s">
        <v>180</v>
      </c>
      <c r="D100" s="67">
        <v>2020</v>
      </c>
      <c r="E100">
        <v>40.98991578756663</v>
      </c>
      <c r="K100" t="s">
        <v>215</v>
      </c>
      <c r="L100" s="171" t="s">
        <v>128</v>
      </c>
      <c r="M100" t="s">
        <v>224</v>
      </c>
      <c r="N100" s="67">
        <v>2020</v>
      </c>
      <c r="O100">
        <v>130.2372114611214</v>
      </c>
      <c r="Z100" t="str">
        <f t="shared" si="3"/>
        <v>Total PCOther Memory2020</v>
      </c>
      <c r="AA100" t="str">
        <f t="shared" si="4"/>
        <v>Total PCOther Memory2020</v>
      </c>
      <c r="AB100" t="str">
        <f t="shared" si="5"/>
        <v>Total PCTotal Microprocessor2020</v>
      </c>
    </row>
    <row r="101" spans="1:28" x14ac:dyDescent="0.2">
      <c r="A101" t="s">
        <v>215</v>
      </c>
      <c r="B101" t="s">
        <v>122</v>
      </c>
      <c r="C101" t="s">
        <v>180</v>
      </c>
      <c r="D101" s="67">
        <v>2021</v>
      </c>
      <c r="E101">
        <v>49.191458556508572</v>
      </c>
      <c r="K101" t="s">
        <v>215</v>
      </c>
      <c r="L101" s="171" t="s">
        <v>128</v>
      </c>
      <c r="M101" t="s">
        <v>224</v>
      </c>
      <c r="N101" s="67">
        <v>2021</v>
      </c>
      <c r="O101">
        <v>124.18708113518011</v>
      </c>
      <c r="Z101" t="str">
        <f t="shared" si="3"/>
        <v>Total PCOther Memory2021</v>
      </c>
      <c r="AA101" t="str">
        <f t="shared" si="4"/>
        <v>Total PCOther Memory2021</v>
      </c>
      <c r="AB101" t="str">
        <f t="shared" si="5"/>
        <v>Total PCTotal Microprocessor2021</v>
      </c>
    </row>
    <row r="102" spans="1:28" x14ac:dyDescent="0.2">
      <c r="A102" t="s">
        <v>215</v>
      </c>
      <c r="B102" t="s">
        <v>122</v>
      </c>
      <c r="C102" t="s">
        <v>180</v>
      </c>
      <c r="D102" s="67">
        <v>2022</v>
      </c>
      <c r="E102">
        <v>34.115381414521956</v>
      </c>
      <c r="K102" t="s">
        <v>215</v>
      </c>
      <c r="L102" s="171" t="s">
        <v>128</v>
      </c>
      <c r="M102" t="s">
        <v>224</v>
      </c>
      <c r="N102" s="67">
        <v>2022</v>
      </c>
      <c r="O102">
        <v>116.8575274143588</v>
      </c>
      <c r="Z102" t="str">
        <f t="shared" si="3"/>
        <v>Total PCOther Memory2022</v>
      </c>
      <c r="AA102" t="str">
        <f t="shared" si="4"/>
        <v>Total PCOther Memory2022</v>
      </c>
      <c r="AB102" t="str">
        <f t="shared" si="5"/>
        <v>Total PCTotal Microprocessor2022</v>
      </c>
    </row>
    <row r="103" spans="1:28" x14ac:dyDescent="0.2">
      <c r="A103" t="s">
        <v>215</v>
      </c>
      <c r="B103" t="s">
        <v>122</v>
      </c>
      <c r="C103" t="s">
        <v>180</v>
      </c>
      <c r="D103" s="67">
        <v>2023</v>
      </c>
      <c r="E103">
        <v>20.119526822388874</v>
      </c>
      <c r="K103" t="s">
        <v>215</v>
      </c>
      <c r="L103" s="171" t="s">
        <v>128</v>
      </c>
      <c r="M103" t="s">
        <v>224</v>
      </c>
      <c r="N103" s="67">
        <v>2023</v>
      </c>
      <c r="O103">
        <v>114.42069088911714</v>
      </c>
      <c r="Z103" t="str">
        <f t="shared" si="3"/>
        <v>Total PCOther Memory2023</v>
      </c>
      <c r="AA103" t="str">
        <f t="shared" si="4"/>
        <v>Total PCOther Memory2023</v>
      </c>
      <c r="AB103" t="str">
        <f t="shared" si="5"/>
        <v>Total PCTotal Microprocessor2023</v>
      </c>
    </row>
    <row r="104" spans="1:28" x14ac:dyDescent="0.2">
      <c r="A104" t="s">
        <v>215</v>
      </c>
      <c r="B104" t="s">
        <v>122</v>
      </c>
      <c r="C104" t="s">
        <v>180</v>
      </c>
      <c r="D104" s="67">
        <v>2024</v>
      </c>
      <c r="E104">
        <v>12.077236345273864</v>
      </c>
      <c r="K104" t="s">
        <v>215</v>
      </c>
      <c r="L104" s="171" t="s">
        <v>128</v>
      </c>
      <c r="M104" t="s">
        <v>224</v>
      </c>
      <c r="N104" s="67">
        <v>2024</v>
      </c>
      <c r="O104">
        <v>110.28630533309703</v>
      </c>
      <c r="Z104" t="str">
        <f t="shared" si="3"/>
        <v>Total PCOther Memory2024</v>
      </c>
      <c r="AA104" t="str">
        <f t="shared" si="4"/>
        <v>Total PCOther Memory2024</v>
      </c>
      <c r="AB104" t="str">
        <f t="shared" si="5"/>
        <v>Total PCTotal Microprocessor2024</v>
      </c>
    </row>
    <row r="105" spans="1:28" x14ac:dyDescent="0.2">
      <c r="A105" t="s">
        <v>215</v>
      </c>
      <c r="B105" t="s">
        <v>122</v>
      </c>
      <c r="C105" t="s">
        <v>180</v>
      </c>
      <c r="D105" s="67">
        <v>2025</v>
      </c>
      <c r="E105">
        <v>6.9490534040844816</v>
      </c>
      <c r="K105" t="s">
        <v>215</v>
      </c>
      <c r="L105" s="171" t="s">
        <v>128</v>
      </c>
      <c r="M105" t="s">
        <v>224</v>
      </c>
      <c r="N105" s="67">
        <v>2025</v>
      </c>
      <c r="O105">
        <v>108.5245731139911</v>
      </c>
      <c r="Z105" t="str">
        <f t="shared" si="3"/>
        <v>Total PCOther Memory2025</v>
      </c>
      <c r="AA105" t="str">
        <f t="shared" si="4"/>
        <v>Total PCOther Memory2025</v>
      </c>
      <c r="AB105" t="str">
        <f t="shared" si="5"/>
        <v>Total PCTotal Microprocessor2025</v>
      </c>
    </row>
    <row r="106" spans="1:28" x14ac:dyDescent="0.2">
      <c r="A106" t="s">
        <v>215</v>
      </c>
      <c r="B106" t="s">
        <v>123</v>
      </c>
      <c r="C106" t="s">
        <v>180</v>
      </c>
      <c r="D106" s="67">
        <v>2018</v>
      </c>
      <c r="E106">
        <v>31964.719164971833</v>
      </c>
      <c r="K106" t="s">
        <v>215</v>
      </c>
      <c r="L106" s="172" t="s">
        <v>129</v>
      </c>
      <c r="M106" t="s">
        <v>224</v>
      </c>
      <c r="N106" s="67">
        <v>2018</v>
      </c>
      <c r="O106">
        <v>125.77603751241305</v>
      </c>
      <c r="Z106" t="str">
        <f t="shared" si="3"/>
        <v>Total PCTotal Microcomponent2018</v>
      </c>
      <c r="AA106" t="str">
        <f t="shared" si="4"/>
        <v>Total PCTotal Microcomponent2018</v>
      </c>
      <c r="AB106" t="str">
        <f t="shared" si="5"/>
        <v>Total PCMicroprocessor Compute2018</v>
      </c>
    </row>
    <row r="107" spans="1:28" x14ac:dyDescent="0.2">
      <c r="A107" t="s">
        <v>215</v>
      </c>
      <c r="B107" t="s">
        <v>123</v>
      </c>
      <c r="C107" t="s">
        <v>180</v>
      </c>
      <c r="D107" s="67">
        <v>2019</v>
      </c>
      <c r="E107">
        <v>33392.090490408904</v>
      </c>
      <c r="K107" t="s">
        <v>215</v>
      </c>
      <c r="L107" s="172" t="s">
        <v>129</v>
      </c>
      <c r="M107" t="s">
        <v>224</v>
      </c>
      <c r="N107" s="67">
        <v>2019</v>
      </c>
      <c r="O107">
        <v>129.51494649640435</v>
      </c>
      <c r="Z107" t="str">
        <f t="shared" si="3"/>
        <v>Total PCTotal Microcomponent2019</v>
      </c>
      <c r="AA107" t="str">
        <f t="shared" si="4"/>
        <v>Total PCTotal Microcomponent2019</v>
      </c>
      <c r="AB107" t="str">
        <f t="shared" si="5"/>
        <v>Total PCMicroprocessor Compute2019</v>
      </c>
    </row>
    <row r="108" spans="1:28" x14ac:dyDescent="0.2">
      <c r="A108" t="s">
        <v>215</v>
      </c>
      <c r="B108" t="s">
        <v>123</v>
      </c>
      <c r="C108" t="s">
        <v>180</v>
      </c>
      <c r="D108" s="67">
        <v>2020</v>
      </c>
      <c r="E108">
        <v>36355.132321327517</v>
      </c>
      <c r="K108" t="s">
        <v>215</v>
      </c>
      <c r="L108" s="172" t="s">
        <v>129</v>
      </c>
      <c r="M108" t="s">
        <v>224</v>
      </c>
      <c r="N108" s="67">
        <v>2020</v>
      </c>
      <c r="O108">
        <v>130.2372114611214</v>
      </c>
      <c r="Z108" t="str">
        <f t="shared" si="3"/>
        <v>Total PCTotal Microcomponent2020</v>
      </c>
      <c r="AA108" t="str">
        <f t="shared" si="4"/>
        <v>Total PCTotal Microcomponent2020</v>
      </c>
      <c r="AB108" t="str">
        <f t="shared" si="5"/>
        <v>Total PCMicroprocessor Compute2020</v>
      </c>
    </row>
    <row r="109" spans="1:28" x14ac:dyDescent="0.2">
      <c r="A109" t="s">
        <v>215</v>
      </c>
      <c r="B109" t="s">
        <v>123</v>
      </c>
      <c r="C109" t="s">
        <v>180</v>
      </c>
      <c r="D109" s="67">
        <v>2021</v>
      </c>
      <c r="E109">
        <v>38410.136104116362</v>
      </c>
      <c r="K109" t="s">
        <v>215</v>
      </c>
      <c r="L109" s="172" t="s">
        <v>129</v>
      </c>
      <c r="M109" t="s">
        <v>224</v>
      </c>
      <c r="N109" s="67">
        <v>2021</v>
      </c>
      <c r="O109">
        <v>124.18708113518011</v>
      </c>
      <c r="Z109" t="str">
        <f t="shared" si="3"/>
        <v>Total PCTotal Microcomponent2021</v>
      </c>
      <c r="AA109" t="str">
        <f t="shared" si="4"/>
        <v>Total PCTotal Microcomponent2021</v>
      </c>
      <c r="AB109" t="str">
        <f t="shared" si="5"/>
        <v>Total PCMicroprocessor Compute2021</v>
      </c>
    </row>
    <row r="110" spans="1:28" x14ac:dyDescent="0.2">
      <c r="A110" t="s">
        <v>215</v>
      </c>
      <c r="B110" t="s">
        <v>123</v>
      </c>
      <c r="C110" t="s">
        <v>180</v>
      </c>
      <c r="D110" s="67">
        <v>2022</v>
      </c>
      <c r="E110">
        <v>34279.912273453949</v>
      </c>
      <c r="K110" t="s">
        <v>215</v>
      </c>
      <c r="L110" s="172" t="s">
        <v>129</v>
      </c>
      <c r="M110" t="s">
        <v>224</v>
      </c>
      <c r="N110" s="67">
        <v>2022</v>
      </c>
      <c r="O110">
        <v>116.8575274143588</v>
      </c>
      <c r="Z110" t="str">
        <f t="shared" si="3"/>
        <v>Total PCTotal Microcomponent2022</v>
      </c>
      <c r="AA110" t="str">
        <f t="shared" si="4"/>
        <v>Total PCTotal Microcomponent2022</v>
      </c>
      <c r="AB110" t="str">
        <f t="shared" si="5"/>
        <v>Total PCMicroprocessor Compute2022</v>
      </c>
    </row>
    <row r="111" spans="1:28" x14ac:dyDescent="0.2">
      <c r="A111" t="s">
        <v>215</v>
      </c>
      <c r="B111" t="s">
        <v>123</v>
      </c>
      <c r="C111" t="s">
        <v>180</v>
      </c>
      <c r="D111" s="67">
        <v>2023</v>
      </c>
      <c r="E111">
        <v>32743.655071477122</v>
      </c>
      <c r="K111" t="s">
        <v>215</v>
      </c>
      <c r="L111" s="172" t="s">
        <v>129</v>
      </c>
      <c r="M111" t="s">
        <v>224</v>
      </c>
      <c r="N111" s="67">
        <v>2023</v>
      </c>
      <c r="O111">
        <v>114.42069088911714</v>
      </c>
      <c r="Z111" t="str">
        <f t="shared" si="3"/>
        <v>Total PCTotal Microcomponent2023</v>
      </c>
      <c r="AA111" t="str">
        <f t="shared" si="4"/>
        <v>Total PCTotal Microcomponent2023</v>
      </c>
      <c r="AB111" t="str">
        <f t="shared" si="5"/>
        <v>Total PCMicroprocessor Compute2023</v>
      </c>
    </row>
    <row r="112" spans="1:28" x14ac:dyDescent="0.2">
      <c r="A112" t="s">
        <v>215</v>
      </c>
      <c r="B112" t="s">
        <v>123</v>
      </c>
      <c r="C112" t="s">
        <v>180</v>
      </c>
      <c r="D112" s="67">
        <v>2024</v>
      </c>
      <c r="E112">
        <v>32149.434610713022</v>
      </c>
      <c r="K112" t="s">
        <v>215</v>
      </c>
      <c r="L112" s="172" t="s">
        <v>129</v>
      </c>
      <c r="M112" t="s">
        <v>224</v>
      </c>
      <c r="N112" s="67">
        <v>2024</v>
      </c>
      <c r="O112">
        <v>110.28630533309703</v>
      </c>
      <c r="Z112" t="str">
        <f t="shared" si="3"/>
        <v>Total PCTotal Microcomponent2024</v>
      </c>
      <c r="AA112" t="str">
        <f t="shared" si="4"/>
        <v>Total PCTotal Microcomponent2024</v>
      </c>
      <c r="AB112" t="str">
        <f t="shared" si="5"/>
        <v>Total PCMicroprocessor Compute2024</v>
      </c>
    </row>
    <row r="113" spans="1:28" x14ac:dyDescent="0.2">
      <c r="A113" t="s">
        <v>215</v>
      </c>
      <c r="B113" t="s">
        <v>123</v>
      </c>
      <c r="C113" t="s">
        <v>180</v>
      </c>
      <c r="D113" s="67">
        <v>2025</v>
      </c>
      <c r="E113">
        <v>32082.889908067962</v>
      </c>
      <c r="K113" t="s">
        <v>215</v>
      </c>
      <c r="L113" s="172" t="s">
        <v>129</v>
      </c>
      <c r="M113" t="s">
        <v>224</v>
      </c>
      <c r="N113" s="67">
        <v>2025</v>
      </c>
      <c r="O113">
        <v>108.5245731139911</v>
      </c>
      <c r="Z113" t="str">
        <f t="shared" si="3"/>
        <v>Total PCTotal Microcomponent2025</v>
      </c>
      <c r="AA113" t="str">
        <f t="shared" si="4"/>
        <v>Total PCTotal Microcomponent2025</v>
      </c>
      <c r="AB113" t="str">
        <f t="shared" si="5"/>
        <v>Total PCMicroprocessor Compute2025</v>
      </c>
    </row>
    <row r="114" spans="1:28" x14ac:dyDescent="0.2">
      <c r="A114" t="s">
        <v>215</v>
      </c>
      <c r="B114" t="s">
        <v>124</v>
      </c>
      <c r="C114" t="s">
        <v>180</v>
      </c>
      <c r="D114" s="67">
        <v>2018</v>
      </c>
      <c r="E114">
        <v>80.620703605825014</v>
      </c>
      <c r="K114" t="s">
        <v>215</v>
      </c>
      <c r="L114" s="172" t="s">
        <v>130</v>
      </c>
      <c r="M114" t="s">
        <v>224</v>
      </c>
      <c r="N114" s="67">
        <v>2018</v>
      </c>
      <c r="O114">
        <v>0</v>
      </c>
      <c r="Z114" t="str">
        <f t="shared" si="3"/>
        <v>Total PCTotal Microcontroller2018</v>
      </c>
      <c r="AA114" t="str">
        <f t="shared" si="4"/>
        <v>Total PCTotal Microcontroller2018</v>
      </c>
      <c r="AB114" t="str">
        <f t="shared" si="5"/>
        <v>Total PCMicroprocessor Embedded2018</v>
      </c>
    </row>
    <row r="115" spans="1:28" x14ac:dyDescent="0.2">
      <c r="A115" t="s">
        <v>215</v>
      </c>
      <c r="B115" t="s">
        <v>124</v>
      </c>
      <c r="C115" t="s">
        <v>180</v>
      </c>
      <c r="D115" s="67">
        <v>2019</v>
      </c>
      <c r="E115">
        <v>123.54093912611573</v>
      </c>
      <c r="K115" t="s">
        <v>215</v>
      </c>
      <c r="L115" s="172" t="s">
        <v>130</v>
      </c>
      <c r="M115" t="s">
        <v>224</v>
      </c>
      <c r="N115" s="67">
        <v>2019</v>
      </c>
      <c r="O115">
        <v>0</v>
      </c>
      <c r="Z115" t="str">
        <f t="shared" si="3"/>
        <v>Total PCTotal Microcontroller2019</v>
      </c>
      <c r="AA115" t="str">
        <f t="shared" si="4"/>
        <v>Total PCTotal Microcontroller2019</v>
      </c>
      <c r="AB115" t="str">
        <f t="shared" si="5"/>
        <v>Total PCMicroprocessor Embedded2019</v>
      </c>
    </row>
    <row r="116" spans="1:28" x14ac:dyDescent="0.2">
      <c r="A116" t="s">
        <v>215</v>
      </c>
      <c r="B116" t="s">
        <v>124</v>
      </c>
      <c r="C116" t="s">
        <v>180</v>
      </c>
      <c r="D116" s="67">
        <v>2020</v>
      </c>
      <c r="E116">
        <v>131.91519028110997</v>
      </c>
      <c r="K116" t="s">
        <v>215</v>
      </c>
      <c r="L116" s="172" t="s">
        <v>130</v>
      </c>
      <c r="M116" t="s">
        <v>224</v>
      </c>
      <c r="N116" s="67">
        <v>2020</v>
      </c>
      <c r="O116">
        <v>0</v>
      </c>
      <c r="Z116" t="str">
        <f t="shared" si="3"/>
        <v>Total PCTotal Microcontroller2020</v>
      </c>
      <c r="AA116" t="str">
        <f t="shared" si="4"/>
        <v>Total PCTotal Microcontroller2020</v>
      </c>
      <c r="AB116" t="str">
        <f t="shared" si="5"/>
        <v>Total PCMicroprocessor Embedded2020</v>
      </c>
    </row>
    <row r="117" spans="1:28" x14ac:dyDescent="0.2">
      <c r="A117" t="s">
        <v>215</v>
      </c>
      <c r="B117" t="s">
        <v>124</v>
      </c>
      <c r="C117" t="s">
        <v>180</v>
      </c>
      <c r="D117" s="67">
        <v>2021</v>
      </c>
      <c r="E117">
        <v>179.00110514010194</v>
      </c>
      <c r="K117" t="s">
        <v>215</v>
      </c>
      <c r="L117" s="172" t="s">
        <v>130</v>
      </c>
      <c r="M117" t="s">
        <v>224</v>
      </c>
      <c r="N117" s="67">
        <v>2021</v>
      </c>
      <c r="O117">
        <v>0</v>
      </c>
      <c r="Z117" t="str">
        <f t="shared" si="3"/>
        <v>Total PCTotal Microcontroller2021</v>
      </c>
      <c r="AA117" t="str">
        <f t="shared" si="4"/>
        <v>Total PCTotal Microcontroller2021</v>
      </c>
      <c r="AB117" t="str">
        <f t="shared" si="5"/>
        <v>Total PCMicroprocessor Embedded2021</v>
      </c>
    </row>
    <row r="118" spans="1:28" x14ac:dyDescent="0.2">
      <c r="A118" t="s">
        <v>215</v>
      </c>
      <c r="B118" t="s">
        <v>124</v>
      </c>
      <c r="C118" t="s">
        <v>180</v>
      </c>
      <c r="D118" s="67">
        <v>2022</v>
      </c>
      <c r="E118">
        <v>156.46464012703419</v>
      </c>
      <c r="K118" t="s">
        <v>215</v>
      </c>
      <c r="L118" s="172" t="s">
        <v>130</v>
      </c>
      <c r="M118" t="s">
        <v>224</v>
      </c>
      <c r="N118" s="67">
        <v>2022</v>
      </c>
      <c r="O118">
        <v>0</v>
      </c>
      <c r="Z118" t="str">
        <f t="shared" si="3"/>
        <v>Total PCTotal Microcontroller2022</v>
      </c>
      <c r="AA118" t="str">
        <f t="shared" si="4"/>
        <v>Total PCTotal Microcontroller2022</v>
      </c>
      <c r="AB118" t="str">
        <f t="shared" si="5"/>
        <v>Total PCMicroprocessor Embedded2022</v>
      </c>
    </row>
    <row r="119" spans="1:28" x14ac:dyDescent="0.2">
      <c r="A119" t="s">
        <v>215</v>
      </c>
      <c r="B119" t="s">
        <v>124</v>
      </c>
      <c r="C119" t="s">
        <v>180</v>
      </c>
      <c r="D119" s="67">
        <v>2023</v>
      </c>
      <c r="E119">
        <v>143.05414266571583</v>
      </c>
      <c r="K119" t="s">
        <v>215</v>
      </c>
      <c r="L119" s="172" t="s">
        <v>130</v>
      </c>
      <c r="M119" t="s">
        <v>224</v>
      </c>
      <c r="N119" s="67">
        <v>2023</v>
      </c>
      <c r="O119">
        <v>0</v>
      </c>
      <c r="Z119" t="str">
        <f t="shared" si="3"/>
        <v>Total PCTotal Microcontroller2023</v>
      </c>
      <c r="AA119" t="str">
        <f t="shared" si="4"/>
        <v>Total PCTotal Microcontroller2023</v>
      </c>
      <c r="AB119" t="str">
        <f t="shared" si="5"/>
        <v>Total PCMicroprocessor Embedded2023</v>
      </c>
    </row>
    <row r="120" spans="1:28" x14ac:dyDescent="0.2">
      <c r="A120" t="s">
        <v>215</v>
      </c>
      <c r="B120" t="s">
        <v>124</v>
      </c>
      <c r="C120" t="s">
        <v>180</v>
      </c>
      <c r="D120" s="67">
        <v>2024</v>
      </c>
      <c r="E120">
        <v>138.89536174155739</v>
      </c>
      <c r="K120" t="s">
        <v>215</v>
      </c>
      <c r="L120" s="172" t="s">
        <v>130</v>
      </c>
      <c r="M120" t="s">
        <v>224</v>
      </c>
      <c r="N120" s="67">
        <v>2024</v>
      </c>
      <c r="O120">
        <v>0</v>
      </c>
      <c r="Z120" t="str">
        <f t="shared" si="3"/>
        <v>Total PCTotal Microcontroller2024</v>
      </c>
      <c r="AA120" t="str">
        <f t="shared" si="4"/>
        <v>Total PCTotal Microcontroller2024</v>
      </c>
      <c r="AB120" t="str">
        <f t="shared" si="5"/>
        <v>Total PCMicroprocessor Embedded2024</v>
      </c>
    </row>
    <row r="121" spans="1:28" x14ac:dyDescent="0.2">
      <c r="A121" t="s">
        <v>215</v>
      </c>
      <c r="B121" t="s">
        <v>124</v>
      </c>
      <c r="C121" t="s">
        <v>180</v>
      </c>
      <c r="D121" s="67">
        <v>2025</v>
      </c>
      <c r="E121">
        <v>130.09378737358435</v>
      </c>
      <c r="K121" t="s">
        <v>215</v>
      </c>
      <c r="L121" s="172" t="s">
        <v>130</v>
      </c>
      <c r="M121" t="s">
        <v>224</v>
      </c>
      <c r="N121" s="67">
        <v>2025</v>
      </c>
      <c r="O121">
        <v>0</v>
      </c>
      <c r="Z121" t="str">
        <f t="shared" si="3"/>
        <v>Total PCTotal Microcontroller2025</v>
      </c>
      <c r="AA121" t="str">
        <f t="shared" si="4"/>
        <v>Total PCTotal Microcontroller2025</v>
      </c>
      <c r="AB121" t="str">
        <f t="shared" si="5"/>
        <v>Total PCMicroprocessor Embedded2025</v>
      </c>
    </row>
    <row r="122" spans="1:28" x14ac:dyDescent="0.2">
      <c r="A122" t="s">
        <v>215</v>
      </c>
      <c r="B122" t="s">
        <v>125</v>
      </c>
      <c r="C122" t="s">
        <v>180</v>
      </c>
      <c r="D122" s="67">
        <v>2018</v>
      </c>
      <c r="E122">
        <v>32.135155862701453</v>
      </c>
      <c r="K122" t="s">
        <v>215</v>
      </c>
      <c r="L122" s="171" t="s">
        <v>131</v>
      </c>
      <c r="M122" t="s">
        <v>224</v>
      </c>
      <c r="N122" s="67">
        <v>2018</v>
      </c>
      <c r="O122">
        <v>6.1699864150286917E-4</v>
      </c>
      <c r="Z122" t="str">
        <f t="shared" si="3"/>
        <v>Total PCMicrocontroller 08-bit2018</v>
      </c>
      <c r="AA122" t="str">
        <f t="shared" si="4"/>
        <v>Total PCMicrocontroller 08-bit2018</v>
      </c>
      <c r="AB122" t="str">
        <f t="shared" si="5"/>
        <v>Total PCDigital Signal Processor2018</v>
      </c>
    </row>
    <row r="123" spans="1:28" x14ac:dyDescent="0.2">
      <c r="A123" t="s">
        <v>215</v>
      </c>
      <c r="B123" t="s">
        <v>125</v>
      </c>
      <c r="C123" t="s">
        <v>180</v>
      </c>
      <c r="D123" s="67">
        <v>2019</v>
      </c>
      <c r="E123">
        <v>22.346726481652272</v>
      </c>
      <c r="K123" t="s">
        <v>215</v>
      </c>
      <c r="L123" s="171" t="s">
        <v>131</v>
      </c>
      <c r="M123" t="s">
        <v>224</v>
      </c>
      <c r="N123" s="67">
        <v>2019</v>
      </c>
      <c r="O123">
        <v>0</v>
      </c>
      <c r="Z123" t="str">
        <f t="shared" si="3"/>
        <v>Total PCMicrocontroller 08-bit2019</v>
      </c>
      <c r="AA123" t="str">
        <f t="shared" si="4"/>
        <v>Total PCMicrocontroller 08-bit2019</v>
      </c>
      <c r="AB123" t="str">
        <f t="shared" si="5"/>
        <v>Total PCDigital Signal Processor2019</v>
      </c>
    </row>
    <row r="124" spans="1:28" x14ac:dyDescent="0.2">
      <c r="A124" t="s">
        <v>215</v>
      </c>
      <c r="B124" t="s">
        <v>125</v>
      </c>
      <c r="C124" t="s">
        <v>180</v>
      </c>
      <c r="D124" s="67">
        <v>2020</v>
      </c>
      <c r="E124">
        <v>18.211674905063578</v>
      </c>
      <c r="K124" t="s">
        <v>215</v>
      </c>
      <c r="L124" s="171" t="s">
        <v>131</v>
      </c>
      <c r="M124" t="s">
        <v>224</v>
      </c>
      <c r="N124" s="67">
        <v>2020</v>
      </c>
      <c r="O124">
        <v>0</v>
      </c>
      <c r="Z124" t="str">
        <f t="shared" si="3"/>
        <v>Total PCMicrocontroller 08-bit2020</v>
      </c>
      <c r="AA124" t="str">
        <f t="shared" si="4"/>
        <v>Total PCMicrocontroller 08-bit2020</v>
      </c>
      <c r="AB124" t="str">
        <f t="shared" si="5"/>
        <v>Total PCDigital Signal Processor2020</v>
      </c>
    </row>
    <row r="125" spans="1:28" x14ac:dyDescent="0.2">
      <c r="A125" t="s">
        <v>215</v>
      </c>
      <c r="B125" t="s">
        <v>125</v>
      </c>
      <c r="C125" t="s">
        <v>180</v>
      </c>
      <c r="D125" s="67">
        <v>2021</v>
      </c>
      <c r="E125">
        <v>22.129292734526938</v>
      </c>
      <c r="K125" t="s">
        <v>215</v>
      </c>
      <c r="L125" s="171" t="s">
        <v>131</v>
      </c>
      <c r="M125" t="s">
        <v>224</v>
      </c>
      <c r="N125" s="67">
        <v>2021</v>
      </c>
      <c r="O125">
        <v>0</v>
      </c>
      <c r="Z125" t="str">
        <f t="shared" si="3"/>
        <v>Total PCMicrocontroller 08-bit2021</v>
      </c>
      <c r="AA125" t="str">
        <f t="shared" si="4"/>
        <v>Total PCMicrocontroller 08-bit2021</v>
      </c>
      <c r="AB125" t="str">
        <f t="shared" si="5"/>
        <v>Total PCDigital Signal Processor2021</v>
      </c>
    </row>
    <row r="126" spans="1:28" x14ac:dyDescent="0.2">
      <c r="A126" t="s">
        <v>215</v>
      </c>
      <c r="B126" t="s">
        <v>125</v>
      </c>
      <c r="C126" t="s">
        <v>180</v>
      </c>
      <c r="D126" s="67">
        <v>2022</v>
      </c>
      <c r="E126">
        <v>16.050433448246057</v>
      </c>
      <c r="K126" t="s">
        <v>215</v>
      </c>
      <c r="L126" s="171" t="s">
        <v>131</v>
      </c>
      <c r="M126" t="s">
        <v>224</v>
      </c>
      <c r="N126" s="67">
        <v>2022</v>
      </c>
      <c r="O126">
        <v>0</v>
      </c>
      <c r="Z126" t="str">
        <f t="shared" si="3"/>
        <v>Total PCMicrocontroller 08-bit2022</v>
      </c>
      <c r="AA126" t="str">
        <f t="shared" si="4"/>
        <v>Total PCMicrocontroller 08-bit2022</v>
      </c>
      <c r="AB126" t="str">
        <f t="shared" si="5"/>
        <v>Total PCDigital Signal Processor2022</v>
      </c>
    </row>
    <row r="127" spans="1:28" x14ac:dyDescent="0.2">
      <c r="A127" t="s">
        <v>215</v>
      </c>
      <c r="B127" t="s">
        <v>125</v>
      </c>
      <c r="C127" t="s">
        <v>180</v>
      </c>
      <c r="D127" s="67">
        <v>2023</v>
      </c>
      <c r="E127">
        <v>13.133295153528133</v>
      </c>
      <c r="K127" t="s">
        <v>215</v>
      </c>
      <c r="L127" s="171" t="s">
        <v>131</v>
      </c>
      <c r="M127" t="s">
        <v>224</v>
      </c>
      <c r="N127" s="67">
        <v>2023</v>
      </c>
      <c r="O127">
        <v>0</v>
      </c>
      <c r="Z127" t="str">
        <f t="shared" si="3"/>
        <v>Total PCMicrocontroller 08-bit2023</v>
      </c>
      <c r="AA127" t="str">
        <f t="shared" si="4"/>
        <v>Total PCMicrocontroller 08-bit2023</v>
      </c>
      <c r="AB127" t="str">
        <f t="shared" si="5"/>
        <v>Total PCDigital Signal Processor2023</v>
      </c>
    </row>
    <row r="128" spans="1:28" x14ac:dyDescent="0.2">
      <c r="A128" t="s">
        <v>215</v>
      </c>
      <c r="B128" t="s">
        <v>125</v>
      </c>
      <c r="C128" t="s">
        <v>180</v>
      </c>
      <c r="D128" s="67">
        <v>2024</v>
      </c>
      <c r="E128">
        <v>12.164652885165982</v>
      </c>
      <c r="K128" t="s">
        <v>215</v>
      </c>
      <c r="L128" s="171" t="s">
        <v>131</v>
      </c>
      <c r="M128" t="s">
        <v>224</v>
      </c>
      <c r="N128" s="67">
        <v>2024</v>
      </c>
      <c r="O128">
        <v>0</v>
      </c>
      <c r="Z128" t="str">
        <f t="shared" si="3"/>
        <v>Total PCMicrocontroller 08-bit2024</v>
      </c>
      <c r="AA128" t="str">
        <f t="shared" si="4"/>
        <v>Total PCMicrocontroller 08-bit2024</v>
      </c>
      <c r="AB128" t="str">
        <f t="shared" si="5"/>
        <v>Total PCDigital Signal Processor2024</v>
      </c>
    </row>
    <row r="129" spans="1:28" x14ac:dyDescent="0.2">
      <c r="A129" t="s">
        <v>215</v>
      </c>
      <c r="B129" t="s">
        <v>125</v>
      </c>
      <c r="C129" t="s">
        <v>180</v>
      </c>
      <c r="D129" s="67">
        <v>2025</v>
      </c>
      <c r="E129">
        <v>11.267020107895931</v>
      </c>
      <c r="K129" t="s">
        <v>215</v>
      </c>
      <c r="L129" s="171" t="s">
        <v>131</v>
      </c>
      <c r="M129" t="s">
        <v>224</v>
      </c>
      <c r="N129" s="67">
        <v>2025</v>
      </c>
      <c r="O129">
        <v>0</v>
      </c>
      <c r="Z129" t="str">
        <f t="shared" si="3"/>
        <v>Total PCMicrocontroller 08-bit2025</v>
      </c>
      <c r="AA129" t="str">
        <f t="shared" si="4"/>
        <v>Total PCMicrocontroller 08-bit2025</v>
      </c>
      <c r="AB129" t="str">
        <f t="shared" si="5"/>
        <v>Total PCDigital Signal Processor2025</v>
      </c>
    </row>
    <row r="130" spans="1:28" x14ac:dyDescent="0.2">
      <c r="A130" t="s">
        <v>215</v>
      </c>
      <c r="B130" t="s">
        <v>126</v>
      </c>
      <c r="C130" t="s">
        <v>180</v>
      </c>
      <c r="D130" s="67">
        <v>2018</v>
      </c>
      <c r="E130">
        <v>0</v>
      </c>
      <c r="K130" t="s">
        <v>215</v>
      </c>
      <c r="L130" s="173" t="s">
        <v>132</v>
      </c>
      <c r="M130" t="s">
        <v>224</v>
      </c>
      <c r="N130" s="67">
        <v>2018</v>
      </c>
      <c r="O130">
        <v>2.2409955110398734</v>
      </c>
      <c r="Z130" t="str">
        <f t="shared" ref="Z130:Z193" si="6">A130&amp;B130&amp;D130</f>
        <v>Total PCMicrocontroller 16-bit2018</v>
      </c>
      <c r="AA130" t="str">
        <f t="shared" ref="AA130:AA193" si="7">$A130&amp;$B130&amp;$D130</f>
        <v>Total PCMicrocontroller 16-bit2018</v>
      </c>
      <c r="AB130" t="str">
        <f t="shared" si="5"/>
        <v>Total PCTotal General Purpose Logic2018</v>
      </c>
    </row>
    <row r="131" spans="1:28" x14ac:dyDescent="0.2">
      <c r="A131" t="s">
        <v>215</v>
      </c>
      <c r="B131" t="s">
        <v>126</v>
      </c>
      <c r="C131" t="s">
        <v>180</v>
      </c>
      <c r="D131" s="67">
        <v>2019</v>
      </c>
      <c r="E131">
        <v>0</v>
      </c>
      <c r="K131" t="s">
        <v>215</v>
      </c>
      <c r="L131" s="173" t="s">
        <v>132</v>
      </c>
      <c r="M131" t="s">
        <v>224</v>
      </c>
      <c r="N131" s="67">
        <v>2019</v>
      </c>
      <c r="O131">
        <v>2.2435923577067003</v>
      </c>
      <c r="Z131" t="str">
        <f t="shared" si="6"/>
        <v>Total PCMicrocontroller 16-bit2019</v>
      </c>
      <c r="AA131" t="str">
        <f t="shared" si="7"/>
        <v>Total PCMicrocontroller 16-bit2019</v>
      </c>
      <c r="AB131" t="str">
        <f t="shared" ref="AB131:AB194" si="8">K131&amp;L131&amp;N131</f>
        <v>Total PCTotal General Purpose Logic2019</v>
      </c>
    </row>
    <row r="132" spans="1:28" x14ac:dyDescent="0.2">
      <c r="A132" t="s">
        <v>215</v>
      </c>
      <c r="B132" t="s">
        <v>126</v>
      </c>
      <c r="C132" t="s">
        <v>180</v>
      </c>
      <c r="D132" s="67">
        <v>2020</v>
      </c>
      <c r="E132">
        <v>0</v>
      </c>
      <c r="K132" t="s">
        <v>215</v>
      </c>
      <c r="L132" s="173" t="s">
        <v>132</v>
      </c>
      <c r="M132" t="s">
        <v>224</v>
      </c>
      <c r="N132" s="67">
        <v>2020</v>
      </c>
      <c r="O132">
        <v>2.663333315826387</v>
      </c>
      <c r="Z132" t="str">
        <f t="shared" si="6"/>
        <v>Total PCMicrocontroller 16-bit2020</v>
      </c>
      <c r="AA132" t="str">
        <f t="shared" si="7"/>
        <v>Total PCMicrocontroller 16-bit2020</v>
      </c>
      <c r="AB132" t="str">
        <f t="shared" si="8"/>
        <v>Total PCTotal General Purpose Logic2020</v>
      </c>
    </row>
    <row r="133" spans="1:28" x14ac:dyDescent="0.2">
      <c r="A133" t="s">
        <v>215</v>
      </c>
      <c r="B133" t="s">
        <v>126</v>
      </c>
      <c r="C133" t="s">
        <v>180</v>
      </c>
      <c r="D133" s="67">
        <v>2021</v>
      </c>
      <c r="E133">
        <v>0</v>
      </c>
      <c r="K133" t="s">
        <v>215</v>
      </c>
      <c r="L133" s="173" t="s">
        <v>132</v>
      </c>
      <c r="M133" t="s">
        <v>224</v>
      </c>
      <c r="N133" s="67">
        <v>2021</v>
      </c>
      <c r="O133">
        <v>3.6068052211741217</v>
      </c>
      <c r="Z133" t="str">
        <f t="shared" si="6"/>
        <v>Total PCMicrocontroller 16-bit2021</v>
      </c>
      <c r="AA133" t="str">
        <f t="shared" si="7"/>
        <v>Total PCMicrocontroller 16-bit2021</v>
      </c>
      <c r="AB133" t="str">
        <f t="shared" si="8"/>
        <v>Total PCTotal General Purpose Logic2021</v>
      </c>
    </row>
    <row r="134" spans="1:28" x14ac:dyDescent="0.2">
      <c r="A134" t="s">
        <v>215</v>
      </c>
      <c r="B134" t="s">
        <v>126</v>
      </c>
      <c r="C134" t="s">
        <v>180</v>
      </c>
      <c r="D134" s="67">
        <v>2022</v>
      </c>
      <c r="E134">
        <v>0</v>
      </c>
      <c r="K134" t="s">
        <v>215</v>
      </c>
      <c r="L134" s="173" t="s">
        <v>132</v>
      </c>
      <c r="M134" t="s">
        <v>224</v>
      </c>
      <c r="N134" s="67">
        <v>2022</v>
      </c>
      <c r="O134">
        <v>3.3968937332950069</v>
      </c>
      <c r="Z134" t="str">
        <f t="shared" si="6"/>
        <v>Total PCMicrocontroller 16-bit2022</v>
      </c>
      <c r="AA134" t="str">
        <f t="shared" si="7"/>
        <v>Total PCMicrocontroller 16-bit2022</v>
      </c>
      <c r="AB134" t="str">
        <f t="shared" si="8"/>
        <v>Total PCTotal General Purpose Logic2022</v>
      </c>
    </row>
    <row r="135" spans="1:28" x14ac:dyDescent="0.2">
      <c r="A135" t="s">
        <v>215</v>
      </c>
      <c r="B135" t="s">
        <v>126</v>
      </c>
      <c r="C135" t="s">
        <v>180</v>
      </c>
      <c r="D135" s="67">
        <v>2023</v>
      </c>
      <c r="E135">
        <v>0</v>
      </c>
      <c r="K135" t="s">
        <v>215</v>
      </c>
      <c r="L135" s="173" t="s">
        <v>132</v>
      </c>
      <c r="M135" t="s">
        <v>224</v>
      </c>
      <c r="N135" s="67">
        <v>2023</v>
      </c>
      <c r="O135">
        <v>3.4502686760947858</v>
      </c>
      <c r="Z135" t="str">
        <f t="shared" si="6"/>
        <v>Total PCMicrocontroller 16-bit2023</v>
      </c>
      <c r="AA135" t="str">
        <f t="shared" si="7"/>
        <v>Total PCMicrocontroller 16-bit2023</v>
      </c>
      <c r="AB135" t="str">
        <f t="shared" si="8"/>
        <v>Total PCTotal General Purpose Logic2023</v>
      </c>
    </row>
    <row r="136" spans="1:28" x14ac:dyDescent="0.2">
      <c r="A136" t="s">
        <v>215</v>
      </c>
      <c r="B136" t="s">
        <v>126</v>
      </c>
      <c r="C136" t="s">
        <v>180</v>
      </c>
      <c r="D136" s="67">
        <v>2024</v>
      </c>
      <c r="E136">
        <v>0</v>
      </c>
      <c r="K136" t="s">
        <v>215</v>
      </c>
      <c r="L136" s="173" t="s">
        <v>132</v>
      </c>
      <c r="M136" t="s">
        <v>224</v>
      </c>
      <c r="N136" s="67">
        <v>2024</v>
      </c>
      <c r="O136">
        <v>3.5358724771035792</v>
      </c>
      <c r="Z136" t="str">
        <f t="shared" si="6"/>
        <v>Total PCMicrocontroller 16-bit2024</v>
      </c>
      <c r="AA136" t="str">
        <f t="shared" si="7"/>
        <v>Total PCMicrocontroller 16-bit2024</v>
      </c>
      <c r="AB136" t="str">
        <f t="shared" si="8"/>
        <v>Total PCTotal General Purpose Logic2024</v>
      </c>
    </row>
    <row r="137" spans="1:28" x14ac:dyDescent="0.2">
      <c r="A137" t="s">
        <v>215</v>
      </c>
      <c r="B137" t="s">
        <v>126</v>
      </c>
      <c r="C137" t="s">
        <v>180</v>
      </c>
      <c r="D137" s="67">
        <v>2025</v>
      </c>
      <c r="E137">
        <v>0</v>
      </c>
      <c r="K137" t="s">
        <v>215</v>
      </c>
      <c r="L137" s="173" t="s">
        <v>132</v>
      </c>
      <c r="M137" t="s">
        <v>224</v>
      </c>
      <c r="N137" s="67">
        <v>2025</v>
      </c>
      <c r="O137">
        <v>3.63641029791994</v>
      </c>
      <c r="Z137" t="str">
        <f t="shared" si="6"/>
        <v>Total PCMicrocontroller 16-bit2025</v>
      </c>
      <c r="AA137" t="str">
        <f t="shared" si="7"/>
        <v>Total PCMicrocontroller 16-bit2025</v>
      </c>
      <c r="AB137" t="str">
        <f t="shared" si="8"/>
        <v>Total PCTotal General Purpose Logic2025</v>
      </c>
    </row>
    <row r="138" spans="1:28" x14ac:dyDescent="0.2">
      <c r="A138" t="s">
        <v>215</v>
      </c>
      <c r="B138" t="s">
        <v>127</v>
      </c>
      <c r="C138" t="s">
        <v>180</v>
      </c>
      <c r="D138" s="67">
        <v>2018</v>
      </c>
      <c r="E138">
        <v>48.485547743123568</v>
      </c>
      <c r="K138" t="s">
        <v>215</v>
      </c>
      <c r="L138" s="171" t="s">
        <v>133</v>
      </c>
      <c r="M138" t="s">
        <v>224</v>
      </c>
      <c r="N138" s="67">
        <v>2018</v>
      </c>
      <c r="O138">
        <v>1.821064703518823</v>
      </c>
      <c r="Z138" t="str">
        <f t="shared" si="6"/>
        <v>Total PCMicrocontroller 32-bit2018</v>
      </c>
      <c r="AA138" t="str">
        <f t="shared" si="7"/>
        <v>Total PCMicrocontroller 32-bit2018</v>
      </c>
      <c r="AB138" t="str">
        <f t="shared" si="8"/>
        <v>Total PCDisplay Driver2018</v>
      </c>
    </row>
    <row r="139" spans="1:28" x14ac:dyDescent="0.2">
      <c r="A139" t="s">
        <v>215</v>
      </c>
      <c r="B139" t="s">
        <v>127</v>
      </c>
      <c r="C139" t="s">
        <v>180</v>
      </c>
      <c r="D139" s="67">
        <v>2019</v>
      </c>
      <c r="E139">
        <v>101.19421264446346</v>
      </c>
      <c r="K139" t="s">
        <v>215</v>
      </c>
      <c r="L139" s="171" t="s">
        <v>133</v>
      </c>
      <c r="M139" t="s">
        <v>224</v>
      </c>
      <c r="N139" s="67">
        <v>2019</v>
      </c>
      <c r="O139">
        <v>1.8626225040158373</v>
      </c>
      <c r="Z139" t="str">
        <f t="shared" si="6"/>
        <v>Total PCMicrocontroller 32-bit2019</v>
      </c>
      <c r="AA139" t="str">
        <f t="shared" si="7"/>
        <v>Total PCMicrocontroller 32-bit2019</v>
      </c>
      <c r="AB139" t="str">
        <f t="shared" si="8"/>
        <v>Total PCDisplay Driver2019</v>
      </c>
    </row>
    <row r="140" spans="1:28" x14ac:dyDescent="0.2">
      <c r="A140" t="s">
        <v>215</v>
      </c>
      <c r="B140" t="s">
        <v>127</v>
      </c>
      <c r="C140" t="s">
        <v>180</v>
      </c>
      <c r="D140" s="67">
        <v>2020</v>
      </c>
      <c r="E140">
        <v>113.70351537604638</v>
      </c>
      <c r="K140" t="s">
        <v>215</v>
      </c>
      <c r="L140" s="171" t="s">
        <v>133</v>
      </c>
      <c r="M140" t="s">
        <v>224</v>
      </c>
      <c r="N140" s="67">
        <v>2020</v>
      </c>
      <c r="O140">
        <v>2.2661935456738798</v>
      </c>
      <c r="Z140" t="str">
        <f t="shared" si="6"/>
        <v>Total PCMicrocontroller 32-bit2020</v>
      </c>
      <c r="AA140" t="str">
        <f t="shared" si="7"/>
        <v>Total PCMicrocontroller 32-bit2020</v>
      </c>
      <c r="AB140" t="str">
        <f t="shared" si="8"/>
        <v>Total PCDisplay Driver2020</v>
      </c>
    </row>
    <row r="141" spans="1:28" x14ac:dyDescent="0.2">
      <c r="A141" t="s">
        <v>215</v>
      </c>
      <c r="B141" t="s">
        <v>127</v>
      </c>
      <c r="C141" t="s">
        <v>180</v>
      </c>
      <c r="D141" s="67">
        <v>2021</v>
      </c>
      <c r="E141">
        <v>156.87181240557501</v>
      </c>
      <c r="K141" t="s">
        <v>215</v>
      </c>
      <c r="L141" s="171" t="s">
        <v>133</v>
      </c>
      <c r="M141" t="s">
        <v>224</v>
      </c>
      <c r="N141" s="67">
        <v>2021</v>
      </c>
      <c r="O141">
        <v>3.1597014282587819</v>
      </c>
      <c r="Z141" t="str">
        <f t="shared" si="6"/>
        <v>Total PCMicrocontroller 32-bit2021</v>
      </c>
      <c r="AA141" t="str">
        <f t="shared" si="7"/>
        <v>Total PCMicrocontroller 32-bit2021</v>
      </c>
      <c r="AB141" t="str">
        <f t="shared" si="8"/>
        <v>Total PCDisplay Driver2021</v>
      </c>
    </row>
    <row r="142" spans="1:28" x14ac:dyDescent="0.2">
      <c r="A142" t="s">
        <v>215</v>
      </c>
      <c r="B142" t="s">
        <v>127</v>
      </c>
      <c r="C142" t="s">
        <v>180</v>
      </c>
      <c r="D142" s="67">
        <v>2022</v>
      </c>
      <c r="E142">
        <v>140.41420667878813</v>
      </c>
      <c r="K142" t="s">
        <v>215</v>
      </c>
      <c r="L142" s="171" t="s">
        <v>133</v>
      </c>
      <c r="M142" t="s">
        <v>224</v>
      </c>
      <c r="N142" s="67">
        <v>2022</v>
      </c>
      <c r="O142">
        <v>2.9836117373037201</v>
      </c>
      <c r="Z142" t="str">
        <f t="shared" si="6"/>
        <v>Total PCMicrocontroller 32-bit2022</v>
      </c>
      <c r="AA142" t="str">
        <f t="shared" si="7"/>
        <v>Total PCMicrocontroller 32-bit2022</v>
      </c>
      <c r="AB142" t="str">
        <f t="shared" si="8"/>
        <v>Total PCDisplay Driver2022</v>
      </c>
    </row>
    <row r="143" spans="1:28" x14ac:dyDescent="0.2">
      <c r="A143" t="s">
        <v>215</v>
      </c>
      <c r="B143" t="s">
        <v>127</v>
      </c>
      <c r="C143" t="s">
        <v>180</v>
      </c>
      <c r="D143" s="67">
        <v>2023</v>
      </c>
      <c r="E143">
        <v>129.92084751218769</v>
      </c>
      <c r="K143" t="s">
        <v>215</v>
      </c>
      <c r="L143" s="171" t="s">
        <v>133</v>
      </c>
      <c r="M143" t="s">
        <v>224</v>
      </c>
      <c r="N143" s="67">
        <v>2023</v>
      </c>
      <c r="O143">
        <v>3.0336472609761418</v>
      </c>
      <c r="Z143" t="str">
        <f t="shared" si="6"/>
        <v>Total PCMicrocontroller 32-bit2023</v>
      </c>
      <c r="AA143" t="str">
        <f t="shared" si="7"/>
        <v>Total PCMicrocontroller 32-bit2023</v>
      </c>
      <c r="AB143" t="str">
        <f t="shared" si="8"/>
        <v>Total PCDisplay Driver2023</v>
      </c>
    </row>
    <row r="144" spans="1:28" x14ac:dyDescent="0.2">
      <c r="A144" t="s">
        <v>215</v>
      </c>
      <c r="B144" t="s">
        <v>127</v>
      </c>
      <c r="C144" t="s">
        <v>180</v>
      </c>
      <c r="D144" s="67">
        <v>2024</v>
      </c>
      <c r="E144">
        <v>126.7307088563914</v>
      </c>
      <c r="K144" t="s">
        <v>215</v>
      </c>
      <c r="L144" s="171" t="s">
        <v>133</v>
      </c>
      <c r="M144" t="s">
        <v>224</v>
      </c>
      <c r="N144" s="67">
        <v>2024</v>
      </c>
      <c r="O144">
        <v>3.1051521570227263</v>
      </c>
      <c r="Z144" t="str">
        <f t="shared" si="6"/>
        <v>Total PCMicrocontroller 32-bit2024</v>
      </c>
      <c r="AA144" t="str">
        <f t="shared" si="7"/>
        <v>Total PCMicrocontroller 32-bit2024</v>
      </c>
      <c r="AB144" t="str">
        <f t="shared" si="8"/>
        <v>Total PCDisplay Driver2024</v>
      </c>
    </row>
    <row r="145" spans="1:28" x14ac:dyDescent="0.2">
      <c r="A145" t="s">
        <v>215</v>
      </c>
      <c r="B145" t="s">
        <v>127</v>
      </c>
      <c r="C145" t="s">
        <v>180</v>
      </c>
      <c r="D145" s="67">
        <v>2025</v>
      </c>
      <c r="E145">
        <v>118.8267672656884</v>
      </c>
      <c r="K145" t="s">
        <v>215</v>
      </c>
      <c r="L145" s="171" t="s">
        <v>133</v>
      </c>
      <c r="M145" t="s">
        <v>224</v>
      </c>
      <c r="N145" s="67">
        <v>2025</v>
      </c>
      <c r="O145">
        <v>3.1756670261000091</v>
      </c>
      <c r="Z145" t="str">
        <f t="shared" si="6"/>
        <v>Total PCMicrocontroller 32-bit2025</v>
      </c>
      <c r="AA145" t="str">
        <f t="shared" si="7"/>
        <v>Total PCMicrocontroller 32-bit2025</v>
      </c>
      <c r="AB145" t="str">
        <f t="shared" si="8"/>
        <v>Total PCDisplay Driver2025</v>
      </c>
    </row>
    <row r="146" spans="1:28" x14ac:dyDescent="0.2">
      <c r="A146" t="s">
        <v>215</v>
      </c>
      <c r="B146" t="s">
        <v>128</v>
      </c>
      <c r="C146" t="s">
        <v>180</v>
      </c>
      <c r="D146" s="67">
        <v>2018</v>
      </c>
      <c r="E146">
        <v>31883.942053600887</v>
      </c>
      <c r="K146" t="s">
        <v>215</v>
      </c>
      <c r="L146" s="171" t="s">
        <v>134</v>
      </c>
      <c r="M146" t="s">
        <v>224</v>
      </c>
      <c r="N146" s="67">
        <v>2018</v>
      </c>
      <c r="O146">
        <v>0</v>
      </c>
      <c r="Z146" t="str">
        <f t="shared" si="6"/>
        <v>Total PCTotal Microprocessor2018</v>
      </c>
      <c r="AA146" t="str">
        <f t="shared" si="7"/>
        <v>Total PCTotal Microprocessor2018</v>
      </c>
      <c r="AB146" t="str">
        <f t="shared" si="8"/>
        <v>Total PCFPGA/PLD2018</v>
      </c>
    </row>
    <row r="147" spans="1:28" x14ac:dyDescent="0.2">
      <c r="A147" t="s">
        <v>215</v>
      </c>
      <c r="B147" t="s">
        <v>128</v>
      </c>
      <c r="C147" t="s">
        <v>180</v>
      </c>
      <c r="D147" s="67">
        <v>2019</v>
      </c>
      <c r="E147">
        <v>33268.549551282791</v>
      </c>
      <c r="K147" t="s">
        <v>215</v>
      </c>
      <c r="L147" s="171" t="s">
        <v>134</v>
      </c>
      <c r="M147" t="s">
        <v>224</v>
      </c>
      <c r="N147" s="67">
        <v>2019</v>
      </c>
      <c r="O147">
        <v>0</v>
      </c>
      <c r="Z147" t="str">
        <f t="shared" si="6"/>
        <v>Total PCTotal Microprocessor2019</v>
      </c>
      <c r="AA147" t="str">
        <f t="shared" si="7"/>
        <v>Total PCTotal Microprocessor2019</v>
      </c>
      <c r="AB147" t="str">
        <f t="shared" si="8"/>
        <v>Total PCFPGA/PLD2019</v>
      </c>
    </row>
    <row r="148" spans="1:28" x14ac:dyDescent="0.2">
      <c r="A148" t="s">
        <v>215</v>
      </c>
      <c r="B148" t="s">
        <v>128</v>
      </c>
      <c r="C148" t="s">
        <v>180</v>
      </c>
      <c r="D148" s="67">
        <v>2020</v>
      </c>
      <c r="E148">
        <v>36223.217131046404</v>
      </c>
      <c r="K148" t="s">
        <v>215</v>
      </c>
      <c r="L148" s="171" t="s">
        <v>134</v>
      </c>
      <c r="M148" t="s">
        <v>224</v>
      </c>
      <c r="N148" s="67">
        <v>2020</v>
      </c>
      <c r="O148">
        <v>0</v>
      </c>
      <c r="Z148" t="str">
        <f t="shared" si="6"/>
        <v>Total PCTotal Microprocessor2020</v>
      </c>
      <c r="AA148" t="str">
        <f t="shared" si="7"/>
        <v>Total PCTotal Microprocessor2020</v>
      </c>
      <c r="AB148" t="str">
        <f t="shared" si="8"/>
        <v>Total PCFPGA/PLD2020</v>
      </c>
    </row>
    <row r="149" spans="1:28" x14ac:dyDescent="0.2">
      <c r="A149" t="s">
        <v>215</v>
      </c>
      <c r="B149" t="s">
        <v>128</v>
      </c>
      <c r="C149" t="s">
        <v>180</v>
      </c>
      <c r="D149" s="67">
        <v>2021</v>
      </c>
      <c r="E149">
        <v>38231.13499897626</v>
      </c>
      <c r="K149" t="s">
        <v>215</v>
      </c>
      <c r="L149" s="171" t="s">
        <v>134</v>
      </c>
      <c r="M149" t="s">
        <v>224</v>
      </c>
      <c r="N149" s="67">
        <v>2021</v>
      </c>
      <c r="O149">
        <v>0</v>
      </c>
      <c r="Z149" t="str">
        <f t="shared" si="6"/>
        <v>Total PCTotal Microprocessor2021</v>
      </c>
      <c r="AA149" t="str">
        <f t="shared" si="7"/>
        <v>Total PCTotal Microprocessor2021</v>
      </c>
      <c r="AB149" t="str">
        <f t="shared" si="8"/>
        <v>Total PCFPGA/PLD2021</v>
      </c>
    </row>
    <row r="150" spans="1:28" x14ac:dyDescent="0.2">
      <c r="A150" t="s">
        <v>215</v>
      </c>
      <c r="B150" t="s">
        <v>128</v>
      </c>
      <c r="C150" t="s">
        <v>180</v>
      </c>
      <c r="D150" s="67">
        <v>2022</v>
      </c>
      <c r="E150">
        <v>34123.447633326912</v>
      </c>
      <c r="K150" t="s">
        <v>215</v>
      </c>
      <c r="L150" s="171" t="s">
        <v>134</v>
      </c>
      <c r="M150" t="s">
        <v>224</v>
      </c>
      <c r="N150" s="67">
        <v>2022</v>
      </c>
      <c r="O150">
        <v>0</v>
      </c>
      <c r="Z150" t="str">
        <f t="shared" si="6"/>
        <v>Total PCTotal Microprocessor2022</v>
      </c>
      <c r="AA150" t="str">
        <f t="shared" si="7"/>
        <v>Total PCTotal Microprocessor2022</v>
      </c>
      <c r="AB150" t="str">
        <f t="shared" si="8"/>
        <v>Total PCFPGA/PLD2022</v>
      </c>
    </row>
    <row r="151" spans="1:28" x14ac:dyDescent="0.2">
      <c r="A151" t="s">
        <v>215</v>
      </c>
      <c r="B151" t="s">
        <v>128</v>
      </c>
      <c r="C151" t="s">
        <v>180</v>
      </c>
      <c r="D151" s="67">
        <v>2023</v>
      </c>
      <c r="E151">
        <v>32600.600928811407</v>
      </c>
      <c r="K151" t="s">
        <v>215</v>
      </c>
      <c r="L151" s="171" t="s">
        <v>134</v>
      </c>
      <c r="M151" t="s">
        <v>224</v>
      </c>
      <c r="N151" s="67">
        <v>2023</v>
      </c>
      <c r="O151">
        <v>0</v>
      </c>
      <c r="Z151" t="str">
        <f t="shared" si="6"/>
        <v>Total PCTotal Microprocessor2023</v>
      </c>
      <c r="AA151" t="str">
        <f t="shared" si="7"/>
        <v>Total PCTotal Microprocessor2023</v>
      </c>
      <c r="AB151" t="str">
        <f t="shared" si="8"/>
        <v>Total PCFPGA/PLD2023</v>
      </c>
    </row>
    <row r="152" spans="1:28" x14ac:dyDescent="0.2">
      <c r="A152" t="s">
        <v>215</v>
      </c>
      <c r="B152" t="s">
        <v>128</v>
      </c>
      <c r="C152" t="s">
        <v>180</v>
      </c>
      <c r="D152" s="67">
        <v>2024</v>
      </c>
      <c r="E152">
        <v>32010.539248971465</v>
      </c>
      <c r="K152" t="s">
        <v>215</v>
      </c>
      <c r="L152" s="171" t="s">
        <v>134</v>
      </c>
      <c r="M152" t="s">
        <v>224</v>
      </c>
      <c r="N152" s="67">
        <v>2024</v>
      </c>
      <c r="O152">
        <v>0</v>
      </c>
      <c r="Z152" t="str">
        <f t="shared" si="6"/>
        <v>Total PCTotal Microprocessor2024</v>
      </c>
      <c r="AA152" t="str">
        <f t="shared" si="7"/>
        <v>Total PCTotal Microprocessor2024</v>
      </c>
      <c r="AB152" t="str">
        <f t="shared" si="8"/>
        <v>Total PCFPGA/PLD2024</v>
      </c>
    </row>
    <row r="153" spans="1:28" x14ac:dyDescent="0.2">
      <c r="A153" t="s">
        <v>215</v>
      </c>
      <c r="B153" t="s">
        <v>128</v>
      </c>
      <c r="C153" t="s">
        <v>180</v>
      </c>
      <c r="D153" s="67">
        <v>2025</v>
      </c>
      <c r="E153">
        <v>31952.796120694376</v>
      </c>
      <c r="K153" t="s">
        <v>215</v>
      </c>
      <c r="L153" s="171" t="s">
        <v>134</v>
      </c>
      <c r="M153" t="s">
        <v>224</v>
      </c>
      <c r="N153" s="67">
        <v>2025</v>
      </c>
      <c r="O153">
        <v>0</v>
      </c>
      <c r="Z153" t="str">
        <f t="shared" si="6"/>
        <v>Total PCTotal Microprocessor2025</v>
      </c>
      <c r="AA153" t="str">
        <f t="shared" si="7"/>
        <v>Total PCTotal Microprocessor2025</v>
      </c>
      <c r="AB153" t="str">
        <f t="shared" si="8"/>
        <v>Total PCFPGA/PLD2025</v>
      </c>
    </row>
    <row r="154" spans="1:28" x14ac:dyDescent="0.2">
      <c r="A154" t="s">
        <v>215</v>
      </c>
      <c r="B154" t="s">
        <v>129</v>
      </c>
      <c r="C154" t="s">
        <v>180</v>
      </c>
      <c r="D154" s="67">
        <v>2018</v>
      </c>
      <c r="E154">
        <v>31883.942053600887</v>
      </c>
      <c r="K154" t="s">
        <v>215</v>
      </c>
      <c r="L154" s="171" t="s">
        <v>135</v>
      </c>
      <c r="M154" t="s">
        <v>224</v>
      </c>
      <c r="N154" s="67">
        <v>2018</v>
      </c>
      <c r="O154">
        <v>0.41993080752105028</v>
      </c>
      <c r="Z154" t="str">
        <f t="shared" si="6"/>
        <v>Total PCMicroprocessor Compute2018</v>
      </c>
      <c r="AA154" t="str">
        <f t="shared" si="7"/>
        <v>Total PCMicroprocessor Compute2018</v>
      </c>
      <c r="AB154" t="str">
        <f t="shared" si="8"/>
        <v>Total PCOther Logic2018</v>
      </c>
    </row>
    <row r="155" spans="1:28" x14ac:dyDescent="0.2">
      <c r="A155" t="s">
        <v>215</v>
      </c>
      <c r="B155" t="s">
        <v>129</v>
      </c>
      <c r="C155" t="s">
        <v>180</v>
      </c>
      <c r="D155" s="67">
        <v>2019</v>
      </c>
      <c r="E155">
        <v>33268.549551282791</v>
      </c>
      <c r="K155" t="s">
        <v>215</v>
      </c>
      <c r="L155" s="171" t="s">
        <v>135</v>
      </c>
      <c r="M155" t="s">
        <v>224</v>
      </c>
      <c r="N155" s="67">
        <v>2019</v>
      </c>
      <c r="O155">
        <v>0.380969853690863</v>
      </c>
      <c r="Z155" t="str">
        <f t="shared" si="6"/>
        <v>Total PCMicroprocessor Compute2019</v>
      </c>
      <c r="AA155" t="str">
        <f t="shared" si="7"/>
        <v>Total PCMicroprocessor Compute2019</v>
      </c>
      <c r="AB155" t="str">
        <f t="shared" si="8"/>
        <v>Total PCOther Logic2019</v>
      </c>
    </row>
    <row r="156" spans="1:28" x14ac:dyDescent="0.2">
      <c r="A156" t="s">
        <v>215</v>
      </c>
      <c r="B156" t="s">
        <v>129</v>
      </c>
      <c r="C156" t="s">
        <v>180</v>
      </c>
      <c r="D156" s="67">
        <v>2020</v>
      </c>
      <c r="E156">
        <v>36223.217131046404</v>
      </c>
      <c r="K156" t="s">
        <v>215</v>
      </c>
      <c r="L156" s="171" t="s">
        <v>135</v>
      </c>
      <c r="M156" t="s">
        <v>224</v>
      </c>
      <c r="N156" s="67">
        <v>2020</v>
      </c>
      <c r="O156">
        <v>0.39713977015250745</v>
      </c>
      <c r="Z156" t="str">
        <f t="shared" si="6"/>
        <v>Total PCMicroprocessor Compute2020</v>
      </c>
      <c r="AA156" t="str">
        <f t="shared" si="7"/>
        <v>Total PCMicroprocessor Compute2020</v>
      </c>
      <c r="AB156" t="str">
        <f t="shared" si="8"/>
        <v>Total PCOther Logic2020</v>
      </c>
    </row>
    <row r="157" spans="1:28" x14ac:dyDescent="0.2">
      <c r="A157" t="s">
        <v>215</v>
      </c>
      <c r="B157" t="s">
        <v>129</v>
      </c>
      <c r="C157" t="s">
        <v>180</v>
      </c>
      <c r="D157" s="67">
        <v>2021</v>
      </c>
      <c r="E157">
        <v>38231.13499897626</v>
      </c>
      <c r="K157" t="s">
        <v>215</v>
      </c>
      <c r="L157" s="171" t="s">
        <v>135</v>
      </c>
      <c r="M157" t="s">
        <v>224</v>
      </c>
      <c r="N157" s="67">
        <v>2021</v>
      </c>
      <c r="O157">
        <v>0.44710379291533986</v>
      </c>
      <c r="Z157" t="str">
        <f t="shared" si="6"/>
        <v>Total PCMicroprocessor Compute2021</v>
      </c>
      <c r="AA157" t="str">
        <f t="shared" si="7"/>
        <v>Total PCMicroprocessor Compute2021</v>
      </c>
      <c r="AB157" t="str">
        <f t="shared" si="8"/>
        <v>Total PCOther Logic2021</v>
      </c>
    </row>
    <row r="158" spans="1:28" x14ac:dyDescent="0.2">
      <c r="A158" t="s">
        <v>215</v>
      </c>
      <c r="B158" t="s">
        <v>129</v>
      </c>
      <c r="C158" t="s">
        <v>180</v>
      </c>
      <c r="D158" s="67">
        <v>2022</v>
      </c>
      <c r="E158">
        <v>34123.447633326912</v>
      </c>
      <c r="K158" t="s">
        <v>215</v>
      </c>
      <c r="L158" s="171" t="s">
        <v>135</v>
      </c>
      <c r="M158" t="s">
        <v>224</v>
      </c>
      <c r="N158" s="67">
        <v>2022</v>
      </c>
      <c r="O158">
        <v>0.41328199599128668</v>
      </c>
      <c r="Z158" t="str">
        <f t="shared" si="6"/>
        <v>Total PCMicroprocessor Compute2022</v>
      </c>
      <c r="AA158" t="str">
        <f t="shared" si="7"/>
        <v>Total PCMicroprocessor Compute2022</v>
      </c>
      <c r="AB158" t="str">
        <f t="shared" si="8"/>
        <v>Total PCOther Logic2022</v>
      </c>
    </row>
    <row r="159" spans="1:28" x14ac:dyDescent="0.2">
      <c r="A159" t="s">
        <v>215</v>
      </c>
      <c r="B159" t="s">
        <v>129</v>
      </c>
      <c r="C159" t="s">
        <v>180</v>
      </c>
      <c r="D159" s="67">
        <v>2023</v>
      </c>
      <c r="E159">
        <v>32600.600928811407</v>
      </c>
      <c r="K159" t="s">
        <v>215</v>
      </c>
      <c r="L159" s="171" t="s">
        <v>135</v>
      </c>
      <c r="M159" t="s">
        <v>224</v>
      </c>
      <c r="N159" s="67">
        <v>2023</v>
      </c>
      <c r="O159">
        <v>0.41662141511864387</v>
      </c>
      <c r="Z159" t="str">
        <f t="shared" si="6"/>
        <v>Total PCMicroprocessor Compute2023</v>
      </c>
      <c r="AA159" t="str">
        <f t="shared" si="7"/>
        <v>Total PCMicroprocessor Compute2023</v>
      </c>
      <c r="AB159" t="str">
        <f t="shared" si="8"/>
        <v>Total PCOther Logic2023</v>
      </c>
    </row>
    <row r="160" spans="1:28" x14ac:dyDescent="0.2">
      <c r="A160" t="s">
        <v>215</v>
      </c>
      <c r="B160" t="s">
        <v>129</v>
      </c>
      <c r="C160" t="s">
        <v>180</v>
      </c>
      <c r="D160" s="67">
        <v>2024</v>
      </c>
      <c r="E160">
        <v>32010.539248971465</v>
      </c>
      <c r="K160" t="s">
        <v>215</v>
      </c>
      <c r="L160" s="171" t="s">
        <v>135</v>
      </c>
      <c r="M160" t="s">
        <v>224</v>
      </c>
      <c r="N160" s="67">
        <v>2024</v>
      </c>
      <c r="O160">
        <v>0.43072032008085293</v>
      </c>
      <c r="Z160" t="str">
        <f t="shared" si="6"/>
        <v>Total PCMicroprocessor Compute2024</v>
      </c>
      <c r="AA160" t="str">
        <f t="shared" si="7"/>
        <v>Total PCMicroprocessor Compute2024</v>
      </c>
      <c r="AB160" t="str">
        <f t="shared" si="8"/>
        <v>Total PCOther Logic2024</v>
      </c>
    </row>
    <row r="161" spans="1:28" x14ac:dyDescent="0.2">
      <c r="A161" t="s">
        <v>215</v>
      </c>
      <c r="B161" t="s">
        <v>129</v>
      </c>
      <c r="C161" t="s">
        <v>180</v>
      </c>
      <c r="D161" s="67">
        <v>2025</v>
      </c>
      <c r="E161">
        <v>31952.796120694376</v>
      </c>
      <c r="K161" t="s">
        <v>215</v>
      </c>
      <c r="L161" s="171" t="s">
        <v>135</v>
      </c>
      <c r="M161" t="s">
        <v>224</v>
      </c>
      <c r="N161" s="67">
        <v>2025</v>
      </c>
      <c r="O161">
        <v>0.46074327181993091</v>
      </c>
      <c r="Z161" t="str">
        <f t="shared" si="6"/>
        <v>Total PCMicroprocessor Compute2025</v>
      </c>
      <c r="AA161" t="str">
        <f t="shared" si="7"/>
        <v>Total PCMicroprocessor Compute2025</v>
      </c>
      <c r="AB161" t="str">
        <f t="shared" si="8"/>
        <v>Total PCOther Logic2025</v>
      </c>
    </row>
    <row r="162" spans="1:28" x14ac:dyDescent="0.2">
      <c r="A162" t="s">
        <v>215</v>
      </c>
      <c r="B162" t="s">
        <v>130</v>
      </c>
      <c r="C162" t="s">
        <v>180</v>
      </c>
      <c r="D162" s="67">
        <v>2018</v>
      </c>
      <c r="E162">
        <v>0</v>
      </c>
      <c r="K162" t="s">
        <v>215</v>
      </c>
      <c r="L162" s="173" t="s">
        <v>136</v>
      </c>
      <c r="M162" t="s">
        <v>224</v>
      </c>
      <c r="N162" s="67">
        <v>2018</v>
      </c>
      <c r="O162">
        <v>5.2602115470368247</v>
      </c>
      <c r="Z162" t="str">
        <f t="shared" si="6"/>
        <v>Total PCMicroprocessor Embedded2018</v>
      </c>
      <c r="AA162" t="str">
        <f t="shared" si="7"/>
        <v>Total PCMicroprocessor Embedded2018</v>
      </c>
      <c r="AB162" t="str">
        <f t="shared" si="8"/>
        <v>Total PCTotal Analog2018</v>
      </c>
    </row>
    <row r="163" spans="1:28" x14ac:dyDescent="0.2">
      <c r="A163" t="s">
        <v>215</v>
      </c>
      <c r="B163" t="s">
        <v>130</v>
      </c>
      <c r="C163" t="s">
        <v>180</v>
      </c>
      <c r="D163" s="67">
        <v>2019</v>
      </c>
      <c r="E163">
        <v>0</v>
      </c>
      <c r="K163" t="s">
        <v>215</v>
      </c>
      <c r="L163" s="173" t="s">
        <v>136</v>
      </c>
      <c r="M163" t="s">
        <v>224</v>
      </c>
      <c r="N163" s="67">
        <v>2019</v>
      </c>
      <c r="O163">
        <v>4.9947827446153816</v>
      </c>
      <c r="Z163" t="str">
        <f t="shared" si="6"/>
        <v>Total PCMicroprocessor Embedded2019</v>
      </c>
      <c r="AA163" t="str">
        <f t="shared" si="7"/>
        <v>Total PCMicroprocessor Embedded2019</v>
      </c>
      <c r="AB163" t="str">
        <f t="shared" si="8"/>
        <v>Total PCTotal Analog2019</v>
      </c>
    </row>
    <row r="164" spans="1:28" x14ac:dyDescent="0.2">
      <c r="A164" t="s">
        <v>215</v>
      </c>
      <c r="B164" t="s">
        <v>130</v>
      </c>
      <c r="C164" t="s">
        <v>180</v>
      </c>
      <c r="D164" s="67">
        <v>2020</v>
      </c>
      <c r="E164">
        <v>0</v>
      </c>
      <c r="K164" t="s">
        <v>215</v>
      </c>
      <c r="L164" s="173" t="s">
        <v>136</v>
      </c>
      <c r="M164" t="s">
        <v>224</v>
      </c>
      <c r="N164" s="67">
        <v>2020</v>
      </c>
      <c r="O164">
        <v>5.7060009034316437</v>
      </c>
      <c r="Z164" t="str">
        <f t="shared" si="6"/>
        <v>Total PCMicroprocessor Embedded2020</v>
      </c>
      <c r="AA164" t="str">
        <f t="shared" si="7"/>
        <v>Total PCMicroprocessor Embedded2020</v>
      </c>
      <c r="AB164" t="str">
        <f t="shared" si="8"/>
        <v>Total PCTotal Analog2020</v>
      </c>
    </row>
    <row r="165" spans="1:28" x14ac:dyDescent="0.2">
      <c r="A165" t="s">
        <v>215</v>
      </c>
      <c r="B165" t="s">
        <v>130</v>
      </c>
      <c r="C165" t="s">
        <v>180</v>
      </c>
      <c r="D165" s="67">
        <v>2021</v>
      </c>
      <c r="E165">
        <v>0</v>
      </c>
      <c r="K165" t="s">
        <v>215</v>
      </c>
      <c r="L165" s="173" t="s">
        <v>136</v>
      </c>
      <c r="M165" t="s">
        <v>224</v>
      </c>
      <c r="N165" s="67">
        <v>2021</v>
      </c>
      <c r="O165">
        <v>6.8646967093229314</v>
      </c>
      <c r="Z165" t="str">
        <f t="shared" si="6"/>
        <v>Total PCMicroprocessor Embedded2021</v>
      </c>
      <c r="AA165" t="str">
        <f t="shared" si="7"/>
        <v>Total PCMicroprocessor Embedded2021</v>
      </c>
      <c r="AB165" t="str">
        <f t="shared" si="8"/>
        <v>Total PCTotal Analog2021</v>
      </c>
    </row>
    <row r="166" spans="1:28" x14ac:dyDescent="0.2">
      <c r="A166" t="s">
        <v>215</v>
      </c>
      <c r="B166" t="s">
        <v>130</v>
      </c>
      <c r="C166" t="s">
        <v>180</v>
      </c>
      <c r="D166" s="67">
        <v>2022</v>
      </c>
      <c r="E166">
        <v>0</v>
      </c>
      <c r="K166" t="s">
        <v>215</v>
      </c>
      <c r="L166" s="173" t="s">
        <v>136</v>
      </c>
      <c r="M166" t="s">
        <v>224</v>
      </c>
      <c r="N166" s="67">
        <v>2022</v>
      </c>
      <c r="O166">
        <v>7.0199137305164179</v>
      </c>
      <c r="Z166" t="str">
        <f t="shared" si="6"/>
        <v>Total PCMicroprocessor Embedded2022</v>
      </c>
      <c r="AA166" t="str">
        <f t="shared" si="7"/>
        <v>Total PCMicroprocessor Embedded2022</v>
      </c>
      <c r="AB166" t="str">
        <f t="shared" si="8"/>
        <v>Total PCTotal Analog2022</v>
      </c>
    </row>
    <row r="167" spans="1:28" x14ac:dyDescent="0.2">
      <c r="A167" t="s">
        <v>215</v>
      </c>
      <c r="B167" t="s">
        <v>130</v>
      </c>
      <c r="C167" t="s">
        <v>180</v>
      </c>
      <c r="D167" s="67">
        <v>2023</v>
      </c>
      <c r="E167">
        <v>0</v>
      </c>
      <c r="K167" t="s">
        <v>215</v>
      </c>
      <c r="L167" s="173" t="s">
        <v>136</v>
      </c>
      <c r="M167" t="s">
        <v>224</v>
      </c>
      <c r="N167" s="67">
        <v>2023</v>
      </c>
      <c r="O167">
        <v>7.2083014508953598</v>
      </c>
      <c r="Z167" t="str">
        <f t="shared" si="6"/>
        <v>Total PCMicroprocessor Embedded2023</v>
      </c>
      <c r="AA167" t="str">
        <f t="shared" si="7"/>
        <v>Total PCMicroprocessor Embedded2023</v>
      </c>
      <c r="AB167" t="str">
        <f t="shared" si="8"/>
        <v>Total PCTotal Analog2023</v>
      </c>
    </row>
    <row r="168" spans="1:28" x14ac:dyDescent="0.2">
      <c r="A168" t="s">
        <v>215</v>
      </c>
      <c r="B168" t="s">
        <v>130</v>
      </c>
      <c r="C168" t="s">
        <v>180</v>
      </c>
      <c r="D168" s="67">
        <v>2024</v>
      </c>
      <c r="E168">
        <v>0</v>
      </c>
      <c r="K168" t="s">
        <v>215</v>
      </c>
      <c r="L168" s="173" t="s">
        <v>136</v>
      </c>
      <c r="M168" t="s">
        <v>224</v>
      </c>
      <c r="N168" s="67">
        <v>2024</v>
      </c>
      <c r="O168">
        <v>7.342896042179806</v>
      </c>
      <c r="Z168" t="str">
        <f t="shared" si="6"/>
        <v>Total PCMicroprocessor Embedded2024</v>
      </c>
      <c r="AA168" t="str">
        <f t="shared" si="7"/>
        <v>Total PCMicroprocessor Embedded2024</v>
      </c>
      <c r="AB168" t="str">
        <f t="shared" si="8"/>
        <v>Total PCTotal Analog2024</v>
      </c>
    </row>
    <row r="169" spans="1:28" x14ac:dyDescent="0.2">
      <c r="A169" t="s">
        <v>215</v>
      </c>
      <c r="B169" t="s">
        <v>130</v>
      </c>
      <c r="C169" t="s">
        <v>180</v>
      </c>
      <c r="D169" s="67">
        <v>2025</v>
      </c>
      <c r="E169">
        <v>0</v>
      </c>
      <c r="K169" t="s">
        <v>215</v>
      </c>
      <c r="L169" s="173" t="s">
        <v>136</v>
      </c>
      <c r="M169" t="s">
        <v>224</v>
      </c>
      <c r="N169" s="67">
        <v>2025</v>
      </c>
      <c r="O169">
        <v>7.2920551979964259</v>
      </c>
      <c r="Z169" t="str">
        <f t="shared" si="6"/>
        <v>Total PCMicroprocessor Embedded2025</v>
      </c>
      <c r="AA169" t="str">
        <f t="shared" si="7"/>
        <v>Total PCMicroprocessor Embedded2025</v>
      </c>
      <c r="AB169" t="str">
        <f t="shared" si="8"/>
        <v>Total PCTotal Analog2025</v>
      </c>
    </row>
    <row r="170" spans="1:28" x14ac:dyDescent="0.2">
      <c r="A170" t="s">
        <v>215</v>
      </c>
      <c r="B170" t="s">
        <v>131</v>
      </c>
      <c r="C170" t="s">
        <v>180</v>
      </c>
      <c r="D170" s="67">
        <v>2018</v>
      </c>
      <c r="E170">
        <v>0.15640776511890392</v>
      </c>
      <c r="K170" t="s">
        <v>215</v>
      </c>
      <c r="L170" s="171" t="s">
        <v>137</v>
      </c>
      <c r="M170" t="s">
        <v>224</v>
      </c>
      <c r="N170" s="67">
        <v>2018</v>
      </c>
      <c r="O170">
        <v>0.22708227370467576</v>
      </c>
      <c r="Z170" t="str">
        <f t="shared" si="6"/>
        <v>Total PCDigital Signal Processor2018</v>
      </c>
      <c r="AA170" t="str">
        <f t="shared" si="7"/>
        <v>Total PCDigital Signal Processor2018</v>
      </c>
      <c r="AB170" t="str">
        <f t="shared" si="8"/>
        <v>Total PCData Converter/Switch/Multiplexer2018</v>
      </c>
    </row>
    <row r="171" spans="1:28" x14ac:dyDescent="0.2">
      <c r="A171" t="s">
        <v>215</v>
      </c>
      <c r="B171" t="s">
        <v>131</v>
      </c>
      <c r="C171" t="s">
        <v>180</v>
      </c>
      <c r="D171" s="67">
        <v>2019</v>
      </c>
      <c r="E171">
        <v>0</v>
      </c>
      <c r="K171" t="s">
        <v>215</v>
      </c>
      <c r="L171" s="171" t="s">
        <v>137</v>
      </c>
      <c r="M171" t="s">
        <v>224</v>
      </c>
      <c r="N171" s="67">
        <v>2019</v>
      </c>
      <c r="O171">
        <v>0.19276393768876507</v>
      </c>
      <c r="Z171" t="str">
        <f t="shared" si="6"/>
        <v>Total PCDigital Signal Processor2019</v>
      </c>
      <c r="AA171" t="str">
        <f t="shared" si="7"/>
        <v>Total PCDigital Signal Processor2019</v>
      </c>
      <c r="AB171" t="str">
        <f t="shared" si="8"/>
        <v>Total PCData Converter/Switch/Multiplexer2019</v>
      </c>
    </row>
    <row r="172" spans="1:28" x14ac:dyDescent="0.2">
      <c r="A172" t="s">
        <v>215</v>
      </c>
      <c r="B172" t="s">
        <v>131</v>
      </c>
      <c r="C172" t="s">
        <v>180</v>
      </c>
      <c r="D172" s="67">
        <v>2020</v>
      </c>
      <c r="E172">
        <v>0</v>
      </c>
      <c r="K172" t="s">
        <v>215</v>
      </c>
      <c r="L172" s="171" t="s">
        <v>137</v>
      </c>
      <c r="M172" t="s">
        <v>224</v>
      </c>
      <c r="N172" s="67">
        <v>2020</v>
      </c>
      <c r="O172">
        <v>0.19503629155192312</v>
      </c>
      <c r="Z172" t="str">
        <f t="shared" si="6"/>
        <v>Total PCDigital Signal Processor2020</v>
      </c>
      <c r="AA172" t="str">
        <f t="shared" si="7"/>
        <v>Total PCDigital Signal Processor2020</v>
      </c>
      <c r="AB172" t="str">
        <f t="shared" si="8"/>
        <v>Total PCData Converter/Switch/Multiplexer2020</v>
      </c>
    </row>
    <row r="173" spans="1:28" x14ac:dyDescent="0.2">
      <c r="A173" t="s">
        <v>215</v>
      </c>
      <c r="B173" t="s">
        <v>131</v>
      </c>
      <c r="C173" t="s">
        <v>180</v>
      </c>
      <c r="D173" s="67">
        <v>2021</v>
      </c>
      <c r="E173">
        <v>0</v>
      </c>
      <c r="K173" t="s">
        <v>215</v>
      </c>
      <c r="L173" s="171" t="s">
        <v>137</v>
      </c>
      <c r="M173" t="s">
        <v>224</v>
      </c>
      <c r="N173" s="67">
        <v>2021</v>
      </c>
      <c r="O173">
        <v>0.22082656988993746</v>
      </c>
      <c r="Z173" t="str">
        <f t="shared" si="6"/>
        <v>Total PCDigital Signal Processor2021</v>
      </c>
      <c r="AA173" t="str">
        <f t="shared" si="7"/>
        <v>Total PCDigital Signal Processor2021</v>
      </c>
      <c r="AB173" t="str">
        <f t="shared" si="8"/>
        <v>Total PCData Converter/Switch/Multiplexer2021</v>
      </c>
    </row>
    <row r="174" spans="1:28" x14ac:dyDescent="0.2">
      <c r="A174" t="s">
        <v>215</v>
      </c>
      <c r="B174" t="s">
        <v>131</v>
      </c>
      <c r="C174" t="s">
        <v>180</v>
      </c>
      <c r="D174" s="67">
        <v>2022</v>
      </c>
      <c r="E174">
        <v>0</v>
      </c>
      <c r="K174" t="s">
        <v>215</v>
      </c>
      <c r="L174" s="171" t="s">
        <v>137</v>
      </c>
      <c r="M174" t="s">
        <v>224</v>
      </c>
      <c r="N174" s="67">
        <v>2022</v>
      </c>
      <c r="O174">
        <v>0.21321576429437311</v>
      </c>
      <c r="Z174" t="str">
        <f t="shared" si="6"/>
        <v>Total PCDigital Signal Processor2022</v>
      </c>
      <c r="AA174" t="str">
        <f t="shared" si="7"/>
        <v>Total PCDigital Signal Processor2022</v>
      </c>
      <c r="AB174" t="str">
        <f t="shared" si="8"/>
        <v>Total PCData Converter/Switch/Multiplexer2022</v>
      </c>
    </row>
    <row r="175" spans="1:28" x14ac:dyDescent="0.2">
      <c r="A175" t="s">
        <v>215</v>
      </c>
      <c r="B175" t="s">
        <v>131</v>
      </c>
      <c r="C175" t="s">
        <v>180</v>
      </c>
      <c r="D175" s="67">
        <v>2023</v>
      </c>
      <c r="E175">
        <v>0</v>
      </c>
      <c r="K175" t="s">
        <v>215</v>
      </c>
      <c r="L175" s="171" t="s">
        <v>137</v>
      </c>
      <c r="M175" t="s">
        <v>224</v>
      </c>
      <c r="N175" s="67">
        <v>2023</v>
      </c>
      <c r="O175">
        <v>0.21057296544189122</v>
      </c>
      <c r="Z175" t="str">
        <f t="shared" si="6"/>
        <v>Total PCDigital Signal Processor2023</v>
      </c>
      <c r="AA175" t="str">
        <f t="shared" si="7"/>
        <v>Total PCDigital Signal Processor2023</v>
      </c>
      <c r="AB175" t="str">
        <f t="shared" si="8"/>
        <v>Total PCData Converter/Switch/Multiplexer2023</v>
      </c>
    </row>
    <row r="176" spans="1:28" x14ac:dyDescent="0.2">
      <c r="A176" t="s">
        <v>215</v>
      </c>
      <c r="B176" t="s">
        <v>131</v>
      </c>
      <c r="C176" t="s">
        <v>180</v>
      </c>
      <c r="D176" s="67">
        <v>2024</v>
      </c>
      <c r="E176">
        <v>0</v>
      </c>
      <c r="K176" t="s">
        <v>215</v>
      </c>
      <c r="L176" s="171" t="s">
        <v>137</v>
      </c>
      <c r="M176" t="s">
        <v>224</v>
      </c>
      <c r="N176" s="67">
        <v>2024</v>
      </c>
      <c r="O176">
        <v>0.20927060058851002</v>
      </c>
      <c r="Z176" t="str">
        <f t="shared" si="6"/>
        <v>Total PCDigital Signal Processor2024</v>
      </c>
      <c r="AA176" t="str">
        <f t="shared" si="7"/>
        <v>Total PCDigital Signal Processor2024</v>
      </c>
      <c r="AB176" t="str">
        <f t="shared" si="8"/>
        <v>Total PCData Converter/Switch/Multiplexer2024</v>
      </c>
    </row>
    <row r="177" spans="1:28" x14ac:dyDescent="0.2">
      <c r="A177" t="s">
        <v>215</v>
      </c>
      <c r="B177" t="s">
        <v>131</v>
      </c>
      <c r="C177" t="s">
        <v>180</v>
      </c>
      <c r="D177" s="67">
        <v>2025</v>
      </c>
      <c r="E177">
        <v>0</v>
      </c>
      <c r="K177" t="s">
        <v>215</v>
      </c>
      <c r="L177" s="171" t="s">
        <v>137</v>
      </c>
      <c r="M177" t="s">
        <v>224</v>
      </c>
      <c r="N177" s="67">
        <v>2025</v>
      </c>
      <c r="O177">
        <v>0.2082542767221528</v>
      </c>
      <c r="Z177" t="str">
        <f t="shared" si="6"/>
        <v>Total PCDigital Signal Processor2025</v>
      </c>
      <c r="AA177" t="str">
        <f t="shared" si="7"/>
        <v>Total PCDigital Signal Processor2025</v>
      </c>
      <c r="AB177" t="str">
        <f t="shared" si="8"/>
        <v>Total PCData Converter/Switch/Multiplexer2025</v>
      </c>
    </row>
    <row r="178" spans="1:28" x14ac:dyDescent="0.2">
      <c r="A178" t="s">
        <v>215</v>
      </c>
      <c r="B178" t="s">
        <v>132</v>
      </c>
      <c r="C178" t="s">
        <v>180</v>
      </c>
      <c r="D178" s="67">
        <v>2018</v>
      </c>
      <c r="E178">
        <v>568.08731161786943</v>
      </c>
      <c r="K178" t="s">
        <v>215</v>
      </c>
      <c r="L178" s="171" t="s">
        <v>138</v>
      </c>
      <c r="M178" t="s">
        <v>224</v>
      </c>
      <c r="N178" s="67">
        <v>2018</v>
      </c>
      <c r="O178">
        <v>3.9692101326789282</v>
      </c>
      <c r="Z178" t="str">
        <f t="shared" si="6"/>
        <v>Total PCTotal General Purpose Logic2018</v>
      </c>
      <c r="AA178" t="str">
        <f t="shared" si="7"/>
        <v>Total PCTotal General Purpose Logic2018</v>
      </c>
      <c r="AB178" t="str">
        <f t="shared" si="8"/>
        <v>Total PCVoltage Regulator/Reference2018</v>
      </c>
    </row>
    <row r="179" spans="1:28" x14ac:dyDescent="0.2">
      <c r="A179" t="s">
        <v>215</v>
      </c>
      <c r="B179" t="s">
        <v>132</v>
      </c>
      <c r="C179" t="s">
        <v>180</v>
      </c>
      <c r="D179" s="67">
        <v>2019</v>
      </c>
      <c r="E179">
        <v>576.3123527006743</v>
      </c>
      <c r="K179" t="s">
        <v>215</v>
      </c>
      <c r="L179" s="171" t="s">
        <v>138</v>
      </c>
      <c r="M179" t="s">
        <v>224</v>
      </c>
      <c r="N179" s="67">
        <v>2019</v>
      </c>
      <c r="O179">
        <v>3.7267295077729266</v>
      </c>
      <c r="Z179" t="str">
        <f t="shared" si="6"/>
        <v>Total PCTotal General Purpose Logic2019</v>
      </c>
      <c r="AA179" t="str">
        <f t="shared" si="7"/>
        <v>Total PCTotal General Purpose Logic2019</v>
      </c>
      <c r="AB179" t="str">
        <f t="shared" si="8"/>
        <v>Total PCVoltage Regulator/Reference2019</v>
      </c>
    </row>
    <row r="180" spans="1:28" x14ac:dyDescent="0.2">
      <c r="A180" t="s">
        <v>215</v>
      </c>
      <c r="B180" t="s">
        <v>132</v>
      </c>
      <c r="C180" t="s">
        <v>180</v>
      </c>
      <c r="D180" s="67">
        <v>2020</v>
      </c>
      <c r="E180">
        <v>740.7598789100972</v>
      </c>
      <c r="K180" t="s">
        <v>215</v>
      </c>
      <c r="L180" s="171" t="s">
        <v>138</v>
      </c>
      <c r="M180" t="s">
        <v>224</v>
      </c>
      <c r="N180" s="67">
        <v>2020</v>
      </c>
      <c r="O180">
        <v>4.3756844934743961</v>
      </c>
      <c r="Z180" t="str">
        <f t="shared" si="6"/>
        <v>Total PCTotal General Purpose Logic2020</v>
      </c>
      <c r="AA180" t="str">
        <f t="shared" si="7"/>
        <v>Total PCTotal General Purpose Logic2020</v>
      </c>
      <c r="AB180" t="str">
        <f t="shared" si="8"/>
        <v>Total PCVoltage Regulator/Reference2020</v>
      </c>
    </row>
    <row r="181" spans="1:28" x14ac:dyDescent="0.2">
      <c r="A181" t="s">
        <v>215</v>
      </c>
      <c r="B181" t="s">
        <v>132</v>
      </c>
      <c r="C181" t="s">
        <v>180</v>
      </c>
      <c r="D181" s="67">
        <v>2021</v>
      </c>
      <c r="E181">
        <v>1110.359113566908</v>
      </c>
      <c r="K181" t="s">
        <v>215</v>
      </c>
      <c r="L181" s="171" t="s">
        <v>138</v>
      </c>
      <c r="M181" t="s">
        <v>224</v>
      </c>
      <c r="N181" s="67">
        <v>2021</v>
      </c>
      <c r="O181">
        <v>5.4098033205941594</v>
      </c>
      <c r="Z181" t="str">
        <f t="shared" si="6"/>
        <v>Total PCTotal General Purpose Logic2021</v>
      </c>
      <c r="AA181" t="str">
        <f t="shared" si="7"/>
        <v>Total PCTotal General Purpose Logic2021</v>
      </c>
      <c r="AB181" t="str">
        <f t="shared" si="8"/>
        <v>Total PCVoltage Regulator/Reference2021</v>
      </c>
    </row>
    <row r="182" spans="1:28" x14ac:dyDescent="0.2">
      <c r="A182" t="s">
        <v>215</v>
      </c>
      <c r="B182" t="s">
        <v>132</v>
      </c>
      <c r="C182" t="s">
        <v>180</v>
      </c>
      <c r="D182" s="67">
        <v>2022</v>
      </c>
      <c r="E182">
        <v>991.92348142928176</v>
      </c>
      <c r="K182" t="s">
        <v>215</v>
      </c>
      <c r="L182" s="171" t="s">
        <v>138</v>
      </c>
      <c r="M182" t="s">
        <v>224</v>
      </c>
      <c r="N182" s="67">
        <v>2022</v>
      </c>
      <c r="O182">
        <v>5.5739755414030991</v>
      </c>
      <c r="Z182" t="str">
        <f t="shared" si="6"/>
        <v>Total PCTotal General Purpose Logic2022</v>
      </c>
      <c r="AA182" t="str">
        <f t="shared" si="7"/>
        <v>Total PCTotal General Purpose Logic2022</v>
      </c>
      <c r="AB182" t="str">
        <f t="shared" si="8"/>
        <v>Total PCVoltage Regulator/Reference2022</v>
      </c>
    </row>
    <row r="183" spans="1:28" x14ac:dyDescent="0.2">
      <c r="A183" t="s">
        <v>215</v>
      </c>
      <c r="B183" t="s">
        <v>132</v>
      </c>
      <c r="C183" t="s">
        <v>180</v>
      </c>
      <c r="D183" s="67">
        <v>2023</v>
      </c>
      <c r="E183">
        <v>983.04625966249023</v>
      </c>
      <c r="K183" t="s">
        <v>215</v>
      </c>
      <c r="L183" s="171" t="s">
        <v>138</v>
      </c>
      <c r="M183" t="s">
        <v>224</v>
      </c>
      <c r="N183" s="67">
        <v>2023</v>
      </c>
      <c r="O183">
        <v>5.7747255843841447</v>
      </c>
      <c r="Z183" t="str">
        <f t="shared" si="6"/>
        <v>Total PCTotal General Purpose Logic2023</v>
      </c>
      <c r="AA183" t="str">
        <f t="shared" si="7"/>
        <v>Total PCTotal General Purpose Logic2023</v>
      </c>
      <c r="AB183" t="str">
        <f t="shared" si="8"/>
        <v>Total PCVoltage Regulator/Reference2023</v>
      </c>
    </row>
    <row r="184" spans="1:28" x14ac:dyDescent="0.2">
      <c r="A184" t="s">
        <v>215</v>
      </c>
      <c r="B184" t="s">
        <v>132</v>
      </c>
      <c r="C184" t="s">
        <v>180</v>
      </c>
      <c r="D184" s="67">
        <v>2024</v>
      </c>
      <c r="E184">
        <v>1026.285034808534</v>
      </c>
      <c r="K184" t="s">
        <v>215</v>
      </c>
      <c r="L184" s="171" t="s">
        <v>138</v>
      </c>
      <c r="M184" t="s">
        <v>224</v>
      </c>
      <c r="N184" s="67">
        <v>2024</v>
      </c>
      <c r="O184">
        <v>5.9197711524940697</v>
      </c>
      <c r="Z184" t="str">
        <f t="shared" si="6"/>
        <v>Total PCTotal General Purpose Logic2024</v>
      </c>
      <c r="AA184" t="str">
        <f t="shared" si="7"/>
        <v>Total PCTotal General Purpose Logic2024</v>
      </c>
      <c r="AB184" t="str">
        <f t="shared" si="8"/>
        <v>Total PCVoltage Regulator/Reference2024</v>
      </c>
    </row>
    <row r="185" spans="1:28" x14ac:dyDescent="0.2">
      <c r="A185" t="s">
        <v>215</v>
      </c>
      <c r="B185" t="s">
        <v>132</v>
      </c>
      <c r="C185" t="s">
        <v>180</v>
      </c>
      <c r="D185" s="67">
        <v>2025</v>
      </c>
      <c r="E185">
        <v>1070.6651362598132</v>
      </c>
      <c r="K185" t="s">
        <v>215</v>
      </c>
      <c r="L185" s="171" t="s">
        <v>138</v>
      </c>
      <c r="M185" t="s">
        <v>224</v>
      </c>
      <c r="N185" s="67">
        <v>2025</v>
      </c>
      <c r="O185">
        <v>5.8931994993698273</v>
      </c>
      <c r="Z185" t="str">
        <f t="shared" si="6"/>
        <v>Total PCTotal General Purpose Logic2025</v>
      </c>
      <c r="AA185" t="str">
        <f t="shared" si="7"/>
        <v>Total PCTotal General Purpose Logic2025</v>
      </c>
      <c r="AB185" t="str">
        <f t="shared" si="8"/>
        <v>Total PCVoltage Regulator/Reference2025</v>
      </c>
    </row>
    <row r="186" spans="1:28" x14ac:dyDescent="0.2">
      <c r="A186" t="s">
        <v>215</v>
      </c>
      <c r="B186" t="s">
        <v>133</v>
      </c>
      <c r="C186" t="s">
        <v>180</v>
      </c>
      <c r="D186" s="67">
        <v>2018</v>
      </c>
      <c r="E186">
        <v>461.63579829044721</v>
      </c>
      <c r="K186" t="s">
        <v>215</v>
      </c>
      <c r="L186" s="171" t="s">
        <v>139</v>
      </c>
      <c r="M186" t="s">
        <v>224</v>
      </c>
      <c r="N186" s="67">
        <v>2018</v>
      </c>
      <c r="O186">
        <v>1.0639191406532207</v>
      </c>
      <c r="Z186" t="str">
        <f t="shared" si="6"/>
        <v>Total PCDisplay Driver2018</v>
      </c>
      <c r="AA186" t="str">
        <f t="shared" si="7"/>
        <v>Total PCDisplay Driver2018</v>
      </c>
      <c r="AB186" t="str">
        <f t="shared" si="8"/>
        <v>Total PCOther Analog2018</v>
      </c>
    </row>
    <row r="187" spans="1:28" x14ac:dyDescent="0.2">
      <c r="A187" t="s">
        <v>215</v>
      </c>
      <c r="B187" t="s">
        <v>133</v>
      </c>
      <c r="C187" t="s">
        <v>180</v>
      </c>
      <c r="D187" s="67">
        <v>2019</v>
      </c>
      <c r="E187">
        <v>478.45249329509363</v>
      </c>
      <c r="K187" t="s">
        <v>215</v>
      </c>
      <c r="L187" s="171" t="s">
        <v>139</v>
      </c>
      <c r="M187" t="s">
        <v>224</v>
      </c>
      <c r="N187" s="67">
        <v>2019</v>
      </c>
      <c r="O187">
        <v>1.0752892991536898</v>
      </c>
      <c r="Z187" t="str">
        <f t="shared" si="6"/>
        <v>Total PCDisplay Driver2019</v>
      </c>
      <c r="AA187" t="str">
        <f t="shared" si="7"/>
        <v>Total PCDisplay Driver2019</v>
      </c>
      <c r="AB187" t="str">
        <f t="shared" si="8"/>
        <v>Total PCOther Analog2019</v>
      </c>
    </row>
    <row r="188" spans="1:28" x14ac:dyDescent="0.2">
      <c r="A188" t="s">
        <v>215</v>
      </c>
      <c r="B188" t="s">
        <v>133</v>
      </c>
      <c r="C188" t="s">
        <v>180</v>
      </c>
      <c r="D188" s="67">
        <v>2020</v>
      </c>
      <c r="E188">
        <v>630.30235325966066</v>
      </c>
      <c r="K188" t="s">
        <v>215</v>
      </c>
      <c r="L188" s="171" t="s">
        <v>139</v>
      </c>
      <c r="M188" t="s">
        <v>224</v>
      </c>
      <c r="N188" s="67">
        <v>2020</v>
      </c>
      <c r="O188">
        <v>1.1352801184053241</v>
      </c>
      <c r="Z188" t="str">
        <f t="shared" si="6"/>
        <v>Total PCDisplay Driver2020</v>
      </c>
      <c r="AA188" t="str">
        <f t="shared" si="7"/>
        <v>Total PCDisplay Driver2020</v>
      </c>
      <c r="AB188" t="str">
        <f t="shared" si="8"/>
        <v>Total PCOther Analog2020</v>
      </c>
    </row>
    <row r="189" spans="1:28" x14ac:dyDescent="0.2">
      <c r="A189" t="s">
        <v>215</v>
      </c>
      <c r="B189" t="s">
        <v>133</v>
      </c>
      <c r="C189" t="s">
        <v>180</v>
      </c>
      <c r="D189" s="67">
        <v>2021</v>
      </c>
      <c r="E189">
        <v>972.71769942581625</v>
      </c>
      <c r="K189" t="s">
        <v>215</v>
      </c>
      <c r="L189" s="171" t="s">
        <v>139</v>
      </c>
      <c r="M189" t="s">
        <v>224</v>
      </c>
      <c r="N189" s="67">
        <v>2021</v>
      </c>
      <c r="O189">
        <v>1.2340668188388342</v>
      </c>
      <c r="Z189" t="str">
        <f t="shared" si="6"/>
        <v>Total PCDisplay Driver2021</v>
      </c>
      <c r="AA189" t="str">
        <f t="shared" si="7"/>
        <v>Total PCDisplay Driver2021</v>
      </c>
      <c r="AB189" t="str">
        <f t="shared" si="8"/>
        <v>Total PCOther Analog2021</v>
      </c>
    </row>
    <row r="190" spans="1:28" x14ac:dyDescent="0.2">
      <c r="A190" t="s">
        <v>215</v>
      </c>
      <c r="B190" t="s">
        <v>133</v>
      </c>
      <c r="C190" t="s">
        <v>180</v>
      </c>
      <c r="D190" s="67">
        <v>2022</v>
      </c>
      <c r="E190">
        <v>871.24142645134418</v>
      </c>
      <c r="K190" t="s">
        <v>215</v>
      </c>
      <c r="L190" s="171" t="s">
        <v>139</v>
      </c>
      <c r="M190" t="s">
        <v>224</v>
      </c>
      <c r="N190" s="67">
        <v>2022</v>
      </c>
      <c r="O190">
        <v>1.2327224248189455</v>
      </c>
      <c r="Z190" t="str">
        <f t="shared" si="6"/>
        <v>Total PCDisplay Driver2022</v>
      </c>
      <c r="AA190" t="str">
        <f t="shared" si="7"/>
        <v>Total PCDisplay Driver2022</v>
      </c>
      <c r="AB190" t="str">
        <f t="shared" si="8"/>
        <v>Total PCOther Analog2022</v>
      </c>
    </row>
    <row r="191" spans="1:28" x14ac:dyDescent="0.2">
      <c r="A191" t="s">
        <v>215</v>
      </c>
      <c r="B191" t="s">
        <v>133</v>
      </c>
      <c r="C191" t="s">
        <v>180</v>
      </c>
      <c r="D191" s="67">
        <v>2023</v>
      </c>
      <c r="E191">
        <v>864.34300427101789</v>
      </c>
      <c r="K191" t="s">
        <v>215</v>
      </c>
      <c r="L191" s="171" t="s">
        <v>139</v>
      </c>
      <c r="M191" t="s">
        <v>224</v>
      </c>
      <c r="N191" s="67">
        <v>2023</v>
      </c>
      <c r="O191">
        <v>1.2230029010693244</v>
      </c>
      <c r="Z191" t="str">
        <f t="shared" si="6"/>
        <v>Total PCDisplay Driver2023</v>
      </c>
      <c r="AA191" t="str">
        <f t="shared" si="7"/>
        <v>Total PCDisplay Driver2023</v>
      </c>
      <c r="AB191" t="str">
        <f t="shared" si="8"/>
        <v>Total PCOther Analog2023</v>
      </c>
    </row>
    <row r="192" spans="1:28" x14ac:dyDescent="0.2">
      <c r="A192" t="s">
        <v>215</v>
      </c>
      <c r="B192" t="s">
        <v>133</v>
      </c>
      <c r="C192" t="s">
        <v>180</v>
      </c>
      <c r="D192" s="67">
        <v>2024</v>
      </c>
      <c r="E192">
        <v>901.26869964674643</v>
      </c>
      <c r="K192" t="s">
        <v>215</v>
      </c>
      <c r="L192" s="171" t="s">
        <v>139</v>
      </c>
      <c r="M192" t="s">
        <v>224</v>
      </c>
      <c r="N192" s="67">
        <v>2024</v>
      </c>
      <c r="O192">
        <v>1.2138542890972264</v>
      </c>
      <c r="Z192" t="str">
        <f t="shared" si="6"/>
        <v>Total PCDisplay Driver2024</v>
      </c>
      <c r="AA192" t="str">
        <f t="shared" si="7"/>
        <v>Total PCDisplay Driver2024</v>
      </c>
      <c r="AB192" t="str">
        <f t="shared" si="8"/>
        <v>Total PCOther Analog2024</v>
      </c>
    </row>
    <row r="193" spans="1:28" x14ac:dyDescent="0.2">
      <c r="A193" t="s">
        <v>215</v>
      </c>
      <c r="B193" t="s">
        <v>133</v>
      </c>
      <c r="C193" t="s">
        <v>180</v>
      </c>
      <c r="D193" s="67">
        <v>2025</v>
      </c>
      <c r="E193">
        <v>935.00889356738332</v>
      </c>
      <c r="K193" t="s">
        <v>215</v>
      </c>
      <c r="L193" s="171" t="s">
        <v>139</v>
      </c>
      <c r="M193" t="s">
        <v>224</v>
      </c>
      <c r="N193" s="67">
        <v>2025</v>
      </c>
      <c r="O193">
        <v>1.1906014219044458</v>
      </c>
      <c r="Z193" t="str">
        <f t="shared" si="6"/>
        <v>Total PCDisplay Driver2025</v>
      </c>
      <c r="AA193" t="str">
        <f t="shared" si="7"/>
        <v>Total PCDisplay Driver2025</v>
      </c>
      <c r="AB193" t="str">
        <f t="shared" si="8"/>
        <v>Total PCOther Analog2025</v>
      </c>
    </row>
    <row r="194" spans="1:28" x14ac:dyDescent="0.2">
      <c r="A194" t="s">
        <v>215</v>
      </c>
      <c r="B194" t="s">
        <v>134</v>
      </c>
      <c r="C194" t="s">
        <v>180</v>
      </c>
      <c r="D194" s="67">
        <v>2018</v>
      </c>
      <c r="E194">
        <v>0</v>
      </c>
      <c r="K194" t="s">
        <v>215</v>
      </c>
      <c r="L194" s="173" t="s">
        <v>140</v>
      </c>
      <c r="M194" t="s">
        <v>224</v>
      </c>
      <c r="N194" s="67">
        <v>2018</v>
      </c>
      <c r="O194">
        <v>3.0421774440495963</v>
      </c>
      <c r="Z194" t="str">
        <f t="shared" ref="Z194:Z257" si="9">A194&amp;B194&amp;D194</f>
        <v>Total PCFPGA/PLD2018</v>
      </c>
      <c r="AA194" t="str">
        <f t="shared" ref="AA194:AA257" si="10">$A194&amp;$B194&amp;$D194</f>
        <v>Total PCFPGA/PLD2018</v>
      </c>
      <c r="AB194" t="str">
        <f t="shared" si="8"/>
        <v>Total PCTotal Discrete2018</v>
      </c>
    </row>
    <row r="195" spans="1:28" x14ac:dyDescent="0.2">
      <c r="A195" t="s">
        <v>215</v>
      </c>
      <c r="B195" t="s">
        <v>134</v>
      </c>
      <c r="C195" t="s">
        <v>180</v>
      </c>
      <c r="D195" s="67">
        <v>2019</v>
      </c>
      <c r="E195">
        <v>0</v>
      </c>
      <c r="K195" t="s">
        <v>215</v>
      </c>
      <c r="L195" s="173" t="s">
        <v>140</v>
      </c>
      <c r="M195" t="s">
        <v>224</v>
      </c>
      <c r="N195" s="67">
        <v>2019</v>
      </c>
      <c r="O195">
        <v>2.7734610696289264</v>
      </c>
      <c r="Z195" t="str">
        <f t="shared" si="9"/>
        <v>Total PCFPGA/PLD2019</v>
      </c>
      <c r="AA195" t="str">
        <f t="shared" si="10"/>
        <v>Total PCFPGA/PLD2019</v>
      </c>
      <c r="AB195" t="str">
        <f t="shared" ref="AB195:AB258" si="11">K195&amp;L195&amp;N195</f>
        <v>Total PCTotal Discrete2019</v>
      </c>
    </row>
    <row r="196" spans="1:28" x14ac:dyDescent="0.2">
      <c r="A196" t="s">
        <v>215</v>
      </c>
      <c r="B196" t="s">
        <v>134</v>
      </c>
      <c r="C196" t="s">
        <v>180</v>
      </c>
      <c r="D196" s="67">
        <v>2020</v>
      </c>
      <c r="E196">
        <v>0</v>
      </c>
      <c r="K196" t="s">
        <v>215</v>
      </c>
      <c r="L196" s="173" t="s">
        <v>140</v>
      </c>
      <c r="M196" t="s">
        <v>224</v>
      </c>
      <c r="N196" s="67">
        <v>2020</v>
      </c>
      <c r="O196">
        <v>2.9512409177794074</v>
      </c>
      <c r="Z196" t="str">
        <f t="shared" si="9"/>
        <v>Total PCFPGA/PLD2020</v>
      </c>
      <c r="AA196" t="str">
        <f t="shared" si="10"/>
        <v>Total PCFPGA/PLD2020</v>
      </c>
      <c r="AB196" t="str">
        <f t="shared" si="11"/>
        <v>Total PCTotal Discrete2020</v>
      </c>
    </row>
    <row r="197" spans="1:28" x14ac:dyDescent="0.2">
      <c r="A197" t="s">
        <v>215</v>
      </c>
      <c r="B197" t="s">
        <v>134</v>
      </c>
      <c r="C197" t="s">
        <v>180</v>
      </c>
      <c r="D197" s="67">
        <v>2021</v>
      </c>
      <c r="E197">
        <v>0</v>
      </c>
      <c r="K197" t="s">
        <v>215</v>
      </c>
      <c r="L197" s="173" t="s">
        <v>140</v>
      </c>
      <c r="M197" t="s">
        <v>224</v>
      </c>
      <c r="N197" s="67">
        <v>2021</v>
      </c>
      <c r="O197">
        <v>3.0580664546470238</v>
      </c>
      <c r="Z197" t="str">
        <f t="shared" si="9"/>
        <v>Total PCFPGA/PLD2021</v>
      </c>
      <c r="AA197" t="str">
        <f t="shared" si="10"/>
        <v>Total PCFPGA/PLD2021</v>
      </c>
      <c r="AB197" t="str">
        <f t="shared" si="11"/>
        <v>Total PCTotal Discrete2021</v>
      </c>
    </row>
    <row r="198" spans="1:28" x14ac:dyDescent="0.2">
      <c r="A198" t="s">
        <v>215</v>
      </c>
      <c r="B198" t="s">
        <v>134</v>
      </c>
      <c r="C198" t="s">
        <v>180</v>
      </c>
      <c r="D198" s="67">
        <v>2022</v>
      </c>
      <c r="E198">
        <v>0</v>
      </c>
      <c r="K198" t="s">
        <v>215</v>
      </c>
      <c r="L198" s="173" t="s">
        <v>140</v>
      </c>
      <c r="M198" t="s">
        <v>224</v>
      </c>
      <c r="N198" s="67">
        <v>2022</v>
      </c>
      <c r="O198">
        <v>2.9784452852992382</v>
      </c>
      <c r="Z198" t="str">
        <f t="shared" si="9"/>
        <v>Total PCFPGA/PLD2022</v>
      </c>
      <c r="AA198" t="str">
        <f t="shared" si="10"/>
        <v>Total PCFPGA/PLD2022</v>
      </c>
      <c r="AB198" t="str">
        <f t="shared" si="11"/>
        <v>Total PCTotal Discrete2022</v>
      </c>
    </row>
    <row r="199" spans="1:28" x14ac:dyDescent="0.2">
      <c r="A199" t="s">
        <v>215</v>
      </c>
      <c r="B199" t="s">
        <v>134</v>
      </c>
      <c r="C199" t="s">
        <v>180</v>
      </c>
      <c r="D199" s="67">
        <v>2023</v>
      </c>
      <c r="E199">
        <v>0</v>
      </c>
      <c r="K199" t="s">
        <v>215</v>
      </c>
      <c r="L199" s="173" t="s">
        <v>140</v>
      </c>
      <c r="M199" t="s">
        <v>224</v>
      </c>
      <c r="N199" s="67">
        <v>2023</v>
      </c>
      <c r="O199">
        <v>2.9386319545429016</v>
      </c>
      <c r="Z199" t="str">
        <f t="shared" si="9"/>
        <v>Total PCFPGA/PLD2023</v>
      </c>
      <c r="AA199" t="str">
        <f t="shared" si="10"/>
        <v>Total PCFPGA/PLD2023</v>
      </c>
      <c r="AB199" t="str">
        <f t="shared" si="11"/>
        <v>Total PCTotal Discrete2023</v>
      </c>
    </row>
    <row r="200" spans="1:28" x14ac:dyDescent="0.2">
      <c r="A200" t="s">
        <v>215</v>
      </c>
      <c r="B200" t="s">
        <v>134</v>
      </c>
      <c r="C200" t="s">
        <v>180</v>
      </c>
      <c r="D200" s="67">
        <v>2024</v>
      </c>
      <c r="E200">
        <v>0</v>
      </c>
      <c r="K200" t="s">
        <v>215</v>
      </c>
      <c r="L200" s="173" t="s">
        <v>140</v>
      </c>
      <c r="M200" t="s">
        <v>224</v>
      </c>
      <c r="N200" s="67">
        <v>2024</v>
      </c>
      <c r="O200">
        <v>2.9018949502407638</v>
      </c>
      <c r="Z200" t="str">
        <f t="shared" si="9"/>
        <v>Total PCFPGA/PLD2024</v>
      </c>
      <c r="AA200" t="str">
        <f t="shared" si="10"/>
        <v>Total PCFPGA/PLD2024</v>
      </c>
      <c r="AB200" t="str">
        <f t="shared" si="11"/>
        <v>Total PCTotal Discrete2024</v>
      </c>
    </row>
    <row r="201" spans="1:28" x14ac:dyDescent="0.2">
      <c r="A201" t="s">
        <v>215</v>
      </c>
      <c r="B201" t="s">
        <v>134</v>
      </c>
      <c r="C201" t="s">
        <v>180</v>
      </c>
      <c r="D201" s="67">
        <v>2025</v>
      </c>
      <c r="E201">
        <v>0</v>
      </c>
      <c r="K201" t="s">
        <v>215</v>
      </c>
      <c r="L201" s="173" t="s">
        <v>140</v>
      </c>
      <c r="M201" t="s">
        <v>224</v>
      </c>
      <c r="N201" s="67">
        <v>2025</v>
      </c>
      <c r="O201">
        <v>2.8727747018177601</v>
      </c>
      <c r="Z201" t="str">
        <f t="shared" si="9"/>
        <v>Total PCFPGA/PLD2025</v>
      </c>
      <c r="AA201" t="str">
        <f t="shared" si="10"/>
        <v>Total PCFPGA/PLD2025</v>
      </c>
      <c r="AB201" t="str">
        <f t="shared" si="11"/>
        <v>Total PCTotal Discrete2025</v>
      </c>
    </row>
    <row r="202" spans="1:28" x14ac:dyDescent="0.2">
      <c r="A202" t="s">
        <v>215</v>
      </c>
      <c r="B202" t="s">
        <v>135</v>
      </c>
      <c r="C202" t="s">
        <v>180</v>
      </c>
      <c r="D202" s="67">
        <v>2018</v>
      </c>
      <c r="E202">
        <v>106.45151332742222</v>
      </c>
      <c r="K202" t="s">
        <v>215</v>
      </c>
      <c r="L202" s="171" t="s">
        <v>141</v>
      </c>
      <c r="M202" t="s">
        <v>224</v>
      </c>
      <c r="N202" s="67">
        <v>2018</v>
      </c>
      <c r="O202">
        <v>1.4130218597430875</v>
      </c>
      <c r="Z202" t="str">
        <f t="shared" si="9"/>
        <v>Total PCOther Logic2018</v>
      </c>
      <c r="AA202" t="str">
        <f t="shared" si="10"/>
        <v>Total PCOther Logic2018</v>
      </c>
      <c r="AB202" t="str">
        <f t="shared" si="11"/>
        <v>Total PCDiodes2018</v>
      </c>
    </row>
    <row r="203" spans="1:28" x14ac:dyDescent="0.2">
      <c r="A203" t="s">
        <v>215</v>
      </c>
      <c r="B203" t="s">
        <v>135</v>
      </c>
      <c r="C203" t="s">
        <v>180</v>
      </c>
      <c r="D203" s="67">
        <v>2019</v>
      </c>
      <c r="E203">
        <v>97.859859405580664</v>
      </c>
      <c r="K203" t="s">
        <v>215</v>
      </c>
      <c r="L203" s="171" t="s">
        <v>141</v>
      </c>
      <c r="M203" t="s">
        <v>224</v>
      </c>
      <c r="N203" s="67">
        <v>2019</v>
      </c>
      <c r="O203">
        <v>1.3531673879762707</v>
      </c>
      <c r="Z203" t="str">
        <f t="shared" si="9"/>
        <v>Total PCOther Logic2019</v>
      </c>
      <c r="AA203" t="str">
        <f t="shared" si="10"/>
        <v>Total PCOther Logic2019</v>
      </c>
      <c r="AB203" t="str">
        <f t="shared" si="11"/>
        <v>Total PCDiodes2019</v>
      </c>
    </row>
    <row r="204" spans="1:28" x14ac:dyDescent="0.2">
      <c r="A204" t="s">
        <v>215</v>
      </c>
      <c r="B204" t="s">
        <v>135</v>
      </c>
      <c r="C204" t="s">
        <v>180</v>
      </c>
      <c r="D204" s="67">
        <v>2020</v>
      </c>
      <c r="E204">
        <v>110.45752565043649</v>
      </c>
      <c r="K204" t="s">
        <v>215</v>
      </c>
      <c r="L204" s="171" t="s">
        <v>141</v>
      </c>
      <c r="M204" t="s">
        <v>224</v>
      </c>
      <c r="N204" s="67">
        <v>2020</v>
      </c>
      <c r="O204">
        <v>1.3904757978403297</v>
      </c>
      <c r="Z204" t="str">
        <f t="shared" si="9"/>
        <v>Total PCOther Logic2020</v>
      </c>
      <c r="AA204" t="str">
        <f t="shared" si="10"/>
        <v>Total PCOther Logic2020</v>
      </c>
      <c r="AB204" t="str">
        <f t="shared" si="11"/>
        <v>Total PCDiodes2020</v>
      </c>
    </row>
    <row r="205" spans="1:28" x14ac:dyDescent="0.2">
      <c r="A205" t="s">
        <v>215</v>
      </c>
      <c r="B205" t="s">
        <v>135</v>
      </c>
      <c r="C205" t="s">
        <v>180</v>
      </c>
      <c r="D205" s="67">
        <v>2021</v>
      </c>
      <c r="E205">
        <v>137.64141414109173</v>
      </c>
      <c r="K205" t="s">
        <v>215</v>
      </c>
      <c r="L205" s="171" t="s">
        <v>141</v>
      </c>
      <c r="M205" t="s">
        <v>224</v>
      </c>
      <c r="N205" s="67">
        <v>2021</v>
      </c>
      <c r="O205">
        <v>1.5092250762857267</v>
      </c>
      <c r="Z205" t="str">
        <f t="shared" si="9"/>
        <v>Total PCOther Logic2021</v>
      </c>
      <c r="AA205" t="str">
        <f t="shared" si="10"/>
        <v>Total PCOther Logic2021</v>
      </c>
      <c r="AB205" t="str">
        <f t="shared" si="11"/>
        <v>Total PCDiodes2021</v>
      </c>
    </row>
    <row r="206" spans="1:28" x14ac:dyDescent="0.2">
      <c r="A206" t="s">
        <v>215</v>
      </c>
      <c r="B206" t="s">
        <v>135</v>
      </c>
      <c r="C206" t="s">
        <v>180</v>
      </c>
      <c r="D206" s="67">
        <v>2022</v>
      </c>
      <c r="E206">
        <v>120.68205497793754</v>
      </c>
      <c r="K206" t="s">
        <v>215</v>
      </c>
      <c r="L206" s="171" t="s">
        <v>141</v>
      </c>
      <c r="M206" t="s">
        <v>224</v>
      </c>
      <c r="N206" s="67">
        <v>2022</v>
      </c>
      <c r="O206">
        <v>1.4734120264793</v>
      </c>
      <c r="Z206" t="str">
        <f t="shared" si="9"/>
        <v>Total PCOther Logic2022</v>
      </c>
      <c r="AA206" t="str">
        <f t="shared" si="10"/>
        <v>Total PCOther Logic2022</v>
      </c>
      <c r="AB206" t="str">
        <f t="shared" si="11"/>
        <v>Total PCDiodes2022</v>
      </c>
    </row>
    <row r="207" spans="1:28" x14ac:dyDescent="0.2">
      <c r="A207" t="s">
        <v>215</v>
      </c>
      <c r="B207" t="s">
        <v>135</v>
      </c>
      <c r="C207" t="s">
        <v>180</v>
      </c>
      <c r="D207" s="67">
        <v>2023</v>
      </c>
      <c r="E207">
        <v>118.70325539147234</v>
      </c>
      <c r="K207" t="s">
        <v>215</v>
      </c>
      <c r="L207" s="171" t="s">
        <v>141</v>
      </c>
      <c r="M207" t="s">
        <v>224</v>
      </c>
      <c r="N207" s="67">
        <v>2023</v>
      </c>
      <c r="O207">
        <v>1.4667181074945019</v>
      </c>
      <c r="Z207" t="str">
        <f t="shared" si="9"/>
        <v>Total PCOther Logic2023</v>
      </c>
      <c r="AA207" t="str">
        <f t="shared" si="10"/>
        <v>Total PCOther Logic2023</v>
      </c>
      <c r="AB207" t="str">
        <f t="shared" si="11"/>
        <v>Total PCDiodes2023</v>
      </c>
    </row>
    <row r="208" spans="1:28" x14ac:dyDescent="0.2">
      <c r="A208" t="s">
        <v>215</v>
      </c>
      <c r="B208" t="s">
        <v>135</v>
      </c>
      <c r="C208" t="s">
        <v>180</v>
      </c>
      <c r="D208" s="67">
        <v>2024</v>
      </c>
      <c r="E208">
        <v>125.01633516178755</v>
      </c>
      <c r="K208" t="s">
        <v>215</v>
      </c>
      <c r="L208" s="171" t="s">
        <v>141</v>
      </c>
      <c r="M208" t="s">
        <v>224</v>
      </c>
      <c r="N208" s="67">
        <v>2024</v>
      </c>
      <c r="O208">
        <v>1.4542240031816056</v>
      </c>
      <c r="Z208" t="str">
        <f t="shared" si="9"/>
        <v>Total PCOther Logic2024</v>
      </c>
      <c r="AA208" t="str">
        <f t="shared" si="10"/>
        <v>Total PCOther Logic2024</v>
      </c>
      <c r="AB208" t="str">
        <f t="shared" si="11"/>
        <v>Total PCDiodes2024</v>
      </c>
    </row>
    <row r="209" spans="1:28" x14ac:dyDescent="0.2">
      <c r="A209" t="s">
        <v>215</v>
      </c>
      <c r="B209" t="s">
        <v>135</v>
      </c>
      <c r="C209" t="s">
        <v>180</v>
      </c>
      <c r="D209" s="67">
        <v>2025</v>
      </c>
      <c r="E209">
        <v>135.65624269242983</v>
      </c>
      <c r="K209" t="s">
        <v>215</v>
      </c>
      <c r="L209" s="171" t="s">
        <v>141</v>
      </c>
      <c r="M209" t="s">
        <v>224</v>
      </c>
      <c r="N209" s="67">
        <v>2025</v>
      </c>
      <c r="O209">
        <v>1.4432248087693873</v>
      </c>
      <c r="Z209" t="str">
        <f t="shared" si="9"/>
        <v>Total PCOther Logic2025</v>
      </c>
      <c r="AA209" t="str">
        <f t="shared" si="10"/>
        <v>Total PCOther Logic2025</v>
      </c>
      <c r="AB209" t="str">
        <f t="shared" si="11"/>
        <v>Total PCDiodes2025</v>
      </c>
    </row>
    <row r="210" spans="1:28" x14ac:dyDescent="0.2">
      <c r="A210" t="s">
        <v>215</v>
      </c>
      <c r="B210" t="s">
        <v>136</v>
      </c>
      <c r="C210" t="s">
        <v>180</v>
      </c>
      <c r="D210" s="67">
        <v>2018</v>
      </c>
      <c r="E210">
        <v>1333.4517724717809</v>
      </c>
      <c r="K210" t="s">
        <v>215</v>
      </c>
      <c r="L210" s="171" t="s">
        <v>142</v>
      </c>
      <c r="M210" t="s">
        <v>224</v>
      </c>
      <c r="N210" s="67">
        <v>2018</v>
      </c>
      <c r="O210">
        <v>1.6004988688046851</v>
      </c>
      <c r="Z210" t="str">
        <f t="shared" si="9"/>
        <v>Total PCTotal Analog2018</v>
      </c>
      <c r="AA210" t="str">
        <f t="shared" si="10"/>
        <v>Total PCTotal Analog2018</v>
      </c>
      <c r="AB210" t="str">
        <f t="shared" si="11"/>
        <v>Total PCTransistors2018</v>
      </c>
    </row>
    <row r="211" spans="1:28" x14ac:dyDescent="0.2">
      <c r="A211" t="s">
        <v>215</v>
      </c>
      <c r="B211" t="s">
        <v>136</v>
      </c>
      <c r="C211" t="s">
        <v>180</v>
      </c>
      <c r="D211" s="67">
        <v>2019</v>
      </c>
      <c r="E211">
        <v>1283.0115884867571</v>
      </c>
      <c r="K211" t="s">
        <v>215</v>
      </c>
      <c r="L211" s="171" t="s">
        <v>142</v>
      </c>
      <c r="M211" t="s">
        <v>224</v>
      </c>
      <c r="N211" s="67">
        <v>2019</v>
      </c>
      <c r="O211">
        <v>1.3906545420942777</v>
      </c>
      <c r="Z211" t="str">
        <f t="shared" si="9"/>
        <v>Total PCTotal Analog2019</v>
      </c>
      <c r="AA211" t="str">
        <f t="shared" si="10"/>
        <v>Total PCTotal Analog2019</v>
      </c>
      <c r="AB211" t="str">
        <f t="shared" si="11"/>
        <v>Total PCTransistors2019</v>
      </c>
    </row>
    <row r="212" spans="1:28" x14ac:dyDescent="0.2">
      <c r="A212" t="s">
        <v>215</v>
      </c>
      <c r="B212" t="s">
        <v>136</v>
      </c>
      <c r="C212" t="s">
        <v>180</v>
      </c>
      <c r="D212" s="67">
        <v>2020</v>
      </c>
      <c r="E212">
        <v>1587.024993518482</v>
      </c>
      <c r="K212" t="s">
        <v>215</v>
      </c>
      <c r="L212" s="171" t="s">
        <v>142</v>
      </c>
      <c r="M212" t="s">
        <v>224</v>
      </c>
      <c r="N212" s="67">
        <v>2020</v>
      </c>
      <c r="O212">
        <v>1.5349532999006517</v>
      </c>
      <c r="Z212" t="str">
        <f t="shared" si="9"/>
        <v>Total PCTotal Analog2020</v>
      </c>
      <c r="AA212" t="str">
        <f t="shared" si="10"/>
        <v>Total PCTotal Analog2020</v>
      </c>
      <c r="AB212" t="str">
        <f t="shared" si="11"/>
        <v>Total PCTransistors2020</v>
      </c>
    </row>
    <row r="213" spans="1:28" x14ac:dyDescent="0.2">
      <c r="A213" t="s">
        <v>215</v>
      </c>
      <c r="B213" t="s">
        <v>136</v>
      </c>
      <c r="C213" t="s">
        <v>180</v>
      </c>
      <c r="D213" s="67">
        <v>2021</v>
      </c>
      <c r="E213">
        <v>2113.3047352604763</v>
      </c>
      <c r="K213" t="s">
        <v>215</v>
      </c>
      <c r="L213" s="171" t="s">
        <v>142</v>
      </c>
      <c r="M213" t="s">
        <v>224</v>
      </c>
      <c r="N213" s="67">
        <v>2021</v>
      </c>
      <c r="O213">
        <v>1.5229411048722354</v>
      </c>
      <c r="Z213" t="str">
        <f t="shared" si="9"/>
        <v>Total PCTotal Analog2021</v>
      </c>
      <c r="AA213" t="str">
        <f t="shared" si="10"/>
        <v>Total PCTotal Analog2021</v>
      </c>
      <c r="AB213" t="str">
        <f t="shared" si="11"/>
        <v>Total PCTransistors2021</v>
      </c>
    </row>
    <row r="214" spans="1:28" x14ac:dyDescent="0.2">
      <c r="A214" t="s">
        <v>215</v>
      </c>
      <c r="B214" t="s">
        <v>136</v>
      </c>
      <c r="C214" t="s">
        <v>180</v>
      </c>
      <c r="D214" s="67">
        <v>2022</v>
      </c>
      <c r="E214">
        <v>2049.877863018311</v>
      </c>
      <c r="K214" t="s">
        <v>215</v>
      </c>
      <c r="L214" s="171" t="s">
        <v>142</v>
      </c>
      <c r="M214" t="s">
        <v>224</v>
      </c>
      <c r="N214" s="67">
        <v>2022</v>
      </c>
      <c r="O214">
        <v>1.4802448884674202</v>
      </c>
      <c r="Z214" t="str">
        <f t="shared" si="9"/>
        <v>Total PCTotal Analog2022</v>
      </c>
      <c r="AA214" t="str">
        <f t="shared" si="10"/>
        <v>Total PCTotal Analog2022</v>
      </c>
      <c r="AB214" t="str">
        <f t="shared" si="11"/>
        <v>Total PCTransistors2022</v>
      </c>
    </row>
    <row r="215" spans="1:28" x14ac:dyDescent="0.2">
      <c r="A215" t="s">
        <v>215</v>
      </c>
      <c r="B215" t="s">
        <v>136</v>
      </c>
      <c r="C215" t="s">
        <v>180</v>
      </c>
      <c r="D215" s="67">
        <v>2023</v>
      </c>
      <c r="E215">
        <v>2053.7802835235539</v>
      </c>
      <c r="K215" t="s">
        <v>215</v>
      </c>
      <c r="L215" s="171" t="s">
        <v>142</v>
      </c>
      <c r="M215" t="s">
        <v>224</v>
      </c>
      <c r="N215" s="67">
        <v>2023</v>
      </c>
      <c r="O215">
        <v>1.4476880193070021</v>
      </c>
      <c r="Z215" t="str">
        <f t="shared" si="9"/>
        <v>Total PCTotal Analog2023</v>
      </c>
      <c r="AA215" t="str">
        <f t="shared" si="10"/>
        <v>Total PCTotal Analog2023</v>
      </c>
      <c r="AB215" t="str">
        <f t="shared" si="11"/>
        <v>Total PCTransistors2023</v>
      </c>
    </row>
    <row r="216" spans="1:28" x14ac:dyDescent="0.2">
      <c r="A216" t="s">
        <v>215</v>
      </c>
      <c r="B216" t="s">
        <v>136</v>
      </c>
      <c r="C216" t="s">
        <v>180</v>
      </c>
      <c r="D216" s="67">
        <v>2024</v>
      </c>
      <c r="E216">
        <v>2131.2715232357605</v>
      </c>
      <c r="K216" t="s">
        <v>215</v>
      </c>
      <c r="L216" s="171" t="s">
        <v>142</v>
      </c>
      <c r="M216" t="s">
        <v>224</v>
      </c>
      <c r="N216" s="67">
        <v>2024</v>
      </c>
      <c r="O216">
        <v>1.4238334970167543</v>
      </c>
      <c r="Z216" t="str">
        <f t="shared" si="9"/>
        <v>Total PCTotal Analog2024</v>
      </c>
      <c r="AA216" t="str">
        <f t="shared" si="10"/>
        <v>Total PCTotal Analog2024</v>
      </c>
      <c r="AB216" t="str">
        <f t="shared" si="11"/>
        <v>Total PCTransistors2024</v>
      </c>
    </row>
    <row r="217" spans="1:28" x14ac:dyDescent="0.2">
      <c r="A217" t="s">
        <v>215</v>
      </c>
      <c r="B217" t="s">
        <v>136</v>
      </c>
      <c r="C217" t="s">
        <v>180</v>
      </c>
      <c r="D217" s="67">
        <v>2025</v>
      </c>
      <c r="E217">
        <v>2146.9934997826831</v>
      </c>
      <c r="K217" t="s">
        <v>215</v>
      </c>
      <c r="L217" s="171" t="s">
        <v>142</v>
      </c>
      <c r="M217" t="s">
        <v>224</v>
      </c>
      <c r="N217" s="67">
        <v>2025</v>
      </c>
      <c r="O217">
        <v>1.4056502854503805</v>
      </c>
      <c r="Z217" t="str">
        <f t="shared" si="9"/>
        <v>Total PCTotal Analog2025</v>
      </c>
      <c r="AA217" t="str">
        <f t="shared" si="10"/>
        <v>Total PCTotal Analog2025</v>
      </c>
      <c r="AB217" t="str">
        <f t="shared" si="11"/>
        <v>Total PCTransistors2025</v>
      </c>
    </row>
    <row r="218" spans="1:28" x14ac:dyDescent="0.2">
      <c r="A218" t="s">
        <v>215</v>
      </c>
      <c r="B218" t="s">
        <v>137</v>
      </c>
      <c r="C218" t="s">
        <v>180</v>
      </c>
      <c r="D218" s="67">
        <v>2018</v>
      </c>
      <c r="E218">
        <v>57.564844619033757</v>
      </c>
      <c r="K218" t="s">
        <v>215</v>
      </c>
      <c r="L218" s="171" t="s">
        <v>143</v>
      </c>
      <c r="M218" t="s">
        <v>224</v>
      </c>
      <c r="N218" s="67">
        <v>2018</v>
      </c>
      <c r="O218">
        <v>2.8656715501823981E-2</v>
      </c>
      <c r="Z218" t="str">
        <f t="shared" si="9"/>
        <v>Total PCData Converter/Switch/Multiplexer2018</v>
      </c>
      <c r="AA218" t="str">
        <f t="shared" si="10"/>
        <v>Total PCData Converter/Switch/Multiplexer2018</v>
      </c>
      <c r="AB218" t="str">
        <f t="shared" si="11"/>
        <v>Total PCOther Discretes2018</v>
      </c>
    </row>
    <row r="219" spans="1:28" x14ac:dyDescent="0.2">
      <c r="A219" t="s">
        <v>215</v>
      </c>
      <c r="B219" t="s">
        <v>137</v>
      </c>
      <c r="C219" t="s">
        <v>180</v>
      </c>
      <c r="D219" s="67">
        <v>2019</v>
      </c>
      <c r="E219">
        <v>49.515340014267075</v>
      </c>
      <c r="K219" t="s">
        <v>215</v>
      </c>
      <c r="L219" s="171" t="s">
        <v>143</v>
      </c>
      <c r="M219" t="s">
        <v>224</v>
      </c>
      <c r="N219" s="67">
        <v>2019</v>
      </c>
      <c r="O219">
        <v>2.9639139558378234E-2</v>
      </c>
      <c r="Z219" t="str">
        <f t="shared" si="9"/>
        <v>Total PCData Converter/Switch/Multiplexer2019</v>
      </c>
      <c r="AA219" t="str">
        <f t="shared" si="10"/>
        <v>Total PCData Converter/Switch/Multiplexer2019</v>
      </c>
      <c r="AB219" t="str">
        <f t="shared" si="11"/>
        <v>Total PCOther Discretes2019</v>
      </c>
    </row>
    <row r="220" spans="1:28" x14ac:dyDescent="0.2">
      <c r="A220" t="s">
        <v>215</v>
      </c>
      <c r="B220" t="s">
        <v>137</v>
      </c>
      <c r="C220" t="s">
        <v>180</v>
      </c>
      <c r="D220" s="67">
        <v>2020</v>
      </c>
      <c r="E220">
        <v>54.245955192524903</v>
      </c>
      <c r="K220" t="s">
        <v>215</v>
      </c>
      <c r="L220" s="171" t="s">
        <v>143</v>
      </c>
      <c r="M220" t="s">
        <v>224</v>
      </c>
      <c r="N220" s="67">
        <v>2020</v>
      </c>
      <c r="O220">
        <v>2.581182003842623E-2</v>
      </c>
      <c r="Z220" t="str">
        <f t="shared" si="9"/>
        <v>Total PCData Converter/Switch/Multiplexer2020</v>
      </c>
      <c r="AA220" t="str">
        <f t="shared" si="10"/>
        <v>Total PCData Converter/Switch/Multiplexer2020</v>
      </c>
      <c r="AB220" t="str">
        <f t="shared" si="11"/>
        <v>Total PCOther Discretes2020</v>
      </c>
    </row>
    <row r="221" spans="1:28" x14ac:dyDescent="0.2">
      <c r="A221" t="s">
        <v>215</v>
      </c>
      <c r="B221" t="s">
        <v>137</v>
      </c>
      <c r="C221" t="s">
        <v>180</v>
      </c>
      <c r="D221" s="67">
        <v>2021</v>
      </c>
      <c r="E221">
        <v>67.981712168863112</v>
      </c>
      <c r="K221" t="s">
        <v>215</v>
      </c>
      <c r="L221" s="171" t="s">
        <v>143</v>
      </c>
      <c r="M221" t="s">
        <v>224</v>
      </c>
      <c r="N221" s="67">
        <v>2021</v>
      </c>
      <c r="O221">
        <v>2.5900273489061588E-2</v>
      </c>
      <c r="Z221" t="str">
        <f t="shared" si="9"/>
        <v>Total PCData Converter/Switch/Multiplexer2021</v>
      </c>
      <c r="AA221" t="str">
        <f t="shared" si="10"/>
        <v>Total PCData Converter/Switch/Multiplexer2021</v>
      </c>
      <c r="AB221" t="str">
        <f t="shared" si="11"/>
        <v>Total PCOther Discretes2021</v>
      </c>
    </row>
    <row r="222" spans="1:28" x14ac:dyDescent="0.2">
      <c r="A222" t="s">
        <v>215</v>
      </c>
      <c r="B222" t="s">
        <v>137</v>
      </c>
      <c r="C222" t="s">
        <v>180</v>
      </c>
      <c r="D222" s="67">
        <v>2022</v>
      </c>
      <c r="E222">
        <v>62.260918303537736</v>
      </c>
      <c r="K222" t="s">
        <v>215</v>
      </c>
      <c r="L222" s="171" t="s">
        <v>143</v>
      </c>
      <c r="M222" t="s">
        <v>224</v>
      </c>
      <c r="N222" s="67">
        <v>2022</v>
      </c>
      <c r="O222">
        <v>2.4788370352518074E-2</v>
      </c>
      <c r="Z222" t="str">
        <f t="shared" si="9"/>
        <v>Total PCData Converter/Switch/Multiplexer2022</v>
      </c>
      <c r="AA222" t="str">
        <f t="shared" si="10"/>
        <v>Total PCData Converter/Switch/Multiplexer2022</v>
      </c>
      <c r="AB222" t="str">
        <f t="shared" si="11"/>
        <v>Total PCOther Discretes2022</v>
      </c>
    </row>
    <row r="223" spans="1:28" x14ac:dyDescent="0.2">
      <c r="A223" t="s">
        <v>215</v>
      </c>
      <c r="B223" t="s">
        <v>137</v>
      </c>
      <c r="C223" t="s">
        <v>180</v>
      </c>
      <c r="D223" s="67">
        <v>2023</v>
      </c>
      <c r="E223">
        <v>59.996187397784901</v>
      </c>
      <c r="K223" t="s">
        <v>215</v>
      </c>
      <c r="L223" s="171" t="s">
        <v>143</v>
      </c>
      <c r="M223" t="s">
        <v>224</v>
      </c>
      <c r="N223" s="67">
        <v>2023</v>
      </c>
      <c r="O223">
        <v>2.4225827741397379E-2</v>
      </c>
      <c r="Z223" t="str">
        <f t="shared" si="9"/>
        <v>Total PCData Converter/Switch/Multiplexer2023</v>
      </c>
      <c r="AA223" t="str">
        <f t="shared" si="10"/>
        <v>Total PCData Converter/Switch/Multiplexer2023</v>
      </c>
      <c r="AB223" t="str">
        <f t="shared" si="11"/>
        <v>Total PCOther Discretes2023</v>
      </c>
    </row>
    <row r="224" spans="1:28" x14ac:dyDescent="0.2">
      <c r="A224" t="s">
        <v>215</v>
      </c>
      <c r="B224" t="s">
        <v>137</v>
      </c>
      <c r="C224" t="s">
        <v>180</v>
      </c>
      <c r="D224" s="67">
        <v>2024</v>
      </c>
      <c r="E224">
        <v>60.740676311186519</v>
      </c>
      <c r="K224" t="s">
        <v>215</v>
      </c>
      <c r="L224" s="171" t="s">
        <v>143</v>
      </c>
      <c r="M224" t="s">
        <v>224</v>
      </c>
      <c r="N224" s="67">
        <v>2024</v>
      </c>
      <c r="O224">
        <v>2.3837450042403695E-2</v>
      </c>
      <c r="Z224" t="str">
        <f t="shared" si="9"/>
        <v>Total PCData Converter/Switch/Multiplexer2024</v>
      </c>
      <c r="AA224" t="str">
        <f t="shared" si="10"/>
        <v>Total PCData Converter/Switch/Multiplexer2024</v>
      </c>
      <c r="AB224" t="str">
        <f t="shared" si="11"/>
        <v>Total PCOther Discretes2024</v>
      </c>
    </row>
    <row r="225" spans="1:28" x14ac:dyDescent="0.2">
      <c r="A225" t="s">
        <v>215</v>
      </c>
      <c r="B225" t="s">
        <v>137</v>
      </c>
      <c r="C225" t="s">
        <v>180</v>
      </c>
      <c r="D225" s="67">
        <v>2025</v>
      </c>
      <c r="E225">
        <v>61.316126425819931</v>
      </c>
      <c r="K225" t="s">
        <v>215</v>
      </c>
      <c r="L225" s="171" t="s">
        <v>143</v>
      </c>
      <c r="M225" t="s">
        <v>224</v>
      </c>
      <c r="N225" s="67">
        <v>2025</v>
      </c>
      <c r="O225">
        <v>2.3899607597992433E-2</v>
      </c>
      <c r="Z225" t="str">
        <f t="shared" si="9"/>
        <v>Total PCData Converter/Switch/Multiplexer2025</v>
      </c>
      <c r="AA225" t="str">
        <f t="shared" si="10"/>
        <v>Total PCData Converter/Switch/Multiplexer2025</v>
      </c>
      <c r="AB225" t="str">
        <f t="shared" si="11"/>
        <v>Total PCOther Discretes2025</v>
      </c>
    </row>
    <row r="226" spans="1:28" x14ac:dyDescent="0.2">
      <c r="A226" t="s">
        <v>215</v>
      </c>
      <c r="B226" t="s">
        <v>138</v>
      </c>
      <c r="C226" t="s">
        <v>180</v>
      </c>
      <c r="D226" s="67">
        <v>2018</v>
      </c>
      <c r="E226">
        <v>1006.1858234038467</v>
      </c>
      <c r="K226" t="s">
        <v>215</v>
      </c>
      <c r="L226" s="173" t="s">
        <v>144</v>
      </c>
      <c r="M226" t="s">
        <v>224</v>
      </c>
      <c r="N226" s="67">
        <v>2018</v>
      </c>
      <c r="O226">
        <v>2.7440792630248576</v>
      </c>
      <c r="Z226" t="str">
        <f t="shared" si="9"/>
        <v>Total PCVoltage Regulator/Reference2018</v>
      </c>
      <c r="AA226" t="str">
        <f t="shared" si="10"/>
        <v>Total PCVoltage Regulator/Reference2018</v>
      </c>
      <c r="AB226" t="str">
        <f t="shared" si="11"/>
        <v>Total PCTotal Optoelectronics2018</v>
      </c>
    </row>
    <row r="227" spans="1:28" x14ac:dyDescent="0.2">
      <c r="A227" t="s">
        <v>215</v>
      </c>
      <c r="B227" t="s">
        <v>138</v>
      </c>
      <c r="C227" t="s">
        <v>180</v>
      </c>
      <c r="D227" s="67">
        <v>2019</v>
      </c>
      <c r="E227">
        <v>957.28631055731785</v>
      </c>
      <c r="K227" t="s">
        <v>215</v>
      </c>
      <c r="L227" s="173" t="s">
        <v>144</v>
      </c>
      <c r="M227" t="s">
        <v>224</v>
      </c>
      <c r="N227" s="67">
        <v>2019</v>
      </c>
      <c r="O227">
        <v>2.8981104415887406</v>
      </c>
      <c r="Z227" t="str">
        <f t="shared" si="9"/>
        <v>Total PCVoltage Regulator/Reference2019</v>
      </c>
      <c r="AA227" t="str">
        <f t="shared" si="10"/>
        <v>Total PCVoltage Regulator/Reference2019</v>
      </c>
      <c r="AB227" t="str">
        <f t="shared" si="11"/>
        <v>Total PCTotal Optoelectronics2019</v>
      </c>
    </row>
    <row r="228" spans="1:28" x14ac:dyDescent="0.2">
      <c r="A228" t="s">
        <v>215</v>
      </c>
      <c r="B228" t="s">
        <v>138</v>
      </c>
      <c r="C228" t="s">
        <v>180</v>
      </c>
      <c r="D228" s="67">
        <v>2020</v>
      </c>
      <c r="E228">
        <v>1217.0206020680341</v>
      </c>
      <c r="K228" t="s">
        <v>215</v>
      </c>
      <c r="L228" s="173" t="s">
        <v>144</v>
      </c>
      <c r="M228" t="s">
        <v>224</v>
      </c>
      <c r="N228" s="67">
        <v>2020</v>
      </c>
      <c r="O228">
        <v>3.1818543113994502</v>
      </c>
      <c r="Z228" t="str">
        <f t="shared" si="9"/>
        <v>Total PCVoltage Regulator/Reference2020</v>
      </c>
      <c r="AA228" t="str">
        <f t="shared" si="10"/>
        <v>Total PCVoltage Regulator/Reference2020</v>
      </c>
      <c r="AB228" t="str">
        <f t="shared" si="11"/>
        <v>Total PCTotal Optoelectronics2020</v>
      </c>
    </row>
    <row r="229" spans="1:28" x14ac:dyDescent="0.2">
      <c r="A229" t="s">
        <v>215</v>
      </c>
      <c r="B229" t="s">
        <v>138</v>
      </c>
      <c r="C229" t="s">
        <v>180</v>
      </c>
      <c r="D229" s="67">
        <v>2021</v>
      </c>
      <c r="E229">
        <v>1665.4141411248286</v>
      </c>
      <c r="K229" t="s">
        <v>215</v>
      </c>
      <c r="L229" s="173" t="s">
        <v>144</v>
      </c>
      <c r="M229" t="s">
        <v>224</v>
      </c>
      <c r="N229" s="67">
        <v>2021</v>
      </c>
      <c r="O229">
        <v>3.4676141963262008</v>
      </c>
      <c r="Z229" t="str">
        <f t="shared" si="9"/>
        <v>Total PCVoltage Regulator/Reference2021</v>
      </c>
      <c r="AA229" t="str">
        <f t="shared" si="10"/>
        <v>Total PCVoltage Regulator/Reference2021</v>
      </c>
      <c r="AB229" t="str">
        <f t="shared" si="11"/>
        <v>Total PCTotal Optoelectronics2021</v>
      </c>
    </row>
    <row r="230" spans="1:28" x14ac:dyDescent="0.2">
      <c r="A230" t="s">
        <v>215</v>
      </c>
      <c r="B230" t="s">
        <v>138</v>
      </c>
      <c r="C230" t="s">
        <v>180</v>
      </c>
      <c r="D230" s="67">
        <v>2022</v>
      </c>
      <c r="E230">
        <v>1627.6509242068948</v>
      </c>
      <c r="K230" t="s">
        <v>215</v>
      </c>
      <c r="L230" s="173" t="s">
        <v>144</v>
      </c>
      <c r="M230" t="s">
        <v>224</v>
      </c>
      <c r="N230" s="67">
        <v>2022</v>
      </c>
      <c r="O230">
        <v>3.3507683854261363</v>
      </c>
      <c r="Z230" t="str">
        <f t="shared" si="9"/>
        <v>Total PCVoltage Regulator/Reference2022</v>
      </c>
      <c r="AA230" t="str">
        <f t="shared" si="10"/>
        <v>Total PCVoltage Regulator/Reference2022</v>
      </c>
      <c r="AB230" t="str">
        <f t="shared" si="11"/>
        <v>Total PCTotal Optoelectronics2022</v>
      </c>
    </row>
    <row r="231" spans="1:28" x14ac:dyDescent="0.2">
      <c r="A231" t="s">
        <v>215</v>
      </c>
      <c r="B231" t="s">
        <v>138</v>
      </c>
      <c r="C231" t="s">
        <v>180</v>
      </c>
      <c r="D231" s="67">
        <v>2023</v>
      </c>
      <c r="E231">
        <v>1645.3276307546803</v>
      </c>
      <c r="K231" t="s">
        <v>215</v>
      </c>
      <c r="L231" s="173" t="s">
        <v>144</v>
      </c>
      <c r="M231" t="s">
        <v>224</v>
      </c>
      <c r="N231" s="67">
        <v>2023</v>
      </c>
      <c r="O231">
        <v>3.3885265755340752</v>
      </c>
      <c r="Z231" t="str">
        <f t="shared" si="9"/>
        <v>Total PCVoltage Regulator/Reference2023</v>
      </c>
      <c r="AA231" t="str">
        <f t="shared" si="10"/>
        <v>Total PCVoltage Regulator/Reference2023</v>
      </c>
      <c r="AB231" t="str">
        <f t="shared" si="11"/>
        <v>Total PCTotal Optoelectronics2023</v>
      </c>
    </row>
    <row r="232" spans="1:28" x14ac:dyDescent="0.2">
      <c r="A232" t="s">
        <v>215</v>
      </c>
      <c r="B232" t="s">
        <v>138</v>
      </c>
      <c r="C232" t="s">
        <v>180</v>
      </c>
      <c r="D232" s="67">
        <v>2024</v>
      </c>
      <c r="E232">
        <v>1718.210309516759</v>
      </c>
      <c r="K232" t="s">
        <v>215</v>
      </c>
      <c r="L232" s="173" t="s">
        <v>144</v>
      </c>
      <c r="M232" t="s">
        <v>224</v>
      </c>
      <c r="N232" s="67">
        <v>2024</v>
      </c>
      <c r="O232">
        <v>3.4864213376572972</v>
      </c>
      <c r="Z232" t="str">
        <f t="shared" si="9"/>
        <v>Total PCVoltage Regulator/Reference2024</v>
      </c>
      <c r="AA232" t="str">
        <f t="shared" si="10"/>
        <v>Total PCVoltage Regulator/Reference2024</v>
      </c>
      <c r="AB232" t="str">
        <f t="shared" si="11"/>
        <v>Total PCTotal Optoelectronics2024</v>
      </c>
    </row>
    <row r="233" spans="1:28" x14ac:dyDescent="0.2">
      <c r="A233" t="s">
        <v>215</v>
      </c>
      <c r="B233" t="s">
        <v>138</v>
      </c>
      <c r="C233" t="s">
        <v>180</v>
      </c>
      <c r="D233" s="67">
        <v>2025</v>
      </c>
      <c r="E233">
        <v>1735.1296273163214</v>
      </c>
      <c r="K233" t="s">
        <v>215</v>
      </c>
      <c r="L233" s="173" t="s">
        <v>144</v>
      </c>
      <c r="M233" t="s">
        <v>224</v>
      </c>
      <c r="N233" s="67">
        <v>2025</v>
      </c>
      <c r="O233">
        <v>3.5202251154382758</v>
      </c>
      <c r="Z233" t="str">
        <f t="shared" si="9"/>
        <v>Total PCVoltage Regulator/Reference2025</v>
      </c>
      <c r="AA233" t="str">
        <f t="shared" si="10"/>
        <v>Total PCVoltage Regulator/Reference2025</v>
      </c>
      <c r="AB233" t="str">
        <f t="shared" si="11"/>
        <v>Total PCTotal Optoelectronics2025</v>
      </c>
    </row>
    <row r="234" spans="1:28" x14ac:dyDescent="0.2">
      <c r="A234" t="s">
        <v>215</v>
      </c>
      <c r="B234" t="s">
        <v>139</v>
      </c>
      <c r="C234" t="s">
        <v>180</v>
      </c>
      <c r="D234" s="67">
        <v>2018</v>
      </c>
      <c r="E234">
        <v>269.70110444890048</v>
      </c>
      <c r="K234" t="s">
        <v>215</v>
      </c>
      <c r="L234" s="171" t="s">
        <v>145</v>
      </c>
      <c r="M234" t="s">
        <v>224</v>
      </c>
      <c r="N234" s="67">
        <v>2018</v>
      </c>
      <c r="O234">
        <v>0</v>
      </c>
      <c r="Z234" t="str">
        <f t="shared" si="9"/>
        <v>Total PCOther Analog2018</v>
      </c>
      <c r="AA234" t="str">
        <f t="shared" si="10"/>
        <v>Total PCOther Analog2018</v>
      </c>
      <c r="AB234" t="str">
        <f t="shared" si="11"/>
        <v>Total PCImage Sensor, CCD2018</v>
      </c>
    </row>
    <row r="235" spans="1:28" x14ac:dyDescent="0.2">
      <c r="A235" t="s">
        <v>215</v>
      </c>
      <c r="B235" t="s">
        <v>139</v>
      </c>
      <c r="C235" t="s">
        <v>180</v>
      </c>
      <c r="D235" s="67">
        <v>2019</v>
      </c>
      <c r="E235">
        <v>276.20993791517202</v>
      </c>
      <c r="K235" t="s">
        <v>215</v>
      </c>
      <c r="L235" s="171" t="s">
        <v>145</v>
      </c>
      <c r="M235" t="s">
        <v>224</v>
      </c>
      <c r="N235" s="67">
        <v>2019</v>
      </c>
      <c r="O235">
        <v>0</v>
      </c>
      <c r="Z235" t="str">
        <f t="shared" si="9"/>
        <v>Total PCOther Analog2019</v>
      </c>
      <c r="AA235" t="str">
        <f t="shared" si="10"/>
        <v>Total PCOther Analog2019</v>
      </c>
      <c r="AB235" t="str">
        <f t="shared" si="11"/>
        <v>Total PCImage Sensor, CCD2019</v>
      </c>
    </row>
    <row r="236" spans="1:28" x14ac:dyDescent="0.2">
      <c r="A236" t="s">
        <v>215</v>
      </c>
      <c r="B236" t="s">
        <v>139</v>
      </c>
      <c r="C236" t="s">
        <v>180</v>
      </c>
      <c r="D236" s="67">
        <v>2020</v>
      </c>
      <c r="E236">
        <v>315.75843625792282</v>
      </c>
      <c r="K236" t="s">
        <v>215</v>
      </c>
      <c r="L236" s="171" t="s">
        <v>145</v>
      </c>
      <c r="M236" t="s">
        <v>224</v>
      </c>
      <c r="N236" s="67">
        <v>2020</v>
      </c>
      <c r="O236">
        <v>0</v>
      </c>
      <c r="Z236" t="str">
        <f t="shared" si="9"/>
        <v>Total PCOther Analog2020</v>
      </c>
      <c r="AA236" t="str">
        <f t="shared" si="10"/>
        <v>Total PCOther Analog2020</v>
      </c>
      <c r="AB236" t="str">
        <f t="shared" si="11"/>
        <v>Total PCImage Sensor, CCD2020</v>
      </c>
    </row>
    <row r="237" spans="1:28" x14ac:dyDescent="0.2">
      <c r="A237" t="s">
        <v>215</v>
      </c>
      <c r="B237" t="s">
        <v>139</v>
      </c>
      <c r="C237" t="s">
        <v>180</v>
      </c>
      <c r="D237" s="67">
        <v>2021</v>
      </c>
      <c r="E237">
        <v>379.90888196678463</v>
      </c>
      <c r="K237" t="s">
        <v>215</v>
      </c>
      <c r="L237" s="171" t="s">
        <v>145</v>
      </c>
      <c r="M237" t="s">
        <v>224</v>
      </c>
      <c r="N237" s="67">
        <v>2021</v>
      </c>
      <c r="O237">
        <v>0</v>
      </c>
      <c r="Z237" t="str">
        <f t="shared" si="9"/>
        <v>Total PCOther Analog2021</v>
      </c>
      <c r="AA237" t="str">
        <f t="shared" si="10"/>
        <v>Total PCOther Analog2021</v>
      </c>
      <c r="AB237" t="str">
        <f t="shared" si="11"/>
        <v>Total PCImage Sensor, CCD2021</v>
      </c>
    </row>
    <row r="238" spans="1:28" x14ac:dyDescent="0.2">
      <c r="A238" t="s">
        <v>215</v>
      </c>
      <c r="B238" t="s">
        <v>139</v>
      </c>
      <c r="C238" t="s">
        <v>180</v>
      </c>
      <c r="D238" s="67">
        <v>2022</v>
      </c>
      <c r="E238">
        <v>359.96602050787851</v>
      </c>
      <c r="K238" t="s">
        <v>215</v>
      </c>
      <c r="L238" s="171" t="s">
        <v>145</v>
      </c>
      <c r="M238" t="s">
        <v>224</v>
      </c>
      <c r="N238" s="67">
        <v>2022</v>
      </c>
      <c r="O238">
        <v>0</v>
      </c>
      <c r="Z238" t="str">
        <f t="shared" si="9"/>
        <v>Total PCOther Analog2022</v>
      </c>
      <c r="AA238" t="str">
        <f t="shared" si="10"/>
        <v>Total PCOther Analog2022</v>
      </c>
      <c r="AB238" t="str">
        <f t="shared" si="11"/>
        <v>Total PCImage Sensor, CCD2022</v>
      </c>
    </row>
    <row r="239" spans="1:28" x14ac:dyDescent="0.2">
      <c r="A239" t="s">
        <v>215</v>
      </c>
      <c r="B239" t="s">
        <v>139</v>
      </c>
      <c r="C239" t="s">
        <v>180</v>
      </c>
      <c r="D239" s="67">
        <v>2023</v>
      </c>
      <c r="E239">
        <v>348.45646537108848</v>
      </c>
      <c r="K239" t="s">
        <v>215</v>
      </c>
      <c r="L239" s="171" t="s">
        <v>145</v>
      </c>
      <c r="M239" t="s">
        <v>224</v>
      </c>
      <c r="N239" s="67">
        <v>2023</v>
      </c>
      <c r="O239">
        <v>0</v>
      </c>
      <c r="Z239" t="str">
        <f t="shared" si="9"/>
        <v>Total PCOther Analog2023</v>
      </c>
      <c r="AA239" t="str">
        <f t="shared" si="10"/>
        <v>Total PCOther Analog2023</v>
      </c>
      <c r="AB239" t="str">
        <f t="shared" si="11"/>
        <v>Total PCImage Sensor, CCD2023</v>
      </c>
    </row>
    <row r="240" spans="1:28" x14ac:dyDescent="0.2">
      <c r="A240" t="s">
        <v>215</v>
      </c>
      <c r="B240" t="s">
        <v>139</v>
      </c>
      <c r="C240" t="s">
        <v>180</v>
      </c>
      <c r="D240" s="67">
        <v>2024</v>
      </c>
      <c r="E240">
        <v>352.32053740781498</v>
      </c>
      <c r="K240" t="s">
        <v>215</v>
      </c>
      <c r="L240" s="171" t="s">
        <v>145</v>
      </c>
      <c r="M240" t="s">
        <v>224</v>
      </c>
      <c r="N240" s="67">
        <v>2024</v>
      </c>
      <c r="O240">
        <v>0</v>
      </c>
      <c r="Z240" t="str">
        <f t="shared" si="9"/>
        <v>Total PCOther Analog2024</v>
      </c>
      <c r="AA240" t="str">
        <f t="shared" si="10"/>
        <v>Total PCOther Analog2024</v>
      </c>
      <c r="AB240" t="str">
        <f t="shared" si="11"/>
        <v>Total PCImage Sensor, CCD2024</v>
      </c>
    </row>
    <row r="241" spans="1:28" x14ac:dyDescent="0.2">
      <c r="A241" t="s">
        <v>215</v>
      </c>
      <c r="B241" t="s">
        <v>139</v>
      </c>
      <c r="C241" t="s">
        <v>180</v>
      </c>
      <c r="D241" s="67">
        <v>2025</v>
      </c>
      <c r="E241">
        <v>350.54774604054205</v>
      </c>
      <c r="K241" t="s">
        <v>215</v>
      </c>
      <c r="L241" s="171" t="s">
        <v>145</v>
      </c>
      <c r="M241" t="s">
        <v>224</v>
      </c>
      <c r="N241" s="67">
        <v>2025</v>
      </c>
      <c r="O241">
        <v>0</v>
      </c>
      <c r="Z241" t="str">
        <f t="shared" si="9"/>
        <v>Total PCOther Analog2025</v>
      </c>
      <c r="AA241" t="str">
        <f t="shared" si="10"/>
        <v>Total PCOther Analog2025</v>
      </c>
      <c r="AB241" t="str">
        <f t="shared" si="11"/>
        <v>Total PCImage Sensor, CCD2025</v>
      </c>
    </row>
    <row r="242" spans="1:28" x14ac:dyDescent="0.2">
      <c r="A242" t="s">
        <v>215</v>
      </c>
      <c r="B242" t="s">
        <v>140</v>
      </c>
      <c r="C242" t="s">
        <v>180</v>
      </c>
      <c r="D242" s="67">
        <v>2018</v>
      </c>
      <c r="E242">
        <v>771.1851260481651</v>
      </c>
      <c r="K242" t="s">
        <v>215</v>
      </c>
      <c r="L242" s="171" t="s">
        <v>146</v>
      </c>
      <c r="M242" t="s">
        <v>224</v>
      </c>
      <c r="N242" s="67">
        <v>2018</v>
      </c>
      <c r="O242">
        <v>1.2380466494577824</v>
      </c>
      <c r="Z242" t="str">
        <f t="shared" si="9"/>
        <v>Total PCTotal Discrete2018</v>
      </c>
      <c r="AA242" t="str">
        <f t="shared" si="10"/>
        <v>Total PCTotal Discrete2018</v>
      </c>
      <c r="AB242" t="str">
        <f t="shared" si="11"/>
        <v>Total PCImage Sensor, CMOS2018</v>
      </c>
    </row>
    <row r="243" spans="1:28" x14ac:dyDescent="0.2">
      <c r="A243" t="s">
        <v>215</v>
      </c>
      <c r="B243" t="s">
        <v>140</v>
      </c>
      <c r="C243" t="s">
        <v>180</v>
      </c>
      <c r="D243" s="67">
        <v>2019</v>
      </c>
      <c r="E243">
        <v>712.41991383647246</v>
      </c>
      <c r="K243" t="s">
        <v>215</v>
      </c>
      <c r="L243" s="171" t="s">
        <v>146</v>
      </c>
      <c r="M243" t="s">
        <v>224</v>
      </c>
      <c r="N243" s="67">
        <v>2019</v>
      </c>
      <c r="O243">
        <v>1.2804439474241656</v>
      </c>
      <c r="Z243" t="str">
        <f t="shared" si="9"/>
        <v>Total PCTotal Discrete2019</v>
      </c>
      <c r="AA243" t="str">
        <f t="shared" si="10"/>
        <v>Total PCTotal Discrete2019</v>
      </c>
      <c r="AB243" t="str">
        <f t="shared" si="11"/>
        <v>Total PCImage Sensor, CMOS2019</v>
      </c>
    </row>
    <row r="244" spans="1:28" x14ac:dyDescent="0.2">
      <c r="A244" t="s">
        <v>215</v>
      </c>
      <c r="B244" t="s">
        <v>140</v>
      </c>
      <c r="C244" t="s">
        <v>180</v>
      </c>
      <c r="D244" s="67">
        <v>2020</v>
      </c>
      <c r="E244">
        <v>820.83637519116508</v>
      </c>
      <c r="K244" t="s">
        <v>215</v>
      </c>
      <c r="L244" s="171" t="s">
        <v>146</v>
      </c>
      <c r="M244" t="s">
        <v>224</v>
      </c>
      <c r="N244" s="67">
        <v>2020</v>
      </c>
      <c r="O244">
        <v>1.5440853221608497</v>
      </c>
      <c r="Z244" t="str">
        <f t="shared" si="9"/>
        <v>Total PCTotal Discrete2020</v>
      </c>
      <c r="AA244" t="str">
        <f t="shared" si="10"/>
        <v>Total PCTotal Discrete2020</v>
      </c>
      <c r="AB244" t="str">
        <f t="shared" si="11"/>
        <v>Total PCImage Sensor, CMOS2020</v>
      </c>
    </row>
    <row r="245" spans="1:28" x14ac:dyDescent="0.2">
      <c r="A245" t="s">
        <v>215</v>
      </c>
      <c r="B245" t="s">
        <v>140</v>
      </c>
      <c r="C245" t="s">
        <v>180</v>
      </c>
      <c r="D245" s="67">
        <v>2021</v>
      </c>
      <c r="E245">
        <v>941.4292565278073</v>
      </c>
      <c r="K245" t="s">
        <v>215</v>
      </c>
      <c r="L245" s="171" t="s">
        <v>146</v>
      </c>
      <c r="M245" t="s">
        <v>224</v>
      </c>
      <c r="N245" s="67">
        <v>2021</v>
      </c>
      <c r="O245">
        <v>1.7129886123672313</v>
      </c>
      <c r="Z245" t="str">
        <f t="shared" si="9"/>
        <v>Total PCTotal Discrete2021</v>
      </c>
      <c r="AA245" t="str">
        <f t="shared" si="10"/>
        <v>Total PCTotal Discrete2021</v>
      </c>
      <c r="AB245" t="str">
        <f t="shared" si="11"/>
        <v>Total PCImage Sensor, CMOS2021</v>
      </c>
    </row>
    <row r="246" spans="1:28" x14ac:dyDescent="0.2">
      <c r="A246" t="s">
        <v>215</v>
      </c>
      <c r="B246" t="s">
        <v>140</v>
      </c>
      <c r="C246" t="s">
        <v>180</v>
      </c>
      <c r="D246" s="67">
        <v>2022</v>
      </c>
      <c r="E246">
        <v>869.73277606034355</v>
      </c>
      <c r="K246" t="s">
        <v>215</v>
      </c>
      <c r="L246" s="171" t="s">
        <v>146</v>
      </c>
      <c r="M246" t="s">
        <v>224</v>
      </c>
      <c r="N246" s="67">
        <v>2022</v>
      </c>
      <c r="O246">
        <v>1.6856625920576491</v>
      </c>
      <c r="Z246" t="str">
        <f t="shared" si="9"/>
        <v>Total PCTotal Discrete2022</v>
      </c>
      <c r="AA246" t="str">
        <f t="shared" si="10"/>
        <v>Total PCTotal Discrete2022</v>
      </c>
      <c r="AB246" t="str">
        <f t="shared" si="11"/>
        <v>Total PCImage Sensor, CMOS2022</v>
      </c>
    </row>
    <row r="247" spans="1:28" x14ac:dyDescent="0.2">
      <c r="A247" t="s">
        <v>215</v>
      </c>
      <c r="B247" t="s">
        <v>140</v>
      </c>
      <c r="C247" t="s">
        <v>180</v>
      </c>
      <c r="D247" s="67">
        <v>2023</v>
      </c>
      <c r="E247">
        <v>837.27136134447267</v>
      </c>
      <c r="K247" t="s">
        <v>215</v>
      </c>
      <c r="L247" s="171" t="s">
        <v>146</v>
      </c>
      <c r="M247" t="s">
        <v>224</v>
      </c>
      <c r="N247" s="67">
        <v>2023</v>
      </c>
      <c r="O247">
        <v>1.7236688503811877</v>
      </c>
      <c r="Z247" t="str">
        <f t="shared" si="9"/>
        <v>Total PCTotal Discrete2023</v>
      </c>
      <c r="AA247" t="str">
        <f t="shared" si="10"/>
        <v>Total PCTotal Discrete2023</v>
      </c>
      <c r="AB247" t="str">
        <f t="shared" si="11"/>
        <v>Total PCImage Sensor, CMOS2023</v>
      </c>
    </row>
    <row r="248" spans="1:28" x14ac:dyDescent="0.2">
      <c r="A248" t="s">
        <v>215</v>
      </c>
      <c r="B248" t="s">
        <v>140</v>
      </c>
      <c r="C248" t="s">
        <v>180</v>
      </c>
      <c r="D248" s="67">
        <v>2024</v>
      </c>
      <c r="E248">
        <v>842.27340756873934</v>
      </c>
      <c r="K248" t="s">
        <v>215</v>
      </c>
      <c r="L248" s="171" t="s">
        <v>146</v>
      </c>
      <c r="M248" t="s">
        <v>224</v>
      </c>
      <c r="N248" s="67">
        <v>2024</v>
      </c>
      <c r="O248">
        <v>1.777332145819883</v>
      </c>
      <c r="Z248" t="str">
        <f t="shared" si="9"/>
        <v>Total PCTotal Discrete2024</v>
      </c>
      <c r="AA248" t="str">
        <f t="shared" si="10"/>
        <v>Total PCTotal Discrete2024</v>
      </c>
      <c r="AB248" t="str">
        <f t="shared" si="11"/>
        <v>Total PCImage Sensor, CMOS2024</v>
      </c>
    </row>
    <row r="249" spans="1:28" x14ac:dyDescent="0.2">
      <c r="A249" t="s">
        <v>215</v>
      </c>
      <c r="B249" t="s">
        <v>140</v>
      </c>
      <c r="C249" t="s">
        <v>180</v>
      </c>
      <c r="D249" s="67">
        <v>2025</v>
      </c>
      <c r="E249">
        <v>845.82856871922036</v>
      </c>
      <c r="K249" t="s">
        <v>215</v>
      </c>
      <c r="L249" s="171" t="s">
        <v>146</v>
      </c>
      <c r="M249" t="s">
        <v>224</v>
      </c>
      <c r="N249" s="67">
        <v>2025</v>
      </c>
      <c r="O249">
        <v>1.8186183292652818</v>
      </c>
      <c r="Z249" t="str">
        <f t="shared" si="9"/>
        <v>Total PCTotal Discrete2025</v>
      </c>
      <c r="AA249" t="str">
        <f t="shared" si="10"/>
        <v>Total PCTotal Discrete2025</v>
      </c>
      <c r="AB249" t="str">
        <f t="shared" si="11"/>
        <v>Total PCImage Sensor, CMOS2025</v>
      </c>
    </row>
    <row r="250" spans="1:28" x14ac:dyDescent="0.2">
      <c r="A250" t="s">
        <v>215</v>
      </c>
      <c r="B250" t="s">
        <v>141</v>
      </c>
      <c r="C250" t="s">
        <v>180</v>
      </c>
      <c r="D250" s="67">
        <v>2018</v>
      </c>
      <c r="E250">
        <v>358.19785698109337</v>
      </c>
      <c r="K250" t="s">
        <v>215</v>
      </c>
      <c r="L250" s="171" t="s">
        <v>147</v>
      </c>
      <c r="M250" t="s">
        <v>224</v>
      </c>
      <c r="N250" s="67">
        <v>2018</v>
      </c>
      <c r="O250">
        <v>8.50416164889332E-2</v>
      </c>
      <c r="Z250" t="str">
        <f t="shared" si="9"/>
        <v>Total PCDiodes2018</v>
      </c>
      <c r="AA250" t="str">
        <f t="shared" si="10"/>
        <v>Total PCDiodes2018</v>
      </c>
      <c r="AB250" t="str">
        <f t="shared" si="11"/>
        <v>Total PCPhotosensor2018</v>
      </c>
    </row>
    <row r="251" spans="1:28" x14ac:dyDescent="0.2">
      <c r="A251" t="s">
        <v>215</v>
      </c>
      <c r="B251" t="s">
        <v>141</v>
      </c>
      <c r="C251" t="s">
        <v>180</v>
      </c>
      <c r="D251" s="67">
        <v>2019</v>
      </c>
      <c r="E251">
        <v>347.58857966495992</v>
      </c>
      <c r="K251" t="s">
        <v>215</v>
      </c>
      <c r="L251" s="171" t="s">
        <v>147</v>
      </c>
      <c r="M251" t="s">
        <v>224</v>
      </c>
      <c r="N251" s="67">
        <v>2019</v>
      </c>
      <c r="O251">
        <v>8.8581347857541334E-2</v>
      </c>
      <c r="Z251" t="str">
        <f t="shared" si="9"/>
        <v>Total PCDiodes2019</v>
      </c>
      <c r="AA251" t="str">
        <f t="shared" si="10"/>
        <v>Total PCDiodes2019</v>
      </c>
      <c r="AB251" t="str">
        <f t="shared" si="11"/>
        <v>Total PCPhotosensor2019</v>
      </c>
    </row>
    <row r="252" spans="1:28" x14ac:dyDescent="0.2">
      <c r="A252" t="s">
        <v>215</v>
      </c>
      <c r="B252" t="s">
        <v>141</v>
      </c>
      <c r="C252" t="s">
        <v>180</v>
      </c>
      <c r="D252" s="67">
        <v>2020</v>
      </c>
      <c r="E252">
        <v>386.73667975201562</v>
      </c>
      <c r="K252" t="s">
        <v>215</v>
      </c>
      <c r="L252" s="171" t="s">
        <v>147</v>
      </c>
      <c r="M252" t="s">
        <v>224</v>
      </c>
      <c r="N252" s="67">
        <v>2020</v>
      </c>
      <c r="O252">
        <v>0.11093946652954324</v>
      </c>
      <c r="Z252" t="str">
        <f t="shared" si="9"/>
        <v>Total PCDiodes2020</v>
      </c>
      <c r="AA252" t="str">
        <f t="shared" si="10"/>
        <v>Total PCDiodes2020</v>
      </c>
      <c r="AB252" t="str">
        <f t="shared" si="11"/>
        <v>Total PCPhotosensor2020</v>
      </c>
    </row>
    <row r="253" spans="1:28" x14ac:dyDescent="0.2">
      <c r="A253" t="s">
        <v>215</v>
      </c>
      <c r="B253" t="s">
        <v>141</v>
      </c>
      <c r="C253" t="s">
        <v>180</v>
      </c>
      <c r="D253" s="67">
        <v>2021</v>
      </c>
      <c r="E253">
        <v>464.61666630615895</v>
      </c>
      <c r="K253" t="s">
        <v>215</v>
      </c>
      <c r="L253" s="171" t="s">
        <v>147</v>
      </c>
      <c r="M253" t="s">
        <v>224</v>
      </c>
      <c r="N253" s="67">
        <v>2021</v>
      </c>
      <c r="O253">
        <v>0.12494050731007368</v>
      </c>
      <c r="Z253" t="str">
        <f t="shared" si="9"/>
        <v>Total PCDiodes2021</v>
      </c>
      <c r="AA253" t="str">
        <f t="shared" si="10"/>
        <v>Total PCDiodes2021</v>
      </c>
      <c r="AB253" t="str">
        <f t="shared" si="11"/>
        <v>Total PCPhotosensor2021</v>
      </c>
    </row>
    <row r="254" spans="1:28" x14ac:dyDescent="0.2">
      <c r="A254" t="s">
        <v>215</v>
      </c>
      <c r="B254" t="s">
        <v>141</v>
      </c>
      <c r="C254" t="s">
        <v>180</v>
      </c>
      <c r="D254" s="67">
        <v>2022</v>
      </c>
      <c r="E254">
        <v>430.24954609558688</v>
      </c>
      <c r="K254" t="s">
        <v>215</v>
      </c>
      <c r="L254" s="171" t="s">
        <v>147</v>
      </c>
      <c r="M254" t="s">
        <v>224</v>
      </c>
      <c r="N254" s="67">
        <v>2022</v>
      </c>
      <c r="O254">
        <v>0.12708936690544925</v>
      </c>
      <c r="Z254" t="str">
        <f t="shared" si="9"/>
        <v>Total PCDiodes2022</v>
      </c>
      <c r="AA254" t="str">
        <f t="shared" si="10"/>
        <v>Total PCDiodes2022</v>
      </c>
      <c r="AB254" t="str">
        <f t="shared" si="11"/>
        <v>Total PCPhotosensor2022</v>
      </c>
    </row>
    <row r="255" spans="1:28" x14ac:dyDescent="0.2">
      <c r="A255" t="s">
        <v>215</v>
      </c>
      <c r="B255" t="s">
        <v>141</v>
      </c>
      <c r="C255" t="s">
        <v>180</v>
      </c>
      <c r="D255" s="67">
        <v>2023</v>
      </c>
      <c r="E255">
        <v>417.89549884668344</v>
      </c>
      <c r="K255" t="s">
        <v>215</v>
      </c>
      <c r="L255" s="171" t="s">
        <v>147</v>
      </c>
      <c r="M255" t="s">
        <v>224</v>
      </c>
      <c r="N255" s="67">
        <v>2023</v>
      </c>
      <c r="O255">
        <v>0.1337923503180036</v>
      </c>
      <c r="Z255" t="str">
        <f t="shared" si="9"/>
        <v>Total PCDiodes2023</v>
      </c>
      <c r="AA255" t="str">
        <f t="shared" si="10"/>
        <v>Total PCDiodes2023</v>
      </c>
      <c r="AB255" t="str">
        <f t="shared" si="11"/>
        <v>Total PCPhotosensor2023</v>
      </c>
    </row>
    <row r="256" spans="1:28" x14ac:dyDescent="0.2">
      <c r="A256" t="s">
        <v>215</v>
      </c>
      <c r="B256" t="s">
        <v>141</v>
      </c>
      <c r="C256" t="s">
        <v>180</v>
      </c>
      <c r="D256" s="67">
        <v>2024</v>
      </c>
      <c r="E256">
        <v>422.08771424561763</v>
      </c>
      <c r="K256" t="s">
        <v>215</v>
      </c>
      <c r="L256" s="171" t="s">
        <v>147</v>
      </c>
      <c r="M256" t="s">
        <v>224</v>
      </c>
      <c r="N256" s="67">
        <v>2024</v>
      </c>
      <c r="O256">
        <v>0.13719478477552785</v>
      </c>
      <c r="Z256" t="str">
        <f t="shared" si="9"/>
        <v>Total PCDiodes2024</v>
      </c>
      <c r="AA256" t="str">
        <f t="shared" si="10"/>
        <v>Total PCDiodes2024</v>
      </c>
      <c r="AB256" t="str">
        <f t="shared" si="11"/>
        <v>Total PCPhotosensor2024</v>
      </c>
    </row>
    <row r="257" spans="1:28" x14ac:dyDescent="0.2">
      <c r="A257" t="s">
        <v>215</v>
      </c>
      <c r="B257" t="s">
        <v>141</v>
      </c>
      <c r="C257" t="s">
        <v>180</v>
      </c>
      <c r="D257" s="67">
        <v>2025</v>
      </c>
      <c r="E257">
        <v>424.92743115882536</v>
      </c>
      <c r="K257" t="s">
        <v>215</v>
      </c>
      <c r="L257" s="171" t="s">
        <v>147</v>
      </c>
      <c r="M257" t="s">
        <v>224</v>
      </c>
      <c r="N257" s="67">
        <v>2025</v>
      </c>
      <c r="O257">
        <v>0.1426972608889289</v>
      </c>
      <c r="Z257" t="str">
        <f t="shared" si="9"/>
        <v>Total PCDiodes2025</v>
      </c>
      <c r="AA257" t="str">
        <f t="shared" si="10"/>
        <v>Total PCDiodes2025</v>
      </c>
      <c r="AB257" t="str">
        <f t="shared" si="11"/>
        <v>Total PCPhotosensor2025</v>
      </c>
    </row>
    <row r="258" spans="1:28" x14ac:dyDescent="0.2">
      <c r="A258" t="s">
        <v>215</v>
      </c>
      <c r="B258" t="s">
        <v>142</v>
      </c>
      <c r="C258" t="s">
        <v>180</v>
      </c>
      <c r="D258" s="67">
        <v>2018</v>
      </c>
      <c r="E258">
        <v>405.7228562697095</v>
      </c>
      <c r="K258" t="s">
        <v>215</v>
      </c>
      <c r="L258" s="171" t="s">
        <v>148</v>
      </c>
      <c r="M258" t="s">
        <v>224</v>
      </c>
      <c r="N258" s="67">
        <v>2018</v>
      </c>
      <c r="O258">
        <v>1.302068142108558</v>
      </c>
      <c r="Z258" t="str">
        <f t="shared" ref="Z258:Z321" si="12">A258&amp;B258&amp;D258</f>
        <v>Total PCTransistors2018</v>
      </c>
      <c r="AA258" t="str">
        <f t="shared" ref="AA258:AA321" si="13">$A258&amp;$B258&amp;$D258</f>
        <v>Total PCTransistors2018</v>
      </c>
      <c r="AB258" t="str">
        <f t="shared" si="11"/>
        <v>Total PCLED2018</v>
      </c>
    </row>
    <row r="259" spans="1:28" x14ac:dyDescent="0.2">
      <c r="A259" t="s">
        <v>215</v>
      </c>
      <c r="B259" t="s">
        <v>142</v>
      </c>
      <c r="C259" t="s">
        <v>180</v>
      </c>
      <c r="D259" s="67">
        <v>2019</v>
      </c>
      <c r="E259">
        <v>357.21791803901488</v>
      </c>
      <c r="K259" t="s">
        <v>215</v>
      </c>
      <c r="L259" s="171" t="s">
        <v>148</v>
      </c>
      <c r="M259" t="s">
        <v>224</v>
      </c>
      <c r="N259" s="67">
        <v>2019</v>
      </c>
      <c r="O259">
        <v>1.411723874992153</v>
      </c>
      <c r="Z259" t="str">
        <f t="shared" si="12"/>
        <v>Total PCTransistors2019</v>
      </c>
      <c r="AA259" t="str">
        <f t="shared" si="13"/>
        <v>Total PCTransistors2019</v>
      </c>
      <c r="AB259" t="str">
        <f t="shared" ref="AB259:AB322" si="14">K259&amp;L259&amp;N259</f>
        <v>Total PCLED2019</v>
      </c>
    </row>
    <row r="260" spans="1:28" x14ac:dyDescent="0.2">
      <c r="A260" t="s">
        <v>215</v>
      </c>
      <c r="B260" t="s">
        <v>142</v>
      </c>
      <c r="C260" t="s">
        <v>180</v>
      </c>
      <c r="D260" s="67">
        <v>2020</v>
      </c>
      <c r="E260">
        <v>426.92058624823648</v>
      </c>
      <c r="K260" t="s">
        <v>215</v>
      </c>
      <c r="L260" s="171" t="s">
        <v>148</v>
      </c>
      <c r="M260" t="s">
        <v>224</v>
      </c>
      <c r="N260" s="67">
        <v>2020</v>
      </c>
      <c r="O260">
        <v>1.4067412744919925</v>
      </c>
      <c r="Z260" t="str">
        <f t="shared" si="12"/>
        <v>Total PCTransistors2020</v>
      </c>
      <c r="AA260" t="str">
        <f t="shared" si="13"/>
        <v>Total PCTransistors2020</v>
      </c>
      <c r="AB260" t="str">
        <f t="shared" si="14"/>
        <v>Total PCLED2020</v>
      </c>
    </row>
    <row r="261" spans="1:28" x14ac:dyDescent="0.2">
      <c r="A261" t="s">
        <v>215</v>
      </c>
      <c r="B261" t="s">
        <v>142</v>
      </c>
      <c r="C261" t="s">
        <v>180</v>
      </c>
      <c r="D261" s="67">
        <v>2021</v>
      </c>
      <c r="E261">
        <v>468.83916139781695</v>
      </c>
      <c r="K261" t="s">
        <v>215</v>
      </c>
      <c r="L261" s="171" t="s">
        <v>148</v>
      </c>
      <c r="M261" t="s">
        <v>224</v>
      </c>
      <c r="N261" s="67">
        <v>2021</v>
      </c>
      <c r="O261">
        <v>1.5183699743304333</v>
      </c>
      <c r="Z261" t="str">
        <f t="shared" si="12"/>
        <v>Total PCTransistors2021</v>
      </c>
      <c r="AA261" t="str">
        <f t="shared" si="13"/>
        <v>Total PCTransistors2021</v>
      </c>
      <c r="AB261" t="str">
        <f t="shared" si="14"/>
        <v>Total PCLED2021</v>
      </c>
    </row>
    <row r="262" spans="1:28" x14ac:dyDescent="0.2">
      <c r="A262" t="s">
        <v>215</v>
      </c>
      <c r="B262" t="s">
        <v>142</v>
      </c>
      <c r="C262" t="s">
        <v>180</v>
      </c>
      <c r="D262" s="67">
        <v>2022</v>
      </c>
      <c r="E262">
        <v>432.24480316970426</v>
      </c>
      <c r="K262" t="s">
        <v>215</v>
      </c>
      <c r="L262" s="171" t="s">
        <v>148</v>
      </c>
      <c r="M262" t="s">
        <v>224</v>
      </c>
      <c r="N262" s="67">
        <v>2022</v>
      </c>
      <c r="O262">
        <v>1.4254389630717983</v>
      </c>
      <c r="Z262" t="str">
        <f t="shared" si="12"/>
        <v>Total PCTransistors2022</v>
      </c>
      <c r="AA262" t="str">
        <f t="shared" si="13"/>
        <v>Total PCTransistors2022</v>
      </c>
      <c r="AB262" t="str">
        <f t="shared" si="14"/>
        <v>Total PCLED2022</v>
      </c>
    </row>
    <row r="263" spans="1:28" x14ac:dyDescent="0.2">
      <c r="A263" t="s">
        <v>215</v>
      </c>
      <c r="B263" t="s">
        <v>142</v>
      </c>
      <c r="C263" t="s">
        <v>180</v>
      </c>
      <c r="D263" s="67">
        <v>2023</v>
      </c>
      <c r="E263">
        <v>412.47346979040043</v>
      </c>
      <c r="K263" t="s">
        <v>215</v>
      </c>
      <c r="L263" s="171" t="s">
        <v>148</v>
      </c>
      <c r="M263" t="s">
        <v>224</v>
      </c>
      <c r="N263" s="67">
        <v>2023</v>
      </c>
      <c r="O263">
        <v>1.4192884980799141</v>
      </c>
      <c r="Z263" t="str">
        <f t="shared" si="12"/>
        <v>Total PCTransistors2023</v>
      </c>
      <c r="AA263" t="str">
        <f t="shared" si="13"/>
        <v>Total PCTransistors2023</v>
      </c>
      <c r="AB263" t="str">
        <f t="shared" si="14"/>
        <v>Total PCLED2023</v>
      </c>
    </row>
    <row r="264" spans="1:28" x14ac:dyDescent="0.2">
      <c r="A264" t="s">
        <v>215</v>
      </c>
      <c r="B264" t="s">
        <v>142</v>
      </c>
      <c r="C264" t="s">
        <v>180</v>
      </c>
      <c r="D264" s="67">
        <v>2024</v>
      </c>
      <c r="E264">
        <v>413.26688660570443</v>
      </c>
      <c r="K264" t="s">
        <v>215</v>
      </c>
      <c r="L264" s="171" t="s">
        <v>148</v>
      </c>
      <c r="M264" t="s">
        <v>224</v>
      </c>
      <c r="N264" s="67">
        <v>2024</v>
      </c>
      <c r="O264">
        <v>1.4607322509678002</v>
      </c>
      <c r="Z264" t="str">
        <f t="shared" si="12"/>
        <v>Total PCTransistors2024</v>
      </c>
      <c r="AA264" t="str">
        <f t="shared" si="13"/>
        <v>Total PCTransistors2024</v>
      </c>
      <c r="AB264" t="str">
        <f t="shared" si="14"/>
        <v>Total PCLED2024</v>
      </c>
    </row>
    <row r="265" spans="1:28" x14ac:dyDescent="0.2">
      <c r="A265" t="s">
        <v>215</v>
      </c>
      <c r="B265" t="s">
        <v>142</v>
      </c>
      <c r="C265" t="s">
        <v>180</v>
      </c>
      <c r="D265" s="67">
        <v>2025</v>
      </c>
      <c r="E265">
        <v>413.8643967833442</v>
      </c>
      <c r="K265" t="s">
        <v>215</v>
      </c>
      <c r="L265" s="171" t="s">
        <v>148</v>
      </c>
      <c r="M265" t="s">
        <v>224</v>
      </c>
      <c r="N265" s="67">
        <v>2025</v>
      </c>
      <c r="O265">
        <v>1.4475700014588553</v>
      </c>
      <c r="Z265" t="str">
        <f t="shared" si="12"/>
        <v>Total PCTransistors2025</v>
      </c>
      <c r="AA265" t="str">
        <f t="shared" si="13"/>
        <v>Total PCTransistors2025</v>
      </c>
      <c r="AB265" t="str">
        <f t="shared" si="14"/>
        <v>Total PCLED2025</v>
      </c>
    </row>
    <row r="266" spans="1:28" x14ac:dyDescent="0.2">
      <c r="A266" t="s">
        <v>215</v>
      </c>
      <c r="B266" t="s">
        <v>143</v>
      </c>
      <c r="C266" t="s">
        <v>180</v>
      </c>
      <c r="D266" s="67">
        <v>2018</v>
      </c>
      <c r="E266">
        <v>7.2644127973622048</v>
      </c>
      <c r="K266" t="s">
        <v>215</v>
      </c>
      <c r="L266" s="171" t="s">
        <v>149</v>
      </c>
      <c r="M266" t="s">
        <v>224</v>
      </c>
      <c r="N266" s="67">
        <v>2018</v>
      </c>
      <c r="O266">
        <v>0.11892285496958396</v>
      </c>
      <c r="Z266" t="str">
        <f t="shared" si="12"/>
        <v>Total PCOther Discretes2018</v>
      </c>
      <c r="AA266" t="str">
        <f t="shared" si="13"/>
        <v>Total PCOther Discretes2018</v>
      </c>
      <c r="AB266" t="str">
        <f t="shared" si="14"/>
        <v>Total PCCoupler2018</v>
      </c>
    </row>
    <row r="267" spans="1:28" x14ac:dyDescent="0.2">
      <c r="A267" t="s">
        <v>215</v>
      </c>
      <c r="B267" t="s">
        <v>143</v>
      </c>
      <c r="C267" t="s">
        <v>180</v>
      </c>
      <c r="D267" s="67">
        <v>2019</v>
      </c>
      <c r="E267">
        <v>7.6134161324976306</v>
      </c>
      <c r="K267" t="s">
        <v>215</v>
      </c>
      <c r="L267" s="171" t="s">
        <v>149</v>
      </c>
      <c r="M267" t="s">
        <v>224</v>
      </c>
      <c r="N267" s="67">
        <v>2019</v>
      </c>
      <c r="O267">
        <v>0.11679459120597864</v>
      </c>
      <c r="Z267" t="str">
        <f t="shared" si="12"/>
        <v>Total PCOther Discretes2019</v>
      </c>
      <c r="AA267" t="str">
        <f t="shared" si="13"/>
        <v>Total PCOther Discretes2019</v>
      </c>
      <c r="AB267" t="str">
        <f t="shared" si="14"/>
        <v>Total PCCoupler2019</v>
      </c>
    </row>
    <row r="268" spans="1:28" x14ac:dyDescent="0.2">
      <c r="A268" t="s">
        <v>215</v>
      </c>
      <c r="B268" t="s">
        <v>143</v>
      </c>
      <c r="C268" t="s">
        <v>180</v>
      </c>
      <c r="D268" s="67">
        <v>2020</v>
      </c>
      <c r="E268">
        <v>7.179109190912933</v>
      </c>
      <c r="K268" t="s">
        <v>215</v>
      </c>
      <c r="L268" s="171" t="s">
        <v>149</v>
      </c>
      <c r="M268" t="s">
        <v>224</v>
      </c>
      <c r="N268" s="67">
        <v>2020</v>
      </c>
      <c r="O268">
        <v>0.11877071637204197</v>
      </c>
      <c r="Z268" t="str">
        <f t="shared" si="12"/>
        <v>Total PCOther Discretes2020</v>
      </c>
      <c r="AA268" t="str">
        <f t="shared" si="13"/>
        <v>Total PCOther Discretes2020</v>
      </c>
      <c r="AB268" t="str">
        <f t="shared" si="14"/>
        <v>Total PCCoupler2020</v>
      </c>
    </row>
    <row r="269" spans="1:28" x14ac:dyDescent="0.2">
      <c r="A269" t="s">
        <v>215</v>
      </c>
      <c r="B269" t="s">
        <v>143</v>
      </c>
      <c r="C269" t="s">
        <v>180</v>
      </c>
      <c r="D269" s="67">
        <v>2021</v>
      </c>
      <c r="E269">
        <v>7.9734288238312852</v>
      </c>
      <c r="K269" t="s">
        <v>215</v>
      </c>
      <c r="L269" s="171" t="s">
        <v>149</v>
      </c>
      <c r="M269" t="s">
        <v>224</v>
      </c>
      <c r="N269" s="67">
        <v>2021</v>
      </c>
      <c r="O269">
        <v>0.10676652014669342</v>
      </c>
      <c r="Z269" t="str">
        <f t="shared" si="12"/>
        <v>Total PCOther Discretes2021</v>
      </c>
      <c r="AA269" t="str">
        <f t="shared" si="13"/>
        <v>Total PCOther Discretes2021</v>
      </c>
      <c r="AB269" t="str">
        <f t="shared" si="14"/>
        <v>Total PCCoupler2021</v>
      </c>
    </row>
    <row r="270" spans="1:28" x14ac:dyDescent="0.2">
      <c r="A270" t="s">
        <v>215</v>
      </c>
      <c r="B270" t="s">
        <v>143</v>
      </c>
      <c r="C270" t="s">
        <v>180</v>
      </c>
      <c r="D270" s="67">
        <v>2022</v>
      </c>
      <c r="E270">
        <v>7.238426795052388</v>
      </c>
      <c r="K270" t="s">
        <v>215</v>
      </c>
      <c r="L270" s="171" t="s">
        <v>149</v>
      </c>
      <c r="M270" t="s">
        <v>224</v>
      </c>
      <c r="N270" s="67">
        <v>2022</v>
      </c>
      <c r="O270">
        <v>0.10555522651973213</v>
      </c>
      <c r="Z270" t="str">
        <f t="shared" si="12"/>
        <v>Total PCOther Discretes2022</v>
      </c>
      <c r="AA270" t="str">
        <f t="shared" si="13"/>
        <v>Total PCOther Discretes2022</v>
      </c>
      <c r="AB270" t="str">
        <f t="shared" si="14"/>
        <v>Total PCCoupler2022</v>
      </c>
    </row>
    <row r="271" spans="1:28" x14ac:dyDescent="0.2">
      <c r="A271" t="s">
        <v>215</v>
      </c>
      <c r="B271" t="s">
        <v>143</v>
      </c>
      <c r="C271" t="s">
        <v>180</v>
      </c>
      <c r="D271" s="67">
        <v>2023</v>
      </c>
      <c r="E271">
        <v>6.902392707388751</v>
      </c>
      <c r="K271" t="s">
        <v>215</v>
      </c>
      <c r="L271" s="171" t="s">
        <v>149</v>
      </c>
      <c r="M271" t="s">
        <v>224</v>
      </c>
      <c r="N271" s="67">
        <v>2023</v>
      </c>
      <c r="O271">
        <v>0.10255474362393804</v>
      </c>
      <c r="Z271" t="str">
        <f t="shared" si="12"/>
        <v>Total PCOther Discretes2023</v>
      </c>
      <c r="AA271" t="str">
        <f t="shared" si="13"/>
        <v>Total PCOther Discretes2023</v>
      </c>
      <c r="AB271" t="str">
        <f t="shared" si="14"/>
        <v>Total PCCoupler2023</v>
      </c>
    </row>
    <row r="272" spans="1:28" x14ac:dyDescent="0.2">
      <c r="A272" t="s">
        <v>215</v>
      </c>
      <c r="B272" t="s">
        <v>143</v>
      </c>
      <c r="C272" t="s">
        <v>180</v>
      </c>
      <c r="D272" s="67">
        <v>2024</v>
      </c>
      <c r="E272">
        <v>6.9188067174172359</v>
      </c>
      <c r="K272" t="s">
        <v>215</v>
      </c>
      <c r="L272" s="171" t="s">
        <v>149</v>
      </c>
      <c r="M272" t="s">
        <v>224</v>
      </c>
      <c r="N272" s="67">
        <v>2024</v>
      </c>
      <c r="O272">
        <v>9.9677819611635354E-2</v>
      </c>
      <c r="Z272" t="str">
        <f t="shared" si="12"/>
        <v>Total PCOther Discretes2024</v>
      </c>
      <c r="AA272" t="str">
        <f t="shared" si="13"/>
        <v>Total PCOther Discretes2024</v>
      </c>
      <c r="AB272" t="str">
        <f t="shared" si="14"/>
        <v>Total PCCoupler2024</v>
      </c>
    </row>
    <row r="273" spans="1:28" x14ac:dyDescent="0.2">
      <c r="A273" t="s">
        <v>215</v>
      </c>
      <c r="B273" t="s">
        <v>143</v>
      </c>
      <c r="C273" t="s">
        <v>180</v>
      </c>
      <c r="D273" s="67">
        <v>2025</v>
      </c>
      <c r="E273">
        <v>7.0367407770507855</v>
      </c>
      <c r="K273" t="s">
        <v>215</v>
      </c>
      <c r="L273" s="171" t="s">
        <v>149</v>
      </c>
      <c r="M273" t="s">
        <v>224</v>
      </c>
      <c r="N273" s="67">
        <v>2025</v>
      </c>
      <c r="O273">
        <v>9.7248740501383588E-2</v>
      </c>
      <c r="Z273" t="str">
        <f t="shared" si="12"/>
        <v>Total PCOther Discretes2025</v>
      </c>
      <c r="AA273" t="str">
        <f t="shared" si="13"/>
        <v>Total PCOther Discretes2025</v>
      </c>
      <c r="AB273" t="str">
        <f t="shared" si="14"/>
        <v>Total PCCoupler2025</v>
      </c>
    </row>
    <row r="274" spans="1:28" x14ac:dyDescent="0.2">
      <c r="A274" t="s">
        <v>215</v>
      </c>
      <c r="B274" t="s">
        <v>144</v>
      </c>
      <c r="C274" t="s">
        <v>180</v>
      </c>
      <c r="D274" s="67">
        <v>2018</v>
      </c>
      <c r="E274">
        <v>695.61790896884997</v>
      </c>
      <c r="K274" t="s">
        <v>215</v>
      </c>
      <c r="L274" s="171" t="s">
        <v>150</v>
      </c>
      <c r="M274" t="s">
        <v>224</v>
      </c>
      <c r="N274" s="67">
        <v>2018</v>
      </c>
      <c r="O274">
        <v>0</v>
      </c>
      <c r="Z274" t="str">
        <f t="shared" si="12"/>
        <v>Total PCTotal Optoelectronics2018</v>
      </c>
      <c r="AA274" t="str">
        <f t="shared" si="13"/>
        <v>Total PCTotal Optoelectronics2018</v>
      </c>
      <c r="AB274" t="str">
        <f t="shared" si="14"/>
        <v>Total PCLaser Diode2018</v>
      </c>
    </row>
    <row r="275" spans="1:28" x14ac:dyDescent="0.2">
      <c r="A275" t="s">
        <v>215</v>
      </c>
      <c r="B275" t="s">
        <v>144</v>
      </c>
      <c r="C275" t="s">
        <v>180</v>
      </c>
      <c r="D275" s="67">
        <v>2019</v>
      </c>
      <c r="E275">
        <v>744.43864155680149</v>
      </c>
      <c r="K275" t="s">
        <v>215</v>
      </c>
      <c r="L275" s="171" t="s">
        <v>150</v>
      </c>
      <c r="M275" t="s">
        <v>224</v>
      </c>
      <c r="N275" s="67">
        <v>2019</v>
      </c>
      <c r="O275">
        <v>5.6668010890194949E-4</v>
      </c>
      <c r="Z275" t="str">
        <f t="shared" si="12"/>
        <v>Total PCTotal Optoelectronics2019</v>
      </c>
      <c r="AA275" t="str">
        <f t="shared" si="13"/>
        <v>Total PCTotal Optoelectronics2019</v>
      </c>
      <c r="AB275" t="str">
        <f t="shared" si="14"/>
        <v>Total PCLaser Diode2019</v>
      </c>
    </row>
    <row r="276" spans="1:28" x14ac:dyDescent="0.2">
      <c r="A276" t="s">
        <v>215</v>
      </c>
      <c r="B276" t="s">
        <v>144</v>
      </c>
      <c r="C276" t="s">
        <v>180</v>
      </c>
      <c r="D276" s="67">
        <v>2020</v>
      </c>
      <c r="E276">
        <v>884.97748307199504</v>
      </c>
      <c r="K276" t="s">
        <v>215</v>
      </c>
      <c r="L276" s="171" t="s">
        <v>150</v>
      </c>
      <c r="M276" t="s">
        <v>224</v>
      </c>
      <c r="N276" s="67">
        <v>2020</v>
      </c>
      <c r="O276">
        <v>1.3175318450222868E-3</v>
      </c>
      <c r="Z276" t="str">
        <f t="shared" si="12"/>
        <v>Total PCTotal Optoelectronics2020</v>
      </c>
      <c r="AA276" t="str">
        <f t="shared" si="13"/>
        <v>Total PCTotal Optoelectronics2020</v>
      </c>
      <c r="AB276" t="str">
        <f t="shared" si="14"/>
        <v>Total PCLaser Diode2020</v>
      </c>
    </row>
    <row r="277" spans="1:28" x14ac:dyDescent="0.2">
      <c r="A277" t="s">
        <v>215</v>
      </c>
      <c r="B277" t="s">
        <v>144</v>
      </c>
      <c r="C277" t="s">
        <v>180</v>
      </c>
      <c r="D277" s="67">
        <v>2021</v>
      </c>
      <c r="E277">
        <v>1067.5089973312729</v>
      </c>
      <c r="K277" t="s">
        <v>215</v>
      </c>
      <c r="L277" s="171" t="s">
        <v>150</v>
      </c>
      <c r="M277" t="s">
        <v>224</v>
      </c>
      <c r="N277" s="67">
        <v>2021</v>
      </c>
      <c r="O277">
        <v>4.5485821717685775E-3</v>
      </c>
      <c r="Z277" t="str">
        <f t="shared" si="12"/>
        <v>Total PCTotal Optoelectronics2021</v>
      </c>
      <c r="AA277" t="str">
        <f t="shared" si="13"/>
        <v>Total PCTotal Optoelectronics2021</v>
      </c>
      <c r="AB277" t="str">
        <f t="shared" si="14"/>
        <v>Total PCLaser Diode2021</v>
      </c>
    </row>
    <row r="278" spans="1:28" x14ac:dyDescent="0.2">
      <c r="A278" t="s">
        <v>215</v>
      </c>
      <c r="B278" t="s">
        <v>144</v>
      </c>
      <c r="C278" t="s">
        <v>180</v>
      </c>
      <c r="D278" s="67">
        <v>2022</v>
      </c>
      <c r="E278">
        <v>978.45446554816192</v>
      </c>
      <c r="K278" t="s">
        <v>215</v>
      </c>
      <c r="L278" s="171" t="s">
        <v>150</v>
      </c>
      <c r="M278" t="s">
        <v>224</v>
      </c>
      <c r="N278" s="67">
        <v>2022</v>
      </c>
      <c r="O278">
        <v>7.0222368715075504E-3</v>
      </c>
      <c r="Z278" t="str">
        <f t="shared" si="12"/>
        <v>Total PCTotal Optoelectronics2022</v>
      </c>
      <c r="AA278" t="str">
        <f t="shared" si="13"/>
        <v>Total PCTotal Optoelectronics2022</v>
      </c>
      <c r="AB278" t="str">
        <f t="shared" si="14"/>
        <v>Total PCLaser Diode2022</v>
      </c>
    </row>
    <row r="279" spans="1:28" x14ac:dyDescent="0.2">
      <c r="A279" t="s">
        <v>215</v>
      </c>
      <c r="B279" t="s">
        <v>144</v>
      </c>
      <c r="C279" t="s">
        <v>180</v>
      </c>
      <c r="D279" s="67">
        <v>2023</v>
      </c>
      <c r="E279">
        <v>965.45477716710093</v>
      </c>
      <c r="K279" t="s">
        <v>215</v>
      </c>
      <c r="L279" s="171" t="s">
        <v>150</v>
      </c>
      <c r="M279" t="s">
        <v>224</v>
      </c>
      <c r="N279" s="67">
        <v>2023</v>
      </c>
      <c r="O279">
        <v>9.22213313103179E-3</v>
      </c>
      <c r="Z279" t="str">
        <f t="shared" si="12"/>
        <v>Total PCTotal Optoelectronics2023</v>
      </c>
      <c r="AA279" t="str">
        <f t="shared" si="13"/>
        <v>Total PCTotal Optoelectronics2023</v>
      </c>
      <c r="AB279" t="str">
        <f t="shared" si="14"/>
        <v>Total PCLaser Diode2023</v>
      </c>
    </row>
    <row r="280" spans="1:28" x14ac:dyDescent="0.2">
      <c r="A280" t="s">
        <v>215</v>
      </c>
      <c r="B280" t="s">
        <v>144</v>
      </c>
      <c r="C280" t="s">
        <v>180</v>
      </c>
      <c r="D280" s="67">
        <v>2024</v>
      </c>
      <c r="E280">
        <v>1011.9318688794498</v>
      </c>
      <c r="K280" t="s">
        <v>215</v>
      </c>
      <c r="L280" s="171" t="s">
        <v>150</v>
      </c>
      <c r="M280" t="s">
        <v>224</v>
      </c>
      <c r="N280" s="67">
        <v>2024</v>
      </c>
      <c r="O280">
        <v>1.1484336482450655E-2</v>
      </c>
      <c r="Z280" t="str">
        <f t="shared" si="12"/>
        <v>Total PCTotal Optoelectronics2024</v>
      </c>
      <c r="AA280" t="str">
        <f t="shared" si="13"/>
        <v>Total PCTotal Optoelectronics2024</v>
      </c>
      <c r="AB280" t="str">
        <f t="shared" si="14"/>
        <v>Total PCLaser Diode2024</v>
      </c>
    </row>
    <row r="281" spans="1:28" x14ac:dyDescent="0.2">
      <c r="A281" t="s">
        <v>215</v>
      </c>
      <c r="B281" t="s">
        <v>144</v>
      </c>
      <c r="C281" t="s">
        <v>180</v>
      </c>
      <c r="D281" s="67">
        <v>2025</v>
      </c>
      <c r="E281">
        <v>1036.4568335541867</v>
      </c>
      <c r="K281" t="s">
        <v>215</v>
      </c>
      <c r="L281" s="171" t="s">
        <v>150</v>
      </c>
      <c r="M281" t="s">
        <v>224</v>
      </c>
      <c r="N281" s="67">
        <v>2025</v>
      </c>
      <c r="O281">
        <v>1.4090783323826388E-2</v>
      </c>
      <c r="Z281" t="str">
        <f t="shared" si="12"/>
        <v>Total PCTotal Optoelectronics2025</v>
      </c>
      <c r="AA281" t="str">
        <f t="shared" si="13"/>
        <v>Total PCTotal Optoelectronics2025</v>
      </c>
      <c r="AB281" t="str">
        <f t="shared" si="14"/>
        <v>Total PCLaser Diode2025</v>
      </c>
    </row>
    <row r="282" spans="1:28" x14ac:dyDescent="0.2">
      <c r="A282" t="s">
        <v>215</v>
      </c>
      <c r="B282" t="s">
        <v>145</v>
      </c>
      <c r="C282" t="s">
        <v>180</v>
      </c>
      <c r="D282" s="67">
        <v>2018</v>
      </c>
      <c r="E282">
        <v>0</v>
      </c>
      <c r="K282" t="s">
        <v>215</v>
      </c>
      <c r="L282" s="171" t="s">
        <v>151</v>
      </c>
      <c r="M282" t="s">
        <v>224</v>
      </c>
      <c r="N282" s="67">
        <v>2018</v>
      </c>
      <c r="O282">
        <v>0</v>
      </c>
      <c r="Z282" t="str">
        <f t="shared" si="12"/>
        <v>Total PCImage Sensor, CCD2018</v>
      </c>
      <c r="AA282" t="str">
        <f t="shared" si="13"/>
        <v>Total PCImage Sensor, CCD2018</v>
      </c>
      <c r="AB282" t="str">
        <f t="shared" si="14"/>
        <v>Total PCOther Optoelectronics2018</v>
      </c>
    </row>
    <row r="283" spans="1:28" x14ac:dyDescent="0.2">
      <c r="A283" t="s">
        <v>215</v>
      </c>
      <c r="B283" t="s">
        <v>145</v>
      </c>
      <c r="C283" t="s">
        <v>180</v>
      </c>
      <c r="D283" s="67">
        <v>2019</v>
      </c>
      <c r="E283">
        <v>0</v>
      </c>
      <c r="K283" t="s">
        <v>215</v>
      </c>
      <c r="L283" s="171" t="s">
        <v>151</v>
      </c>
      <c r="M283" t="s">
        <v>224</v>
      </c>
      <c r="N283" s="67">
        <v>2019</v>
      </c>
      <c r="O283">
        <v>0</v>
      </c>
      <c r="Z283" t="str">
        <f t="shared" si="12"/>
        <v>Total PCImage Sensor, CCD2019</v>
      </c>
      <c r="AA283" t="str">
        <f t="shared" si="13"/>
        <v>Total PCImage Sensor, CCD2019</v>
      </c>
      <c r="AB283" t="str">
        <f t="shared" si="14"/>
        <v>Total PCOther Optoelectronics2019</v>
      </c>
    </row>
    <row r="284" spans="1:28" x14ac:dyDescent="0.2">
      <c r="A284" t="s">
        <v>215</v>
      </c>
      <c r="B284" t="s">
        <v>145</v>
      </c>
      <c r="C284" t="s">
        <v>180</v>
      </c>
      <c r="D284" s="67">
        <v>2020</v>
      </c>
      <c r="E284">
        <v>0</v>
      </c>
      <c r="K284" t="s">
        <v>215</v>
      </c>
      <c r="L284" s="171" t="s">
        <v>151</v>
      </c>
      <c r="M284" t="s">
        <v>224</v>
      </c>
      <c r="N284" s="67">
        <v>2020</v>
      </c>
      <c r="O284">
        <v>0</v>
      </c>
      <c r="Z284" t="str">
        <f t="shared" si="12"/>
        <v>Total PCImage Sensor, CCD2020</v>
      </c>
      <c r="AA284" t="str">
        <f t="shared" si="13"/>
        <v>Total PCImage Sensor, CCD2020</v>
      </c>
      <c r="AB284" t="str">
        <f t="shared" si="14"/>
        <v>Total PCOther Optoelectronics2020</v>
      </c>
    </row>
    <row r="285" spans="1:28" x14ac:dyDescent="0.2">
      <c r="A285" t="s">
        <v>215</v>
      </c>
      <c r="B285" t="s">
        <v>145</v>
      </c>
      <c r="C285" t="s">
        <v>180</v>
      </c>
      <c r="D285" s="67">
        <v>2021</v>
      </c>
      <c r="E285">
        <v>0</v>
      </c>
      <c r="K285" t="s">
        <v>215</v>
      </c>
      <c r="L285" s="171" t="s">
        <v>151</v>
      </c>
      <c r="M285" t="s">
        <v>224</v>
      </c>
      <c r="N285" s="67">
        <v>2021</v>
      </c>
      <c r="O285">
        <v>0</v>
      </c>
      <c r="Z285" t="str">
        <f t="shared" si="12"/>
        <v>Total PCImage Sensor, CCD2021</v>
      </c>
      <c r="AA285" t="str">
        <f t="shared" si="13"/>
        <v>Total PCImage Sensor, CCD2021</v>
      </c>
      <c r="AB285" t="str">
        <f t="shared" si="14"/>
        <v>Total PCOther Optoelectronics2021</v>
      </c>
    </row>
    <row r="286" spans="1:28" x14ac:dyDescent="0.2">
      <c r="A286" t="s">
        <v>215</v>
      </c>
      <c r="B286" t="s">
        <v>145</v>
      </c>
      <c r="C286" t="s">
        <v>180</v>
      </c>
      <c r="D286" s="67">
        <v>2022</v>
      </c>
      <c r="E286">
        <v>0</v>
      </c>
      <c r="K286" t="s">
        <v>215</v>
      </c>
      <c r="L286" s="171" t="s">
        <v>151</v>
      </c>
      <c r="M286" t="s">
        <v>224</v>
      </c>
      <c r="N286" s="67">
        <v>2022</v>
      </c>
      <c r="O286">
        <v>0</v>
      </c>
      <c r="Z286" t="str">
        <f t="shared" si="12"/>
        <v>Total PCImage Sensor, CCD2022</v>
      </c>
      <c r="AA286" t="str">
        <f t="shared" si="13"/>
        <v>Total PCImage Sensor, CCD2022</v>
      </c>
      <c r="AB286" t="str">
        <f t="shared" si="14"/>
        <v>Total PCOther Optoelectronics2022</v>
      </c>
    </row>
    <row r="287" spans="1:28" x14ac:dyDescent="0.2">
      <c r="A287" t="s">
        <v>215</v>
      </c>
      <c r="B287" t="s">
        <v>145</v>
      </c>
      <c r="C287" t="s">
        <v>180</v>
      </c>
      <c r="D287" s="67">
        <v>2023</v>
      </c>
      <c r="E287">
        <v>0</v>
      </c>
      <c r="K287" t="s">
        <v>215</v>
      </c>
      <c r="L287" s="171" t="s">
        <v>151</v>
      </c>
      <c r="M287" t="s">
        <v>224</v>
      </c>
      <c r="N287" s="67">
        <v>2023</v>
      </c>
      <c r="O287">
        <v>0</v>
      </c>
      <c r="Z287" t="str">
        <f t="shared" si="12"/>
        <v>Total PCImage Sensor, CCD2023</v>
      </c>
      <c r="AA287" t="str">
        <f t="shared" si="13"/>
        <v>Total PCImage Sensor, CCD2023</v>
      </c>
      <c r="AB287" t="str">
        <f t="shared" si="14"/>
        <v>Total PCOther Optoelectronics2023</v>
      </c>
    </row>
    <row r="288" spans="1:28" x14ac:dyDescent="0.2">
      <c r="A288" t="s">
        <v>215</v>
      </c>
      <c r="B288" t="s">
        <v>145</v>
      </c>
      <c r="C288" t="s">
        <v>180</v>
      </c>
      <c r="D288" s="67">
        <v>2024</v>
      </c>
      <c r="E288">
        <v>0</v>
      </c>
      <c r="K288" t="s">
        <v>215</v>
      </c>
      <c r="L288" s="171" t="s">
        <v>151</v>
      </c>
      <c r="M288" t="s">
        <v>224</v>
      </c>
      <c r="N288" s="67">
        <v>2024</v>
      </c>
      <c r="O288">
        <v>0</v>
      </c>
      <c r="Z288" t="str">
        <f t="shared" si="12"/>
        <v>Total PCImage Sensor, CCD2024</v>
      </c>
      <c r="AA288" t="str">
        <f t="shared" si="13"/>
        <v>Total PCImage Sensor, CCD2024</v>
      </c>
      <c r="AB288" t="str">
        <f t="shared" si="14"/>
        <v>Total PCOther Optoelectronics2024</v>
      </c>
    </row>
    <row r="289" spans="1:28" x14ac:dyDescent="0.2">
      <c r="A289" t="s">
        <v>215</v>
      </c>
      <c r="B289" t="s">
        <v>145</v>
      </c>
      <c r="C289" t="s">
        <v>180</v>
      </c>
      <c r="D289" s="67">
        <v>2025</v>
      </c>
      <c r="E289">
        <v>0</v>
      </c>
      <c r="K289" t="s">
        <v>215</v>
      </c>
      <c r="L289" s="171" t="s">
        <v>151</v>
      </c>
      <c r="M289" t="s">
        <v>224</v>
      </c>
      <c r="N289" s="67">
        <v>2025</v>
      </c>
      <c r="O289">
        <v>0</v>
      </c>
      <c r="Z289" t="str">
        <f t="shared" si="12"/>
        <v>Total PCImage Sensor, CCD2025</v>
      </c>
      <c r="AA289" t="str">
        <f t="shared" si="13"/>
        <v>Total PCImage Sensor, CCD2025</v>
      </c>
      <c r="AB289" t="str">
        <f t="shared" si="14"/>
        <v>Total PCOther Optoelectronics2025</v>
      </c>
    </row>
    <row r="290" spans="1:28" x14ac:dyDescent="0.2">
      <c r="A290" t="s">
        <v>215</v>
      </c>
      <c r="B290" t="s">
        <v>146</v>
      </c>
      <c r="C290" t="s">
        <v>180</v>
      </c>
      <c r="D290" s="67">
        <v>2018</v>
      </c>
      <c r="E290">
        <v>313.84203550752608</v>
      </c>
      <c r="K290" t="s">
        <v>215</v>
      </c>
      <c r="L290" s="173" t="s">
        <v>168</v>
      </c>
      <c r="M290" t="s">
        <v>224</v>
      </c>
      <c r="N290" s="67">
        <v>2018</v>
      </c>
      <c r="O290">
        <v>1.2867747721348994</v>
      </c>
      <c r="Z290" t="str">
        <f t="shared" si="12"/>
        <v>Total PCImage Sensor, CMOS2018</v>
      </c>
      <c r="AA290" t="str">
        <f t="shared" si="13"/>
        <v>Total PCImage Sensor, CMOS2018</v>
      </c>
      <c r="AB290" t="str">
        <f t="shared" si="14"/>
        <v>Total PCTotal Nonoptical Sensors2018</v>
      </c>
    </row>
    <row r="291" spans="1:28" x14ac:dyDescent="0.2">
      <c r="A291" t="s">
        <v>215</v>
      </c>
      <c r="B291" t="s">
        <v>146</v>
      </c>
      <c r="C291" t="s">
        <v>180</v>
      </c>
      <c r="D291" s="67">
        <v>2019</v>
      </c>
      <c r="E291">
        <v>328.90808408513396</v>
      </c>
      <c r="K291" t="s">
        <v>215</v>
      </c>
      <c r="L291" s="173" t="s">
        <v>168</v>
      </c>
      <c r="M291" t="s">
        <v>224</v>
      </c>
      <c r="N291" s="67">
        <v>2019</v>
      </c>
      <c r="O291">
        <v>1.2717662522596869</v>
      </c>
      <c r="Z291" t="str">
        <f t="shared" si="12"/>
        <v>Total PCImage Sensor, CMOS2019</v>
      </c>
      <c r="AA291" t="str">
        <f t="shared" si="13"/>
        <v>Total PCImage Sensor, CMOS2019</v>
      </c>
      <c r="AB291" t="str">
        <f t="shared" si="14"/>
        <v>Total PCTotal Nonoptical Sensors2019</v>
      </c>
    </row>
    <row r="292" spans="1:28" x14ac:dyDescent="0.2">
      <c r="A292" t="s">
        <v>215</v>
      </c>
      <c r="B292" t="s">
        <v>146</v>
      </c>
      <c r="C292" t="s">
        <v>180</v>
      </c>
      <c r="D292" s="67">
        <v>2020</v>
      </c>
      <c r="E292">
        <v>429.46049954540848</v>
      </c>
      <c r="K292" t="s">
        <v>215</v>
      </c>
      <c r="L292" s="173" t="s">
        <v>168</v>
      </c>
      <c r="M292" t="s">
        <v>224</v>
      </c>
      <c r="N292" s="67">
        <v>2020</v>
      </c>
      <c r="O292">
        <v>1.4550776602660913</v>
      </c>
      <c r="Z292" t="str">
        <f t="shared" si="12"/>
        <v>Total PCImage Sensor, CMOS2020</v>
      </c>
      <c r="AA292" t="str">
        <f t="shared" si="13"/>
        <v>Total PCImage Sensor, CMOS2020</v>
      </c>
      <c r="AB292" t="str">
        <f t="shared" si="14"/>
        <v>Total PCTotal Nonoptical Sensors2020</v>
      </c>
    </row>
    <row r="293" spans="1:28" x14ac:dyDescent="0.2">
      <c r="A293" t="s">
        <v>215</v>
      </c>
      <c r="B293" t="s">
        <v>146</v>
      </c>
      <c r="C293" t="s">
        <v>180</v>
      </c>
      <c r="D293" s="67">
        <v>2021</v>
      </c>
      <c r="E293">
        <v>527.34550399678062</v>
      </c>
      <c r="K293" t="s">
        <v>215</v>
      </c>
      <c r="L293" s="173" t="s">
        <v>168</v>
      </c>
      <c r="M293" t="s">
        <v>224</v>
      </c>
      <c r="N293" s="67">
        <v>2021</v>
      </c>
      <c r="O293">
        <v>1.5961283313986487</v>
      </c>
      <c r="Z293" t="str">
        <f t="shared" si="12"/>
        <v>Total PCImage Sensor, CMOS2021</v>
      </c>
      <c r="AA293" t="str">
        <f t="shared" si="13"/>
        <v>Total PCImage Sensor, CMOS2021</v>
      </c>
      <c r="AB293" t="str">
        <f t="shared" si="14"/>
        <v>Total PCTotal Nonoptical Sensors2021</v>
      </c>
    </row>
    <row r="294" spans="1:28" x14ac:dyDescent="0.2">
      <c r="A294" t="s">
        <v>215</v>
      </c>
      <c r="B294" t="s">
        <v>146</v>
      </c>
      <c r="C294" t="s">
        <v>180</v>
      </c>
      <c r="D294" s="67">
        <v>2022</v>
      </c>
      <c r="E294">
        <v>492.22861770451493</v>
      </c>
      <c r="K294" t="s">
        <v>215</v>
      </c>
      <c r="L294" s="173" t="s">
        <v>168</v>
      </c>
      <c r="M294" t="s">
        <v>224</v>
      </c>
      <c r="N294" s="67">
        <v>2022</v>
      </c>
      <c r="O294">
        <v>1.6028387002166702</v>
      </c>
      <c r="Z294" t="str">
        <f t="shared" si="12"/>
        <v>Total PCImage Sensor, CMOS2022</v>
      </c>
      <c r="AA294" t="str">
        <f t="shared" si="13"/>
        <v>Total PCImage Sensor, CMOS2022</v>
      </c>
      <c r="AB294" t="str">
        <f t="shared" si="14"/>
        <v>Total PCTotal Nonoptical Sensors2022</v>
      </c>
    </row>
    <row r="295" spans="1:28" x14ac:dyDescent="0.2">
      <c r="A295" t="s">
        <v>215</v>
      </c>
      <c r="B295" t="s">
        <v>146</v>
      </c>
      <c r="C295" t="s">
        <v>180</v>
      </c>
      <c r="D295" s="67">
        <v>2023</v>
      </c>
      <c r="E295">
        <v>491.10558490820011</v>
      </c>
      <c r="K295" t="s">
        <v>215</v>
      </c>
      <c r="L295" s="173" t="s">
        <v>168</v>
      </c>
      <c r="M295" t="s">
        <v>224</v>
      </c>
      <c r="N295" s="67">
        <v>2023</v>
      </c>
      <c r="O295">
        <v>1.6475869555478211</v>
      </c>
      <c r="Z295" t="str">
        <f t="shared" si="12"/>
        <v>Total PCImage Sensor, CMOS2023</v>
      </c>
      <c r="AA295" t="str">
        <f t="shared" si="13"/>
        <v>Total PCImage Sensor, CMOS2023</v>
      </c>
      <c r="AB295" t="str">
        <f t="shared" si="14"/>
        <v>Total PCTotal Nonoptical Sensors2023</v>
      </c>
    </row>
    <row r="296" spans="1:28" x14ac:dyDescent="0.2">
      <c r="A296" t="s">
        <v>215</v>
      </c>
      <c r="B296" t="s">
        <v>146</v>
      </c>
      <c r="C296" t="s">
        <v>180</v>
      </c>
      <c r="D296" s="67">
        <v>2024</v>
      </c>
      <c r="E296">
        <v>515.86967430263792</v>
      </c>
      <c r="K296" t="s">
        <v>215</v>
      </c>
      <c r="L296" s="173" t="s">
        <v>168</v>
      </c>
      <c r="M296" t="s">
        <v>224</v>
      </c>
      <c r="N296" s="67">
        <v>2024</v>
      </c>
      <c r="O296">
        <v>1.7040277621176303</v>
      </c>
      <c r="Z296" t="str">
        <f t="shared" si="12"/>
        <v>Total PCImage Sensor, CMOS2024</v>
      </c>
      <c r="AA296" t="str">
        <f t="shared" si="13"/>
        <v>Total PCImage Sensor, CMOS2024</v>
      </c>
      <c r="AB296" t="str">
        <f t="shared" si="14"/>
        <v>Total PCTotal Nonoptical Sensors2024</v>
      </c>
    </row>
    <row r="297" spans="1:28" x14ac:dyDescent="0.2">
      <c r="A297" t="s">
        <v>215</v>
      </c>
      <c r="B297" t="s">
        <v>146</v>
      </c>
      <c r="C297" t="s">
        <v>180</v>
      </c>
      <c r="D297" s="67">
        <v>2025</v>
      </c>
      <c r="E297">
        <v>535.45422044954159</v>
      </c>
      <c r="K297" t="s">
        <v>215</v>
      </c>
      <c r="L297" s="173" t="s">
        <v>168</v>
      </c>
      <c r="M297" t="s">
        <v>224</v>
      </c>
      <c r="N297" s="67">
        <v>2025</v>
      </c>
      <c r="O297">
        <v>1.7563310814268025</v>
      </c>
      <c r="Z297" t="str">
        <f t="shared" si="12"/>
        <v>Total PCImage Sensor, CMOS2025</v>
      </c>
      <c r="AA297" t="str">
        <f t="shared" si="13"/>
        <v>Total PCImage Sensor, CMOS2025</v>
      </c>
      <c r="AB297" t="str">
        <f t="shared" si="14"/>
        <v>Total PCTotal Nonoptical Sensors2025</v>
      </c>
    </row>
    <row r="298" spans="1:28" x14ac:dyDescent="0.2">
      <c r="A298" t="s">
        <v>215</v>
      </c>
      <c r="B298" t="s">
        <v>147</v>
      </c>
      <c r="C298" t="s">
        <v>180</v>
      </c>
      <c r="D298" s="67">
        <v>2018</v>
      </c>
      <c r="E298">
        <v>21.557858125480358</v>
      </c>
      <c r="K298" t="s">
        <v>215</v>
      </c>
      <c r="L298" s="171" t="s">
        <v>152</v>
      </c>
      <c r="M298" t="s">
        <v>224</v>
      </c>
      <c r="N298" s="67">
        <v>2018</v>
      </c>
      <c r="O298">
        <v>9.2809809096586995E-2</v>
      </c>
      <c r="Z298" t="str">
        <f t="shared" si="12"/>
        <v>Total PCPhotosensor2018</v>
      </c>
      <c r="AA298" t="str">
        <f t="shared" si="13"/>
        <v>Total PCPhotosensor2018</v>
      </c>
      <c r="AB298" t="str">
        <f t="shared" si="14"/>
        <v>Total PCEnvironmental Sensors2018</v>
      </c>
    </row>
    <row r="299" spans="1:28" x14ac:dyDescent="0.2">
      <c r="A299" t="s">
        <v>215</v>
      </c>
      <c r="B299" t="s">
        <v>147</v>
      </c>
      <c r="C299" t="s">
        <v>180</v>
      </c>
      <c r="D299" s="67">
        <v>2019</v>
      </c>
      <c r="E299">
        <v>22.753921769174703</v>
      </c>
      <c r="K299" t="s">
        <v>215</v>
      </c>
      <c r="L299" s="171" t="s">
        <v>152</v>
      </c>
      <c r="M299" t="s">
        <v>224</v>
      </c>
      <c r="N299" s="67">
        <v>2019</v>
      </c>
      <c r="O299">
        <v>0.10984595800649216</v>
      </c>
      <c r="Z299" t="str">
        <f t="shared" si="12"/>
        <v>Total PCPhotosensor2019</v>
      </c>
      <c r="AA299" t="str">
        <f t="shared" si="13"/>
        <v>Total PCPhotosensor2019</v>
      </c>
      <c r="AB299" t="str">
        <f t="shared" si="14"/>
        <v>Total PCEnvironmental Sensors2019</v>
      </c>
    </row>
    <row r="300" spans="1:28" x14ac:dyDescent="0.2">
      <c r="A300" t="s">
        <v>215</v>
      </c>
      <c r="B300" t="s">
        <v>147</v>
      </c>
      <c r="C300" t="s">
        <v>180</v>
      </c>
      <c r="D300" s="67">
        <v>2020</v>
      </c>
      <c r="E300">
        <v>30.8558847307763</v>
      </c>
      <c r="K300" t="s">
        <v>215</v>
      </c>
      <c r="L300" s="171" t="s">
        <v>152</v>
      </c>
      <c r="M300" t="s">
        <v>224</v>
      </c>
      <c r="N300" s="67">
        <v>2020</v>
      </c>
      <c r="O300">
        <v>0.11909369104654892</v>
      </c>
      <c r="Z300" t="str">
        <f t="shared" si="12"/>
        <v>Total PCPhotosensor2020</v>
      </c>
      <c r="AA300" t="str">
        <f t="shared" si="13"/>
        <v>Total PCPhotosensor2020</v>
      </c>
      <c r="AB300" t="str">
        <f t="shared" si="14"/>
        <v>Total PCEnvironmental Sensors2020</v>
      </c>
    </row>
    <row r="301" spans="1:28" x14ac:dyDescent="0.2">
      <c r="A301" t="s">
        <v>215</v>
      </c>
      <c r="B301" t="s">
        <v>147</v>
      </c>
      <c r="C301" t="s">
        <v>180</v>
      </c>
      <c r="D301" s="67">
        <v>2021</v>
      </c>
      <c r="E301">
        <v>38.463078108845835</v>
      </c>
      <c r="K301" t="s">
        <v>215</v>
      </c>
      <c r="L301" s="171" t="s">
        <v>152</v>
      </c>
      <c r="M301" t="s">
        <v>224</v>
      </c>
      <c r="N301" s="67">
        <v>2021</v>
      </c>
      <c r="O301">
        <v>0.1222295353361916</v>
      </c>
      <c r="Z301" t="str">
        <f t="shared" si="12"/>
        <v>Total PCPhotosensor2021</v>
      </c>
      <c r="AA301" t="str">
        <f t="shared" si="13"/>
        <v>Total PCPhotosensor2021</v>
      </c>
      <c r="AB301" t="str">
        <f t="shared" si="14"/>
        <v>Total PCEnvironmental Sensors2021</v>
      </c>
    </row>
    <row r="302" spans="1:28" x14ac:dyDescent="0.2">
      <c r="A302" t="s">
        <v>215</v>
      </c>
      <c r="B302" t="s">
        <v>147</v>
      </c>
      <c r="C302" t="s">
        <v>180</v>
      </c>
      <c r="D302" s="67">
        <v>2022</v>
      </c>
      <c r="E302">
        <v>37.111236668335451</v>
      </c>
      <c r="K302" t="s">
        <v>215</v>
      </c>
      <c r="L302" s="171" t="s">
        <v>152</v>
      </c>
      <c r="M302" t="s">
        <v>224</v>
      </c>
      <c r="N302" s="67">
        <v>2022</v>
      </c>
      <c r="O302">
        <v>0.11569573904556156</v>
      </c>
      <c r="Z302" t="str">
        <f t="shared" si="12"/>
        <v>Total PCPhotosensor2022</v>
      </c>
      <c r="AA302" t="str">
        <f t="shared" si="13"/>
        <v>Total PCPhotosensor2022</v>
      </c>
      <c r="AB302" t="str">
        <f t="shared" si="14"/>
        <v>Total PCEnvironmental Sensors2022</v>
      </c>
    </row>
    <row r="303" spans="1:28" x14ac:dyDescent="0.2">
      <c r="A303" t="s">
        <v>215</v>
      </c>
      <c r="B303" t="s">
        <v>147</v>
      </c>
      <c r="C303" t="s">
        <v>180</v>
      </c>
      <c r="D303" s="67">
        <v>2023</v>
      </c>
      <c r="E303">
        <v>38.119950038335446</v>
      </c>
      <c r="K303" t="s">
        <v>215</v>
      </c>
      <c r="L303" s="171" t="s">
        <v>152</v>
      </c>
      <c r="M303" t="s">
        <v>224</v>
      </c>
      <c r="N303" s="67">
        <v>2023</v>
      </c>
      <c r="O303">
        <v>0.11192545983686844</v>
      </c>
      <c r="Z303" t="str">
        <f t="shared" si="12"/>
        <v>Total PCPhotosensor2023</v>
      </c>
      <c r="AA303" t="str">
        <f t="shared" si="13"/>
        <v>Total PCPhotosensor2023</v>
      </c>
      <c r="AB303" t="str">
        <f t="shared" si="14"/>
        <v>Total PCEnvironmental Sensors2023</v>
      </c>
    </row>
    <row r="304" spans="1:28" x14ac:dyDescent="0.2">
      <c r="A304" t="s">
        <v>215</v>
      </c>
      <c r="B304" t="s">
        <v>147</v>
      </c>
      <c r="C304" t="s">
        <v>180</v>
      </c>
      <c r="D304" s="67">
        <v>2024</v>
      </c>
      <c r="E304">
        <v>39.820710554651974</v>
      </c>
      <c r="K304" t="s">
        <v>215</v>
      </c>
      <c r="L304" s="171" t="s">
        <v>152</v>
      </c>
      <c r="M304" t="s">
        <v>224</v>
      </c>
      <c r="N304" s="67">
        <v>2024</v>
      </c>
      <c r="O304">
        <v>0.10587479987882924</v>
      </c>
      <c r="Z304" t="str">
        <f t="shared" si="12"/>
        <v>Total PCPhotosensor2024</v>
      </c>
      <c r="AA304" t="str">
        <f t="shared" si="13"/>
        <v>Total PCPhotosensor2024</v>
      </c>
      <c r="AB304" t="str">
        <f t="shared" si="14"/>
        <v>Total PCEnvironmental Sensors2024</v>
      </c>
    </row>
    <row r="305" spans="1:28" x14ac:dyDescent="0.2">
      <c r="A305" t="s">
        <v>215</v>
      </c>
      <c r="B305" t="s">
        <v>147</v>
      </c>
      <c r="C305" t="s">
        <v>180</v>
      </c>
      <c r="D305" s="67">
        <v>2025</v>
      </c>
      <c r="E305">
        <v>42.014231001638976</v>
      </c>
      <c r="K305" t="s">
        <v>215</v>
      </c>
      <c r="L305" s="171" t="s">
        <v>152</v>
      </c>
      <c r="M305" t="s">
        <v>224</v>
      </c>
      <c r="N305" s="67">
        <v>2025</v>
      </c>
      <c r="O305">
        <v>0.1031569168351468</v>
      </c>
      <c r="Z305" t="str">
        <f t="shared" si="12"/>
        <v>Total PCPhotosensor2025</v>
      </c>
      <c r="AA305" t="str">
        <f t="shared" si="13"/>
        <v>Total PCPhotosensor2025</v>
      </c>
      <c r="AB305" t="str">
        <f t="shared" si="14"/>
        <v>Total PCEnvironmental Sensors2025</v>
      </c>
    </row>
    <row r="306" spans="1:28" x14ac:dyDescent="0.2">
      <c r="A306" t="s">
        <v>215</v>
      </c>
      <c r="B306" t="s">
        <v>148</v>
      </c>
      <c r="C306" t="s">
        <v>180</v>
      </c>
      <c r="D306" s="67">
        <v>2018</v>
      </c>
      <c r="E306">
        <v>330.07133961214066</v>
      </c>
      <c r="K306" t="s">
        <v>215</v>
      </c>
      <c r="L306" s="171" t="s">
        <v>153</v>
      </c>
      <c r="M306" t="s">
        <v>224</v>
      </c>
      <c r="N306" s="67">
        <v>2018</v>
      </c>
      <c r="O306">
        <v>0.47426806821258238</v>
      </c>
      <c r="Z306" t="str">
        <f t="shared" si="12"/>
        <v>Total PCLED2018</v>
      </c>
      <c r="AA306" t="str">
        <f t="shared" si="13"/>
        <v>Total PCLED2018</v>
      </c>
      <c r="AB306" t="str">
        <f t="shared" si="14"/>
        <v>Total PCFingerprint Sensors2018</v>
      </c>
    </row>
    <row r="307" spans="1:28" x14ac:dyDescent="0.2">
      <c r="A307" t="s">
        <v>215</v>
      </c>
      <c r="B307" t="s">
        <v>148</v>
      </c>
      <c r="C307" t="s">
        <v>180</v>
      </c>
      <c r="D307" s="67">
        <v>2019</v>
      </c>
      <c r="E307">
        <v>362.63000494085281</v>
      </c>
      <c r="K307" t="s">
        <v>215</v>
      </c>
      <c r="L307" s="171" t="s">
        <v>153</v>
      </c>
      <c r="M307" t="s">
        <v>224</v>
      </c>
      <c r="N307" s="67">
        <v>2019</v>
      </c>
      <c r="O307">
        <v>0.53435392526280778</v>
      </c>
      <c r="Z307" t="str">
        <f t="shared" si="12"/>
        <v>Total PCLED2019</v>
      </c>
      <c r="AA307" t="str">
        <f t="shared" si="13"/>
        <v>Total PCLED2019</v>
      </c>
      <c r="AB307" t="str">
        <f t="shared" si="14"/>
        <v>Total PCFingerprint Sensors2019</v>
      </c>
    </row>
    <row r="308" spans="1:28" x14ac:dyDescent="0.2">
      <c r="A308" t="s">
        <v>215</v>
      </c>
      <c r="B308" t="s">
        <v>148</v>
      </c>
      <c r="C308" t="s">
        <v>180</v>
      </c>
      <c r="D308" s="67">
        <v>2020</v>
      </c>
      <c r="E308">
        <v>391.26063942439413</v>
      </c>
      <c r="K308" t="s">
        <v>215</v>
      </c>
      <c r="L308" s="171" t="s">
        <v>153</v>
      </c>
      <c r="M308" t="s">
        <v>224</v>
      </c>
      <c r="N308" s="67">
        <v>2020</v>
      </c>
      <c r="O308">
        <v>0.64888450340238923</v>
      </c>
      <c r="Z308" t="str">
        <f t="shared" si="12"/>
        <v>Total PCLED2020</v>
      </c>
      <c r="AA308" t="str">
        <f t="shared" si="13"/>
        <v>Total PCLED2020</v>
      </c>
      <c r="AB308" t="str">
        <f t="shared" si="14"/>
        <v>Total PCFingerprint Sensors2020</v>
      </c>
    </row>
    <row r="309" spans="1:28" x14ac:dyDescent="0.2">
      <c r="A309" t="s">
        <v>215</v>
      </c>
      <c r="B309" t="s">
        <v>148</v>
      </c>
      <c r="C309" t="s">
        <v>180</v>
      </c>
      <c r="D309" s="67">
        <v>2021</v>
      </c>
      <c r="E309">
        <v>467.43193363109498</v>
      </c>
      <c r="K309" t="s">
        <v>215</v>
      </c>
      <c r="L309" s="171" t="s">
        <v>153</v>
      </c>
      <c r="M309" t="s">
        <v>224</v>
      </c>
      <c r="N309" s="67">
        <v>2021</v>
      </c>
      <c r="O309">
        <v>0.70389574425913548</v>
      </c>
      <c r="Z309" t="str">
        <f t="shared" si="12"/>
        <v>Total PCLED2021</v>
      </c>
      <c r="AA309" t="str">
        <f t="shared" si="13"/>
        <v>Total PCLED2021</v>
      </c>
      <c r="AB309" t="str">
        <f t="shared" si="14"/>
        <v>Total PCFingerprint Sensors2021</v>
      </c>
    </row>
    <row r="310" spans="1:28" x14ac:dyDescent="0.2">
      <c r="A310" t="s">
        <v>215</v>
      </c>
      <c r="B310" t="s">
        <v>148</v>
      </c>
      <c r="C310" t="s">
        <v>180</v>
      </c>
      <c r="D310" s="67">
        <v>2022</v>
      </c>
      <c r="E310">
        <v>416.24098068078411</v>
      </c>
      <c r="K310" t="s">
        <v>215</v>
      </c>
      <c r="L310" s="171" t="s">
        <v>153</v>
      </c>
      <c r="M310" t="s">
        <v>224</v>
      </c>
      <c r="N310" s="67">
        <v>2022</v>
      </c>
      <c r="O310">
        <v>0.73379389702113884</v>
      </c>
      <c r="Z310" t="str">
        <f t="shared" si="12"/>
        <v>Total PCLED2022</v>
      </c>
      <c r="AA310" t="str">
        <f t="shared" si="13"/>
        <v>Total PCLED2022</v>
      </c>
      <c r="AB310" t="str">
        <f t="shared" si="14"/>
        <v>Total PCFingerprint Sensors2022</v>
      </c>
    </row>
    <row r="311" spans="1:28" x14ac:dyDescent="0.2">
      <c r="A311" t="s">
        <v>215</v>
      </c>
      <c r="B311" t="s">
        <v>148</v>
      </c>
      <c r="C311" t="s">
        <v>180</v>
      </c>
      <c r="D311" s="67">
        <v>2023</v>
      </c>
      <c r="E311">
        <v>404.38191352641297</v>
      </c>
      <c r="K311" t="s">
        <v>215</v>
      </c>
      <c r="L311" s="171" t="s">
        <v>153</v>
      </c>
      <c r="M311" t="s">
        <v>224</v>
      </c>
      <c r="N311" s="67">
        <v>2023</v>
      </c>
      <c r="O311">
        <v>0.78364459008542797</v>
      </c>
      <c r="Z311" t="str">
        <f t="shared" si="12"/>
        <v>Total PCLED2023</v>
      </c>
      <c r="AA311" t="str">
        <f t="shared" si="13"/>
        <v>Total PCLED2023</v>
      </c>
      <c r="AB311" t="str">
        <f t="shared" si="14"/>
        <v>Total PCFingerprint Sensors2023</v>
      </c>
    </row>
    <row r="312" spans="1:28" x14ac:dyDescent="0.2">
      <c r="A312" t="s">
        <v>215</v>
      </c>
      <c r="B312" t="s">
        <v>148</v>
      </c>
      <c r="C312" t="s">
        <v>180</v>
      </c>
      <c r="D312" s="67">
        <v>2024</v>
      </c>
      <c r="E312">
        <v>423.97672957324858</v>
      </c>
      <c r="K312" t="s">
        <v>215</v>
      </c>
      <c r="L312" s="171" t="s">
        <v>153</v>
      </c>
      <c r="M312" t="s">
        <v>224</v>
      </c>
      <c r="N312" s="67">
        <v>2024</v>
      </c>
      <c r="O312">
        <v>0.84027950247238603</v>
      </c>
      <c r="Z312" t="str">
        <f t="shared" si="12"/>
        <v>Total PCLED2024</v>
      </c>
      <c r="AA312" t="str">
        <f t="shared" si="13"/>
        <v>Total PCLED2024</v>
      </c>
      <c r="AB312" t="str">
        <f t="shared" si="14"/>
        <v>Total PCFingerprint Sensors2024</v>
      </c>
    </row>
    <row r="313" spans="1:28" x14ac:dyDescent="0.2">
      <c r="A313" t="s">
        <v>215</v>
      </c>
      <c r="B313" t="s">
        <v>148</v>
      </c>
      <c r="C313" t="s">
        <v>180</v>
      </c>
      <c r="D313" s="67">
        <v>2025</v>
      </c>
      <c r="E313">
        <v>426.20678248109101</v>
      </c>
      <c r="K313" t="s">
        <v>215</v>
      </c>
      <c r="L313" s="171" t="s">
        <v>153</v>
      </c>
      <c r="M313" t="s">
        <v>224</v>
      </c>
      <c r="N313" s="67">
        <v>2025</v>
      </c>
      <c r="O313">
        <v>0.89399626815961752</v>
      </c>
      <c r="Z313" t="str">
        <f t="shared" si="12"/>
        <v>Total PCLED2025</v>
      </c>
      <c r="AA313" t="str">
        <f t="shared" si="13"/>
        <v>Total PCLED2025</v>
      </c>
      <c r="AB313" t="str">
        <f t="shared" si="14"/>
        <v>Total PCFingerprint Sensors2025</v>
      </c>
    </row>
    <row r="314" spans="1:28" x14ac:dyDescent="0.2">
      <c r="A314" t="s">
        <v>215</v>
      </c>
      <c r="B314" t="s">
        <v>149</v>
      </c>
      <c r="C314" t="s">
        <v>180</v>
      </c>
      <c r="D314" s="67">
        <v>2018</v>
      </c>
      <c r="E314">
        <v>30.146675723702817</v>
      </c>
      <c r="K314" t="s">
        <v>215</v>
      </c>
      <c r="L314" s="171" t="s">
        <v>154</v>
      </c>
      <c r="M314" t="s">
        <v>224</v>
      </c>
      <c r="N314" s="67">
        <v>2018</v>
      </c>
      <c r="O314">
        <v>0.28030919948996469</v>
      </c>
      <c r="Z314" t="str">
        <f t="shared" si="12"/>
        <v>Total PCCoupler2018</v>
      </c>
      <c r="AA314" t="str">
        <f t="shared" si="13"/>
        <v>Total PCCoupler2018</v>
      </c>
      <c r="AB314" t="str">
        <f t="shared" si="14"/>
        <v>Total PCInertial Sensors2018</v>
      </c>
    </row>
    <row r="315" spans="1:28" x14ac:dyDescent="0.2">
      <c r="A315" t="s">
        <v>215</v>
      </c>
      <c r="B315" t="s">
        <v>149</v>
      </c>
      <c r="C315" t="s">
        <v>180</v>
      </c>
      <c r="D315" s="67">
        <v>2019</v>
      </c>
      <c r="E315">
        <v>30.001067444102222</v>
      </c>
      <c r="K315" t="s">
        <v>215</v>
      </c>
      <c r="L315" s="171" t="s">
        <v>154</v>
      </c>
      <c r="M315" t="s">
        <v>224</v>
      </c>
      <c r="N315" s="67">
        <v>2019</v>
      </c>
      <c r="O315">
        <v>0.25951943127713056</v>
      </c>
      <c r="Z315" t="str">
        <f t="shared" si="12"/>
        <v>Total PCCoupler2019</v>
      </c>
      <c r="AA315" t="str">
        <f t="shared" si="13"/>
        <v>Total PCCoupler2019</v>
      </c>
      <c r="AB315" t="str">
        <f t="shared" si="14"/>
        <v>Total PCInertial Sensors2019</v>
      </c>
    </row>
    <row r="316" spans="1:28" x14ac:dyDescent="0.2">
      <c r="A316" t="s">
        <v>215</v>
      </c>
      <c r="B316" t="s">
        <v>149</v>
      </c>
      <c r="C316" t="s">
        <v>180</v>
      </c>
      <c r="D316" s="67">
        <v>2020</v>
      </c>
      <c r="E316">
        <v>33.034010784534651</v>
      </c>
      <c r="K316" t="s">
        <v>215</v>
      </c>
      <c r="L316" s="171" t="s">
        <v>154</v>
      </c>
      <c r="M316" t="s">
        <v>224</v>
      </c>
      <c r="N316" s="67">
        <v>2020</v>
      </c>
      <c r="O316">
        <v>0.28996688814660859</v>
      </c>
      <c r="Z316" t="str">
        <f t="shared" si="12"/>
        <v>Total PCCoupler2020</v>
      </c>
      <c r="AA316" t="str">
        <f t="shared" si="13"/>
        <v>Total PCCoupler2020</v>
      </c>
      <c r="AB316" t="str">
        <f t="shared" si="14"/>
        <v>Total PCInertial Sensors2020</v>
      </c>
    </row>
    <row r="317" spans="1:28" x14ac:dyDescent="0.2">
      <c r="A317" t="s">
        <v>215</v>
      </c>
      <c r="B317" t="s">
        <v>149</v>
      </c>
      <c r="C317" t="s">
        <v>180</v>
      </c>
      <c r="D317" s="67">
        <v>2021</v>
      </c>
      <c r="E317">
        <v>32.868195369339816</v>
      </c>
      <c r="K317" t="s">
        <v>215</v>
      </c>
      <c r="L317" s="171" t="s">
        <v>154</v>
      </c>
      <c r="M317" t="s">
        <v>224</v>
      </c>
      <c r="N317" s="67">
        <v>2021</v>
      </c>
      <c r="O317">
        <v>0.34258015335357572</v>
      </c>
      <c r="Z317" t="str">
        <f t="shared" si="12"/>
        <v>Total PCCoupler2021</v>
      </c>
      <c r="AA317" t="str">
        <f t="shared" si="13"/>
        <v>Total PCCoupler2021</v>
      </c>
      <c r="AB317" t="str">
        <f t="shared" si="14"/>
        <v>Total PCInertial Sensors2021</v>
      </c>
    </row>
    <row r="318" spans="1:28" x14ac:dyDescent="0.2">
      <c r="A318" t="s">
        <v>215</v>
      </c>
      <c r="B318" t="s">
        <v>149</v>
      </c>
      <c r="C318" t="s">
        <v>180</v>
      </c>
      <c r="D318" s="67">
        <v>2022</v>
      </c>
      <c r="E318">
        <v>30.823074253473013</v>
      </c>
      <c r="K318" t="s">
        <v>215</v>
      </c>
      <c r="L318" s="171" t="s">
        <v>154</v>
      </c>
      <c r="M318" t="s">
        <v>224</v>
      </c>
      <c r="N318" s="67">
        <v>2022</v>
      </c>
      <c r="O318">
        <v>0.33867643271495645</v>
      </c>
      <c r="Z318" t="str">
        <f t="shared" si="12"/>
        <v>Total PCCoupler2022</v>
      </c>
      <c r="AA318" t="str">
        <f t="shared" si="13"/>
        <v>Total PCCoupler2022</v>
      </c>
      <c r="AB318" t="str">
        <f t="shared" si="14"/>
        <v>Total PCInertial Sensors2022</v>
      </c>
    </row>
    <row r="319" spans="1:28" x14ac:dyDescent="0.2">
      <c r="A319" t="s">
        <v>215</v>
      </c>
      <c r="B319" t="s">
        <v>149</v>
      </c>
      <c r="C319" t="s">
        <v>180</v>
      </c>
      <c r="D319" s="67">
        <v>2023</v>
      </c>
      <c r="E319">
        <v>29.219769993178438</v>
      </c>
      <c r="K319" t="s">
        <v>215</v>
      </c>
      <c r="L319" s="171" t="s">
        <v>154</v>
      </c>
      <c r="M319" t="s">
        <v>224</v>
      </c>
      <c r="N319" s="67">
        <v>2023</v>
      </c>
      <c r="O319">
        <v>0.34842245354171264</v>
      </c>
      <c r="Z319" t="str">
        <f t="shared" si="12"/>
        <v>Total PCCoupler2023</v>
      </c>
      <c r="AA319" t="str">
        <f t="shared" si="13"/>
        <v>Total PCCoupler2023</v>
      </c>
      <c r="AB319" t="str">
        <f t="shared" si="14"/>
        <v>Total PCInertial Sensors2023</v>
      </c>
    </row>
    <row r="320" spans="1:28" x14ac:dyDescent="0.2">
      <c r="A320" t="s">
        <v>215</v>
      </c>
      <c r="B320" t="s">
        <v>149</v>
      </c>
      <c r="C320" t="s">
        <v>180</v>
      </c>
      <c r="D320" s="67">
        <v>2024</v>
      </c>
      <c r="E320">
        <v>28.931432123808815</v>
      </c>
      <c r="K320" t="s">
        <v>215</v>
      </c>
      <c r="L320" s="171" t="s">
        <v>154</v>
      </c>
      <c r="M320" t="s">
        <v>224</v>
      </c>
      <c r="N320" s="67">
        <v>2024</v>
      </c>
      <c r="O320">
        <v>0.35958490322013792</v>
      </c>
      <c r="Z320" t="str">
        <f t="shared" si="12"/>
        <v>Total PCCoupler2024</v>
      </c>
      <c r="AA320" t="str">
        <f t="shared" si="13"/>
        <v>Total PCCoupler2024</v>
      </c>
      <c r="AB320" t="str">
        <f t="shared" si="14"/>
        <v>Total PCInertial Sensors2024</v>
      </c>
    </row>
    <row r="321" spans="1:28" x14ac:dyDescent="0.2">
      <c r="A321" t="s">
        <v>215</v>
      </c>
      <c r="B321" t="s">
        <v>149</v>
      </c>
      <c r="C321" t="s">
        <v>180</v>
      </c>
      <c r="D321" s="67">
        <v>2025</v>
      </c>
      <c r="E321">
        <v>28.632862485173124</v>
      </c>
      <c r="K321" t="s">
        <v>215</v>
      </c>
      <c r="L321" s="171" t="s">
        <v>154</v>
      </c>
      <c r="M321" t="s">
        <v>224</v>
      </c>
      <c r="N321" s="67">
        <v>2025</v>
      </c>
      <c r="O321">
        <v>0.36506392412850058</v>
      </c>
      <c r="Z321" t="str">
        <f t="shared" si="12"/>
        <v>Total PCCoupler2025</v>
      </c>
      <c r="AA321" t="str">
        <f t="shared" si="13"/>
        <v>Total PCCoupler2025</v>
      </c>
      <c r="AB321" t="str">
        <f t="shared" si="14"/>
        <v>Total PCInertial Sensors2025</v>
      </c>
    </row>
    <row r="322" spans="1:28" x14ac:dyDescent="0.2">
      <c r="A322" t="s">
        <v>215</v>
      </c>
      <c r="B322" t="s">
        <v>150</v>
      </c>
      <c r="C322" t="s">
        <v>180</v>
      </c>
      <c r="D322" s="67">
        <v>2018</v>
      </c>
      <c r="E322">
        <v>0</v>
      </c>
      <c r="K322" t="s">
        <v>215</v>
      </c>
      <c r="L322" s="171" t="s">
        <v>155</v>
      </c>
      <c r="M322" t="s">
        <v>224</v>
      </c>
      <c r="N322" s="67">
        <v>2018</v>
      </c>
      <c r="O322">
        <v>0.123833583267494</v>
      </c>
      <c r="Z322" t="str">
        <f t="shared" ref="Z322:Z385" si="15">A322&amp;B322&amp;D322</f>
        <v>Total PCLaser Diode2018</v>
      </c>
      <c r="AA322" t="str">
        <f t="shared" ref="AA322:AA385" si="16">$A322&amp;$B322&amp;$D322</f>
        <v>Total PCLaser Diode2018</v>
      </c>
      <c r="AB322" t="str">
        <f t="shared" si="14"/>
        <v>Total PCMagnetic Sensors2018</v>
      </c>
    </row>
    <row r="323" spans="1:28" x14ac:dyDescent="0.2">
      <c r="A323" t="s">
        <v>215</v>
      </c>
      <c r="B323" t="s">
        <v>150</v>
      </c>
      <c r="C323" t="s">
        <v>180</v>
      </c>
      <c r="D323" s="67">
        <v>2019</v>
      </c>
      <c r="E323">
        <v>0.14556331753767299</v>
      </c>
      <c r="K323" t="s">
        <v>215</v>
      </c>
      <c r="L323" s="171" t="s">
        <v>155</v>
      </c>
      <c r="M323" t="s">
        <v>224</v>
      </c>
      <c r="N323" s="67">
        <v>2019</v>
      </c>
      <c r="O323">
        <v>7.5969675054368038E-2</v>
      </c>
      <c r="Z323" t="str">
        <f t="shared" si="15"/>
        <v>Total PCLaser Diode2019</v>
      </c>
      <c r="AA323" t="str">
        <f t="shared" si="16"/>
        <v>Total PCLaser Diode2019</v>
      </c>
      <c r="AB323" t="str">
        <f t="shared" ref="AB323:AB386" si="17">K323&amp;L323&amp;N323</f>
        <v>Total PCMagnetic Sensors2019</v>
      </c>
    </row>
    <row r="324" spans="1:28" x14ac:dyDescent="0.2">
      <c r="A324" t="s">
        <v>215</v>
      </c>
      <c r="B324" t="s">
        <v>150</v>
      </c>
      <c r="C324" t="s">
        <v>180</v>
      </c>
      <c r="D324" s="67">
        <v>2020</v>
      </c>
      <c r="E324">
        <v>0.36644858688146498</v>
      </c>
      <c r="K324" t="s">
        <v>215</v>
      </c>
      <c r="L324" s="171" t="s">
        <v>155</v>
      </c>
      <c r="M324" t="s">
        <v>224</v>
      </c>
      <c r="N324" s="67">
        <v>2020</v>
      </c>
      <c r="O324">
        <v>9.7712963460048777E-2</v>
      </c>
      <c r="Z324" t="str">
        <f t="shared" si="15"/>
        <v>Total PCLaser Diode2020</v>
      </c>
      <c r="AA324" t="str">
        <f t="shared" si="16"/>
        <v>Total PCLaser Diode2020</v>
      </c>
      <c r="AB324" t="str">
        <f t="shared" si="17"/>
        <v>Total PCMagnetic Sensors2020</v>
      </c>
    </row>
    <row r="325" spans="1:28" x14ac:dyDescent="0.2">
      <c r="A325" t="s">
        <v>215</v>
      </c>
      <c r="B325" t="s">
        <v>150</v>
      </c>
      <c r="C325" t="s">
        <v>180</v>
      </c>
      <c r="D325" s="67">
        <v>2021</v>
      </c>
      <c r="E325">
        <v>1.400286225211544</v>
      </c>
      <c r="K325" t="s">
        <v>215</v>
      </c>
      <c r="L325" s="171" t="s">
        <v>155</v>
      </c>
      <c r="M325" t="s">
        <v>224</v>
      </c>
      <c r="N325" s="67">
        <v>2021</v>
      </c>
      <c r="O325">
        <v>0.11301283274820968</v>
      </c>
      <c r="Z325" t="str">
        <f t="shared" si="15"/>
        <v>Total PCLaser Diode2021</v>
      </c>
      <c r="AA325" t="str">
        <f t="shared" si="16"/>
        <v>Total PCLaser Diode2021</v>
      </c>
      <c r="AB325" t="str">
        <f t="shared" si="17"/>
        <v>Total PCMagnetic Sensors2021</v>
      </c>
    </row>
    <row r="326" spans="1:28" x14ac:dyDescent="0.2">
      <c r="A326" t="s">
        <v>215</v>
      </c>
      <c r="B326" t="s">
        <v>150</v>
      </c>
      <c r="C326" t="s">
        <v>180</v>
      </c>
      <c r="D326" s="67">
        <v>2022</v>
      </c>
      <c r="E326">
        <v>2.0505562410544531</v>
      </c>
      <c r="K326" t="s">
        <v>215</v>
      </c>
      <c r="L326" s="171" t="s">
        <v>155</v>
      </c>
      <c r="M326" t="s">
        <v>224</v>
      </c>
      <c r="N326" s="67">
        <v>2022</v>
      </c>
      <c r="O326">
        <v>0.11222695657177637</v>
      </c>
      <c r="Z326" t="str">
        <f t="shared" si="15"/>
        <v>Total PCLaser Diode2022</v>
      </c>
      <c r="AA326" t="str">
        <f t="shared" si="16"/>
        <v>Total PCLaser Diode2022</v>
      </c>
      <c r="AB326" t="str">
        <f t="shared" si="17"/>
        <v>Total PCMagnetic Sensors2022</v>
      </c>
    </row>
    <row r="327" spans="1:28" x14ac:dyDescent="0.2">
      <c r="A327" t="s">
        <v>215</v>
      </c>
      <c r="B327" t="s">
        <v>150</v>
      </c>
      <c r="C327" t="s">
        <v>180</v>
      </c>
      <c r="D327" s="67">
        <v>2023</v>
      </c>
      <c r="E327">
        <v>2.6275587009738355</v>
      </c>
      <c r="K327" t="s">
        <v>215</v>
      </c>
      <c r="L327" s="171" t="s">
        <v>155</v>
      </c>
      <c r="M327" t="s">
        <v>224</v>
      </c>
      <c r="N327" s="67">
        <v>2023</v>
      </c>
      <c r="O327">
        <v>0.11381741078209281</v>
      </c>
      <c r="Z327" t="str">
        <f t="shared" si="15"/>
        <v>Total PCLaser Diode2023</v>
      </c>
      <c r="AA327" t="str">
        <f t="shared" si="16"/>
        <v>Total PCLaser Diode2023</v>
      </c>
      <c r="AB327" t="str">
        <f t="shared" si="17"/>
        <v>Total PCMagnetic Sensors2023</v>
      </c>
    </row>
    <row r="328" spans="1:28" x14ac:dyDescent="0.2">
      <c r="A328" t="s">
        <v>215</v>
      </c>
      <c r="B328" t="s">
        <v>150</v>
      </c>
      <c r="C328" t="s">
        <v>180</v>
      </c>
      <c r="D328" s="67">
        <v>2024</v>
      </c>
      <c r="E328">
        <v>3.3333223251024853</v>
      </c>
      <c r="K328" t="s">
        <v>215</v>
      </c>
      <c r="L328" s="171" t="s">
        <v>155</v>
      </c>
      <c r="M328" t="s">
        <v>224</v>
      </c>
      <c r="N328" s="67">
        <v>2024</v>
      </c>
      <c r="O328">
        <v>0.11755199957249529</v>
      </c>
      <c r="Z328" t="str">
        <f t="shared" si="15"/>
        <v>Total PCLaser Diode2024</v>
      </c>
      <c r="AA328" t="str">
        <f t="shared" si="16"/>
        <v>Total PCLaser Diode2024</v>
      </c>
      <c r="AB328" t="str">
        <f t="shared" si="17"/>
        <v>Total PCMagnetic Sensors2024</v>
      </c>
    </row>
    <row r="329" spans="1:28" x14ac:dyDescent="0.2">
      <c r="A329" t="s">
        <v>215</v>
      </c>
      <c r="B329" t="s">
        <v>150</v>
      </c>
      <c r="C329" t="s">
        <v>180</v>
      </c>
      <c r="D329" s="67">
        <v>2025</v>
      </c>
      <c r="E329">
        <v>4.1487371367421622</v>
      </c>
      <c r="K329" t="s">
        <v>215</v>
      </c>
      <c r="L329" s="171" t="s">
        <v>155</v>
      </c>
      <c r="M329" t="s">
        <v>224</v>
      </c>
      <c r="N329" s="67">
        <v>2025</v>
      </c>
      <c r="O329">
        <v>0.11928194808335206</v>
      </c>
      <c r="Z329" t="str">
        <f t="shared" si="15"/>
        <v>Total PCLaser Diode2025</v>
      </c>
      <c r="AA329" t="str">
        <f t="shared" si="16"/>
        <v>Total PCLaser Diode2025</v>
      </c>
      <c r="AB329" t="str">
        <f t="shared" si="17"/>
        <v>Total PCMagnetic Sensors2025</v>
      </c>
    </row>
    <row r="330" spans="1:28" x14ac:dyDescent="0.2">
      <c r="A330" t="s">
        <v>215</v>
      </c>
      <c r="B330" t="s">
        <v>151</v>
      </c>
      <c r="C330" t="s">
        <v>180</v>
      </c>
      <c r="D330" s="67">
        <v>2018</v>
      </c>
      <c r="E330">
        <v>0</v>
      </c>
      <c r="K330" t="s">
        <v>215</v>
      </c>
      <c r="L330" s="171" t="s">
        <v>156</v>
      </c>
      <c r="M330" t="s">
        <v>224</v>
      </c>
      <c r="N330" s="67">
        <v>2018</v>
      </c>
      <c r="O330">
        <v>0.31555411206827155</v>
      </c>
      <c r="Z330" t="str">
        <f t="shared" si="15"/>
        <v>Total PCOther Optoelectronics2018</v>
      </c>
      <c r="AA330" t="str">
        <f t="shared" si="16"/>
        <v>Total PCOther Optoelectronics2018</v>
      </c>
      <c r="AB330" t="str">
        <f t="shared" si="17"/>
        <v>Total PCMEMS Microphones2018</v>
      </c>
    </row>
    <row r="331" spans="1:28" x14ac:dyDescent="0.2">
      <c r="A331" t="s">
        <v>215</v>
      </c>
      <c r="B331" t="s">
        <v>151</v>
      </c>
      <c r="C331" t="s">
        <v>180</v>
      </c>
      <c r="D331" s="67">
        <v>2019</v>
      </c>
      <c r="E331">
        <v>0</v>
      </c>
      <c r="K331" t="s">
        <v>215</v>
      </c>
      <c r="L331" s="171" t="s">
        <v>156</v>
      </c>
      <c r="M331" t="s">
        <v>224</v>
      </c>
      <c r="N331" s="67">
        <v>2019</v>
      </c>
      <c r="O331">
        <v>0.2920772626588885</v>
      </c>
      <c r="Z331" t="str">
        <f t="shared" si="15"/>
        <v>Total PCOther Optoelectronics2019</v>
      </c>
      <c r="AA331" t="str">
        <f t="shared" si="16"/>
        <v>Total PCOther Optoelectronics2019</v>
      </c>
      <c r="AB331" t="str">
        <f t="shared" si="17"/>
        <v>Total PCMEMS Microphones2019</v>
      </c>
    </row>
    <row r="332" spans="1:28" x14ac:dyDescent="0.2">
      <c r="A332" t="s">
        <v>215</v>
      </c>
      <c r="B332" t="s">
        <v>151</v>
      </c>
      <c r="C332" t="s">
        <v>180</v>
      </c>
      <c r="D332" s="67">
        <v>2020</v>
      </c>
      <c r="E332">
        <v>0</v>
      </c>
      <c r="K332" t="s">
        <v>215</v>
      </c>
      <c r="L332" s="171" t="s">
        <v>156</v>
      </c>
      <c r="M332" t="s">
        <v>224</v>
      </c>
      <c r="N332" s="67">
        <v>2020</v>
      </c>
      <c r="O332">
        <v>0.29941961421049573</v>
      </c>
      <c r="Z332" t="str">
        <f t="shared" si="15"/>
        <v>Total PCOther Optoelectronics2020</v>
      </c>
      <c r="AA332" t="str">
        <f t="shared" si="16"/>
        <v>Total PCOther Optoelectronics2020</v>
      </c>
      <c r="AB332" t="str">
        <f t="shared" si="17"/>
        <v>Total PCMEMS Microphones2020</v>
      </c>
    </row>
    <row r="333" spans="1:28" x14ac:dyDescent="0.2">
      <c r="A333" t="s">
        <v>215</v>
      </c>
      <c r="B333" t="s">
        <v>151</v>
      </c>
      <c r="C333" t="s">
        <v>180</v>
      </c>
      <c r="D333" s="67">
        <v>2021</v>
      </c>
      <c r="E333">
        <v>0</v>
      </c>
      <c r="K333" t="s">
        <v>215</v>
      </c>
      <c r="L333" s="171" t="s">
        <v>156</v>
      </c>
      <c r="M333" t="s">
        <v>224</v>
      </c>
      <c r="N333" s="67">
        <v>2021</v>
      </c>
      <c r="O333">
        <v>0.31441006570153618</v>
      </c>
      <c r="Z333" t="str">
        <f t="shared" si="15"/>
        <v>Total PCOther Optoelectronics2021</v>
      </c>
      <c r="AA333" t="str">
        <f t="shared" si="16"/>
        <v>Total PCOther Optoelectronics2021</v>
      </c>
      <c r="AB333" t="str">
        <f t="shared" si="17"/>
        <v>Total PCMEMS Microphones2021</v>
      </c>
    </row>
    <row r="334" spans="1:28" x14ac:dyDescent="0.2">
      <c r="A334" t="s">
        <v>215</v>
      </c>
      <c r="B334" t="s">
        <v>151</v>
      </c>
      <c r="C334" t="s">
        <v>180</v>
      </c>
      <c r="D334" s="67">
        <v>2022</v>
      </c>
      <c r="E334">
        <v>0</v>
      </c>
      <c r="K334" t="s">
        <v>215</v>
      </c>
      <c r="L334" s="171" t="s">
        <v>156</v>
      </c>
      <c r="M334" t="s">
        <v>224</v>
      </c>
      <c r="N334" s="67">
        <v>2022</v>
      </c>
      <c r="O334">
        <v>0.30244567486323681</v>
      </c>
      <c r="Z334" t="str">
        <f t="shared" si="15"/>
        <v>Total PCOther Optoelectronics2022</v>
      </c>
      <c r="AA334" t="str">
        <f t="shared" si="16"/>
        <v>Total PCOther Optoelectronics2022</v>
      </c>
      <c r="AB334" t="str">
        <f t="shared" si="17"/>
        <v>Total PCMEMS Microphones2022</v>
      </c>
    </row>
    <row r="335" spans="1:28" x14ac:dyDescent="0.2">
      <c r="A335" t="s">
        <v>215</v>
      </c>
      <c r="B335" t="s">
        <v>151</v>
      </c>
      <c r="C335" t="s">
        <v>180</v>
      </c>
      <c r="D335" s="67">
        <v>2023</v>
      </c>
      <c r="E335">
        <v>0</v>
      </c>
      <c r="K335" t="s">
        <v>215</v>
      </c>
      <c r="L335" s="171" t="s">
        <v>156</v>
      </c>
      <c r="M335" t="s">
        <v>224</v>
      </c>
      <c r="N335" s="67">
        <v>2023</v>
      </c>
      <c r="O335">
        <v>0.28977704130171916</v>
      </c>
      <c r="Z335" t="str">
        <f t="shared" si="15"/>
        <v>Total PCOther Optoelectronics2023</v>
      </c>
      <c r="AA335" t="str">
        <f t="shared" si="16"/>
        <v>Total PCOther Optoelectronics2023</v>
      </c>
      <c r="AB335" t="str">
        <f t="shared" si="17"/>
        <v>Total PCMEMS Microphones2023</v>
      </c>
    </row>
    <row r="336" spans="1:28" x14ac:dyDescent="0.2">
      <c r="A336" t="s">
        <v>215</v>
      </c>
      <c r="B336" t="s">
        <v>151</v>
      </c>
      <c r="C336" t="s">
        <v>180</v>
      </c>
      <c r="D336" s="67">
        <v>2024</v>
      </c>
      <c r="E336">
        <v>0</v>
      </c>
      <c r="K336" t="s">
        <v>215</v>
      </c>
      <c r="L336" s="171" t="s">
        <v>156</v>
      </c>
      <c r="M336" t="s">
        <v>224</v>
      </c>
      <c r="N336" s="67">
        <v>2024</v>
      </c>
      <c r="O336">
        <v>0.28073655697378191</v>
      </c>
      <c r="Z336" t="str">
        <f t="shared" si="15"/>
        <v>Total PCOther Optoelectronics2024</v>
      </c>
      <c r="AA336" t="str">
        <f t="shared" si="16"/>
        <v>Total PCOther Optoelectronics2024</v>
      </c>
      <c r="AB336" t="str">
        <f t="shared" si="17"/>
        <v>Total PCMEMS Microphones2024</v>
      </c>
    </row>
    <row r="337" spans="1:28" x14ac:dyDescent="0.2">
      <c r="A337" t="s">
        <v>215</v>
      </c>
      <c r="B337" t="s">
        <v>151</v>
      </c>
      <c r="C337" t="s">
        <v>180</v>
      </c>
      <c r="D337" s="67">
        <v>2025</v>
      </c>
      <c r="E337">
        <v>0</v>
      </c>
      <c r="K337" t="s">
        <v>215</v>
      </c>
      <c r="L337" s="171" t="s">
        <v>156</v>
      </c>
      <c r="M337" t="s">
        <v>224</v>
      </c>
      <c r="N337" s="67">
        <v>2025</v>
      </c>
      <c r="O337">
        <v>0.2748320242201856</v>
      </c>
      <c r="Z337" t="str">
        <f t="shared" si="15"/>
        <v>Total PCOther Optoelectronics2025</v>
      </c>
      <c r="AA337" t="str">
        <f t="shared" si="16"/>
        <v>Total PCOther Optoelectronics2025</v>
      </c>
      <c r="AB337" t="str">
        <f t="shared" si="17"/>
        <v>Total PCMEMS Microphones2025</v>
      </c>
    </row>
    <row r="338" spans="1:28" x14ac:dyDescent="0.2">
      <c r="A338" t="s">
        <v>215</v>
      </c>
      <c r="B338" t="s">
        <v>168</v>
      </c>
      <c r="C338" t="s">
        <v>180</v>
      </c>
      <c r="D338" s="67">
        <v>2018</v>
      </c>
      <c r="E338">
        <v>326.19450478979797</v>
      </c>
      <c r="K338" t="s">
        <v>215</v>
      </c>
      <c r="L338" s="171" t="s">
        <v>157</v>
      </c>
      <c r="M338" t="s">
        <v>224</v>
      </c>
      <c r="N338" s="67">
        <v>2018</v>
      </c>
      <c r="O338">
        <v>0</v>
      </c>
      <c r="Z338" t="str">
        <f t="shared" si="15"/>
        <v>Total PCTotal Nonoptical Sensors2018</v>
      </c>
      <c r="AA338" t="str">
        <f t="shared" si="16"/>
        <v>Total PCTotal Nonoptical Sensors2018</v>
      </c>
      <c r="AB338" t="str">
        <f t="shared" si="17"/>
        <v>Total PCOther Sensors2018</v>
      </c>
    </row>
    <row r="339" spans="1:28" x14ac:dyDescent="0.2">
      <c r="A339" t="s">
        <v>215</v>
      </c>
      <c r="B339" t="s">
        <v>168</v>
      </c>
      <c r="C339" t="s">
        <v>180</v>
      </c>
      <c r="D339" s="67">
        <v>2019</v>
      </c>
      <c r="E339">
        <v>326.67904149676832</v>
      </c>
      <c r="K339" t="s">
        <v>215</v>
      </c>
      <c r="L339" s="171" t="s">
        <v>157</v>
      </c>
      <c r="M339" t="s">
        <v>224</v>
      </c>
      <c r="N339" s="67">
        <v>2019</v>
      </c>
      <c r="O339">
        <v>0</v>
      </c>
      <c r="Z339" t="str">
        <f t="shared" si="15"/>
        <v>Total PCTotal Nonoptical Sensors2019</v>
      </c>
      <c r="AA339" t="str">
        <f t="shared" si="16"/>
        <v>Total PCTotal Nonoptical Sensors2019</v>
      </c>
      <c r="AB339" t="str">
        <f t="shared" si="17"/>
        <v>Total PCOther Sensors2019</v>
      </c>
    </row>
    <row r="340" spans="1:28" x14ac:dyDescent="0.2">
      <c r="A340" t="s">
        <v>215</v>
      </c>
      <c r="B340" t="s">
        <v>168</v>
      </c>
      <c r="C340" t="s">
        <v>180</v>
      </c>
      <c r="D340" s="67">
        <v>2020</v>
      </c>
      <c r="E340">
        <v>404.7045651471733</v>
      </c>
      <c r="K340" t="s">
        <v>215</v>
      </c>
      <c r="L340" s="171" t="s">
        <v>157</v>
      </c>
      <c r="M340" t="s">
        <v>224</v>
      </c>
      <c r="N340" s="67">
        <v>2020</v>
      </c>
      <c r="O340">
        <v>0</v>
      </c>
      <c r="Z340" t="str">
        <f t="shared" si="15"/>
        <v>Total PCTotal Nonoptical Sensors2020</v>
      </c>
      <c r="AA340" t="str">
        <f t="shared" si="16"/>
        <v>Total PCTotal Nonoptical Sensors2020</v>
      </c>
      <c r="AB340" t="str">
        <f t="shared" si="17"/>
        <v>Total PCOther Sensors2020</v>
      </c>
    </row>
    <row r="341" spans="1:28" x14ac:dyDescent="0.2">
      <c r="A341" t="s">
        <v>215</v>
      </c>
      <c r="B341" t="s">
        <v>168</v>
      </c>
      <c r="C341" t="s">
        <v>180</v>
      </c>
      <c r="D341" s="67">
        <v>2021</v>
      </c>
      <c r="E341">
        <v>491.36993281103867</v>
      </c>
      <c r="K341" t="s">
        <v>215</v>
      </c>
      <c r="L341" s="171" t="s">
        <v>157</v>
      </c>
      <c r="M341" t="s">
        <v>224</v>
      </c>
      <c r="N341" s="67">
        <v>2021</v>
      </c>
      <c r="O341">
        <v>0</v>
      </c>
      <c r="Z341" t="str">
        <f t="shared" si="15"/>
        <v>Total PCTotal Nonoptical Sensors2021</v>
      </c>
      <c r="AA341" t="str">
        <f t="shared" si="16"/>
        <v>Total PCTotal Nonoptical Sensors2021</v>
      </c>
      <c r="AB341" t="str">
        <f t="shared" si="17"/>
        <v>Total PCOther Sensors2021</v>
      </c>
    </row>
    <row r="342" spans="1:28" x14ac:dyDescent="0.2">
      <c r="A342" t="s">
        <v>215</v>
      </c>
      <c r="B342" t="s">
        <v>168</v>
      </c>
      <c r="C342" t="s">
        <v>180</v>
      </c>
      <c r="D342" s="67">
        <v>2022</v>
      </c>
      <c r="E342">
        <v>468.04329735281362</v>
      </c>
      <c r="K342" t="s">
        <v>215</v>
      </c>
      <c r="L342" s="171" t="s">
        <v>157</v>
      </c>
      <c r="M342" t="s">
        <v>224</v>
      </c>
      <c r="N342" s="67">
        <v>2022</v>
      </c>
      <c r="O342">
        <v>0</v>
      </c>
      <c r="Z342" t="str">
        <f t="shared" si="15"/>
        <v>Total PCTotal Nonoptical Sensors2022</v>
      </c>
      <c r="AA342" t="str">
        <f t="shared" si="16"/>
        <v>Total PCTotal Nonoptical Sensors2022</v>
      </c>
      <c r="AB342" t="str">
        <f t="shared" si="17"/>
        <v>Total PCOther Sensors2022</v>
      </c>
    </row>
    <row r="343" spans="1:28" x14ac:dyDescent="0.2">
      <c r="A343" t="s">
        <v>215</v>
      </c>
      <c r="B343" t="s">
        <v>168</v>
      </c>
      <c r="C343" t="s">
        <v>180</v>
      </c>
      <c r="D343" s="67">
        <v>2023</v>
      </c>
      <c r="E343">
        <v>469.42842606484021</v>
      </c>
      <c r="K343" t="s">
        <v>215</v>
      </c>
      <c r="L343" s="171" t="s">
        <v>157</v>
      </c>
      <c r="M343" t="s">
        <v>224</v>
      </c>
      <c r="N343" s="67">
        <v>2023</v>
      </c>
      <c r="O343">
        <v>0</v>
      </c>
      <c r="Z343" t="str">
        <f t="shared" si="15"/>
        <v>Total PCTotal Nonoptical Sensors2023</v>
      </c>
      <c r="AA343" t="str">
        <f t="shared" si="16"/>
        <v>Total PCTotal Nonoptical Sensors2023</v>
      </c>
      <c r="AB343" t="str">
        <f t="shared" si="17"/>
        <v>Total PCOther Sensors2023</v>
      </c>
    </row>
    <row r="344" spans="1:28" x14ac:dyDescent="0.2">
      <c r="A344" t="s">
        <v>215</v>
      </c>
      <c r="B344" t="s">
        <v>168</v>
      </c>
      <c r="C344" t="s">
        <v>180</v>
      </c>
      <c r="D344" s="67">
        <v>2024</v>
      </c>
      <c r="E344">
        <v>494.59311739436669</v>
      </c>
      <c r="K344" t="s">
        <v>215</v>
      </c>
      <c r="L344" s="171" t="s">
        <v>157</v>
      </c>
      <c r="M344" t="s">
        <v>224</v>
      </c>
      <c r="N344" s="67">
        <v>2024</v>
      </c>
      <c r="O344">
        <v>0</v>
      </c>
      <c r="Z344" t="str">
        <f t="shared" si="15"/>
        <v>Total PCTotal Nonoptical Sensors2024</v>
      </c>
      <c r="AA344" t="str">
        <f t="shared" si="16"/>
        <v>Total PCTotal Nonoptical Sensors2024</v>
      </c>
      <c r="AB344" t="str">
        <f t="shared" si="17"/>
        <v>Total PCOther Sensors2024</v>
      </c>
    </row>
    <row r="345" spans="1:28" x14ac:dyDescent="0.2">
      <c r="A345" t="s">
        <v>215</v>
      </c>
      <c r="B345" t="s">
        <v>168</v>
      </c>
      <c r="C345" t="s">
        <v>180</v>
      </c>
      <c r="D345" s="67">
        <v>2025</v>
      </c>
      <c r="E345">
        <v>517.11503998567025</v>
      </c>
      <c r="K345" t="s">
        <v>215</v>
      </c>
      <c r="L345" s="171" t="s">
        <v>157</v>
      </c>
      <c r="M345" t="s">
        <v>224</v>
      </c>
      <c r="N345" s="67">
        <v>2025</v>
      </c>
      <c r="O345">
        <v>0</v>
      </c>
      <c r="Z345" t="str">
        <f t="shared" si="15"/>
        <v>Total PCTotal Nonoptical Sensors2025</v>
      </c>
      <c r="AA345" t="str">
        <f t="shared" si="16"/>
        <v>Total PCTotal Nonoptical Sensors2025</v>
      </c>
      <c r="AB345" t="str">
        <f t="shared" si="17"/>
        <v>Total PCOther Sensors2025</v>
      </c>
    </row>
    <row r="346" spans="1:28" x14ac:dyDescent="0.2">
      <c r="A346" t="s">
        <v>215</v>
      </c>
      <c r="B346" t="s">
        <v>152</v>
      </c>
      <c r="C346" t="s">
        <v>180</v>
      </c>
      <c r="D346" s="67">
        <v>2018</v>
      </c>
      <c r="E346">
        <v>23.527077444694481</v>
      </c>
      <c r="K346" t="s">
        <v>215</v>
      </c>
      <c r="L346" s="170" t="s">
        <v>158</v>
      </c>
      <c r="M346" t="s">
        <v>224</v>
      </c>
      <c r="N346" s="67">
        <v>2018</v>
      </c>
      <c r="O346">
        <v>33.396371413603326</v>
      </c>
      <c r="Z346" t="str">
        <f t="shared" si="15"/>
        <v>Total PCEnvironmental Sensors2018</v>
      </c>
      <c r="AA346" t="str">
        <f t="shared" si="16"/>
        <v>Total PCEnvironmental Sensors2018</v>
      </c>
      <c r="AB346" t="str">
        <f t="shared" si="17"/>
        <v>Total PCTotal Application Specific2018</v>
      </c>
    </row>
    <row r="347" spans="1:28" x14ac:dyDescent="0.2">
      <c r="A347" t="s">
        <v>215</v>
      </c>
      <c r="B347" t="s">
        <v>152</v>
      </c>
      <c r="C347" t="s">
        <v>180</v>
      </c>
      <c r="D347" s="67">
        <v>2019</v>
      </c>
      <c r="E347">
        <v>28.216169606714612</v>
      </c>
      <c r="K347" t="s">
        <v>215</v>
      </c>
      <c r="L347" s="170" t="s">
        <v>158</v>
      </c>
      <c r="M347" t="s">
        <v>224</v>
      </c>
      <c r="N347" s="67">
        <v>2019</v>
      </c>
      <c r="O347">
        <v>30.439605281035185</v>
      </c>
      <c r="Z347" t="str">
        <f t="shared" si="15"/>
        <v>Total PCEnvironmental Sensors2019</v>
      </c>
      <c r="AA347" t="str">
        <f t="shared" si="16"/>
        <v>Total PCEnvironmental Sensors2019</v>
      </c>
      <c r="AB347" t="str">
        <f t="shared" si="17"/>
        <v>Total PCTotal Application Specific2019</v>
      </c>
    </row>
    <row r="348" spans="1:28" x14ac:dyDescent="0.2">
      <c r="A348" t="s">
        <v>215</v>
      </c>
      <c r="B348" t="s">
        <v>152</v>
      </c>
      <c r="C348" t="s">
        <v>180</v>
      </c>
      <c r="D348" s="67">
        <v>2020</v>
      </c>
      <c r="E348">
        <v>33.123840577657845</v>
      </c>
      <c r="K348" t="s">
        <v>215</v>
      </c>
      <c r="L348" s="170" t="s">
        <v>158</v>
      </c>
      <c r="M348" t="s">
        <v>224</v>
      </c>
      <c r="N348" s="67">
        <v>2020</v>
      </c>
      <c r="O348">
        <v>31.814530844591687</v>
      </c>
      <c r="Z348" t="str">
        <f t="shared" si="15"/>
        <v>Total PCEnvironmental Sensors2020</v>
      </c>
      <c r="AA348" t="str">
        <f t="shared" si="16"/>
        <v>Total PCEnvironmental Sensors2020</v>
      </c>
      <c r="AB348" t="str">
        <f t="shared" si="17"/>
        <v>Total PCTotal Application Specific2020</v>
      </c>
    </row>
    <row r="349" spans="1:28" x14ac:dyDescent="0.2">
      <c r="A349" t="s">
        <v>215</v>
      </c>
      <c r="B349" t="s">
        <v>152</v>
      </c>
      <c r="C349" t="s">
        <v>180</v>
      </c>
      <c r="D349" s="67">
        <v>2021</v>
      </c>
      <c r="E349">
        <v>37.628502285301764</v>
      </c>
      <c r="K349" t="s">
        <v>215</v>
      </c>
      <c r="L349" s="170" t="s">
        <v>158</v>
      </c>
      <c r="M349" t="s">
        <v>224</v>
      </c>
      <c r="N349" s="67">
        <v>2021</v>
      </c>
      <c r="O349">
        <v>38.740112881088663</v>
      </c>
      <c r="Z349" t="str">
        <f t="shared" si="15"/>
        <v>Total PCEnvironmental Sensors2021</v>
      </c>
      <c r="AA349" t="str">
        <f t="shared" si="16"/>
        <v>Total PCEnvironmental Sensors2021</v>
      </c>
      <c r="AB349" t="str">
        <f t="shared" si="17"/>
        <v>Total PCTotal Application Specific2021</v>
      </c>
    </row>
    <row r="350" spans="1:28" x14ac:dyDescent="0.2">
      <c r="A350" t="s">
        <v>215</v>
      </c>
      <c r="B350" t="s">
        <v>152</v>
      </c>
      <c r="C350" t="s">
        <v>180</v>
      </c>
      <c r="D350" s="67">
        <v>2022</v>
      </c>
      <c r="E350">
        <v>33.78419499431557</v>
      </c>
      <c r="K350" t="s">
        <v>215</v>
      </c>
      <c r="L350" s="170" t="s">
        <v>158</v>
      </c>
      <c r="M350" t="s">
        <v>224</v>
      </c>
      <c r="N350" s="67">
        <v>2022</v>
      </c>
      <c r="O350">
        <v>41.582125529806213</v>
      </c>
      <c r="Z350" t="str">
        <f t="shared" si="15"/>
        <v>Total PCEnvironmental Sensors2022</v>
      </c>
      <c r="AA350" t="str">
        <f t="shared" si="16"/>
        <v>Total PCEnvironmental Sensors2022</v>
      </c>
      <c r="AB350" t="str">
        <f t="shared" si="17"/>
        <v>Total PCTotal Application Specific2022</v>
      </c>
    </row>
    <row r="351" spans="1:28" x14ac:dyDescent="0.2">
      <c r="A351" t="s">
        <v>215</v>
      </c>
      <c r="B351" t="s">
        <v>152</v>
      </c>
      <c r="C351" t="s">
        <v>180</v>
      </c>
      <c r="D351" s="67">
        <v>2023</v>
      </c>
      <c r="E351">
        <v>31.889662801035474</v>
      </c>
      <c r="K351" t="s">
        <v>215</v>
      </c>
      <c r="L351" s="170" t="s">
        <v>158</v>
      </c>
      <c r="M351" t="s">
        <v>224</v>
      </c>
      <c r="N351" s="67">
        <v>2023</v>
      </c>
      <c r="O351">
        <v>42.349955193982062</v>
      </c>
      <c r="Z351" t="str">
        <f t="shared" si="15"/>
        <v>Total PCEnvironmental Sensors2023</v>
      </c>
      <c r="AA351" t="str">
        <f t="shared" si="16"/>
        <v>Total PCEnvironmental Sensors2023</v>
      </c>
      <c r="AB351" t="str">
        <f t="shared" si="17"/>
        <v>Total PCTotal Application Specific2023</v>
      </c>
    </row>
    <row r="352" spans="1:28" x14ac:dyDescent="0.2">
      <c r="A352" t="s">
        <v>215</v>
      </c>
      <c r="B352" t="s">
        <v>152</v>
      </c>
      <c r="C352" t="s">
        <v>180</v>
      </c>
      <c r="D352" s="67">
        <v>2024</v>
      </c>
      <c r="E352">
        <v>30.730102225858023</v>
      </c>
      <c r="K352" t="s">
        <v>215</v>
      </c>
      <c r="L352" s="170" t="s">
        <v>158</v>
      </c>
      <c r="M352" t="s">
        <v>224</v>
      </c>
      <c r="N352" s="67">
        <v>2024</v>
      </c>
      <c r="O352">
        <v>43.057765452925949</v>
      </c>
      <c r="Z352" t="str">
        <f t="shared" si="15"/>
        <v>Total PCEnvironmental Sensors2024</v>
      </c>
      <c r="AA352" t="str">
        <f t="shared" si="16"/>
        <v>Total PCEnvironmental Sensors2024</v>
      </c>
      <c r="AB352" t="str">
        <f t="shared" si="17"/>
        <v>Total PCTotal Application Specific2024</v>
      </c>
    </row>
    <row r="353" spans="1:28" x14ac:dyDescent="0.2">
      <c r="A353" t="s">
        <v>215</v>
      </c>
      <c r="B353" t="s">
        <v>152</v>
      </c>
      <c r="C353" t="s">
        <v>180</v>
      </c>
      <c r="D353" s="67">
        <v>2025</v>
      </c>
      <c r="E353">
        <v>30.372401728875612</v>
      </c>
      <c r="K353" t="s">
        <v>215</v>
      </c>
      <c r="L353" s="170" t="s">
        <v>158</v>
      </c>
      <c r="M353" t="s">
        <v>224</v>
      </c>
      <c r="N353" s="67">
        <v>2025</v>
      </c>
      <c r="O353">
        <v>43.572546282576397</v>
      </c>
      <c r="Z353" t="str">
        <f t="shared" si="15"/>
        <v>Total PCEnvironmental Sensors2025</v>
      </c>
      <c r="AA353" t="str">
        <f t="shared" si="16"/>
        <v>Total PCEnvironmental Sensors2025</v>
      </c>
      <c r="AB353" t="str">
        <f t="shared" si="17"/>
        <v>Total PCTotal Application Specific2025</v>
      </c>
    </row>
    <row r="354" spans="1:28" x14ac:dyDescent="0.2">
      <c r="A354" t="s">
        <v>215</v>
      </c>
      <c r="B354" t="s">
        <v>153</v>
      </c>
      <c r="C354" t="s">
        <v>180</v>
      </c>
      <c r="D354" s="67">
        <v>2018</v>
      </c>
      <c r="E354">
        <v>120.22588645528637</v>
      </c>
      <c r="K354" t="s">
        <v>215</v>
      </c>
      <c r="L354" s="173" t="s">
        <v>159</v>
      </c>
      <c r="M354" t="s">
        <v>224</v>
      </c>
      <c r="N354" s="67">
        <v>2018</v>
      </c>
      <c r="O354">
        <v>0.34174726582541698</v>
      </c>
      <c r="Z354" t="str">
        <f t="shared" si="15"/>
        <v>Total PCFingerprint Sensors2018</v>
      </c>
      <c r="AA354" t="str">
        <f t="shared" si="16"/>
        <v>Total PCFingerprint Sensors2018</v>
      </c>
      <c r="AB354" t="str">
        <f t="shared" si="17"/>
        <v>Total PCDiscrete Application/Multimedia Processor2018</v>
      </c>
    </row>
    <row r="355" spans="1:28" x14ac:dyDescent="0.2">
      <c r="A355" t="s">
        <v>215</v>
      </c>
      <c r="B355" t="s">
        <v>153</v>
      </c>
      <c r="C355" t="s">
        <v>180</v>
      </c>
      <c r="D355" s="67">
        <v>2019</v>
      </c>
      <c r="E355">
        <v>137.25967945345766</v>
      </c>
      <c r="K355" t="s">
        <v>215</v>
      </c>
      <c r="L355" s="173" t="s">
        <v>159</v>
      </c>
      <c r="M355" t="s">
        <v>224</v>
      </c>
      <c r="N355" s="67">
        <v>2019</v>
      </c>
      <c r="O355">
        <v>0.11665665757516376</v>
      </c>
      <c r="Z355" t="str">
        <f t="shared" si="15"/>
        <v>Total PCFingerprint Sensors2019</v>
      </c>
      <c r="AA355" t="str">
        <f t="shared" si="16"/>
        <v>Total PCFingerprint Sensors2019</v>
      </c>
      <c r="AB355" t="str">
        <f t="shared" si="17"/>
        <v>Total PCDiscrete Application/Multimedia Processor2019</v>
      </c>
    </row>
    <row r="356" spans="1:28" x14ac:dyDescent="0.2">
      <c r="A356" t="s">
        <v>215</v>
      </c>
      <c r="B356" t="s">
        <v>153</v>
      </c>
      <c r="C356" t="s">
        <v>180</v>
      </c>
      <c r="D356" s="67">
        <v>2020</v>
      </c>
      <c r="E356">
        <v>180.47594843300692</v>
      </c>
      <c r="K356" t="s">
        <v>215</v>
      </c>
      <c r="L356" s="173" t="s">
        <v>159</v>
      </c>
      <c r="M356" t="s">
        <v>224</v>
      </c>
      <c r="N356" s="67">
        <v>2020</v>
      </c>
      <c r="O356">
        <v>0.62561322558543497</v>
      </c>
      <c r="Z356" t="str">
        <f t="shared" si="15"/>
        <v>Total PCFingerprint Sensors2020</v>
      </c>
      <c r="AA356" t="str">
        <f t="shared" si="16"/>
        <v>Total PCFingerprint Sensors2020</v>
      </c>
      <c r="AB356" t="str">
        <f t="shared" si="17"/>
        <v>Total PCDiscrete Application/Multimedia Processor2020</v>
      </c>
    </row>
    <row r="357" spans="1:28" x14ac:dyDescent="0.2">
      <c r="A357" t="s">
        <v>215</v>
      </c>
      <c r="B357" t="s">
        <v>153</v>
      </c>
      <c r="C357" t="s">
        <v>180</v>
      </c>
      <c r="D357" s="67">
        <v>2021</v>
      </c>
      <c r="E357">
        <v>216.69511013535305</v>
      </c>
      <c r="K357" t="s">
        <v>215</v>
      </c>
      <c r="L357" s="173" t="s">
        <v>159</v>
      </c>
      <c r="M357" t="s">
        <v>224</v>
      </c>
      <c r="N357" s="67">
        <v>2021</v>
      </c>
      <c r="O357">
        <v>5.748313004902152</v>
      </c>
      <c r="Z357" t="str">
        <f t="shared" si="15"/>
        <v>Total PCFingerprint Sensors2021</v>
      </c>
      <c r="AA357" t="str">
        <f t="shared" si="16"/>
        <v>Total PCFingerprint Sensors2021</v>
      </c>
      <c r="AB357" t="str">
        <f t="shared" si="17"/>
        <v>Total PCDiscrete Application/Multimedia Processor2021</v>
      </c>
    </row>
    <row r="358" spans="1:28" x14ac:dyDescent="0.2">
      <c r="A358" t="s">
        <v>215</v>
      </c>
      <c r="B358" t="s">
        <v>153</v>
      </c>
      <c r="C358" t="s">
        <v>180</v>
      </c>
      <c r="D358" s="67">
        <v>2022</v>
      </c>
      <c r="E358">
        <v>214.27440895501084</v>
      </c>
      <c r="K358" t="s">
        <v>215</v>
      </c>
      <c r="L358" s="173" t="s">
        <v>159</v>
      </c>
      <c r="M358" t="s">
        <v>224</v>
      </c>
      <c r="N358" s="67">
        <v>2022</v>
      </c>
      <c r="O358">
        <v>8.3810335258226001</v>
      </c>
      <c r="Z358" t="str">
        <f t="shared" si="15"/>
        <v>Total PCFingerprint Sensors2022</v>
      </c>
      <c r="AA358" t="str">
        <f t="shared" si="16"/>
        <v>Total PCFingerprint Sensors2022</v>
      </c>
      <c r="AB358" t="str">
        <f t="shared" si="17"/>
        <v>Total PCDiscrete Application/Multimedia Processor2022</v>
      </c>
    </row>
    <row r="359" spans="1:28" x14ac:dyDescent="0.2">
      <c r="A359" t="s">
        <v>215</v>
      </c>
      <c r="B359" t="s">
        <v>153</v>
      </c>
      <c r="C359" t="s">
        <v>180</v>
      </c>
      <c r="D359" s="67">
        <v>2023</v>
      </c>
      <c r="E359">
        <v>223.27504189040786</v>
      </c>
      <c r="K359" t="s">
        <v>215</v>
      </c>
      <c r="L359" s="173" t="s">
        <v>159</v>
      </c>
      <c r="M359" t="s">
        <v>224</v>
      </c>
      <c r="N359" s="67">
        <v>2023</v>
      </c>
      <c r="O359">
        <v>9.9794454052481001</v>
      </c>
      <c r="Z359" t="str">
        <f t="shared" si="15"/>
        <v>Total PCFingerprint Sensors2023</v>
      </c>
      <c r="AA359" t="str">
        <f t="shared" si="16"/>
        <v>Total PCFingerprint Sensors2023</v>
      </c>
      <c r="AB359" t="str">
        <f t="shared" si="17"/>
        <v>Total PCDiscrete Application/Multimedia Processor2023</v>
      </c>
    </row>
    <row r="360" spans="1:28" x14ac:dyDescent="0.2">
      <c r="A360" t="s">
        <v>215</v>
      </c>
      <c r="B360" t="s">
        <v>153</v>
      </c>
      <c r="C360" t="s">
        <v>180</v>
      </c>
      <c r="D360" s="67">
        <v>2024</v>
      </c>
      <c r="E360">
        <v>243.89066178941505</v>
      </c>
      <c r="K360" t="s">
        <v>215</v>
      </c>
      <c r="L360" s="173" t="s">
        <v>159</v>
      </c>
      <c r="M360" t="s">
        <v>224</v>
      </c>
      <c r="N360" s="67">
        <v>2024</v>
      </c>
      <c r="O360">
        <v>11.409166686360852</v>
      </c>
      <c r="Z360" t="str">
        <f t="shared" si="15"/>
        <v>Total PCFingerprint Sensors2024</v>
      </c>
      <c r="AA360" t="str">
        <f t="shared" si="16"/>
        <v>Total PCFingerprint Sensors2024</v>
      </c>
      <c r="AB360" t="str">
        <f t="shared" si="17"/>
        <v>Total PCDiscrete Application/Multimedia Processor2024</v>
      </c>
    </row>
    <row r="361" spans="1:28" x14ac:dyDescent="0.2">
      <c r="A361" t="s">
        <v>215</v>
      </c>
      <c r="B361" t="s">
        <v>153</v>
      </c>
      <c r="C361" t="s">
        <v>180</v>
      </c>
      <c r="D361" s="67">
        <v>2025</v>
      </c>
      <c r="E361">
        <v>263.21854737139859</v>
      </c>
      <c r="K361" t="s">
        <v>215</v>
      </c>
      <c r="L361" s="173" t="s">
        <v>159</v>
      </c>
      <c r="M361" t="s">
        <v>224</v>
      </c>
      <c r="N361" s="67">
        <v>2025</v>
      </c>
      <c r="O361">
        <v>12.479147798602703</v>
      </c>
      <c r="Z361" t="str">
        <f t="shared" si="15"/>
        <v>Total PCFingerprint Sensors2025</v>
      </c>
      <c r="AA361" t="str">
        <f t="shared" si="16"/>
        <v>Total PCFingerprint Sensors2025</v>
      </c>
      <c r="AB361" t="str">
        <f t="shared" si="17"/>
        <v>Total PCDiscrete Application/Multimedia Processor2025</v>
      </c>
    </row>
    <row r="362" spans="1:28" x14ac:dyDescent="0.2">
      <c r="A362" t="s">
        <v>215</v>
      </c>
      <c r="B362" t="s">
        <v>154</v>
      </c>
      <c r="C362" t="s">
        <v>180</v>
      </c>
      <c r="D362" s="67">
        <v>2018</v>
      </c>
      <c r="E362">
        <v>71.057750350477079</v>
      </c>
      <c r="K362" t="s">
        <v>215</v>
      </c>
      <c r="L362" s="173" t="s">
        <v>160</v>
      </c>
      <c r="M362" t="s">
        <v>224</v>
      </c>
      <c r="N362" s="67">
        <v>2018</v>
      </c>
      <c r="O362">
        <v>7.9616329652263909E-2</v>
      </c>
      <c r="Z362" t="str">
        <f t="shared" si="15"/>
        <v>Total PCInertial Sensors2018</v>
      </c>
      <c r="AA362" t="str">
        <f t="shared" si="16"/>
        <v>Total PCInertial Sensors2018</v>
      </c>
      <c r="AB362" t="str">
        <f t="shared" si="17"/>
        <v>Total PCDiscrete Cellular Baseband2018</v>
      </c>
    </row>
    <row r="363" spans="1:28" x14ac:dyDescent="0.2">
      <c r="A363" t="s">
        <v>215</v>
      </c>
      <c r="B363" t="s">
        <v>154</v>
      </c>
      <c r="C363" t="s">
        <v>180</v>
      </c>
      <c r="D363" s="67">
        <v>2019</v>
      </c>
      <c r="E363">
        <v>66.662846972674643</v>
      </c>
      <c r="K363" t="s">
        <v>215</v>
      </c>
      <c r="L363" s="173" t="s">
        <v>160</v>
      </c>
      <c r="M363" t="s">
        <v>224</v>
      </c>
      <c r="N363" s="67">
        <v>2019</v>
      </c>
      <c r="O363">
        <v>0.11153545288821559</v>
      </c>
      <c r="Z363" t="str">
        <f t="shared" si="15"/>
        <v>Total PCInertial Sensors2019</v>
      </c>
      <c r="AA363" t="str">
        <f t="shared" si="16"/>
        <v>Total PCInertial Sensors2019</v>
      </c>
      <c r="AB363" t="str">
        <f t="shared" si="17"/>
        <v>Total PCDiscrete Cellular Baseband2019</v>
      </c>
    </row>
    <row r="364" spans="1:28" x14ac:dyDescent="0.2">
      <c r="A364" t="s">
        <v>215</v>
      </c>
      <c r="B364" t="s">
        <v>154</v>
      </c>
      <c r="C364" t="s">
        <v>180</v>
      </c>
      <c r="D364" s="67">
        <v>2020</v>
      </c>
      <c r="E364">
        <v>80.649250949940509</v>
      </c>
      <c r="K364" t="s">
        <v>215</v>
      </c>
      <c r="L364" s="173" t="s">
        <v>160</v>
      </c>
      <c r="M364" t="s">
        <v>224</v>
      </c>
      <c r="N364" s="67">
        <v>2020</v>
      </c>
      <c r="O364">
        <v>0.19491247388574062</v>
      </c>
      <c r="Z364" t="str">
        <f t="shared" si="15"/>
        <v>Total PCInertial Sensors2020</v>
      </c>
      <c r="AA364" t="str">
        <f t="shared" si="16"/>
        <v>Total PCInertial Sensors2020</v>
      </c>
      <c r="AB364" t="str">
        <f t="shared" si="17"/>
        <v>Total PCDiscrete Cellular Baseband2020</v>
      </c>
    </row>
    <row r="365" spans="1:28" x14ac:dyDescent="0.2">
      <c r="A365" t="s">
        <v>215</v>
      </c>
      <c r="B365" t="s">
        <v>154</v>
      </c>
      <c r="C365" t="s">
        <v>180</v>
      </c>
      <c r="D365" s="67">
        <v>2021</v>
      </c>
      <c r="E365">
        <v>105.4636921257047</v>
      </c>
      <c r="K365" t="s">
        <v>215</v>
      </c>
      <c r="L365" s="173" t="s">
        <v>160</v>
      </c>
      <c r="M365" t="s">
        <v>224</v>
      </c>
      <c r="N365" s="67">
        <v>2021</v>
      </c>
      <c r="O365">
        <v>0.39453875237730457</v>
      </c>
      <c r="Z365" t="str">
        <f t="shared" si="15"/>
        <v>Total PCInertial Sensors2021</v>
      </c>
      <c r="AA365" t="str">
        <f t="shared" si="16"/>
        <v>Total PCInertial Sensors2021</v>
      </c>
      <c r="AB365" t="str">
        <f t="shared" si="17"/>
        <v>Total PCDiscrete Cellular Baseband2021</v>
      </c>
    </row>
    <row r="366" spans="1:28" x14ac:dyDescent="0.2">
      <c r="A366" t="s">
        <v>215</v>
      </c>
      <c r="B366" t="s">
        <v>154</v>
      </c>
      <c r="C366" t="s">
        <v>180</v>
      </c>
      <c r="D366" s="67">
        <v>2022</v>
      </c>
      <c r="E366">
        <v>98.896560385127103</v>
      </c>
      <c r="K366" t="s">
        <v>215</v>
      </c>
      <c r="L366" s="173" t="s">
        <v>160</v>
      </c>
      <c r="M366" t="s">
        <v>224</v>
      </c>
      <c r="N366" s="67">
        <v>2022</v>
      </c>
      <c r="O366">
        <v>0.51080469355948244</v>
      </c>
      <c r="Z366" t="str">
        <f t="shared" si="15"/>
        <v>Total PCInertial Sensors2022</v>
      </c>
      <c r="AA366" t="str">
        <f t="shared" si="16"/>
        <v>Total PCInertial Sensors2022</v>
      </c>
      <c r="AB366" t="str">
        <f t="shared" si="17"/>
        <v>Total PCDiscrete Cellular Baseband2022</v>
      </c>
    </row>
    <row r="367" spans="1:28" x14ac:dyDescent="0.2">
      <c r="A367" t="s">
        <v>215</v>
      </c>
      <c r="B367" t="s">
        <v>154</v>
      </c>
      <c r="C367" t="s">
        <v>180</v>
      </c>
      <c r="D367" s="67">
        <v>2023</v>
      </c>
      <c r="E367">
        <v>99.272092086546493</v>
      </c>
      <c r="K367" t="s">
        <v>215</v>
      </c>
      <c r="L367" s="173" t="s">
        <v>160</v>
      </c>
      <c r="M367" t="s">
        <v>224</v>
      </c>
      <c r="N367" s="67">
        <v>2023</v>
      </c>
      <c r="O367">
        <v>0.53799200245656764</v>
      </c>
      <c r="Z367" t="str">
        <f t="shared" si="15"/>
        <v>Total PCInertial Sensors2023</v>
      </c>
      <c r="AA367" t="str">
        <f t="shared" si="16"/>
        <v>Total PCInertial Sensors2023</v>
      </c>
      <c r="AB367" t="str">
        <f t="shared" si="17"/>
        <v>Total PCDiscrete Cellular Baseband2023</v>
      </c>
    </row>
    <row r="368" spans="1:28" x14ac:dyDescent="0.2">
      <c r="A368" t="s">
        <v>215</v>
      </c>
      <c r="B368" t="s">
        <v>154</v>
      </c>
      <c r="C368" t="s">
        <v>180</v>
      </c>
      <c r="D368" s="67">
        <v>2024</v>
      </c>
      <c r="E368">
        <v>104.3693196820831</v>
      </c>
      <c r="K368" t="s">
        <v>215</v>
      </c>
      <c r="L368" s="173" t="s">
        <v>160</v>
      </c>
      <c r="M368" t="s">
        <v>224</v>
      </c>
      <c r="N368" s="67">
        <v>2024</v>
      </c>
      <c r="O368">
        <v>0.57206836695520114</v>
      </c>
      <c r="Z368" t="str">
        <f t="shared" si="15"/>
        <v>Total PCInertial Sensors2024</v>
      </c>
      <c r="AA368" t="str">
        <f t="shared" si="16"/>
        <v>Total PCInertial Sensors2024</v>
      </c>
      <c r="AB368" t="str">
        <f t="shared" si="17"/>
        <v>Total PCDiscrete Cellular Baseband2024</v>
      </c>
    </row>
    <row r="369" spans="1:28" x14ac:dyDescent="0.2">
      <c r="A369" t="s">
        <v>215</v>
      </c>
      <c r="B369" t="s">
        <v>154</v>
      </c>
      <c r="C369" t="s">
        <v>180</v>
      </c>
      <c r="D369" s="67">
        <v>2025</v>
      </c>
      <c r="E369">
        <v>107.48545517379031</v>
      </c>
      <c r="K369" t="s">
        <v>215</v>
      </c>
      <c r="L369" s="173" t="s">
        <v>160</v>
      </c>
      <c r="M369" t="s">
        <v>224</v>
      </c>
      <c r="N369" s="67">
        <v>2025</v>
      </c>
      <c r="O369">
        <v>0.59991705500135695</v>
      </c>
      <c r="Z369" t="str">
        <f t="shared" si="15"/>
        <v>Total PCInertial Sensors2025</v>
      </c>
      <c r="AA369" t="str">
        <f t="shared" si="16"/>
        <v>Total PCInertial Sensors2025</v>
      </c>
      <c r="AB369" t="str">
        <f t="shared" si="17"/>
        <v>Total PCDiscrete Cellular Baseband2025</v>
      </c>
    </row>
    <row r="370" spans="1:28" x14ac:dyDescent="0.2">
      <c r="A370" t="s">
        <v>215</v>
      </c>
      <c r="B370" t="s">
        <v>155</v>
      </c>
      <c r="C370" t="s">
        <v>180</v>
      </c>
      <c r="D370" s="67">
        <v>2018</v>
      </c>
      <c r="E370">
        <v>31.391534280135627</v>
      </c>
      <c r="K370" t="s">
        <v>215</v>
      </c>
      <c r="L370" s="173" t="s">
        <v>161</v>
      </c>
      <c r="M370" t="s">
        <v>224</v>
      </c>
      <c r="N370" s="67">
        <v>2018</v>
      </c>
      <c r="O370">
        <v>7.4491552377351047</v>
      </c>
      <c r="Z370" t="str">
        <f t="shared" si="15"/>
        <v>Total PCMagnetic Sensors2018</v>
      </c>
      <c r="AA370" t="str">
        <f t="shared" si="16"/>
        <v>Total PCMagnetic Sensors2018</v>
      </c>
      <c r="AB370" t="str">
        <f t="shared" si="17"/>
        <v>Total PCDiscrete Graphics Processing Units (GPU)2018</v>
      </c>
    </row>
    <row r="371" spans="1:28" x14ac:dyDescent="0.2">
      <c r="A371" t="s">
        <v>215</v>
      </c>
      <c r="B371" t="s">
        <v>155</v>
      </c>
      <c r="C371" t="s">
        <v>180</v>
      </c>
      <c r="D371" s="67">
        <v>2019</v>
      </c>
      <c r="E371">
        <v>19.514356970461801</v>
      </c>
      <c r="K371" t="s">
        <v>215</v>
      </c>
      <c r="L371" s="173" t="s">
        <v>161</v>
      </c>
      <c r="M371" t="s">
        <v>224</v>
      </c>
      <c r="N371" s="67">
        <v>2019</v>
      </c>
      <c r="O371">
        <v>6.5892083264981283</v>
      </c>
      <c r="Z371" t="str">
        <f t="shared" si="15"/>
        <v>Total PCMagnetic Sensors2019</v>
      </c>
      <c r="AA371" t="str">
        <f t="shared" si="16"/>
        <v>Total PCMagnetic Sensors2019</v>
      </c>
      <c r="AB371" t="str">
        <f t="shared" si="17"/>
        <v>Total PCDiscrete Graphics Processing Units (GPU)2019</v>
      </c>
    </row>
    <row r="372" spans="1:28" x14ac:dyDescent="0.2">
      <c r="A372" t="s">
        <v>215</v>
      </c>
      <c r="B372" t="s">
        <v>155</v>
      </c>
      <c r="C372" t="s">
        <v>180</v>
      </c>
      <c r="D372" s="67">
        <v>2020</v>
      </c>
      <c r="E372">
        <v>27.177162749587588</v>
      </c>
      <c r="K372" t="s">
        <v>215</v>
      </c>
      <c r="L372" s="173" t="s">
        <v>161</v>
      </c>
      <c r="M372" t="s">
        <v>224</v>
      </c>
      <c r="N372" s="67">
        <v>2020</v>
      </c>
      <c r="O372">
        <v>5.8593602734575407</v>
      </c>
      <c r="Z372" t="str">
        <f t="shared" si="15"/>
        <v>Total PCMagnetic Sensors2020</v>
      </c>
      <c r="AA372" t="str">
        <f t="shared" si="16"/>
        <v>Total PCMagnetic Sensors2020</v>
      </c>
      <c r="AB372" t="str">
        <f t="shared" si="17"/>
        <v>Total PCDiscrete Graphics Processing Units (GPU)2020</v>
      </c>
    </row>
    <row r="373" spans="1:28" x14ac:dyDescent="0.2">
      <c r="A373" t="s">
        <v>215</v>
      </c>
      <c r="B373" t="s">
        <v>155</v>
      </c>
      <c r="C373" t="s">
        <v>180</v>
      </c>
      <c r="D373" s="67">
        <v>2021</v>
      </c>
      <c r="E373">
        <v>34.791129849573167</v>
      </c>
      <c r="K373" t="s">
        <v>215</v>
      </c>
      <c r="L373" s="173" t="s">
        <v>161</v>
      </c>
      <c r="M373" t="s">
        <v>224</v>
      </c>
      <c r="N373" s="67">
        <v>2021</v>
      </c>
      <c r="O373">
        <v>5.6033073240959448</v>
      </c>
      <c r="Z373" t="str">
        <f t="shared" si="15"/>
        <v>Total PCMagnetic Sensors2021</v>
      </c>
      <c r="AA373" t="str">
        <f t="shared" si="16"/>
        <v>Total PCMagnetic Sensors2021</v>
      </c>
      <c r="AB373" t="str">
        <f t="shared" si="17"/>
        <v>Total PCDiscrete Graphics Processing Units (GPU)2021</v>
      </c>
    </row>
    <row r="374" spans="1:28" x14ac:dyDescent="0.2">
      <c r="A374" t="s">
        <v>215</v>
      </c>
      <c r="B374" t="s">
        <v>155</v>
      </c>
      <c r="C374" t="s">
        <v>180</v>
      </c>
      <c r="D374" s="67">
        <v>2022</v>
      </c>
      <c r="E374">
        <v>32.771279354949861</v>
      </c>
      <c r="K374" t="s">
        <v>215</v>
      </c>
      <c r="L374" s="173" t="s">
        <v>161</v>
      </c>
      <c r="M374" t="s">
        <v>224</v>
      </c>
      <c r="N374" s="67">
        <v>2022</v>
      </c>
      <c r="O374">
        <v>4.837648881964931</v>
      </c>
      <c r="Z374" t="str">
        <f t="shared" si="15"/>
        <v>Total PCMagnetic Sensors2022</v>
      </c>
      <c r="AA374" t="str">
        <f t="shared" si="16"/>
        <v>Total PCMagnetic Sensors2022</v>
      </c>
      <c r="AB374" t="str">
        <f t="shared" si="17"/>
        <v>Total PCDiscrete Graphics Processing Units (GPU)2022</v>
      </c>
    </row>
    <row r="375" spans="1:28" x14ac:dyDescent="0.2">
      <c r="A375" t="s">
        <v>215</v>
      </c>
      <c r="B375" t="s">
        <v>155</v>
      </c>
      <c r="C375" t="s">
        <v>180</v>
      </c>
      <c r="D375" s="67">
        <v>2023</v>
      </c>
      <c r="E375">
        <v>32.42871511109292</v>
      </c>
      <c r="K375" t="s">
        <v>215</v>
      </c>
      <c r="L375" s="173" t="s">
        <v>161</v>
      </c>
      <c r="M375" t="s">
        <v>224</v>
      </c>
      <c r="N375" s="67">
        <v>2023</v>
      </c>
      <c r="O375">
        <v>4.0479705467391476</v>
      </c>
      <c r="Z375" t="str">
        <f t="shared" si="15"/>
        <v>Total PCMagnetic Sensors2023</v>
      </c>
      <c r="AA375" t="str">
        <f t="shared" si="16"/>
        <v>Total PCMagnetic Sensors2023</v>
      </c>
      <c r="AB375" t="str">
        <f t="shared" si="17"/>
        <v>Total PCDiscrete Graphics Processing Units (GPU)2023</v>
      </c>
    </row>
    <row r="376" spans="1:28" x14ac:dyDescent="0.2">
      <c r="A376" t="s">
        <v>215</v>
      </c>
      <c r="B376" t="s">
        <v>155</v>
      </c>
      <c r="C376" t="s">
        <v>180</v>
      </c>
      <c r="D376" s="67">
        <v>2024</v>
      </c>
      <c r="E376">
        <v>34.119402991562417</v>
      </c>
      <c r="K376" t="s">
        <v>215</v>
      </c>
      <c r="L376" s="173" t="s">
        <v>161</v>
      </c>
      <c r="M376" t="s">
        <v>224</v>
      </c>
      <c r="N376" s="67">
        <v>2024</v>
      </c>
      <c r="O376">
        <v>3.380774276497581</v>
      </c>
      <c r="Z376" t="str">
        <f t="shared" si="15"/>
        <v>Total PCMagnetic Sensors2024</v>
      </c>
      <c r="AA376" t="str">
        <f t="shared" si="16"/>
        <v>Total PCMagnetic Sensors2024</v>
      </c>
      <c r="AB376" t="str">
        <f t="shared" si="17"/>
        <v>Total PCDiscrete Graphics Processing Units (GPU)2024</v>
      </c>
    </row>
    <row r="377" spans="1:28" x14ac:dyDescent="0.2">
      <c r="A377" t="s">
        <v>215</v>
      </c>
      <c r="B377" t="s">
        <v>155</v>
      </c>
      <c r="C377" t="s">
        <v>180</v>
      </c>
      <c r="D377" s="67">
        <v>2025</v>
      </c>
      <c r="E377">
        <v>35.120080721102887</v>
      </c>
      <c r="K377" t="s">
        <v>215</v>
      </c>
      <c r="L377" s="173" t="s">
        <v>161</v>
      </c>
      <c r="M377" t="s">
        <v>224</v>
      </c>
      <c r="N377" s="67">
        <v>2025</v>
      </c>
      <c r="O377">
        <v>2.9764180840888375</v>
      </c>
      <c r="Z377" t="str">
        <f t="shared" si="15"/>
        <v>Total PCMagnetic Sensors2025</v>
      </c>
      <c r="AA377" t="str">
        <f t="shared" si="16"/>
        <v>Total PCMagnetic Sensors2025</v>
      </c>
      <c r="AB377" t="str">
        <f t="shared" si="17"/>
        <v>Total PCDiscrete Graphics Processing Units (GPU)2025</v>
      </c>
    </row>
    <row r="378" spans="1:28" x14ac:dyDescent="0.2">
      <c r="A378" t="s">
        <v>215</v>
      </c>
      <c r="B378" t="s">
        <v>156</v>
      </c>
      <c r="C378" t="s">
        <v>180</v>
      </c>
      <c r="D378" s="67">
        <v>2018</v>
      </c>
      <c r="E378">
        <v>79.992256259204396</v>
      </c>
      <c r="K378" t="s">
        <v>215</v>
      </c>
      <c r="L378" s="173" t="s">
        <v>162</v>
      </c>
      <c r="M378" t="s">
        <v>224</v>
      </c>
      <c r="N378" s="67">
        <v>2018</v>
      </c>
      <c r="O378">
        <v>0</v>
      </c>
      <c r="Z378" t="str">
        <f t="shared" si="15"/>
        <v>Total PCMEMS Microphones2018</v>
      </c>
      <c r="AA378" t="str">
        <f t="shared" si="16"/>
        <v>Total PCMEMS Microphones2018</v>
      </c>
      <c r="AB378" t="str">
        <f t="shared" si="17"/>
        <v>Total PCIntegrated Baseband/Application Processor2018</v>
      </c>
    </row>
    <row r="379" spans="1:28" x14ac:dyDescent="0.2">
      <c r="A379" t="s">
        <v>215</v>
      </c>
      <c r="B379" t="s">
        <v>156</v>
      </c>
      <c r="C379" t="s">
        <v>180</v>
      </c>
      <c r="D379" s="67">
        <v>2019</v>
      </c>
      <c r="E379">
        <v>75.025988493459622</v>
      </c>
      <c r="K379" t="s">
        <v>215</v>
      </c>
      <c r="L379" s="173" t="s">
        <v>162</v>
      </c>
      <c r="M379" t="s">
        <v>224</v>
      </c>
      <c r="N379" s="67">
        <v>2019</v>
      </c>
      <c r="O379">
        <v>0</v>
      </c>
      <c r="Z379" t="str">
        <f t="shared" si="15"/>
        <v>Total PCMEMS Microphones2019</v>
      </c>
      <c r="AA379" t="str">
        <f t="shared" si="16"/>
        <v>Total PCMEMS Microphones2019</v>
      </c>
      <c r="AB379" t="str">
        <f t="shared" si="17"/>
        <v>Total PCIntegrated Baseband/Application Processor2019</v>
      </c>
    </row>
    <row r="380" spans="1:28" x14ac:dyDescent="0.2">
      <c r="A380" t="s">
        <v>215</v>
      </c>
      <c r="B380" t="s">
        <v>156</v>
      </c>
      <c r="C380" t="s">
        <v>180</v>
      </c>
      <c r="D380" s="67">
        <v>2020</v>
      </c>
      <c r="E380">
        <v>83.278362436980458</v>
      </c>
      <c r="K380" t="s">
        <v>215</v>
      </c>
      <c r="L380" s="173" t="s">
        <v>162</v>
      </c>
      <c r="M380" t="s">
        <v>224</v>
      </c>
      <c r="N380" s="67">
        <v>2020</v>
      </c>
      <c r="O380">
        <v>0</v>
      </c>
      <c r="Z380" t="str">
        <f t="shared" si="15"/>
        <v>Total PCMEMS Microphones2020</v>
      </c>
      <c r="AA380" t="str">
        <f t="shared" si="16"/>
        <v>Total PCMEMS Microphones2020</v>
      </c>
      <c r="AB380" t="str">
        <f t="shared" si="17"/>
        <v>Total PCIntegrated Baseband/Application Processor2020</v>
      </c>
    </row>
    <row r="381" spans="1:28" x14ac:dyDescent="0.2">
      <c r="A381" t="s">
        <v>215</v>
      </c>
      <c r="B381" t="s">
        <v>156</v>
      </c>
      <c r="C381" t="s">
        <v>180</v>
      </c>
      <c r="D381" s="67">
        <v>2021</v>
      </c>
      <c r="E381">
        <v>96.791498415105991</v>
      </c>
      <c r="K381" t="s">
        <v>215</v>
      </c>
      <c r="L381" s="173" t="s">
        <v>162</v>
      </c>
      <c r="M381" t="s">
        <v>224</v>
      </c>
      <c r="N381" s="67">
        <v>2021</v>
      </c>
      <c r="O381">
        <v>0</v>
      </c>
      <c r="Z381" t="str">
        <f t="shared" si="15"/>
        <v>Total PCMEMS Microphones2021</v>
      </c>
      <c r="AA381" t="str">
        <f t="shared" si="16"/>
        <v>Total PCMEMS Microphones2021</v>
      </c>
      <c r="AB381" t="str">
        <f t="shared" si="17"/>
        <v>Total PCIntegrated Baseband/Application Processor2021</v>
      </c>
    </row>
    <row r="382" spans="1:28" x14ac:dyDescent="0.2">
      <c r="A382" t="s">
        <v>215</v>
      </c>
      <c r="B382" t="s">
        <v>156</v>
      </c>
      <c r="C382" t="s">
        <v>180</v>
      </c>
      <c r="D382" s="67">
        <v>2022</v>
      </c>
      <c r="E382">
        <v>88.316853663410242</v>
      </c>
      <c r="K382" t="s">
        <v>215</v>
      </c>
      <c r="L382" s="173" t="s">
        <v>162</v>
      </c>
      <c r="M382" t="s">
        <v>224</v>
      </c>
      <c r="N382" s="67">
        <v>2022</v>
      </c>
      <c r="O382">
        <v>0</v>
      </c>
      <c r="Z382" t="str">
        <f t="shared" si="15"/>
        <v>Total PCMEMS Microphones2022</v>
      </c>
      <c r="AA382" t="str">
        <f t="shared" si="16"/>
        <v>Total PCMEMS Microphones2022</v>
      </c>
      <c r="AB382" t="str">
        <f t="shared" si="17"/>
        <v>Total PCIntegrated Baseband/Application Processor2022</v>
      </c>
    </row>
    <row r="383" spans="1:28" x14ac:dyDescent="0.2">
      <c r="A383" t="s">
        <v>215</v>
      </c>
      <c r="B383" t="s">
        <v>156</v>
      </c>
      <c r="C383" t="s">
        <v>180</v>
      </c>
      <c r="D383" s="67">
        <v>2023</v>
      </c>
      <c r="E383">
        <v>82.562914175757427</v>
      </c>
      <c r="K383" t="s">
        <v>215</v>
      </c>
      <c r="L383" s="173" t="s">
        <v>162</v>
      </c>
      <c r="M383" t="s">
        <v>224</v>
      </c>
      <c r="N383" s="67">
        <v>2023</v>
      </c>
      <c r="O383">
        <v>0</v>
      </c>
      <c r="Z383" t="str">
        <f t="shared" si="15"/>
        <v>Total PCMEMS Microphones2023</v>
      </c>
      <c r="AA383" t="str">
        <f t="shared" si="16"/>
        <v>Total PCMEMS Microphones2023</v>
      </c>
      <c r="AB383" t="str">
        <f t="shared" si="17"/>
        <v>Total PCIntegrated Baseband/Application Processor2023</v>
      </c>
    </row>
    <row r="384" spans="1:28" x14ac:dyDescent="0.2">
      <c r="A384" t="s">
        <v>215</v>
      </c>
      <c r="B384" t="s">
        <v>156</v>
      </c>
      <c r="C384" t="s">
        <v>180</v>
      </c>
      <c r="D384" s="67">
        <v>2024</v>
      </c>
      <c r="E384">
        <v>81.483630705448007</v>
      </c>
      <c r="K384" t="s">
        <v>215</v>
      </c>
      <c r="L384" s="173" t="s">
        <v>162</v>
      </c>
      <c r="M384" t="s">
        <v>224</v>
      </c>
      <c r="N384" s="67">
        <v>2024</v>
      </c>
      <c r="O384">
        <v>0</v>
      </c>
      <c r="Z384" t="str">
        <f t="shared" si="15"/>
        <v>Total PCMEMS Microphones2024</v>
      </c>
      <c r="AA384" t="str">
        <f t="shared" si="16"/>
        <v>Total PCMEMS Microphones2024</v>
      </c>
      <c r="AB384" t="str">
        <f t="shared" si="17"/>
        <v>Total PCIntegrated Baseband/Application Processor2024</v>
      </c>
    </row>
    <row r="385" spans="1:28" x14ac:dyDescent="0.2">
      <c r="A385" t="s">
        <v>215</v>
      </c>
      <c r="B385" t="s">
        <v>156</v>
      </c>
      <c r="C385" t="s">
        <v>180</v>
      </c>
      <c r="D385" s="67">
        <v>2025</v>
      </c>
      <c r="E385">
        <v>80.918554990502784</v>
      </c>
      <c r="K385" t="s">
        <v>215</v>
      </c>
      <c r="L385" s="173" t="s">
        <v>162</v>
      </c>
      <c r="M385" t="s">
        <v>224</v>
      </c>
      <c r="N385" s="67">
        <v>2025</v>
      </c>
      <c r="O385">
        <v>0</v>
      </c>
      <c r="Z385" t="str">
        <f t="shared" si="15"/>
        <v>Total PCMEMS Microphones2025</v>
      </c>
      <c r="AA385" t="str">
        <f t="shared" si="16"/>
        <v>Total PCMEMS Microphones2025</v>
      </c>
      <c r="AB385" t="str">
        <f t="shared" si="17"/>
        <v>Total PCIntegrated Baseband/Application Processor2025</v>
      </c>
    </row>
    <row r="386" spans="1:28" x14ac:dyDescent="0.2">
      <c r="A386" t="s">
        <v>215</v>
      </c>
      <c r="B386" t="s">
        <v>157</v>
      </c>
      <c r="C386" t="s">
        <v>180</v>
      </c>
      <c r="D386" s="67">
        <v>2018</v>
      </c>
      <c r="E386">
        <v>0</v>
      </c>
      <c r="K386" t="s">
        <v>215</v>
      </c>
      <c r="L386" s="173" t="s">
        <v>163</v>
      </c>
      <c r="M386" t="s">
        <v>224</v>
      </c>
      <c r="N386" s="67">
        <v>2018</v>
      </c>
      <c r="O386">
        <v>1.6822245807647245</v>
      </c>
      <c r="Z386" t="str">
        <f t="shared" ref="Z386:Z449" si="18">A386&amp;B386&amp;D386</f>
        <v>Total PCOther Sensors2018</v>
      </c>
      <c r="AA386" t="str">
        <f t="shared" ref="AA386:AA449" si="19">$A386&amp;$B386&amp;$D386</f>
        <v>Total PCOther Sensors2018</v>
      </c>
      <c r="AB386" t="str">
        <f t="shared" si="17"/>
        <v>Total PCWireless Connectivity (NFC, WiFi, BT, GPS, Combo)2018</v>
      </c>
    </row>
    <row r="387" spans="1:28" x14ac:dyDescent="0.2">
      <c r="A387" t="s">
        <v>215</v>
      </c>
      <c r="B387" t="s">
        <v>157</v>
      </c>
      <c r="C387" t="s">
        <v>180</v>
      </c>
      <c r="D387" s="67">
        <v>2019</v>
      </c>
      <c r="E387">
        <v>0</v>
      </c>
      <c r="K387" t="s">
        <v>215</v>
      </c>
      <c r="L387" s="173" t="s">
        <v>163</v>
      </c>
      <c r="M387" t="s">
        <v>224</v>
      </c>
      <c r="N387" s="67">
        <v>2019</v>
      </c>
      <c r="O387">
        <v>1.7130911667169983</v>
      </c>
      <c r="Z387" t="str">
        <f t="shared" si="18"/>
        <v>Total PCOther Sensors2019</v>
      </c>
      <c r="AA387" t="str">
        <f t="shared" si="19"/>
        <v>Total PCOther Sensors2019</v>
      </c>
      <c r="AB387" t="str">
        <f t="shared" ref="AB387:AB450" si="20">K387&amp;L387&amp;N387</f>
        <v>Total PCWireless Connectivity (NFC, WiFi, BT, GPS, Combo)2019</v>
      </c>
    </row>
    <row r="388" spans="1:28" x14ac:dyDescent="0.2">
      <c r="A388" t="s">
        <v>215</v>
      </c>
      <c r="B388" t="s">
        <v>157</v>
      </c>
      <c r="C388" t="s">
        <v>180</v>
      </c>
      <c r="D388" s="67">
        <v>2020</v>
      </c>
      <c r="E388">
        <v>0</v>
      </c>
      <c r="K388" t="s">
        <v>215</v>
      </c>
      <c r="L388" s="173" t="s">
        <v>163</v>
      </c>
      <c r="M388" t="s">
        <v>224</v>
      </c>
      <c r="N388" s="67">
        <v>2020</v>
      </c>
      <c r="O388">
        <v>1.5339779790817696</v>
      </c>
      <c r="Z388" t="str">
        <f t="shared" si="18"/>
        <v>Total PCOther Sensors2020</v>
      </c>
      <c r="AA388" t="str">
        <f t="shared" si="19"/>
        <v>Total PCOther Sensors2020</v>
      </c>
      <c r="AB388" t="str">
        <f t="shared" si="20"/>
        <v>Total PCWireless Connectivity (NFC, WiFi, BT, GPS, Combo)2020</v>
      </c>
    </row>
    <row r="389" spans="1:28" x14ac:dyDescent="0.2">
      <c r="A389" t="s">
        <v>215</v>
      </c>
      <c r="B389" t="s">
        <v>157</v>
      </c>
      <c r="C389" t="s">
        <v>180</v>
      </c>
      <c r="D389" s="67">
        <v>2021</v>
      </c>
      <c r="E389">
        <v>0</v>
      </c>
      <c r="K389" t="s">
        <v>215</v>
      </c>
      <c r="L389" s="173" t="s">
        <v>163</v>
      </c>
      <c r="M389" t="s">
        <v>224</v>
      </c>
      <c r="N389" s="67">
        <v>2021</v>
      </c>
      <c r="O389">
        <v>1.8142554205566672</v>
      </c>
      <c r="Z389" t="str">
        <f t="shared" si="18"/>
        <v>Total PCOther Sensors2021</v>
      </c>
      <c r="AA389" t="str">
        <f t="shared" si="19"/>
        <v>Total PCOther Sensors2021</v>
      </c>
      <c r="AB389" t="str">
        <f t="shared" si="20"/>
        <v>Total PCWireless Connectivity (NFC, WiFi, BT, GPS, Combo)2021</v>
      </c>
    </row>
    <row r="390" spans="1:28" x14ac:dyDescent="0.2">
      <c r="A390" t="s">
        <v>215</v>
      </c>
      <c r="B390" t="s">
        <v>157</v>
      </c>
      <c r="C390" t="s">
        <v>180</v>
      </c>
      <c r="D390" s="67">
        <v>2022</v>
      </c>
      <c r="E390">
        <v>0</v>
      </c>
      <c r="K390" t="s">
        <v>215</v>
      </c>
      <c r="L390" s="173" t="s">
        <v>163</v>
      </c>
      <c r="M390" t="s">
        <v>224</v>
      </c>
      <c r="N390" s="67">
        <v>2022</v>
      </c>
      <c r="O390">
        <v>1.9198866763088487</v>
      </c>
      <c r="Z390" t="str">
        <f t="shared" si="18"/>
        <v>Total PCOther Sensors2022</v>
      </c>
      <c r="AA390" t="str">
        <f t="shared" si="19"/>
        <v>Total PCOther Sensors2022</v>
      </c>
      <c r="AB390" t="str">
        <f t="shared" si="20"/>
        <v>Total PCWireless Connectivity (NFC, WiFi, BT, GPS, Combo)2022</v>
      </c>
    </row>
    <row r="391" spans="1:28" x14ac:dyDescent="0.2">
      <c r="A391" t="s">
        <v>215</v>
      </c>
      <c r="B391" t="s">
        <v>157</v>
      </c>
      <c r="C391" t="s">
        <v>180</v>
      </c>
      <c r="D391" s="67">
        <v>2023</v>
      </c>
      <c r="E391">
        <v>0</v>
      </c>
      <c r="K391" t="s">
        <v>215</v>
      </c>
      <c r="L391" s="173" t="s">
        <v>163</v>
      </c>
      <c r="M391" t="s">
        <v>224</v>
      </c>
      <c r="N391" s="67">
        <v>2023</v>
      </c>
      <c r="O391">
        <v>1.910161930456616</v>
      </c>
      <c r="Z391" t="str">
        <f t="shared" si="18"/>
        <v>Total PCOther Sensors2023</v>
      </c>
      <c r="AA391" t="str">
        <f t="shared" si="19"/>
        <v>Total PCOther Sensors2023</v>
      </c>
      <c r="AB391" t="str">
        <f t="shared" si="20"/>
        <v>Total PCWireless Connectivity (NFC, WiFi, BT, GPS, Combo)2023</v>
      </c>
    </row>
    <row r="392" spans="1:28" x14ac:dyDescent="0.2">
      <c r="A392" t="s">
        <v>215</v>
      </c>
      <c r="B392" t="s">
        <v>157</v>
      </c>
      <c r="C392" t="s">
        <v>180</v>
      </c>
      <c r="D392" s="67">
        <v>2024</v>
      </c>
      <c r="E392">
        <v>0</v>
      </c>
      <c r="K392" t="s">
        <v>215</v>
      </c>
      <c r="L392" s="173" t="s">
        <v>163</v>
      </c>
      <c r="M392" t="s">
        <v>224</v>
      </c>
      <c r="N392" s="67">
        <v>2024</v>
      </c>
      <c r="O392">
        <v>1.9250533572156996</v>
      </c>
      <c r="Z392" t="str">
        <f t="shared" si="18"/>
        <v>Total PCOther Sensors2024</v>
      </c>
      <c r="AA392" t="str">
        <f t="shared" si="19"/>
        <v>Total PCOther Sensors2024</v>
      </c>
      <c r="AB392" t="str">
        <f t="shared" si="20"/>
        <v>Total PCWireless Connectivity (NFC, WiFi, BT, GPS, Combo)2024</v>
      </c>
    </row>
    <row r="393" spans="1:28" x14ac:dyDescent="0.2">
      <c r="A393" t="s">
        <v>215</v>
      </c>
      <c r="B393" t="s">
        <v>157</v>
      </c>
      <c r="C393" t="s">
        <v>180</v>
      </c>
      <c r="D393" s="67">
        <v>2025</v>
      </c>
      <c r="E393">
        <v>0</v>
      </c>
      <c r="K393" t="s">
        <v>215</v>
      </c>
      <c r="L393" s="173" t="s">
        <v>163</v>
      </c>
      <c r="M393" t="s">
        <v>224</v>
      </c>
      <c r="N393" s="67">
        <v>2025</v>
      </c>
      <c r="O393">
        <v>1.8998885373622534</v>
      </c>
      <c r="Z393" t="str">
        <f t="shared" si="18"/>
        <v>Total PCOther Sensors2025</v>
      </c>
      <c r="AA393" t="str">
        <f t="shared" si="19"/>
        <v>Total PCOther Sensors2025</v>
      </c>
      <c r="AB393" t="str">
        <f t="shared" si="20"/>
        <v>Total PCWireless Connectivity (NFC, WiFi, BT, GPS, Combo)2025</v>
      </c>
    </row>
    <row r="394" spans="1:28" x14ac:dyDescent="0.2">
      <c r="A394" t="s">
        <v>215</v>
      </c>
      <c r="B394" t="s">
        <v>158</v>
      </c>
      <c r="C394" t="s">
        <v>180</v>
      </c>
      <c r="D394" s="67">
        <v>2018</v>
      </c>
      <c r="E394">
        <v>8465.9048894490261</v>
      </c>
      <c r="K394" t="s">
        <v>215</v>
      </c>
      <c r="L394" s="173" t="s">
        <v>164</v>
      </c>
      <c r="M394" t="s">
        <v>224</v>
      </c>
      <c r="N394" s="67">
        <v>2018</v>
      </c>
      <c r="O394">
        <v>2.40745239588556</v>
      </c>
      <c r="Z394" t="str">
        <f t="shared" si="18"/>
        <v>Total PCTotal Application Specific2018</v>
      </c>
      <c r="AA394" t="str">
        <f t="shared" si="19"/>
        <v>Total PCTotal Application Specific2018</v>
      </c>
      <c r="AB394" t="str">
        <f t="shared" si="20"/>
        <v>Total PCWired Connectivity (all interface functions and controllers)2018</v>
      </c>
    </row>
    <row r="395" spans="1:28" x14ac:dyDescent="0.2">
      <c r="A395" t="s">
        <v>215</v>
      </c>
      <c r="B395" t="s">
        <v>158</v>
      </c>
      <c r="C395" t="s">
        <v>180</v>
      </c>
      <c r="D395" s="67">
        <v>2019</v>
      </c>
      <c r="E395">
        <v>7819.0320423112162</v>
      </c>
      <c r="K395" t="s">
        <v>215</v>
      </c>
      <c r="L395" s="173" t="s">
        <v>164</v>
      </c>
      <c r="M395" t="s">
        <v>224</v>
      </c>
      <c r="N395" s="67">
        <v>2019</v>
      </c>
      <c r="O395">
        <v>2.0109817859065342</v>
      </c>
      <c r="Z395" t="str">
        <f t="shared" si="18"/>
        <v>Total PCTotal Application Specific2019</v>
      </c>
      <c r="AA395" t="str">
        <f t="shared" si="19"/>
        <v>Total PCTotal Application Specific2019</v>
      </c>
      <c r="AB395" t="str">
        <f t="shared" si="20"/>
        <v>Total PCWired Connectivity (all interface functions and controllers)2019</v>
      </c>
    </row>
    <row r="396" spans="1:28" x14ac:dyDescent="0.2">
      <c r="A396" t="s">
        <v>215</v>
      </c>
      <c r="B396" t="s">
        <v>158</v>
      </c>
      <c r="C396" t="s">
        <v>180</v>
      </c>
      <c r="D396" s="67">
        <v>2020</v>
      </c>
      <c r="E396">
        <v>8848.6588877099948</v>
      </c>
      <c r="K396" t="s">
        <v>215</v>
      </c>
      <c r="L396" s="173" t="s">
        <v>164</v>
      </c>
      <c r="M396" t="s">
        <v>224</v>
      </c>
      <c r="N396" s="67">
        <v>2020</v>
      </c>
      <c r="O396">
        <v>2.1581038134806878</v>
      </c>
      <c r="Z396" t="str">
        <f t="shared" si="18"/>
        <v>Total PCTotal Application Specific2020</v>
      </c>
      <c r="AA396" t="str">
        <f t="shared" si="19"/>
        <v>Total PCTotal Application Specific2020</v>
      </c>
      <c r="AB396" t="str">
        <f t="shared" si="20"/>
        <v>Total PCWired Connectivity (all interface functions and controllers)2020</v>
      </c>
    </row>
    <row r="397" spans="1:28" x14ac:dyDescent="0.2">
      <c r="A397" t="s">
        <v>215</v>
      </c>
      <c r="B397" t="s">
        <v>158</v>
      </c>
      <c r="C397" t="s">
        <v>180</v>
      </c>
      <c r="D397" s="67">
        <v>2021</v>
      </c>
      <c r="E397">
        <v>11926.188069597159</v>
      </c>
      <c r="K397" t="s">
        <v>215</v>
      </c>
      <c r="L397" s="173" t="s">
        <v>164</v>
      </c>
      <c r="M397" t="s">
        <v>224</v>
      </c>
      <c r="N397" s="67">
        <v>2021</v>
      </c>
      <c r="O397">
        <v>2.4700220285794914</v>
      </c>
      <c r="Z397" t="str">
        <f t="shared" si="18"/>
        <v>Total PCTotal Application Specific2021</v>
      </c>
      <c r="AA397" t="str">
        <f t="shared" si="19"/>
        <v>Total PCTotal Application Specific2021</v>
      </c>
      <c r="AB397" t="str">
        <f t="shared" si="20"/>
        <v>Total PCWired Connectivity (all interface functions and controllers)2021</v>
      </c>
    </row>
    <row r="398" spans="1:28" x14ac:dyDescent="0.2">
      <c r="A398" t="s">
        <v>215</v>
      </c>
      <c r="B398" t="s">
        <v>158</v>
      </c>
      <c r="C398" t="s">
        <v>180</v>
      </c>
      <c r="D398" s="67">
        <v>2022</v>
      </c>
      <c r="E398">
        <v>12142.354150344778</v>
      </c>
      <c r="K398" t="s">
        <v>215</v>
      </c>
      <c r="L398" s="173" t="s">
        <v>164</v>
      </c>
      <c r="M398" t="s">
        <v>224</v>
      </c>
      <c r="N398" s="67">
        <v>2022</v>
      </c>
      <c r="O398">
        <v>2.588642010972372</v>
      </c>
      <c r="Z398" t="str">
        <f t="shared" si="18"/>
        <v>Total PCTotal Application Specific2022</v>
      </c>
      <c r="AA398" t="str">
        <f t="shared" si="19"/>
        <v>Total PCTotal Application Specific2022</v>
      </c>
      <c r="AB398" t="str">
        <f t="shared" si="20"/>
        <v>Total PCWired Connectivity (all interface functions and controllers)2022</v>
      </c>
    </row>
    <row r="399" spans="1:28" x14ac:dyDescent="0.2">
      <c r="A399" t="s">
        <v>215</v>
      </c>
      <c r="B399" t="s">
        <v>158</v>
      </c>
      <c r="C399" t="s">
        <v>180</v>
      </c>
      <c r="D399" s="67">
        <v>2023</v>
      </c>
      <c r="E399">
        <v>12066.296557936348</v>
      </c>
      <c r="K399" t="s">
        <v>215</v>
      </c>
      <c r="L399" s="173" t="s">
        <v>164</v>
      </c>
      <c r="M399" t="s">
        <v>224</v>
      </c>
      <c r="N399" s="67">
        <v>2023</v>
      </c>
      <c r="O399">
        <v>2.5976876326135598</v>
      </c>
      <c r="Z399" t="str">
        <f t="shared" si="18"/>
        <v>Total PCTotal Application Specific2023</v>
      </c>
      <c r="AA399" t="str">
        <f t="shared" si="19"/>
        <v>Total PCTotal Application Specific2023</v>
      </c>
      <c r="AB399" t="str">
        <f t="shared" si="20"/>
        <v>Total PCWired Connectivity (all interface functions and controllers)2023</v>
      </c>
    </row>
    <row r="400" spans="1:28" x14ac:dyDescent="0.2">
      <c r="A400" t="s">
        <v>215</v>
      </c>
      <c r="B400" t="s">
        <v>158</v>
      </c>
      <c r="C400" t="s">
        <v>180</v>
      </c>
      <c r="D400" s="67">
        <v>2024</v>
      </c>
      <c r="E400">
        <v>12497.492656418362</v>
      </c>
      <c r="K400" t="s">
        <v>215</v>
      </c>
      <c r="L400" s="173" t="s">
        <v>164</v>
      </c>
      <c r="M400" t="s">
        <v>224</v>
      </c>
      <c r="N400" s="67">
        <v>2024</v>
      </c>
      <c r="O400">
        <v>2.6361298826997888</v>
      </c>
      <c r="Z400" t="str">
        <f t="shared" si="18"/>
        <v>Total PCTotal Application Specific2024</v>
      </c>
      <c r="AA400" t="str">
        <f t="shared" si="19"/>
        <v>Total PCTotal Application Specific2024</v>
      </c>
      <c r="AB400" t="str">
        <f t="shared" si="20"/>
        <v>Total PCWired Connectivity (all interface functions and controllers)2024</v>
      </c>
    </row>
    <row r="401" spans="1:28" x14ac:dyDescent="0.2">
      <c r="A401" t="s">
        <v>215</v>
      </c>
      <c r="B401" t="s">
        <v>158</v>
      </c>
      <c r="C401" t="s">
        <v>180</v>
      </c>
      <c r="D401" s="67">
        <v>2025</v>
      </c>
      <c r="E401">
        <v>12829.027084624311</v>
      </c>
      <c r="K401" t="s">
        <v>215</v>
      </c>
      <c r="L401" s="173" t="s">
        <v>164</v>
      </c>
      <c r="M401" t="s">
        <v>224</v>
      </c>
      <c r="N401" s="67">
        <v>2025</v>
      </c>
      <c r="O401">
        <v>2.6969397653025799</v>
      </c>
      <c r="Z401" t="str">
        <f t="shared" si="18"/>
        <v>Total PCTotal Application Specific2025</v>
      </c>
      <c r="AA401" t="str">
        <f t="shared" si="19"/>
        <v>Total PCTotal Application Specific2025</v>
      </c>
      <c r="AB401" t="str">
        <f t="shared" si="20"/>
        <v>Total PCWired Connectivity (all interface functions and controllers)2025</v>
      </c>
    </row>
    <row r="402" spans="1:28" x14ac:dyDescent="0.2">
      <c r="A402" t="s">
        <v>215</v>
      </c>
      <c r="B402" t="s">
        <v>159</v>
      </c>
      <c r="C402" t="s">
        <v>180</v>
      </c>
      <c r="D402" s="67">
        <v>2018</v>
      </c>
      <c r="E402">
        <v>86.632161706308835</v>
      </c>
      <c r="K402" t="s">
        <v>215</v>
      </c>
      <c r="L402" s="173" t="s">
        <v>165</v>
      </c>
      <c r="M402" t="s">
        <v>224</v>
      </c>
      <c r="N402" s="67">
        <v>2018</v>
      </c>
      <c r="O402">
        <v>0.94690428137803984</v>
      </c>
      <c r="Z402" t="str">
        <f t="shared" si="18"/>
        <v>Total PCDiscrete Application/Multimedia Processor2018</v>
      </c>
      <c r="AA402" t="str">
        <f t="shared" si="19"/>
        <v>Total PCDiscrete Application/Multimedia Processor2018</v>
      </c>
      <c r="AB402" t="str">
        <f t="shared" si="20"/>
        <v>Total PCRF Front-end and Transceivers2018</v>
      </c>
    </row>
    <row r="403" spans="1:28" x14ac:dyDescent="0.2">
      <c r="A403" t="s">
        <v>215</v>
      </c>
      <c r="B403" t="s">
        <v>159</v>
      </c>
      <c r="C403" t="s">
        <v>180</v>
      </c>
      <c r="D403" s="67">
        <v>2019</v>
      </c>
      <c r="E403">
        <v>29.965636384169073</v>
      </c>
      <c r="K403" t="s">
        <v>215</v>
      </c>
      <c r="L403" s="173" t="s">
        <v>165</v>
      </c>
      <c r="M403" t="s">
        <v>224</v>
      </c>
      <c r="N403" s="67">
        <v>2019</v>
      </c>
      <c r="O403">
        <v>0.91933951601998898</v>
      </c>
      <c r="Z403" t="str">
        <f t="shared" si="18"/>
        <v>Total PCDiscrete Application/Multimedia Processor2019</v>
      </c>
      <c r="AA403" t="str">
        <f t="shared" si="19"/>
        <v>Total PCDiscrete Application/Multimedia Processor2019</v>
      </c>
      <c r="AB403" t="str">
        <f t="shared" si="20"/>
        <v>Total PCRF Front-end and Transceivers2019</v>
      </c>
    </row>
    <row r="404" spans="1:28" x14ac:dyDescent="0.2">
      <c r="A404" t="s">
        <v>215</v>
      </c>
      <c r="B404" t="s">
        <v>159</v>
      </c>
      <c r="C404" t="s">
        <v>180</v>
      </c>
      <c r="D404" s="67">
        <v>2020</v>
      </c>
      <c r="E404">
        <v>174.00344691194908</v>
      </c>
      <c r="K404" t="s">
        <v>215</v>
      </c>
      <c r="L404" s="173" t="s">
        <v>165</v>
      </c>
      <c r="M404" t="s">
        <v>224</v>
      </c>
      <c r="N404" s="67">
        <v>2020</v>
      </c>
      <c r="O404">
        <v>0.9895425612828056</v>
      </c>
      <c r="Z404" t="str">
        <f t="shared" si="18"/>
        <v>Total PCDiscrete Application/Multimedia Processor2020</v>
      </c>
      <c r="AA404" t="str">
        <f t="shared" si="19"/>
        <v>Total PCDiscrete Application/Multimedia Processor2020</v>
      </c>
      <c r="AB404" t="str">
        <f t="shared" si="20"/>
        <v>Total PCRF Front-end and Transceivers2020</v>
      </c>
    </row>
    <row r="405" spans="1:28" x14ac:dyDescent="0.2">
      <c r="A405" t="s">
        <v>215</v>
      </c>
      <c r="B405" t="s">
        <v>159</v>
      </c>
      <c r="C405" t="s">
        <v>180</v>
      </c>
      <c r="D405" s="67">
        <v>2021</v>
      </c>
      <c r="E405">
        <v>1769.624734698185</v>
      </c>
      <c r="K405" t="s">
        <v>215</v>
      </c>
      <c r="L405" s="173" t="s">
        <v>165</v>
      </c>
      <c r="M405" t="s">
        <v>224</v>
      </c>
      <c r="N405" s="67">
        <v>2021</v>
      </c>
      <c r="O405">
        <v>1.0636242018093522</v>
      </c>
      <c r="Z405" t="str">
        <f t="shared" si="18"/>
        <v>Total PCDiscrete Application/Multimedia Processor2021</v>
      </c>
      <c r="AA405" t="str">
        <f t="shared" si="19"/>
        <v>Total PCDiscrete Application/Multimedia Processor2021</v>
      </c>
      <c r="AB405" t="str">
        <f t="shared" si="20"/>
        <v>Total PCRF Front-end and Transceivers2021</v>
      </c>
    </row>
    <row r="406" spans="1:28" x14ac:dyDescent="0.2">
      <c r="A406" t="s">
        <v>215</v>
      </c>
      <c r="B406" t="s">
        <v>159</v>
      </c>
      <c r="C406" t="s">
        <v>180</v>
      </c>
      <c r="D406" s="67">
        <v>2022</v>
      </c>
      <c r="E406">
        <v>2447.3370689890521</v>
      </c>
      <c r="K406" t="s">
        <v>215</v>
      </c>
      <c r="L406" s="173" t="s">
        <v>165</v>
      </c>
      <c r="M406" t="s">
        <v>224</v>
      </c>
      <c r="N406" s="67">
        <v>2022</v>
      </c>
      <c r="O406">
        <v>1.0606182087716789</v>
      </c>
      <c r="Z406" t="str">
        <f t="shared" si="18"/>
        <v>Total PCDiscrete Application/Multimedia Processor2022</v>
      </c>
      <c r="AA406" t="str">
        <f t="shared" si="19"/>
        <v>Total PCDiscrete Application/Multimedia Processor2022</v>
      </c>
      <c r="AB406" t="str">
        <f t="shared" si="20"/>
        <v>Total PCRF Front-end and Transceivers2022</v>
      </c>
    </row>
    <row r="407" spans="1:28" x14ac:dyDescent="0.2">
      <c r="A407" t="s">
        <v>215</v>
      </c>
      <c r="B407" t="s">
        <v>159</v>
      </c>
      <c r="C407" t="s">
        <v>180</v>
      </c>
      <c r="D407" s="67">
        <v>2023</v>
      </c>
      <c r="E407">
        <v>2843.3311721796072</v>
      </c>
      <c r="K407" t="s">
        <v>215</v>
      </c>
      <c r="L407" s="173" t="s">
        <v>165</v>
      </c>
      <c r="M407" t="s">
        <v>224</v>
      </c>
      <c r="N407" s="67">
        <v>2023</v>
      </c>
      <c r="O407">
        <v>1.0965212234805437</v>
      </c>
      <c r="Z407" t="str">
        <f t="shared" si="18"/>
        <v>Total PCDiscrete Application/Multimedia Processor2023</v>
      </c>
      <c r="AA407" t="str">
        <f t="shared" si="19"/>
        <v>Total PCDiscrete Application/Multimedia Processor2023</v>
      </c>
      <c r="AB407" t="str">
        <f t="shared" si="20"/>
        <v>Total PCRF Front-end and Transceivers2023</v>
      </c>
    </row>
    <row r="408" spans="1:28" x14ac:dyDescent="0.2">
      <c r="A408" t="s">
        <v>215</v>
      </c>
      <c r="B408" t="s">
        <v>159</v>
      </c>
      <c r="C408" t="s">
        <v>180</v>
      </c>
      <c r="D408" s="67">
        <v>2024</v>
      </c>
      <c r="E408">
        <v>3311.5043332783657</v>
      </c>
      <c r="K408" t="s">
        <v>215</v>
      </c>
      <c r="L408" s="173" t="s">
        <v>165</v>
      </c>
      <c r="M408" t="s">
        <v>224</v>
      </c>
      <c r="N408" s="67">
        <v>2024</v>
      </c>
      <c r="O408">
        <v>1.1033003396732324</v>
      </c>
      <c r="Z408" t="str">
        <f t="shared" si="18"/>
        <v>Total PCDiscrete Application/Multimedia Processor2024</v>
      </c>
      <c r="AA408" t="str">
        <f t="shared" si="19"/>
        <v>Total PCDiscrete Application/Multimedia Processor2024</v>
      </c>
      <c r="AB408" t="str">
        <f t="shared" si="20"/>
        <v>Total PCRF Front-end and Transceivers2024</v>
      </c>
    </row>
    <row r="409" spans="1:28" x14ac:dyDescent="0.2">
      <c r="A409" t="s">
        <v>215</v>
      </c>
      <c r="B409" t="s">
        <v>159</v>
      </c>
      <c r="C409" t="s">
        <v>180</v>
      </c>
      <c r="D409" s="67">
        <v>2025</v>
      </c>
      <c r="E409">
        <v>3674.2246841177184</v>
      </c>
      <c r="K409" t="s">
        <v>215</v>
      </c>
      <c r="L409" s="173" t="s">
        <v>165</v>
      </c>
      <c r="M409" t="s">
        <v>224</v>
      </c>
      <c r="N409" s="67">
        <v>2025</v>
      </c>
      <c r="O409">
        <v>1.1107284174639305</v>
      </c>
      <c r="Z409" t="str">
        <f t="shared" si="18"/>
        <v>Total PCDiscrete Application/Multimedia Processor2025</v>
      </c>
      <c r="AA409" t="str">
        <f t="shared" si="19"/>
        <v>Total PCDiscrete Application/Multimedia Processor2025</v>
      </c>
      <c r="AB409" t="str">
        <f t="shared" si="20"/>
        <v>Total PCRF Front-end and Transceivers2025</v>
      </c>
    </row>
    <row r="410" spans="1:28" x14ac:dyDescent="0.2">
      <c r="A410" t="s">
        <v>215</v>
      </c>
      <c r="B410" t="s">
        <v>160</v>
      </c>
      <c r="C410" t="s">
        <v>180</v>
      </c>
      <c r="D410" s="67">
        <v>2018</v>
      </c>
      <c r="E410">
        <v>20.182560139109498</v>
      </c>
      <c r="K410" t="s">
        <v>215</v>
      </c>
      <c r="L410" s="173" t="s">
        <v>166</v>
      </c>
      <c r="M410" t="s">
        <v>224</v>
      </c>
      <c r="N410" s="67">
        <v>2018</v>
      </c>
      <c r="O410">
        <v>2.9171493142179528</v>
      </c>
      <c r="Z410" t="str">
        <f t="shared" si="18"/>
        <v>Total PCDiscrete Cellular Baseband2018</v>
      </c>
      <c r="AA410" t="str">
        <f t="shared" si="19"/>
        <v>Total PCDiscrete Cellular Baseband2018</v>
      </c>
      <c r="AB410" t="str">
        <f t="shared" si="20"/>
        <v>Total PCPower Management2018</v>
      </c>
    </row>
    <row r="411" spans="1:28" x14ac:dyDescent="0.2">
      <c r="A411" t="s">
        <v>215</v>
      </c>
      <c r="B411" t="s">
        <v>160</v>
      </c>
      <c r="C411" t="s">
        <v>180</v>
      </c>
      <c r="D411" s="67">
        <v>2019</v>
      </c>
      <c r="E411">
        <v>28.650150747191049</v>
      </c>
      <c r="K411" t="s">
        <v>215</v>
      </c>
      <c r="L411" s="173" t="s">
        <v>166</v>
      </c>
      <c r="M411" t="s">
        <v>224</v>
      </c>
      <c r="N411" s="67">
        <v>2019</v>
      </c>
      <c r="O411">
        <v>2.648767682258919</v>
      </c>
      <c r="Z411" t="str">
        <f t="shared" si="18"/>
        <v>Total PCDiscrete Cellular Baseband2019</v>
      </c>
      <c r="AA411" t="str">
        <f t="shared" si="19"/>
        <v>Total PCDiscrete Cellular Baseband2019</v>
      </c>
      <c r="AB411" t="str">
        <f t="shared" si="20"/>
        <v>Total PCPower Management2019</v>
      </c>
    </row>
    <row r="412" spans="1:28" x14ac:dyDescent="0.2">
      <c r="A412" t="s">
        <v>215</v>
      </c>
      <c r="B412" t="s">
        <v>160</v>
      </c>
      <c r="C412" t="s">
        <v>180</v>
      </c>
      <c r="D412" s="67">
        <v>2020</v>
      </c>
      <c r="E412">
        <v>54.211517460355502</v>
      </c>
      <c r="K412" t="s">
        <v>215</v>
      </c>
      <c r="L412" s="173" t="s">
        <v>166</v>
      </c>
      <c r="M412" t="s">
        <v>224</v>
      </c>
      <c r="N412" s="67">
        <v>2020</v>
      </c>
      <c r="O412">
        <v>2.896437420130118</v>
      </c>
      <c r="Z412" t="str">
        <f t="shared" si="18"/>
        <v>Total PCDiscrete Cellular Baseband2020</v>
      </c>
      <c r="AA412" t="str">
        <f t="shared" si="19"/>
        <v>Total PCDiscrete Cellular Baseband2020</v>
      </c>
      <c r="AB412" t="str">
        <f t="shared" si="20"/>
        <v>Total PCPower Management2020</v>
      </c>
    </row>
    <row r="413" spans="1:28" x14ac:dyDescent="0.2">
      <c r="A413" t="s">
        <v>215</v>
      </c>
      <c r="B413" t="s">
        <v>160</v>
      </c>
      <c r="C413" t="s">
        <v>180</v>
      </c>
      <c r="D413" s="67">
        <v>2021</v>
      </c>
      <c r="E413">
        <v>121.4592062764204</v>
      </c>
      <c r="K413" t="s">
        <v>215</v>
      </c>
      <c r="L413" s="173" t="s">
        <v>166</v>
      </c>
      <c r="M413" t="s">
        <v>224</v>
      </c>
      <c r="N413" s="67">
        <v>2021</v>
      </c>
      <c r="O413">
        <v>3.3041196345747008</v>
      </c>
      <c r="Z413" t="str">
        <f t="shared" si="18"/>
        <v>Total PCDiscrete Cellular Baseband2021</v>
      </c>
      <c r="AA413" t="str">
        <f t="shared" si="19"/>
        <v>Total PCDiscrete Cellular Baseband2021</v>
      </c>
      <c r="AB413" t="str">
        <f t="shared" si="20"/>
        <v>Total PCPower Management2021</v>
      </c>
    </row>
    <row r="414" spans="1:28" x14ac:dyDescent="0.2">
      <c r="A414" t="s">
        <v>215</v>
      </c>
      <c r="B414" t="s">
        <v>160</v>
      </c>
      <c r="C414" t="s">
        <v>180</v>
      </c>
      <c r="D414" s="67">
        <v>2022</v>
      </c>
      <c r="E414">
        <v>149.15955862842299</v>
      </c>
      <c r="K414" t="s">
        <v>215</v>
      </c>
      <c r="L414" s="173" t="s">
        <v>166</v>
      </c>
      <c r="M414" t="s">
        <v>224</v>
      </c>
      <c r="N414" s="67">
        <v>2022</v>
      </c>
      <c r="O414">
        <v>3.4076711900306424</v>
      </c>
      <c r="Z414" t="str">
        <f t="shared" si="18"/>
        <v>Total PCDiscrete Cellular Baseband2022</v>
      </c>
      <c r="AA414" t="str">
        <f t="shared" si="19"/>
        <v>Total PCDiscrete Cellular Baseband2022</v>
      </c>
      <c r="AB414" t="str">
        <f t="shared" si="20"/>
        <v>Total PCPower Management2022</v>
      </c>
    </row>
    <row r="415" spans="1:28" x14ac:dyDescent="0.2">
      <c r="A415" t="s">
        <v>215</v>
      </c>
      <c r="B415" t="s">
        <v>160</v>
      </c>
      <c r="C415" t="s">
        <v>180</v>
      </c>
      <c r="D415" s="67">
        <v>2023</v>
      </c>
      <c r="E415">
        <v>153.28401217202278</v>
      </c>
      <c r="K415" t="s">
        <v>215</v>
      </c>
      <c r="L415" s="173" t="s">
        <v>166</v>
      </c>
      <c r="M415" t="s">
        <v>224</v>
      </c>
      <c r="N415" s="67">
        <v>2023</v>
      </c>
      <c r="O415">
        <v>3.40769678443427</v>
      </c>
      <c r="Z415" t="str">
        <f t="shared" si="18"/>
        <v>Total PCDiscrete Cellular Baseband2023</v>
      </c>
      <c r="AA415" t="str">
        <f t="shared" si="19"/>
        <v>Total PCDiscrete Cellular Baseband2023</v>
      </c>
      <c r="AB415" t="str">
        <f t="shared" si="20"/>
        <v>Total PCPower Management2023</v>
      </c>
    </row>
    <row r="416" spans="1:28" x14ac:dyDescent="0.2">
      <c r="A416" t="s">
        <v>215</v>
      </c>
      <c r="B416" t="s">
        <v>160</v>
      </c>
      <c r="C416" t="s">
        <v>180</v>
      </c>
      <c r="D416" s="67">
        <v>2024</v>
      </c>
      <c r="E416">
        <v>166.0425277481751</v>
      </c>
      <c r="K416" t="s">
        <v>215</v>
      </c>
      <c r="L416" s="173" t="s">
        <v>166</v>
      </c>
      <c r="M416" t="s">
        <v>224</v>
      </c>
      <c r="N416" s="67">
        <v>2024</v>
      </c>
      <c r="O416">
        <v>3.4302886281441474</v>
      </c>
      <c r="Z416" t="str">
        <f t="shared" si="18"/>
        <v>Total PCDiscrete Cellular Baseband2024</v>
      </c>
      <c r="AA416" t="str">
        <f t="shared" si="19"/>
        <v>Total PCDiscrete Cellular Baseband2024</v>
      </c>
      <c r="AB416" t="str">
        <f t="shared" si="20"/>
        <v>Total PCPower Management2024</v>
      </c>
    </row>
    <row r="417" spans="1:28" x14ac:dyDescent="0.2">
      <c r="A417" t="s">
        <v>215</v>
      </c>
      <c r="B417" t="s">
        <v>160</v>
      </c>
      <c r="C417" t="s">
        <v>180</v>
      </c>
      <c r="D417" s="67">
        <v>2025</v>
      </c>
      <c r="E417">
        <v>176.63305920264858</v>
      </c>
      <c r="K417" t="s">
        <v>215</v>
      </c>
      <c r="L417" s="173" t="s">
        <v>166</v>
      </c>
      <c r="M417" t="s">
        <v>224</v>
      </c>
      <c r="N417" s="67">
        <v>2025</v>
      </c>
      <c r="O417">
        <v>3.2985891700122649</v>
      </c>
      <c r="Z417" t="str">
        <f t="shared" si="18"/>
        <v>Total PCDiscrete Cellular Baseband2025</v>
      </c>
      <c r="AA417" t="str">
        <f t="shared" si="19"/>
        <v>Total PCDiscrete Cellular Baseband2025</v>
      </c>
      <c r="AB417" t="str">
        <f t="shared" si="20"/>
        <v>Total PCPower Management2025</v>
      </c>
    </row>
    <row r="418" spans="1:28" x14ac:dyDescent="0.2">
      <c r="A418" t="s">
        <v>215</v>
      </c>
      <c r="B418" t="s">
        <v>161</v>
      </c>
      <c r="C418" t="s">
        <v>180</v>
      </c>
      <c r="D418" s="67">
        <v>2018</v>
      </c>
      <c r="E418">
        <v>1888.3440649399017</v>
      </c>
      <c r="K418" t="s">
        <v>215</v>
      </c>
      <c r="L418" s="173" t="s">
        <v>167</v>
      </c>
      <c r="M418" t="s">
        <v>224</v>
      </c>
      <c r="N418" s="67">
        <v>2018</v>
      </c>
      <c r="O418">
        <v>17.572122008144266</v>
      </c>
      <c r="Z418" t="str">
        <f t="shared" si="18"/>
        <v>Total PCDiscrete Graphics Processing Units (GPU)2018</v>
      </c>
      <c r="AA418" t="str">
        <f t="shared" si="19"/>
        <v>Total PCDiscrete Graphics Processing Units (GPU)2018</v>
      </c>
      <c r="AB418" t="str">
        <f t="shared" si="20"/>
        <v>Total PCOther Application Specific2018</v>
      </c>
    </row>
    <row r="419" spans="1:28" x14ac:dyDescent="0.2">
      <c r="A419" t="s">
        <v>215</v>
      </c>
      <c r="B419" t="s">
        <v>161</v>
      </c>
      <c r="C419" t="s">
        <v>180</v>
      </c>
      <c r="D419" s="67">
        <v>2019</v>
      </c>
      <c r="E419">
        <v>1692.5722447016108</v>
      </c>
      <c r="K419" t="s">
        <v>215</v>
      </c>
      <c r="L419" s="173" t="s">
        <v>167</v>
      </c>
      <c r="M419" t="s">
        <v>224</v>
      </c>
      <c r="N419" s="67">
        <v>2019</v>
      </c>
      <c r="O419">
        <v>16.330024693171236</v>
      </c>
      <c r="Z419" t="str">
        <f t="shared" si="18"/>
        <v>Total PCDiscrete Graphics Processing Units (GPU)2019</v>
      </c>
      <c r="AA419" t="str">
        <f t="shared" si="19"/>
        <v>Total PCDiscrete Graphics Processing Units (GPU)2019</v>
      </c>
      <c r="AB419" t="str">
        <f t="shared" si="20"/>
        <v>Total PCOther Application Specific2019</v>
      </c>
    </row>
    <row r="420" spans="1:28" x14ac:dyDescent="0.2">
      <c r="A420" t="s">
        <v>215</v>
      </c>
      <c r="B420" t="s">
        <v>161</v>
      </c>
      <c r="C420" t="s">
        <v>180</v>
      </c>
      <c r="D420" s="67">
        <v>2020</v>
      </c>
      <c r="E420">
        <v>1629.6792372419579</v>
      </c>
      <c r="K420" t="s">
        <v>215</v>
      </c>
      <c r="L420" s="173" t="s">
        <v>167</v>
      </c>
      <c r="M420" t="s">
        <v>224</v>
      </c>
      <c r="N420" s="67">
        <v>2020</v>
      </c>
      <c r="O420">
        <v>17.556583097687593</v>
      </c>
      <c r="Z420" t="str">
        <f t="shared" si="18"/>
        <v>Total PCDiscrete Graphics Processing Units (GPU)2020</v>
      </c>
      <c r="AA420" t="str">
        <f t="shared" si="19"/>
        <v>Total PCDiscrete Graphics Processing Units (GPU)2020</v>
      </c>
      <c r="AB420" t="str">
        <f t="shared" si="20"/>
        <v>Total PCOther Application Specific2020</v>
      </c>
    </row>
    <row r="421" spans="1:28" x14ac:dyDescent="0.2">
      <c r="A421" t="s">
        <v>215</v>
      </c>
      <c r="B421" t="s">
        <v>161</v>
      </c>
      <c r="C421" t="s">
        <v>180</v>
      </c>
      <c r="D421" s="67">
        <v>2021</v>
      </c>
      <c r="E421">
        <v>1724.9845699737552</v>
      </c>
      <c r="K421" t="s">
        <v>215</v>
      </c>
      <c r="L421" s="173" t="s">
        <v>167</v>
      </c>
      <c r="M421" t="s">
        <v>224</v>
      </c>
      <c r="N421" s="67">
        <v>2021</v>
      </c>
      <c r="O421">
        <v>18.341932514193047</v>
      </c>
      <c r="Z421" t="str">
        <f t="shared" si="18"/>
        <v>Total PCDiscrete Graphics Processing Units (GPU)2021</v>
      </c>
      <c r="AA421" t="str">
        <f t="shared" si="19"/>
        <v>Total PCDiscrete Graphics Processing Units (GPU)2021</v>
      </c>
      <c r="AB421" t="str">
        <f t="shared" si="20"/>
        <v>Total PCOther Application Specific2021</v>
      </c>
    </row>
    <row r="422" spans="1:28" x14ac:dyDescent="0.2">
      <c r="A422" t="s">
        <v>215</v>
      </c>
      <c r="B422" t="s">
        <v>161</v>
      </c>
      <c r="C422" t="s">
        <v>180</v>
      </c>
      <c r="D422" s="67">
        <v>2022</v>
      </c>
      <c r="E422">
        <v>1412.6369258765355</v>
      </c>
      <c r="K422" t="s">
        <v>215</v>
      </c>
      <c r="L422" s="173" t="s">
        <v>167</v>
      </c>
      <c r="M422" t="s">
        <v>224</v>
      </c>
      <c r="N422" s="67">
        <v>2022</v>
      </c>
      <c r="O422">
        <v>18.875820342375654</v>
      </c>
      <c r="Z422" t="str">
        <f t="shared" si="18"/>
        <v>Total PCDiscrete Graphics Processing Units (GPU)2022</v>
      </c>
      <c r="AA422" t="str">
        <f t="shared" si="19"/>
        <v>Total PCDiscrete Graphics Processing Units (GPU)2022</v>
      </c>
      <c r="AB422" t="str">
        <f t="shared" si="20"/>
        <v>Total PCOther Application Specific2022</v>
      </c>
    </row>
    <row r="423" spans="1:28" x14ac:dyDescent="0.2">
      <c r="A423" t="s">
        <v>215</v>
      </c>
      <c r="B423" t="s">
        <v>161</v>
      </c>
      <c r="C423" t="s">
        <v>180</v>
      </c>
      <c r="D423" s="67">
        <v>2023</v>
      </c>
      <c r="E423">
        <v>1153.3427332099525</v>
      </c>
      <c r="K423" t="s">
        <v>215</v>
      </c>
      <c r="L423" s="173" t="s">
        <v>167</v>
      </c>
      <c r="M423" t="s">
        <v>224</v>
      </c>
      <c r="N423" s="67">
        <v>2023</v>
      </c>
      <c r="O423">
        <v>18.77247966855326</v>
      </c>
      <c r="Z423" t="str">
        <f t="shared" si="18"/>
        <v>Total PCDiscrete Graphics Processing Units (GPU)2023</v>
      </c>
      <c r="AA423" t="str">
        <f t="shared" si="19"/>
        <v>Total PCDiscrete Graphics Processing Units (GPU)2023</v>
      </c>
      <c r="AB423" t="str">
        <f t="shared" si="20"/>
        <v>Total PCOther Application Specific2023</v>
      </c>
    </row>
    <row r="424" spans="1:28" x14ac:dyDescent="0.2">
      <c r="A424" t="s">
        <v>215</v>
      </c>
      <c r="B424" t="s">
        <v>161</v>
      </c>
      <c r="C424" t="s">
        <v>180</v>
      </c>
      <c r="D424" s="67">
        <v>2024</v>
      </c>
      <c r="E424">
        <v>981.26786769111095</v>
      </c>
      <c r="K424" t="s">
        <v>215</v>
      </c>
      <c r="L424" s="173" t="s">
        <v>167</v>
      </c>
      <c r="M424" t="s">
        <v>224</v>
      </c>
      <c r="N424" s="67">
        <v>2024</v>
      </c>
      <c r="O424">
        <v>18.600983915379445</v>
      </c>
      <c r="Z424" t="str">
        <f t="shared" si="18"/>
        <v>Total PCDiscrete Graphics Processing Units (GPU)2024</v>
      </c>
      <c r="AA424" t="str">
        <f t="shared" si="19"/>
        <v>Total PCDiscrete Graphics Processing Units (GPU)2024</v>
      </c>
      <c r="AB424" t="str">
        <f t="shared" si="20"/>
        <v>Total PCOther Application Specific2024</v>
      </c>
    </row>
    <row r="425" spans="1:28" x14ac:dyDescent="0.2">
      <c r="A425" t="s">
        <v>215</v>
      </c>
      <c r="B425" t="s">
        <v>161</v>
      </c>
      <c r="C425" t="s">
        <v>180</v>
      </c>
      <c r="D425" s="67">
        <v>2025</v>
      </c>
      <c r="E425">
        <v>876.34420004530182</v>
      </c>
      <c r="K425" t="s">
        <v>215</v>
      </c>
      <c r="L425" s="173" t="s">
        <v>167</v>
      </c>
      <c r="M425" t="s">
        <v>224</v>
      </c>
      <c r="N425" s="67">
        <v>2025</v>
      </c>
      <c r="O425">
        <v>18.510917454742472</v>
      </c>
      <c r="Z425" t="str">
        <f t="shared" si="18"/>
        <v>Total PCDiscrete Graphics Processing Units (GPU)2025</v>
      </c>
      <c r="AA425" t="str">
        <f t="shared" si="19"/>
        <v>Total PCDiscrete Graphics Processing Units (GPU)2025</v>
      </c>
      <c r="AB425" t="str">
        <f t="shared" si="20"/>
        <v>Total PCOther Application Specific2025</v>
      </c>
    </row>
    <row r="426" spans="1:28" x14ac:dyDescent="0.2">
      <c r="A426" t="s">
        <v>215</v>
      </c>
      <c r="B426" t="s">
        <v>162</v>
      </c>
      <c r="C426" t="s">
        <v>180</v>
      </c>
      <c r="D426" s="67">
        <v>2018</v>
      </c>
      <c r="E426">
        <v>0</v>
      </c>
      <c r="K426" t="s">
        <v>169</v>
      </c>
      <c r="L426" s="169" t="s">
        <v>12</v>
      </c>
      <c r="M426" t="s">
        <v>224</v>
      </c>
      <c r="N426" s="67">
        <v>2018</v>
      </c>
      <c r="O426">
        <v>210.78788220000001</v>
      </c>
      <c r="Z426" t="str">
        <f t="shared" si="18"/>
        <v>Total PCIntegrated Baseband/Application Processor2018</v>
      </c>
      <c r="AA426" t="str">
        <f t="shared" si="19"/>
        <v>Total PCIntegrated Baseband/Application Processor2018</v>
      </c>
      <c r="AB426" t="str">
        <f t="shared" si="20"/>
        <v>Desk-Based PCTotal Semiconductor2018</v>
      </c>
    </row>
    <row r="427" spans="1:28" x14ac:dyDescent="0.2">
      <c r="A427" t="s">
        <v>215</v>
      </c>
      <c r="B427" t="s">
        <v>162</v>
      </c>
      <c r="C427" t="s">
        <v>180</v>
      </c>
      <c r="D427" s="67">
        <v>2019</v>
      </c>
      <c r="E427">
        <v>0</v>
      </c>
      <c r="K427" t="s">
        <v>169</v>
      </c>
      <c r="L427" s="169" t="s">
        <v>12</v>
      </c>
      <c r="M427" t="s">
        <v>224</v>
      </c>
      <c r="N427" s="67">
        <v>2019</v>
      </c>
      <c r="O427">
        <v>188.08847915999999</v>
      </c>
      <c r="Z427" t="str">
        <f t="shared" si="18"/>
        <v>Total PCIntegrated Baseband/Application Processor2019</v>
      </c>
      <c r="AA427" t="str">
        <f t="shared" si="19"/>
        <v>Total PCIntegrated Baseband/Application Processor2019</v>
      </c>
      <c r="AB427" t="str">
        <f t="shared" si="20"/>
        <v>Desk-Based PCTotal Semiconductor2019</v>
      </c>
    </row>
    <row r="428" spans="1:28" x14ac:dyDescent="0.2">
      <c r="A428" t="s">
        <v>215</v>
      </c>
      <c r="B428" t="s">
        <v>162</v>
      </c>
      <c r="C428" t="s">
        <v>180</v>
      </c>
      <c r="D428" s="67">
        <v>2020</v>
      </c>
      <c r="E428">
        <v>0</v>
      </c>
      <c r="K428" t="s">
        <v>169</v>
      </c>
      <c r="L428" s="169" t="s">
        <v>12</v>
      </c>
      <c r="M428" t="s">
        <v>224</v>
      </c>
      <c r="N428" s="67">
        <v>2020</v>
      </c>
      <c r="O428">
        <v>185.40105322571154</v>
      </c>
      <c r="Z428" t="str">
        <f t="shared" si="18"/>
        <v>Total PCIntegrated Baseband/Application Processor2020</v>
      </c>
      <c r="AA428" t="str">
        <f t="shared" si="19"/>
        <v>Total PCIntegrated Baseband/Application Processor2020</v>
      </c>
      <c r="AB428" t="str">
        <f t="shared" si="20"/>
        <v>Desk-Based PCTotal Semiconductor2020</v>
      </c>
    </row>
    <row r="429" spans="1:28" x14ac:dyDescent="0.2">
      <c r="A429" t="s">
        <v>215</v>
      </c>
      <c r="B429" t="s">
        <v>162</v>
      </c>
      <c r="C429" t="s">
        <v>180</v>
      </c>
      <c r="D429" s="67">
        <v>2021</v>
      </c>
      <c r="E429">
        <v>0</v>
      </c>
      <c r="K429" t="s">
        <v>169</v>
      </c>
      <c r="L429" s="169" t="s">
        <v>12</v>
      </c>
      <c r="M429" t="s">
        <v>224</v>
      </c>
      <c r="N429" s="67">
        <v>2021</v>
      </c>
      <c r="O429">
        <v>193.24037248208543</v>
      </c>
      <c r="Z429" t="str">
        <f t="shared" si="18"/>
        <v>Total PCIntegrated Baseband/Application Processor2021</v>
      </c>
      <c r="AA429" t="str">
        <f t="shared" si="19"/>
        <v>Total PCIntegrated Baseband/Application Processor2021</v>
      </c>
      <c r="AB429" t="str">
        <f t="shared" si="20"/>
        <v>Desk-Based PCTotal Semiconductor2021</v>
      </c>
    </row>
    <row r="430" spans="1:28" x14ac:dyDescent="0.2">
      <c r="A430" t="s">
        <v>215</v>
      </c>
      <c r="B430" t="s">
        <v>162</v>
      </c>
      <c r="C430" t="s">
        <v>180</v>
      </c>
      <c r="D430" s="67">
        <v>2022</v>
      </c>
      <c r="E430">
        <v>0</v>
      </c>
      <c r="K430" t="s">
        <v>169</v>
      </c>
      <c r="L430" s="169" t="s">
        <v>12</v>
      </c>
      <c r="M430" t="s">
        <v>224</v>
      </c>
      <c r="N430" s="67">
        <v>2022</v>
      </c>
      <c r="O430">
        <v>191.26573928293291</v>
      </c>
      <c r="Z430" t="str">
        <f t="shared" si="18"/>
        <v>Total PCIntegrated Baseband/Application Processor2022</v>
      </c>
      <c r="AA430" t="str">
        <f t="shared" si="19"/>
        <v>Total PCIntegrated Baseband/Application Processor2022</v>
      </c>
      <c r="AB430" t="str">
        <f t="shared" si="20"/>
        <v>Desk-Based PCTotal Semiconductor2022</v>
      </c>
    </row>
    <row r="431" spans="1:28" x14ac:dyDescent="0.2">
      <c r="A431" t="s">
        <v>215</v>
      </c>
      <c r="B431" t="s">
        <v>162</v>
      </c>
      <c r="C431" t="s">
        <v>180</v>
      </c>
      <c r="D431" s="67">
        <v>2023</v>
      </c>
      <c r="E431">
        <v>0</v>
      </c>
      <c r="K431" t="s">
        <v>169</v>
      </c>
      <c r="L431" s="169" t="s">
        <v>12</v>
      </c>
      <c r="M431" t="s">
        <v>224</v>
      </c>
      <c r="N431" s="67">
        <v>2023</v>
      </c>
      <c r="O431">
        <v>178.54127441154915</v>
      </c>
      <c r="Z431" t="str">
        <f t="shared" si="18"/>
        <v>Total PCIntegrated Baseband/Application Processor2023</v>
      </c>
      <c r="AA431" t="str">
        <f t="shared" si="19"/>
        <v>Total PCIntegrated Baseband/Application Processor2023</v>
      </c>
      <c r="AB431" t="str">
        <f t="shared" si="20"/>
        <v>Desk-Based PCTotal Semiconductor2023</v>
      </c>
    </row>
    <row r="432" spans="1:28" x14ac:dyDescent="0.2">
      <c r="A432" t="s">
        <v>215</v>
      </c>
      <c r="B432" t="s">
        <v>162</v>
      </c>
      <c r="C432" t="s">
        <v>180</v>
      </c>
      <c r="D432" s="67">
        <v>2024</v>
      </c>
      <c r="E432">
        <v>0</v>
      </c>
      <c r="K432" t="s">
        <v>169</v>
      </c>
      <c r="L432" s="169" t="s">
        <v>12</v>
      </c>
      <c r="M432" t="s">
        <v>224</v>
      </c>
      <c r="N432" s="67">
        <v>2024</v>
      </c>
      <c r="O432">
        <v>172.13103213355899</v>
      </c>
      <c r="Z432" t="str">
        <f t="shared" si="18"/>
        <v>Total PCIntegrated Baseband/Application Processor2024</v>
      </c>
      <c r="AA432" t="str">
        <f t="shared" si="19"/>
        <v>Total PCIntegrated Baseband/Application Processor2024</v>
      </c>
      <c r="AB432" t="str">
        <f t="shared" si="20"/>
        <v>Desk-Based PCTotal Semiconductor2024</v>
      </c>
    </row>
    <row r="433" spans="1:28" x14ac:dyDescent="0.2">
      <c r="A433" t="s">
        <v>215</v>
      </c>
      <c r="B433" t="s">
        <v>162</v>
      </c>
      <c r="C433" t="s">
        <v>180</v>
      </c>
      <c r="D433" s="67">
        <v>2025</v>
      </c>
      <c r="E433">
        <v>0</v>
      </c>
      <c r="K433" t="s">
        <v>169</v>
      </c>
      <c r="L433" s="169" t="s">
        <v>12</v>
      </c>
      <c r="M433" t="s">
        <v>224</v>
      </c>
      <c r="N433" s="67">
        <v>2025</v>
      </c>
      <c r="O433">
        <v>170.73819927219941</v>
      </c>
      <c r="Z433" t="str">
        <f t="shared" si="18"/>
        <v>Total PCIntegrated Baseband/Application Processor2025</v>
      </c>
      <c r="AA433" t="str">
        <f t="shared" si="19"/>
        <v>Total PCIntegrated Baseband/Application Processor2025</v>
      </c>
      <c r="AB433" t="str">
        <f t="shared" si="20"/>
        <v>Desk-Based PCTotal Semiconductor2025</v>
      </c>
    </row>
    <row r="434" spans="1:28" x14ac:dyDescent="0.2">
      <c r="A434" t="s">
        <v>215</v>
      </c>
      <c r="B434" t="s">
        <v>163</v>
      </c>
      <c r="C434" t="s">
        <v>180</v>
      </c>
      <c r="D434" s="67">
        <v>2018</v>
      </c>
      <c r="E434">
        <v>426.44014007002011</v>
      </c>
      <c r="K434" t="s">
        <v>169</v>
      </c>
      <c r="L434" s="170" t="s">
        <v>117</v>
      </c>
      <c r="M434" t="s">
        <v>224</v>
      </c>
      <c r="N434" s="67">
        <v>2018</v>
      </c>
      <c r="O434">
        <v>185.07462720000001</v>
      </c>
      <c r="Z434" t="str">
        <f t="shared" si="18"/>
        <v>Total PCWireless Connectivity (NFC, WiFi, BT, GPS, Combo)2018</v>
      </c>
      <c r="AA434" t="str">
        <f t="shared" si="19"/>
        <v>Total PCWireless Connectivity (NFC, WiFi, BT, GPS, Combo)2018</v>
      </c>
      <c r="AB434" t="str">
        <f t="shared" si="20"/>
        <v>Desk-Based PCTotal General Purpose2018</v>
      </c>
    </row>
    <row r="435" spans="1:28" x14ac:dyDescent="0.2">
      <c r="A435" t="s">
        <v>215</v>
      </c>
      <c r="B435" t="s">
        <v>163</v>
      </c>
      <c r="C435" t="s">
        <v>180</v>
      </c>
      <c r="D435" s="67">
        <v>2019</v>
      </c>
      <c r="E435">
        <v>440.04232644586352</v>
      </c>
      <c r="K435" t="s">
        <v>169</v>
      </c>
      <c r="L435" s="170" t="s">
        <v>117</v>
      </c>
      <c r="M435" t="s">
        <v>224</v>
      </c>
      <c r="N435" s="67">
        <v>2019</v>
      </c>
      <c r="O435">
        <v>165.03247415999999</v>
      </c>
      <c r="Z435" t="str">
        <f t="shared" si="18"/>
        <v>Total PCWireless Connectivity (NFC, WiFi, BT, GPS, Combo)2019</v>
      </c>
      <c r="AA435" t="str">
        <f t="shared" si="19"/>
        <v>Total PCWireless Connectivity (NFC, WiFi, BT, GPS, Combo)2019</v>
      </c>
      <c r="AB435" t="str">
        <f t="shared" si="20"/>
        <v>Desk-Based PCTotal General Purpose2019</v>
      </c>
    </row>
    <row r="436" spans="1:28" x14ac:dyDescent="0.2">
      <c r="A436" t="s">
        <v>215</v>
      </c>
      <c r="B436" t="s">
        <v>163</v>
      </c>
      <c r="C436" t="s">
        <v>180</v>
      </c>
      <c r="D436" s="67">
        <v>2020</v>
      </c>
      <c r="E436">
        <v>426.64931771139948</v>
      </c>
      <c r="K436" t="s">
        <v>169</v>
      </c>
      <c r="L436" s="170" t="s">
        <v>117</v>
      </c>
      <c r="M436" t="s">
        <v>224</v>
      </c>
      <c r="N436" s="67">
        <v>2020</v>
      </c>
      <c r="O436">
        <v>161.09270322571155</v>
      </c>
      <c r="Z436" t="str">
        <f t="shared" si="18"/>
        <v>Total PCWireless Connectivity (NFC, WiFi, BT, GPS, Combo)2020</v>
      </c>
      <c r="AA436" t="str">
        <f t="shared" si="19"/>
        <v>Total PCWireless Connectivity (NFC, WiFi, BT, GPS, Combo)2020</v>
      </c>
      <c r="AB436" t="str">
        <f t="shared" si="20"/>
        <v>Desk-Based PCTotal General Purpose2020</v>
      </c>
    </row>
    <row r="437" spans="1:28" x14ac:dyDescent="0.2">
      <c r="A437" t="s">
        <v>215</v>
      </c>
      <c r="B437" t="s">
        <v>163</v>
      </c>
      <c r="C437" t="s">
        <v>180</v>
      </c>
      <c r="D437" s="67">
        <v>2021</v>
      </c>
      <c r="E437">
        <v>558.52060674834217</v>
      </c>
      <c r="K437" t="s">
        <v>169</v>
      </c>
      <c r="L437" s="170" t="s">
        <v>117</v>
      </c>
      <c r="M437" t="s">
        <v>224</v>
      </c>
      <c r="N437" s="67">
        <v>2021</v>
      </c>
      <c r="O437">
        <v>168.01583548208544</v>
      </c>
      <c r="Z437" t="str">
        <f t="shared" si="18"/>
        <v>Total PCWireless Connectivity (NFC, WiFi, BT, GPS, Combo)2021</v>
      </c>
      <c r="AA437" t="str">
        <f t="shared" si="19"/>
        <v>Total PCWireless Connectivity (NFC, WiFi, BT, GPS, Combo)2021</v>
      </c>
      <c r="AB437" t="str">
        <f t="shared" si="20"/>
        <v>Desk-Based PCTotal General Purpose2021</v>
      </c>
    </row>
    <row r="438" spans="1:28" x14ac:dyDescent="0.2">
      <c r="A438" t="s">
        <v>215</v>
      </c>
      <c r="B438" t="s">
        <v>163</v>
      </c>
      <c r="C438" t="s">
        <v>180</v>
      </c>
      <c r="D438" s="67">
        <v>2022</v>
      </c>
      <c r="E438">
        <v>560.62415413469682</v>
      </c>
      <c r="K438" t="s">
        <v>169</v>
      </c>
      <c r="L438" s="170" t="s">
        <v>117</v>
      </c>
      <c r="M438" t="s">
        <v>224</v>
      </c>
      <c r="N438" s="67">
        <v>2022</v>
      </c>
      <c r="O438">
        <v>165.69123528293292</v>
      </c>
      <c r="Z438" t="str">
        <f t="shared" si="18"/>
        <v>Total PCWireless Connectivity (NFC, WiFi, BT, GPS, Combo)2022</v>
      </c>
      <c r="AA438" t="str">
        <f t="shared" si="19"/>
        <v>Total PCWireless Connectivity (NFC, WiFi, BT, GPS, Combo)2022</v>
      </c>
      <c r="AB438" t="str">
        <f t="shared" si="20"/>
        <v>Desk-Based PCTotal General Purpose2022</v>
      </c>
    </row>
    <row r="439" spans="1:28" x14ac:dyDescent="0.2">
      <c r="A439" t="s">
        <v>215</v>
      </c>
      <c r="B439" t="s">
        <v>163</v>
      </c>
      <c r="C439" t="s">
        <v>180</v>
      </c>
      <c r="D439" s="67">
        <v>2023</v>
      </c>
      <c r="E439">
        <v>544.24096131853582</v>
      </c>
      <c r="K439" t="s">
        <v>169</v>
      </c>
      <c r="L439" s="170" t="s">
        <v>117</v>
      </c>
      <c r="M439" t="s">
        <v>224</v>
      </c>
      <c r="N439" s="67">
        <v>2023</v>
      </c>
      <c r="O439">
        <v>151.56525841154917</v>
      </c>
      <c r="Z439" t="str">
        <f t="shared" si="18"/>
        <v>Total PCWireless Connectivity (NFC, WiFi, BT, GPS, Combo)2023</v>
      </c>
      <c r="AA439" t="str">
        <f t="shared" si="19"/>
        <v>Total PCWireless Connectivity (NFC, WiFi, BT, GPS, Combo)2023</v>
      </c>
      <c r="AB439" t="str">
        <f t="shared" si="20"/>
        <v>Desk-Based PCTotal General Purpose2023</v>
      </c>
    </row>
    <row r="440" spans="1:28" x14ac:dyDescent="0.2">
      <c r="A440" t="s">
        <v>215</v>
      </c>
      <c r="B440" t="s">
        <v>163</v>
      </c>
      <c r="C440" t="s">
        <v>180</v>
      </c>
      <c r="D440" s="67">
        <v>2024</v>
      </c>
      <c r="E440">
        <v>558.74567437363066</v>
      </c>
      <c r="K440" t="s">
        <v>169</v>
      </c>
      <c r="L440" s="170" t="s">
        <v>117</v>
      </c>
      <c r="M440" t="s">
        <v>224</v>
      </c>
      <c r="N440" s="67">
        <v>2024</v>
      </c>
      <c r="O440">
        <v>144.51482613355898</v>
      </c>
      <c r="Z440" t="str">
        <f t="shared" si="18"/>
        <v>Total PCWireless Connectivity (NFC, WiFi, BT, GPS, Combo)2024</v>
      </c>
      <c r="AA440" t="str">
        <f t="shared" si="19"/>
        <v>Total PCWireless Connectivity (NFC, WiFi, BT, GPS, Combo)2024</v>
      </c>
      <c r="AB440" t="str">
        <f t="shared" si="20"/>
        <v>Desk-Based PCTotal General Purpose2024</v>
      </c>
    </row>
    <row r="441" spans="1:28" x14ac:dyDescent="0.2">
      <c r="A441" t="s">
        <v>215</v>
      </c>
      <c r="B441" t="s">
        <v>163</v>
      </c>
      <c r="C441" t="s">
        <v>180</v>
      </c>
      <c r="D441" s="67">
        <v>2025</v>
      </c>
      <c r="E441">
        <v>559.38253747025283</v>
      </c>
      <c r="K441" t="s">
        <v>169</v>
      </c>
      <c r="L441" s="170" t="s">
        <v>117</v>
      </c>
      <c r="M441" t="s">
        <v>224</v>
      </c>
      <c r="N441" s="67">
        <v>2025</v>
      </c>
      <c r="O441">
        <v>142.95777127219941</v>
      </c>
      <c r="Z441" t="str">
        <f t="shared" si="18"/>
        <v>Total PCWireless Connectivity (NFC, WiFi, BT, GPS, Combo)2025</v>
      </c>
      <c r="AA441" t="str">
        <f t="shared" si="19"/>
        <v>Total PCWireless Connectivity (NFC, WiFi, BT, GPS, Combo)2025</v>
      </c>
      <c r="AB441" t="str">
        <f t="shared" si="20"/>
        <v>Desk-Based PCTotal General Purpose2025</v>
      </c>
    </row>
    <row r="442" spans="1:28" x14ac:dyDescent="0.2">
      <c r="A442" t="s">
        <v>215</v>
      </c>
      <c r="B442" t="s">
        <v>164</v>
      </c>
      <c r="C442" t="s">
        <v>180</v>
      </c>
      <c r="D442" s="67">
        <v>2018</v>
      </c>
      <c r="E442">
        <v>610.28375678986015</v>
      </c>
      <c r="K442" t="s">
        <v>169</v>
      </c>
      <c r="L442" s="173" t="s">
        <v>118</v>
      </c>
      <c r="M442" t="s">
        <v>224</v>
      </c>
      <c r="N442" s="67">
        <v>2018</v>
      </c>
      <c r="O442">
        <v>38.863595999999994</v>
      </c>
      <c r="Z442" t="str">
        <f t="shared" si="18"/>
        <v>Total PCWired Connectivity (all interface functions and controllers)2018</v>
      </c>
      <c r="AA442" t="str">
        <f t="shared" si="19"/>
        <v>Total PCWired Connectivity (all interface functions and controllers)2018</v>
      </c>
      <c r="AB442" t="str">
        <f t="shared" si="20"/>
        <v>Desk-Based PCTotal Memory2018</v>
      </c>
    </row>
    <row r="443" spans="1:28" x14ac:dyDescent="0.2">
      <c r="A443" t="s">
        <v>215</v>
      </c>
      <c r="B443" t="s">
        <v>164</v>
      </c>
      <c r="C443" t="s">
        <v>180</v>
      </c>
      <c r="D443" s="67">
        <v>2019</v>
      </c>
      <c r="E443">
        <v>516.56159386218849</v>
      </c>
      <c r="K443" t="s">
        <v>169</v>
      </c>
      <c r="L443" s="173" t="s">
        <v>118</v>
      </c>
      <c r="M443" t="s">
        <v>224</v>
      </c>
      <c r="N443" s="67">
        <v>2019</v>
      </c>
      <c r="O443">
        <v>17.985636000000003</v>
      </c>
      <c r="Z443" t="str">
        <f t="shared" si="18"/>
        <v>Total PCWired Connectivity (all interface functions and controllers)2019</v>
      </c>
      <c r="AA443" t="str">
        <f t="shared" si="19"/>
        <v>Total PCWired Connectivity (all interface functions and controllers)2019</v>
      </c>
      <c r="AB443" t="str">
        <f t="shared" si="20"/>
        <v>Desk-Based PCTotal Memory2019</v>
      </c>
    </row>
    <row r="444" spans="1:28" x14ac:dyDescent="0.2">
      <c r="A444" t="s">
        <v>215</v>
      </c>
      <c r="B444" t="s">
        <v>164</v>
      </c>
      <c r="C444" t="s">
        <v>180</v>
      </c>
      <c r="D444" s="67">
        <v>2020</v>
      </c>
      <c r="E444">
        <v>600.23907261241288</v>
      </c>
      <c r="K444" t="s">
        <v>169</v>
      </c>
      <c r="L444" s="173" t="s">
        <v>118</v>
      </c>
      <c r="M444" t="s">
        <v>224</v>
      </c>
      <c r="N444" s="67">
        <v>2020</v>
      </c>
      <c r="O444">
        <v>17.702902000000002</v>
      </c>
      <c r="Z444" t="str">
        <f t="shared" si="18"/>
        <v>Total PCWired Connectivity (all interface functions and controllers)2020</v>
      </c>
      <c r="AA444" t="str">
        <f t="shared" si="19"/>
        <v>Total PCWired Connectivity (all interface functions and controllers)2020</v>
      </c>
      <c r="AB444" t="str">
        <f t="shared" si="20"/>
        <v>Desk-Based PCTotal Memory2020</v>
      </c>
    </row>
    <row r="445" spans="1:28" x14ac:dyDescent="0.2">
      <c r="A445" t="s">
        <v>215</v>
      </c>
      <c r="B445" t="s">
        <v>164</v>
      </c>
      <c r="C445" t="s">
        <v>180</v>
      </c>
      <c r="D445" s="67">
        <v>2021</v>
      </c>
      <c r="E445">
        <v>760.3991072330374</v>
      </c>
      <c r="K445" t="s">
        <v>169</v>
      </c>
      <c r="L445" s="173" t="s">
        <v>118</v>
      </c>
      <c r="M445" t="s">
        <v>224</v>
      </c>
      <c r="N445" s="67">
        <v>2021</v>
      </c>
      <c r="O445">
        <v>22.398921999999995</v>
      </c>
      <c r="Z445" t="str">
        <f t="shared" si="18"/>
        <v>Total PCWired Connectivity (all interface functions and controllers)2021</v>
      </c>
      <c r="AA445" t="str">
        <f t="shared" si="19"/>
        <v>Total PCWired Connectivity (all interface functions and controllers)2021</v>
      </c>
      <c r="AB445" t="str">
        <f t="shared" si="20"/>
        <v>Desk-Based PCTotal Memory2021</v>
      </c>
    </row>
    <row r="446" spans="1:28" x14ac:dyDescent="0.2">
      <c r="A446" t="s">
        <v>215</v>
      </c>
      <c r="B446" t="s">
        <v>164</v>
      </c>
      <c r="C446" t="s">
        <v>180</v>
      </c>
      <c r="D446" s="67">
        <v>2022</v>
      </c>
      <c r="E446">
        <v>755.90671869711218</v>
      </c>
      <c r="K446" t="s">
        <v>169</v>
      </c>
      <c r="L446" s="173" t="s">
        <v>118</v>
      </c>
      <c r="M446" t="s">
        <v>224</v>
      </c>
      <c r="N446" s="67">
        <v>2022</v>
      </c>
      <c r="O446">
        <v>26.452770000000001</v>
      </c>
      <c r="Z446" t="str">
        <f t="shared" si="18"/>
        <v>Total PCWired Connectivity (all interface functions and controllers)2022</v>
      </c>
      <c r="AA446" t="str">
        <f t="shared" si="19"/>
        <v>Total PCWired Connectivity (all interface functions and controllers)2022</v>
      </c>
      <c r="AB446" t="str">
        <f t="shared" si="20"/>
        <v>Desk-Based PCTotal Memory2022</v>
      </c>
    </row>
    <row r="447" spans="1:28" x14ac:dyDescent="0.2">
      <c r="A447" t="s">
        <v>215</v>
      </c>
      <c r="B447" t="s">
        <v>164</v>
      </c>
      <c r="C447" t="s">
        <v>180</v>
      </c>
      <c r="D447" s="67">
        <v>2023</v>
      </c>
      <c r="E447">
        <v>740.12992921543571</v>
      </c>
      <c r="K447" t="s">
        <v>169</v>
      </c>
      <c r="L447" s="173" t="s">
        <v>118</v>
      </c>
      <c r="M447" t="s">
        <v>224</v>
      </c>
      <c r="N447" s="67">
        <v>2023</v>
      </c>
      <c r="O447">
        <v>16.247924000000001</v>
      </c>
      <c r="Z447" t="str">
        <f t="shared" si="18"/>
        <v>Total PCWired Connectivity (all interface functions and controllers)2023</v>
      </c>
      <c r="AA447" t="str">
        <f t="shared" si="19"/>
        <v>Total PCWired Connectivity (all interface functions and controllers)2023</v>
      </c>
      <c r="AB447" t="str">
        <f t="shared" si="20"/>
        <v>Desk-Based PCTotal Memory2023</v>
      </c>
    </row>
    <row r="448" spans="1:28" x14ac:dyDescent="0.2">
      <c r="A448" t="s">
        <v>215</v>
      </c>
      <c r="B448" t="s">
        <v>164</v>
      </c>
      <c r="C448" t="s">
        <v>180</v>
      </c>
      <c r="D448" s="67">
        <v>2024</v>
      </c>
      <c r="E448">
        <v>765.13524340745528</v>
      </c>
      <c r="K448" t="s">
        <v>169</v>
      </c>
      <c r="L448" s="173" t="s">
        <v>118</v>
      </c>
      <c r="M448" t="s">
        <v>224</v>
      </c>
      <c r="N448" s="67">
        <v>2024</v>
      </c>
      <c r="O448">
        <v>14.218767999999999</v>
      </c>
      <c r="Z448" t="str">
        <f t="shared" si="18"/>
        <v>Total PCWired Connectivity (all interface functions and controllers)2024</v>
      </c>
      <c r="AA448" t="str">
        <f t="shared" si="19"/>
        <v>Total PCWired Connectivity (all interface functions and controllers)2024</v>
      </c>
      <c r="AB448" t="str">
        <f t="shared" si="20"/>
        <v>Desk-Based PCTotal Memory2024</v>
      </c>
    </row>
    <row r="449" spans="1:28" x14ac:dyDescent="0.2">
      <c r="A449" t="s">
        <v>215</v>
      </c>
      <c r="B449" t="s">
        <v>164</v>
      </c>
      <c r="C449" t="s">
        <v>180</v>
      </c>
      <c r="D449" s="67">
        <v>2025</v>
      </c>
      <c r="E449">
        <v>794.05764056764519</v>
      </c>
      <c r="K449" t="s">
        <v>169</v>
      </c>
      <c r="L449" s="173" t="s">
        <v>118</v>
      </c>
      <c r="M449" t="s">
        <v>224</v>
      </c>
      <c r="N449" s="67">
        <v>2025</v>
      </c>
      <c r="O449">
        <v>15.282392</v>
      </c>
      <c r="Z449" t="str">
        <f t="shared" si="18"/>
        <v>Total PCWired Connectivity (all interface functions and controllers)2025</v>
      </c>
      <c r="AA449" t="str">
        <f t="shared" si="19"/>
        <v>Total PCWired Connectivity (all interface functions and controllers)2025</v>
      </c>
      <c r="AB449" t="str">
        <f t="shared" si="20"/>
        <v>Desk-Based PCTotal Memory2025</v>
      </c>
    </row>
    <row r="450" spans="1:28" x14ac:dyDescent="0.2">
      <c r="A450" t="s">
        <v>215</v>
      </c>
      <c r="B450" t="s">
        <v>165</v>
      </c>
      <c r="C450" t="s">
        <v>180</v>
      </c>
      <c r="D450" s="67">
        <v>2018</v>
      </c>
      <c r="E450">
        <v>240.03810133376484</v>
      </c>
      <c r="K450" t="s">
        <v>169</v>
      </c>
      <c r="L450" s="171" t="s">
        <v>119</v>
      </c>
      <c r="M450" t="s">
        <v>224</v>
      </c>
      <c r="N450" s="67">
        <v>2018</v>
      </c>
      <c r="O450">
        <v>37.983528999999997</v>
      </c>
      <c r="Z450" t="str">
        <f t="shared" ref="Z450:Z513" si="21">A450&amp;B450&amp;D450</f>
        <v>Total PCRF Front-end and Transceivers2018</v>
      </c>
      <c r="AA450" t="str">
        <f t="shared" ref="AA450:AA513" si="22">$A450&amp;$B450&amp;$D450</f>
        <v>Total PCRF Front-end and Transceivers2018</v>
      </c>
      <c r="AB450" t="str">
        <f t="shared" si="20"/>
        <v>Desk-Based PCDRAM2018</v>
      </c>
    </row>
    <row r="451" spans="1:28" x14ac:dyDescent="0.2">
      <c r="A451" t="s">
        <v>215</v>
      </c>
      <c r="B451" t="s">
        <v>165</v>
      </c>
      <c r="C451" t="s">
        <v>180</v>
      </c>
      <c r="D451" s="67">
        <v>2019</v>
      </c>
      <c r="E451">
        <v>236.15106264212108</v>
      </c>
      <c r="K451" t="s">
        <v>169</v>
      </c>
      <c r="L451" s="171" t="s">
        <v>119</v>
      </c>
      <c r="M451" t="s">
        <v>224</v>
      </c>
      <c r="N451" s="67">
        <v>2019</v>
      </c>
      <c r="O451">
        <v>16.722269000000001</v>
      </c>
      <c r="Z451" t="str">
        <f t="shared" si="21"/>
        <v>Total PCRF Front-end and Transceivers2019</v>
      </c>
      <c r="AA451" t="str">
        <f t="shared" si="22"/>
        <v>Total PCRF Front-end and Transceivers2019</v>
      </c>
      <c r="AB451" t="str">
        <f t="shared" ref="AB451:AB514" si="23">K451&amp;L451&amp;N451</f>
        <v>Desk-Based PCDRAM2019</v>
      </c>
    </row>
    <row r="452" spans="1:28" x14ac:dyDescent="0.2">
      <c r="A452" t="s">
        <v>215</v>
      </c>
      <c r="B452" t="s">
        <v>165</v>
      </c>
      <c r="C452" t="s">
        <v>180</v>
      </c>
      <c r="D452" s="67">
        <v>2020</v>
      </c>
      <c r="E452">
        <v>275.22406734314325</v>
      </c>
      <c r="K452" t="s">
        <v>169</v>
      </c>
      <c r="L452" s="171" t="s">
        <v>119</v>
      </c>
      <c r="M452" t="s">
        <v>224</v>
      </c>
      <c r="N452" s="67">
        <v>2020</v>
      </c>
      <c r="O452">
        <v>16.389323000000001</v>
      </c>
      <c r="Z452" t="str">
        <f t="shared" si="21"/>
        <v>Total PCRF Front-end and Transceivers2020</v>
      </c>
      <c r="AA452" t="str">
        <f t="shared" si="22"/>
        <v>Total PCRF Front-end and Transceivers2020</v>
      </c>
      <c r="AB452" t="str">
        <f t="shared" si="23"/>
        <v>Desk-Based PCDRAM2020</v>
      </c>
    </row>
    <row r="453" spans="1:28" x14ac:dyDescent="0.2">
      <c r="A453" t="s">
        <v>215</v>
      </c>
      <c r="B453" t="s">
        <v>165</v>
      </c>
      <c r="C453" t="s">
        <v>180</v>
      </c>
      <c r="D453" s="67">
        <v>2021</v>
      </c>
      <c r="E453">
        <v>327.43792732585945</v>
      </c>
      <c r="K453" t="s">
        <v>169</v>
      </c>
      <c r="L453" s="171" t="s">
        <v>119</v>
      </c>
      <c r="M453" t="s">
        <v>224</v>
      </c>
      <c r="N453" s="67">
        <v>2021</v>
      </c>
      <c r="O453">
        <v>21.305732999999996</v>
      </c>
      <c r="Z453" t="str">
        <f t="shared" si="21"/>
        <v>Total PCRF Front-end and Transceivers2021</v>
      </c>
      <c r="AA453" t="str">
        <f t="shared" si="22"/>
        <v>Total PCRF Front-end and Transceivers2021</v>
      </c>
      <c r="AB453" t="str">
        <f t="shared" si="23"/>
        <v>Desk-Based PCDRAM2021</v>
      </c>
    </row>
    <row r="454" spans="1:28" x14ac:dyDescent="0.2">
      <c r="A454" t="s">
        <v>215</v>
      </c>
      <c r="B454" t="s">
        <v>165</v>
      </c>
      <c r="C454" t="s">
        <v>180</v>
      </c>
      <c r="D454" s="67">
        <v>2022</v>
      </c>
      <c r="E454">
        <v>309.71004356135563</v>
      </c>
      <c r="K454" t="s">
        <v>169</v>
      </c>
      <c r="L454" s="171" t="s">
        <v>119</v>
      </c>
      <c r="M454" t="s">
        <v>224</v>
      </c>
      <c r="N454" s="67">
        <v>2022</v>
      </c>
      <c r="O454">
        <v>25.584530000000001</v>
      </c>
      <c r="Z454" t="str">
        <f t="shared" si="21"/>
        <v>Total PCRF Front-end and Transceivers2022</v>
      </c>
      <c r="AA454" t="str">
        <f t="shared" si="22"/>
        <v>Total PCRF Front-end and Transceivers2022</v>
      </c>
      <c r="AB454" t="str">
        <f t="shared" si="23"/>
        <v>Desk-Based PCDRAM2022</v>
      </c>
    </row>
    <row r="455" spans="1:28" x14ac:dyDescent="0.2">
      <c r="A455" t="s">
        <v>215</v>
      </c>
      <c r="B455" t="s">
        <v>165</v>
      </c>
      <c r="C455" t="s">
        <v>180</v>
      </c>
      <c r="D455" s="67">
        <v>2023</v>
      </c>
      <c r="E455">
        <v>312.41946311356571</v>
      </c>
      <c r="K455" t="s">
        <v>169</v>
      </c>
      <c r="L455" s="171" t="s">
        <v>119</v>
      </c>
      <c r="M455" t="s">
        <v>224</v>
      </c>
      <c r="N455" s="67">
        <v>2023</v>
      </c>
      <c r="O455">
        <v>15.480359000000002</v>
      </c>
      <c r="Z455" t="str">
        <f t="shared" si="21"/>
        <v>Total PCRF Front-end and Transceivers2023</v>
      </c>
      <c r="AA455" t="str">
        <f t="shared" si="22"/>
        <v>Total PCRF Front-end and Transceivers2023</v>
      </c>
      <c r="AB455" t="str">
        <f t="shared" si="23"/>
        <v>Desk-Based PCDRAM2023</v>
      </c>
    </row>
    <row r="456" spans="1:28" x14ac:dyDescent="0.2">
      <c r="A456" t="s">
        <v>215</v>
      </c>
      <c r="B456" t="s">
        <v>165</v>
      </c>
      <c r="C456" t="s">
        <v>180</v>
      </c>
      <c r="D456" s="67">
        <v>2024</v>
      </c>
      <c r="E456">
        <v>320.23231460919033</v>
      </c>
      <c r="K456" t="s">
        <v>169</v>
      </c>
      <c r="L456" s="171" t="s">
        <v>119</v>
      </c>
      <c r="M456" t="s">
        <v>224</v>
      </c>
      <c r="N456" s="67">
        <v>2024</v>
      </c>
      <c r="O456">
        <v>13.543438999999999</v>
      </c>
      <c r="Z456" t="str">
        <f t="shared" si="21"/>
        <v>Total PCRF Front-end and Transceivers2024</v>
      </c>
      <c r="AA456" t="str">
        <f t="shared" si="22"/>
        <v>Total PCRF Front-end and Transceivers2024</v>
      </c>
      <c r="AB456" t="str">
        <f t="shared" si="23"/>
        <v>Desk-Based PCDRAM2024</v>
      </c>
    </row>
    <row r="457" spans="1:28" x14ac:dyDescent="0.2">
      <c r="A457" t="s">
        <v>215</v>
      </c>
      <c r="B457" t="s">
        <v>165</v>
      </c>
      <c r="C457" t="s">
        <v>180</v>
      </c>
      <c r="D457" s="67">
        <v>2025</v>
      </c>
      <c r="E457">
        <v>327.03080648295094</v>
      </c>
      <c r="K457" t="s">
        <v>169</v>
      </c>
      <c r="L457" s="171" t="s">
        <v>119</v>
      </c>
      <c r="M457" t="s">
        <v>224</v>
      </c>
      <c r="N457" s="67">
        <v>2025</v>
      </c>
      <c r="O457">
        <v>14.687799999999999</v>
      </c>
      <c r="Z457" t="str">
        <f t="shared" si="21"/>
        <v>Total PCRF Front-end and Transceivers2025</v>
      </c>
      <c r="AA457" t="str">
        <f t="shared" si="22"/>
        <v>Total PCRF Front-end and Transceivers2025</v>
      </c>
      <c r="AB457" t="str">
        <f t="shared" si="23"/>
        <v>Desk-Based PCDRAM2025</v>
      </c>
    </row>
    <row r="458" spans="1:28" x14ac:dyDescent="0.2">
      <c r="A458" t="s">
        <v>215</v>
      </c>
      <c r="B458" t="s">
        <v>166</v>
      </c>
      <c r="C458" t="s">
        <v>180</v>
      </c>
      <c r="D458" s="67">
        <v>2018</v>
      </c>
      <c r="E458">
        <v>739.4907769061133</v>
      </c>
      <c r="K458" t="s">
        <v>169</v>
      </c>
      <c r="L458" s="171" t="s">
        <v>120</v>
      </c>
      <c r="M458" t="s">
        <v>224</v>
      </c>
      <c r="N458" s="67">
        <v>2018</v>
      </c>
      <c r="O458">
        <v>0.62026100000000006</v>
      </c>
      <c r="Z458" t="str">
        <f t="shared" si="21"/>
        <v>Total PCPower Management2018</v>
      </c>
      <c r="AA458" t="str">
        <f t="shared" si="22"/>
        <v>Total PCPower Management2018</v>
      </c>
      <c r="AB458" t="str">
        <f t="shared" si="23"/>
        <v>Desk-Based PCEmerging Memory2018</v>
      </c>
    </row>
    <row r="459" spans="1:28" x14ac:dyDescent="0.2">
      <c r="A459" t="s">
        <v>215</v>
      </c>
      <c r="B459" t="s">
        <v>166</v>
      </c>
      <c r="C459" t="s">
        <v>180</v>
      </c>
      <c r="D459" s="67">
        <v>2019</v>
      </c>
      <c r="E459">
        <v>680.38987986235065</v>
      </c>
      <c r="K459" t="s">
        <v>169</v>
      </c>
      <c r="L459" s="171" t="s">
        <v>120</v>
      </c>
      <c r="M459" t="s">
        <v>224</v>
      </c>
      <c r="N459" s="67">
        <v>2019</v>
      </c>
      <c r="O459">
        <v>1.080829</v>
      </c>
      <c r="Z459" t="str">
        <f t="shared" si="21"/>
        <v>Total PCPower Management2019</v>
      </c>
      <c r="AA459" t="str">
        <f t="shared" si="22"/>
        <v>Total PCPower Management2019</v>
      </c>
      <c r="AB459" t="str">
        <f t="shared" si="23"/>
        <v>Desk-Based PCEmerging Memory2019</v>
      </c>
    </row>
    <row r="460" spans="1:28" x14ac:dyDescent="0.2">
      <c r="A460" t="s">
        <v>215</v>
      </c>
      <c r="B460" t="s">
        <v>166</v>
      </c>
      <c r="C460" t="s">
        <v>180</v>
      </c>
      <c r="D460" s="67">
        <v>2020</v>
      </c>
      <c r="E460">
        <v>805.59373468451065</v>
      </c>
      <c r="K460" t="s">
        <v>169</v>
      </c>
      <c r="L460" s="171" t="s">
        <v>120</v>
      </c>
      <c r="M460" t="s">
        <v>224</v>
      </c>
      <c r="N460" s="67">
        <v>2020</v>
      </c>
      <c r="O460">
        <v>1.196628</v>
      </c>
      <c r="Z460" t="str">
        <f t="shared" si="21"/>
        <v>Total PCPower Management2020</v>
      </c>
      <c r="AA460" t="str">
        <f t="shared" si="22"/>
        <v>Total PCPower Management2020</v>
      </c>
      <c r="AB460" t="str">
        <f t="shared" si="23"/>
        <v>Desk-Based PCEmerging Memory2020</v>
      </c>
    </row>
    <row r="461" spans="1:28" x14ac:dyDescent="0.2">
      <c r="A461" t="s">
        <v>215</v>
      </c>
      <c r="B461" t="s">
        <v>166</v>
      </c>
      <c r="C461" t="s">
        <v>180</v>
      </c>
      <c r="D461" s="67">
        <v>2021</v>
      </c>
      <c r="E461">
        <v>1017.1770094563331</v>
      </c>
      <c r="K461" t="s">
        <v>169</v>
      </c>
      <c r="L461" s="171" t="s">
        <v>120</v>
      </c>
      <c r="M461" t="s">
        <v>224</v>
      </c>
      <c r="N461" s="67">
        <v>2021</v>
      </c>
      <c r="O461">
        <v>0.97153500000000004</v>
      </c>
      <c r="Z461" t="str">
        <f t="shared" si="21"/>
        <v>Total PCPower Management2021</v>
      </c>
      <c r="AA461" t="str">
        <f t="shared" si="22"/>
        <v>Total PCPower Management2021</v>
      </c>
      <c r="AB461" t="str">
        <f t="shared" si="23"/>
        <v>Desk-Based PCEmerging Memory2021</v>
      </c>
    </row>
    <row r="462" spans="1:28" x14ac:dyDescent="0.2">
      <c r="A462" t="s">
        <v>215</v>
      </c>
      <c r="B462" t="s">
        <v>166</v>
      </c>
      <c r="C462" t="s">
        <v>180</v>
      </c>
      <c r="D462" s="67">
        <v>2022</v>
      </c>
      <c r="E462">
        <v>995.07059560049697</v>
      </c>
      <c r="K462" t="s">
        <v>169</v>
      </c>
      <c r="L462" s="171" t="s">
        <v>120</v>
      </c>
      <c r="M462" t="s">
        <v>224</v>
      </c>
      <c r="N462" s="67">
        <v>2022</v>
      </c>
      <c r="O462">
        <v>0.77929300000000001</v>
      </c>
      <c r="Z462" t="str">
        <f t="shared" si="21"/>
        <v>Total PCPower Management2022</v>
      </c>
      <c r="AA462" t="str">
        <f t="shared" si="22"/>
        <v>Total PCPower Management2022</v>
      </c>
      <c r="AB462" t="str">
        <f t="shared" si="23"/>
        <v>Desk-Based PCEmerging Memory2022</v>
      </c>
    </row>
    <row r="463" spans="1:28" x14ac:dyDescent="0.2">
      <c r="A463" t="s">
        <v>215</v>
      </c>
      <c r="B463" t="s">
        <v>166</v>
      </c>
      <c r="C463" t="s">
        <v>180</v>
      </c>
      <c r="D463" s="67">
        <v>2023</v>
      </c>
      <c r="E463">
        <v>970.91672924255931</v>
      </c>
      <c r="K463" t="s">
        <v>169</v>
      </c>
      <c r="L463" s="171" t="s">
        <v>120</v>
      </c>
      <c r="M463" t="s">
        <v>224</v>
      </c>
      <c r="N463" s="67">
        <v>2023</v>
      </c>
      <c r="O463">
        <v>0.71384499999999995</v>
      </c>
      <c r="Z463" t="str">
        <f t="shared" si="21"/>
        <v>Total PCPower Management2023</v>
      </c>
      <c r="AA463" t="str">
        <f t="shared" si="22"/>
        <v>Total PCPower Management2023</v>
      </c>
      <c r="AB463" t="str">
        <f t="shared" si="23"/>
        <v>Desk-Based PCEmerging Memory2023</v>
      </c>
    </row>
    <row r="464" spans="1:28" x14ac:dyDescent="0.2">
      <c r="A464" t="s">
        <v>215</v>
      </c>
      <c r="B464" t="s">
        <v>166</v>
      </c>
      <c r="C464" t="s">
        <v>180</v>
      </c>
      <c r="D464" s="67">
        <v>2024</v>
      </c>
      <c r="E464">
        <v>995.63938092643673</v>
      </c>
      <c r="K464" t="s">
        <v>169</v>
      </c>
      <c r="L464" s="171" t="s">
        <v>120</v>
      </c>
      <c r="M464" t="s">
        <v>224</v>
      </c>
      <c r="N464" s="67">
        <v>2024</v>
      </c>
      <c r="O464">
        <v>0.64364199999999994</v>
      </c>
      <c r="Z464" t="str">
        <f t="shared" si="21"/>
        <v>Total PCPower Management2024</v>
      </c>
      <c r="AA464" t="str">
        <f t="shared" si="22"/>
        <v>Total PCPower Management2024</v>
      </c>
      <c r="AB464" t="str">
        <f t="shared" si="23"/>
        <v>Desk-Based PCEmerging Memory2024</v>
      </c>
    </row>
    <row r="465" spans="1:28" x14ac:dyDescent="0.2">
      <c r="A465" t="s">
        <v>215</v>
      </c>
      <c r="B465" t="s">
        <v>166</v>
      </c>
      <c r="C465" t="s">
        <v>180</v>
      </c>
      <c r="D465" s="67">
        <v>2025</v>
      </c>
      <c r="E465">
        <v>971.20075399535676</v>
      </c>
      <c r="K465" t="s">
        <v>169</v>
      </c>
      <c r="L465" s="171" t="s">
        <v>120</v>
      </c>
      <c r="M465" t="s">
        <v>224</v>
      </c>
      <c r="N465" s="67">
        <v>2025</v>
      </c>
      <c r="O465">
        <v>0.57661600000000002</v>
      </c>
      <c r="Z465" t="str">
        <f t="shared" si="21"/>
        <v>Total PCPower Management2025</v>
      </c>
      <c r="AA465" t="str">
        <f t="shared" si="22"/>
        <v>Total PCPower Management2025</v>
      </c>
      <c r="AB465" t="str">
        <f t="shared" si="23"/>
        <v>Desk-Based PCEmerging Memory2025</v>
      </c>
    </row>
    <row r="466" spans="1:28" x14ac:dyDescent="0.2">
      <c r="A466" t="s">
        <v>215</v>
      </c>
      <c r="B466" t="s">
        <v>167</v>
      </c>
      <c r="C466" t="s">
        <v>180</v>
      </c>
      <c r="D466" s="67">
        <v>2018</v>
      </c>
      <c r="E466">
        <v>4454.4933275639469</v>
      </c>
      <c r="K466" t="s">
        <v>169</v>
      </c>
      <c r="L466" s="171" t="s">
        <v>121</v>
      </c>
      <c r="M466" t="s">
        <v>224</v>
      </c>
      <c r="N466" s="67">
        <v>2018</v>
      </c>
      <c r="O466">
        <v>0</v>
      </c>
      <c r="Z466" t="str">
        <f t="shared" si="21"/>
        <v>Total PCOther Application Specific2018</v>
      </c>
      <c r="AA466" t="str">
        <f t="shared" si="22"/>
        <v>Total PCOther Application Specific2018</v>
      </c>
      <c r="AB466" t="str">
        <f t="shared" si="23"/>
        <v>Desk-Based PCFlash Memory, NAND2018</v>
      </c>
    </row>
    <row r="467" spans="1:28" x14ac:dyDescent="0.2">
      <c r="A467" t="s">
        <v>215</v>
      </c>
      <c r="B467" t="s">
        <v>167</v>
      </c>
      <c r="C467" t="s">
        <v>180</v>
      </c>
      <c r="D467" s="67">
        <v>2019</v>
      </c>
      <c r="E467">
        <v>4194.6991476657213</v>
      </c>
      <c r="K467" t="s">
        <v>169</v>
      </c>
      <c r="L467" s="171" t="s">
        <v>121</v>
      </c>
      <c r="M467" t="s">
        <v>224</v>
      </c>
      <c r="N467" s="67">
        <v>2019</v>
      </c>
      <c r="O467">
        <v>0</v>
      </c>
      <c r="Z467" t="str">
        <f t="shared" si="21"/>
        <v>Total PCOther Application Specific2019</v>
      </c>
      <c r="AA467" t="str">
        <f t="shared" si="22"/>
        <v>Total PCOther Application Specific2019</v>
      </c>
      <c r="AB467" t="str">
        <f t="shared" si="23"/>
        <v>Desk-Based PCFlash Memory, NAND2019</v>
      </c>
    </row>
    <row r="468" spans="1:28" x14ac:dyDescent="0.2">
      <c r="A468" t="s">
        <v>215</v>
      </c>
      <c r="B468" t="s">
        <v>167</v>
      </c>
      <c r="C468" t="s">
        <v>180</v>
      </c>
      <c r="D468" s="67">
        <v>2020</v>
      </c>
      <c r="E468">
        <v>4883.0584937442663</v>
      </c>
      <c r="K468" t="s">
        <v>169</v>
      </c>
      <c r="L468" s="171" t="s">
        <v>121</v>
      </c>
      <c r="M468" t="s">
        <v>224</v>
      </c>
      <c r="N468" s="67">
        <v>2020</v>
      </c>
      <c r="O468">
        <v>0</v>
      </c>
      <c r="Z468" t="str">
        <f t="shared" si="21"/>
        <v>Total PCOther Application Specific2020</v>
      </c>
      <c r="AA468" t="str">
        <f t="shared" si="22"/>
        <v>Total PCOther Application Specific2020</v>
      </c>
      <c r="AB468" t="str">
        <f t="shared" si="23"/>
        <v>Desk-Based PCFlash Memory, NAND2020</v>
      </c>
    </row>
    <row r="469" spans="1:28" x14ac:dyDescent="0.2">
      <c r="A469" t="s">
        <v>215</v>
      </c>
      <c r="B469" t="s">
        <v>167</v>
      </c>
      <c r="C469" t="s">
        <v>180</v>
      </c>
      <c r="D469" s="67">
        <v>2021</v>
      </c>
      <c r="E469">
        <v>5646.5849078852289</v>
      </c>
      <c r="K469" t="s">
        <v>169</v>
      </c>
      <c r="L469" s="171" t="s">
        <v>121</v>
      </c>
      <c r="M469" t="s">
        <v>224</v>
      </c>
      <c r="N469" s="67">
        <v>2021</v>
      </c>
      <c r="O469">
        <v>0</v>
      </c>
      <c r="Z469" t="str">
        <f t="shared" si="21"/>
        <v>Total PCOther Application Specific2021</v>
      </c>
      <c r="AA469" t="str">
        <f t="shared" si="22"/>
        <v>Total PCOther Application Specific2021</v>
      </c>
      <c r="AB469" t="str">
        <f t="shared" si="23"/>
        <v>Desk-Based PCFlash Memory, NAND2021</v>
      </c>
    </row>
    <row r="470" spans="1:28" x14ac:dyDescent="0.2">
      <c r="A470" t="s">
        <v>215</v>
      </c>
      <c r="B470" t="s">
        <v>167</v>
      </c>
      <c r="C470" t="s">
        <v>180</v>
      </c>
      <c r="D470" s="67">
        <v>2022</v>
      </c>
      <c r="E470">
        <v>5511.9090848571041</v>
      </c>
      <c r="K470" t="s">
        <v>169</v>
      </c>
      <c r="L470" s="171" t="s">
        <v>121</v>
      </c>
      <c r="M470" t="s">
        <v>224</v>
      </c>
      <c r="N470" s="67">
        <v>2022</v>
      </c>
      <c r="O470">
        <v>0</v>
      </c>
      <c r="Z470" t="str">
        <f t="shared" si="21"/>
        <v>Total PCOther Application Specific2022</v>
      </c>
      <c r="AA470" t="str">
        <f t="shared" si="22"/>
        <v>Total PCOther Application Specific2022</v>
      </c>
      <c r="AB470" t="str">
        <f t="shared" si="23"/>
        <v>Desk-Based PCFlash Memory, NAND2022</v>
      </c>
    </row>
    <row r="471" spans="1:28" x14ac:dyDescent="0.2">
      <c r="A471" t="s">
        <v>215</v>
      </c>
      <c r="B471" t="s">
        <v>167</v>
      </c>
      <c r="C471" t="s">
        <v>180</v>
      </c>
      <c r="D471" s="67">
        <v>2023</v>
      </c>
      <c r="E471">
        <v>5348.6315574846703</v>
      </c>
      <c r="K471" t="s">
        <v>169</v>
      </c>
      <c r="L471" s="171" t="s">
        <v>121</v>
      </c>
      <c r="M471" t="s">
        <v>224</v>
      </c>
      <c r="N471" s="67">
        <v>2023</v>
      </c>
      <c r="O471">
        <v>0</v>
      </c>
      <c r="Z471" t="str">
        <f t="shared" si="21"/>
        <v>Total PCOther Application Specific2023</v>
      </c>
      <c r="AA471" t="str">
        <f t="shared" si="22"/>
        <v>Total PCOther Application Specific2023</v>
      </c>
      <c r="AB471" t="str">
        <f t="shared" si="23"/>
        <v>Desk-Based PCFlash Memory, NAND2023</v>
      </c>
    </row>
    <row r="472" spans="1:28" x14ac:dyDescent="0.2">
      <c r="A472" t="s">
        <v>215</v>
      </c>
      <c r="B472" t="s">
        <v>167</v>
      </c>
      <c r="C472" t="s">
        <v>180</v>
      </c>
      <c r="D472" s="67">
        <v>2024</v>
      </c>
      <c r="E472">
        <v>5398.9253143839996</v>
      </c>
      <c r="K472" t="s">
        <v>169</v>
      </c>
      <c r="L472" s="171" t="s">
        <v>121</v>
      </c>
      <c r="M472" t="s">
        <v>224</v>
      </c>
      <c r="N472" s="67">
        <v>2024</v>
      </c>
      <c r="O472">
        <v>0</v>
      </c>
      <c r="Z472" t="str">
        <f t="shared" si="21"/>
        <v>Total PCOther Application Specific2024</v>
      </c>
      <c r="AA472" t="str">
        <f t="shared" si="22"/>
        <v>Total PCOther Application Specific2024</v>
      </c>
      <c r="AB472" t="str">
        <f t="shared" si="23"/>
        <v>Desk-Based PCFlash Memory, NAND2024</v>
      </c>
    </row>
    <row r="473" spans="1:28" x14ac:dyDescent="0.2">
      <c r="A473" t="s">
        <v>215</v>
      </c>
      <c r="B473" t="s">
        <v>167</v>
      </c>
      <c r="C473" t="s">
        <v>180</v>
      </c>
      <c r="D473" s="67">
        <v>2025</v>
      </c>
      <c r="E473">
        <v>5450.1534027424377</v>
      </c>
      <c r="K473" t="s">
        <v>169</v>
      </c>
      <c r="L473" s="171" t="s">
        <v>121</v>
      </c>
      <c r="M473" t="s">
        <v>224</v>
      </c>
      <c r="N473" s="67">
        <v>2025</v>
      </c>
      <c r="O473">
        <v>0</v>
      </c>
      <c r="Z473" t="str">
        <f t="shared" si="21"/>
        <v>Total PCOther Application Specific2025</v>
      </c>
      <c r="AA473" t="str">
        <f t="shared" si="22"/>
        <v>Total PCOther Application Specific2025</v>
      </c>
      <c r="AB473" t="str">
        <f t="shared" si="23"/>
        <v>Desk-Based PCFlash Memory, NAND2025</v>
      </c>
    </row>
    <row r="474" spans="1:28" x14ac:dyDescent="0.2">
      <c r="A474" t="s">
        <v>169</v>
      </c>
      <c r="B474" t="s">
        <v>190</v>
      </c>
      <c r="C474" t="s">
        <v>190</v>
      </c>
      <c r="D474" s="67">
        <v>2018</v>
      </c>
      <c r="E474">
        <v>97245.772563999999</v>
      </c>
      <c r="F474" t="s">
        <v>209</v>
      </c>
      <c r="K474" t="s">
        <v>169</v>
      </c>
      <c r="L474" s="171" t="s">
        <v>122</v>
      </c>
      <c r="M474" t="s">
        <v>224</v>
      </c>
      <c r="N474" s="67">
        <v>2018</v>
      </c>
      <c r="O474">
        <v>0.25980599999999998</v>
      </c>
      <c r="Z474" t="str">
        <f t="shared" si="21"/>
        <v>Desk-Based PCFactory Production Units K2018</v>
      </c>
      <c r="AA474" t="str">
        <f t="shared" si="22"/>
        <v>Desk-Based PCFactory Production Units K2018</v>
      </c>
      <c r="AB474" t="str">
        <f t="shared" si="23"/>
        <v>Desk-Based PCOther Memory2018</v>
      </c>
    </row>
    <row r="475" spans="1:28" x14ac:dyDescent="0.2">
      <c r="A475" t="s">
        <v>169</v>
      </c>
      <c r="B475" t="s">
        <v>190</v>
      </c>
      <c r="C475" t="s">
        <v>190</v>
      </c>
      <c r="D475" s="67">
        <v>2019</v>
      </c>
      <c r="E475">
        <v>98388.672076000003</v>
      </c>
      <c r="K475" t="s">
        <v>169</v>
      </c>
      <c r="L475" s="171" t="s">
        <v>122</v>
      </c>
      <c r="M475" t="s">
        <v>224</v>
      </c>
      <c r="N475" s="67">
        <v>2019</v>
      </c>
      <c r="O475">
        <v>0.18253800000000001</v>
      </c>
      <c r="Z475" t="str">
        <f t="shared" si="21"/>
        <v>Desk-Based PCFactory Production Units K2019</v>
      </c>
      <c r="AA475" t="str">
        <f t="shared" si="22"/>
        <v>Desk-Based PCFactory Production Units K2019</v>
      </c>
      <c r="AB475" t="str">
        <f t="shared" si="23"/>
        <v>Desk-Based PCOther Memory2019</v>
      </c>
    </row>
    <row r="476" spans="1:28" x14ac:dyDescent="0.2">
      <c r="A476" t="s">
        <v>169</v>
      </c>
      <c r="B476" t="s">
        <v>190</v>
      </c>
      <c r="C476" t="s">
        <v>190</v>
      </c>
      <c r="D476" s="67">
        <v>2020</v>
      </c>
      <c r="E476">
        <v>79727.974977999998</v>
      </c>
      <c r="K476" t="s">
        <v>169</v>
      </c>
      <c r="L476" s="171" t="s">
        <v>122</v>
      </c>
      <c r="M476" t="s">
        <v>224</v>
      </c>
      <c r="N476" s="67">
        <v>2020</v>
      </c>
      <c r="O476">
        <v>0.11695100000000001</v>
      </c>
      <c r="Z476" t="str">
        <f t="shared" si="21"/>
        <v>Desk-Based PCFactory Production Units K2020</v>
      </c>
      <c r="AA476" t="str">
        <f t="shared" si="22"/>
        <v>Desk-Based PCFactory Production Units K2020</v>
      </c>
      <c r="AB476" t="str">
        <f t="shared" si="23"/>
        <v>Desk-Based PCOther Memory2020</v>
      </c>
    </row>
    <row r="477" spans="1:28" x14ac:dyDescent="0.2">
      <c r="A477" t="s">
        <v>169</v>
      </c>
      <c r="B477" t="s">
        <v>190</v>
      </c>
      <c r="C477" t="s">
        <v>190</v>
      </c>
      <c r="D477" s="67">
        <v>2021</v>
      </c>
      <c r="E477">
        <v>78372.928188000005</v>
      </c>
      <c r="K477" t="s">
        <v>169</v>
      </c>
      <c r="L477" s="171" t="s">
        <v>122</v>
      </c>
      <c r="M477" t="s">
        <v>224</v>
      </c>
      <c r="N477" s="67">
        <v>2021</v>
      </c>
      <c r="O477">
        <v>0.121654</v>
      </c>
      <c r="Z477" t="str">
        <f t="shared" si="21"/>
        <v>Desk-Based PCFactory Production Units K2021</v>
      </c>
      <c r="AA477" t="str">
        <f t="shared" si="22"/>
        <v>Desk-Based PCFactory Production Units K2021</v>
      </c>
      <c r="AB477" t="str">
        <f t="shared" si="23"/>
        <v>Desk-Based PCOther Memory2021</v>
      </c>
    </row>
    <row r="478" spans="1:28" x14ac:dyDescent="0.2">
      <c r="A478" t="s">
        <v>169</v>
      </c>
      <c r="B478" t="s">
        <v>190</v>
      </c>
      <c r="C478" t="s">
        <v>190</v>
      </c>
      <c r="D478" s="67">
        <v>2022</v>
      </c>
      <c r="E478">
        <v>73562.896336000005</v>
      </c>
      <c r="K478" t="s">
        <v>169</v>
      </c>
      <c r="L478" s="171" t="s">
        <v>122</v>
      </c>
      <c r="M478" t="s">
        <v>224</v>
      </c>
      <c r="N478" s="67">
        <v>2022</v>
      </c>
      <c r="O478">
        <v>8.8946999999999998E-2</v>
      </c>
      <c r="Z478" t="str">
        <f t="shared" si="21"/>
        <v>Desk-Based PCFactory Production Units K2022</v>
      </c>
      <c r="AA478" t="str">
        <f t="shared" si="22"/>
        <v>Desk-Based PCFactory Production Units K2022</v>
      </c>
      <c r="AB478" t="str">
        <f t="shared" si="23"/>
        <v>Desk-Based PCOther Memory2022</v>
      </c>
    </row>
    <row r="479" spans="1:28" x14ac:dyDescent="0.2">
      <c r="A479" t="s">
        <v>169</v>
      </c>
      <c r="B479" t="s">
        <v>190</v>
      </c>
      <c r="C479" t="s">
        <v>190</v>
      </c>
      <c r="D479" s="67">
        <v>2023</v>
      </c>
      <c r="E479">
        <v>69795.556154999998</v>
      </c>
      <c r="K479" t="s">
        <v>169</v>
      </c>
      <c r="L479" s="171" t="s">
        <v>122</v>
      </c>
      <c r="M479" t="s">
        <v>224</v>
      </c>
      <c r="N479" s="67">
        <v>2023</v>
      </c>
      <c r="O479">
        <v>5.3719999999999997E-2</v>
      </c>
      <c r="Z479" t="str">
        <f t="shared" si="21"/>
        <v>Desk-Based PCFactory Production Units K2023</v>
      </c>
      <c r="AA479" t="str">
        <f t="shared" si="22"/>
        <v>Desk-Based PCFactory Production Units K2023</v>
      </c>
      <c r="AB479" t="str">
        <f t="shared" si="23"/>
        <v>Desk-Based PCOther Memory2023</v>
      </c>
    </row>
    <row r="480" spans="1:28" x14ac:dyDescent="0.2">
      <c r="A480" t="s">
        <v>169</v>
      </c>
      <c r="B480" t="s">
        <v>190</v>
      </c>
      <c r="C480" t="s">
        <v>190</v>
      </c>
      <c r="D480" s="67">
        <v>2024</v>
      </c>
      <c r="E480">
        <v>69107.645711999998</v>
      </c>
      <c r="K480" t="s">
        <v>169</v>
      </c>
      <c r="L480" s="171" t="s">
        <v>122</v>
      </c>
      <c r="M480" t="s">
        <v>224</v>
      </c>
      <c r="N480" s="67">
        <v>2024</v>
      </c>
      <c r="O480">
        <v>3.1687E-2</v>
      </c>
      <c r="Z480" t="str">
        <f t="shared" si="21"/>
        <v>Desk-Based PCFactory Production Units K2024</v>
      </c>
      <c r="AA480" t="str">
        <f t="shared" si="22"/>
        <v>Desk-Based PCFactory Production Units K2024</v>
      </c>
      <c r="AB480" t="str">
        <f t="shared" si="23"/>
        <v>Desk-Based PCOther Memory2024</v>
      </c>
    </row>
    <row r="481" spans="1:28" x14ac:dyDescent="0.2">
      <c r="A481" t="s">
        <v>169</v>
      </c>
      <c r="B481" t="s">
        <v>190</v>
      </c>
      <c r="C481" t="s">
        <v>190</v>
      </c>
      <c r="D481" s="67">
        <v>2025</v>
      </c>
      <c r="E481">
        <v>68425.189053000009</v>
      </c>
      <c r="K481" t="s">
        <v>169</v>
      </c>
      <c r="L481" s="171" t="s">
        <v>122</v>
      </c>
      <c r="M481" t="s">
        <v>224</v>
      </c>
      <c r="N481" s="67">
        <v>2025</v>
      </c>
      <c r="O481">
        <v>1.7975999999999999E-2</v>
      </c>
      <c r="Z481" t="str">
        <f t="shared" si="21"/>
        <v>Desk-Based PCFactory Production Units K2025</v>
      </c>
      <c r="AA481" t="str">
        <f t="shared" si="22"/>
        <v>Desk-Based PCFactory Production Units K2025</v>
      </c>
      <c r="AB481" t="str">
        <f t="shared" si="23"/>
        <v>Desk-Based PCOther Memory2025</v>
      </c>
    </row>
    <row r="482" spans="1:28" x14ac:dyDescent="0.2">
      <c r="A482" t="s">
        <v>169</v>
      </c>
      <c r="B482" t="s">
        <v>34</v>
      </c>
      <c r="C482" t="s">
        <v>34</v>
      </c>
      <c r="D482" s="67">
        <v>2018</v>
      </c>
      <c r="E482">
        <v>474.69414701481207</v>
      </c>
      <c r="K482" t="s">
        <v>169</v>
      </c>
      <c r="L482" s="173" t="s">
        <v>123</v>
      </c>
      <c r="M482" t="s">
        <v>224</v>
      </c>
      <c r="N482" s="67">
        <v>2018</v>
      </c>
      <c r="O482">
        <v>138.38623600000003</v>
      </c>
      <c r="Z482" t="str">
        <f t="shared" si="21"/>
        <v>Desk-Based PCFactory ASP ($)2018</v>
      </c>
      <c r="AA482" t="str">
        <f t="shared" si="22"/>
        <v>Desk-Based PCFactory ASP ($)2018</v>
      </c>
      <c r="AB482" t="str">
        <f t="shared" si="23"/>
        <v>Desk-Based PCTotal Microcomponent2018</v>
      </c>
    </row>
    <row r="483" spans="1:28" x14ac:dyDescent="0.2">
      <c r="A483" t="s">
        <v>169</v>
      </c>
      <c r="B483" t="s">
        <v>34</v>
      </c>
      <c r="C483" t="s">
        <v>34</v>
      </c>
      <c r="D483" s="67">
        <v>2019</v>
      </c>
      <c r="E483">
        <v>457.34858155795621</v>
      </c>
      <c r="K483" t="s">
        <v>169</v>
      </c>
      <c r="L483" s="173" t="s">
        <v>123</v>
      </c>
      <c r="M483" t="s">
        <v>224</v>
      </c>
      <c r="N483" s="67">
        <v>2019</v>
      </c>
      <c r="O483">
        <v>139.74533099999999</v>
      </c>
      <c r="Z483" t="str">
        <f t="shared" si="21"/>
        <v>Desk-Based PCFactory ASP ($)2019</v>
      </c>
      <c r="AA483" t="str">
        <f t="shared" si="22"/>
        <v>Desk-Based PCFactory ASP ($)2019</v>
      </c>
      <c r="AB483" t="str">
        <f t="shared" si="23"/>
        <v>Desk-Based PCTotal Microcomponent2019</v>
      </c>
    </row>
    <row r="484" spans="1:28" x14ac:dyDescent="0.2">
      <c r="A484" t="s">
        <v>169</v>
      </c>
      <c r="B484" t="s">
        <v>34</v>
      </c>
      <c r="C484" t="s">
        <v>34</v>
      </c>
      <c r="D484" s="67">
        <v>2020</v>
      </c>
      <c r="E484">
        <v>482.79984880299429</v>
      </c>
      <c r="K484" t="s">
        <v>169</v>
      </c>
      <c r="L484" s="173" t="s">
        <v>123</v>
      </c>
      <c r="M484" t="s">
        <v>224</v>
      </c>
      <c r="N484" s="67">
        <v>2020</v>
      </c>
      <c r="O484">
        <v>135.653932</v>
      </c>
      <c r="Z484" t="str">
        <f t="shared" si="21"/>
        <v>Desk-Based PCFactory ASP ($)2020</v>
      </c>
      <c r="AA484" t="str">
        <f t="shared" si="22"/>
        <v>Desk-Based PCFactory ASP ($)2020</v>
      </c>
      <c r="AB484" t="str">
        <f t="shared" si="23"/>
        <v>Desk-Based PCTotal Microcomponent2020</v>
      </c>
    </row>
    <row r="485" spans="1:28" x14ac:dyDescent="0.2">
      <c r="A485" t="s">
        <v>169</v>
      </c>
      <c r="B485" t="s">
        <v>34</v>
      </c>
      <c r="C485" t="s">
        <v>34</v>
      </c>
      <c r="D485" s="67">
        <v>2021</v>
      </c>
      <c r="E485">
        <v>508.95551437224037</v>
      </c>
      <c r="K485" t="s">
        <v>169</v>
      </c>
      <c r="L485" s="173" t="s">
        <v>123</v>
      </c>
      <c r="M485" t="s">
        <v>224</v>
      </c>
      <c r="N485" s="67">
        <v>2021</v>
      </c>
      <c r="O485">
        <v>137.46578</v>
      </c>
      <c r="Z485" t="str">
        <f t="shared" si="21"/>
        <v>Desk-Based PCFactory ASP ($)2021</v>
      </c>
      <c r="AA485" t="str">
        <f t="shared" si="22"/>
        <v>Desk-Based PCFactory ASP ($)2021</v>
      </c>
      <c r="AB485" t="str">
        <f t="shared" si="23"/>
        <v>Desk-Based PCTotal Microcomponent2021</v>
      </c>
    </row>
    <row r="486" spans="1:28" x14ac:dyDescent="0.2">
      <c r="A486" t="s">
        <v>169</v>
      </c>
      <c r="B486" t="s">
        <v>34</v>
      </c>
      <c r="C486" t="s">
        <v>34</v>
      </c>
      <c r="D486" s="67">
        <v>2022</v>
      </c>
      <c r="E486">
        <v>511.24401567178495</v>
      </c>
      <c r="K486" t="s">
        <v>169</v>
      </c>
      <c r="L486" s="173" t="s">
        <v>123</v>
      </c>
      <c r="M486" t="s">
        <v>224</v>
      </c>
      <c r="N486" s="67">
        <v>2022</v>
      </c>
      <c r="O486">
        <v>131.340036</v>
      </c>
      <c r="Z486" t="str">
        <f t="shared" si="21"/>
        <v>Desk-Based PCFactory ASP ($)2022</v>
      </c>
      <c r="AA486" t="str">
        <f t="shared" si="22"/>
        <v>Desk-Based PCFactory ASP ($)2022</v>
      </c>
      <c r="AB486" t="str">
        <f t="shared" si="23"/>
        <v>Desk-Based PCTotal Microcomponent2022</v>
      </c>
    </row>
    <row r="487" spans="1:28" x14ac:dyDescent="0.2">
      <c r="A487" t="s">
        <v>169</v>
      </c>
      <c r="B487" t="s">
        <v>34</v>
      </c>
      <c r="C487" t="s">
        <v>34</v>
      </c>
      <c r="D487" s="67">
        <v>2023</v>
      </c>
      <c r="E487">
        <v>478.66120875398082</v>
      </c>
      <c r="K487" t="s">
        <v>169</v>
      </c>
      <c r="L487" s="173" t="s">
        <v>123</v>
      </c>
      <c r="M487" t="s">
        <v>224</v>
      </c>
      <c r="N487" s="67">
        <v>2023</v>
      </c>
      <c r="O487">
        <v>127.57396000000001</v>
      </c>
      <c r="Z487" t="str">
        <f t="shared" si="21"/>
        <v>Desk-Based PCFactory ASP ($)2023</v>
      </c>
      <c r="AA487" t="str">
        <f t="shared" si="22"/>
        <v>Desk-Based PCFactory ASP ($)2023</v>
      </c>
      <c r="AB487" t="str">
        <f t="shared" si="23"/>
        <v>Desk-Based PCTotal Microcomponent2023</v>
      </c>
    </row>
    <row r="488" spans="1:28" x14ac:dyDescent="0.2">
      <c r="A488" t="s">
        <v>169</v>
      </c>
      <c r="B488" t="s">
        <v>34</v>
      </c>
      <c r="C488" t="s">
        <v>34</v>
      </c>
      <c r="D488" s="67">
        <v>2024</v>
      </c>
      <c r="E488">
        <v>467.29540425707779</v>
      </c>
      <c r="K488" t="s">
        <v>169</v>
      </c>
      <c r="L488" s="173" t="s">
        <v>123</v>
      </c>
      <c r="M488" t="s">
        <v>224</v>
      </c>
      <c r="N488" s="67">
        <v>2024</v>
      </c>
      <c r="O488">
        <v>122.74863499999999</v>
      </c>
      <c r="Z488" t="str">
        <f t="shared" si="21"/>
        <v>Desk-Based PCFactory ASP ($)2024</v>
      </c>
      <c r="AA488" t="str">
        <f t="shared" si="22"/>
        <v>Desk-Based PCFactory ASP ($)2024</v>
      </c>
      <c r="AB488" t="str">
        <f t="shared" si="23"/>
        <v>Desk-Based PCTotal Microcomponent2024</v>
      </c>
    </row>
    <row r="489" spans="1:28" x14ac:dyDescent="0.2">
      <c r="A489" t="s">
        <v>169</v>
      </c>
      <c r="B489" t="s">
        <v>34</v>
      </c>
      <c r="C489" t="s">
        <v>34</v>
      </c>
      <c r="D489" s="67">
        <v>2025</v>
      </c>
      <c r="E489">
        <v>464.62089543813795</v>
      </c>
      <c r="K489" t="s">
        <v>169</v>
      </c>
      <c r="L489" s="173" t="s">
        <v>123</v>
      </c>
      <c r="M489" t="s">
        <v>224</v>
      </c>
      <c r="N489" s="67">
        <v>2025</v>
      </c>
      <c r="O489">
        <v>120.25812800000001</v>
      </c>
      <c r="Z489" t="str">
        <f t="shared" si="21"/>
        <v>Desk-Based PCFactory ASP ($)2025</v>
      </c>
      <c r="AA489" t="str">
        <f t="shared" si="22"/>
        <v>Desk-Based PCFactory ASP ($)2025</v>
      </c>
      <c r="AB489" t="str">
        <f t="shared" si="23"/>
        <v>Desk-Based PCTotal Microcomponent2025</v>
      </c>
    </row>
    <row r="490" spans="1:28" x14ac:dyDescent="0.2">
      <c r="A490" t="s">
        <v>169</v>
      </c>
      <c r="B490" t="s">
        <v>191</v>
      </c>
      <c r="C490" t="s">
        <v>191</v>
      </c>
      <c r="D490" s="67">
        <v>2018</v>
      </c>
      <c r="E490">
        <v>46161.999058064393</v>
      </c>
      <c r="K490" t="s">
        <v>169</v>
      </c>
      <c r="L490" s="171" t="s">
        <v>124</v>
      </c>
      <c r="M490" t="s">
        <v>224</v>
      </c>
      <c r="N490" s="67">
        <v>2018</v>
      </c>
      <c r="O490">
        <v>0.49130799999999997</v>
      </c>
      <c r="Z490" t="str">
        <f t="shared" si="21"/>
        <v>Desk-Based PCFactory Production Revenue ($M)2018</v>
      </c>
      <c r="AA490" t="str">
        <f t="shared" si="22"/>
        <v>Desk-Based PCFactory Production Revenue ($M)2018</v>
      </c>
      <c r="AB490" t="str">
        <f t="shared" si="23"/>
        <v>Desk-Based PCTotal Microcontroller2018</v>
      </c>
    </row>
    <row r="491" spans="1:28" x14ac:dyDescent="0.2">
      <c r="A491" t="s">
        <v>169</v>
      </c>
      <c r="B491" t="s">
        <v>191</v>
      </c>
      <c r="C491" t="s">
        <v>191</v>
      </c>
      <c r="D491" s="67">
        <v>2019</v>
      </c>
      <c r="E491">
        <v>44997.919615329498</v>
      </c>
      <c r="K491" t="s">
        <v>169</v>
      </c>
      <c r="L491" s="171" t="s">
        <v>124</v>
      </c>
      <c r="M491" t="s">
        <v>224</v>
      </c>
      <c r="N491" s="67">
        <v>2019</v>
      </c>
      <c r="O491">
        <v>0.59110400000000007</v>
      </c>
      <c r="Z491" t="str">
        <f t="shared" si="21"/>
        <v>Desk-Based PCFactory Production Revenue ($M)2019</v>
      </c>
      <c r="AA491" t="str">
        <f t="shared" si="22"/>
        <v>Desk-Based PCFactory Production Revenue ($M)2019</v>
      </c>
      <c r="AB491" t="str">
        <f t="shared" si="23"/>
        <v>Desk-Based PCTotal Microcontroller2019</v>
      </c>
    </row>
    <row r="492" spans="1:28" x14ac:dyDescent="0.2">
      <c r="A492" t="s">
        <v>169</v>
      </c>
      <c r="B492" t="s">
        <v>191</v>
      </c>
      <c r="C492" t="s">
        <v>191</v>
      </c>
      <c r="D492" s="67">
        <v>2020</v>
      </c>
      <c r="E492">
        <v>38492.654264747311</v>
      </c>
      <c r="K492" t="s">
        <v>169</v>
      </c>
      <c r="L492" s="171" t="s">
        <v>124</v>
      </c>
      <c r="M492" t="s">
        <v>224</v>
      </c>
      <c r="N492" s="67">
        <v>2020</v>
      </c>
      <c r="O492">
        <v>0.60264600000000002</v>
      </c>
      <c r="Z492" t="str">
        <f t="shared" si="21"/>
        <v>Desk-Based PCFactory Production Revenue ($M)2020</v>
      </c>
      <c r="AA492" t="str">
        <f t="shared" si="22"/>
        <v>Desk-Based PCFactory Production Revenue ($M)2020</v>
      </c>
      <c r="AB492" t="str">
        <f t="shared" si="23"/>
        <v>Desk-Based PCTotal Microcontroller2020</v>
      </c>
    </row>
    <row r="493" spans="1:28" x14ac:dyDescent="0.2">
      <c r="A493" t="s">
        <v>169</v>
      </c>
      <c r="B493" t="s">
        <v>191</v>
      </c>
      <c r="C493" t="s">
        <v>191</v>
      </c>
      <c r="D493" s="67">
        <v>2021</v>
      </c>
      <c r="E493">
        <v>39888.333978782197</v>
      </c>
      <c r="K493" t="s">
        <v>169</v>
      </c>
      <c r="L493" s="171" t="s">
        <v>124</v>
      </c>
      <c r="M493" t="s">
        <v>224</v>
      </c>
      <c r="N493" s="67">
        <v>2021</v>
      </c>
      <c r="O493">
        <v>0.73911899999999997</v>
      </c>
      <c r="Z493" t="str">
        <f t="shared" si="21"/>
        <v>Desk-Based PCFactory Production Revenue ($M)2021</v>
      </c>
      <c r="AA493" t="str">
        <f t="shared" si="22"/>
        <v>Desk-Based PCFactory Production Revenue ($M)2021</v>
      </c>
      <c r="AB493" t="str">
        <f t="shared" si="23"/>
        <v>Desk-Based PCTotal Microcontroller2021</v>
      </c>
    </row>
    <row r="494" spans="1:28" x14ac:dyDescent="0.2">
      <c r="A494" t="s">
        <v>169</v>
      </c>
      <c r="B494" t="s">
        <v>191</v>
      </c>
      <c r="C494" t="s">
        <v>191</v>
      </c>
      <c r="D494" s="67">
        <v>2022</v>
      </c>
      <c r="E494">
        <v>37608.590527263877</v>
      </c>
      <c r="K494" t="s">
        <v>169</v>
      </c>
      <c r="L494" s="171" t="s">
        <v>124</v>
      </c>
      <c r="M494" t="s">
        <v>224</v>
      </c>
      <c r="N494" s="67">
        <v>2022</v>
      </c>
      <c r="O494">
        <v>0.65383499999999994</v>
      </c>
      <c r="Z494" t="str">
        <f t="shared" si="21"/>
        <v>Desk-Based PCFactory Production Revenue ($M)2022</v>
      </c>
      <c r="AA494" t="str">
        <f t="shared" si="22"/>
        <v>Desk-Based PCFactory Production Revenue ($M)2022</v>
      </c>
      <c r="AB494" t="str">
        <f t="shared" si="23"/>
        <v>Desk-Based PCTotal Microcontroller2022</v>
      </c>
    </row>
    <row r="495" spans="1:28" x14ac:dyDescent="0.2">
      <c r="A495" t="s">
        <v>169</v>
      </c>
      <c r="B495" t="s">
        <v>191</v>
      </c>
      <c r="C495" t="s">
        <v>191</v>
      </c>
      <c r="D495" s="67">
        <v>2023</v>
      </c>
      <c r="E495">
        <v>33408.425274808644</v>
      </c>
      <c r="K495" t="s">
        <v>169</v>
      </c>
      <c r="L495" s="171" t="s">
        <v>124</v>
      </c>
      <c r="M495" t="s">
        <v>224</v>
      </c>
      <c r="N495" s="67">
        <v>2023</v>
      </c>
      <c r="O495">
        <v>0.60105500000000001</v>
      </c>
      <c r="Z495" t="str">
        <f t="shared" si="21"/>
        <v>Desk-Based PCFactory Production Revenue ($M)2023</v>
      </c>
      <c r="AA495" t="str">
        <f t="shared" si="22"/>
        <v>Desk-Based PCFactory Production Revenue ($M)2023</v>
      </c>
      <c r="AB495" t="str">
        <f t="shared" si="23"/>
        <v>Desk-Based PCTotal Microcontroller2023</v>
      </c>
    </row>
    <row r="496" spans="1:28" x14ac:dyDescent="0.2">
      <c r="A496" t="s">
        <v>169</v>
      </c>
      <c r="B496" t="s">
        <v>191</v>
      </c>
      <c r="C496" t="s">
        <v>191</v>
      </c>
      <c r="D496" s="67">
        <v>2024</v>
      </c>
      <c r="E496">
        <v>32293.685240243947</v>
      </c>
      <c r="K496" t="s">
        <v>169</v>
      </c>
      <c r="L496" s="171" t="s">
        <v>124</v>
      </c>
      <c r="M496" t="s">
        <v>224</v>
      </c>
      <c r="N496" s="67">
        <v>2024</v>
      </c>
      <c r="O496">
        <v>0.56894099999999992</v>
      </c>
      <c r="Z496" t="str">
        <f t="shared" si="21"/>
        <v>Desk-Based PCFactory Production Revenue ($M)2024</v>
      </c>
      <c r="AA496" t="str">
        <f t="shared" si="22"/>
        <v>Desk-Based PCFactory Production Revenue ($M)2024</v>
      </c>
      <c r="AB496" t="str">
        <f t="shared" si="23"/>
        <v>Desk-Based PCTotal Microcontroller2024</v>
      </c>
    </row>
    <row r="497" spans="1:28" x14ac:dyDescent="0.2">
      <c r="A497" t="s">
        <v>169</v>
      </c>
      <c r="B497" t="s">
        <v>191</v>
      </c>
      <c r="C497" t="s">
        <v>191</v>
      </c>
      <c r="D497" s="67">
        <v>2025</v>
      </c>
      <c r="E497">
        <v>31791.772608328738</v>
      </c>
      <c r="K497" t="s">
        <v>169</v>
      </c>
      <c r="L497" s="171" t="s">
        <v>124</v>
      </c>
      <c r="M497" t="s">
        <v>224</v>
      </c>
      <c r="N497" s="67">
        <v>2025</v>
      </c>
      <c r="O497">
        <v>0.52670499999999998</v>
      </c>
      <c r="Z497" t="str">
        <f t="shared" si="21"/>
        <v>Desk-Based PCFactory Production Revenue ($M)2025</v>
      </c>
      <c r="AA497" t="str">
        <f t="shared" si="22"/>
        <v>Desk-Based PCFactory Production Revenue ($M)2025</v>
      </c>
      <c r="AB497" t="str">
        <f t="shared" si="23"/>
        <v>Desk-Based PCTotal Microcontroller2025</v>
      </c>
    </row>
    <row r="498" spans="1:28" x14ac:dyDescent="0.2">
      <c r="A498" t="s">
        <v>169</v>
      </c>
      <c r="B498" t="s">
        <v>35</v>
      </c>
      <c r="C498" t="s">
        <v>35</v>
      </c>
      <c r="D498" s="67">
        <v>2018</v>
      </c>
      <c r="E498">
        <v>210.78788219999998</v>
      </c>
      <c r="K498" t="s">
        <v>169</v>
      </c>
      <c r="L498" s="172" t="s">
        <v>125</v>
      </c>
      <c r="M498" t="s">
        <v>224</v>
      </c>
      <c r="N498" s="67">
        <v>2018</v>
      </c>
      <c r="O498">
        <v>0.31017600000000001</v>
      </c>
      <c r="Z498" t="str">
        <f t="shared" si="21"/>
        <v>Desk-Based PCSemiconductor Content ($)2018</v>
      </c>
      <c r="AA498" t="str">
        <f t="shared" si="22"/>
        <v>Desk-Based PCSemiconductor Content ($)2018</v>
      </c>
      <c r="AB498" t="str">
        <f t="shared" si="23"/>
        <v>Desk-Based PCMicrocontroller 08-bit2018</v>
      </c>
    </row>
    <row r="499" spans="1:28" x14ac:dyDescent="0.2">
      <c r="A499" t="s">
        <v>169</v>
      </c>
      <c r="B499" t="s">
        <v>35</v>
      </c>
      <c r="C499" t="s">
        <v>35</v>
      </c>
      <c r="D499" s="67">
        <v>2019</v>
      </c>
      <c r="E499">
        <v>188.08847915999999</v>
      </c>
      <c r="K499" t="s">
        <v>169</v>
      </c>
      <c r="L499" s="172" t="s">
        <v>125</v>
      </c>
      <c r="M499" t="s">
        <v>224</v>
      </c>
      <c r="N499" s="67">
        <v>2019</v>
      </c>
      <c r="O499">
        <v>0.21398</v>
      </c>
      <c r="Z499" t="str">
        <f t="shared" si="21"/>
        <v>Desk-Based PCSemiconductor Content ($)2019</v>
      </c>
      <c r="AA499" t="str">
        <f t="shared" si="22"/>
        <v>Desk-Based PCSemiconductor Content ($)2019</v>
      </c>
      <c r="AB499" t="str">
        <f t="shared" si="23"/>
        <v>Desk-Based PCMicrocontroller 08-bit2019</v>
      </c>
    </row>
    <row r="500" spans="1:28" x14ac:dyDescent="0.2">
      <c r="A500" t="s">
        <v>169</v>
      </c>
      <c r="B500" t="s">
        <v>35</v>
      </c>
      <c r="C500" t="s">
        <v>35</v>
      </c>
      <c r="D500" s="67">
        <v>2020</v>
      </c>
      <c r="E500">
        <v>185.40105322571159</v>
      </c>
      <c r="K500" t="s">
        <v>169</v>
      </c>
      <c r="L500" s="172" t="s">
        <v>125</v>
      </c>
      <c r="M500" t="s">
        <v>224</v>
      </c>
      <c r="N500" s="67">
        <v>2020</v>
      </c>
      <c r="O500">
        <v>0.213086</v>
      </c>
      <c r="Z500" t="str">
        <f t="shared" si="21"/>
        <v>Desk-Based PCSemiconductor Content ($)2020</v>
      </c>
      <c r="AA500" t="str">
        <f t="shared" si="22"/>
        <v>Desk-Based PCSemiconductor Content ($)2020</v>
      </c>
      <c r="AB500" t="str">
        <f t="shared" si="23"/>
        <v>Desk-Based PCMicrocontroller 08-bit2020</v>
      </c>
    </row>
    <row r="501" spans="1:28" x14ac:dyDescent="0.2">
      <c r="A501" t="s">
        <v>169</v>
      </c>
      <c r="B501" t="s">
        <v>35</v>
      </c>
      <c r="C501" t="s">
        <v>35</v>
      </c>
      <c r="D501" s="67">
        <v>2021</v>
      </c>
      <c r="E501">
        <v>193.24037248208549</v>
      </c>
      <c r="K501" t="s">
        <v>169</v>
      </c>
      <c r="L501" s="172" t="s">
        <v>125</v>
      </c>
      <c r="M501" t="s">
        <v>224</v>
      </c>
      <c r="N501" s="67">
        <v>2021</v>
      </c>
      <c r="O501">
        <v>0.26227499999999998</v>
      </c>
      <c r="Z501" t="str">
        <f t="shared" si="21"/>
        <v>Desk-Based PCSemiconductor Content ($)2021</v>
      </c>
      <c r="AA501" t="str">
        <f t="shared" si="22"/>
        <v>Desk-Based PCSemiconductor Content ($)2021</v>
      </c>
      <c r="AB501" t="str">
        <f t="shared" si="23"/>
        <v>Desk-Based PCMicrocontroller 08-bit2021</v>
      </c>
    </row>
    <row r="502" spans="1:28" x14ac:dyDescent="0.2">
      <c r="A502" t="s">
        <v>169</v>
      </c>
      <c r="B502" t="s">
        <v>35</v>
      </c>
      <c r="C502" t="s">
        <v>35</v>
      </c>
      <c r="D502" s="67">
        <v>2022</v>
      </c>
      <c r="E502">
        <v>191.26573928293297</v>
      </c>
      <c r="K502" t="s">
        <v>169</v>
      </c>
      <c r="L502" s="172" t="s">
        <v>125</v>
      </c>
      <c r="M502" t="s">
        <v>224</v>
      </c>
      <c r="N502" s="67">
        <v>2022</v>
      </c>
      <c r="O502">
        <v>0.20269999999999999</v>
      </c>
      <c r="Z502" t="str">
        <f t="shared" si="21"/>
        <v>Desk-Based PCSemiconductor Content ($)2022</v>
      </c>
      <c r="AA502" t="str">
        <f t="shared" si="22"/>
        <v>Desk-Based PCSemiconductor Content ($)2022</v>
      </c>
      <c r="AB502" t="str">
        <f t="shared" si="23"/>
        <v>Desk-Based PCMicrocontroller 08-bit2022</v>
      </c>
    </row>
    <row r="503" spans="1:28" x14ac:dyDescent="0.2">
      <c r="A503" t="s">
        <v>169</v>
      </c>
      <c r="B503" t="s">
        <v>35</v>
      </c>
      <c r="C503" t="s">
        <v>35</v>
      </c>
      <c r="D503" s="67">
        <v>2023</v>
      </c>
      <c r="E503">
        <v>178.54127441154915</v>
      </c>
      <c r="K503" t="s">
        <v>169</v>
      </c>
      <c r="L503" s="172" t="s">
        <v>125</v>
      </c>
      <c r="M503" t="s">
        <v>224</v>
      </c>
      <c r="N503" s="67">
        <v>2023</v>
      </c>
      <c r="O503">
        <v>0.174703</v>
      </c>
      <c r="Z503" t="str">
        <f t="shared" si="21"/>
        <v>Desk-Based PCSemiconductor Content ($)2023</v>
      </c>
      <c r="AA503" t="str">
        <f t="shared" si="22"/>
        <v>Desk-Based PCSemiconductor Content ($)2023</v>
      </c>
      <c r="AB503" t="str">
        <f t="shared" si="23"/>
        <v>Desk-Based PCMicrocontroller 08-bit2023</v>
      </c>
    </row>
    <row r="504" spans="1:28" x14ac:dyDescent="0.2">
      <c r="A504" t="s">
        <v>169</v>
      </c>
      <c r="B504" t="s">
        <v>35</v>
      </c>
      <c r="C504" t="s">
        <v>35</v>
      </c>
      <c r="D504" s="67">
        <v>2024</v>
      </c>
      <c r="E504">
        <v>172.13103213355899</v>
      </c>
      <c r="K504" t="s">
        <v>169</v>
      </c>
      <c r="L504" s="172" t="s">
        <v>125</v>
      </c>
      <c r="M504" t="s">
        <v>224</v>
      </c>
      <c r="N504" s="67">
        <v>2024</v>
      </c>
      <c r="O504">
        <v>0.163634</v>
      </c>
      <c r="Z504" t="str">
        <f t="shared" si="21"/>
        <v>Desk-Based PCSemiconductor Content ($)2024</v>
      </c>
      <c r="AA504" t="str">
        <f t="shared" si="22"/>
        <v>Desk-Based PCSemiconductor Content ($)2024</v>
      </c>
      <c r="AB504" t="str">
        <f t="shared" si="23"/>
        <v>Desk-Based PCMicrocontroller 08-bit2024</v>
      </c>
    </row>
    <row r="505" spans="1:28" x14ac:dyDescent="0.2">
      <c r="A505" t="s">
        <v>169</v>
      </c>
      <c r="B505" t="s">
        <v>35</v>
      </c>
      <c r="C505" t="s">
        <v>35</v>
      </c>
      <c r="D505" s="67">
        <v>2025</v>
      </c>
      <c r="E505">
        <v>170.73819927219938</v>
      </c>
      <c r="K505" t="s">
        <v>169</v>
      </c>
      <c r="L505" s="172" t="s">
        <v>125</v>
      </c>
      <c r="M505" t="s">
        <v>224</v>
      </c>
      <c r="N505" s="67">
        <v>2025</v>
      </c>
      <c r="O505">
        <v>0.15321299999999999</v>
      </c>
      <c r="Z505" t="str">
        <f t="shared" si="21"/>
        <v>Desk-Based PCSemiconductor Content ($)2025</v>
      </c>
      <c r="AA505" t="str">
        <f t="shared" si="22"/>
        <v>Desk-Based PCSemiconductor Content ($)2025</v>
      </c>
      <c r="AB505" t="str">
        <f t="shared" si="23"/>
        <v>Desk-Based PCMicrocontroller 08-bit2025</v>
      </c>
    </row>
    <row r="506" spans="1:28" x14ac:dyDescent="0.2">
      <c r="A506" t="s">
        <v>169</v>
      </c>
      <c r="B506" t="s">
        <v>36</v>
      </c>
      <c r="C506" t="s">
        <v>36</v>
      </c>
      <c r="D506" s="67">
        <v>2018</v>
      </c>
      <c r="E506">
        <v>20498.230451668423</v>
      </c>
      <c r="K506" t="s">
        <v>169</v>
      </c>
      <c r="L506" s="172" t="s">
        <v>126</v>
      </c>
      <c r="M506" t="s">
        <v>224</v>
      </c>
      <c r="N506" s="67">
        <v>2018</v>
      </c>
      <c r="O506">
        <v>0</v>
      </c>
      <c r="Z506" t="str">
        <f t="shared" si="21"/>
        <v>Desk-Based PCSemiconductor Market ($M)2018</v>
      </c>
      <c r="AA506" t="str">
        <f t="shared" si="22"/>
        <v>Desk-Based PCSemiconductor Market ($M)2018</v>
      </c>
      <c r="AB506" t="str">
        <f t="shared" si="23"/>
        <v>Desk-Based PCMicrocontroller 16-bit2018</v>
      </c>
    </row>
    <row r="507" spans="1:28" x14ac:dyDescent="0.2">
      <c r="A507" t="s">
        <v>169</v>
      </c>
      <c r="B507" t="s">
        <v>36</v>
      </c>
      <c r="C507" t="s">
        <v>36</v>
      </c>
      <c r="D507" s="67">
        <v>2019</v>
      </c>
      <c r="E507">
        <v>18505.775697346799</v>
      </c>
      <c r="K507" t="s">
        <v>169</v>
      </c>
      <c r="L507" s="172" t="s">
        <v>126</v>
      </c>
      <c r="M507" t="s">
        <v>224</v>
      </c>
      <c r="N507" s="67">
        <v>2019</v>
      </c>
      <c r="O507">
        <v>0</v>
      </c>
      <c r="Z507" t="str">
        <f t="shared" si="21"/>
        <v>Desk-Based PCSemiconductor Market ($M)2019</v>
      </c>
      <c r="AA507" t="str">
        <f t="shared" si="22"/>
        <v>Desk-Based PCSemiconductor Market ($M)2019</v>
      </c>
      <c r="AB507" t="str">
        <f t="shared" si="23"/>
        <v>Desk-Based PCMicrocontroller 16-bit2019</v>
      </c>
    </row>
    <row r="508" spans="1:28" x14ac:dyDescent="0.2">
      <c r="A508" t="s">
        <v>169</v>
      </c>
      <c r="B508" t="s">
        <v>36</v>
      </c>
      <c r="C508" t="s">
        <v>36</v>
      </c>
      <c r="D508" s="67">
        <v>2020</v>
      </c>
      <c r="E508">
        <v>14781.650532474379</v>
      </c>
      <c r="K508" t="s">
        <v>169</v>
      </c>
      <c r="L508" s="172" t="s">
        <v>126</v>
      </c>
      <c r="M508" t="s">
        <v>224</v>
      </c>
      <c r="N508" s="67">
        <v>2020</v>
      </c>
      <c r="O508">
        <v>0</v>
      </c>
      <c r="Z508" t="str">
        <f t="shared" si="21"/>
        <v>Desk-Based PCSemiconductor Market ($M)2020</v>
      </c>
      <c r="AA508" t="str">
        <f t="shared" si="22"/>
        <v>Desk-Based PCSemiconductor Market ($M)2020</v>
      </c>
      <c r="AB508" t="str">
        <f t="shared" si="23"/>
        <v>Desk-Based PCMicrocontroller 16-bit2020</v>
      </c>
    </row>
    <row r="509" spans="1:28" x14ac:dyDescent="0.2">
      <c r="A509" t="s">
        <v>169</v>
      </c>
      <c r="B509" t="s">
        <v>36</v>
      </c>
      <c r="C509" t="s">
        <v>36</v>
      </c>
      <c r="D509" s="67">
        <v>2021</v>
      </c>
      <c r="E509">
        <v>15144.813835560859</v>
      </c>
      <c r="K509" t="s">
        <v>169</v>
      </c>
      <c r="L509" s="172" t="s">
        <v>126</v>
      </c>
      <c r="M509" t="s">
        <v>224</v>
      </c>
      <c r="N509" s="67">
        <v>2021</v>
      </c>
      <c r="O509">
        <v>0</v>
      </c>
      <c r="Z509" t="str">
        <f t="shared" si="21"/>
        <v>Desk-Based PCSemiconductor Market ($M)2021</v>
      </c>
      <c r="AA509" t="str">
        <f t="shared" si="22"/>
        <v>Desk-Based PCSemiconductor Market ($M)2021</v>
      </c>
      <c r="AB509" t="str">
        <f t="shared" si="23"/>
        <v>Desk-Based PCMicrocontroller 16-bit2021</v>
      </c>
    </row>
    <row r="510" spans="1:28" x14ac:dyDescent="0.2">
      <c r="A510" t="s">
        <v>169</v>
      </c>
      <c r="B510" t="s">
        <v>36</v>
      </c>
      <c r="C510" t="s">
        <v>36</v>
      </c>
      <c r="D510" s="67">
        <v>2022</v>
      </c>
      <c r="E510">
        <v>14070.061751498801</v>
      </c>
      <c r="K510" t="s">
        <v>169</v>
      </c>
      <c r="L510" s="172" t="s">
        <v>126</v>
      </c>
      <c r="M510" t="s">
        <v>224</v>
      </c>
      <c r="N510" s="67">
        <v>2022</v>
      </c>
      <c r="O510">
        <v>0</v>
      </c>
      <c r="Z510" t="str">
        <f t="shared" si="21"/>
        <v>Desk-Based PCSemiconductor Market ($M)2022</v>
      </c>
      <c r="AA510" t="str">
        <f t="shared" si="22"/>
        <v>Desk-Based PCSemiconductor Market ($M)2022</v>
      </c>
      <c r="AB510" t="str">
        <f t="shared" si="23"/>
        <v>Desk-Based PCMicrocontroller 16-bit2022</v>
      </c>
    </row>
    <row r="511" spans="1:28" x14ac:dyDescent="0.2">
      <c r="A511" t="s">
        <v>169</v>
      </c>
      <c r="B511" t="s">
        <v>36</v>
      </c>
      <c r="C511" t="s">
        <v>36</v>
      </c>
      <c r="D511" s="67">
        <v>2023</v>
      </c>
      <c r="E511">
        <v>12461.387544176543</v>
      </c>
      <c r="K511" t="s">
        <v>169</v>
      </c>
      <c r="L511" s="172" t="s">
        <v>126</v>
      </c>
      <c r="M511" t="s">
        <v>224</v>
      </c>
      <c r="N511" s="67">
        <v>2023</v>
      </c>
      <c r="O511">
        <v>0</v>
      </c>
      <c r="Z511" t="str">
        <f t="shared" si="21"/>
        <v>Desk-Based PCSemiconductor Market ($M)2023</v>
      </c>
      <c r="AA511" t="str">
        <f t="shared" si="22"/>
        <v>Desk-Based PCSemiconductor Market ($M)2023</v>
      </c>
      <c r="AB511" t="str">
        <f t="shared" si="23"/>
        <v>Desk-Based PCMicrocontroller 16-bit2023</v>
      </c>
    </row>
    <row r="512" spans="1:28" x14ac:dyDescent="0.2">
      <c r="A512" t="s">
        <v>169</v>
      </c>
      <c r="B512" t="s">
        <v>36</v>
      </c>
      <c r="C512" t="s">
        <v>36</v>
      </c>
      <c r="D512" s="67">
        <v>2024</v>
      </c>
      <c r="E512">
        <v>11895.570384726881</v>
      </c>
      <c r="K512" t="s">
        <v>169</v>
      </c>
      <c r="L512" s="172" t="s">
        <v>126</v>
      </c>
      <c r="M512" t="s">
        <v>224</v>
      </c>
      <c r="N512" s="67">
        <v>2024</v>
      </c>
      <c r="O512">
        <v>0</v>
      </c>
      <c r="Z512" t="str">
        <f t="shared" si="21"/>
        <v>Desk-Based PCSemiconductor Market ($M)2024</v>
      </c>
      <c r="AA512" t="str">
        <f t="shared" si="22"/>
        <v>Desk-Based PCSemiconductor Market ($M)2024</v>
      </c>
      <c r="AB512" t="str">
        <f t="shared" si="23"/>
        <v>Desk-Based PCMicrocontroller 16-bit2024</v>
      </c>
    </row>
    <row r="513" spans="1:28" x14ac:dyDescent="0.2">
      <c r="A513" t="s">
        <v>169</v>
      </c>
      <c r="B513" t="s">
        <v>36</v>
      </c>
      <c r="C513" t="s">
        <v>36</v>
      </c>
      <c r="D513" s="67">
        <v>2025</v>
      </c>
      <c r="E513">
        <v>11682.793563769032</v>
      </c>
      <c r="K513" t="s">
        <v>169</v>
      </c>
      <c r="L513" s="172" t="s">
        <v>126</v>
      </c>
      <c r="M513" t="s">
        <v>224</v>
      </c>
      <c r="N513" s="67">
        <v>2025</v>
      </c>
      <c r="O513">
        <v>0</v>
      </c>
      <c r="Z513" t="str">
        <f t="shared" si="21"/>
        <v>Desk-Based PCSemiconductor Market ($M)2025</v>
      </c>
      <c r="AA513" t="str">
        <f t="shared" si="22"/>
        <v>Desk-Based PCSemiconductor Market ($M)2025</v>
      </c>
      <c r="AB513" t="str">
        <f t="shared" si="23"/>
        <v>Desk-Based PCMicrocontroller 16-bit2025</v>
      </c>
    </row>
    <row r="514" spans="1:28" x14ac:dyDescent="0.2">
      <c r="A514" t="s">
        <v>169</v>
      </c>
      <c r="B514" t="s">
        <v>38</v>
      </c>
      <c r="C514" t="s">
        <v>38</v>
      </c>
      <c r="D514" s="67">
        <v>2018</v>
      </c>
      <c r="E514">
        <v>0.44404988670193712</v>
      </c>
      <c r="K514" t="s">
        <v>169</v>
      </c>
      <c r="L514" s="172" t="s">
        <v>127</v>
      </c>
      <c r="M514" t="s">
        <v>224</v>
      </c>
      <c r="N514" s="67">
        <v>2018</v>
      </c>
      <c r="O514">
        <v>0.18113199999999999</v>
      </c>
      <c r="Z514" t="str">
        <f t="shared" ref="Z514:Z577" si="24">A514&amp;B514&amp;D514</f>
        <v>Desk-Based PCSemiconductor I/O Ratio**2018</v>
      </c>
      <c r="AA514" t="str">
        <f t="shared" ref="AA514:AA577" si="25">$A514&amp;$B514&amp;$D514</f>
        <v>Desk-Based PCSemiconductor I/O Ratio**2018</v>
      </c>
      <c r="AB514" t="str">
        <f t="shared" si="23"/>
        <v>Desk-Based PCMicrocontroller 32-bit2018</v>
      </c>
    </row>
    <row r="515" spans="1:28" x14ac:dyDescent="0.2">
      <c r="A515" t="s">
        <v>169</v>
      </c>
      <c r="B515" t="s">
        <v>38</v>
      </c>
      <c r="C515" t="s">
        <v>38</v>
      </c>
      <c r="D515" s="67">
        <v>2019</v>
      </c>
      <c r="E515">
        <v>0.41125847273709104</v>
      </c>
      <c r="K515" t="s">
        <v>169</v>
      </c>
      <c r="L515" s="172" t="s">
        <v>127</v>
      </c>
      <c r="M515" t="s">
        <v>224</v>
      </c>
      <c r="N515" s="67">
        <v>2019</v>
      </c>
      <c r="O515">
        <v>0.37712400000000001</v>
      </c>
      <c r="Z515" t="str">
        <f t="shared" si="24"/>
        <v>Desk-Based PCSemiconductor I/O Ratio**2019</v>
      </c>
      <c r="AA515" t="str">
        <f t="shared" si="25"/>
        <v>Desk-Based PCSemiconductor I/O Ratio**2019</v>
      </c>
      <c r="AB515" t="str">
        <f t="shared" ref="AB515:AB578" si="26">K515&amp;L515&amp;N515</f>
        <v>Desk-Based PCMicrocontroller 32-bit2019</v>
      </c>
    </row>
    <row r="516" spans="1:28" x14ac:dyDescent="0.2">
      <c r="A516" t="s">
        <v>169</v>
      </c>
      <c r="B516" t="s">
        <v>38</v>
      </c>
      <c r="C516" t="s">
        <v>38</v>
      </c>
      <c r="D516" s="67">
        <v>2020</v>
      </c>
      <c r="E516">
        <v>0.38401224375976184</v>
      </c>
      <c r="K516" t="s">
        <v>169</v>
      </c>
      <c r="L516" s="172" t="s">
        <v>127</v>
      </c>
      <c r="M516" t="s">
        <v>224</v>
      </c>
      <c r="N516" s="67">
        <v>2020</v>
      </c>
      <c r="O516">
        <v>0.38955999999999996</v>
      </c>
      <c r="Z516" t="str">
        <f t="shared" si="24"/>
        <v>Desk-Based PCSemiconductor I/O Ratio**2020</v>
      </c>
      <c r="AA516" t="str">
        <f t="shared" si="25"/>
        <v>Desk-Based PCSemiconductor I/O Ratio**2020</v>
      </c>
      <c r="AB516" t="str">
        <f t="shared" si="26"/>
        <v>Desk-Based PCMicrocontroller 32-bit2020</v>
      </c>
    </row>
    <row r="517" spans="1:28" x14ac:dyDescent="0.2">
      <c r="A517" t="s">
        <v>169</v>
      </c>
      <c r="B517" t="s">
        <v>38</v>
      </c>
      <c r="C517" t="s">
        <v>38</v>
      </c>
      <c r="D517" s="67">
        <v>2021</v>
      </c>
      <c r="E517">
        <v>0.3796802805456061</v>
      </c>
      <c r="K517" t="s">
        <v>169</v>
      </c>
      <c r="L517" s="172" t="s">
        <v>127</v>
      </c>
      <c r="M517" t="s">
        <v>224</v>
      </c>
      <c r="N517" s="67">
        <v>2021</v>
      </c>
      <c r="O517">
        <v>0.47684399999999999</v>
      </c>
      <c r="Z517" t="str">
        <f t="shared" si="24"/>
        <v>Desk-Based PCSemiconductor I/O Ratio**2021</v>
      </c>
      <c r="AA517" t="str">
        <f t="shared" si="25"/>
        <v>Desk-Based PCSemiconductor I/O Ratio**2021</v>
      </c>
      <c r="AB517" t="str">
        <f t="shared" si="26"/>
        <v>Desk-Based PCMicrocontroller 32-bit2021</v>
      </c>
    </row>
    <row r="518" spans="1:28" x14ac:dyDescent="0.2">
      <c r="A518" t="s">
        <v>169</v>
      </c>
      <c r="B518" t="s">
        <v>38</v>
      </c>
      <c r="C518" t="s">
        <v>38</v>
      </c>
      <c r="D518" s="67">
        <v>2022</v>
      </c>
      <c r="E518">
        <v>0.37411829463002305</v>
      </c>
      <c r="K518" t="s">
        <v>169</v>
      </c>
      <c r="L518" s="172" t="s">
        <v>127</v>
      </c>
      <c r="M518" t="s">
        <v>224</v>
      </c>
      <c r="N518" s="67">
        <v>2022</v>
      </c>
      <c r="O518">
        <v>0.45113500000000001</v>
      </c>
      <c r="Z518" t="str">
        <f t="shared" si="24"/>
        <v>Desk-Based PCSemiconductor I/O Ratio**2022</v>
      </c>
      <c r="AA518" t="str">
        <f t="shared" si="25"/>
        <v>Desk-Based PCSemiconductor I/O Ratio**2022</v>
      </c>
      <c r="AB518" t="str">
        <f t="shared" si="26"/>
        <v>Desk-Based PCMicrocontroller 32-bit2022</v>
      </c>
    </row>
    <row r="519" spans="1:28" x14ac:dyDescent="0.2">
      <c r="A519" t="s">
        <v>169</v>
      </c>
      <c r="B519" t="s">
        <v>38</v>
      </c>
      <c r="C519" t="s">
        <v>38</v>
      </c>
      <c r="D519" s="67">
        <v>2023</v>
      </c>
      <c r="E519">
        <v>0.37300134447141847</v>
      </c>
      <c r="K519" t="s">
        <v>169</v>
      </c>
      <c r="L519" s="172" t="s">
        <v>127</v>
      </c>
      <c r="M519" t="s">
        <v>224</v>
      </c>
      <c r="N519" s="67">
        <v>2023</v>
      </c>
      <c r="O519">
        <v>0.42635200000000001</v>
      </c>
      <c r="Z519" t="str">
        <f t="shared" si="24"/>
        <v>Desk-Based PCSemiconductor I/O Ratio**2023</v>
      </c>
      <c r="AA519" t="str">
        <f t="shared" si="25"/>
        <v>Desk-Based PCSemiconductor I/O Ratio**2023</v>
      </c>
      <c r="AB519" t="str">
        <f t="shared" si="26"/>
        <v>Desk-Based PCMicrocontroller 32-bit2023</v>
      </c>
    </row>
    <row r="520" spans="1:28" x14ac:dyDescent="0.2">
      <c r="A520" t="s">
        <v>169</v>
      </c>
      <c r="B520" t="s">
        <v>38</v>
      </c>
      <c r="C520" t="s">
        <v>38</v>
      </c>
      <c r="D520" s="67">
        <v>2024</v>
      </c>
      <c r="E520">
        <v>0.36835592767538294</v>
      </c>
      <c r="K520" t="s">
        <v>169</v>
      </c>
      <c r="L520" s="172" t="s">
        <v>127</v>
      </c>
      <c r="M520" t="s">
        <v>224</v>
      </c>
      <c r="N520" s="67">
        <v>2024</v>
      </c>
      <c r="O520">
        <v>0.40530699999999997</v>
      </c>
      <c r="Z520" t="str">
        <f t="shared" si="24"/>
        <v>Desk-Based PCSemiconductor I/O Ratio**2024</v>
      </c>
      <c r="AA520" t="str">
        <f t="shared" si="25"/>
        <v>Desk-Based PCSemiconductor I/O Ratio**2024</v>
      </c>
      <c r="AB520" t="str">
        <f t="shared" si="26"/>
        <v>Desk-Based PCMicrocontroller 32-bit2024</v>
      </c>
    </row>
    <row r="521" spans="1:28" x14ac:dyDescent="0.2">
      <c r="A521" t="s">
        <v>169</v>
      </c>
      <c r="B521" t="s">
        <v>38</v>
      </c>
      <c r="C521" t="s">
        <v>38</v>
      </c>
      <c r="D521" s="67">
        <v>2025</v>
      </c>
      <c r="E521">
        <v>0.36747852054994878</v>
      </c>
      <c r="K521" t="s">
        <v>169</v>
      </c>
      <c r="L521" s="172" t="s">
        <v>127</v>
      </c>
      <c r="M521" t="s">
        <v>224</v>
      </c>
      <c r="N521" s="67">
        <v>2025</v>
      </c>
      <c r="O521">
        <v>0.37349200000000005</v>
      </c>
      <c r="Z521" t="str">
        <f t="shared" si="24"/>
        <v>Desk-Based PCSemiconductor I/O Ratio**2025</v>
      </c>
      <c r="AA521" t="str">
        <f t="shared" si="25"/>
        <v>Desk-Based PCSemiconductor I/O Ratio**2025</v>
      </c>
      <c r="AB521" t="str">
        <f t="shared" si="26"/>
        <v>Desk-Based PCMicrocontroller 32-bit2025</v>
      </c>
    </row>
    <row r="522" spans="1:28" x14ac:dyDescent="0.2">
      <c r="A522" t="s">
        <v>169</v>
      </c>
      <c r="B522" t="s">
        <v>12</v>
      </c>
      <c r="C522" t="s">
        <v>180</v>
      </c>
      <c r="D522" s="67">
        <v>2018</v>
      </c>
      <c r="E522">
        <v>20498.230451668423</v>
      </c>
      <c r="K522" t="s">
        <v>169</v>
      </c>
      <c r="L522" s="171" t="s">
        <v>128</v>
      </c>
      <c r="M522" t="s">
        <v>224</v>
      </c>
      <c r="N522" s="67">
        <v>2018</v>
      </c>
      <c r="O522">
        <v>137.89409600000002</v>
      </c>
      <c r="Z522" t="str">
        <f t="shared" si="24"/>
        <v>Desk-Based PCTotal Semiconductor2018</v>
      </c>
      <c r="AA522" t="str">
        <f t="shared" si="25"/>
        <v>Desk-Based PCTotal Semiconductor2018</v>
      </c>
      <c r="AB522" t="str">
        <f t="shared" si="26"/>
        <v>Desk-Based PCTotal Microprocessor2018</v>
      </c>
    </row>
    <row r="523" spans="1:28" x14ac:dyDescent="0.2">
      <c r="A523" t="s">
        <v>169</v>
      </c>
      <c r="B523" t="s">
        <v>12</v>
      </c>
      <c r="C523" t="s">
        <v>180</v>
      </c>
      <c r="D523" s="67">
        <v>2019</v>
      </c>
      <c r="E523">
        <v>18505.775697346799</v>
      </c>
      <c r="K523" t="s">
        <v>169</v>
      </c>
      <c r="L523" s="171" t="s">
        <v>128</v>
      </c>
      <c r="M523" t="s">
        <v>224</v>
      </c>
      <c r="N523" s="67">
        <v>2019</v>
      </c>
      <c r="O523">
        <v>139.15422699999999</v>
      </c>
      <c r="Z523" t="str">
        <f t="shared" si="24"/>
        <v>Desk-Based PCTotal Semiconductor2019</v>
      </c>
      <c r="AA523" t="str">
        <f t="shared" si="25"/>
        <v>Desk-Based PCTotal Semiconductor2019</v>
      </c>
      <c r="AB523" t="str">
        <f t="shared" si="26"/>
        <v>Desk-Based PCTotal Microprocessor2019</v>
      </c>
    </row>
    <row r="524" spans="1:28" x14ac:dyDescent="0.2">
      <c r="A524" t="s">
        <v>169</v>
      </c>
      <c r="B524" t="s">
        <v>12</v>
      </c>
      <c r="C524" t="s">
        <v>180</v>
      </c>
      <c r="D524" s="67">
        <v>2020</v>
      </c>
      <c r="E524">
        <v>14781.650532474379</v>
      </c>
      <c r="K524" t="s">
        <v>169</v>
      </c>
      <c r="L524" s="171" t="s">
        <v>128</v>
      </c>
      <c r="M524" t="s">
        <v>224</v>
      </c>
      <c r="N524" s="67">
        <v>2020</v>
      </c>
      <c r="O524">
        <v>135.051286</v>
      </c>
      <c r="Z524" t="str">
        <f t="shared" si="24"/>
        <v>Desk-Based PCTotal Semiconductor2020</v>
      </c>
      <c r="AA524" t="str">
        <f t="shared" si="25"/>
        <v>Desk-Based PCTotal Semiconductor2020</v>
      </c>
      <c r="AB524" t="str">
        <f t="shared" si="26"/>
        <v>Desk-Based PCTotal Microprocessor2020</v>
      </c>
    </row>
    <row r="525" spans="1:28" x14ac:dyDescent="0.2">
      <c r="A525" t="s">
        <v>169</v>
      </c>
      <c r="B525" t="s">
        <v>12</v>
      </c>
      <c r="C525" t="s">
        <v>180</v>
      </c>
      <c r="D525" s="67">
        <v>2021</v>
      </c>
      <c r="E525">
        <v>15144.813835560859</v>
      </c>
      <c r="K525" t="s">
        <v>169</v>
      </c>
      <c r="L525" s="171" t="s">
        <v>128</v>
      </c>
      <c r="M525" t="s">
        <v>224</v>
      </c>
      <c r="N525" s="67">
        <v>2021</v>
      </c>
      <c r="O525">
        <v>136.72666100000001</v>
      </c>
      <c r="Z525" t="str">
        <f t="shared" si="24"/>
        <v>Desk-Based PCTotal Semiconductor2021</v>
      </c>
      <c r="AA525" t="str">
        <f t="shared" si="25"/>
        <v>Desk-Based PCTotal Semiconductor2021</v>
      </c>
      <c r="AB525" t="str">
        <f t="shared" si="26"/>
        <v>Desk-Based PCTotal Microprocessor2021</v>
      </c>
    </row>
    <row r="526" spans="1:28" x14ac:dyDescent="0.2">
      <c r="A526" t="s">
        <v>169</v>
      </c>
      <c r="B526" t="s">
        <v>12</v>
      </c>
      <c r="C526" t="s">
        <v>180</v>
      </c>
      <c r="D526" s="67">
        <v>2022</v>
      </c>
      <c r="E526">
        <v>14070.061751498801</v>
      </c>
      <c r="K526" t="s">
        <v>169</v>
      </c>
      <c r="L526" s="171" t="s">
        <v>128</v>
      </c>
      <c r="M526" t="s">
        <v>224</v>
      </c>
      <c r="N526" s="67">
        <v>2022</v>
      </c>
      <c r="O526">
        <v>130.68620100000001</v>
      </c>
      <c r="Z526" t="str">
        <f t="shared" si="24"/>
        <v>Desk-Based PCTotal Semiconductor2022</v>
      </c>
      <c r="AA526" t="str">
        <f t="shared" si="25"/>
        <v>Desk-Based PCTotal Semiconductor2022</v>
      </c>
      <c r="AB526" t="str">
        <f t="shared" si="26"/>
        <v>Desk-Based PCTotal Microprocessor2022</v>
      </c>
    </row>
    <row r="527" spans="1:28" x14ac:dyDescent="0.2">
      <c r="A527" t="s">
        <v>169</v>
      </c>
      <c r="B527" t="s">
        <v>12</v>
      </c>
      <c r="C527" t="s">
        <v>180</v>
      </c>
      <c r="D527" s="67">
        <v>2023</v>
      </c>
      <c r="E527">
        <v>12461.387544176543</v>
      </c>
      <c r="K527" t="s">
        <v>169</v>
      </c>
      <c r="L527" s="171" t="s">
        <v>128</v>
      </c>
      <c r="M527" t="s">
        <v>224</v>
      </c>
      <c r="N527" s="67">
        <v>2023</v>
      </c>
      <c r="O527">
        <v>126.97290500000001</v>
      </c>
      <c r="Z527" t="str">
        <f t="shared" si="24"/>
        <v>Desk-Based PCTotal Semiconductor2023</v>
      </c>
      <c r="AA527" t="str">
        <f t="shared" si="25"/>
        <v>Desk-Based PCTotal Semiconductor2023</v>
      </c>
      <c r="AB527" t="str">
        <f t="shared" si="26"/>
        <v>Desk-Based PCTotal Microprocessor2023</v>
      </c>
    </row>
    <row r="528" spans="1:28" x14ac:dyDescent="0.2">
      <c r="A528" t="s">
        <v>169</v>
      </c>
      <c r="B528" t="s">
        <v>12</v>
      </c>
      <c r="C528" t="s">
        <v>180</v>
      </c>
      <c r="D528" s="67">
        <v>2024</v>
      </c>
      <c r="E528">
        <v>11895.570384726881</v>
      </c>
      <c r="K528" t="s">
        <v>169</v>
      </c>
      <c r="L528" s="171" t="s">
        <v>128</v>
      </c>
      <c r="M528" t="s">
        <v>224</v>
      </c>
      <c r="N528" s="67">
        <v>2024</v>
      </c>
      <c r="O528">
        <v>122.179694</v>
      </c>
      <c r="Z528" t="str">
        <f t="shared" si="24"/>
        <v>Desk-Based PCTotal Semiconductor2024</v>
      </c>
      <c r="AA528" t="str">
        <f t="shared" si="25"/>
        <v>Desk-Based PCTotal Semiconductor2024</v>
      </c>
      <c r="AB528" t="str">
        <f t="shared" si="26"/>
        <v>Desk-Based PCTotal Microprocessor2024</v>
      </c>
    </row>
    <row r="529" spans="1:28" x14ac:dyDescent="0.2">
      <c r="A529" t="s">
        <v>169</v>
      </c>
      <c r="B529" t="s">
        <v>12</v>
      </c>
      <c r="C529" t="s">
        <v>180</v>
      </c>
      <c r="D529" s="67">
        <v>2025</v>
      </c>
      <c r="E529">
        <v>11682.793563769032</v>
      </c>
      <c r="K529" t="s">
        <v>169</v>
      </c>
      <c r="L529" s="171" t="s">
        <v>128</v>
      </c>
      <c r="M529" t="s">
        <v>224</v>
      </c>
      <c r="N529" s="67">
        <v>2025</v>
      </c>
      <c r="O529">
        <v>119.73142300000001</v>
      </c>
      <c r="Z529" t="str">
        <f t="shared" si="24"/>
        <v>Desk-Based PCTotal Semiconductor2025</v>
      </c>
      <c r="AA529" t="str">
        <f t="shared" si="25"/>
        <v>Desk-Based PCTotal Semiconductor2025</v>
      </c>
      <c r="AB529" t="str">
        <f t="shared" si="26"/>
        <v>Desk-Based PCTotal Microprocessor2025</v>
      </c>
    </row>
    <row r="530" spans="1:28" x14ac:dyDescent="0.2">
      <c r="A530" t="s">
        <v>169</v>
      </c>
      <c r="B530" t="s">
        <v>117</v>
      </c>
      <c r="C530" t="s">
        <v>180</v>
      </c>
      <c r="D530" s="67">
        <v>2018</v>
      </c>
      <c r="E530">
        <v>17997.725104058289</v>
      </c>
      <c r="K530" t="s">
        <v>169</v>
      </c>
      <c r="L530" s="172" t="s">
        <v>129</v>
      </c>
      <c r="M530" t="s">
        <v>224</v>
      </c>
      <c r="N530" s="67">
        <v>2018</v>
      </c>
      <c r="O530">
        <v>137.89409600000002</v>
      </c>
      <c r="Z530" t="str">
        <f t="shared" si="24"/>
        <v>Desk-Based PCTotal General Purpose2018</v>
      </c>
      <c r="AA530" t="str">
        <f t="shared" si="25"/>
        <v>Desk-Based PCTotal General Purpose2018</v>
      </c>
      <c r="AB530" t="str">
        <f t="shared" si="26"/>
        <v>Desk-Based PCMicroprocessor Compute2018</v>
      </c>
    </row>
    <row r="531" spans="1:28" x14ac:dyDescent="0.2">
      <c r="A531" t="s">
        <v>169</v>
      </c>
      <c r="B531" t="s">
        <v>117</v>
      </c>
      <c r="C531" t="s">
        <v>180</v>
      </c>
      <c r="D531" s="67">
        <v>2019</v>
      </c>
      <c r="E531">
        <v>16237.325982019183</v>
      </c>
      <c r="K531" t="s">
        <v>169</v>
      </c>
      <c r="L531" s="172" t="s">
        <v>129</v>
      </c>
      <c r="M531" t="s">
        <v>224</v>
      </c>
      <c r="N531" s="67">
        <v>2019</v>
      </c>
      <c r="O531">
        <v>139.15422699999999</v>
      </c>
      <c r="Z531" t="str">
        <f t="shared" si="24"/>
        <v>Desk-Based PCTotal General Purpose2019</v>
      </c>
      <c r="AA531" t="str">
        <f t="shared" si="25"/>
        <v>Desk-Based PCTotal General Purpose2019</v>
      </c>
      <c r="AB531" t="str">
        <f t="shared" si="26"/>
        <v>Desk-Based PCMicroprocessor Compute2019</v>
      </c>
    </row>
    <row r="532" spans="1:28" x14ac:dyDescent="0.2">
      <c r="A532" t="s">
        <v>169</v>
      </c>
      <c r="B532" t="s">
        <v>117</v>
      </c>
      <c r="C532" t="s">
        <v>180</v>
      </c>
      <c r="D532" s="67">
        <v>2020</v>
      </c>
      <c r="E532">
        <v>12843.595011917912</v>
      </c>
      <c r="K532" t="s">
        <v>169</v>
      </c>
      <c r="L532" s="172" t="s">
        <v>129</v>
      </c>
      <c r="M532" t="s">
        <v>224</v>
      </c>
      <c r="N532" s="67">
        <v>2020</v>
      </c>
      <c r="O532">
        <v>135.051286</v>
      </c>
      <c r="Z532" t="str">
        <f t="shared" si="24"/>
        <v>Desk-Based PCTotal General Purpose2020</v>
      </c>
      <c r="AA532" t="str">
        <f t="shared" si="25"/>
        <v>Desk-Based PCTotal General Purpose2020</v>
      </c>
      <c r="AB532" t="str">
        <f t="shared" si="26"/>
        <v>Desk-Based PCMicroprocessor Compute2020</v>
      </c>
    </row>
    <row r="533" spans="1:28" x14ac:dyDescent="0.2">
      <c r="A533" t="s">
        <v>169</v>
      </c>
      <c r="B533" t="s">
        <v>117</v>
      </c>
      <c r="C533" t="s">
        <v>180</v>
      </c>
      <c r="D533" s="67">
        <v>2021</v>
      </c>
      <c r="E533">
        <v>13167.89300868431</v>
      </c>
      <c r="K533" t="s">
        <v>169</v>
      </c>
      <c r="L533" s="172" t="s">
        <v>129</v>
      </c>
      <c r="M533" t="s">
        <v>224</v>
      </c>
      <c r="N533" s="67">
        <v>2021</v>
      </c>
      <c r="O533">
        <v>136.72666100000001</v>
      </c>
      <c r="Z533" t="str">
        <f t="shared" si="24"/>
        <v>Desk-Based PCTotal General Purpose2021</v>
      </c>
      <c r="AA533" t="str">
        <f t="shared" si="25"/>
        <v>Desk-Based PCTotal General Purpose2021</v>
      </c>
      <c r="AB533" t="str">
        <f t="shared" si="26"/>
        <v>Desk-Based PCMicroprocessor Compute2021</v>
      </c>
    </row>
    <row r="534" spans="1:28" x14ac:dyDescent="0.2">
      <c r="A534" t="s">
        <v>169</v>
      </c>
      <c r="B534" t="s">
        <v>117</v>
      </c>
      <c r="C534" t="s">
        <v>180</v>
      </c>
      <c r="D534" s="67">
        <v>2022</v>
      </c>
      <c r="E534">
        <v>12188.727164902184</v>
      </c>
      <c r="K534" t="s">
        <v>169</v>
      </c>
      <c r="L534" s="172" t="s">
        <v>129</v>
      </c>
      <c r="M534" t="s">
        <v>224</v>
      </c>
      <c r="N534" s="67">
        <v>2022</v>
      </c>
      <c r="O534">
        <v>130.68620100000001</v>
      </c>
      <c r="Z534" t="str">
        <f t="shared" si="24"/>
        <v>Desk-Based PCTotal General Purpose2022</v>
      </c>
      <c r="AA534" t="str">
        <f t="shared" si="25"/>
        <v>Desk-Based PCTotal General Purpose2022</v>
      </c>
      <c r="AB534" t="str">
        <f t="shared" si="26"/>
        <v>Desk-Based PCMicroprocessor Compute2022</v>
      </c>
    </row>
    <row r="535" spans="1:28" x14ac:dyDescent="0.2">
      <c r="A535" t="s">
        <v>169</v>
      </c>
      <c r="B535" t="s">
        <v>117</v>
      </c>
      <c r="C535" t="s">
        <v>180</v>
      </c>
      <c r="D535" s="67">
        <v>2023</v>
      </c>
      <c r="E535">
        <v>10578.581504610365</v>
      </c>
      <c r="K535" t="s">
        <v>169</v>
      </c>
      <c r="L535" s="172" t="s">
        <v>129</v>
      </c>
      <c r="M535" t="s">
        <v>224</v>
      </c>
      <c r="N535" s="67">
        <v>2023</v>
      </c>
      <c r="O535">
        <v>126.97290500000001</v>
      </c>
      <c r="Z535" t="str">
        <f t="shared" si="24"/>
        <v>Desk-Based PCTotal General Purpose2023</v>
      </c>
      <c r="AA535" t="str">
        <f t="shared" si="25"/>
        <v>Desk-Based PCTotal General Purpose2023</v>
      </c>
      <c r="AB535" t="str">
        <f t="shared" si="26"/>
        <v>Desk-Based PCMicroprocessor Compute2023</v>
      </c>
    </row>
    <row r="536" spans="1:28" x14ac:dyDescent="0.2">
      <c r="A536" t="s">
        <v>169</v>
      </c>
      <c r="B536" t="s">
        <v>117</v>
      </c>
      <c r="C536" t="s">
        <v>180</v>
      </c>
      <c r="D536" s="67">
        <v>2024</v>
      </c>
      <c r="E536">
        <v>9987.0794045692728</v>
      </c>
      <c r="K536" t="s">
        <v>169</v>
      </c>
      <c r="L536" s="172" t="s">
        <v>129</v>
      </c>
      <c r="M536" t="s">
        <v>224</v>
      </c>
      <c r="N536" s="67">
        <v>2024</v>
      </c>
      <c r="O536">
        <v>122.179694</v>
      </c>
      <c r="Z536" t="str">
        <f t="shared" si="24"/>
        <v>Desk-Based PCTotal General Purpose2024</v>
      </c>
      <c r="AA536" t="str">
        <f t="shared" si="25"/>
        <v>Desk-Based PCTotal General Purpose2024</v>
      </c>
      <c r="AB536" t="str">
        <f t="shared" si="26"/>
        <v>Desk-Based PCMicroprocessor Compute2024</v>
      </c>
    </row>
    <row r="537" spans="1:28" x14ac:dyDescent="0.2">
      <c r="A537" t="s">
        <v>169</v>
      </c>
      <c r="B537" t="s">
        <v>117</v>
      </c>
      <c r="C537" t="s">
        <v>180</v>
      </c>
      <c r="D537" s="67">
        <v>2025</v>
      </c>
      <c r="E537">
        <v>9781.9125258957774</v>
      </c>
      <c r="K537" t="s">
        <v>169</v>
      </c>
      <c r="L537" s="172" t="s">
        <v>129</v>
      </c>
      <c r="M537" t="s">
        <v>224</v>
      </c>
      <c r="N537" s="67">
        <v>2025</v>
      </c>
      <c r="O537">
        <v>119.73142300000001</v>
      </c>
      <c r="Z537" t="str">
        <f t="shared" si="24"/>
        <v>Desk-Based PCTotal General Purpose2025</v>
      </c>
      <c r="AA537" t="str">
        <f t="shared" si="25"/>
        <v>Desk-Based PCTotal General Purpose2025</v>
      </c>
      <c r="AB537" t="str">
        <f t="shared" si="26"/>
        <v>Desk-Based PCMicroprocessor Compute2025</v>
      </c>
    </row>
    <row r="538" spans="1:28" x14ac:dyDescent="0.2">
      <c r="A538" t="s">
        <v>169</v>
      </c>
      <c r="B538" t="s">
        <v>118</v>
      </c>
      <c r="C538" t="s">
        <v>180</v>
      </c>
      <c r="D538" s="67">
        <v>2018</v>
      </c>
      <c r="E538">
        <v>3779.3204176351796</v>
      </c>
      <c r="K538" t="s">
        <v>169</v>
      </c>
      <c r="L538" s="172" t="s">
        <v>130</v>
      </c>
      <c r="M538" t="s">
        <v>224</v>
      </c>
      <c r="N538" s="67">
        <v>2018</v>
      </c>
      <c r="O538">
        <v>0</v>
      </c>
      <c r="Z538" t="str">
        <f t="shared" si="24"/>
        <v>Desk-Based PCTotal Memory2018</v>
      </c>
      <c r="AA538" t="str">
        <f t="shared" si="25"/>
        <v>Desk-Based PCTotal Memory2018</v>
      </c>
      <c r="AB538" t="str">
        <f t="shared" si="26"/>
        <v>Desk-Based PCMicroprocessor Embedded2018</v>
      </c>
    </row>
    <row r="539" spans="1:28" x14ac:dyDescent="0.2">
      <c r="A539" t="s">
        <v>169</v>
      </c>
      <c r="B539" t="s">
        <v>118</v>
      </c>
      <c r="C539" t="s">
        <v>180</v>
      </c>
      <c r="D539" s="67">
        <v>2019</v>
      </c>
      <c r="E539">
        <v>1769.5828424823007</v>
      </c>
      <c r="K539" t="s">
        <v>169</v>
      </c>
      <c r="L539" s="172" t="s">
        <v>130</v>
      </c>
      <c r="M539" t="s">
        <v>224</v>
      </c>
      <c r="N539" s="67">
        <v>2019</v>
      </c>
      <c r="O539">
        <v>0</v>
      </c>
      <c r="Z539" t="str">
        <f t="shared" si="24"/>
        <v>Desk-Based PCTotal Memory2019</v>
      </c>
      <c r="AA539" t="str">
        <f t="shared" si="25"/>
        <v>Desk-Based PCTotal Memory2019</v>
      </c>
      <c r="AB539" t="str">
        <f t="shared" si="26"/>
        <v>Desk-Based PCMicroprocessor Embedded2019</v>
      </c>
    </row>
    <row r="540" spans="1:28" x14ac:dyDescent="0.2">
      <c r="A540" t="s">
        <v>169</v>
      </c>
      <c r="B540" t="s">
        <v>118</v>
      </c>
      <c r="C540" t="s">
        <v>180</v>
      </c>
      <c r="D540" s="67">
        <v>2020</v>
      </c>
      <c r="E540">
        <v>1411.4165276939859</v>
      </c>
      <c r="K540" t="s">
        <v>169</v>
      </c>
      <c r="L540" s="172" t="s">
        <v>130</v>
      </c>
      <c r="M540" t="s">
        <v>224</v>
      </c>
      <c r="N540" s="67">
        <v>2020</v>
      </c>
      <c r="O540">
        <v>0</v>
      </c>
      <c r="Z540" t="str">
        <f t="shared" si="24"/>
        <v>Desk-Based PCTotal Memory2020</v>
      </c>
      <c r="AA540" t="str">
        <f t="shared" si="25"/>
        <v>Desk-Based PCTotal Memory2020</v>
      </c>
      <c r="AB540" t="str">
        <f t="shared" si="26"/>
        <v>Desk-Based PCMicroprocessor Embedded2020</v>
      </c>
    </row>
    <row r="541" spans="1:28" x14ac:dyDescent="0.2">
      <c r="A541" t="s">
        <v>169</v>
      </c>
      <c r="B541" t="s">
        <v>118</v>
      </c>
      <c r="C541" t="s">
        <v>180</v>
      </c>
      <c r="D541" s="67">
        <v>2021</v>
      </c>
      <c r="E541">
        <v>1755.4691053946131</v>
      </c>
      <c r="K541" t="s">
        <v>169</v>
      </c>
      <c r="L541" s="172" t="s">
        <v>130</v>
      </c>
      <c r="M541" t="s">
        <v>224</v>
      </c>
      <c r="N541" s="67">
        <v>2021</v>
      </c>
      <c r="O541">
        <v>0</v>
      </c>
      <c r="Z541" t="str">
        <f t="shared" si="24"/>
        <v>Desk-Based PCTotal Memory2021</v>
      </c>
      <c r="AA541" t="str">
        <f t="shared" si="25"/>
        <v>Desk-Based PCTotal Memory2021</v>
      </c>
      <c r="AB541" t="str">
        <f t="shared" si="26"/>
        <v>Desk-Based PCMicroprocessor Embedded2021</v>
      </c>
    </row>
    <row r="542" spans="1:28" x14ac:dyDescent="0.2">
      <c r="A542" t="s">
        <v>169</v>
      </c>
      <c r="B542" t="s">
        <v>118</v>
      </c>
      <c r="C542" t="s">
        <v>180</v>
      </c>
      <c r="D542" s="67">
        <v>2022</v>
      </c>
      <c r="E542">
        <v>1945.9423773100511</v>
      </c>
      <c r="K542" t="s">
        <v>169</v>
      </c>
      <c r="L542" s="172" t="s">
        <v>130</v>
      </c>
      <c r="M542" t="s">
        <v>224</v>
      </c>
      <c r="N542" s="67">
        <v>2022</v>
      </c>
      <c r="O542">
        <v>0</v>
      </c>
      <c r="Z542" t="str">
        <f t="shared" si="24"/>
        <v>Desk-Based PCTotal Memory2022</v>
      </c>
      <c r="AA542" t="str">
        <f t="shared" si="25"/>
        <v>Desk-Based PCTotal Memory2022</v>
      </c>
      <c r="AB542" t="str">
        <f t="shared" si="26"/>
        <v>Desk-Based PCMicroprocessor Embedded2022</v>
      </c>
    </row>
    <row r="543" spans="1:28" x14ac:dyDescent="0.2">
      <c r="A543" t="s">
        <v>169</v>
      </c>
      <c r="B543" t="s">
        <v>118</v>
      </c>
      <c r="C543" t="s">
        <v>180</v>
      </c>
      <c r="D543" s="67">
        <v>2023</v>
      </c>
      <c r="E543">
        <v>1134.0328919441724</v>
      </c>
      <c r="K543" t="s">
        <v>169</v>
      </c>
      <c r="L543" s="172" t="s">
        <v>130</v>
      </c>
      <c r="M543" t="s">
        <v>224</v>
      </c>
      <c r="N543" s="67">
        <v>2023</v>
      </c>
      <c r="O543">
        <v>0</v>
      </c>
      <c r="Z543" t="str">
        <f t="shared" si="24"/>
        <v>Desk-Based PCTotal Memory2023</v>
      </c>
      <c r="AA543" t="str">
        <f t="shared" si="25"/>
        <v>Desk-Based PCTotal Memory2023</v>
      </c>
      <c r="AB543" t="str">
        <f t="shared" si="26"/>
        <v>Desk-Based PCMicroprocessor Embedded2023</v>
      </c>
    </row>
    <row r="544" spans="1:28" x14ac:dyDescent="0.2">
      <c r="A544" t="s">
        <v>169</v>
      </c>
      <c r="B544" t="s">
        <v>118</v>
      </c>
      <c r="C544" t="s">
        <v>180</v>
      </c>
      <c r="D544" s="67">
        <v>2024</v>
      </c>
      <c r="E544">
        <v>982.62558140512272</v>
      </c>
      <c r="K544" t="s">
        <v>169</v>
      </c>
      <c r="L544" s="172" t="s">
        <v>130</v>
      </c>
      <c r="M544" t="s">
        <v>224</v>
      </c>
      <c r="N544" s="67">
        <v>2024</v>
      </c>
      <c r="O544">
        <v>0</v>
      </c>
      <c r="Z544" t="str">
        <f t="shared" si="24"/>
        <v>Desk-Based PCTotal Memory2024</v>
      </c>
      <c r="AA544" t="str">
        <f t="shared" si="25"/>
        <v>Desk-Based PCTotal Memory2024</v>
      </c>
      <c r="AB544" t="str">
        <f t="shared" si="26"/>
        <v>Desk-Based PCMicroprocessor Embedded2024</v>
      </c>
    </row>
    <row r="545" spans="1:28" x14ac:dyDescent="0.2">
      <c r="A545" t="s">
        <v>169</v>
      </c>
      <c r="B545" t="s">
        <v>118</v>
      </c>
      <c r="C545" t="s">
        <v>180</v>
      </c>
      <c r="D545" s="67">
        <v>2025</v>
      </c>
      <c r="E545">
        <v>1045.700561782055</v>
      </c>
      <c r="K545" t="s">
        <v>169</v>
      </c>
      <c r="L545" s="172" t="s">
        <v>130</v>
      </c>
      <c r="M545" t="s">
        <v>224</v>
      </c>
      <c r="N545" s="67">
        <v>2025</v>
      </c>
      <c r="O545">
        <v>0</v>
      </c>
      <c r="Z545" t="str">
        <f t="shared" si="24"/>
        <v>Desk-Based PCTotal Memory2025</v>
      </c>
      <c r="AA545" t="str">
        <f t="shared" si="25"/>
        <v>Desk-Based PCTotal Memory2025</v>
      </c>
      <c r="AB545" t="str">
        <f t="shared" si="26"/>
        <v>Desk-Based PCMicroprocessor Embedded2025</v>
      </c>
    </row>
    <row r="546" spans="1:28" x14ac:dyDescent="0.2">
      <c r="A546" t="s">
        <v>169</v>
      </c>
      <c r="B546" t="s">
        <v>119</v>
      </c>
      <c r="C546" t="s">
        <v>180</v>
      </c>
      <c r="D546" s="67">
        <v>2018</v>
      </c>
      <c r="E546">
        <v>3693.7376223120982</v>
      </c>
      <c r="K546" t="s">
        <v>169</v>
      </c>
      <c r="L546" s="171" t="s">
        <v>131</v>
      </c>
      <c r="M546" t="s">
        <v>224</v>
      </c>
      <c r="N546" s="67">
        <v>2018</v>
      </c>
      <c r="O546">
        <v>8.3200000000000017E-4</v>
      </c>
      <c r="Z546" t="str">
        <f t="shared" si="24"/>
        <v>Desk-Based PCDRAM2018</v>
      </c>
      <c r="AA546" t="str">
        <f t="shared" si="25"/>
        <v>Desk-Based PCDRAM2018</v>
      </c>
      <c r="AB546" t="str">
        <f t="shared" si="26"/>
        <v>Desk-Based PCDigital Signal Processor2018</v>
      </c>
    </row>
    <row r="547" spans="1:28" x14ac:dyDescent="0.2">
      <c r="A547" t="s">
        <v>169</v>
      </c>
      <c r="B547" t="s">
        <v>119</v>
      </c>
      <c r="C547" t="s">
        <v>180</v>
      </c>
      <c r="D547" s="67">
        <v>2019</v>
      </c>
      <c r="E547">
        <v>1645.2818410076607</v>
      </c>
      <c r="K547" t="s">
        <v>169</v>
      </c>
      <c r="L547" s="171" t="s">
        <v>131</v>
      </c>
      <c r="M547" t="s">
        <v>224</v>
      </c>
      <c r="N547" s="67">
        <v>2019</v>
      </c>
      <c r="O547">
        <v>0</v>
      </c>
      <c r="Z547" t="str">
        <f t="shared" si="24"/>
        <v>Desk-Based PCDRAM2019</v>
      </c>
      <c r="AA547" t="str">
        <f t="shared" si="25"/>
        <v>Desk-Based PCDRAM2019</v>
      </c>
      <c r="AB547" t="str">
        <f t="shared" si="26"/>
        <v>Desk-Based PCDigital Signal Processor2019</v>
      </c>
    </row>
    <row r="548" spans="1:28" x14ac:dyDescent="0.2">
      <c r="A548" t="s">
        <v>169</v>
      </c>
      <c r="B548" t="s">
        <v>119</v>
      </c>
      <c r="C548" t="s">
        <v>180</v>
      </c>
      <c r="D548" s="67">
        <v>2020</v>
      </c>
      <c r="E548">
        <v>1306.6875340503598</v>
      </c>
      <c r="K548" t="s">
        <v>169</v>
      </c>
      <c r="L548" s="171" t="s">
        <v>131</v>
      </c>
      <c r="M548" t="s">
        <v>224</v>
      </c>
      <c r="N548" s="67">
        <v>2020</v>
      </c>
      <c r="O548">
        <v>0</v>
      </c>
      <c r="Z548" t="str">
        <f t="shared" si="24"/>
        <v>Desk-Based PCDRAM2020</v>
      </c>
      <c r="AA548" t="str">
        <f t="shared" si="25"/>
        <v>Desk-Based PCDRAM2020</v>
      </c>
      <c r="AB548" t="str">
        <f t="shared" si="26"/>
        <v>Desk-Based PCDigital Signal Processor2020</v>
      </c>
    </row>
    <row r="549" spans="1:28" x14ac:dyDescent="0.2">
      <c r="A549" t="s">
        <v>169</v>
      </c>
      <c r="B549" t="s">
        <v>119</v>
      </c>
      <c r="C549" t="s">
        <v>180</v>
      </c>
      <c r="D549" s="67">
        <v>2021</v>
      </c>
      <c r="E549">
        <v>1669.7926824017015</v>
      </c>
      <c r="K549" t="s">
        <v>169</v>
      </c>
      <c r="L549" s="171" t="s">
        <v>131</v>
      </c>
      <c r="M549" t="s">
        <v>224</v>
      </c>
      <c r="N549" s="67">
        <v>2021</v>
      </c>
      <c r="O549">
        <v>0</v>
      </c>
      <c r="Z549" t="str">
        <f t="shared" si="24"/>
        <v>Desk-Based PCDRAM2021</v>
      </c>
      <c r="AA549" t="str">
        <f t="shared" si="25"/>
        <v>Desk-Based PCDRAM2021</v>
      </c>
      <c r="AB549" t="str">
        <f t="shared" si="26"/>
        <v>Desk-Based PCDigital Signal Processor2021</v>
      </c>
    </row>
    <row r="550" spans="1:28" x14ac:dyDescent="0.2">
      <c r="A550" t="s">
        <v>169</v>
      </c>
      <c r="B550" t="s">
        <v>119</v>
      </c>
      <c r="C550" t="s">
        <v>180</v>
      </c>
      <c r="D550" s="67">
        <v>2022</v>
      </c>
      <c r="E550">
        <v>1882.0721281952824</v>
      </c>
      <c r="K550" t="s">
        <v>169</v>
      </c>
      <c r="L550" s="171" t="s">
        <v>131</v>
      </c>
      <c r="M550" t="s">
        <v>224</v>
      </c>
      <c r="N550" s="67">
        <v>2022</v>
      </c>
      <c r="O550">
        <v>0</v>
      </c>
      <c r="Z550" t="str">
        <f t="shared" si="24"/>
        <v>Desk-Based PCDRAM2022</v>
      </c>
      <c r="AA550" t="str">
        <f t="shared" si="25"/>
        <v>Desk-Based PCDRAM2022</v>
      </c>
      <c r="AB550" t="str">
        <f t="shared" si="26"/>
        <v>Desk-Based PCDigital Signal Processor2022</v>
      </c>
    </row>
    <row r="551" spans="1:28" x14ac:dyDescent="0.2">
      <c r="A551" t="s">
        <v>169</v>
      </c>
      <c r="B551" t="s">
        <v>119</v>
      </c>
      <c r="C551" t="s">
        <v>180</v>
      </c>
      <c r="D551" s="67">
        <v>2023</v>
      </c>
      <c r="E551">
        <v>1080.4602658840597</v>
      </c>
      <c r="K551" t="s">
        <v>169</v>
      </c>
      <c r="L551" s="171" t="s">
        <v>131</v>
      </c>
      <c r="M551" t="s">
        <v>224</v>
      </c>
      <c r="N551" s="67">
        <v>2023</v>
      </c>
      <c r="O551">
        <v>0</v>
      </c>
      <c r="Z551" t="str">
        <f t="shared" si="24"/>
        <v>Desk-Based PCDRAM2023</v>
      </c>
      <c r="AA551" t="str">
        <f t="shared" si="25"/>
        <v>Desk-Based PCDRAM2023</v>
      </c>
      <c r="AB551" t="str">
        <f t="shared" si="26"/>
        <v>Desk-Based PCDigital Signal Processor2023</v>
      </c>
    </row>
    <row r="552" spans="1:28" x14ac:dyDescent="0.2">
      <c r="A552" t="s">
        <v>169</v>
      </c>
      <c r="B552" t="s">
        <v>119</v>
      </c>
      <c r="C552" t="s">
        <v>180</v>
      </c>
      <c r="D552" s="67">
        <v>2024</v>
      </c>
      <c r="E552">
        <v>935.95518413408342</v>
      </c>
      <c r="K552" t="s">
        <v>169</v>
      </c>
      <c r="L552" s="171" t="s">
        <v>131</v>
      </c>
      <c r="M552" t="s">
        <v>224</v>
      </c>
      <c r="N552" s="67">
        <v>2024</v>
      </c>
      <c r="O552">
        <v>0</v>
      </c>
      <c r="Z552" t="str">
        <f t="shared" si="24"/>
        <v>Desk-Based PCDRAM2024</v>
      </c>
      <c r="AA552" t="str">
        <f t="shared" si="25"/>
        <v>Desk-Based PCDRAM2024</v>
      </c>
      <c r="AB552" t="str">
        <f t="shared" si="26"/>
        <v>Desk-Based PCDigital Signal Processor2024</v>
      </c>
    </row>
    <row r="553" spans="1:28" x14ac:dyDescent="0.2">
      <c r="A553" t="s">
        <v>169</v>
      </c>
      <c r="B553" t="s">
        <v>119</v>
      </c>
      <c r="C553" t="s">
        <v>180</v>
      </c>
      <c r="D553" s="67">
        <v>2025</v>
      </c>
      <c r="E553">
        <v>1005.0154917726535</v>
      </c>
      <c r="K553" t="s">
        <v>169</v>
      </c>
      <c r="L553" s="171" t="s">
        <v>131</v>
      </c>
      <c r="M553" t="s">
        <v>224</v>
      </c>
      <c r="N553" s="67">
        <v>2025</v>
      </c>
      <c r="O553">
        <v>0</v>
      </c>
      <c r="Z553" t="str">
        <f t="shared" si="24"/>
        <v>Desk-Based PCDRAM2025</v>
      </c>
      <c r="AA553" t="str">
        <f t="shared" si="25"/>
        <v>Desk-Based PCDRAM2025</v>
      </c>
      <c r="AB553" t="str">
        <f t="shared" si="26"/>
        <v>Desk-Based PCDigital Signal Processor2025</v>
      </c>
    </row>
    <row r="554" spans="1:28" x14ac:dyDescent="0.2">
      <c r="A554" t="s">
        <v>169</v>
      </c>
      <c r="B554" t="s">
        <v>120</v>
      </c>
      <c r="C554" t="s">
        <v>180</v>
      </c>
      <c r="D554" s="67">
        <v>2018</v>
      </c>
      <c r="E554">
        <v>60.317760136319208</v>
      </c>
      <c r="K554" t="s">
        <v>169</v>
      </c>
      <c r="L554" s="173" t="s">
        <v>132</v>
      </c>
      <c r="M554" t="s">
        <v>224</v>
      </c>
      <c r="N554" s="67">
        <v>2018</v>
      </c>
      <c r="O554">
        <v>0.44276699999999997</v>
      </c>
      <c r="Z554" t="str">
        <f t="shared" si="24"/>
        <v>Desk-Based PCEmerging Memory2018</v>
      </c>
      <c r="AA554" t="str">
        <f t="shared" si="25"/>
        <v>Desk-Based PCEmerging Memory2018</v>
      </c>
      <c r="AB554" t="str">
        <f t="shared" si="26"/>
        <v>Desk-Based PCTotal General Purpose Logic2018</v>
      </c>
    </row>
    <row r="555" spans="1:28" x14ac:dyDescent="0.2">
      <c r="A555" t="s">
        <v>169</v>
      </c>
      <c r="B555" t="s">
        <v>120</v>
      </c>
      <c r="C555" t="s">
        <v>180</v>
      </c>
      <c r="D555" s="67">
        <v>2019</v>
      </c>
      <c r="E555">
        <v>106.34133005123101</v>
      </c>
      <c r="K555" t="s">
        <v>169</v>
      </c>
      <c r="L555" s="173" t="s">
        <v>132</v>
      </c>
      <c r="M555" t="s">
        <v>224</v>
      </c>
      <c r="N555" s="67">
        <v>2019</v>
      </c>
      <c r="O555">
        <v>0.39130099999999995</v>
      </c>
      <c r="Z555" t="str">
        <f t="shared" si="24"/>
        <v>Desk-Based PCEmerging Memory2019</v>
      </c>
      <c r="AA555" t="str">
        <f t="shared" si="25"/>
        <v>Desk-Based PCEmerging Memory2019</v>
      </c>
      <c r="AB555" t="str">
        <f t="shared" si="26"/>
        <v>Desk-Based PCTotal General Purpose Logic2019</v>
      </c>
    </row>
    <row r="556" spans="1:28" x14ac:dyDescent="0.2">
      <c r="A556" t="s">
        <v>169</v>
      </c>
      <c r="B556" t="s">
        <v>120</v>
      </c>
      <c r="C556" t="s">
        <v>180</v>
      </c>
      <c r="D556" s="67">
        <v>2020</v>
      </c>
      <c r="E556">
        <v>95.404727241974172</v>
      </c>
      <c r="K556" t="s">
        <v>169</v>
      </c>
      <c r="L556" s="173" t="s">
        <v>132</v>
      </c>
      <c r="M556" t="s">
        <v>224</v>
      </c>
      <c r="N556" s="67">
        <v>2020</v>
      </c>
      <c r="O556">
        <v>0.40732599999999997</v>
      </c>
      <c r="Z556" t="str">
        <f t="shared" si="24"/>
        <v>Desk-Based PCEmerging Memory2020</v>
      </c>
      <c r="AA556" t="str">
        <f t="shared" si="25"/>
        <v>Desk-Based PCEmerging Memory2020</v>
      </c>
      <c r="AB556" t="str">
        <f t="shared" si="26"/>
        <v>Desk-Based PCTotal General Purpose Logic2020</v>
      </c>
    </row>
    <row r="557" spans="1:28" x14ac:dyDescent="0.2">
      <c r="A557" t="s">
        <v>169</v>
      </c>
      <c r="B557" t="s">
        <v>120</v>
      </c>
      <c r="C557" t="s">
        <v>180</v>
      </c>
      <c r="D557" s="67">
        <v>2021</v>
      </c>
      <c r="E557">
        <v>76.142042787128588</v>
      </c>
      <c r="K557" t="s">
        <v>169</v>
      </c>
      <c r="L557" s="173" t="s">
        <v>132</v>
      </c>
      <c r="M557" t="s">
        <v>224</v>
      </c>
      <c r="N557" s="67">
        <v>2021</v>
      </c>
      <c r="O557">
        <v>0.45400300000000005</v>
      </c>
      <c r="Z557" t="str">
        <f t="shared" si="24"/>
        <v>Desk-Based PCEmerging Memory2021</v>
      </c>
      <c r="AA557" t="str">
        <f t="shared" si="25"/>
        <v>Desk-Based PCEmerging Memory2021</v>
      </c>
      <c r="AB557" t="str">
        <f t="shared" si="26"/>
        <v>Desk-Based PCTotal General Purpose Logic2021</v>
      </c>
    </row>
    <row r="558" spans="1:28" x14ac:dyDescent="0.2">
      <c r="A558" t="s">
        <v>169</v>
      </c>
      <c r="B558" t="s">
        <v>120</v>
      </c>
      <c r="C558" t="s">
        <v>180</v>
      </c>
      <c r="D558" s="67">
        <v>2022</v>
      </c>
      <c r="E558">
        <v>57.327050174370449</v>
      </c>
      <c r="K558" t="s">
        <v>169</v>
      </c>
      <c r="L558" s="173" t="s">
        <v>132</v>
      </c>
      <c r="M558" t="s">
        <v>224</v>
      </c>
      <c r="N558" s="67">
        <v>2022</v>
      </c>
      <c r="O558">
        <v>0.40299600000000002</v>
      </c>
      <c r="Z558" t="str">
        <f t="shared" si="24"/>
        <v>Desk-Based PCEmerging Memory2022</v>
      </c>
      <c r="AA558" t="str">
        <f t="shared" si="25"/>
        <v>Desk-Based PCEmerging Memory2022</v>
      </c>
      <c r="AB558" t="str">
        <f t="shared" si="26"/>
        <v>Desk-Based PCTotal General Purpose Logic2022</v>
      </c>
    </row>
    <row r="559" spans="1:28" x14ac:dyDescent="0.2">
      <c r="A559" t="s">
        <v>169</v>
      </c>
      <c r="B559" t="s">
        <v>120</v>
      </c>
      <c r="C559" t="s">
        <v>180</v>
      </c>
      <c r="D559" s="67">
        <v>2023</v>
      </c>
      <c r="E559">
        <v>49.823208783465972</v>
      </c>
      <c r="K559" t="s">
        <v>169</v>
      </c>
      <c r="L559" s="173" t="s">
        <v>132</v>
      </c>
      <c r="M559" t="s">
        <v>224</v>
      </c>
      <c r="N559" s="67">
        <v>2023</v>
      </c>
      <c r="O559">
        <v>0.38003300000000001</v>
      </c>
      <c r="Z559" t="str">
        <f t="shared" si="24"/>
        <v>Desk-Based PCEmerging Memory2023</v>
      </c>
      <c r="AA559" t="str">
        <f t="shared" si="25"/>
        <v>Desk-Based PCEmerging Memory2023</v>
      </c>
      <c r="AB559" t="str">
        <f t="shared" si="26"/>
        <v>Desk-Based PCTotal General Purpose Logic2023</v>
      </c>
    </row>
    <row r="560" spans="1:28" x14ac:dyDescent="0.2">
      <c r="A560" t="s">
        <v>169</v>
      </c>
      <c r="B560" t="s">
        <v>120</v>
      </c>
      <c r="C560" t="s">
        <v>180</v>
      </c>
      <c r="D560" s="67">
        <v>2024</v>
      </c>
      <c r="E560">
        <v>44.480583301363097</v>
      </c>
      <c r="K560" t="s">
        <v>169</v>
      </c>
      <c r="L560" s="173" t="s">
        <v>132</v>
      </c>
      <c r="M560" t="s">
        <v>224</v>
      </c>
      <c r="N560" s="67">
        <v>2024</v>
      </c>
      <c r="O560">
        <v>0.36184700000000003</v>
      </c>
      <c r="Z560" t="str">
        <f t="shared" si="24"/>
        <v>Desk-Based PCEmerging Memory2024</v>
      </c>
      <c r="AA560" t="str">
        <f t="shared" si="25"/>
        <v>Desk-Based PCEmerging Memory2024</v>
      </c>
      <c r="AB560" t="str">
        <f t="shared" si="26"/>
        <v>Desk-Based PCTotal General Purpose Logic2024</v>
      </c>
    </row>
    <row r="561" spans="1:28" x14ac:dyDescent="0.2">
      <c r="A561" t="s">
        <v>169</v>
      </c>
      <c r="B561" t="s">
        <v>120</v>
      </c>
      <c r="C561" t="s">
        <v>180</v>
      </c>
      <c r="D561" s="67">
        <v>2025</v>
      </c>
      <c r="E561">
        <v>39.45505881098466</v>
      </c>
      <c r="K561" t="s">
        <v>169</v>
      </c>
      <c r="L561" s="173" t="s">
        <v>132</v>
      </c>
      <c r="M561" t="s">
        <v>224</v>
      </c>
      <c r="N561" s="67">
        <v>2025</v>
      </c>
      <c r="O561">
        <v>0.34892600000000001</v>
      </c>
      <c r="Z561" t="str">
        <f t="shared" si="24"/>
        <v>Desk-Based PCEmerging Memory2025</v>
      </c>
      <c r="AA561" t="str">
        <f t="shared" si="25"/>
        <v>Desk-Based PCEmerging Memory2025</v>
      </c>
      <c r="AB561" t="str">
        <f t="shared" si="26"/>
        <v>Desk-Based PCTotal General Purpose Logic2025</v>
      </c>
    </row>
    <row r="562" spans="1:28" x14ac:dyDescent="0.2">
      <c r="A562" t="s">
        <v>169</v>
      </c>
      <c r="B562" t="s">
        <v>121</v>
      </c>
      <c r="C562" t="s">
        <v>180</v>
      </c>
      <c r="D562" s="67">
        <v>2018</v>
      </c>
      <c r="E562">
        <v>0</v>
      </c>
      <c r="K562" t="s">
        <v>169</v>
      </c>
      <c r="L562" s="171" t="s">
        <v>133</v>
      </c>
      <c r="M562" t="s">
        <v>224</v>
      </c>
      <c r="N562" s="67">
        <v>2018</v>
      </c>
      <c r="O562">
        <v>0</v>
      </c>
      <c r="Z562" t="str">
        <f t="shared" si="24"/>
        <v>Desk-Based PCFlash Memory, NAND2018</v>
      </c>
      <c r="AA562" t="str">
        <f t="shared" si="25"/>
        <v>Desk-Based PCFlash Memory, NAND2018</v>
      </c>
      <c r="AB562" t="str">
        <f t="shared" si="26"/>
        <v>Desk-Based PCDisplay Driver2018</v>
      </c>
    </row>
    <row r="563" spans="1:28" x14ac:dyDescent="0.2">
      <c r="A563" t="s">
        <v>169</v>
      </c>
      <c r="B563" t="s">
        <v>121</v>
      </c>
      <c r="C563" t="s">
        <v>180</v>
      </c>
      <c r="D563" s="67">
        <v>2019</v>
      </c>
      <c r="E563">
        <v>0</v>
      </c>
      <c r="K563" t="s">
        <v>169</v>
      </c>
      <c r="L563" s="171" t="s">
        <v>133</v>
      </c>
      <c r="M563" t="s">
        <v>224</v>
      </c>
      <c r="N563" s="67">
        <v>2019</v>
      </c>
      <c r="O563">
        <v>0</v>
      </c>
      <c r="Z563" t="str">
        <f t="shared" si="24"/>
        <v>Desk-Based PCFlash Memory, NAND2019</v>
      </c>
      <c r="AA563" t="str">
        <f t="shared" si="25"/>
        <v>Desk-Based PCFlash Memory, NAND2019</v>
      </c>
      <c r="AB563" t="str">
        <f t="shared" si="26"/>
        <v>Desk-Based PCDisplay Driver2019</v>
      </c>
    </row>
    <row r="564" spans="1:28" x14ac:dyDescent="0.2">
      <c r="A564" t="s">
        <v>169</v>
      </c>
      <c r="B564" t="s">
        <v>121</v>
      </c>
      <c r="C564" t="s">
        <v>180</v>
      </c>
      <c r="D564" s="67">
        <v>2020</v>
      </c>
      <c r="E564">
        <v>0</v>
      </c>
      <c r="K564" t="s">
        <v>169</v>
      </c>
      <c r="L564" s="171" t="s">
        <v>133</v>
      </c>
      <c r="M564" t="s">
        <v>224</v>
      </c>
      <c r="N564" s="67">
        <v>2020</v>
      </c>
      <c r="O564">
        <v>0</v>
      </c>
      <c r="Z564" t="str">
        <f t="shared" si="24"/>
        <v>Desk-Based PCFlash Memory, NAND2020</v>
      </c>
      <c r="AA564" t="str">
        <f t="shared" si="25"/>
        <v>Desk-Based PCFlash Memory, NAND2020</v>
      </c>
      <c r="AB564" t="str">
        <f t="shared" si="26"/>
        <v>Desk-Based PCDisplay Driver2020</v>
      </c>
    </row>
    <row r="565" spans="1:28" x14ac:dyDescent="0.2">
      <c r="A565" t="s">
        <v>169</v>
      </c>
      <c r="B565" t="s">
        <v>121</v>
      </c>
      <c r="C565" t="s">
        <v>180</v>
      </c>
      <c r="D565" s="67">
        <v>2021</v>
      </c>
      <c r="E565">
        <v>0</v>
      </c>
      <c r="K565" t="s">
        <v>169</v>
      </c>
      <c r="L565" s="171" t="s">
        <v>133</v>
      </c>
      <c r="M565" t="s">
        <v>224</v>
      </c>
      <c r="N565" s="67">
        <v>2021</v>
      </c>
      <c r="O565">
        <v>0</v>
      </c>
      <c r="Z565" t="str">
        <f t="shared" si="24"/>
        <v>Desk-Based PCFlash Memory, NAND2021</v>
      </c>
      <c r="AA565" t="str">
        <f t="shared" si="25"/>
        <v>Desk-Based PCFlash Memory, NAND2021</v>
      </c>
      <c r="AB565" t="str">
        <f t="shared" si="26"/>
        <v>Desk-Based PCDisplay Driver2021</v>
      </c>
    </row>
    <row r="566" spans="1:28" x14ac:dyDescent="0.2">
      <c r="A566" t="s">
        <v>169</v>
      </c>
      <c r="B566" t="s">
        <v>121</v>
      </c>
      <c r="C566" t="s">
        <v>180</v>
      </c>
      <c r="D566" s="67">
        <v>2022</v>
      </c>
      <c r="E566">
        <v>0</v>
      </c>
      <c r="K566" t="s">
        <v>169</v>
      </c>
      <c r="L566" s="171" t="s">
        <v>133</v>
      </c>
      <c r="M566" t="s">
        <v>224</v>
      </c>
      <c r="N566" s="67">
        <v>2022</v>
      </c>
      <c r="O566">
        <v>0</v>
      </c>
      <c r="Z566" t="str">
        <f t="shared" si="24"/>
        <v>Desk-Based PCFlash Memory, NAND2022</v>
      </c>
      <c r="AA566" t="str">
        <f t="shared" si="25"/>
        <v>Desk-Based PCFlash Memory, NAND2022</v>
      </c>
      <c r="AB566" t="str">
        <f t="shared" si="26"/>
        <v>Desk-Based PCDisplay Driver2022</v>
      </c>
    </row>
    <row r="567" spans="1:28" x14ac:dyDescent="0.2">
      <c r="A567" t="s">
        <v>169</v>
      </c>
      <c r="B567" t="s">
        <v>121</v>
      </c>
      <c r="C567" t="s">
        <v>180</v>
      </c>
      <c r="D567" s="67">
        <v>2023</v>
      </c>
      <c r="E567">
        <v>0</v>
      </c>
      <c r="K567" t="s">
        <v>169</v>
      </c>
      <c r="L567" s="171" t="s">
        <v>133</v>
      </c>
      <c r="M567" t="s">
        <v>224</v>
      </c>
      <c r="N567" s="67">
        <v>2023</v>
      </c>
      <c r="O567">
        <v>0</v>
      </c>
      <c r="Z567" t="str">
        <f t="shared" si="24"/>
        <v>Desk-Based PCFlash Memory, NAND2023</v>
      </c>
      <c r="AA567" t="str">
        <f t="shared" si="25"/>
        <v>Desk-Based PCFlash Memory, NAND2023</v>
      </c>
      <c r="AB567" t="str">
        <f t="shared" si="26"/>
        <v>Desk-Based PCDisplay Driver2023</v>
      </c>
    </row>
    <row r="568" spans="1:28" x14ac:dyDescent="0.2">
      <c r="A568" t="s">
        <v>169</v>
      </c>
      <c r="B568" t="s">
        <v>121</v>
      </c>
      <c r="C568" t="s">
        <v>180</v>
      </c>
      <c r="D568" s="67">
        <v>2024</v>
      </c>
      <c r="E568">
        <v>0</v>
      </c>
      <c r="K568" t="s">
        <v>169</v>
      </c>
      <c r="L568" s="171" t="s">
        <v>133</v>
      </c>
      <c r="M568" t="s">
        <v>224</v>
      </c>
      <c r="N568" s="67">
        <v>2024</v>
      </c>
      <c r="O568">
        <v>0</v>
      </c>
      <c r="Z568" t="str">
        <f t="shared" si="24"/>
        <v>Desk-Based PCFlash Memory, NAND2024</v>
      </c>
      <c r="AA568" t="str">
        <f t="shared" si="25"/>
        <v>Desk-Based PCFlash Memory, NAND2024</v>
      </c>
      <c r="AB568" t="str">
        <f t="shared" si="26"/>
        <v>Desk-Based PCDisplay Driver2024</v>
      </c>
    </row>
    <row r="569" spans="1:28" x14ac:dyDescent="0.2">
      <c r="A569" t="s">
        <v>169</v>
      </c>
      <c r="B569" t="s">
        <v>121</v>
      </c>
      <c r="C569" t="s">
        <v>180</v>
      </c>
      <c r="D569" s="67">
        <v>2025</v>
      </c>
      <c r="E569">
        <v>0</v>
      </c>
      <c r="K569" t="s">
        <v>169</v>
      </c>
      <c r="L569" s="171" t="s">
        <v>133</v>
      </c>
      <c r="M569" t="s">
        <v>224</v>
      </c>
      <c r="N569" s="67">
        <v>2025</v>
      </c>
      <c r="O569">
        <v>0</v>
      </c>
      <c r="Z569" t="str">
        <f t="shared" si="24"/>
        <v>Desk-Based PCFlash Memory, NAND2025</v>
      </c>
      <c r="AA569" t="str">
        <f t="shared" si="25"/>
        <v>Desk-Based PCFlash Memory, NAND2025</v>
      </c>
      <c r="AB569" t="str">
        <f t="shared" si="26"/>
        <v>Desk-Based PCDisplay Driver2025</v>
      </c>
    </row>
    <row r="570" spans="1:28" x14ac:dyDescent="0.2">
      <c r="A570" t="s">
        <v>169</v>
      </c>
      <c r="B570" t="s">
        <v>122</v>
      </c>
      <c r="C570" t="s">
        <v>180</v>
      </c>
      <c r="D570" s="67">
        <v>2018</v>
      </c>
      <c r="E570">
        <v>25.265035186762582</v>
      </c>
      <c r="K570" t="s">
        <v>169</v>
      </c>
      <c r="L570" s="171" t="s">
        <v>134</v>
      </c>
      <c r="M570" t="s">
        <v>224</v>
      </c>
      <c r="N570" s="67">
        <v>2018</v>
      </c>
      <c r="O570">
        <v>0</v>
      </c>
      <c r="Z570" t="str">
        <f t="shared" si="24"/>
        <v>Desk-Based PCOther Memory2018</v>
      </c>
      <c r="AA570" t="str">
        <f t="shared" si="25"/>
        <v>Desk-Based PCOther Memory2018</v>
      </c>
      <c r="AB570" t="str">
        <f t="shared" si="26"/>
        <v>Desk-Based PCFPGA/PLD2018</v>
      </c>
    </row>
    <row r="571" spans="1:28" x14ac:dyDescent="0.2">
      <c r="A571" t="s">
        <v>169</v>
      </c>
      <c r="B571" t="s">
        <v>122</v>
      </c>
      <c r="C571" t="s">
        <v>180</v>
      </c>
      <c r="D571" s="67">
        <v>2019</v>
      </c>
      <c r="E571">
        <v>17.959671423408892</v>
      </c>
      <c r="K571" t="s">
        <v>169</v>
      </c>
      <c r="L571" s="171" t="s">
        <v>134</v>
      </c>
      <c r="M571" t="s">
        <v>224</v>
      </c>
      <c r="N571" s="67">
        <v>2019</v>
      </c>
      <c r="O571">
        <v>0</v>
      </c>
      <c r="Z571" t="str">
        <f t="shared" si="24"/>
        <v>Desk-Based PCOther Memory2019</v>
      </c>
      <c r="AA571" t="str">
        <f t="shared" si="25"/>
        <v>Desk-Based PCOther Memory2019</v>
      </c>
      <c r="AB571" t="str">
        <f t="shared" si="26"/>
        <v>Desk-Based PCFPGA/PLD2019</v>
      </c>
    </row>
    <row r="572" spans="1:28" x14ac:dyDescent="0.2">
      <c r="A572" t="s">
        <v>169</v>
      </c>
      <c r="B572" t="s">
        <v>122</v>
      </c>
      <c r="C572" t="s">
        <v>180</v>
      </c>
      <c r="D572" s="67">
        <v>2020</v>
      </c>
      <c r="E572">
        <v>9.3242664016520802</v>
      </c>
      <c r="K572" t="s">
        <v>169</v>
      </c>
      <c r="L572" s="171" t="s">
        <v>134</v>
      </c>
      <c r="M572" t="s">
        <v>224</v>
      </c>
      <c r="N572" s="67">
        <v>2020</v>
      </c>
      <c r="O572">
        <v>0</v>
      </c>
      <c r="Z572" t="str">
        <f t="shared" si="24"/>
        <v>Desk-Based PCOther Memory2020</v>
      </c>
      <c r="AA572" t="str">
        <f t="shared" si="25"/>
        <v>Desk-Based PCOther Memory2020</v>
      </c>
      <c r="AB572" t="str">
        <f t="shared" si="26"/>
        <v>Desk-Based PCFPGA/PLD2020</v>
      </c>
    </row>
    <row r="573" spans="1:28" x14ac:dyDescent="0.2">
      <c r="A573" t="s">
        <v>169</v>
      </c>
      <c r="B573" t="s">
        <v>122</v>
      </c>
      <c r="C573" t="s">
        <v>180</v>
      </c>
      <c r="D573" s="67">
        <v>2021</v>
      </c>
      <c r="E573">
        <v>9.5343802057829521</v>
      </c>
      <c r="K573" t="s">
        <v>169</v>
      </c>
      <c r="L573" s="171" t="s">
        <v>134</v>
      </c>
      <c r="M573" t="s">
        <v>224</v>
      </c>
      <c r="N573" s="67">
        <v>2021</v>
      </c>
      <c r="O573">
        <v>0</v>
      </c>
      <c r="Z573" t="str">
        <f t="shared" si="24"/>
        <v>Desk-Based PCOther Memory2021</v>
      </c>
      <c r="AA573" t="str">
        <f t="shared" si="25"/>
        <v>Desk-Based PCOther Memory2021</v>
      </c>
      <c r="AB573" t="str">
        <f t="shared" si="26"/>
        <v>Desk-Based PCFPGA/PLD2021</v>
      </c>
    </row>
    <row r="574" spans="1:28" x14ac:dyDescent="0.2">
      <c r="A574" t="s">
        <v>169</v>
      </c>
      <c r="B574" t="s">
        <v>122</v>
      </c>
      <c r="C574" t="s">
        <v>180</v>
      </c>
      <c r="D574" s="67">
        <v>2022</v>
      </c>
      <c r="E574">
        <v>6.5431989403981925</v>
      </c>
      <c r="K574" t="s">
        <v>169</v>
      </c>
      <c r="L574" s="171" t="s">
        <v>134</v>
      </c>
      <c r="M574" t="s">
        <v>224</v>
      </c>
      <c r="N574" s="67">
        <v>2022</v>
      </c>
      <c r="O574">
        <v>0</v>
      </c>
      <c r="Z574" t="str">
        <f t="shared" si="24"/>
        <v>Desk-Based PCOther Memory2022</v>
      </c>
      <c r="AA574" t="str">
        <f t="shared" si="25"/>
        <v>Desk-Based PCOther Memory2022</v>
      </c>
      <c r="AB574" t="str">
        <f t="shared" si="26"/>
        <v>Desk-Based PCFPGA/PLD2022</v>
      </c>
    </row>
    <row r="575" spans="1:28" x14ac:dyDescent="0.2">
      <c r="A575" t="s">
        <v>169</v>
      </c>
      <c r="B575" t="s">
        <v>122</v>
      </c>
      <c r="C575" t="s">
        <v>180</v>
      </c>
      <c r="D575" s="67">
        <v>2023</v>
      </c>
      <c r="E575">
        <v>3.7494172766465996</v>
      </c>
      <c r="K575" t="s">
        <v>169</v>
      </c>
      <c r="L575" s="171" t="s">
        <v>134</v>
      </c>
      <c r="M575" t="s">
        <v>224</v>
      </c>
      <c r="N575" s="67">
        <v>2023</v>
      </c>
      <c r="O575">
        <v>0</v>
      </c>
      <c r="Z575" t="str">
        <f t="shared" si="24"/>
        <v>Desk-Based PCOther Memory2023</v>
      </c>
      <c r="AA575" t="str">
        <f t="shared" si="25"/>
        <v>Desk-Based PCOther Memory2023</v>
      </c>
      <c r="AB575" t="str">
        <f t="shared" si="26"/>
        <v>Desk-Based PCFPGA/PLD2023</v>
      </c>
    </row>
    <row r="576" spans="1:28" x14ac:dyDescent="0.2">
      <c r="A576" t="s">
        <v>169</v>
      </c>
      <c r="B576" t="s">
        <v>122</v>
      </c>
      <c r="C576" t="s">
        <v>180</v>
      </c>
      <c r="D576" s="67">
        <v>2024</v>
      </c>
      <c r="E576">
        <v>2.1898139696761443</v>
      </c>
      <c r="K576" t="s">
        <v>169</v>
      </c>
      <c r="L576" s="171" t="s">
        <v>134</v>
      </c>
      <c r="M576" t="s">
        <v>224</v>
      </c>
      <c r="N576" s="67">
        <v>2024</v>
      </c>
      <c r="O576">
        <v>0</v>
      </c>
      <c r="Z576" t="str">
        <f t="shared" si="24"/>
        <v>Desk-Based PCOther Memory2024</v>
      </c>
      <c r="AA576" t="str">
        <f t="shared" si="25"/>
        <v>Desk-Based PCOther Memory2024</v>
      </c>
      <c r="AB576" t="str">
        <f t="shared" si="26"/>
        <v>Desk-Based PCFPGA/PLD2024</v>
      </c>
    </row>
    <row r="577" spans="1:28" x14ac:dyDescent="0.2">
      <c r="A577" t="s">
        <v>169</v>
      </c>
      <c r="B577" t="s">
        <v>122</v>
      </c>
      <c r="C577" t="s">
        <v>180</v>
      </c>
      <c r="D577" s="67">
        <v>2025</v>
      </c>
      <c r="E577">
        <v>1.2300111984167281</v>
      </c>
      <c r="K577" t="s">
        <v>169</v>
      </c>
      <c r="L577" s="171" t="s">
        <v>134</v>
      </c>
      <c r="M577" t="s">
        <v>224</v>
      </c>
      <c r="N577" s="67">
        <v>2025</v>
      </c>
      <c r="O577">
        <v>0</v>
      </c>
      <c r="Z577" t="str">
        <f t="shared" si="24"/>
        <v>Desk-Based PCOther Memory2025</v>
      </c>
      <c r="AA577" t="str">
        <f t="shared" si="25"/>
        <v>Desk-Based PCOther Memory2025</v>
      </c>
      <c r="AB577" t="str">
        <f t="shared" si="26"/>
        <v>Desk-Based PCFPGA/PLD2025</v>
      </c>
    </row>
    <row r="578" spans="1:28" x14ac:dyDescent="0.2">
      <c r="A578" t="s">
        <v>169</v>
      </c>
      <c r="B578" t="s">
        <v>123</v>
      </c>
      <c r="C578" t="s">
        <v>180</v>
      </c>
      <c r="D578" s="67">
        <v>2018</v>
      </c>
      <c r="E578">
        <v>13457.476432044028</v>
      </c>
      <c r="K578" t="s">
        <v>169</v>
      </c>
      <c r="L578" s="171" t="s">
        <v>135</v>
      </c>
      <c r="M578" t="s">
        <v>224</v>
      </c>
      <c r="N578" s="67">
        <v>2018</v>
      </c>
      <c r="O578">
        <v>0.44276699999999997</v>
      </c>
      <c r="Z578" t="str">
        <f t="shared" ref="Z578:Z641" si="27">A578&amp;B578&amp;D578</f>
        <v>Desk-Based PCTotal Microcomponent2018</v>
      </c>
      <c r="AA578" t="str">
        <f t="shared" ref="AA578:AA641" si="28">$A578&amp;$B578&amp;$D578</f>
        <v>Desk-Based PCTotal Microcomponent2018</v>
      </c>
      <c r="AB578" t="str">
        <f t="shared" si="26"/>
        <v>Desk-Based PCOther Logic2018</v>
      </c>
    </row>
    <row r="579" spans="1:28" x14ac:dyDescent="0.2">
      <c r="A579" t="s">
        <v>169</v>
      </c>
      <c r="B579" t="s">
        <v>123</v>
      </c>
      <c r="C579" t="s">
        <v>180</v>
      </c>
      <c r="D579" s="67">
        <v>2019</v>
      </c>
      <c r="E579">
        <v>13749.357545911076</v>
      </c>
      <c r="K579" t="s">
        <v>169</v>
      </c>
      <c r="L579" s="171" t="s">
        <v>135</v>
      </c>
      <c r="M579" t="s">
        <v>224</v>
      </c>
      <c r="N579" s="67">
        <v>2019</v>
      </c>
      <c r="O579">
        <v>0.39130099999999995</v>
      </c>
      <c r="Z579" t="str">
        <f t="shared" si="27"/>
        <v>Desk-Based PCTotal Microcomponent2019</v>
      </c>
      <c r="AA579" t="str">
        <f t="shared" si="28"/>
        <v>Desk-Based PCTotal Microcomponent2019</v>
      </c>
      <c r="AB579" t="str">
        <f t="shared" ref="AB579:AB642" si="29">K579&amp;L579&amp;N579</f>
        <v>Desk-Based PCOther Logic2019</v>
      </c>
    </row>
    <row r="580" spans="1:28" x14ac:dyDescent="0.2">
      <c r="A580" t="s">
        <v>169</v>
      </c>
      <c r="B580" t="s">
        <v>123</v>
      </c>
      <c r="C580" t="s">
        <v>180</v>
      </c>
      <c r="D580" s="67">
        <v>2020</v>
      </c>
      <c r="E580">
        <v>10815.413296163315</v>
      </c>
      <c r="K580" t="s">
        <v>169</v>
      </c>
      <c r="L580" s="171" t="s">
        <v>135</v>
      </c>
      <c r="M580" t="s">
        <v>224</v>
      </c>
      <c r="N580" s="67">
        <v>2020</v>
      </c>
      <c r="O580">
        <v>0.40732599999999997</v>
      </c>
      <c r="Z580" t="str">
        <f t="shared" si="27"/>
        <v>Desk-Based PCTotal Microcomponent2020</v>
      </c>
      <c r="AA580" t="str">
        <f t="shared" si="28"/>
        <v>Desk-Based PCTotal Microcomponent2020</v>
      </c>
      <c r="AB580" t="str">
        <f t="shared" si="29"/>
        <v>Desk-Based PCOther Logic2020</v>
      </c>
    </row>
    <row r="581" spans="1:28" x14ac:dyDescent="0.2">
      <c r="A581" t="s">
        <v>169</v>
      </c>
      <c r="B581" t="s">
        <v>123</v>
      </c>
      <c r="C581" t="s">
        <v>180</v>
      </c>
      <c r="D581" s="67">
        <v>2021</v>
      </c>
      <c r="E581">
        <v>10773.595704247409</v>
      </c>
      <c r="K581" t="s">
        <v>169</v>
      </c>
      <c r="L581" s="171" t="s">
        <v>135</v>
      </c>
      <c r="M581" t="s">
        <v>224</v>
      </c>
      <c r="N581" s="67">
        <v>2021</v>
      </c>
      <c r="O581">
        <v>0.45400300000000005</v>
      </c>
      <c r="Z581" t="str">
        <f t="shared" si="27"/>
        <v>Desk-Based PCTotal Microcomponent2021</v>
      </c>
      <c r="AA581" t="str">
        <f t="shared" si="28"/>
        <v>Desk-Based PCTotal Microcomponent2021</v>
      </c>
      <c r="AB581" t="str">
        <f t="shared" si="29"/>
        <v>Desk-Based PCOther Logic2021</v>
      </c>
    </row>
    <row r="582" spans="1:28" x14ac:dyDescent="0.2">
      <c r="A582" t="s">
        <v>169</v>
      </c>
      <c r="B582" t="s">
        <v>123</v>
      </c>
      <c r="C582" t="s">
        <v>180</v>
      </c>
      <c r="D582" s="67">
        <v>2022</v>
      </c>
      <c r="E582">
        <v>9661.7534530345092</v>
      </c>
      <c r="K582" t="s">
        <v>169</v>
      </c>
      <c r="L582" s="171" t="s">
        <v>135</v>
      </c>
      <c r="M582" t="s">
        <v>224</v>
      </c>
      <c r="N582" s="67">
        <v>2022</v>
      </c>
      <c r="O582">
        <v>0.40299600000000002</v>
      </c>
      <c r="Z582" t="str">
        <f t="shared" si="27"/>
        <v>Desk-Based PCTotal Microcomponent2022</v>
      </c>
      <c r="AA582" t="str">
        <f t="shared" si="28"/>
        <v>Desk-Based PCTotal Microcomponent2022</v>
      </c>
      <c r="AB582" t="str">
        <f t="shared" si="29"/>
        <v>Desk-Based PCOther Logic2022</v>
      </c>
    </row>
    <row r="583" spans="1:28" x14ac:dyDescent="0.2">
      <c r="A583" t="s">
        <v>169</v>
      </c>
      <c r="B583" t="s">
        <v>123</v>
      </c>
      <c r="C583" t="s">
        <v>180</v>
      </c>
      <c r="D583" s="67">
        <v>2023</v>
      </c>
      <c r="E583">
        <v>8904.0954890957237</v>
      </c>
      <c r="K583" t="s">
        <v>169</v>
      </c>
      <c r="L583" s="171" t="s">
        <v>135</v>
      </c>
      <c r="M583" t="s">
        <v>224</v>
      </c>
      <c r="N583" s="67">
        <v>2023</v>
      </c>
      <c r="O583">
        <v>0.38003300000000001</v>
      </c>
      <c r="Z583" t="str">
        <f t="shared" si="27"/>
        <v>Desk-Based PCTotal Microcomponent2023</v>
      </c>
      <c r="AA583" t="str">
        <f t="shared" si="28"/>
        <v>Desk-Based PCTotal Microcomponent2023</v>
      </c>
      <c r="AB583" t="str">
        <f t="shared" si="29"/>
        <v>Desk-Based PCOther Logic2023</v>
      </c>
    </row>
    <row r="584" spans="1:28" x14ac:dyDescent="0.2">
      <c r="A584" t="s">
        <v>169</v>
      </c>
      <c r="B584" t="s">
        <v>123</v>
      </c>
      <c r="C584" t="s">
        <v>180</v>
      </c>
      <c r="D584" s="67">
        <v>2024</v>
      </c>
      <c r="E584">
        <v>8482.8691792116042</v>
      </c>
      <c r="K584" t="s">
        <v>169</v>
      </c>
      <c r="L584" s="171" t="s">
        <v>135</v>
      </c>
      <c r="M584" t="s">
        <v>224</v>
      </c>
      <c r="N584" s="67">
        <v>2024</v>
      </c>
      <c r="O584">
        <v>0.36184700000000003</v>
      </c>
      <c r="Z584" t="str">
        <f t="shared" si="27"/>
        <v>Desk-Based PCTotal Microcomponent2024</v>
      </c>
      <c r="AA584" t="str">
        <f t="shared" si="28"/>
        <v>Desk-Based PCTotal Microcomponent2024</v>
      </c>
      <c r="AB584" t="str">
        <f t="shared" si="29"/>
        <v>Desk-Based PCOther Logic2024</v>
      </c>
    </row>
    <row r="585" spans="1:28" x14ac:dyDescent="0.2">
      <c r="A585" t="s">
        <v>169</v>
      </c>
      <c r="B585" t="s">
        <v>123</v>
      </c>
      <c r="C585" t="s">
        <v>180</v>
      </c>
      <c r="D585" s="67">
        <v>2025</v>
      </c>
      <c r="E585">
        <v>8228.6851435598746</v>
      </c>
      <c r="K585" t="s">
        <v>169</v>
      </c>
      <c r="L585" s="171" t="s">
        <v>135</v>
      </c>
      <c r="M585" t="s">
        <v>224</v>
      </c>
      <c r="N585" s="67">
        <v>2025</v>
      </c>
      <c r="O585">
        <v>0.34892600000000001</v>
      </c>
      <c r="Z585" t="str">
        <f t="shared" si="27"/>
        <v>Desk-Based PCTotal Microcomponent2025</v>
      </c>
      <c r="AA585" t="str">
        <f t="shared" si="28"/>
        <v>Desk-Based PCTotal Microcomponent2025</v>
      </c>
      <c r="AB585" t="str">
        <f t="shared" si="29"/>
        <v>Desk-Based PCOther Logic2025</v>
      </c>
    </row>
    <row r="586" spans="1:28" x14ac:dyDescent="0.2">
      <c r="A586" t="s">
        <v>169</v>
      </c>
      <c r="B586" t="s">
        <v>124</v>
      </c>
      <c r="C586" t="s">
        <v>180</v>
      </c>
      <c r="D586" s="67">
        <v>2018</v>
      </c>
      <c r="E586">
        <v>47.777626026873712</v>
      </c>
      <c r="K586" t="s">
        <v>169</v>
      </c>
      <c r="L586" s="173" t="s">
        <v>136</v>
      </c>
      <c r="M586" t="s">
        <v>224</v>
      </c>
      <c r="N586" s="67">
        <v>2018</v>
      </c>
      <c r="O586">
        <v>4.4338730000000002</v>
      </c>
      <c r="Z586" t="str">
        <f t="shared" si="27"/>
        <v>Desk-Based PCTotal Microcontroller2018</v>
      </c>
      <c r="AA586" t="str">
        <f t="shared" si="28"/>
        <v>Desk-Based PCTotal Microcontroller2018</v>
      </c>
      <c r="AB586" t="str">
        <f t="shared" si="29"/>
        <v>Desk-Based PCTotal Analog2018</v>
      </c>
    </row>
    <row r="587" spans="1:28" x14ac:dyDescent="0.2">
      <c r="A587" t="s">
        <v>169</v>
      </c>
      <c r="B587" t="s">
        <v>124</v>
      </c>
      <c r="C587" t="s">
        <v>180</v>
      </c>
      <c r="D587" s="67">
        <v>2019</v>
      </c>
      <c r="E587">
        <v>58.157937618811907</v>
      </c>
      <c r="K587" t="s">
        <v>169</v>
      </c>
      <c r="L587" s="173" t="s">
        <v>136</v>
      </c>
      <c r="M587" t="s">
        <v>224</v>
      </c>
      <c r="N587" s="67">
        <v>2019</v>
      </c>
      <c r="O587">
        <v>4.1768740000000006</v>
      </c>
      <c r="Z587" t="str">
        <f t="shared" si="27"/>
        <v>Desk-Based PCTotal Microcontroller2019</v>
      </c>
      <c r="AA587" t="str">
        <f t="shared" si="28"/>
        <v>Desk-Based PCTotal Microcontroller2019</v>
      </c>
      <c r="AB587" t="str">
        <f t="shared" si="29"/>
        <v>Desk-Based PCTotal Analog2019</v>
      </c>
    </row>
    <row r="588" spans="1:28" x14ac:dyDescent="0.2">
      <c r="A588" t="s">
        <v>169</v>
      </c>
      <c r="B588" t="s">
        <v>124</v>
      </c>
      <c r="C588" t="s">
        <v>180</v>
      </c>
      <c r="D588" s="67">
        <v>2020</v>
      </c>
      <c r="E588">
        <v>48.047745208591778</v>
      </c>
      <c r="K588" t="s">
        <v>169</v>
      </c>
      <c r="L588" s="173" t="s">
        <v>136</v>
      </c>
      <c r="M588" t="s">
        <v>224</v>
      </c>
      <c r="N588" s="67">
        <v>2020</v>
      </c>
      <c r="O588">
        <v>4.2130109999999998</v>
      </c>
      <c r="Z588" t="str">
        <f t="shared" si="27"/>
        <v>Desk-Based PCTotal Microcontroller2020</v>
      </c>
      <c r="AA588" t="str">
        <f t="shared" si="28"/>
        <v>Desk-Based PCTotal Microcontroller2020</v>
      </c>
      <c r="AB588" t="str">
        <f t="shared" si="29"/>
        <v>Desk-Based PCTotal Analog2020</v>
      </c>
    </row>
    <row r="589" spans="1:28" x14ac:dyDescent="0.2">
      <c r="A589" t="s">
        <v>169</v>
      </c>
      <c r="B589" t="s">
        <v>124</v>
      </c>
      <c r="C589" t="s">
        <v>180</v>
      </c>
      <c r="D589" s="67">
        <v>2021</v>
      </c>
      <c r="E589">
        <v>57.926920309386375</v>
      </c>
      <c r="K589" t="s">
        <v>169</v>
      </c>
      <c r="L589" s="173" t="s">
        <v>136</v>
      </c>
      <c r="M589" t="s">
        <v>224</v>
      </c>
      <c r="N589" s="67">
        <v>2021</v>
      </c>
      <c r="O589">
        <v>4.5233869999999996</v>
      </c>
      <c r="Z589" t="str">
        <f t="shared" si="27"/>
        <v>Desk-Based PCTotal Microcontroller2021</v>
      </c>
      <c r="AA589" t="str">
        <f t="shared" si="28"/>
        <v>Desk-Based PCTotal Microcontroller2021</v>
      </c>
      <c r="AB589" t="str">
        <f t="shared" si="29"/>
        <v>Desk-Based PCTotal Analog2021</v>
      </c>
    </row>
    <row r="590" spans="1:28" x14ac:dyDescent="0.2">
      <c r="A590" t="s">
        <v>169</v>
      </c>
      <c r="B590" t="s">
        <v>124</v>
      </c>
      <c r="C590" t="s">
        <v>180</v>
      </c>
      <c r="D590" s="67">
        <v>2022</v>
      </c>
      <c r="E590">
        <v>48.097996325848563</v>
      </c>
      <c r="K590" t="s">
        <v>169</v>
      </c>
      <c r="L590" s="173" t="s">
        <v>136</v>
      </c>
      <c r="M590" t="s">
        <v>224</v>
      </c>
      <c r="N590" s="67">
        <v>2022</v>
      </c>
      <c r="O590">
        <v>4.4108299999999998</v>
      </c>
      <c r="Z590" t="str">
        <f t="shared" si="27"/>
        <v>Desk-Based PCTotal Microcontroller2022</v>
      </c>
      <c r="AA590" t="str">
        <f t="shared" si="28"/>
        <v>Desk-Based PCTotal Microcontroller2022</v>
      </c>
      <c r="AB590" t="str">
        <f t="shared" si="29"/>
        <v>Desk-Based PCTotal Analog2022</v>
      </c>
    </row>
    <row r="591" spans="1:28" x14ac:dyDescent="0.2">
      <c r="A591" t="s">
        <v>169</v>
      </c>
      <c r="B591" t="s">
        <v>124</v>
      </c>
      <c r="C591" t="s">
        <v>180</v>
      </c>
      <c r="D591" s="67">
        <v>2023</v>
      </c>
      <c r="E591">
        <v>41.950968004743522</v>
      </c>
      <c r="K591" t="s">
        <v>169</v>
      </c>
      <c r="L591" s="173" t="s">
        <v>136</v>
      </c>
      <c r="M591" t="s">
        <v>224</v>
      </c>
      <c r="N591" s="67">
        <v>2023</v>
      </c>
      <c r="O591">
        <v>4.3426369999999999</v>
      </c>
      <c r="Z591" t="str">
        <f t="shared" si="27"/>
        <v>Desk-Based PCTotal Microcontroller2023</v>
      </c>
      <c r="AA591" t="str">
        <f t="shared" si="28"/>
        <v>Desk-Based PCTotal Microcontroller2023</v>
      </c>
      <c r="AB591" t="str">
        <f t="shared" si="29"/>
        <v>Desk-Based PCTotal Analog2023</v>
      </c>
    </row>
    <row r="592" spans="1:28" x14ac:dyDescent="0.2">
      <c r="A592" t="s">
        <v>169</v>
      </c>
      <c r="B592" t="s">
        <v>124</v>
      </c>
      <c r="C592" t="s">
        <v>180</v>
      </c>
      <c r="D592" s="67">
        <v>2024</v>
      </c>
      <c r="E592">
        <v>39.31817305903099</v>
      </c>
      <c r="K592" t="s">
        <v>169</v>
      </c>
      <c r="L592" s="173" t="s">
        <v>136</v>
      </c>
      <c r="M592" t="s">
        <v>224</v>
      </c>
      <c r="N592" s="67">
        <v>2024</v>
      </c>
      <c r="O592">
        <v>4.2306690000000007</v>
      </c>
      <c r="Z592" t="str">
        <f t="shared" si="27"/>
        <v>Desk-Based PCTotal Microcontroller2024</v>
      </c>
      <c r="AA592" t="str">
        <f t="shared" si="28"/>
        <v>Desk-Based PCTotal Microcontroller2024</v>
      </c>
      <c r="AB592" t="str">
        <f t="shared" si="29"/>
        <v>Desk-Based PCTotal Analog2024</v>
      </c>
    </row>
    <row r="593" spans="1:28" x14ac:dyDescent="0.2">
      <c r="A593" t="s">
        <v>169</v>
      </c>
      <c r="B593" t="s">
        <v>124</v>
      </c>
      <c r="C593" t="s">
        <v>180</v>
      </c>
      <c r="D593" s="67">
        <v>2025</v>
      </c>
      <c r="E593">
        <v>36.039889200160374</v>
      </c>
      <c r="K593" t="s">
        <v>169</v>
      </c>
      <c r="L593" s="173" t="s">
        <v>136</v>
      </c>
      <c r="M593" t="s">
        <v>224</v>
      </c>
      <c r="N593" s="67">
        <v>2025</v>
      </c>
      <c r="O593">
        <v>4.1533319999999998</v>
      </c>
      <c r="Z593" t="str">
        <f t="shared" si="27"/>
        <v>Desk-Based PCTotal Microcontroller2025</v>
      </c>
      <c r="AA593" t="str">
        <f t="shared" si="28"/>
        <v>Desk-Based PCTotal Microcontroller2025</v>
      </c>
      <c r="AB593" t="str">
        <f t="shared" si="29"/>
        <v>Desk-Based PCTotal Analog2025</v>
      </c>
    </row>
    <row r="594" spans="1:28" x14ac:dyDescent="0.2">
      <c r="A594" t="s">
        <v>169</v>
      </c>
      <c r="B594" t="s">
        <v>125</v>
      </c>
      <c r="C594" t="s">
        <v>180</v>
      </c>
      <c r="D594" s="67">
        <v>2018</v>
      </c>
      <c r="E594">
        <v>30.163304750811264</v>
      </c>
      <c r="K594" t="s">
        <v>169</v>
      </c>
      <c r="L594" s="171" t="s">
        <v>137</v>
      </c>
      <c r="M594" t="s">
        <v>224</v>
      </c>
      <c r="N594" s="67">
        <v>2018</v>
      </c>
      <c r="O594">
        <v>0.19473900000000002</v>
      </c>
      <c r="Z594" t="str">
        <f t="shared" si="27"/>
        <v>Desk-Based PCMicrocontroller 08-bit2018</v>
      </c>
      <c r="AA594" t="str">
        <f t="shared" si="28"/>
        <v>Desk-Based PCMicrocontroller 08-bit2018</v>
      </c>
      <c r="AB594" t="str">
        <f t="shared" si="29"/>
        <v>Desk-Based PCData Converter/Switch/Multiplexer2018</v>
      </c>
    </row>
    <row r="595" spans="1:28" x14ac:dyDescent="0.2">
      <c r="A595" t="s">
        <v>169</v>
      </c>
      <c r="B595" t="s">
        <v>125</v>
      </c>
      <c r="C595" t="s">
        <v>180</v>
      </c>
      <c r="D595" s="67">
        <v>2019</v>
      </c>
      <c r="E595">
        <v>21.053208050822484</v>
      </c>
      <c r="K595" t="s">
        <v>169</v>
      </c>
      <c r="L595" s="171" t="s">
        <v>137</v>
      </c>
      <c r="M595" t="s">
        <v>224</v>
      </c>
      <c r="N595" s="67">
        <v>2019</v>
      </c>
      <c r="O595">
        <v>0.16849800000000004</v>
      </c>
      <c r="Z595" t="str">
        <f t="shared" si="27"/>
        <v>Desk-Based PCMicrocontroller 08-bit2019</v>
      </c>
      <c r="AA595" t="str">
        <f t="shared" si="28"/>
        <v>Desk-Based PCMicrocontroller 08-bit2019</v>
      </c>
      <c r="AB595" t="str">
        <f t="shared" si="29"/>
        <v>Desk-Based PCData Converter/Switch/Multiplexer2019</v>
      </c>
    </row>
    <row r="596" spans="1:28" x14ac:dyDescent="0.2">
      <c r="A596" t="s">
        <v>169</v>
      </c>
      <c r="B596" t="s">
        <v>125</v>
      </c>
      <c r="C596" t="s">
        <v>180</v>
      </c>
      <c r="D596" s="67">
        <v>2020</v>
      </c>
      <c r="E596">
        <v>16.988915276162107</v>
      </c>
      <c r="K596" t="s">
        <v>169</v>
      </c>
      <c r="L596" s="171" t="s">
        <v>137</v>
      </c>
      <c r="M596" t="s">
        <v>224</v>
      </c>
      <c r="N596" s="67">
        <v>2020</v>
      </c>
      <c r="O596">
        <v>0.152084</v>
      </c>
      <c r="Z596" t="str">
        <f t="shared" si="27"/>
        <v>Desk-Based PCMicrocontroller 08-bit2020</v>
      </c>
      <c r="AA596" t="str">
        <f t="shared" si="28"/>
        <v>Desk-Based PCMicrocontroller 08-bit2020</v>
      </c>
      <c r="AB596" t="str">
        <f t="shared" si="29"/>
        <v>Desk-Based PCData Converter/Switch/Multiplexer2020</v>
      </c>
    </row>
    <row r="597" spans="1:28" x14ac:dyDescent="0.2">
      <c r="A597" t="s">
        <v>169</v>
      </c>
      <c r="B597" t="s">
        <v>125</v>
      </c>
      <c r="C597" t="s">
        <v>180</v>
      </c>
      <c r="D597" s="67">
        <v>2021</v>
      </c>
      <c r="E597">
        <v>20.555259740507701</v>
      </c>
      <c r="K597" t="s">
        <v>169</v>
      </c>
      <c r="L597" s="171" t="s">
        <v>137</v>
      </c>
      <c r="M597" t="s">
        <v>224</v>
      </c>
      <c r="N597" s="67">
        <v>2021</v>
      </c>
      <c r="O597">
        <v>0.15809000000000001</v>
      </c>
      <c r="Z597" t="str">
        <f t="shared" si="27"/>
        <v>Desk-Based PCMicrocontroller 08-bit2021</v>
      </c>
      <c r="AA597" t="str">
        <f t="shared" si="28"/>
        <v>Desk-Based PCMicrocontroller 08-bit2021</v>
      </c>
      <c r="AB597" t="str">
        <f t="shared" si="29"/>
        <v>Desk-Based PCData Converter/Switch/Multiplexer2021</v>
      </c>
    </row>
    <row r="598" spans="1:28" x14ac:dyDescent="0.2">
      <c r="A598" t="s">
        <v>169</v>
      </c>
      <c r="B598" t="s">
        <v>125</v>
      </c>
      <c r="C598" t="s">
        <v>180</v>
      </c>
      <c r="D598" s="67">
        <v>2022</v>
      </c>
      <c r="E598">
        <v>14.911199087307201</v>
      </c>
      <c r="K598" t="s">
        <v>169</v>
      </c>
      <c r="L598" s="171" t="s">
        <v>137</v>
      </c>
      <c r="M598" t="s">
        <v>224</v>
      </c>
      <c r="N598" s="67">
        <v>2022</v>
      </c>
      <c r="O598">
        <v>0.15442999999999998</v>
      </c>
      <c r="Z598" t="str">
        <f t="shared" si="27"/>
        <v>Desk-Based PCMicrocontroller 08-bit2022</v>
      </c>
      <c r="AA598" t="str">
        <f t="shared" si="28"/>
        <v>Desk-Based PCMicrocontroller 08-bit2022</v>
      </c>
      <c r="AB598" t="str">
        <f t="shared" si="29"/>
        <v>Desk-Based PCData Converter/Switch/Multiplexer2022</v>
      </c>
    </row>
    <row r="599" spans="1:28" x14ac:dyDescent="0.2">
      <c r="A599" t="s">
        <v>169</v>
      </c>
      <c r="B599" t="s">
        <v>125</v>
      </c>
      <c r="C599" t="s">
        <v>180</v>
      </c>
      <c r="D599" s="67">
        <v>2023</v>
      </c>
      <c r="E599">
        <v>12.193493046946964</v>
      </c>
      <c r="K599" t="s">
        <v>169</v>
      </c>
      <c r="L599" s="171" t="s">
        <v>137</v>
      </c>
      <c r="M599" t="s">
        <v>224</v>
      </c>
      <c r="N599" s="67">
        <v>2023</v>
      </c>
      <c r="O599">
        <v>0.14557900000000001</v>
      </c>
      <c r="Z599" t="str">
        <f t="shared" si="27"/>
        <v>Desk-Based PCMicrocontroller 08-bit2023</v>
      </c>
      <c r="AA599" t="str">
        <f t="shared" si="28"/>
        <v>Desk-Based PCMicrocontroller 08-bit2023</v>
      </c>
      <c r="AB599" t="str">
        <f t="shared" si="29"/>
        <v>Desk-Based PCData Converter/Switch/Multiplexer2023</v>
      </c>
    </row>
    <row r="600" spans="1:28" x14ac:dyDescent="0.2">
      <c r="A600" t="s">
        <v>169</v>
      </c>
      <c r="B600" t="s">
        <v>125</v>
      </c>
      <c r="C600" t="s">
        <v>180</v>
      </c>
      <c r="D600" s="67">
        <v>2024</v>
      </c>
      <c r="E600">
        <v>11.308360498437407</v>
      </c>
      <c r="K600" t="s">
        <v>169</v>
      </c>
      <c r="L600" s="171" t="s">
        <v>137</v>
      </c>
      <c r="M600" t="s">
        <v>224</v>
      </c>
      <c r="N600" s="67">
        <v>2024</v>
      </c>
      <c r="O600">
        <v>0.13836400000000001</v>
      </c>
      <c r="Z600" t="str">
        <f t="shared" si="27"/>
        <v>Desk-Based PCMicrocontroller 08-bit2024</v>
      </c>
      <c r="AA600" t="str">
        <f t="shared" si="28"/>
        <v>Desk-Based PCMicrocontroller 08-bit2024</v>
      </c>
      <c r="AB600" t="str">
        <f t="shared" si="29"/>
        <v>Desk-Based PCData Converter/Switch/Multiplexer2024</v>
      </c>
    </row>
    <row r="601" spans="1:28" x14ac:dyDescent="0.2">
      <c r="A601" t="s">
        <v>169</v>
      </c>
      <c r="B601" t="s">
        <v>125</v>
      </c>
      <c r="C601" t="s">
        <v>180</v>
      </c>
      <c r="D601" s="67">
        <v>2025</v>
      </c>
      <c r="E601">
        <v>10.48362849037729</v>
      </c>
      <c r="K601" t="s">
        <v>169</v>
      </c>
      <c r="L601" s="171" t="s">
        <v>137</v>
      </c>
      <c r="M601" t="s">
        <v>224</v>
      </c>
      <c r="N601" s="67">
        <v>2025</v>
      </c>
      <c r="O601">
        <v>0.13580199999999998</v>
      </c>
      <c r="Z601" t="str">
        <f t="shared" si="27"/>
        <v>Desk-Based PCMicrocontroller 08-bit2025</v>
      </c>
      <c r="AA601" t="str">
        <f t="shared" si="28"/>
        <v>Desk-Based PCMicrocontroller 08-bit2025</v>
      </c>
      <c r="AB601" t="str">
        <f t="shared" si="29"/>
        <v>Desk-Based PCData Converter/Switch/Multiplexer2025</v>
      </c>
    </row>
    <row r="602" spans="1:28" x14ac:dyDescent="0.2">
      <c r="A602" t="s">
        <v>169</v>
      </c>
      <c r="B602" t="s">
        <v>126</v>
      </c>
      <c r="C602" t="s">
        <v>180</v>
      </c>
      <c r="D602" s="67">
        <v>2018</v>
      </c>
      <c r="E602">
        <v>0</v>
      </c>
      <c r="K602" t="s">
        <v>169</v>
      </c>
      <c r="L602" s="171" t="s">
        <v>138</v>
      </c>
      <c r="M602" t="s">
        <v>224</v>
      </c>
      <c r="N602" s="67">
        <v>2018</v>
      </c>
      <c r="O602">
        <v>3.3906820000000004</v>
      </c>
      <c r="Z602" t="str">
        <f t="shared" si="27"/>
        <v>Desk-Based PCMicrocontroller 16-bit2018</v>
      </c>
      <c r="AA602" t="str">
        <f t="shared" si="28"/>
        <v>Desk-Based PCMicrocontroller 16-bit2018</v>
      </c>
      <c r="AB602" t="str">
        <f t="shared" si="29"/>
        <v>Desk-Based PCVoltage Regulator/Reference2018</v>
      </c>
    </row>
    <row r="603" spans="1:28" x14ac:dyDescent="0.2">
      <c r="A603" t="s">
        <v>169</v>
      </c>
      <c r="B603" t="s">
        <v>126</v>
      </c>
      <c r="C603" t="s">
        <v>180</v>
      </c>
      <c r="D603" s="67">
        <v>2019</v>
      </c>
      <c r="E603">
        <v>0</v>
      </c>
      <c r="K603" t="s">
        <v>169</v>
      </c>
      <c r="L603" s="171" t="s">
        <v>138</v>
      </c>
      <c r="M603" t="s">
        <v>224</v>
      </c>
      <c r="N603" s="67">
        <v>2019</v>
      </c>
      <c r="O603">
        <v>3.1556290000000002</v>
      </c>
      <c r="Z603" t="str">
        <f t="shared" si="27"/>
        <v>Desk-Based PCMicrocontroller 16-bit2019</v>
      </c>
      <c r="AA603" t="str">
        <f t="shared" si="28"/>
        <v>Desk-Based PCMicrocontroller 16-bit2019</v>
      </c>
      <c r="AB603" t="str">
        <f t="shared" si="29"/>
        <v>Desk-Based PCVoltage Regulator/Reference2019</v>
      </c>
    </row>
    <row r="604" spans="1:28" x14ac:dyDescent="0.2">
      <c r="A604" t="s">
        <v>169</v>
      </c>
      <c r="B604" t="s">
        <v>126</v>
      </c>
      <c r="C604" t="s">
        <v>180</v>
      </c>
      <c r="D604" s="67">
        <v>2020</v>
      </c>
      <c r="E604">
        <v>0</v>
      </c>
      <c r="K604" t="s">
        <v>169</v>
      </c>
      <c r="L604" s="171" t="s">
        <v>138</v>
      </c>
      <c r="M604" t="s">
        <v>224</v>
      </c>
      <c r="N604" s="67">
        <v>2020</v>
      </c>
      <c r="O604">
        <v>3.1893069999999999</v>
      </c>
      <c r="Z604" t="str">
        <f t="shared" si="27"/>
        <v>Desk-Based PCMicrocontroller 16-bit2020</v>
      </c>
      <c r="AA604" t="str">
        <f t="shared" si="28"/>
        <v>Desk-Based PCMicrocontroller 16-bit2020</v>
      </c>
      <c r="AB604" t="str">
        <f t="shared" si="29"/>
        <v>Desk-Based PCVoltage Regulator/Reference2020</v>
      </c>
    </row>
    <row r="605" spans="1:28" x14ac:dyDescent="0.2">
      <c r="A605" t="s">
        <v>169</v>
      </c>
      <c r="B605" t="s">
        <v>126</v>
      </c>
      <c r="C605" t="s">
        <v>180</v>
      </c>
      <c r="D605" s="67">
        <v>2021</v>
      </c>
      <c r="E605">
        <v>0</v>
      </c>
      <c r="K605" t="s">
        <v>169</v>
      </c>
      <c r="L605" s="171" t="s">
        <v>138</v>
      </c>
      <c r="M605" t="s">
        <v>224</v>
      </c>
      <c r="N605" s="67">
        <v>2021</v>
      </c>
      <c r="O605">
        <v>3.450078</v>
      </c>
      <c r="Z605" t="str">
        <f t="shared" si="27"/>
        <v>Desk-Based PCMicrocontroller 16-bit2021</v>
      </c>
      <c r="AA605" t="str">
        <f t="shared" si="28"/>
        <v>Desk-Based PCMicrocontroller 16-bit2021</v>
      </c>
      <c r="AB605" t="str">
        <f t="shared" si="29"/>
        <v>Desk-Based PCVoltage Regulator/Reference2021</v>
      </c>
    </row>
    <row r="606" spans="1:28" x14ac:dyDescent="0.2">
      <c r="A606" t="s">
        <v>169</v>
      </c>
      <c r="B606" t="s">
        <v>126</v>
      </c>
      <c r="C606" t="s">
        <v>180</v>
      </c>
      <c r="D606" s="67">
        <v>2022</v>
      </c>
      <c r="E606">
        <v>0</v>
      </c>
      <c r="K606" t="s">
        <v>169</v>
      </c>
      <c r="L606" s="171" t="s">
        <v>138</v>
      </c>
      <c r="M606" t="s">
        <v>224</v>
      </c>
      <c r="N606" s="67">
        <v>2022</v>
      </c>
      <c r="O606">
        <v>3.3429069999999999</v>
      </c>
      <c r="Z606" t="str">
        <f t="shared" si="27"/>
        <v>Desk-Based PCMicrocontroller 16-bit2022</v>
      </c>
      <c r="AA606" t="str">
        <f t="shared" si="28"/>
        <v>Desk-Based PCMicrocontroller 16-bit2022</v>
      </c>
      <c r="AB606" t="str">
        <f t="shared" si="29"/>
        <v>Desk-Based PCVoltage Regulator/Reference2022</v>
      </c>
    </row>
    <row r="607" spans="1:28" x14ac:dyDescent="0.2">
      <c r="A607" t="s">
        <v>169</v>
      </c>
      <c r="B607" t="s">
        <v>126</v>
      </c>
      <c r="C607" t="s">
        <v>180</v>
      </c>
      <c r="D607" s="67">
        <v>2023</v>
      </c>
      <c r="E607">
        <v>0</v>
      </c>
      <c r="K607" t="s">
        <v>169</v>
      </c>
      <c r="L607" s="171" t="s">
        <v>138</v>
      </c>
      <c r="M607" t="s">
        <v>224</v>
      </c>
      <c r="N607" s="67">
        <v>2023</v>
      </c>
      <c r="O607">
        <v>3.2928799999999998</v>
      </c>
      <c r="Z607" t="str">
        <f t="shared" si="27"/>
        <v>Desk-Based PCMicrocontroller 16-bit2023</v>
      </c>
      <c r="AA607" t="str">
        <f t="shared" si="28"/>
        <v>Desk-Based PCMicrocontroller 16-bit2023</v>
      </c>
      <c r="AB607" t="str">
        <f t="shared" si="29"/>
        <v>Desk-Based PCVoltage Regulator/Reference2023</v>
      </c>
    </row>
    <row r="608" spans="1:28" x14ac:dyDescent="0.2">
      <c r="A608" t="s">
        <v>169</v>
      </c>
      <c r="B608" t="s">
        <v>126</v>
      </c>
      <c r="C608" t="s">
        <v>180</v>
      </c>
      <c r="D608" s="67">
        <v>2024</v>
      </c>
      <c r="E608">
        <v>0</v>
      </c>
      <c r="K608" t="s">
        <v>169</v>
      </c>
      <c r="L608" s="171" t="s">
        <v>138</v>
      </c>
      <c r="M608" t="s">
        <v>224</v>
      </c>
      <c r="N608" s="67">
        <v>2024</v>
      </c>
      <c r="O608">
        <v>3.1952670000000003</v>
      </c>
      <c r="Z608" t="str">
        <f t="shared" si="27"/>
        <v>Desk-Based PCMicrocontroller 16-bit2024</v>
      </c>
      <c r="AA608" t="str">
        <f t="shared" si="28"/>
        <v>Desk-Based PCMicrocontroller 16-bit2024</v>
      </c>
      <c r="AB608" t="str">
        <f t="shared" si="29"/>
        <v>Desk-Based PCVoltage Regulator/Reference2024</v>
      </c>
    </row>
    <row r="609" spans="1:28" x14ac:dyDescent="0.2">
      <c r="A609" t="s">
        <v>169</v>
      </c>
      <c r="B609" t="s">
        <v>126</v>
      </c>
      <c r="C609" t="s">
        <v>180</v>
      </c>
      <c r="D609" s="67">
        <v>2025</v>
      </c>
      <c r="E609">
        <v>0</v>
      </c>
      <c r="K609" t="s">
        <v>169</v>
      </c>
      <c r="L609" s="171" t="s">
        <v>138</v>
      </c>
      <c r="M609" t="s">
        <v>224</v>
      </c>
      <c r="N609" s="67">
        <v>2025</v>
      </c>
      <c r="O609">
        <v>3.1339119999999996</v>
      </c>
      <c r="Z609" t="str">
        <f t="shared" si="27"/>
        <v>Desk-Based PCMicrocontroller 16-bit2025</v>
      </c>
      <c r="AA609" t="str">
        <f t="shared" si="28"/>
        <v>Desk-Based PCMicrocontroller 16-bit2025</v>
      </c>
      <c r="AB609" t="str">
        <f t="shared" si="29"/>
        <v>Desk-Based PCVoltage Regulator/Reference2025</v>
      </c>
    </row>
    <row r="610" spans="1:28" x14ac:dyDescent="0.2">
      <c r="A610" t="s">
        <v>169</v>
      </c>
      <c r="B610" t="s">
        <v>127</v>
      </c>
      <c r="C610" t="s">
        <v>180</v>
      </c>
      <c r="D610" s="67">
        <v>2018</v>
      </c>
      <c r="E610">
        <v>17.614321276062448</v>
      </c>
      <c r="K610" t="s">
        <v>169</v>
      </c>
      <c r="L610" s="171" t="s">
        <v>139</v>
      </c>
      <c r="M610" t="s">
        <v>224</v>
      </c>
      <c r="N610" s="67">
        <v>2018</v>
      </c>
      <c r="O610">
        <v>0.84845199999999998</v>
      </c>
      <c r="Z610" t="str">
        <f t="shared" si="27"/>
        <v>Desk-Based PCMicrocontroller 32-bit2018</v>
      </c>
      <c r="AA610" t="str">
        <f t="shared" si="28"/>
        <v>Desk-Based PCMicrocontroller 32-bit2018</v>
      </c>
      <c r="AB610" t="str">
        <f t="shared" si="29"/>
        <v>Desk-Based PCOther Analog2018</v>
      </c>
    </row>
    <row r="611" spans="1:28" x14ac:dyDescent="0.2">
      <c r="A611" t="s">
        <v>169</v>
      </c>
      <c r="B611" t="s">
        <v>127</v>
      </c>
      <c r="C611" t="s">
        <v>180</v>
      </c>
      <c r="D611" s="67">
        <v>2019</v>
      </c>
      <c r="E611">
        <v>37.104729567989423</v>
      </c>
      <c r="K611" t="s">
        <v>169</v>
      </c>
      <c r="L611" s="171" t="s">
        <v>139</v>
      </c>
      <c r="M611" t="s">
        <v>224</v>
      </c>
      <c r="N611" s="67">
        <v>2019</v>
      </c>
      <c r="O611">
        <v>0.85274700000000003</v>
      </c>
      <c r="Z611" t="str">
        <f t="shared" si="27"/>
        <v>Desk-Based PCMicrocontroller 32-bit2019</v>
      </c>
      <c r="AA611" t="str">
        <f t="shared" si="28"/>
        <v>Desk-Based PCMicrocontroller 32-bit2019</v>
      </c>
      <c r="AB611" t="str">
        <f t="shared" si="29"/>
        <v>Desk-Based PCOther Analog2019</v>
      </c>
    </row>
    <row r="612" spans="1:28" x14ac:dyDescent="0.2">
      <c r="A612" t="s">
        <v>169</v>
      </c>
      <c r="B612" t="s">
        <v>127</v>
      </c>
      <c r="C612" t="s">
        <v>180</v>
      </c>
      <c r="D612" s="67">
        <v>2020</v>
      </c>
      <c r="E612">
        <v>31.058829932429674</v>
      </c>
      <c r="K612" t="s">
        <v>169</v>
      </c>
      <c r="L612" s="171" t="s">
        <v>139</v>
      </c>
      <c r="M612" t="s">
        <v>224</v>
      </c>
      <c r="N612" s="67">
        <v>2020</v>
      </c>
      <c r="O612">
        <v>0.87162000000000006</v>
      </c>
      <c r="Z612" t="str">
        <f t="shared" si="27"/>
        <v>Desk-Based PCMicrocontroller 32-bit2020</v>
      </c>
      <c r="AA612" t="str">
        <f t="shared" si="28"/>
        <v>Desk-Based PCMicrocontroller 32-bit2020</v>
      </c>
      <c r="AB612" t="str">
        <f t="shared" si="29"/>
        <v>Desk-Based PCOther Analog2020</v>
      </c>
    </row>
    <row r="613" spans="1:28" x14ac:dyDescent="0.2">
      <c r="A613" t="s">
        <v>169</v>
      </c>
      <c r="B613" t="s">
        <v>127</v>
      </c>
      <c r="C613" t="s">
        <v>180</v>
      </c>
      <c r="D613" s="67">
        <v>2021</v>
      </c>
      <c r="E613">
        <v>37.371660568878674</v>
      </c>
      <c r="K613" t="s">
        <v>169</v>
      </c>
      <c r="L613" s="171" t="s">
        <v>139</v>
      </c>
      <c r="M613" t="s">
        <v>224</v>
      </c>
      <c r="N613" s="67">
        <v>2021</v>
      </c>
      <c r="O613">
        <v>0.915219</v>
      </c>
      <c r="Z613" t="str">
        <f t="shared" si="27"/>
        <v>Desk-Based PCMicrocontroller 32-bit2021</v>
      </c>
      <c r="AA613" t="str">
        <f t="shared" si="28"/>
        <v>Desk-Based PCMicrocontroller 32-bit2021</v>
      </c>
      <c r="AB613" t="str">
        <f t="shared" si="29"/>
        <v>Desk-Based PCOther Analog2021</v>
      </c>
    </row>
    <row r="614" spans="1:28" x14ac:dyDescent="0.2">
      <c r="A614" t="s">
        <v>169</v>
      </c>
      <c r="B614" t="s">
        <v>127</v>
      </c>
      <c r="C614" t="s">
        <v>180</v>
      </c>
      <c r="D614" s="67">
        <v>2022</v>
      </c>
      <c r="E614">
        <v>33.186797238541359</v>
      </c>
      <c r="K614" t="s">
        <v>169</v>
      </c>
      <c r="L614" s="171" t="s">
        <v>139</v>
      </c>
      <c r="M614" t="s">
        <v>224</v>
      </c>
      <c r="N614" s="67">
        <v>2022</v>
      </c>
      <c r="O614">
        <v>0.91349300000000011</v>
      </c>
      <c r="Z614" t="str">
        <f t="shared" si="27"/>
        <v>Desk-Based PCMicrocontroller 32-bit2022</v>
      </c>
      <c r="AA614" t="str">
        <f t="shared" si="28"/>
        <v>Desk-Based PCMicrocontroller 32-bit2022</v>
      </c>
      <c r="AB614" t="str">
        <f t="shared" si="29"/>
        <v>Desk-Based PCOther Analog2022</v>
      </c>
    </row>
    <row r="615" spans="1:28" x14ac:dyDescent="0.2">
      <c r="A615" t="s">
        <v>169</v>
      </c>
      <c r="B615" t="s">
        <v>127</v>
      </c>
      <c r="C615" t="s">
        <v>180</v>
      </c>
      <c r="D615" s="67">
        <v>2023</v>
      </c>
      <c r="E615">
        <v>29.75747495779656</v>
      </c>
      <c r="K615" t="s">
        <v>169</v>
      </c>
      <c r="L615" s="171" t="s">
        <v>139</v>
      </c>
      <c r="M615" t="s">
        <v>224</v>
      </c>
      <c r="N615" s="67">
        <v>2023</v>
      </c>
      <c r="O615">
        <v>0.90417800000000004</v>
      </c>
      <c r="Z615" t="str">
        <f t="shared" si="27"/>
        <v>Desk-Based PCMicrocontroller 32-bit2023</v>
      </c>
      <c r="AA615" t="str">
        <f t="shared" si="28"/>
        <v>Desk-Based PCMicrocontroller 32-bit2023</v>
      </c>
      <c r="AB615" t="str">
        <f t="shared" si="29"/>
        <v>Desk-Based PCOther Analog2023</v>
      </c>
    </row>
    <row r="616" spans="1:28" x14ac:dyDescent="0.2">
      <c r="A616" t="s">
        <v>169</v>
      </c>
      <c r="B616" t="s">
        <v>127</v>
      </c>
      <c r="C616" t="s">
        <v>180</v>
      </c>
      <c r="D616" s="67">
        <v>2024</v>
      </c>
      <c r="E616">
        <v>28.009812560593581</v>
      </c>
      <c r="K616" t="s">
        <v>169</v>
      </c>
      <c r="L616" s="171" t="s">
        <v>139</v>
      </c>
      <c r="M616" t="s">
        <v>224</v>
      </c>
      <c r="N616" s="67">
        <v>2024</v>
      </c>
      <c r="O616">
        <v>0.897038</v>
      </c>
      <c r="Z616" t="str">
        <f t="shared" si="27"/>
        <v>Desk-Based PCMicrocontroller 32-bit2024</v>
      </c>
      <c r="AA616" t="str">
        <f t="shared" si="28"/>
        <v>Desk-Based PCMicrocontroller 32-bit2024</v>
      </c>
      <c r="AB616" t="str">
        <f t="shared" si="29"/>
        <v>Desk-Based PCOther Analog2024</v>
      </c>
    </row>
    <row r="617" spans="1:28" x14ac:dyDescent="0.2">
      <c r="A617" t="s">
        <v>169</v>
      </c>
      <c r="B617" t="s">
        <v>127</v>
      </c>
      <c r="C617" t="s">
        <v>180</v>
      </c>
      <c r="D617" s="67">
        <v>2025</v>
      </c>
      <c r="E617">
        <v>25.556260709783086</v>
      </c>
      <c r="K617" t="s">
        <v>169</v>
      </c>
      <c r="L617" s="171" t="s">
        <v>139</v>
      </c>
      <c r="M617" t="s">
        <v>224</v>
      </c>
      <c r="N617" s="67">
        <v>2025</v>
      </c>
      <c r="O617">
        <v>0.8836179999999999</v>
      </c>
      <c r="Z617" t="str">
        <f t="shared" si="27"/>
        <v>Desk-Based PCMicrocontroller 32-bit2025</v>
      </c>
      <c r="AA617" t="str">
        <f t="shared" si="28"/>
        <v>Desk-Based PCMicrocontroller 32-bit2025</v>
      </c>
      <c r="AB617" t="str">
        <f t="shared" si="29"/>
        <v>Desk-Based PCOther Analog2025</v>
      </c>
    </row>
    <row r="618" spans="1:28" x14ac:dyDescent="0.2">
      <c r="A618" t="s">
        <v>169</v>
      </c>
      <c r="B618" t="s">
        <v>128</v>
      </c>
      <c r="C618" t="s">
        <v>180</v>
      </c>
      <c r="D618" s="67">
        <v>2018</v>
      </c>
      <c r="E618">
        <v>13409.617897534383</v>
      </c>
      <c r="K618" t="s">
        <v>169</v>
      </c>
      <c r="L618" s="173" t="s">
        <v>140</v>
      </c>
      <c r="M618" t="s">
        <v>224</v>
      </c>
      <c r="N618" s="67">
        <v>2018</v>
      </c>
      <c r="O618">
        <v>2.3913169999999999</v>
      </c>
      <c r="Z618" t="str">
        <f t="shared" si="27"/>
        <v>Desk-Based PCTotal Microprocessor2018</v>
      </c>
      <c r="AA618" t="str">
        <f t="shared" si="28"/>
        <v>Desk-Based PCTotal Microprocessor2018</v>
      </c>
      <c r="AB618" t="str">
        <f t="shared" si="29"/>
        <v>Desk-Based PCTotal Discrete2018</v>
      </c>
    </row>
    <row r="619" spans="1:28" x14ac:dyDescent="0.2">
      <c r="A619" t="s">
        <v>169</v>
      </c>
      <c r="B619" t="s">
        <v>128</v>
      </c>
      <c r="C619" t="s">
        <v>180</v>
      </c>
      <c r="D619" s="67">
        <v>2019</v>
      </c>
      <c r="E619">
        <v>13691.199608292265</v>
      </c>
      <c r="K619" t="s">
        <v>169</v>
      </c>
      <c r="L619" s="173" t="s">
        <v>140</v>
      </c>
      <c r="M619" t="s">
        <v>224</v>
      </c>
      <c r="N619" s="67">
        <v>2019</v>
      </c>
      <c r="O619">
        <v>2.179675</v>
      </c>
      <c r="Z619" t="str">
        <f t="shared" si="27"/>
        <v>Desk-Based PCTotal Microprocessor2019</v>
      </c>
      <c r="AA619" t="str">
        <f t="shared" si="28"/>
        <v>Desk-Based PCTotal Microprocessor2019</v>
      </c>
      <c r="AB619" t="str">
        <f t="shared" si="29"/>
        <v>Desk-Based PCTotal Discrete2019</v>
      </c>
    </row>
    <row r="620" spans="1:28" x14ac:dyDescent="0.2">
      <c r="A620" t="s">
        <v>169</v>
      </c>
      <c r="B620" t="s">
        <v>128</v>
      </c>
      <c r="C620" t="s">
        <v>180</v>
      </c>
      <c r="D620" s="67">
        <v>2020</v>
      </c>
      <c r="E620">
        <v>10767.365550954722</v>
      </c>
      <c r="K620" t="s">
        <v>169</v>
      </c>
      <c r="L620" s="173" t="s">
        <v>140</v>
      </c>
      <c r="M620" t="s">
        <v>224</v>
      </c>
      <c r="N620" s="67">
        <v>2020</v>
      </c>
      <c r="O620">
        <v>2.133661</v>
      </c>
      <c r="Z620" t="str">
        <f t="shared" si="27"/>
        <v>Desk-Based PCTotal Microprocessor2020</v>
      </c>
      <c r="AA620" t="str">
        <f t="shared" si="28"/>
        <v>Desk-Based PCTotal Microprocessor2020</v>
      </c>
      <c r="AB620" t="str">
        <f t="shared" si="29"/>
        <v>Desk-Based PCTotal Discrete2020</v>
      </c>
    </row>
    <row r="621" spans="1:28" x14ac:dyDescent="0.2">
      <c r="A621" t="s">
        <v>169</v>
      </c>
      <c r="B621" t="s">
        <v>128</v>
      </c>
      <c r="C621" t="s">
        <v>180</v>
      </c>
      <c r="D621" s="67">
        <v>2021</v>
      </c>
      <c r="E621">
        <v>10715.668783938023</v>
      </c>
      <c r="K621" t="s">
        <v>169</v>
      </c>
      <c r="L621" s="173" t="s">
        <v>140</v>
      </c>
      <c r="M621" t="s">
        <v>224</v>
      </c>
      <c r="N621" s="67">
        <v>2021</v>
      </c>
      <c r="O621">
        <v>2.1589909999999999</v>
      </c>
      <c r="Z621" t="str">
        <f t="shared" si="27"/>
        <v>Desk-Based PCTotal Microprocessor2021</v>
      </c>
      <c r="AA621" t="str">
        <f t="shared" si="28"/>
        <v>Desk-Based PCTotal Microprocessor2021</v>
      </c>
      <c r="AB621" t="str">
        <f t="shared" si="29"/>
        <v>Desk-Based PCTotal Discrete2021</v>
      </c>
    </row>
    <row r="622" spans="1:28" x14ac:dyDescent="0.2">
      <c r="A622" t="s">
        <v>169</v>
      </c>
      <c r="B622" t="s">
        <v>128</v>
      </c>
      <c r="C622" t="s">
        <v>180</v>
      </c>
      <c r="D622" s="67">
        <v>2022</v>
      </c>
      <c r="E622">
        <v>9613.6554567086605</v>
      </c>
      <c r="K622" t="s">
        <v>169</v>
      </c>
      <c r="L622" s="173" t="s">
        <v>140</v>
      </c>
      <c r="M622" t="s">
        <v>224</v>
      </c>
      <c r="N622" s="67">
        <v>2022</v>
      </c>
      <c r="O622">
        <v>2.0937070000000002</v>
      </c>
      <c r="Z622" t="str">
        <f t="shared" si="27"/>
        <v>Desk-Based PCTotal Microprocessor2022</v>
      </c>
      <c r="AA622" t="str">
        <f t="shared" si="28"/>
        <v>Desk-Based PCTotal Microprocessor2022</v>
      </c>
      <c r="AB622" t="str">
        <f t="shared" si="29"/>
        <v>Desk-Based PCTotal Discrete2022</v>
      </c>
    </row>
    <row r="623" spans="1:28" x14ac:dyDescent="0.2">
      <c r="A623" t="s">
        <v>169</v>
      </c>
      <c r="B623" t="s">
        <v>128</v>
      </c>
      <c r="C623" t="s">
        <v>180</v>
      </c>
      <c r="D623" s="67">
        <v>2023</v>
      </c>
      <c r="E623">
        <v>8862.1445210909806</v>
      </c>
      <c r="K623" t="s">
        <v>169</v>
      </c>
      <c r="L623" s="173" t="s">
        <v>140</v>
      </c>
      <c r="M623" t="s">
        <v>224</v>
      </c>
      <c r="N623" s="67">
        <v>2023</v>
      </c>
      <c r="O623">
        <v>2.0510460000000004</v>
      </c>
      <c r="Z623" t="str">
        <f t="shared" si="27"/>
        <v>Desk-Based PCTotal Microprocessor2023</v>
      </c>
      <c r="AA623" t="str">
        <f t="shared" si="28"/>
        <v>Desk-Based PCTotal Microprocessor2023</v>
      </c>
      <c r="AB623" t="str">
        <f t="shared" si="29"/>
        <v>Desk-Based PCTotal Discrete2023</v>
      </c>
    </row>
    <row r="624" spans="1:28" x14ac:dyDescent="0.2">
      <c r="A624" t="s">
        <v>169</v>
      </c>
      <c r="B624" t="s">
        <v>128</v>
      </c>
      <c r="C624" t="s">
        <v>180</v>
      </c>
      <c r="D624" s="67">
        <v>2024</v>
      </c>
      <c r="E624">
        <v>8443.5510061525729</v>
      </c>
      <c r="K624" t="s">
        <v>169</v>
      </c>
      <c r="L624" s="173" t="s">
        <v>140</v>
      </c>
      <c r="M624" t="s">
        <v>224</v>
      </c>
      <c r="N624" s="67">
        <v>2024</v>
      </c>
      <c r="O624">
        <v>2.005544</v>
      </c>
      <c r="Z624" t="str">
        <f t="shared" si="27"/>
        <v>Desk-Based PCTotal Microprocessor2024</v>
      </c>
      <c r="AA624" t="str">
        <f t="shared" si="28"/>
        <v>Desk-Based PCTotal Microprocessor2024</v>
      </c>
      <c r="AB624" t="str">
        <f t="shared" si="29"/>
        <v>Desk-Based PCTotal Discrete2024</v>
      </c>
    </row>
    <row r="625" spans="1:28" x14ac:dyDescent="0.2">
      <c r="A625" t="s">
        <v>169</v>
      </c>
      <c r="B625" t="s">
        <v>128</v>
      </c>
      <c r="C625" t="s">
        <v>180</v>
      </c>
      <c r="D625" s="67">
        <v>2025</v>
      </c>
      <c r="E625">
        <v>8192.6452543597134</v>
      </c>
      <c r="K625" t="s">
        <v>169</v>
      </c>
      <c r="L625" s="173" t="s">
        <v>140</v>
      </c>
      <c r="M625" t="s">
        <v>224</v>
      </c>
      <c r="N625" s="67">
        <v>2025</v>
      </c>
      <c r="O625">
        <v>1.976505</v>
      </c>
      <c r="Z625" t="str">
        <f t="shared" si="27"/>
        <v>Desk-Based PCTotal Microprocessor2025</v>
      </c>
      <c r="AA625" t="str">
        <f t="shared" si="28"/>
        <v>Desk-Based PCTotal Microprocessor2025</v>
      </c>
      <c r="AB625" t="str">
        <f t="shared" si="29"/>
        <v>Desk-Based PCTotal Discrete2025</v>
      </c>
    </row>
    <row r="626" spans="1:28" x14ac:dyDescent="0.2">
      <c r="A626" t="s">
        <v>169</v>
      </c>
      <c r="B626" t="s">
        <v>129</v>
      </c>
      <c r="C626" t="s">
        <v>180</v>
      </c>
      <c r="D626" s="67">
        <v>2018</v>
      </c>
      <c r="E626">
        <v>13409.617897534383</v>
      </c>
      <c r="K626" t="s">
        <v>169</v>
      </c>
      <c r="L626" s="171" t="s">
        <v>141</v>
      </c>
      <c r="M626" t="s">
        <v>224</v>
      </c>
      <c r="N626" s="67">
        <v>2018</v>
      </c>
      <c r="O626">
        <v>1.198601</v>
      </c>
      <c r="Z626" t="str">
        <f t="shared" si="27"/>
        <v>Desk-Based PCMicroprocessor Compute2018</v>
      </c>
      <c r="AA626" t="str">
        <f t="shared" si="28"/>
        <v>Desk-Based PCMicroprocessor Compute2018</v>
      </c>
      <c r="AB626" t="str">
        <f t="shared" si="29"/>
        <v>Desk-Based PCDiodes2018</v>
      </c>
    </row>
    <row r="627" spans="1:28" x14ac:dyDescent="0.2">
      <c r="A627" t="s">
        <v>169</v>
      </c>
      <c r="B627" t="s">
        <v>129</v>
      </c>
      <c r="C627" t="s">
        <v>180</v>
      </c>
      <c r="D627" s="67">
        <v>2019</v>
      </c>
      <c r="E627">
        <v>13691.199608292265</v>
      </c>
      <c r="K627" t="s">
        <v>169</v>
      </c>
      <c r="L627" s="171" t="s">
        <v>141</v>
      </c>
      <c r="M627" t="s">
        <v>224</v>
      </c>
      <c r="N627" s="67">
        <v>2019</v>
      </c>
      <c r="O627">
        <v>1.141893</v>
      </c>
      <c r="Z627" t="str">
        <f t="shared" si="27"/>
        <v>Desk-Based PCMicroprocessor Compute2019</v>
      </c>
      <c r="AA627" t="str">
        <f t="shared" si="28"/>
        <v>Desk-Based PCMicroprocessor Compute2019</v>
      </c>
      <c r="AB627" t="str">
        <f t="shared" si="29"/>
        <v>Desk-Based PCDiodes2019</v>
      </c>
    </row>
    <row r="628" spans="1:28" x14ac:dyDescent="0.2">
      <c r="A628" t="s">
        <v>169</v>
      </c>
      <c r="B628" t="s">
        <v>129</v>
      </c>
      <c r="C628" t="s">
        <v>180</v>
      </c>
      <c r="D628" s="67">
        <v>2020</v>
      </c>
      <c r="E628">
        <v>10767.365550954722</v>
      </c>
      <c r="K628" t="s">
        <v>169</v>
      </c>
      <c r="L628" s="171" t="s">
        <v>141</v>
      </c>
      <c r="M628" t="s">
        <v>224</v>
      </c>
      <c r="N628" s="67">
        <v>2020</v>
      </c>
      <c r="O628">
        <v>1.091931</v>
      </c>
      <c r="Z628" t="str">
        <f t="shared" si="27"/>
        <v>Desk-Based PCMicroprocessor Compute2020</v>
      </c>
      <c r="AA628" t="str">
        <f t="shared" si="28"/>
        <v>Desk-Based PCMicroprocessor Compute2020</v>
      </c>
      <c r="AB628" t="str">
        <f t="shared" si="29"/>
        <v>Desk-Based PCDiodes2020</v>
      </c>
    </row>
    <row r="629" spans="1:28" x14ac:dyDescent="0.2">
      <c r="A629" t="s">
        <v>169</v>
      </c>
      <c r="B629" t="s">
        <v>129</v>
      </c>
      <c r="C629" t="s">
        <v>180</v>
      </c>
      <c r="D629" s="67">
        <v>2021</v>
      </c>
      <c r="E629">
        <v>10715.668783938023</v>
      </c>
      <c r="K629" t="s">
        <v>169</v>
      </c>
      <c r="L629" s="171" t="s">
        <v>141</v>
      </c>
      <c r="M629" t="s">
        <v>224</v>
      </c>
      <c r="N629" s="67">
        <v>2021</v>
      </c>
      <c r="O629">
        <v>1.147519</v>
      </c>
      <c r="Z629" t="str">
        <f t="shared" si="27"/>
        <v>Desk-Based PCMicroprocessor Compute2021</v>
      </c>
      <c r="AA629" t="str">
        <f t="shared" si="28"/>
        <v>Desk-Based PCMicroprocessor Compute2021</v>
      </c>
      <c r="AB629" t="str">
        <f t="shared" si="29"/>
        <v>Desk-Based PCDiodes2021</v>
      </c>
    </row>
    <row r="630" spans="1:28" x14ac:dyDescent="0.2">
      <c r="A630" t="s">
        <v>169</v>
      </c>
      <c r="B630" t="s">
        <v>129</v>
      </c>
      <c r="C630" t="s">
        <v>180</v>
      </c>
      <c r="D630" s="67">
        <v>2022</v>
      </c>
      <c r="E630">
        <v>9613.6554567086605</v>
      </c>
      <c r="K630" t="s">
        <v>169</v>
      </c>
      <c r="L630" s="171" t="s">
        <v>141</v>
      </c>
      <c r="M630" t="s">
        <v>224</v>
      </c>
      <c r="N630" s="67">
        <v>2022</v>
      </c>
      <c r="O630">
        <v>1.1181560000000001</v>
      </c>
      <c r="Z630" t="str">
        <f t="shared" si="27"/>
        <v>Desk-Based PCMicroprocessor Compute2022</v>
      </c>
      <c r="AA630" t="str">
        <f t="shared" si="28"/>
        <v>Desk-Based PCMicroprocessor Compute2022</v>
      </c>
      <c r="AB630" t="str">
        <f t="shared" si="29"/>
        <v>Desk-Based PCDiodes2022</v>
      </c>
    </row>
    <row r="631" spans="1:28" x14ac:dyDescent="0.2">
      <c r="A631" t="s">
        <v>169</v>
      </c>
      <c r="B631" t="s">
        <v>129</v>
      </c>
      <c r="C631" t="s">
        <v>180</v>
      </c>
      <c r="D631" s="67">
        <v>2023</v>
      </c>
      <c r="E631">
        <v>8862.1445210909806</v>
      </c>
      <c r="K631" t="s">
        <v>169</v>
      </c>
      <c r="L631" s="171" t="s">
        <v>141</v>
      </c>
      <c r="M631" t="s">
        <v>224</v>
      </c>
      <c r="N631" s="67">
        <v>2023</v>
      </c>
      <c r="O631">
        <v>1.102646</v>
      </c>
      <c r="Z631" t="str">
        <f t="shared" si="27"/>
        <v>Desk-Based PCMicroprocessor Compute2023</v>
      </c>
      <c r="AA631" t="str">
        <f t="shared" si="28"/>
        <v>Desk-Based PCMicroprocessor Compute2023</v>
      </c>
      <c r="AB631" t="str">
        <f t="shared" si="29"/>
        <v>Desk-Based PCDiodes2023</v>
      </c>
    </row>
    <row r="632" spans="1:28" x14ac:dyDescent="0.2">
      <c r="A632" t="s">
        <v>169</v>
      </c>
      <c r="B632" t="s">
        <v>129</v>
      </c>
      <c r="C632" t="s">
        <v>180</v>
      </c>
      <c r="D632" s="67">
        <v>2024</v>
      </c>
      <c r="E632">
        <v>8443.5510061525729</v>
      </c>
      <c r="K632" t="s">
        <v>169</v>
      </c>
      <c r="L632" s="171" t="s">
        <v>141</v>
      </c>
      <c r="M632" t="s">
        <v>224</v>
      </c>
      <c r="N632" s="67">
        <v>2024</v>
      </c>
      <c r="O632">
        <v>1.079666</v>
      </c>
      <c r="Z632" t="str">
        <f t="shared" si="27"/>
        <v>Desk-Based PCMicroprocessor Compute2024</v>
      </c>
      <c r="AA632" t="str">
        <f t="shared" si="28"/>
        <v>Desk-Based PCMicroprocessor Compute2024</v>
      </c>
      <c r="AB632" t="str">
        <f t="shared" si="29"/>
        <v>Desk-Based PCDiodes2024</v>
      </c>
    </row>
    <row r="633" spans="1:28" x14ac:dyDescent="0.2">
      <c r="A633" t="s">
        <v>169</v>
      </c>
      <c r="B633" t="s">
        <v>129</v>
      </c>
      <c r="C633" t="s">
        <v>180</v>
      </c>
      <c r="D633" s="67">
        <v>2025</v>
      </c>
      <c r="E633">
        <v>8192.6452543597134</v>
      </c>
      <c r="K633" t="s">
        <v>169</v>
      </c>
      <c r="L633" s="171" t="s">
        <v>141</v>
      </c>
      <c r="M633" t="s">
        <v>224</v>
      </c>
      <c r="N633" s="67">
        <v>2025</v>
      </c>
      <c r="O633">
        <v>1.0669900000000001</v>
      </c>
      <c r="Z633" t="str">
        <f t="shared" si="27"/>
        <v>Desk-Based PCMicroprocessor Compute2025</v>
      </c>
      <c r="AA633" t="str">
        <f t="shared" si="28"/>
        <v>Desk-Based PCMicroprocessor Compute2025</v>
      </c>
      <c r="AB633" t="str">
        <f t="shared" si="29"/>
        <v>Desk-Based PCDiodes2025</v>
      </c>
    </row>
    <row r="634" spans="1:28" x14ac:dyDescent="0.2">
      <c r="A634" t="s">
        <v>169</v>
      </c>
      <c r="B634" t="s">
        <v>130</v>
      </c>
      <c r="C634" t="s">
        <v>180</v>
      </c>
      <c r="D634" s="67">
        <v>2018</v>
      </c>
      <c r="E634">
        <v>0</v>
      </c>
      <c r="K634" t="s">
        <v>169</v>
      </c>
      <c r="L634" s="171" t="s">
        <v>142</v>
      </c>
      <c r="M634" t="s">
        <v>224</v>
      </c>
      <c r="N634" s="67">
        <v>2018</v>
      </c>
      <c r="O634">
        <v>1.1612019999999998</v>
      </c>
      <c r="Z634" t="str">
        <f t="shared" si="27"/>
        <v>Desk-Based PCMicroprocessor Embedded2018</v>
      </c>
      <c r="AA634" t="str">
        <f t="shared" si="28"/>
        <v>Desk-Based PCMicroprocessor Embedded2018</v>
      </c>
      <c r="AB634" t="str">
        <f t="shared" si="29"/>
        <v>Desk-Based PCTransistors2018</v>
      </c>
    </row>
    <row r="635" spans="1:28" x14ac:dyDescent="0.2">
      <c r="A635" t="s">
        <v>169</v>
      </c>
      <c r="B635" t="s">
        <v>130</v>
      </c>
      <c r="C635" t="s">
        <v>180</v>
      </c>
      <c r="D635" s="67">
        <v>2019</v>
      </c>
      <c r="E635">
        <v>0</v>
      </c>
      <c r="K635" t="s">
        <v>169</v>
      </c>
      <c r="L635" s="171" t="s">
        <v>142</v>
      </c>
      <c r="M635" t="s">
        <v>224</v>
      </c>
      <c r="N635" s="67">
        <v>2019</v>
      </c>
      <c r="O635">
        <v>1.0075669999999999</v>
      </c>
      <c r="Z635" t="str">
        <f t="shared" si="27"/>
        <v>Desk-Based PCMicroprocessor Embedded2019</v>
      </c>
      <c r="AA635" t="str">
        <f t="shared" si="28"/>
        <v>Desk-Based PCMicroprocessor Embedded2019</v>
      </c>
      <c r="AB635" t="str">
        <f t="shared" si="29"/>
        <v>Desk-Based PCTransistors2019</v>
      </c>
    </row>
    <row r="636" spans="1:28" x14ac:dyDescent="0.2">
      <c r="A636" t="s">
        <v>169</v>
      </c>
      <c r="B636" t="s">
        <v>130</v>
      </c>
      <c r="C636" t="s">
        <v>180</v>
      </c>
      <c r="D636" s="67">
        <v>2020</v>
      </c>
      <c r="E636">
        <v>0</v>
      </c>
      <c r="K636" t="s">
        <v>169</v>
      </c>
      <c r="L636" s="171" t="s">
        <v>142</v>
      </c>
      <c r="M636" t="s">
        <v>224</v>
      </c>
      <c r="N636" s="67">
        <v>2020</v>
      </c>
      <c r="O636">
        <v>1.0155449999999999</v>
      </c>
      <c r="Z636" t="str">
        <f t="shared" si="27"/>
        <v>Desk-Based PCMicroprocessor Embedded2020</v>
      </c>
      <c r="AA636" t="str">
        <f t="shared" si="28"/>
        <v>Desk-Based PCMicroprocessor Embedded2020</v>
      </c>
      <c r="AB636" t="str">
        <f t="shared" si="29"/>
        <v>Desk-Based PCTransistors2020</v>
      </c>
    </row>
    <row r="637" spans="1:28" x14ac:dyDescent="0.2">
      <c r="A637" t="s">
        <v>169</v>
      </c>
      <c r="B637" t="s">
        <v>130</v>
      </c>
      <c r="C637" t="s">
        <v>180</v>
      </c>
      <c r="D637" s="67">
        <v>2021</v>
      </c>
      <c r="E637">
        <v>0</v>
      </c>
      <c r="K637" t="s">
        <v>169</v>
      </c>
      <c r="L637" s="171" t="s">
        <v>142</v>
      </c>
      <c r="M637" t="s">
        <v>224</v>
      </c>
      <c r="N637" s="67">
        <v>2021</v>
      </c>
      <c r="O637">
        <v>0.98685200000000006</v>
      </c>
      <c r="Z637" t="str">
        <f t="shared" si="27"/>
        <v>Desk-Based PCMicroprocessor Embedded2021</v>
      </c>
      <c r="AA637" t="str">
        <f t="shared" si="28"/>
        <v>Desk-Based PCMicroprocessor Embedded2021</v>
      </c>
      <c r="AB637" t="str">
        <f t="shared" si="29"/>
        <v>Desk-Based PCTransistors2021</v>
      </c>
    </row>
    <row r="638" spans="1:28" x14ac:dyDescent="0.2">
      <c r="A638" t="s">
        <v>169</v>
      </c>
      <c r="B638" t="s">
        <v>130</v>
      </c>
      <c r="C638" t="s">
        <v>180</v>
      </c>
      <c r="D638" s="67">
        <v>2022</v>
      </c>
      <c r="E638">
        <v>0</v>
      </c>
      <c r="K638" t="s">
        <v>169</v>
      </c>
      <c r="L638" s="171" t="s">
        <v>142</v>
      </c>
      <c r="M638" t="s">
        <v>224</v>
      </c>
      <c r="N638" s="67">
        <v>2022</v>
      </c>
      <c r="O638">
        <v>0.95240999999999998</v>
      </c>
      <c r="Z638" t="str">
        <f t="shared" si="27"/>
        <v>Desk-Based PCMicroprocessor Embedded2022</v>
      </c>
      <c r="AA638" t="str">
        <f t="shared" si="28"/>
        <v>Desk-Based PCMicroprocessor Embedded2022</v>
      </c>
      <c r="AB638" t="str">
        <f t="shared" si="29"/>
        <v>Desk-Based PCTransistors2022</v>
      </c>
    </row>
    <row r="639" spans="1:28" x14ac:dyDescent="0.2">
      <c r="A639" t="s">
        <v>169</v>
      </c>
      <c r="B639" t="s">
        <v>130</v>
      </c>
      <c r="C639" t="s">
        <v>180</v>
      </c>
      <c r="D639" s="67">
        <v>2023</v>
      </c>
      <c r="E639">
        <v>0</v>
      </c>
      <c r="K639" t="s">
        <v>169</v>
      </c>
      <c r="L639" s="171" t="s">
        <v>142</v>
      </c>
      <c r="M639" t="s">
        <v>224</v>
      </c>
      <c r="N639" s="67">
        <v>2023</v>
      </c>
      <c r="O639">
        <v>0.9268590000000001</v>
      </c>
      <c r="Z639" t="str">
        <f t="shared" si="27"/>
        <v>Desk-Based PCMicroprocessor Embedded2023</v>
      </c>
      <c r="AA639" t="str">
        <f t="shared" si="28"/>
        <v>Desk-Based PCMicroprocessor Embedded2023</v>
      </c>
      <c r="AB639" t="str">
        <f t="shared" si="29"/>
        <v>Desk-Based PCTransistors2023</v>
      </c>
    </row>
    <row r="640" spans="1:28" x14ac:dyDescent="0.2">
      <c r="A640" t="s">
        <v>169</v>
      </c>
      <c r="B640" t="s">
        <v>130</v>
      </c>
      <c r="C640" t="s">
        <v>180</v>
      </c>
      <c r="D640" s="67">
        <v>2024</v>
      </c>
      <c r="E640">
        <v>0</v>
      </c>
      <c r="K640" t="s">
        <v>169</v>
      </c>
      <c r="L640" s="171" t="s">
        <v>142</v>
      </c>
      <c r="M640" t="s">
        <v>224</v>
      </c>
      <c r="N640" s="67">
        <v>2024</v>
      </c>
      <c r="O640">
        <v>0.90570099999999998</v>
      </c>
      <c r="Z640" t="str">
        <f t="shared" si="27"/>
        <v>Desk-Based PCMicroprocessor Embedded2024</v>
      </c>
      <c r="AA640" t="str">
        <f t="shared" si="28"/>
        <v>Desk-Based PCMicroprocessor Embedded2024</v>
      </c>
      <c r="AB640" t="str">
        <f t="shared" si="29"/>
        <v>Desk-Based PCTransistors2024</v>
      </c>
    </row>
    <row r="641" spans="1:28" x14ac:dyDescent="0.2">
      <c r="A641" t="s">
        <v>169</v>
      </c>
      <c r="B641" t="s">
        <v>130</v>
      </c>
      <c r="C641" t="s">
        <v>180</v>
      </c>
      <c r="D641" s="67">
        <v>2025</v>
      </c>
      <c r="E641">
        <v>0</v>
      </c>
      <c r="K641" t="s">
        <v>169</v>
      </c>
      <c r="L641" s="171" t="s">
        <v>142</v>
      </c>
      <c r="M641" t="s">
        <v>224</v>
      </c>
      <c r="N641" s="67">
        <v>2025</v>
      </c>
      <c r="O641">
        <v>0.88940399999999997</v>
      </c>
      <c r="Z641" t="str">
        <f t="shared" si="27"/>
        <v>Desk-Based PCMicroprocessor Embedded2025</v>
      </c>
      <c r="AA641" t="str">
        <f t="shared" si="28"/>
        <v>Desk-Based PCMicroprocessor Embedded2025</v>
      </c>
      <c r="AB641" t="str">
        <f t="shared" si="29"/>
        <v>Desk-Based PCTransistors2025</v>
      </c>
    </row>
    <row r="642" spans="1:28" x14ac:dyDescent="0.2">
      <c r="A642" t="s">
        <v>169</v>
      </c>
      <c r="B642" t="s">
        <v>131</v>
      </c>
      <c r="C642" t="s">
        <v>180</v>
      </c>
      <c r="D642" s="67">
        <v>2018</v>
      </c>
      <c r="E642">
        <v>8.0908482773248011E-2</v>
      </c>
      <c r="K642" t="s">
        <v>169</v>
      </c>
      <c r="L642" s="171" t="s">
        <v>143</v>
      </c>
      <c r="M642" t="s">
        <v>224</v>
      </c>
      <c r="N642" s="67">
        <v>2018</v>
      </c>
      <c r="O642">
        <v>3.1514E-2</v>
      </c>
      <c r="Z642" t="str">
        <f t="shared" ref="Z642:Z705" si="30">A642&amp;B642&amp;D642</f>
        <v>Desk-Based PCDigital Signal Processor2018</v>
      </c>
      <c r="AA642" t="str">
        <f t="shared" ref="AA642:AA705" si="31">$A642&amp;$B642&amp;$D642</f>
        <v>Desk-Based PCDigital Signal Processor2018</v>
      </c>
      <c r="AB642" t="str">
        <f t="shared" si="29"/>
        <v>Desk-Based PCOther Discretes2018</v>
      </c>
    </row>
    <row r="643" spans="1:28" x14ac:dyDescent="0.2">
      <c r="A643" t="s">
        <v>169</v>
      </c>
      <c r="B643" t="s">
        <v>131</v>
      </c>
      <c r="C643" t="s">
        <v>180</v>
      </c>
      <c r="D643" s="67">
        <v>2019</v>
      </c>
      <c r="E643" s="131">
        <v>0</v>
      </c>
      <c r="K643" t="s">
        <v>169</v>
      </c>
      <c r="L643" s="171" t="s">
        <v>143</v>
      </c>
      <c r="M643" t="s">
        <v>224</v>
      </c>
      <c r="N643" s="67">
        <v>2019</v>
      </c>
      <c r="O643">
        <v>3.0214999999999995E-2</v>
      </c>
      <c r="Z643" t="str">
        <f t="shared" si="30"/>
        <v>Desk-Based PCDigital Signal Processor2019</v>
      </c>
      <c r="AA643" t="str">
        <f t="shared" si="31"/>
        <v>Desk-Based PCDigital Signal Processor2019</v>
      </c>
      <c r="AB643" t="str">
        <f t="shared" ref="AB643:AB706" si="32">K643&amp;L643&amp;N643</f>
        <v>Desk-Based PCOther Discretes2019</v>
      </c>
    </row>
    <row r="644" spans="1:28" x14ac:dyDescent="0.2">
      <c r="A644" t="s">
        <v>169</v>
      </c>
      <c r="B644" t="s">
        <v>131</v>
      </c>
      <c r="C644" t="s">
        <v>180</v>
      </c>
      <c r="D644" s="67">
        <v>2020</v>
      </c>
      <c r="E644">
        <v>0</v>
      </c>
      <c r="K644" t="s">
        <v>169</v>
      </c>
      <c r="L644" s="171" t="s">
        <v>143</v>
      </c>
      <c r="M644" t="s">
        <v>224</v>
      </c>
      <c r="N644" s="67">
        <v>2020</v>
      </c>
      <c r="O644">
        <v>2.6185E-2</v>
      </c>
      <c r="Z644" t="str">
        <f t="shared" si="30"/>
        <v>Desk-Based PCDigital Signal Processor2020</v>
      </c>
      <c r="AA644" t="str">
        <f t="shared" si="31"/>
        <v>Desk-Based PCDigital Signal Processor2020</v>
      </c>
      <c r="AB644" t="str">
        <f t="shared" si="32"/>
        <v>Desk-Based PCOther Discretes2020</v>
      </c>
    </row>
    <row r="645" spans="1:28" x14ac:dyDescent="0.2">
      <c r="A645" t="s">
        <v>169</v>
      </c>
      <c r="B645" t="s">
        <v>131</v>
      </c>
      <c r="C645" t="s">
        <v>180</v>
      </c>
      <c r="D645" s="67">
        <v>2021</v>
      </c>
      <c r="E645">
        <v>0</v>
      </c>
      <c r="K645" t="s">
        <v>169</v>
      </c>
      <c r="L645" s="171" t="s">
        <v>143</v>
      </c>
      <c r="M645" t="s">
        <v>224</v>
      </c>
      <c r="N645" s="67">
        <v>2021</v>
      </c>
      <c r="O645">
        <v>2.462E-2</v>
      </c>
      <c r="Z645" t="str">
        <f t="shared" si="30"/>
        <v>Desk-Based PCDigital Signal Processor2021</v>
      </c>
      <c r="AA645" t="str">
        <f t="shared" si="31"/>
        <v>Desk-Based PCDigital Signal Processor2021</v>
      </c>
      <c r="AB645" t="str">
        <f t="shared" si="32"/>
        <v>Desk-Based PCOther Discretes2021</v>
      </c>
    </row>
    <row r="646" spans="1:28" x14ac:dyDescent="0.2">
      <c r="A646" t="s">
        <v>169</v>
      </c>
      <c r="B646" t="s">
        <v>131</v>
      </c>
      <c r="C646" t="s">
        <v>180</v>
      </c>
      <c r="D646" s="67">
        <v>2022</v>
      </c>
      <c r="E646">
        <v>0</v>
      </c>
      <c r="K646" t="s">
        <v>169</v>
      </c>
      <c r="L646" s="171" t="s">
        <v>143</v>
      </c>
      <c r="M646" t="s">
        <v>224</v>
      </c>
      <c r="N646" s="67">
        <v>2022</v>
      </c>
      <c r="O646">
        <v>2.3141000000000002E-2</v>
      </c>
      <c r="Z646" t="str">
        <f t="shared" si="30"/>
        <v>Desk-Based PCDigital Signal Processor2022</v>
      </c>
      <c r="AA646" t="str">
        <f t="shared" si="31"/>
        <v>Desk-Based PCDigital Signal Processor2022</v>
      </c>
      <c r="AB646" t="str">
        <f t="shared" si="32"/>
        <v>Desk-Based PCOther Discretes2022</v>
      </c>
    </row>
    <row r="647" spans="1:28" x14ac:dyDescent="0.2">
      <c r="A647" t="s">
        <v>169</v>
      </c>
      <c r="B647" t="s">
        <v>131</v>
      </c>
      <c r="C647" t="s">
        <v>180</v>
      </c>
      <c r="D647" s="67">
        <v>2023</v>
      </c>
      <c r="E647">
        <v>0</v>
      </c>
      <c r="K647" t="s">
        <v>169</v>
      </c>
      <c r="L647" s="171" t="s">
        <v>143</v>
      </c>
      <c r="M647" t="s">
        <v>224</v>
      </c>
      <c r="N647" s="67">
        <v>2023</v>
      </c>
      <c r="O647">
        <v>2.1540999999999998E-2</v>
      </c>
      <c r="Z647" t="str">
        <f t="shared" si="30"/>
        <v>Desk-Based PCDigital Signal Processor2023</v>
      </c>
      <c r="AA647" t="str">
        <f t="shared" si="31"/>
        <v>Desk-Based PCDigital Signal Processor2023</v>
      </c>
      <c r="AB647" t="str">
        <f t="shared" si="32"/>
        <v>Desk-Based PCOther Discretes2023</v>
      </c>
    </row>
    <row r="648" spans="1:28" x14ac:dyDescent="0.2">
      <c r="A648" t="s">
        <v>169</v>
      </c>
      <c r="B648" t="s">
        <v>131</v>
      </c>
      <c r="C648" t="s">
        <v>180</v>
      </c>
      <c r="D648" s="67">
        <v>2024</v>
      </c>
      <c r="E648">
        <v>0</v>
      </c>
      <c r="K648" t="s">
        <v>169</v>
      </c>
      <c r="L648" s="171" t="s">
        <v>143</v>
      </c>
      <c r="M648" t="s">
        <v>224</v>
      </c>
      <c r="N648" s="67">
        <v>2024</v>
      </c>
      <c r="O648">
        <v>2.0177E-2</v>
      </c>
      <c r="Z648" t="str">
        <f t="shared" si="30"/>
        <v>Desk-Based PCDigital Signal Processor2024</v>
      </c>
      <c r="AA648" t="str">
        <f t="shared" si="31"/>
        <v>Desk-Based PCDigital Signal Processor2024</v>
      </c>
      <c r="AB648" t="str">
        <f t="shared" si="32"/>
        <v>Desk-Based PCOther Discretes2024</v>
      </c>
    </row>
    <row r="649" spans="1:28" x14ac:dyDescent="0.2">
      <c r="A649" t="s">
        <v>169</v>
      </c>
      <c r="B649" t="s">
        <v>131</v>
      </c>
      <c r="C649" t="s">
        <v>180</v>
      </c>
      <c r="D649" s="67">
        <v>2025</v>
      </c>
      <c r="E649">
        <v>0</v>
      </c>
      <c r="K649" t="s">
        <v>169</v>
      </c>
      <c r="L649" s="171" t="s">
        <v>143</v>
      </c>
      <c r="M649" t="s">
        <v>224</v>
      </c>
      <c r="N649" s="67">
        <v>2025</v>
      </c>
      <c r="O649">
        <v>2.0111E-2</v>
      </c>
      <c r="Z649" t="str">
        <f t="shared" si="30"/>
        <v>Desk-Based PCDigital Signal Processor2025</v>
      </c>
      <c r="AA649" t="str">
        <f t="shared" si="31"/>
        <v>Desk-Based PCDigital Signal Processor2025</v>
      </c>
      <c r="AB649" t="str">
        <f t="shared" si="32"/>
        <v>Desk-Based PCOther Discretes2025</v>
      </c>
    </row>
    <row r="650" spans="1:28" x14ac:dyDescent="0.2">
      <c r="A650" t="s">
        <v>169</v>
      </c>
      <c r="B650" t="s">
        <v>132</v>
      </c>
      <c r="C650" t="s">
        <v>180</v>
      </c>
      <c r="D650" s="67">
        <v>2018</v>
      </c>
      <c r="E650">
        <v>43.057218980844581</v>
      </c>
      <c r="K650" t="s">
        <v>169</v>
      </c>
      <c r="L650" s="173" t="s">
        <v>144</v>
      </c>
      <c r="M650" t="s">
        <v>224</v>
      </c>
      <c r="N650" s="67">
        <v>2018</v>
      </c>
      <c r="O650">
        <v>0.44033999999999995</v>
      </c>
      <c r="Z650" t="str">
        <f t="shared" si="30"/>
        <v>Desk-Based PCTotal General Purpose Logic2018</v>
      </c>
      <c r="AA650" t="str">
        <f t="shared" si="31"/>
        <v>Desk-Based PCTotal General Purpose Logic2018</v>
      </c>
      <c r="AB650" t="str">
        <f t="shared" si="32"/>
        <v>Desk-Based PCTotal Optoelectronics2018</v>
      </c>
    </row>
    <row r="651" spans="1:28" x14ac:dyDescent="0.2">
      <c r="A651" t="s">
        <v>169</v>
      </c>
      <c r="B651" t="s">
        <v>132</v>
      </c>
      <c r="C651" t="s">
        <v>180</v>
      </c>
      <c r="D651" s="67">
        <v>2019</v>
      </c>
      <c r="E651">
        <v>38.499585772010875</v>
      </c>
      <c r="K651" t="s">
        <v>169</v>
      </c>
      <c r="L651" s="173" t="s">
        <v>144</v>
      </c>
      <c r="M651" t="s">
        <v>224</v>
      </c>
      <c r="N651" s="67">
        <v>2019</v>
      </c>
      <c r="O651">
        <v>0.41512499999999997</v>
      </c>
      <c r="Z651" t="str">
        <f t="shared" si="30"/>
        <v>Desk-Based PCTotal General Purpose Logic2019</v>
      </c>
      <c r="AA651" t="str">
        <f t="shared" si="31"/>
        <v>Desk-Based PCTotal General Purpose Logic2019</v>
      </c>
      <c r="AB651" t="str">
        <f t="shared" si="32"/>
        <v>Desk-Based PCTotal Optoelectronics2019</v>
      </c>
    </row>
    <row r="652" spans="1:28" x14ac:dyDescent="0.2">
      <c r="A652" t="s">
        <v>169</v>
      </c>
      <c r="B652" t="s">
        <v>132</v>
      </c>
      <c r="C652" t="s">
        <v>180</v>
      </c>
      <c r="D652" s="67">
        <v>2020</v>
      </c>
      <c r="E652">
        <v>32.475277135888824</v>
      </c>
      <c r="K652" t="s">
        <v>169</v>
      </c>
      <c r="L652" s="173" t="s">
        <v>144</v>
      </c>
      <c r="M652" t="s">
        <v>224</v>
      </c>
      <c r="N652" s="67">
        <v>2020</v>
      </c>
      <c r="O652">
        <v>0.52038899999999999</v>
      </c>
      <c r="Z652" t="str">
        <f t="shared" si="30"/>
        <v>Desk-Based PCTotal General Purpose Logic2020</v>
      </c>
      <c r="AA652" t="str">
        <f t="shared" si="31"/>
        <v>Desk-Based PCTotal General Purpose Logic2020</v>
      </c>
      <c r="AB652" t="str">
        <f t="shared" si="32"/>
        <v>Desk-Based PCTotal Optoelectronics2020</v>
      </c>
    </row>
    <row r="653" spans="1:28" x14ac:dyDescent="0.2">
      <c r="A653" t="s">
        <v>169</v>
      </c>
      <c r="B653" t="s">
        <v>132</v>
      </c>
      <c r="C653" t="s">
        <v>180</v>
      </c>
      <c r="D653" s="67">
        <v>2021</v>
      </c>
      <c r="E653">
        <v>35.581544516136574</v>
      </c>
      <c r="K653" t="s">
        <v>169</v>
      </c>
      <c r="L653" s="173" t="s">
        <v>144</v>
      </c>
      <c r="M653" t="s">
        <v>224</v>
      </c>
      <c r="N653" s="67">
        <v>2021</v>
      </c>
      <c r="O653">
        <v>0.52805200000000008</v>
      </c>
      <c r="Z653" t="str">
        <f t="shared" si="30"/>
        <v>Desk-Based PCTotal General Purpose Logic2021</v>
      </c>
      <c r="AA653" t="str">
        <f t="shared" si="31"/>
        <v>Desk-Based PCTotal General Purpose Logic2021</v>
      </c>
      <c r="AB653" t="str">
        <f t="shared" si="32"/>
        <v>Desk-Based PCTotal Optoelectronics2021</v>
      </c>
    </row>
    <row r="654" spans="1:28" x14ac:dyDescent="0.2">
      <c r="A654" t="s">
        <v>169</v>
      </c>
      <c r="B654" t="s">
        <v>132</v>
      </c>
      <c r="C654" t="s">
        <v>180</v>
      </c>
      <c r="D654" s="67">
        <v>2022</v>
      </c>
      <c r="E654">
        <v>29.64555297182266</v>
      </c>
      <c r="K654" t="s">
        <v>169</v>
      </c>
      <c r="L654" s="173" t="s">
        <v>144</v>
      </c>
      <c r="M654" t="s">
        <v>224</v>
      </c>
      <c r="N654" s="67">
        <v>2022</v>
      </c>
      <c r="O654">
        <v>0.52198800000000001</v>
      </c>
      <c r="Z654" t="str">
        <f t="shared" si="30"/>
        <v>Desk-Based PCTotal General Purpose Logic2022</v>
      </c>
      <c r="AA654" t="str">
        <f t="shared" si="31"/>
        <v>Desk-Based PCTotal General Purpose Logic2022</v>
      </c>
      <c r="AB654" t="str">
        <f t="shared" si="32"/>
        <v>Desk-Based PCTotal Optoelectronics2022</v>
      </c>
    </row>
    <row r="655" spans="1:28" x14ac:dyDescent="0.2">
      <c r="A655" t="s">
        <v>169</v>
      </c>
      <c r="B655" t="s">
        <v>132</v>
      </c>
      <c r="C655" t="s">
        <v>180</v>
      </c>
      <c r="D655" s="67">
        <v>2023</v>
      </c>
      <c r="E655">
        <v>26.524614592253116</v>
      </c>
      <c r="K655" t="s">
        <v>169</v>
      </c>
      <c r="L655" s="173" t="s">
        <v>144</v>
      </c>
      <c r="M655" t="s">
        <v>224</v>
      </c>
      <c r="N655" s="67">
        <v>2023</v>
      </c>
      <c r="O655">
        <v>0.518648</v>
      </c>
      <c r="Z655" t="str">
        <f t="shared" si="30"/>
        <v>Desk-Based PCTotal General Purpose Logic2023</v>
      </c>
      <c r="AA655" t="str">
        <f t="shared" si="31"/>
        <v>Desk-Based PCTotal General Purpose Logic2023</v>
      </c>
      <c r="AB655" t="str">
        <f t="shared" si="32"/>
        <v>Desk-Based PCTotal Optoelectronics2023</v>
      </c>
    </row>
    <row r="656" spans="1:28" x14ac:dyDescent="0.2">
      <c r="A656" t="s">
        <v>169</v>
      </c>
      <c r="B656" t="s">
        <v>132</v>
      </c>
      <c r="C656" t="s">
        <v>180</v>
      </c>
      <c r="D656" s="67">
        <v>2024</v>
      </c>
      <c r="E656">
        <v>25.006394277950065</v>
      </c>
      <c r="K656" t="s">
        <v>169</v>
      </c>
      <c r="L656" s="173" t="s">
        <v>144</v>
      </c>
      <c r="M656" t="s">
        <v>224</v>
      </c>
      <c r="N656" s="67">
        <v>2024</v>
      </c>
      <c r="O656">
        <v>0.51588800000000001</v>
      </c>
      <c r="Z656" t="str">
        <f t="shared" si="30"/>
        <v>Desk-Based PCTotal General Purpose Logic2024</v>
      </c>
      <c r="AA656" t="str">
        <f t="shared" si="31"/>
        <v>Desk-Based PCTotal General Purpose Logic2024</v>
      </c>
      <c r="AB656" t="str">
        <f t="shared" si="32"/>
        <v>Desk-Based PCTotal Optoelectronics2024</v>
      </c>
    </row>
    <row r="657" spans="1:28" x14ac:dyDescent="0.2">
      <c r="A657" t="s">
        <v>169</v>
      </c>
      <c r="B657" t="s">
        <v>132</v>
      </c>
      <c r="C657" t="s">
        <v>180</v>
      </c>
      <c r="D657" s="67">
        <v>2025</v>
      </c>
      <c r="E657">
        <v>23.875327515507081</v>
      </c>
      <c r="K657" t="s">
        <v>169</v>
      </c>
      <c r="L657" s="173" t="s">
        <v>144</v>
      </c>
      <c r="M657" t="s">
        <v>224</v>
      </c>
      <c r="N657" s="67">
        <v>2025</v>
      </c>
      <c r="O657">
        <v>0.51402999999999999</v>
      </c>
      <c r="Z657" t="str">
        <f t="shared" si="30"/>
        <v>Desk-Based PCTotal General Purpose Logic2025</v>
      </c>
      <c r="AA657" t="str">
        <f t="shared" si="31"/>
        <v>Desk-Based PCTotal General Purpose Logic2025</v>
      </c>
      <c r="AB657" t="str">
        <f t="shared" si="32"/>
        <v>Desk-Based PCTotal Optoelectronics2025</v>
      </c>
    </row>
    <row r="658" spans="1:28" x14ac:dyDescent="0.2">
      <c r="A658" t="s">
        <v>169</v>
      </c>
      <c r="B658" t="s">
        <v>133</v>
      </c>
      <c r="C658" t="s">
        <v>180</v>
      </c>
      <c r="D658" s="67">
        <v>2018</v>
      </c>
      <c r="E658">
        <v>0</v>
      </c>
      <c r="K658" t="s">
        <v>169</v>
      </c>
      <c r="L658" s="171" t="s">
        <v>145</v>
      </c>
      <c r="M658" t="s">
        <v>224</v>
      </c>
      <c r="N658" s="67">
        <v>2018</v>
      </c>
      <c r="O658">
        <v>0</v>
      </c>
      <c r="Z658" t="str">
        <f t="shared" si="30"/>
        <v>Desk-Based PCDisplay Driver2018</v>
      </c>
      <c r="AA658" t="str">
        <f t="shared" si="31"/>
        <v>Desk-Based PCDisplay Driver2018</v>
      </c>
      <c r="AB658" t="str">
        <f t="shared" si="32"/>
        <v>Desk-Based PCImage Sensor, CCD2018</v>
      </c>
    </row>
    <row r="659" spans="1:28" x14ac:dyDescent="0.2">
      <c r="A659" t="s">
        <v>169</v>
      </c>
      <c r="B659" t="s">
        <v>133</v>
      </c>
      <c r="C659" t="s">
        <v>180</v>
      </c>
      <c r="D659" s="67">
        <v>2019</v>
      </c>
      <c r="E659">
        <v>0</v>
      </c>
      <c r="K659" t="s">
        <v>169</v>
      </c>
      <c r="L659" s="171" t="s">
        <v>145</v>
      </c>
      <c r="M659" t="s">
        <v>224</v>
      </c>
      <c r="N659" s="67">
        <v>2019</v>
      </c>
      <c r="O659">
        <v>0</v>
      </c>
      <c r="Z659" t="str">
        <f t="shared" si="30"/>
        <v>Desk-Based PCDisplay Driver2019</v>
      </c>
      <c r="AA659" t="str">
        <f t="shared" si="31"/>
        <v>Desk-Based PCDisplay Driver2019</v>
      </c>
      <c r="AB659" t="str">
        <f t="shared" si="32"/>
        <v>Desk-Based PCImage Sensor, CCD2019</v>
      </c>
    </row>
    <row r="660" spans="1:28" x14ac:dyDescent="0.2">
      <c r="A660" t="s">
        <v>169</v>
      </c>
      <c r="B660" t="s">
        <v>133</v>
      </c>
      <c r="C660" t="s">
        <v>180</v>
      </c>
      <c r="D660" s="67">
        <v>2020</v>
      </c>
      <c r="E660">
        <v>0</v>
      </c>
      <c r="K660" t="s">
        <v>169</v>
      </c>
      <c r="L660" s="171" t="s">
        <v>145</v>
      </c>
      <c r="M660" t="s">
        <v>224</v>
      </c>
      <c r="N660" s="67">
        <v>2020</v>
      </c>
      <c r="O660">
        <v>0</v>
      </c>
      <c r="Z660" t="str">
        <f t="shared" si="30"/>
        <v>Desk-Based PCDisplay Driver2020</v>
      </c>
      <c r="AA660" t="str">
        <f t="shared" si="31"/>
        <v>Desk-Based PCDisplay Driver2020</v>
      </c>
      <c r="AB660" t="str">
        <f t="shared" si="32"/>
        <v>Desk-Based PCImage Sensor, CCD2020</v>
      </c>
    </row>
    <row r="661" spans="1:28" x14ac:dyDescent="0.2">
      <c r="A661" t="s">
        <v>169</v>
      </c>
      <c r="B661" t="s">
        <v>133</v>
      </c>
      <c r="C661" t="s">
        <v>180</v>
      </c>
      <c r="D661" s="67">
        <v>2021</v>
      </c>
      <c r="E661">
        <v>0</v>
      </c>
      <c r="K661" t="s">
        <v>169</v>
      </c>
      <c r="L661" s="171" t="s">
        <v>145</v>
      </c>
      <c r="M661" t="s">
        <v>224</v>
      </c>
      <c r="N661" s="67">
        <v>2021</v>
      </c>
      <c r="O661">
        <v>0</v>
      </c>
      <c r="Z661" t="str">
        <f t="shared" si="30"/>
        <v>Desk-Based PCDisplay Driver2021</v>
      </c>
      <c r="AA661" t="str">
        <f t="shared" si="31"/>
        <v>Desk-Based PCDisplay Driver2021</v>
      </c>
      <c r="AB661" t="str">
        <f t="shared" si="32"/>
        <v>Desk-Based PCImage Sensor, CCD2021</v>
      </c>
    </row>
    <row r="662" spans="1:28" x14ac:dyDescent="0.2">
      <c r="A662" t="s">
        <v>169</v>
      </c>
      <c r="B662" t="s">
        <v>133</v>
      </c>
      <c r="C662" t="s">
        <v>180</v>
      </c>
      <c r="D662" s="67">
        <v>2022</v>
      </c>
      <c r="E662">
        <v>0</v>
      </c>
      <c r="K662" t="s">
        <v>169</v>
      </c>
      <c r="L662" s="171" t="s">
        <v>145</v>
      </c>
      <c r="M662" t="s">
        <v>224</v>
      </c>
      <c r="N662" s="67">
        <v>2022</v>
      </c>
      <c r="O662">
        <v>0</v>
      </c>
      <c r="Z662" t="str">
        <f t="shared" si="30"/>
        <v>Desk-Based PCDisplay Driver2022</v>
      </c>
      <c r="AA662" t="str">
        <f t="shared" si="31"/>
        <v>Desk-Based PCDisplay Driver2022</v>
      </c>
      <c r="AB662" t="str">
        <f t="shared" si="32"/>
        <v>Desk-Based PCImage Sensor, CCD2022</v>
      </c>
    </row>
    <row r="663" spans="1:28" x14ac:dyDescent="0.2">
      <c r="A663" t="s">
        <v>169</v>
      </c>
      <c r="B663" t="s">
        <v>133</v>
      </c>
      <c r="C663" t="s">
        <v>180</v>
      </c>
      <c r="D663" s="67">
        <v>2023</v>
      </c>
      <c r="E663">
        <v>0</v>
      </c>
      <c r="K663" t="s">
        <v>169</v>
      </c>
      <c r="L663" s="171" t="s">
        <v>145</v>
      </c>
      <c r="M663" t="s">
        <v>224</v>
      </c>
      <c r="N663" s="67">
        <v>2023</v>
      </c>
      <c r="O663">
        <v>0</v>
      </c>
      <c r="Z663" t="str">
        <f t="shared" si="30"/>
        <v>Desk-Based PCDisplay Driver2023</v>
      </c>
      <c r="AA663" t="str">
        <f t="shared" si="31"/>
        <v>Desk-Based PCDisplay Driver2023</v>
      </c>
      <c r="AB663" t="str">
        <f t="shared" si="32"/>
        <v>Desk-Based PCImage Sensor, CCD2023</v>
      </c>
    </row>
    <row r="664" spans="1:28" x14ac:dyDescent="0.2">
      <c r="A664" t="s">
        <v>169</v>
      </c>
      <c r="B664" t="s">
        <v>133</v>
      </c>
      <c r="C664" t="s">
        <v>180</v>
      </c>
      <c r="D664" s="67">
        <v>2024</v>
      </c>
      <c r="E664">
        <v>0</v>
      </c>
      <c r="K664" t="s">
        <v>169</v>
      </c>
      <c r="L664" s="171" t="s">
        <v>145</v>
      </c>
      <c r="M664" t="s">
        <v>224</v>
      </c>
      <c r="N664" s="67">
        <v>2024</v>
      </c>
      <c r="O664">
        <v>0</v>
      </c>
      <c r="Z664" t="str">
        <f t="shared" si="30"/>
        <v>Desk-Based PCDisplay Driver2024</v>
      </c>
      <c r="AA664" t="str">
        <f t="shared" si="31"/>
        <v>Desk-Based PCDisplay Driver2024</v>
      </c>
      <c r="AB664" t="str">
        <f t="shared" si="32"/>
        <v>Desk-Based PCImage Sensor, CCD2024</v>
      </c>
    </row>
    <row r="665" spans="1:28" x14ac:dyDescent="0.2">
      <c r="A665" t="s">
        <v>169</v>
      </c>
      <c r="B665" t="s">
        <v>133</v>
      </c>
      <c r="C665" t="s">
        <v>180</v>
      </c>
      <c r="D665" s="67">
        <v>2025</v>
      </c>
      <c r="E665">
        <v>0</v>
      </c>
      <c r="K665" t="s">
        <v>169</v>
      </c>
      <c r="L665" s="171" t="s">
        <v>145</v>
      </c>
      <c r="M665" t="s">
        <v>224</v>
      </c>
      <c r="N665" s="67">
        <v>2025</v>
      </c>
      <c r="O665">
        <v>0</v>
      </c>
      <c r="Z665" t="str">
        <f t="shared" si="30"/>
        <v>Desk-Based PCDisplay Driver2025</v>
      </c>
      <c r="AA665" t="str">
        <f t="shared" si="31"/>
        <v>Desk-Based PCDisplay Driver2025</v>
      </c>
      <c r="AB665" t="str">
        <f t="shared" si="32"/>
        <v>Desk-Based PCImage Sensor, CCD2025</v>
      </c>
    </row>
    <row r="666" spans="1:28" x14ac:dyDescent="0.2">
      <c r="A666" t="s">
        <v>169</v>
      </c>
      <c r="B666" t="s">
        <v>134</v>
      </c>
      <c r="C666" t="s">
        <v>180</v>
      </c>
      <c r="D666" s="67">
        <v>2018</v>
      </c>
      <c r="E666">
        <v>0</v>
      </c>
      <c r="K666" t="s">
        <v>169</v>
      </c>
      <c r="L666" s="171" t="s">
        <v>146</v>
      </c>
      <c r="M666" t="s">
        <v>224</v>
      </c>
      <c r="N666" s="67">
        <v>2018</v>
      </c>
      <c r="O666">
        <v>0</v>
      </c>
      <c r="Z666" t="str">
        <f t="shared" si="30"/>
        <v>Desk-Based PCFPGA/PLD2018</v>
      </c>
      <c r="AA666" t="str">
        <f t="shared" si="31"/>
        <v>Desk-Based PCFPGA/PLD2018</v>
      </c>
      <c r="AB666" t="str">
        <f t="shared" si="32"/>
        <v>Desk-Based PCImage Sensor, CMOS2018</v>
      </c>
    </row>
    <row r="667" spans="1:28" x14ac:dyDescent="0.2">
      <c r="A667" t="s">
        <v>169</v>
      </c>
      <c r="B667" t="s">
        <v>134</v>
      </c>
      <c r="C667" t="s">
        <v>180</v>
      </c>
      <c r="D667" s="67">
        <v>2019</v>
      </c>
      <c r="E667">
        <v>0</v>
      </c>
      <c r="K667" t="s">
        <v>169</v>
      </c>
      <c r="L667" s="171" t="s">
        <v>146</v>
      </c>
      <c r="M667" t="s">
        <v>224</v>
      </c>
      <c r="N667" s="67">
        <v>2019</v>
      </c>
      <c r="O667">
        <v>0</v>
      </c>
      <c r="Z667" t="str">
        <f t="shared" si="30"/>
        <v>Desk-Based PCFPGA/PLD2019</v>
      </c>
      <c r="AA667" t="str">
        <f t="shared" si="31"/>
        <v>Desk-Based PCFPGA/PLD2019</v>
      </c>
      <c r="AB667" t="str">
        <f t="shared" si="32"/>
        <v>Desk-Based PCImage Sensor, CMOS2019</v>
      </c>
    </row>
    <row r="668" spans="1:28" x14ac:dyDescent="0.2">
      <c r="A668" t="s">
        <v>169</v>
      </c>
      <c r="B668" t="s">
        <v>134</v>
      </c>
      <c r="C668" t="s">
        <v>180</v>
      </c>
      <c r="D668" s="67">
        <v>2020</v>
      </c>
      <c r="E668">
        <v>0</v>
      </c>
      <c r="K668" t="s">
        <v>169</v>
      </c>
      <c r="L668" s="171" t="s">
        <v>146</v>
      </c>
      <c r="M668" t="s">
        <v>224</v>
      </c>
      <c r="N668" s="67">
        <v>2020</v>
      </c>
      <c r="O668">
        <v>0</v>
      </c>
      <c r="Z668" t="str">
        <f t="shared" si="30"/>
        <v>Desk-Based PCFPGA/PLD2020</v>
      </c>
      <c r="AA668" t="str">
        <f t="shared" si="31"/>
        <v>Desk-Based PCFPGA/PLD2020</v>
      </c>
      <c r="AB668" t="str">
        <f t="shared" si="32"/>
        <v>Desk-Based PCImage Sensor, CMOS2020</v>
      </c>
    </row>
    <row r="669" spans="1:28" x14ac:dyDescent="0.2">
      <c r="A669" t="s">
        <v>169</v>
      </c>
      <c r="B669" t="s">
        <v>134</v>
      </c>
      <c r="C669" t="s">
        <v>180</v>
      </c>
      <c r="D669" s="67">
        <v>2021</v>
      </c>
      <c r="E669">
        <v>0</v>
      </c>
      <c r="K669" t="s">
        <v>169</v>
      </c>
      <c r="L669" s="171" t="s">
        <v>146</v>
      </c>
      <c r="M669" t="s">
        <v>224</v>
      </c>
      <c r="N669" s="67">
        <v>2021</v>
      </c>
      <c r="O669">
        <v>0</v>
      </c>
      <c r="Z669" t="str">
        <f t="shared" si="30"/>
        <v>Desk-Based PCFPGA/PLD2021</v>
      </c>
      <c r="AA669" t="str">
        <f t="shared" si="31"/>
        <v>Desk-Based PCFPGA/PLD2021</v>
      </c>
      <c r="AB669" t="str">
        <f t="shared" si="32"/>
        <v>Desk-Based PCImage Sensor, CMOS2021</v>
      </c>
    </row>
    <row r="670" spans="1:28" x14ac:dyDescent="0.2">
      <c r="A670" t="s">
        <v>169</v>
      </c>
      <c r="B670" t="s">
        <v>134</v>
      </c>
      <c r="C670" t="s">
        <v>180</v>
      </c>
      <c r="D670" s="67">
        <v>2022</v>
      </c>
      <c r="E670">
        <v>0</v>
      </c>
      <c r="K670" t="s">
        <v>169</v>
      </c>
      <c r="L670" s="171" t="s">
        <v>146</v>
      </c>
      <c r="M670" t="s">
        <v>224</v>
      </c>
      <c r="N670" s="67">
        <v>2022</v>
      </c>
      <c r="O670">
        <v>0</v>
      </c>
      <c r="Z670" t="str">
        <f t="shared" si="30"/>
        <v>Desk-Based PCFPGA/PLD2022</v>
      </c>
      <c r="AA670" t="str">
        <f t="shared" si="31"/>
        <v>Desk-Based PCFPGA/PLD2022</v>
      </c>
      <c r="AB670" t="str">
        <f t="shared" si="32"/>
        <v>Desk-Based PCImage Sensor, CMOS2022</v>
      </c>
    </row>
    <row r="671" spans="1:28" x14ac:dyDescent="0.2">
      <c r="A671" t="s">
        <v>169</v>
      </c>
      <c r="B671" t="s">
        <v>134</v>
      </c>
      <c r="C671" t="s">
        <v>180</v>
      </c>
      <c r="D671" s="67">
        <v>2023</v>
      </c>
      <c r="E671">
        <v>0</v>
      </c>
      <c r="K671" t="s">
        <v>169</v>
      </c>
      <c r="L671" s="171" t="s">
        <v>146</v>
      </c>
      <c r="M671" t="s">
        <v>224</v>
      </c>
      <c r="N671" s="67">
        <v>2023</v>
      </c>
      <c r="O671">
        <v>0</v>
      </c>
      <c r="Z671" t="str">
        <f t="shared" si="30"/>
        <v>Desk-Based PCFPGA/PLD2023</v>
      </c>
      <c r="AA671" t="str">
        <f t="shared" si="31"/>
        <v>Desk-Based PCFPGA/PLD2023</v>
      </c>
      <c r="AB671" t="str">
        <f t="shared" si="32"/>
        <v>Desk-Based PCImage Sensor, CMOS2023</v>
      </c>
    </row>
    <row r="672" spans="1:28" x14ac:dyDescent="0.2">
      <c r="A672" t="s">
        <v>169</v>
      </c>
      <c r="B672" t="s">
        <v>134</v>
      </c>
      <c r="C672" t="s">
        <v>180</v>
      </c>
      <c r="D672" s="67">
        <v>2024</v>
      </c>
      <c r="E672">
        <v>0</v>
      </c>
      <c r="K672" t="s">
        <v>169</v>
      </c>
      <c r="L672" s="171" t="s">
        <v>146</v>
      </c>
      <c r="M672" t="s">
        <v>224</v>
      </c>
      <c r="N672" s="67">
        <v>2024</v>
      </c>
      <c r="O672">
        <v>0</v>
      </c>
      <c r="Z672" t="str">
        <f t="shared" si="30"/>
        <v>Desk-Based PCFPGA/PLD2024</v>
      </c>
      <c r="AA672" t="str">
        <f t="shared" si="31"/>
        <v>Desk-Based PCFPGA/PLD2024</v>
      </c>
      <c r="AB672" t="str">
        <f t="shared" si="32"/>
        <v>Desk-Based PCImage Sensor, CMOS2024</v>
      </c>
    </row>
    <row r="673" spans="1:28" x14ac:dyDescent="0.2">
      <c r="A673" t="s">
        <v>169</v>
      </c>
      <c r="B673" t="s">
        <v>134</v>
      </c>
      <c r="C673" t="s">
        <v>180</v>
      </c>
      <c r="D673" s="67">
        <v>2025</v>
      </c>
      <c r="E673">
        <v>0</v>
      </c>
      <c r="K673" t="s">
        <v>169</v>
      </c>
      <c r="L673" s="171" t="s">
        <v>146</v>
      </c>
      <c r="M673" t="s">
        <v>224</v>
      </c>
      <c r="N673" s="67">
        <v>2025</v>
      </c>
      <c r="O673">
        <v>0</v>
      </c>
      <c r="Z673" t="str">
        <f t="shared" si="30"/>
        <v>Desk-Based PCFPGA/PLD2025</v>
      </c>
      <c r="AA673" t="str">
        <f t="shared" si="31"/>
        <v>Desk-Based PCFPGA/PLD2025</v>
      </c>
      <c r="AB673" t="str">
        <f t="shared" si="32"/>
        <v>Desk-Based PCImage Sensor, CMOS2025</v>
      </c>
    </row>
    <row r="674" spans="1:28" x14ac:dyDescent="0.2">
      <c r="A674" t="s">
        <v>169</v>
      </c>
      <c r="B674" t="s">
        <v>135</v>
      </c>
      <c r="C674" t="s">
        <v>180</v>
      </c>
      <c r="D674" s="67">
        <v>2018</v>
      </c>
      <c r="E674">
        <v>43.057218980844581</v>
      </c>
      <c r="K674" t="s">
        <v>169</v>
      </c>
      <c r="L674" s="171" t="s">
        <v>147</v>
      </c>
      <c r="M674" t="s">
        <v>224</v>
      </c>
      <c r="N674" s="67">
        <v>2018</v>
      </c>
      <c r="O674">
        <v>0</v>
      </c>
      <c r="Z674" t="str">
        <f t="shared" si="30"/>
        <v>Desk-Based PCOther Logic2018</v>
      </c>
      <c r="AA674" t="str">
        <f t="shared" si="31"/>
        <v>Desk-Based PCOther Logic2018</v>
      </c>
      <c r="AB674" t="str">
        <f t="shared" si="32"/>
        <v>Desk-Based PCPhotosensor2018</v>
      </c>
    </row>
    <row r="675" spans="1:28" x14ac:dyDescent="0.2">
      <c r="A675" t="s">
        <v>169</v>
      </c>
      <c r="B675" t="s">
        <v>135</v>
      </c>
      <c r="C675" t="s">
        <v>180</v>
      </c>
      <c r="D675" s="67">
        <v>2019</v>
      </c>
      <c r="E675">
        <v>38.499585772010875</v>
      </c>
      <c r="K675" t="s">
        <v>169</v>
      </c>
      <c r="L675" s="171" t="s">
        <v>147</v>
      </c>
      <c r="M675" t="s">
        <v>224</v>
      </c>
      <c r="N675" s="67">
        <v>2019</v>
      </c>
      <c r="O675">
        <v>0</v>
      </c>
      <c r="Z675" t="str">
        <f t="shared" si="30"/>
        <v>Desk-Based PCOther Logic2019</v>
      </c>
      <c r="AA675" t="str">
        <f t="shared" si="31"/>
        <v>Desk-Based PCOther Logic2019</v>
      </c>
      <c r="AB675" t="str">
        <f t="shared" si="32"/>
        <v>Desk-Based PCPhotosensor2019</v>
      </c>
    </row>
    <row r="676" spans="1:28" x14ac:dyDescent="0.2">
      <c r="A676" t="s">
        <v>169</v>
      </c>
      <c r="B676" t="s">
        <v>135</v>
      </c>
      <c r="C676" t="s">
        <v>180</v>
      </c>
      <c r="D676" s="67">
        <v>2020</v>
      </c>
      <c r="E676">
        <v>32.475277135888824</v>
      </c>
      <c r="K676" t="s">
        <v>169</v>
      </c>
      <c r="L676" s="171" t="s">
        <v>147</v>
      </c>
      <c r="M676" t="s">
        <v>224</v>
      </c>
      <c r="N676" s="67">
        <v>2020</v>
      </c>
      <c r="O676">
        <v>0</v>
      </c>
      <c r="Z676" t="str">
        <f t="shared" si="30"/>
        <v>Desk-Based PCOther Logic2020</v>
      </c>
      <c r="AA676" t="str">
        <f t="shared" si="31"/>
        <v>Desk-Based PCOther Logic2020</v>
      </c>
      <c r="AB676" t="str">
        <f t="shared" si="32"/>
        <v>Desk-Based PCPhotosensor2020</v>
      </c>
    </row>
    <row r="677" spans="1:28" x14ac:dyDescent="0.2">
      <c r="A677" t="s">
        <v>169</v>
      </c>
      <c r="B677" t="s">
        <v>135</v>
      </c>
      <c r="C677" t="s">
        <v>180</v>
      </c>
      <c r="D677" s="67">
        <v>2021</v>
      </c>
      <c r="E677">
        <v>35.581544516136574</v>
      </c>
      <c r="K677" t="s">
        <v>169</v>
      </c>
      <c r="L677" s="171" t="s">
        <v>147</v>
      </c>
      <c r="M677" t="s">
        <v>224</v>
      </c>
      <c r="N677" s="67">
        <v>2021</v>
      </c>
      <c r="O677">
        <v>0</v>
      </c>
      <c r="Z677" t="str">
        <f t="shared" si="30"/>
        <v>Desk-Based PCOther Logic2021</v>
      </c>
      <c r="AA677" t="str">
        <f t="shared" si="31"/>
        <v>Desk-Based PCOther Logic2021</v>
      </c>
      <c r="AB677" t="str">
        <f t="shared" si="32"/>
        <v>Desk-Based PCPhotosensor2021</v>
      </c>
    </row>
    <row r="678" spans="1:28" x14ac:dyDescent="0.2">
      <c r="A678" t="s">
        <v>169</v>
      </c>
      <c r="B678" t="s">
        <v>135</v>
      </c>
      <c r="C678" t="s">
        <v>180</v>
      </c>
      <c r="D678" s="67">
        <v>2022</v>
      </c>
      <c r="E678">
        <v>29.64555297182266</v>
      </c>
      <c r="K678" t="s">
        <v>169</v>
      </c>
      <c r="L678" s="171" t="s">
        <v>147</v>
      </c>
      <c r="M678" t="s">
        <v>224</v>
      </c>
      <c r="N678" s="67">
        <v>2022</v>
      </c>
      <c r="O678">
        <v>0</v>
      </c>
      <c r="Z678" t="str">
        <f t="shared" si="30"/>
        <v>Desk-Based PCOther Logic2022</v>
      </c>
      <c r="AA678" t="str">
        <f t="shared" si="31"/>
        <v>Desk-Based PCOther Logic2022</v>
      </c>
      <c r="AB678" t="str">
        <f t="shared" si="32"/>
        <v>Desk-Based PCPhotosensor2022</v>
      </c>
    </row>
    <row r="679" spans="1:28" x14ac:dyDescent="0.2">
      <c r="A679" t="s">
        <v>169</v>
      </c>
      <c r="B679" t="s">
        <v>135</v>
      </c>
      <c r="C679" t="s">
        <v>180</v>
      </c>
      <c r="D679" s="67">
        <v>2023</v>
      </c>
      <c r="E679">
        <v>26.524614592253116</v>
      </c>
      <c r="K679" t="s">
        <v>169</v>
      </c>
      <c r="L679" s="171" t="s">
        <v>147</v>
      </c>
      <c r="M679" t="s">
        <v>224</v>
      </c>
      <c r="N679" s="67">
        <v>2023</v>
      </c>
      <c r="O679">
        <v>0</v>
      </c>
      <c r="Z679" t="str">
        <f t="shared" si="30"/>
        <v>Desk-Based PCOther Logic2023</v>
      </c>
      <c r="AA679" t="str">
        <f t="shared" si="31"/>
        <v>Desk-Based PCOther Logic2023</v>
      </c>
      <c r="AB679" t="str">
        <f t="shared" si="32"/>
        <v>Desk-Based PCPhotosensor2023</v>
      </c>
    </row>
    <row r="680" spans="1:28" x14ac:dyDescent="0.2">
      <c r="A680" t="s">
        <v>169</v>
      </c>
      <c r="B680" t="s">
        <v>135</v>
      </c>
      <c r="C680" t="s">
        <v>180</v>
      </c>
      <c r="D680" s="67">
        <v>2024</v>
      </c>
      <c r="E680">
        <v>25.006394277950065</v>
      </c>
      <c r="K680" t="s">
        <v>169</v>
      </c>
      <c r="L680" s="171" t="s">
        <v>147</v>
      </c>
      <c r="M680" t="s">
        <v>224</v>
      </c>
      <c r="N680" s="67">
        <v>2024</v>
      </c>
      <c r="O680">
        <v>0</v>
      </c>
      <c r="Z680" t="str">
        <f t="shared" si="30"/>
        <v>Desk-Based PCOther Logic2024</v>
      </c>
      <c r="AA680" t="str">
        <f t="shared" si="31"/>
        <v>Desk-Based PCOther Logic2024</v>
      </c>
      <c r="AB680" t="str">
        <f t="shared" si="32"/>
        <v>Desk-Based PCPhotosensor2024</v>
      </c>
    </row>
    <row r="681" spans="1:28" x14ac:dyDescent="0.2">
      <c r="A681" t="s">
        <v>169</v>
      </c>
      <c r="B681" t="s">
        <v>135</v>
      </c>
      <c r="C681" t="s">
        <v>180</v>
      </c>
      <c r="D681" s="67">
        <v>2025</v>
      </c>
      <c r="E681">
        <v>23.875327515507081</v>
      </c>
      <c r="K681" t="s">
        <v>169</v>
      </c>
      <c r="L681" s="171" t="s">
        <v>147</v>
      </c>
      <c r="M681" t="s">
        <v>224</v>
      </c>
      <c r="N681" s="67">
        <v>2025</v>
      </c>
      <c r="O681">
        <v>0</v>
      </c>
      <c r="Z681" t="str">
        <f t="shared" si="30"/>
        <v>Desk-Based PCOther Logic2025</v>
      </c>
      <c r="AA681" t="str">
        <f t="shared" si="31"/>
        <v>Desk-Based PCOther Logic2025</v>
      </c>
      <c r="AB681" t="str">
        <f t="shared" si="32"/>
        <v>Desk-Based PCPhotosensor2025</v>
      </c>
    </row>
    <row r="682" spans="1:28" x14ac:dyDescent="0.2">
      <c r="A682" t="s">
        <v>169</v>
      </c>
      <c r="B682" t="s">
        <v>136</v>
      </c>
      <c r="C682" t="s">
        <v>180</v>
      </c>
      <c r="D682" s="67">
        <v>2018</v>
      </c>
      <c r="E682">
        <v>431.1754053356604</v>
      </c>
      <c r="K682" t="s">
        <v>169</v>
      </c>
      <c r="L682" s="171" t="s">
        <v>148</v>
      </c>
      <c r="M682" t="s">
        <v>224</v>
      </c>
      <c r="N682" s="67">
        <v>2018</v>
      </c>
      <c r="O682">
        <v>0.13033499999999998</v>
      </c>
      <c r="Z682" t="str">
        <f t="shared" si="30"/>
        <v>Desk-Based PCTotal Analog2018</v>
      </c>
      <c r="AA682" t="str">
        <f t="shared" si="31"/>
        <v>Desk-Based PCTotal Analog2018</v>
      </c>
      <c r="AB682" t="str">
        <f t="shared" si="32"/>
        <v>Desk-Based PCLED2018</v>
      </c>
    </row>
    <row r="683" spans="1:28" x14ac:dyDescent="0.2">
      <c r="A683" t="s">
        <v>169</v>
      </c>
      <c r="B683" t="s">
        <v>136</v>
      </c>
      <c r="C683" t="s">
        <v>180</v>
      </c>
      <c r="D683" s="67">
        <v>2019</v>
      </c>
      <c r="E683">
        <v>410.95708628877048</v>
      </c>
      <c r="K683" t="s">
        <v>169</v>
      </c>
      <c r="L683" s="171" t="s">
        <v>148</v>
      </c>
      <c r="M683" t="s">
        <v>224</v>
      </c>
      <c r="N683" s="67">
        <v>2019</v>
      </c>
      <c r="O683">
        <v>0.11020100000000001</v>
      </c>
      <c r="Z683" t="str">
        <f t="shared" si="30"/>
        <v>Desk-Based PCTotal Analog2019</v>
      </c>
      <c r="AA683" t="str">
        <f t="shared" si="31"/>
        <v>Desk-Based PCTotal Analog2019</v>
      </c>
      <c r="AB683" t="str">
        <f t="shared" si="32"/>
        <v>Desk-Based PCLED2019</v>
      </c>
    </row>
    <row r="684" spans="1:28" x14ac:dyDescent="0.2">
      <c r="A684" t="s">
        <v>169</v>
      </c>
      <c r="B684" t="s">
        <v>136</v>
      </c>
      <c r="C684" t="s">
        <v>180</v>
      </c>
      <c r="D684" s="67">
        <v>2020</v>
      </c>
      <c r="E684">
        <v>335.89483559003872</v>
      </c>
      <c r="K684" t="s">
        <v>169</v>
      </c>
      <c r="L684" s="171" t="s">
        <v>148</v>
      </c>
      <c r="M684" t="s">
        <v>224</v>
      </c>
      <c r="N684" s="67">
        <v>2020</v>
      </c>
      <c r="O684">
        <v>0.106055</v>
      </c>
      <c r="Z684" t="str">
        <f t="shared" si="30"/>
        <v>Desk-Based PCTotal Analog2020</v>
      </c>
      <c r="AA684" t="str">
        <f t="shared" si="31"/>
        <v>Desk-Based PCTotal Analog2020</v>
      </c>
      <c r="AB684" t="str">
        <f t="shared" si="32"/>
        <v>Desk-Based PCLED2020</v>
      </c>
    </row>
    <row r="685" spans="1:28" x14ac:dyDescent="0.2">
      <c r="A685" t="s">
        <v>169</v>
      </c>
      <c r="B685" t="s">
        <v>136</v>
      </c>
      <c r="C685" t="s">
        <v>180</v>
      </c>
      <c r="D685" s="67">
        <v>2021</v>
      </c>
      <c r="E685">
        <v>354.51108451753282</v>
      </c>
      <c r="K685" t="s">
        <v>169</v>
      </c>
      <c r="L685" s="171" t="s">
        <v>148</v>
      </c>
      <c r="M685" t="s">
        <v>224</v>
      </c>
      <c r="N685" s="67">
        <v>2021</v>
      </c>
      <c r="O685">
        <v>0.10867</v>
      </c>
      <c r="Z685" t="str">
        <f t="shared" si="30"/>
        <v>Desk-Based PCTotal Analog2021</v>
      </c>
      <c r="AA685" t="str">
        <f t="shared" si="31"/>
        <v>Desk-Based PCTotal Analog2021</v>
      </c>
      <c r="AB685" t="str">
        <f t="shared" si="32"/>
        <v>Desk-Based PCLED2021</v>
      </c>
    </row>
    <row r="686" spans="1:28" x14ac:dyDescent="0.2">
      <c r="A686" t="s">
        <v>169</v>
      </c>
      <c r="B686" t="s">
        <v>136</v>
      </c>
      <c r="C686" t="s">
        <v>180</v>
      </c>
      <c r="D686" s="67">
        <v>2022</v>
      </c>
      <c r="E686">
        <v>324.47343004571889</v>
      </c>
      <c r="K686" t="s">
        <v>169</v>
      </c>
      <c r="L686" s="171" t="s">
        <v>148</v>
      </c>
      <c r="M686" t="s">
        <v>224</v>
      </c>
      <c r="N686" s="67">
        <v>2022</v>
      </c>
      <c r="O686">
        <v>0.10298500000000001</v>
      </c>
      <c r="Z686" t="str">
        <f t="shared" si="30"/>
        <v>Desk-Based PCTotal Analog2022</v>
      </c>
      <c r="AA686" t="str">
        <f t="shared" si="31"/>
        <v>Desk-Based PCTotal Analog2022</v>
      </c>
      <c r="AB686" t="str">
        <f t="shared" si="32"/>
        <v>Desk-Based PCLED2022</v>
      </c>
    </row>
    <row r="687" spans="1:28" x14ac:dyDescent="0.2">
      <c r="A687" t="s">
        <v>169</v>
      </c>
      <c r="B687" t="s">
        <v>136</v>
      </c>
      <c r="C687" t="s">
        <v>180</v>
      </c>
      <c r="D687" s="67">
        <v>2023</v>
      </c>
      <c r="E687">
        <v>303.09676459428073</v>
      </c>
      <c r="K687" t="s">
        <v>169</v>
      </c>
      <c r="L687" s="171" t="s">
        <v>148</v>
      </c>
      <c r="M687" t="s">
        <v>224</v>
      </c>
      <c r="N687" s="67">
        <v>2023</v>
      </c>
      <c r="O687">
        <v>0.1</v>
      </c>
      <c r="Z687" t="str">
        <f t="shared" si="30"/>
        <v>Desk-Based PCTotal Analog2023</v>
      </c>
      <c r="AA687" t="str">
        <f t="shared" si="31"/>
        <v>Desk-Based PCTotal Analog2023</v>
      </c>
      <c r="AB687" t="str">
        <f t="shared" si="32"/>
        <v>Desk-Based PCLED2023</v>
      </c>
    </row>
    <row r="688" spans="1:28" x14ac:dyDescent="0.2">
      <c r="A688" t="s">
        <v>169</v>
      </c>
      <c r="B688" t="s">
        <v>136</v>
      </c>
      <c r="C688" t="s">
        <v>180</v>
      </c>
      <c r="D688" s="67">
        <v>2024</v>
      </c>
      <c r="E688">
        <v>292.37157437674136</v>
      </c>
      <c r="K688" t="s">
        <v>169</v>
      </c>
      <c r="L688" s="171" t="s">
        <v>148</v>
      </c>
      <c r="M688" t="s">
        <v>224</v>
      </c>
      <c r="N688" s="67">
        <v>2024</v>
      </c>
      <c r="O688">
        <v>9.7244999999999998E-2</v>
      </c>
      <c r="Z688" t="str">
        <f t="shared" si="30"/>
        <v>Desk-Based PCTotal Analog2024</v>
      </c>
      <c r="AA688" t="str">
        <f t="shared" si="31"/>
        <v>Desk-Based PCTotal Analog2024</v>
      </c>
      <c r="AB688" t="str">
        <f t="shared" si="32"/>
        <v>Desk-Based PCLED2024</v>
      </c>
    </row>
    <row r="689" spans="1:28" x14ac:dyDescent="0.2">
      <c r="A689" t="s">
        <v>169</v>
      </c>
      <c r="B689" t="s">
        <v>136</v>
      </c>
      <c r="C689" t="s">
        <v>180</v>
      </c>
      <c r="D689" s="67">
        <v>2025</v>
      </c>
      <c r="E689">
        <v>284.1925272998746</v>
      </c>
      <c r="K689" t="s">
        <v>169</v>
      </c>
      <c r="L689" s="171" t="s">
        <v>148</v>
      </c>
      <c r="M689" t="s">
        <v>224</v>
      </c>
      <c r="N689" s="67">
        <v>2025</v>
      </c>
      <c r="O689">
        <v>9.5574999999999993E-2</v>
      </c>
      <c r="Z689" t="str">
        <f t="shared" si="30"/>
        <v>Desk-Based PCTotal Analog2025</v>
      </c>
      <c r="AA689" t="str">
        <f t="shared" si="31"/>
        <v>Desk-Based PCTotal Analog2025</v>
      </c>
      <c r="AB689" t="str">
        <f t="shared" si="32"/>
        <v>Desk-Based PCLED2025</v>
      </c>
    </row>
    <row r="690" spans="1:28" x14ac:dyDescent="0.2">
      <c r="A690" t="s">
        <v>169</v>
      </c>
      <c r="B690" t="s">
        <v>137</v>
      </c>
      <c r="C690" t="s">
        <v>180</v>
      </c>
      <c r="D690" s="67">
        <v>2018</v>
      </c>
      <c r="E690">
        <v>18.937544503340799</v>
      </c>
      <c r="K690" t="s">
        <v>169</v>
      </c>
      <c r="L690" s="171" t="s">
        <v>149</v>
      </c>
      <c r="M690" t="s">
        <v>224</v>
      </c>
      <c r="N690" s="67">
        <v>2018</v>
      </c>
      <c r="O690">
        <v>0.31000499999999998</v>
      </c>
      <c r="Z690" t="str">
        <f t="shared" si="30"/>
        <v>Desk-Based PCData Converter/Switch/Multiplexer2018</v>
      </c>
      <c r="AA690" t="str">
        <f t="shared" si="31"/>
        <v>Desk-Based PCData Converter/Switch/Multiplexer2018</v>
      </c>
      <c r="AB690" t="str">
        <f t="shared" si="32"/>
        <v>Desk-Based PCCoupler2018</v>
      </c>
    </row>
    <row r="691" spans="1:28" x14ac:dyDescent="0.2">
      <c r="A691" t="s">
        <v>169</v>
      </c>
      <c r="B691" t="s">
        <v>137</v>
      </c>
      <c r="C691" t="s">
        <v>180</v>
      </c>
      <c r="D691" s="67">
        <v>2019</v>
      </c>
      <c r="E691">
        <v>16.578294467461852</v>
      </c>
      <c r="K691" t="s">
        <v>169</v>
      </c>
      <c r="L691" s="171" t="s">
        <v>149</v>
      </c>
      <c r="M691" t="s">
        <v>224</v>
      </c>
      <c r="N691" s="67">
        <v>2019</v>
      </c>
      <c r="O691">
        <v>0.30492399999999997</v>
      </c>
      <c r="Z691" t="str">
        <f t="shared" si="30"/>
        <v>Desk-Based PCData Converter/Switch/Multiplexer2019</v>
      </c>
      <c r="AA691" t="str">
        <f t="shared" si="31"/>
        <v>Desk-Based PCData Converter/Switch/Multiplexer2019</v>
      </c>
      <c r="AB691" t="str">
        <f t="shared" si="32"/>
        <v>Desk-Based PCCoupler2019</v>
      </c>
    </row>
    <row r="692" spans="1:28" x14ac:dyDescent="0.2">
      <c r="A692" t="s">
        <v>169</v>
      </c>
      <c r="B692" t="s">
        <v>137</v>
      </c>
      <c r="C692" t="s">
        <v>180</v>
      </c>
      <c r="D692" s="67">
        <v>2020</v>
      </c>
      <c r="E692">
        <v>12.125349346554152</v>
      </c>
      <c r="K692" t="s">
        <v>169</v>
      </c>
      <c r="L692" s="171" t="s">
        <v>149</v>
      </c>
      <c r="M692" t="s">
        <v>224</v>
      </c>
      <c r="N692" s="67">
        <v>2020</v>
      </c>
      <c r="O692">
        <v>0.41433399999999998</v>
      </c>
      <c r="Z692" t="str">
        <f t="shared" si="30"/>
        <v>Desk-Based PCData Converter/Switch/Multiplexer2020</v>
      </c>
      <c r="AA692" t="str">
        <f t="shared" si="31"/>
        <v>Desk-Based PCData Converter/Switch/Multiplexer2020</v>
      </c>
      <c r="AB692" t="str">
        <f t="shared" si="32"/>
        <v>Desk-Based PCCoupler2020</v>
      </c>
    </row>
    <row r="693" spans="1:28" x14ac:dyDescent="0.2">
      <c r="A693" t="s">
        <v>169</v>
      </c>
      <c r="B693" t="s">
        <v>137</v>
      </c>
      <c r="C693" t="s">
        <v>180</v>
      </c>
      <c r="D693" s="67">
        <v>2021</v>
      </c>
      <c r="E693">
        <v>12.389976217240921</v>
      </c>
      <c r="K693" t="s">
        <v>169</v>
      </c>
      <c r="L693" s="171" t="s">
        <v>149</v>
      </c>
      <c r="M693" t="s">
        <v>224</v>
      </c>
      <c r="N693" s="67">
        <v>2021</v>
      </c>
      <c r="O693">
        <v>0.41938200000000003</v>
      </c>
      <c r="Z693" t="str">
        <f t="shared" si="30"/>
        <v>Desk-Based PCData Converter/Switch/Multiplexer2021</v>
      </c>
      <c r="AA693" t="str">
        <f t="shared" si="31"/>
        <v>Desk-Based PCData Converter/Switch/Multiplexer2021</v>
      </c>
      <c r="AB693" t="str">
        <f t="shared" si="32"/>
        <v>Desk-Based PCCoupler2021</v>
      </c>
    </row>
    <row r="694" spans="1:28" x14ac:dyDescent="0.2">
      <c r="A694" t="s">
        <v>169</v>
      </c>
      <c r="B694" t="s">
        <v>137</v>
      </c>
      <c r="C694" t="s">
        <v>180</v>
      </c>
      <c r="D694" s="67">
        <v>2022</v>
      </c>
      <c r="E694">
        <v>11.360318081168479</v>
      </c>
      <c r="K694" t="s">
        <v>169</v>
      </c>
      <c r="L694" s="171" t="s">
        <v>149</v>
      </c>
      <c r="M694" t="s">
        <v>224</v>
      </c>
      <c r="N694" s="67">
        <v>2022</v>
      </c>
      <c r="O694">
        <v>0.41900299999999996</v>
      </c>
      <c r="Z694" t="str">
        <f t="shared" si="30"/>
        <v>Desk-Based PCData Converter/Switch/Multiplexer2022</v>
      </c>
      <c r="AA694" t="str">
        <f t="shared" si="31"/>
        <v>Desk-Based PCData Converter/Switch/Multiplexer2022</v>
      </c>
      <c r="AB694" t="str">
        <f t="shared" si="32"/>
        <v>Desk-Based PCCoupler2022</v>
      </c>
    </row>
    <row r="695" spans="1:28" x14ac:dyDescent="0.2">
      <c r="A695" t="s">
        <v>169</v>
      </c>
      <c r="B695" t="s">
        <v>137</v>
      </c>
      <c r="C695" t="s">
        <v>180</v>
      </c>
      <c r="D695" s="67">
        <v>2023</v>
      </c>
      <c r="E695">
        <v>10.160767269488746</v>
      </c>
      <c r="K695" t="s">
        <v>169</v>
      </c>
      <c r="L695" s="171" t="s">
        <v>149</v>
      </c>
      <c r="M695" t="s">
        <v>224</v>
      </c>
      <c r="N695" s="67">
        <v>2023</v>
      </c>
      <c r="O695">
        <v>0.41864799999999996</v>
      </c>
      <c r="Z695" t="str">
        <f t="shared" si="30"/>
        <v>Desk-Based PCData Converter/Switch/Multiplexer2023</v>
      </c>
      <c r="AA695" t="str">
        <f t="shared" si="31"/>
        <v>Desk-Based PCData Converter/Switch/Multiplexer2023</v>
      </c>
      <c r="AB695" t="str">
        <f t="shared" si="32"/>
        <v>Desk-Based PCCoupler2023</v>
      </c>
    </row>
    <row r="696" spans="1:28" x14ac:dyDescent="0.2">
      <c r="A696" t="s">
        <v>169</v>
      </c>
      <c r="B696" t="s">
        <v>137</v>
      </c>
      <c r="C696" t="s">
        <v>180</v>
      </c>
      <c r="D696" s="67">
        <v>2024</v>
      </c>
      <c r="E696">
        <v>9.5620102912951683</v>
      </c>
      <c r="K696" t="s">
        <v>169</v>
      </c>
      <c r="L696" s="171" t="s">
        <v>149</v>
      </c>
      <c r="M696" t="s">
        <v>224</v>
      </c>
      <c r="N696" s="67">
        <v>2024</v>
      </c>
      <c r="O696">
        <v>0.41864299999999999</v>
      </c>
      <c r="Z696" t="str">
        <f t="shared" si="30"/>
        <v>Desk-Based PCData Converter/Switch/Multiplexer2024</v>
      </c>
      <c r="AA696" t="str">
        <f t="shared" si="31"/>
        <v>Desk-Based PCData Converter/Switch/Multiplexer2024</v>
      </c>
      <c r="AB696" t="str">
        <f t="shared" si="32"/>
        <v>Desk-Based PCCoupler2024</v>
      </c>
    </row>
    <row r="697" spans="1:28" x14ac:dyDescent="0.2">
      <c r="A697" t="s">
        <v>169</v>
      </c>
      <c r="B697" t="s">
        <v>137</v>
      </c>
      <c r="C697" t="s">
        <v>180</v>
      </c>
      <c r="D697" s="67">
        <v>2025</v>
      </c>
      <c r="E697">
        <v>9.2922775237755051</v>
      </c>
      <c r="K697" t="s">
        <v>169</v>
      </c>
      <c r="L697" s="171" t="s">
        <v>149</v>
      </c>
      <c r="M697" t="s">
        <v>224</v>
      </c>
      <c r="N697" s="67">
        <v>2025</v>
      </c>
      <c r="O697">
        <v>0.41845500000000002</v>
      </c>
      <c r="Z697" t="str">
        <f t="shared" si="30"/>
        <v>Desk-Based PCData Converter/Switch/Multiplexer2025</v>
      </c>
      <c r="AA697" t="str">
        <f t="shared" si="31"/>
        <v>Desk-Based PCData Converter/Switch/Multiplexer2025</v>
      </c>
      <c r="AB697" t="str">
        <f t="shared" si="32"/>
        <v>Desk-Based PCCoupler2025</v>
      </c>
    </row>
    <row r="698" spans="1:28" x14ac:dyDescent="0.2">
      <c r="A698" t="s">
        <v>169</v>
      </c>
      <c r="B698" t="s">
        <v>138</v>
      </c>
      <c r="C698" t="s">
        <v>180</v>
      </c>
      <c r="D698" s="67">
        <v>2018</v>
      </c>
      <c r="E698">
        <v>329.72949060884866</v>
      </c>
      <c r="K698" t="s">
        <v>169</v>
      </c>
      <c r="L698" s="171" t="s">
        <v>150</v>
      </c>
      <c r="M698" t="s">
        <v>224</v>
      </c>
      <c r="N698" s="67">
        <v>2018</v>
      </c>
      <c r="O698">
        <v>0</v>
      </c>
      <c r="Z698" t="str">
        <f t="shared" si="30"/>
        <v>Desk-Based PCVoltage Regulator/Reference2018</v>
      </c>
      <c r="AA698" t="str">
        <f t="shared" si="31"/>
        <v>Desk-Based PCVoltage Regulator/Reference2018</v>
      </c>
      <c r="AB698" t="str">
        <f t="shared" si="32"/>
        <v>Desk-Based PCLaser Diode2018</v>
      </c>
    </row>
    <row r="699" spans="1:28" x14ac:dyDescent="0.2">
      <c r="A699" t="s">
        <v>169</v>
      </c>
      <c r="B699" t="s">
        <v>138</v>
      </c>
      <c r="C699" t="s">
        <v>180</v>
      </c>
      <c r="D699" s="67">
        <v>2019</v>
      </c>
      <c r="E699">
        <v>310.47814687451586</v>
      </c>
      <c r="K699" t="s">
        <v>169</v>
      </c>
      <c r="L699" s="171" t="s">
        <v>150</v>
      </c>
      <c r="M699" t="s">
        <v>224</v>
      </c>
      <c r="N699" s="67">
        <v>2019</v>
      </c>
      <c r="O699">
        <v>0</v>
      </c>
      <c r="Z699" t="str">
        <f t="shared" si="30"/>
        <v>Desk-Based PCVoltage Regulator/Reference2019</v>
      </c>
      <c r="AA699" t="str">
        <f t="shared" si="31"/>
        <v>Desk-Based PCVoltage Regulator/Reference2019</v>
      </c>
      <c r="AB699" t="str">
        <f t="shared" si="32"/>
        <v>Desk-Based PCLaser Diode2019</v>
      </c>
    </row>
    <row r="700" spans="1:28" x14ac:dyDescent="0.2">
      <c r="A700" t="s">
        <v>169</v>
      </c>
      <c r="B700" t="s">
        <v>138</v>
      </c>
      <c r="C700" t="s">
        <v>180</v>
      </c>
      <c r="D700" s="67">
        <v>2020</v>
      </c>
      <c r="E700">
        <v>254.27698869316023</v>
      </c>
      <c r="K700" t="s">
        <v>169</v>
      </c>
      <c r="L700" s="171" t="s">
        <v>150</v>
      </c>
      <c r="M700" t="s">
        <v>224</v>
      </c>
      <c r="N700" s="67">
        <v>2020</v>
      </c>
      <c r="O700">
        <v>0</v>
      </c>
      <c r="Z700" t="str">
        <f t="shared" si="30"/>
        <v>Desk-Based PCVoltage Regulator/Reference2020</v>
      </c>
      <c r="AA700" t="str">
        <f t="shared" si="31"/>
        <v>Desk-Based PCVoltage Regulator/Reference2020</v>
      </c>
      <c r="AB700" t="str">
        <f t="shared" si="32"/>
        <v>Desk-Based PCLaser Diode2020</v>
      </c>
    </row>
    <row r="701" spans="1:28" x14ac:dyDescent="0.2">
      <c r="A701" t="s">
        <v>169</v>
      </c>
      <c r="B701" t="s">
        <v>138</v>
      </c>
      <c r="C701" t="s">
        <v>180</v>
      </c>
      <c r="D701" s="67">
        <v>2021</v>
      </c>
      <c r="E701">
        <v>270.39271533699872</v>
      </c>
      <c r="K701" t="s">
        <v>169</v>
      </c>
      <c r="L701" s="171" t="s">
        <v>150</v>
      </c>
      <c r="M701" t="s">
        <v>224</v>
      </c>
      <c r="N701" s="67">
        <v>2021</v>
      </c>
      <c r="O701">
        <v>0</v>
      </c>
      <c r="Z701" t="str">
        <f t="shared" si="30"/>
        <v>Desk-Based PCVoltage Regulator/Reference2021</v>
      </c>
      <c r="AA701" t="str">
        <f t="shared" si="31"/>
        <v>Desk-Based PCVoltage Regulator/Reference2021</v>
      </c>
      <c r="AB701" t="str">
        <f t="shared" si="32"/>
        <v>Desk-Based PCLaser Diode2021</v>
      </c>
    </row>
    <row r="702" spans="1:28" x14ac:dyDescent="0.2">
      <c r="A702" t="s">
        <v>169</v>
      </c>
      <c r="B702" t="s">
        <v>138</v>
      </c>
      <c r="C702" t="s">
        <v>180</v>
      </c>
      <c r="D702" s="67">
        <v>2022</v>
      </c>
      <c r="E702">
        <v>245.91392110188875</v>
      </c>
      <c r="K702" t="s">
        <v>169</v>
      </c>
      <c r="L702" s="171" t="s">
        <v>150</v>
      </c>
      <c r="M702" t="s">
        <v>224</v>
      </c>
      <c r="N702" s="67">
        <v>2022</v>
      </c>
      <c r="O702">
        <v>0</v>
      </c>
      <c r="Z702" t="str">
        <f t="shared" si="30"/>
        <v>Desk-Based PCVoltage Regulator/Reference2022</v>
      </c>
      <c r="AA702" t="str">
        <f t="shared" si="31"/>
        <v>Desk-Based PCVoltage Regulator/Reference2022</v>
      </c>
      <c r="AB702" t="str">
        <f t="shared" si="32"/>
        <v>Desk-Based PCLaser Diode2022</v>
      </c>
    </row>
    <row r="703" spans="1:28" x14ac:dyDescent="0.2">
      <c r="A703" t="s">
        <v>169</v>
      </c>
      <c r="B703" t="s">
        <v>138</v>
      </c>
      <c r="C703" t="s">
        <v>180</v>
      </c>
      <c r="D703" s="67">
        <v>2023</v>
      </c>
      <c r="E703">
        <v>229.82839095167637</v>
      </c>
      <c r="K703" t="s">
        <v>169</v>
      </c>
      <c r="L703" s="171" t="s">
        <v>150</v>
      </c>
      <c r="M703" t="s">
        <v>224</v>
      </c>
      <c r="N703" s="67">
        <v>2023</v>
      </c>
      <c r="O703">
        <v>0</v>
      </c>
      <c r="Z703" t="str">
        <f t="shared" si="30"/>
        <v>Desk-Based PCVoltage Regulator/Reference2023</v>
      </c>
      <c r="AA703" t="str">
        <f t="shared" si="31"/>
        <v>Desk-Based PCVoltage Regulator/Reference2023</v>
      </c>
      <c r="AB703" t="str">
        <f t="shared" si="32"/>
        <v>Desk-Based PCLaser Diode2023</v>
      </c>
    </row>
    <row r="704" spans="1:28" x14ac:dyDescent="0.2">
      <c r="A704" t="s">
        <v>169</v>
      </c>
      <c r="B704" t="s">
        <v>138</v>
      </c>
      <c r="C704" t="s">
        <v>180</v>
      </c>
      <c r="D704" s="67">
        <v>2024</v>
      </c>
      <c r="E704">
        <v>220.81737979124512</v>
      </c>
      <c r="K704" t="s">
        <v>169</v>
      </c>
      <c r="L704" s="171" t="s">
        <v>150</v>
      </c>
      <c r="M704" t="s">
        <v>224</v>
      </c>
      <c r="N704" s="67">
        <v>2024</v>
      </c>
      <c r="O704">
        <v>0</v>
      </c>
      <c r="Z704" t="str">
        <f t="shared" si="30"/>
        <v>Desk-Based PCVoltage Regulator/Reference2024</v>
      </c>
      <c r="AA704" t="str">
        <f t="shared" si="31"/>
        <v>Desk-Based PCVoltage Regulator/Reference2024</v>
      </c>
      <c r="AB704" t="str">
        <f t="shared" si="32"/>
        <v>Desk-Based PCLaser Diode2024</v>
      </c>
    </row>
    <row r="705" spans="1:28" x14ac:dyDescent="0.2">
      <c r="A705" t="s">
        <v>169</v>
      </c>
      <c r="B705" t="s">
        <v>138</v>
      </c>
      <c r="C705" t="s">
        <v>180</v>
      </c>
      <c r="D705" s="67">
        <v>2025</v>
      </c>
      <c r="E705">
        <v>214.43852107546533</v>
      </c>
      <c r="K705" t="s">
        <v>169</v>
      </c>
      <c r="L705" s="171" t="s">
        <v>150</v>
      </c>
      <c r="M705" t="s">
        <v>224</v>
      </c>
      <c r="N705" s="67">
        <v>2025</v>
      </c>
      <c r="O705">
        <v>0</v>
      </c>
      <c r="Z705" t="str">
        <f t="shared" si="30"/>
        <v>Desk-Based PCVoltage Regulator/Reference2025</v>
      </c>
      <c r="AA705" t="str">
        <f t="shared" si="31"/>
        <v>Desk-Based PCVoltage Regulator/Reference2025</v>
      </c>
      <c r="AB705" t="str">
        <f t="shared" si="32"/>
        <v>Desk-Based PCLaser Diode2025</v>
      </c>
    </row>
    <row r="706" spans="1:28" x14ac:dyDescent="0.2">
      <c r="A706" t="s">
        <v>169</v>
      </c>
      <c r="B706" t="s">
        <v>139</v>
      </c>
      <c r="C706" t="s">
        <v>180</v>
      </c>
      <c r="D706" s="67">
        <v>2018</v>
      </c>
      <c r="E706">
        <v>82.508370223470919</v>
      </c>
      <c r="K706" t="s">
        <v>169</v>
      </c>
      <c r="L706" s="171" t="s">
        <v>151</v>
      </c>
      <c r="M706" t="s">
        <v>224</v>
      </c>
      <c r="N706" s="67">
        <v>2018</v>
      </c>
      <c r="O706">
        <v>0</v>
      </c>
      <c r="Z706" t="str">
        <f t="shared" ref="Z706:Z769" si="33">A706&amp;B706&amp;D706</f>
        <v>Desk-Based PCOther Analog2018</v>
      </c>
      <c r="AA706" t="str">
        <f t="shared" ref="AA706:AA769" si="34">$A706&amp;$B706&amp;$D706</f>
        <v>Desk-Based PCOther Analog2018</v>
      </c>
      <c r="AB706" t="str">
        <f t="shared" si="32"/>
        <v>Desk-Based PCOther Optoelectronics2018</v>
      </c>
    </row>
    <row r="707" spans="1:28" x14ac:dyDescent="0.2">
      <c r="A707" t="s">
        <v>169</v>
      </c>
      <c r="B707" t="s">
        <v>139</v>
      </c>
      <c r="C707" t="s">
        <v>180</v>
      </c>
      <c r="D707" s="67">
        <v>2019</v>
      </c>
      <c r="E707">
        <v>83.900644946792781</v>
      </c>
      <c r="K707" t="s">
        <v>169</v>
      </c>
      <c r="L707" s="171" t="s">
        <v>151</v>
      </c>
      <c r="M707" t="s">
        <v>224</v>
      </c>
      <c r="N707" s="67">
        <v>2019</v>
      </c>
      <c r="O707">
        <v>0</v>
      </c>
      <c r="Z707" t="str">
        <f t="shared" si="33"/>
        <v>Desk-Based PCOther Analog2019</v>
      </c>
      <c r="AA707" t="str">
        <f t="shared" si="34"/>
        <v>Desk-Based PCOther Analog2019</v>
      </c>
      <c r="AB707" t="str">
        <f t="shared" ref="AB707:AB770" si="35">K707&amp;L707&amp;N707</f>
        <v>Desk-Based PCOther Optoelectronics2019</v>
      </c>
    </row>
    <row r="708" spans="1:28" x14ac:dyDescent="0.2">
      <c r="A708" t="s">
        <v>169</v>
      </c>
      <c r="B708" t="s">
        <v>139</v>
      </c>
      <c r="C708" t="s">
        <v>180</v>
      </c>
      <c r="D708" s="67">
        <v>2020</v>
      </c>
      <c r="E708">
        <v>69.492497550324359</v>
      </c>
      <c r="K708" t="s">
        <v>169</v>
      </c>
      <c r="L708" s="171" t="s">
        <v>151</v>
      </c>
      <c r="M708" t="s">
        <v>224</v>
      </c>
      <c r="N708" s="67">
        <v>2020</v>
      </c>
      <c r="O708">
        <v>0</v>
      </c>
      <c r="Z708" t="str">
        <f t="shared" si="33"/>
        <v>Desk-Based PCOther Analog2020</v>
      </c>
      <c r="AA708" t="str">
        <f t="shared" si="34"/>
        <v>Desk-Based PCOther Analog2020</v>
      </c>
      <c r="AB708" t="str">
        <f t="shared" si="35"/>
        <v>Desk-Based PCOther Optoelectronics2020</v>
      </c>
    </row>
    <row r="709" spans="1:28" x14ac:dyDescent="0.2">
      <c r="A709" t="s">
        <v>169</v>
      </c>
      <c r="B709" t="s">
        <v>139</v>
      </c>
      <c r="C709" t="s">
        <v>180</v>
      </c>
      <c r="D709" s="67">
        <v>2021</v>
      </c>
      <c r="E709">
        <v>71.728392963293189</v>
      </c>
      <c r="K709" t="s">
        <v>169</v>
      </c>
      <c r="L709" s="171" t="s">
        <v>151</v>
      </c>
      <c r="M709" t="s">
        <v>224</v>
      </c>
      <c r="N709" s="67">
        <v>2021</v>
      </c>
      <c r="O709">
        <v>0</v>
      </c>
      <c r="Z709" t="str">
        <f t="shared" si="33"/>
        <v>Desk-Based PCOther Analog2021</v>
      </c>
      <c r="AA709" t="str">
        <f t="shared" si="34"/>
        <v>Desk-Based PCOther Analog2021</v>
      </c>
      <c r="AB709" t="str">
        <f t="shared" si="35"/>
        <v>Desk-Based PCOther Optoelectronics2021</v>
      </c>
    </row>
    <row r="710" spans="1:28" x14ac:dyDescent="0.2">
      <c r="A710" t="s">
        <v>169</v>
      </c>
      <c r="B710" t="s">
        <v>139</v>
      </c>
      <c r="C710" t="s">
        <v>180</v>
      </c>
      <c r="D710" s="67">
        <v>2022</v>
      </c>
      <c r="E710">
        <v>67.199190862661666</v>
      </c>
      <c r="K710" t="s">
        <v>169</v>
      </c>
      <c r="L710" s="171" t="s">
        <v>151</v>
      </c>
      <c r="M710" t="s">
        <v>224</v>
      </c>
      <c r="N710" s="67">
        <v>2022</v>
      </c>
      <c r="O710">
        <v>0</v>
      </c>
      <c r="Z710" t="str">
        <f t="shared" si="33"/>
        <v>Desk-Based PCOther Analog2022</v>
      </c>
      <c r="AA710" t="str">
        <f t="shared" si="34"/>
        <v>Desk-Based PCOther Analog2022</v>
      </c>
      <c r="AB710" t="str">
        <f t="shared" si="35"/>
        <v>Desk-Based PCOther Optoelectronics2022</v>
      </c>
    </row>
    <row r="711" spans="1:28" x14ac:dyDescent="0.2">
      <c r="A711" t="s">
        <v>169</v>
      </c>
      <c r="B711" t="s">
        <v>139</v>
      </c>
      <c r="C711" t="s">
        <v>180</v>
      </c>
      <c r="D711" s="67">
        <v>2023</v>
      </c>
      <c r="E711">
        <v>63.107606373115587</v>
      </c>
      <c r="K711" t="s">
        <v>169</v>
      </c>
      <c r="L711" s="171" t="s">
        <v>151</v>
      </c>
      <c r="M711" t="s">
        <v>224</v>
      </c>
      <c r="N711" s="67">
        <v>2023</v>
      </c>
      <c r="O711">
        <v>0</v>
      </c>
      <c r="Z711" t="str">
        <f t="shared" si="33"/>
        <v>Desk-Based PCOther Analog2023</v>
      </c>
      <c r="AA711" t="str">
        <f t="shared" si="34"/>
        <v>Desk-Based PCOther Analog2023</v>
      </c>
      <c r="AB711" t="str">
        <f t="shared" si="35"/>
        <v>Desk-Based PCOther Optoelectronics2023</v>
      </c>
    </row>
    <row r="712" spans="1:28" x14ac:dyDescent="0.2">
      <c r="A712" t="s">
        <v>169</v>
      </c>
      <c r="B712" t="s">
        <v>139</v>
      </c>
      <c r="C712" t="s">
        <v>180</v>
      </c>
      <c r="D712" s="67">
        <v>2024</v>
      </c>
      <c r="E712">
        <v>61.992184294201053</v>
      </c>
      <c r="K712" t="s">
        <v>169</v>
      </c>
      <c r="L712" s="171" t="s">
        <v>151</v>
      </c>
      <c r="M712" t="s">
        <v>224</v>
      </c>
      <c r="N712" s="67">
        <v>2024</v>
      </c>
      <c r="O712">
        <v>0</v>
      </c>
      <c r="Z712" t="str">
        <f t="shared" si="33"/>
        <v>Desk-Based PCOther Analog2024</v>
      </c>
      <c r="AA712" t="str">
        <f t="shared" si="34"/>
        <v>Desk-Based PCOther Analog2024</v>
      </c>
      <c r="AB712" t="str">
        <f t="shared" si="35"/>
        <v>Desk-Based PCOther Optoelectronics2024</v>
      </c>
    </row>
    <row r="713" spans="1:28" x14ac:dyDescent="0.2">
      <c r="A713" t="s">
        <v>169</v>
      </c>
      <c r="B713" t="s">
        <v>139</v>
      </c>
      <c r="C713" t="s">
        <v>180</v>
      </c>
      <c r="D713" s="67">
        <v>2025</v>
      </c>
      <c r="E713">
        <v>60.461728700633756</v>
      </c>
      <c r="K713" t="s">
        <v>169</v>
      </c>
      <c r="L713" s="171" t="s">
        <v>151</v>
      </c>
      <c r="M713" t="s">
        <v>224</v>
      </c>
      <c r="N713" s="67">
        <v>2025</v>
      </c>
      <c r="O713">
        <v>0</v>
      </c>
      <c r="Z713" t="str">
        <f t="shared" si="33"/>
        <v>Desk-Based PCOther Analog2025</v>
      </c>
      <c r="AA713" t="str">
        <f t="shared" si="34"/>
        <v>Desk-Based PCOther Analog2025</v>
      </c>
      <c r="AB713" t="str">
        <f t="shared" si="35"/>
        <v>Desk-Based PCOther Optoelectronics2025</v>
      </c>
    </row>
    <row r="714" spans="1:28" x14ac:dyDescent="0.2">
      <c r="A714" t="s">
        <v>169</v>
      </c>
      <c r="B714" t="s">
        <v>140</v>
      </c>
      <c r="C714" t="s">
        <v>180</v>
      </c>
      <c r="D714" s="67">
        <v>2018</v>
      </c>
      <c r="E714">
        <v>232.54546911042675</v>
      </c>
      <c r="K714" t="s">
        <v>169</v>
      </c>
      <c r="L714" s="173" t="s">
        <v>168</v>
      </c>
      <c r="M714" t="s">
        <v>224</v>
      </c>
      <c r="N714" s="67">
        <v>2018</v>
      </c>
      <c r="O714">
        <v>0.1164982</v>
      </c>
      <c r="Z714" t="str">
        <f t="shared" si="33"/>
        <v>Desk-Based PCTotal Discrete2018</v>
      </c>
      <c r="AA714" t="str">
        <f t="shared" si="34"/>
        <v>Desk-Based PCTotal Discrete2018</v>
      </c>
      <c r="AB714" t="str">
        <f t="shared" si="35"/>
        <v>Desk-Based PCTotal Nonoptical Sensors2018</v>
      </c>
    </row>
    <row r="715" spans="1:28" x14ac:dyDescent="0.2">
      <c r="A715" t="s">
        <v>169</v>
      </c>
      <c r="B715" t="s">
        <v>140</v>
      </c>
      <c r="C715" t="s">
        <v>180</v>
      </c>
      <c r="D715" s="67">
        <v>2019</v>
      </c>
      <c r="E715">
        <v>214.45532880725528</v>
      </c>
      <c r="K715" t="s">
        <v>169</v>
      </c>
      <c r="L715" s="173" t="s">
        <v>168</v>
      </c>
      <c r="M715" t="s">
        <v>224</v>
      </c>
      <c r="N715" s="67">
        <v>2019</v>
      </c>
      <c r="O715">
        <v>0.13853215999999999</v>
      </c>
      <c r="Z715" t="str">
        <f t="shared" si="33"/>
        <v>Desk-Based PCTotal Discrete2019</v>
      </c>
      <c r="AA715" t="str">
        <f t="shared" si="34"/>
        <v>Desk-Based PCTotal Discrete2019</v>
      </c>
      <c r="AB715" t="str">
        <f t="shared" si="35"/>
        <v>Desk-Based PCTotal Nonoptical Sensors2019</v>
      </c>
    </row>
    <row r="716" spans="1:28" x14ac:dyDescent="0.2">
      <c r="A716" t="s">
        <v>169</v>
      </c>
      <c r="B716" t="s">
        <v>140</v>
      </c>
      <c r="C716" t="s">
        <v>180</v>
      </c>
      <c r="D716" s="67">
        <v>2020</v>
      </c>
      <c r="E716">
        <v>170.11247081953445</v>
      </c>
      <c r="K716" t="s">
        <v>169</v>
      </c>
      <c r="L716" s="173" t="s">
        <v>168</v>
      </c>
      <c r="M716" t="s">
        <v>224</v>
      </c>
      <c r="N716" s="67">
        <v>2020</v>
      </c>
      <c r="O716">
        <v>0.46148222571155195</v>
      </c>
      <c r="Z716" t="str">
        <f t="shared" si="33"/>
        <v>Desk-Based PCTotal Discrete2020</v>
      </c>
      <c r="AA716" t="str">
        <f t="shared" si="34"/>
        <v>Desk-Based PCTotal Discrete2020</v>
      </c>
      <c r="AB716" t="str">
        <f t="shared" si="35"/>
        <v>Desk-Based PCTotal Nonoptical Sensors2020</v>
      </c>
    </row>
    <row r="717" spans="1:28" x14ac:dyDescent="0.2">
      <c r="A717" t="s">
        <v>169</v>
      </c>
      <c r="B717" t="s">
        <v>140</v>
      </c>
      <c r="C717" t="s">
        <v>180</v>
      </c>
      <c r="D717" s="67">
        <v>2021</v>
      </c>
      <c r="E717">
        <v>169.20644660153835</v>
      </c>
      <c r="K717" t="s">
        <v>169</v>
      </c>
      <c r="L717" s="173" t="s">
        <v>168</v>
      </c>
      <c r="M717" t="s">
        <v>224</v>
      </c>
      <c r="N717" s="67">
        <v>2021</v>
      </c>
      <c r="O717">
        <v>0.4867004820854598</v>
      </c>
      <c r="Z717" t="str">
        <f t="shared" si="33"/>
        <v>Desk-Based PCTotal Discrete2021</v>
      </c>
      <c r="AA717" t="str">
        <f t="shared" si="34"/>
        <v>Desk-Based PCTotal Discrete2021</v>
      </c>
      <c r="AB717" t="str">
        <f t="shared" si="35"/>
        <v>Desk-Based PCTotal Nonoptical Sensors2021</v>
      </c>
    </row>
    <row r="718" spans="1:28" x14ac:dyDescent="0.2">
      <c r="A718" t="s">
        <v>169</v>
      </c>
      <c r="B718" t="s">
        <v>140</v>
      </c>
      <c r="C718" t="s">
        <v>180</v>
      </c>
      <c r="D718" s="67">
        <v>2022</v>
      </c>
      <c r="E718">
        <v>154.01915099895754</v>
      </c>
      <c r="K718" t="s">
        <v>169</v>
      </c>
      <c r="L718" s="173" t="s">
        <v>168</v>
      </c>
      <c r="M718" t="s">
        <v>224</v>
      </c>
      <c r="N718" s="67">
        <v>2022</v>
      </c>
      <c r="O718">
        <v>0.46890828293294984</v>
      </c>
      <c r="Z718" t="str">
        <f t="shared" si="33"/>
        <v>Desk-Based PCTotal Discrete2022</v>
      </c>
      <c r="AA718" t="str">
        <f t="shared" si="34"/>
        <v>Desk-Based PCTotal Discrete2022</v>
      </c>
      <c r="AB718" t="str">
        <f t="shared" si="35"/>
        <v>Desk-Based PCTotal Nonoptical Sensors2022</v>
      </c>
    </row>
    <row r="719" spans="1:28" x14ac:dyDescent="0.2">
      <c r="A719" t="s">
        <v>169</v>
      </c>
      <c r="B719" t="s">
        <v>140</v>
      </c>
      <c r="C719" t="s">
        <v>180</v>
      </c>
      <c r="D719" s="67">
        <v>2023</v>
      </c>
      <c r="E719">
        <v>143.15389626948814</v>
      </c>
      <c r="K719" t="s">
        <v>169</v>
      </c>
      <c r="L719" s="173" t="s">
        <v>168</v>
      </c>
      <c r="M719" t="s">
        <v>224</v>
      </c>
      <c r="N719" s="67">
        <v>2023</v>
      </c>
      <c r="O719">
        <v>0.45101041154914101</v>
      </c>
      <c r="Z719" t="str">
        <f t="shared" si="33"/>
        <v>Desk-Based PCTotal Discrete2023</v>
      </c>
      <c r="AA719" t="str">
        <f t="shared" si="34"/>
        <v>Desk-Based PCTotal Discrete2023</v>
      </c>
      <c r="AB719" t="str">
        <f t="shared" si="35"/>
        <v>Desk-Based PCTotal Nonoptical Sensors2023</v>
      </c>
    </row>
    <row r="720" spans="1:28" x14ac:dyDescent="0.2">
      <c r="A720" t="s">
        <v>169</v>
      </c>
      <c r="B720" t="s">
        <v>140</v>
      </c>
      <c r="C720" t="s">
        <v>180</v>
      </c>
      <c r="D720" s="67">
        <v>2024</v>
      </c>
      <c r="E720">
        <v>138.59842421182731</v>
      </c>
      <c r="K720" t="s">
        <v>169</v>
      </c>
      <c r="L720" s="173" t="s">
        <v>168</v>
      </c>
      <c r="M720" t="s">
        <v>224</v>
      </c>
      <c r="N720" s="67">
        <v>2024</v>
      </c>
      <c r="O720">
        <v>0.43347513355900225</v>
      </c>
      <c r="Z720" t="str">
        <f t="shared" si="33"/>
        <v>Desk-Based PCTotal Discrete2024</v>
      </c>
      <c r="AA720" t="str">
        <f t="shared" si="34"/>
        <v>Desk-Based PCTotal Discrete2024</v>
      </c>
      <c r="AB720" t="str">
        <f t="shared" si="35"/>
        <v>Desk-Based PCTotal Nonoptical Sensors2024</v>
      </c>
    </row>
    <row r="721" spans="1:28" x14ac:dyDescent="0.2">
      <c r="A721" t="s">
        <v>169</v>
      </c>
      <c r="B721" t="s">
        <v>140</v>
      </c>
      <c r="C721" t="s">
        <v>180</v>
      </c>
      <c r="D721" s="67">
        <v>2025</v>
      </c>
      <c r="E721">
        <v>135.24272828919979</v>
      </c>
      <c r="K721" t="s">
        <v>169</v>
      </c>
      <c r="L721" s="173" t="s">
        <v>168</v>
      </c>
      <c r="M721" t="s">
        <v>224</v>
      </c>
      <c r="N721" s="67">
        <v>2025</v>
      </c>
      <c r="O721">
        <v>0.4244582721993746</v>
      </c>
      <c r="Z721" t="str">
        <f t="shared" si="33"/>
        <v>Desk-Based PCTotal Discrete2025</v>
      </c>
      <c r="AA721" t="str">
        <f t="shared" si="34"/>
        <v>Desk-Based PCTotal Discrete2025</v>
      </c>
      <c r="AB721" t="str">
        <f t="shared" si="35"/>
        <v>Desk-Based PCTotal Nonoptical Sensors2025</v>
      </c>
    </row>
    <row r="722" spans="1:28" x14ac:dyDescent="0.2">
      <c r="A722" t="s">
        <v>169</v>
      </c>
      <c r="B722" t="s">
        <v>141</v>
      </c>
      <c r="C722" t="s">
        <v>180</v>
      </c>
      <c r="D722" s="67">
        <v>2018</v>
      </c>
      <c r="E722">
        <v>116.55888024098297</v>
      </c>
      <c r="K722" t="s">
        <v>169</v>
      </c>
      <c r="L722" s="171" t="s">
        <v>152</v>
      </c>
      <c r="M722" t="s">
        <v>224</v>
      </c>
      <c r="N722" s="67">
        <v>2018</v>
      </c>
      <c r="O722">
        <v>0.114675</v>
      </c>
      <c r="Z722" t="str">
        <f t="shared" si="33"/>
        <v>Desk-Based PCDiodes2018</v>
      </c>
      <c r="AA722" t="str">
        <f t="shared" si="34"/>
        <v>Desk-Based PCDiodes2018</v>
      </c>
      <c r="AB722" t="str">
        <f t="shared" si="35"/>
        <v>Desk-Based PCEnvironmental Sensors2018</v>
      </c>
    </row>
    <row r="723" spans="1:28" x14ac:dyDescent="0.2">
      <c r="A723" t="s">
        <v>169</v>
      </c>
      <c r="B723" t="s">
        <v>141</v>
      </c>
      <c r="C723" t="s">
        <v>180</v>
      </c>
      <c r="D723" s="67">
        <v>2019</v>
      </c>
      <c r="E723">
        <v>112.34933592287987</v>
      </c>
      <c r="K723" t="s">
        <v>169</v>
      </c>
      <c r="L723" s="171" t="s">
        <v>152</v>
      </c>
      <c r="M723" t="s">
        <v>224</v>
      </c>
      <c r="N723" s="67">
        <v>2019</v>
      </c>
      <c r="O723">
        <v>0.136739</v>
      </c>
      <c r="Z723" t="str">
        <f t="shared" si="33"/>
        <v>Desk-Based PCDiodes2019</v>
      </c>
      <c r="AA723" t="str">
        <f t="shared" si="34"/>
        <v>Desk-Based PCDiodes2019</v>
      </c>
      <c r="AB723" t="str">
        <f t="shared" si="35"/>
        <v>Desk-Based PCEnvironmental Sensors2019</v>
      </c>
    </row>
    <row r="724" spans="1:28" x14ac:dyDescent="0.2">
      <c r="A724" t="s">
        <v>169</v>
      </c>
      <c r="B724" t="s">
        <v>141</v>
      </c>
      <c r="C724" t="s">
        <v>180</v>
      </c>
      <c r="D724" s="67">
        <v>2020</v>
      </c>
      <c r="E724">
        <v>87.057447445702522</v>
      </c>
      <c r="K724" t="s">
        <v>169</v>
      </c>
      <c r="L724" s="171" t="s">
        <v>152</v>
      </c>
      <c r="M724" t="s">
        <v>224</v>
      </c>
      <c r="N724" s="67">
        <v>2020</v>
      </c>
      <c r="O724">
        <v>0.16223600000000002</v>
      </c>
      <c r="Z724" t="str">
        <f t="shared" si="33"/>
        <v>Desk-Based PCDiodes2020</v>
      </c>
      <c r="AA724" t="str">
        <f t="shared" si="34"/>
        <v>Desk-Based PCDiodes2020</v>
      </c>
      <c r="AB724" t="str">
        <f t="shared" si="35"/>
        <v>Desk-Based PCEnvironmental Sensors2020</v>
      </c>
    </row>
    <row r="725" spans="1:28" x14ac:dyDescent="0.2">
      <c r="A725" t="s">
        <v>169</v>
      </c>
      <c r="B725" t="s">
        <v>141</v>
      </c>
      <c r="C725" t="s">
        <v>180</v>
      </c>
      <c r="D725" s="67">
        <v>2021</v>
      </c>
      <c r="E725">
        <v>89.934424181365571</v>
      </c>
      <c r="K725" t="s">
        <v>169</v>
      </c>
      <c r="L725" s="171" t="s">
        <v>152</v>
      </c>
      <c r="M725" t="s">
        <v>224</v>
      </c>
      <c r="N725" s="67">
        <v>2021</v>
      </c>
      <c r="O725">
        <v>0.17121700000000001</v>
      </c>
      <c r="Z725" t="str">
        <f t="shared" si="33"/>
        <v>Desk-Based PCDiodes2021</v>
      </c>
      <c r="AA725" t="str">
        <f t="shared" si="34"/>
        <v>Desk-Based PCDiodes2021</v>
      </c>
      <c r="AB725" t="str">
        <f t="shared" si="35"/>
        <v>Desk-Based PCEnvironmental Sensors2021</v>
      </c>
    </row>
    <row r="726" spans="1:28" x14ac:dyDescent="0.2">
      <c r="A726" t="s">
        <v>169</v>
      </c>
      <c r="B726" t="s">
        <v>141</v>
      </c>
      <c r="C726" t="s">
        <v>180</v>
      </c>
      <c r="D726" s="67">
        <v>2022</v>
      </c>
      <c r="E726">
        <v>82.254793915476426</v>
      </c>
      <c r="K726" t="s">
        <v>169</v>
      </c>
      <c r="L726" s="171" t="s">
        <v>152</v>
      </c>
      <c r="M726" t="s">
        <v>224</v>
      </c>
      <c r="N726" s="67">
        <v>2022</v>
      </c>
      <c r="O726">
        <v>0.16370499999999999</v>
      </c>
      <c r="Z726" t="str">
        <f t="shared" si="33"/>
        <v>Desk-Based PCDiodes2022</v>
      </c>
      <c r="AA726" t="str">
        <f t="shared" si="34"/>
        <v>Desk-Based PCDiodes2022</v>
      </c>
      <c r="AB726" t="str">
        <f t="shared" si="35"/>
        <v>Desk-Based PCEnvironmental Sensors2022</v>
      </c>
    </row>
    <row r="727" spans="1:28" x14ac:dyDescent="0.2">
      <c r="A727" t="s">
        <v>169</v>
      </c>
      <c r="B727" t="s">
        <v>141</v>
      </c>
      <c r="C727" t="s">
        <v>180</v>
      </c>
      <c r="D727" s="67">
        <v>2023</v>
      </c>
      <c r="E727">
        <v>76.959790812086126</v>
      </c>
      <c r="K727" t="s">
        <v>169</v>
      </c>
      <c r="L727" s="171" t="s">
        <v>152</v>
      </c>
      <c r="M727" t="s">
        <v>224</v>
      </c>
      <c r="N727" s="67">
        <v>2023</v>
      </c>
      <c r="O727">
        <v>0.16127</v>
      </c>
      <c r="Z727" t="str">
        <f t="shared" si="33"/>
        <v>Desk-Based PCDiodes2023</v>
      </c>
      <c r="AA727" t="str">
        <f t="shared" si="34"/>
        <v>Desk-Based PCDiodes2023</v>
      </c>
      <c r="AB727" t="str">
        <f t="shared" si="35"/>
        <v>Desk-Based PCEnvironmental Sensors2023</v>
      </c>
    </row>
    <row r="728" spans="1:28" x14ac:dyDescent="0.2">
      <c r="A728" t="s">
        <v>169</v>
      </c>
      <c r="B728" t="s">
        <v>141</v>
      </c>
      <c r="C728" t="s">
        <v>180</v>
      </c>
      <c r="D728" s="67">
        <v>2024</v>
      </c>
      <c r="E728">
        <v>74.61317541529219</v>
      </c>
      <c r="K728" t="s">
        <v>169</v>
      </c>
      <c r="L728" s="171" t="s">
        <v>152</v>
      </c>
      <c r="M728" t="s">
        <v>224</v>
      </c>
      <c r="N728" s="67">
        <v>2024</v>
      </c>
      <c r="O728">
        <v>0.15557700000000002</v>
      </c>
      <c r="Z728" t="str">
        <f t="shared" si="33"/>
        <v>Desk-Based PCDiodes2024</v>
      </c>
      <c r="AA728" t="str">
        <f t="shared" si="34"/>
        <v>Desk-Based PCDiodes2024</v>
      </c>
      <c r="AB728" t="str">
        <f t="shared" si="35"/>
        <v>Desk-Based PCEnvironmental Sensors2024</v>
      </c>
    </row>
    <row r="729" spans="1:28" x14ac:dyDescent="0.2">
      <c r="A729" t="s">
        <v>169</v>
      </c>
      <c r="B729" t="s">
        <v>141</v>
      </c>
      <c r="C729" t="s">
        <v>180</v>
      </c>
      <c r="D729" s="67">
        <v>2025</v>
      </c>
      <c r="E729">
        <v>73.008992467660491</v>
      </c>
      <c r="K729" t="s">
        <v>169</v>
      </c>
      <c r="L729" s="171" t="s">
        <v>152</v>
      </c>
      <c r="M729" t="s">
        <v>224</v>
      </c>
      <c r="N729" s="67">
        <v>2025</v>
      </c>
      <c r="O729">
        <v>0.154173</v>
      </c>
      <c r="Z729" t="str">
        <f t="shared" si="33"/>
        <v>Desk-Based PCDiodes2025</v>
      </c>
      <c r="AA729" t="str">
        <f t="shared" si="34"/>
        <v>Desk-Based PCDiodes2025</v>
      </c>
      <c r="AB729" t="str">
        <f t="shared" si="35"/>
        <v>Desk-Based PCEnvironmental Sensors2025</v>
      </c>
    </row>
    <row r="730" spans="1:28" x14ac:dyDescent="0.2">
      <c r="A730" t="s">
        <v>169</v>
      </c>
      <c r="B730" t="s">
        <v>142</v>
      </c>
      <c r="C730" t="s">
        <v>180</v>
      </c>
      <c r="D730" s="67">
        <v>2018</v>
      </c>
      <c r="E730">
        <v>112.9219855928619</v>
      </c>
      <c r="K730" t="s">
        <v>169</v>
      </c>
      <c r="L730" s="171" t="s">
        <v>153</v>
      </c>
      <c r="M730" t="s">
        <v>224</v>
      </c>
      <c r="N730" s="67">
        <v>2018</v>
      </c>
      <c r="O730">
        <v>0</v>
      </c>
      <c r="Z730" t="str">
        <f t="shared" si="33"/>
        <v>Desk-Based PCTransistors2018</v>
      </c>
      <c r="AA730" t="str">
        <f t="shared" si="34"/>
        <v>Desk-Based PCTransistors2018</v>
      </c>
      <c r="AB730" t="str">
        <f t="shared" si="35"/>
        <v>Desk-Based PCFingerprint Sensors2018</v>
      </c>
    </row>
    <row r="731" spans="1:28" x14ac:dyDescent="0.2">
      <c r="A731" t="s">
        <v>169</v>
      </c>
      <c r="B731" t="s">
        <v>142</v>
      </c>
      <c r="C731" t="s">
        <v>180</v>
      </c>
      <c r="D731" s="67">
        <v>2019</v>
      </c>
      <c r="E731">
        <v>99.133179157599074</v>
      </c>
      <c r="K731" t="s">
        <v>169</v>
      </c>
      <c r="L731" s="171" t="s">
        <v>153</v>
      </c>
      <c r="M731" t="s">
        <v>224</v>
      </c>
      <c r="N731" s="67">
        <v>2019</v>
      </c>
      <c r="O731">
        <v>0</v>
      </c>
      <c r="Z731" t="str">
        <f t="shared" si="33"/>
        <v>Desk-Based PCTransistors2019</v>
      </c>
      <c r="AA731" t="str">
        <f t="shared" si="34"/>
        <v>Desk-Based PCTransistors2019</v>
      </c>
      <c r="AB731" t="str">
        <f t="shared" si="35"/>
        <v>Desk-Based PCFingerprint Sensors2019</v>
      </c>
    </row>
    <row r="732" spans="1:28" x14ac:dyDescent="0.2">
      <c r="A732" t="s">
        <v>169</v>
      </c>
      <c r="B732" t="s">
        <v>142</v>
      </c>
      <c r="C732" t="s">
        <v>180</v>
      </c>
      <c r="D732" s="67">
        <v>2020</v>
      </c>
      <c r="E732">
        <v>80.967346349033008</v>
      </c>
      <c r="K732" t="s">
        <v>169</v>
      </c>
      <c r="L732" s="171" t="s">
        <v>153</v>
      </c>
      <c r="M732" t="s">
        <v>224</v>
      </c>
      <c r="N732" s="67">
        <v>2020</v>
      </c>
      <c r="O732">
        <v>0</v>
      </c>
      <c r="Z732" t="str">
        <f t="shared" si="33"/>
        <v>Desk-Based PCTransistors2020</v>
      </c>
      <c r="AA732" t="str">
        <f t="shared" si="34"/>
        <v>Desk-Based PCTransistors2020</v>
      </c>
      <c r="AB732" t="str">
        <f t="shared" si="35"/>
        <v>Desk-Based PCFingerprint Sensors2020</v>
      </c>
    </row>
    <row r="733" spans="1:28" x14ac:dyDescent="0.2">
      <c r="A733" t="s">
        <v>169</v>
      </c>
      <c r="B733" t="s">
        <v>142</v>
      </c>
      <c r="C733" t="s">
        <v>180</v>
      </c>
      <c r="D733" s="67">
        <v>2021</v>
      </c>
      <c r="E733">
        <v>77.342480928184187</v>
      </c>
      <c r="K733" t="s">
        <v>169</v>
      </c>
      <c r="L733" s="171" t="s">
        <v>153</v>
      </c>
      <c r="M733" t="s">
        <v>224</v>
      </c>
      <c r="N733" s="67">
        <v>2021</v>
      </c>
      <c r="O733">
        <v>0</v>
      </c>
      <c r="Z733" t="str">
        <f t="shared" si="33"/>
        <v>Desk-Based PCTransistors2021</v>
      </c>
      <c r="AA733" t="str">
        <f t="shared" si="34"/>
        <v>Desk-Based PCTransistors2021</v>
      </c>
      <c r="AB733" t="str">
        <f t="shared" si="35"/>
        <v>Desk-Based PCFingerprint Sensors2021</v>
      </c>
    </row>
    <row r="734" spans="1:28" x14ac:dyDescent="0.2">
      <c r="A734" t="s">
        <v>169</v>
      </c>
      <c r="B734" t="s">
        <v>142</v>
      </c>
      <c r="C734" t="s">
        <v>180</v>
      </c>
      <c r="D734" s="67">
        <v>2022</v>
      </c>
      <c r="E734">
        <v>70.062038099369758</v>
      </c>
      <c r="K734" t="s">
        <v>169</v>
      </c>
      <c r="L734" s="171" t="s">
        <v>153</v>
      </c>
      <c r="M734" t="s">
        <v>224</v>
      </c>
      <c r="N734" s="67">
        <v>2022</v>
      </c>
      <c r="O734">
        <v>0</v>
      </c>
      <c r="Z734" t="str">
        <f t="shared" si="33"/>
        <v>Desk-Based PCTransistors2022</v>
      </c>
      <c r="AA734" t="str">
        <f t="shared" si="34"/>
        <v>Desk-Based PCTransistors2022</v>
      </c>
      <c r="AB734" t="str">
        <f t="shared" si="35"/>
        <v>Desk-Based PCFingerprint Sensors2022</v>
      </c>
    </row>
    <row r="735" spans="1:28" x14ac:dyDescent="0.2">
      <c r="A735" t="s">
        <v>169</v>
      </c>
      <c r="B735" t="s">
        <v>142</v>
      </c>
      <c r="C735" t="s">
        <v>180</v>
      </c>
      <c r="D735" s="67">
        <v>2023</v>
      </c>
      <c r="E735">
        <v>64.69063938226715</v>
      </c>
      <c r="K735" t="s">
        <v>169</v>
      </c>
      <c r="L735" s="171" t="s">
        <v>153</v>
      </c>
      <c r="M735" t="s">
        <v>224</v>
      </c>
      <c r="N735" s="67">
        <v>2023</v>
      </c>
      <c r="O735">
        <v>0</v>
      </c>
      <c r="Z735" t="str">
        <f t="shared" si="33"/>
        <v>Desk-Based PCTransistors2023</v>
      </c>
      <c r="AA735" t="str">
        <f t="shared" si="34"/>
        <v>Desk-Based PCTransistors2023</v>
      </c>
      <c r="AB735" t="str">
        <f t="shared" si="35"/>
        <v>Desk-Based PCFingerprint Sensors2023</v>
      </c>
    </row>
    <row r="736" spans="1:28" x14ac:dyDescent="0.2">
      <c r="A736" t="s">
        <v>169</v>
      </c>
      <c r="B736" t="s">
        <v>142</v>
      </c>
      <c r="C736" t="s">
        <v>180</v>
      </c>
      <c r="D736" s="67">
        <v>2024</v>
      </c>
      <c r="E736">
        <v>62.590863829004107</v>
      </c>
      <c r="K736" t="s">
        <v>169</v>
      </c>
      <c r="L736" s="171" t="s">
        <v>153</v>
      </c>
      <c r="M736" t="s">
        <v>224</v>
      </c>
      <c r="N736" s="67">
        <v>2024</v>
      </c>
      <c r="O736">
        <v>0</v>
      </c>
      <c r="Z736" t="str">
        <f t="shared" si="33"/>
        <v>Desk-Based PCTransistors2024</v>
      </c>
      <c r="AA736" t="str">
        <f t="shared" si="34"/>
        <v>Desk-Based PCTransistors2024</v>
      </c>
      <c r="AB736" t="str">
        <f t="shared" si="35"/>
        <v>Desk-Based PCFingerprint Sensors2024</v>
      </c>
    </row>
    <row r="737" spans="1:28" x14ac:dyDescent="0.2">
      <c r="A737" t="s">
        <v>169</v>
      </c>
      <c r="B737" t="s">
        <v>142</v>
      </c>
      <c r="C737" t="s">
        <v>180</v>
      </c>
      <c r="D737" s="67">
        <v>2025</v>
      </c>
      <c r="E737">
        <v>60.857636844494415</v>
      </c>
      <c r="K737" t="s">
        <v>169</v>
      </c>
      <c r="L737" s="171" t="s">
        <v>153</v>
      </c>
      <c r="M737" t="s">
        <v>224</v>
      </c>
      <c r="N737" s="67">
        <v>2025</v>
      </c>
      <c r="O737">
        <v>0</v>
      </c>
      <c r="Z737" t="str">
        <f t="shared" si="33"/>
        <v>Desk-Based PCTransistors2025</v>
      </c>
      <c r="AA737" t="str">
        <f t="shared" si="34"/>
        <v>Desk-Based PCTransistors2025</v>
      </c>
      <c r="AB737" t="str">
        <f t="shared" si="35"/>
        <v>Desk-Based PCFingerprint Sensors2025</v>
      </c>
    </row>
    <row r="738" spans="1:28" x14ac:dyDescent="0.2">
      <c r="A738" t="s">
        <v>169</v>
      </c>
      <c r="B738" t="s">
        <v>143</v>
      </c>
      <c r="C738" t="s">
        <v>180</v>
      </c>
      <c r="D738" s="67">
        <v>2018</v>
      </c>
      <c r="E738">
        <v>3.064603276581896</v>
      </c>
      <c r="K738" t="s">
        <v>169</v>
      </c>
      <c r="L738" s="171" t="s">
        <v>154</v>
      </c>
      <c r="M738" t="s">
        <v>224</v>
      </c>
      <c r="N738" s="67">
        <v>2018</v>
      </c>
      <c r="O738">
        <v>4.2960000000000003E-4</v>
      </c>
      <c r="Z738" t="str">
        <f t="shared" si="33"/>
        <v>Desk-Based PCOther Discretes2018</v>
      </c>
      <c r="AA738" t="str">
        <f t="shared" si="34"/>
        <v>Desk-Based PCOther Discretes2018</v>
      </c>
      <c r="AB738" t="str">
        <f t="shared" si="35"/>
        <v>Desk-Based PCInertial Sensors2018</v>
      </c>
    </row>
    <row r="739" spans="1:28" x14ac:dyDescent="0.2">
      <c r="A739" t="s">
        <v>169</v>
      </c>
      <c r="B739" t="s">
        <v>143</v>
      </c>
      <c r="C739" t="s">
        <v>180</v>
      </c>
      <c r="D739" s="67">
        <v>2019</v>
      </c>
      <c r="E739">
        <v>2.9728137267763395</v>
      </c>
      <c r="K739" t="s">
        <v>169</v>
      </c>
      <c r="L739" s="171" t="s">
        <v>154</v>
      </c>
      <c r="M739" t="s">
        <v>224</v>
      </c>
      <c r="N739" s="67">
        <v>2019</v>
      </c>
      <c r="O739">
        <v>3.9507999999999996E-4</v>
      </c>
      <c r="Z739" t="str">
        <f t="shared" si="33"/>
        <v>Desk-Based PCOther Discretes2019</v>
      </c>
      <c r="AA739" t="str">
        <f t="shared" si="34"/>
        <v>Desk-Based PCOther Discretes2019</v>
      </c>
      <c r="AB739" t="str">
        <f t="shared" si="35"/>
        <v>Desk-Based PCInertial Sensors2019</v>
      </c>
    </row>
    <row r="740" spans="1:28" x14ac:dyDescent="0.2">
      <c r="A740" t="s">
        <v>169</v>
      </c>
      <c r="B740" t="s">
        <v>143</v>
      </c>
      <c r="C740" t="s">
        <v>180</v>
      </c>
      <c r="D740" s="67">
        <v>2020</v>
      </c>
      <c r="E740">
        <v>2.0876770247989298</v>
      </c>
      <c r="K740" t="s">
        <v>169</v>
      </c>
      <c r="L740" s="171" t="s">
        <v>154</v>
      </c>
      <c r="M740" t="s">
        <v>224</v>
      </c>
      <c r="N740" s="67">
        <v>2020</v>
      </c>
      <c r="O740">
        <v>3.4512378426654789E-4</v>
      </c>
      <c r="Z740" t="str">
        <f t="shared" si="33"/>
        <v>Desk-Based PCOther Discretes2020</v>
      </c>
      <c r="AA740" t="str">
        <f t="shared" si="34"/>
        <v>Desk-Based PCOther Discretes2020</v>
      </c>
      <c r="AB740" t="str">
        <f t="shared" si="35"/>
        <v>Desk-Based PCInertial Sensors2020</v>
      </c>
    </row>
    <row r="741" spans="1:28" x14ac:dyDescent="0.2">
      <c r="A741" t="s">
        <v>169</v>
      </c>
      <c r="B741" t="s">
        <v>143</v>
      </c>
      <c r="C741" t="s">
        <v>180</v>
      </c>
      <c r="D741" s="67">
        <v>2021</v>
      </c>
      <c r="E741">
        <v>1.9295414919885601</v>
      </c>
      <c r="K741" t="s">
        <v>169</v>
      </c>
      <c r="L741" s="171" t="s">
        <v>154</v>
      </c>
      <c r="M741" t="s">
        <v>224</v>
      </c>
      <c r="N741" s="67">
        <v>2021</v>
      </c>
      <c r="O741">
        <v>2.9508593231494226E-4</v>
      </c>
      <c r="Z741" t="str">
        <f t="shared" si="33"/>
        <v>Desk-Based PCOther Discretes2021</v>
      </c>
      <c r="AA741" t="str">
        <f t="shared" si="34"/>
        <v>Desk-Based PCOther Discretes2021</v>
      </c>
      <c r="AB741" t="str">
        <f t="shared" si="35"/>
        <v>Desk-Based PCInertial Sensors2021</v>
      </c>
    </row>
    <row r="742" spans="1:28" x14ac:dyDescent="0.2">
      <c r="A742" t="s">
        <v>169</v>
      </c>
      <c r="B742" t="s">
        <v>143</v>
      </c>
      <c r="C742" t="s">
        <v>180</v>
      </c>
      <c r="D742" s="67">
        <v>2022</v>
      </c>
      <c r="E742">
        <v>1.7023189841113762</v>
      </c>
      <c r="K742" t="s">
        <v>169</v>
      </c>
      <c r="L742" s="171" t="s">
        <v>154</v>
      </c>
      <c r="M742" t="s">
        <v>224</v>
      </c>
      <c r="N742" s="67">
        <v>2022</v>
      </c>
      <c r="O742">
        <v>2.0986097731267561E-4</v>
      </c>
      <c r="Z742" t="str">
        <f t="shared" si="33"/>
        <v>Desk-Based PCOther Discretes2022</v>
      </c>
      <c r="AA742" t="str">
        <f t="shared" si="34"/>
        <v>Desk-Based PCOther Discretes2022</v>
      </c>
      <c r="AB742" t="str">
        <f t="shared" si="35"/>
        <v>Desk-Based PCInertial Sensors2022</v>
      </c>
    </row>
    <row r="743" spans="1:28" x14ac:dyDescent="0.2">
      <c r="A743" t="s">
        <v>169</v>
      </c>
      <c r="B743" t="s">
        <v>143</v>
      </c>
      <c r="C743" t="s">
        <v>180</v>
      </c>
      <c r="D743" s="67">
        <v>2023</v>
      </c>
      <c r="E743">
        <v>1.5034660751348548</v>
      </c>
      <c r="K743" t="s">
        <v>169</v>
      </c>
      <c r="L743" s="171" t="s">
        <v>154</v>
      </c>
      <c r="M743" t="s">
        <v>224</v>
      </c>
      <c r="N743" s="67">
        <v>2023</v>
      </c>
      <c r="O743">
        <v>1.2088095028970685E-4</v>
      </c>
      <c r="Z743" t="str">
        <f t="shared" si="33"/>
        <v>Desk-Based PCOther Discretes2023</v>
      </c>
      <c r="AA743" t="str">
        <f t="shared" si="34"/>
        <v>Desk-Based PCOther Discretes2023</v>
      </c>
      <c r="AB743" t="str">
        <f t="shared" si="35"/>
        <v>Desk-Based PCInertial Sensors2023</v>
      </c>
    </row>
    <row r="744" spans="1:28" x14ac:dyDescent="0.2">
      <c r="A744" t="s">
        <v>169</v>
      </c>
      <c r="B744" t="s">
        <v>143</v>
      </c>
      <c r="C744" t="s">
        <v>180</v>
      </c>
      <c r="D744" s="67">
        <v>2024</v>
      </c>
      <c r="E744">
        <v>1.3943849675310238</v>
      </c>
      <c r="K744" t="s">
        <v>169</v>
      </c>
      <c r="L744" s="171" t="s">
        <v>154</v>
      </c>
      <c r="M744" t="s">
        <v>224</v>
      </c>
      <c r="N744" s="67">
        <v>2024</v>
      </c>
      <c r="O744">
        <v>5.6125891521818794E-5</v>
      </c>
      <c r="Z744" t="str">
        <f t="shared" si="33"/>
        <v>Desk-Based PCOther Discretes2024</v>
      </c>
      <c r="AA744" t="str">
        <f t="shared" si="34"/>
        <v>Desk-Based PCOther Discretes2024</v>
      </c>
      <c r="AB744" t="str">
        <f t="shared" si="35"/>
        <v>Desk-Based PCInertial Sensors2024</v>
      </c>
    </row>
    <row r="745" spans="1:28" x14ac:dyDescent="0.2">
      <c r="A745" t="s">
        <v>169</v>
      </c>
      <c r="B745" t="s">
        <v>143</v>
      </c>
      <c r="C745" t="s">
        <v>180</v>
      </c>
      <c r="D745" s="67">
        <v>2025</v>
      </c>
      <c r="E745">
        <v>1.3760989770448833</v>
      </c>
      <c r="K745" t="s">
        <v>169</v>
      </c>
      <c r="L745" s="171" t="s">
        <v>154</v>
      </c>
      <c r="M745" t="s">
        <v>224</v>
      </c>
      <c r="N745" s="67">
        <v>2025</v>
      </c>
      <c r="O745">
        <v>2.0832520775994993E-5</v>
      </c>
      <c r="Z745" t="str">
        <f t="shared" si="33"/>
        <v>Desk-Based PCOther Discretes2025</v>
      </c>
      <c r="AA745" t="str">
        <f t="shared" si="34"/>
        <v>Desk-Based PCOther Discretes2025</v>
      </c>
      <c r="AB745" t="str">
        <f t="shared" si="35"/>
        <v>Desk-Based PCInertial Sensors2025</v>
      </c>
    </row>
    <row r="746" spans="1:28" x14ac:dyDescent="0.2">
      <c r="A746" t="s">
        <v>169</v>
      </c>
      <c r="B746" t="s">
        <v>144</v>
      </c>
      <c r="C746" t="s">
        <v>180</v>
      </c>
      <c r="D746" s="67">
        <v>2018</v>
      </c>
      <c r="E746">
        <v>42.821203490831756</v>
      </c>
      <c r="K746" t="s">
        <v>169</v>
      </c>
      <c r="L746" s="171" t="s">
        <v>155</v>
      </c>
      <c r="M746" t="s">
        <v>224</v>
      </c>
      <c r="N746" s="67">
        <v>2018</v>
      </c>
      <c r="O746">
        <v>1.3936E-3</v>
      </c>
      <c r="Z746" t="str">
        <f t="shared" si="33"/>
        <v>Desk-Based PCTotal Optoelectronics2018</v>
      </c>
      <c r="AA746" t="str">
        <f t="shared" si="34"/>
        <v>Desk-Based PCTotal Optoelectronics2018</v>
      </c>
      <c r="AB746" t="str">
        <f t="shared" si="35"/>
        <v>Desk-Based PCMagnetic Sensors2018</v>
      </c>
    </row>
    <row r="747" spans="1:28" x14ac:dyDescent="0.2">
      <c r="A747" t="s">
        <v>169</v>
      </c>
      <c r="B747" t="s">
        <v>144</v>
      </c>
      <c r="C747" t="s">
        <v>180</v>
      </c>
      <c r="D747" s="67">
        <v>2019</v>
      </c>
      <c r="E747">
        <v>40.843597495549503</v>
      </c>
      <c r="K747" t="s">
        <v>169</v>
      </c>
      <c r="L747" s="171" t="s">
        <v>155</v>
      </c>
      <c r="M747" t="s">
        <v>224</v>
      </c>
      <c r="N747" s="67">
        <v>2019</v>
      </c>
      <c r="O747">
        <v>1.3980799999999997E-3</v>
      </c>
      <c r="Z747" t="str">
        <f t="shared" si="33"/>
        <v>Desk-Based PCTotal Optoelectronics2019</v>
      </c>
      <c r="AA747" t="str">
        <f t="shared" si="34"/>
        <v>Desk-Based PCTotal Optoelectronics2019</v>
      </c>
      <c r="AB747" t="str">
        <f t="shared" si="35"/>
        <v>Desk-Based PCMagnetic Sensors2019</v>
      </c>
    </row>
    <row r="748" spans="1:28" x14ac:dyDescent="0.2">
      <c r="A748" t="s">
        <v>169</v>
      </c>
      <c r="B748" t="s">
        <v>144</v>
      </c>
      <c r="C748" t="s">
        <v>180</v>
      </c>
      <c r="D748" s="67">
        <v>2020</v>
      </c>
      <c r="E748">
        <v>41.489561170826441</v>
      </c>
      <c r="K748" t="s">
        <v>169</v>
      </c>
      <c r="L748" s="171" t="s">
        <v>155</v>
      </c>
      <c r="M748" t="s">
        <v>224</v>
      </c>
      <c r="N748" s="67">
        <v>2020</v>
      </c>
      <c r="O748">
        <v>1.0731019272853756E-3</v>
      </c>
      <c r="Z748" t="str">
        <f t="shared" si="33"/>
        <v>Desk-Based PCTotal Optoelectronics2020</v>
      </c>
      <c r="AA748" t="str">
        <f t="shared" si="34"/>
        <v>Desk-Based PCTotal Optoelectronics2020</v>
      </c>
      <c r="AB748" t="str">
        <f t="shared" si="35"/>
        <v>Desk-Based PCMagnetic Sensors2020</v>
      </c>
    </row>
    <row r="749" spans="1:28" x14ac:dyDescent="0.2">
      <c r="A749" t="s">
        <v>169</v>
      </c>
      <c r="B749" t="s">
        <v>144</v>
      </c>
      <c r="C749" t="s">
        <v>180</v>
      </c>
      <c r="D749" s="67">
        <v>2021</v>
      </c>
      <c r="E749">
        <v>41.384981475529777</v>
      </c>
      <c r="K749" t="s">
        <v>169</v>
      </c>
      <c r="L749" s="171" t="s">
        <v>155</v>
      </c>
      <c r="M749" t="s">
        <v>224</v>
      </c>
      <c r="N749" s="67">
        <v>2021</v>
      </c>
      <c r="O749">
        <v>8.42396153144891E-4</v>
      </c>
      <c r="Z749" t="str">
        <f t="shared" si="33"/>
        <v>Desk-Based PCTotal Optoelectronics2021</v>
      </c>
      <c r="AA749" t="str">
        <f t="shared" si="34"/>
        <v>Desk-Based PCTotal Optoelectronics2021</v>
      </c>
      <c r="AB749" t="str">
        <f t="shared" si="35"/>
        <v>Desk-Based PCMagnetic Sensors2021</v>
      </c>
    </row>
    <row r="750" spans="1:28" x14ac:dyDescent="0.2">
      <c r="A750" t="s">
        <v>169</v>
      </c>
      <c r="B750" t="s">
        <v>144</v>
      </c>
      <c r="C750" t="s">
        <v>180</v>
      </c>
      <c r="D750" s="67">
        <v>2022</v>
      </c>
      <c r="E750">
        <v>38.39894913263597</v>
      </c>
      <c r="K750" t="s">
        <v>169</v>
      </c>
      <c r="L750" s="171" t="s">
        <v>155</v>
      </c>
      <c r="M750" t="s">
        <v>224</v>
      </c>
      <c r="N750" s="67">
        <v>2022</v>
      </c>
      <c r="O750">
        <v>5.4442195563723082E-4</v>
      </c>
      <c r="Z750" t="str">
        <f t="shared" si="33"/>
        <v>Desk-Based PCTotal Optoelectronics2022</v>
      </c>
      <c r="AA750" t="str">
        <f t="shared" si="34"/>
        <v>Desk-Based PCTotal Optoelectronics2022</v>
      </c>
      <c r="AB750" t="str">
        <f t="shared" si="35"/>
        <v>Desk-Based PCMagnetic Sensors2022</v>
      </c>
    </row>
    <row r="751" spans="1:28" x14ac:dyDescent="0.2">
      <c r="A751" t="s">
        <v>169</v>
      </c>
      <c r="B751" t="s">
        <v>144</v>
      </c>
      <c r="C751" t="s">
        <v>180</v>
      </c>
      <c r="D751" s="67">
        <v>2023</v>
      </c>
      <c r="E751">
        <v>36.199325608678436</v>
      </c>
      <c r="K751" t="s">
        <v>169</v>
      </c>
      <c r="L751" s="171" t="s">
        <v>155</v>
      </c>
      <c r="M751" t="s">
        <v>224</v>
      </c>
      <c r="N751" s="67">
        <v>2023</v>
      </c>
      <c r="O751">
        <v>2.9053059885127575E-4</v>
      </c>
      <c r="Z751" t="str">
        <f t="shared" si="33"/>
        <v>Desk-Based PCTotal Optoelectronics2023</v>
      </c>
      <c r="AA751" t="str">
        <f t="shared" si="34"/>
        <v>Desk-Based PCTotal Optoelectronics2023</v>
      </c>
      <c r="AB751" t="str">
        <f t="shared" si="35"/>
        <v>Desk-Based PCMagnetic Sensors2023</v>
      </c>
    </row>
    <row r="752" spans="1:28" x14ac:dyDescent="0.2">
      <c r="A752" t="s">
        <v>169</v>
      </c>
      <c r="B752" t="s">
        <v>144</v>
      </c>
      <c r="C752" t="s">
        <v>180</v>
      </c>
      <c r="D752" s="67">
        <v>2024</v>
      </c>
      <c r="E752">
        <v>35.651805131072251</v>
      </c>
      <c r="K752" t="s">
        <v>169</v>
      </c>
      <c r="L752" s="171" t="s">
        <v>155</v>
      </c>
      <c r="M752" t="s">
        <v>224</v>
      </c>
      <c r="N752" s="67">
        <v>2024</v>
      </c>
      <c r="O752">
        <v>1.2500766748041459E-4</v>
      </c>
      <c r="Z752" t="str">
        <f t="shared" si="33"/>
        <v>Desk-Based PCTotal Optoelectronics2024</v>
      </c>
      <c r="AA752" t="str">
        <f t="shared" si="34"/>
        <v>Desk-Based PCTotal Optoelectronics2024</v>
      </c>
      <c r="AB752" t="str">
        <f t="shared" si="35"/>
        <v>Desk-Based PCMagnetic Sensors2024</v>
      </c>
    </row>
    <row r="753" spans="1:28" x14ac:dyDescent="0.2">
      <c r="A753" t="s">
        <v>169</v>
      </c>
      <c r="B753" t="s">
        <v>144</v>
      </c>
      <c r="C753" t="s">
        <v>180</v>
      </c>
      <c r="D753" s="67">
        <v>2025</v>
      </c>
      <c r="E753">
        <v>35.172599928913598</v>
      </c>
      <c r="K753" t="s">
        <v>169</v>
      </c>
      <c r="L753" s="171" t="s">
        <v>155</v>
      </c>
      <c r="M753" t="s">
        <v>224</v>
      </c>
      <c r="N753" s="67">
        <v>2025</v>
      </c>
      <c r="O753">
        <v>4.4439678598574474E-5</v>
      </c>
      <c r="Z753" t="str">
        <f t="shared" si="33"/>
        <v>Desk-Based PCTotal Optoelectronics2025</v>
      </c>
      <c r="AA753" t="str">
        <f t="shared" si="34"/>
        <v>Desk-Based PCTotal Optoelectronics2025</v>
      </c>
      <c r="AB753" t="str">
        <f t="shared" si="35"/>
        <v>Desk-Based PCMagnetic Sensors2025</v>
      </c>
    </row>
    <row r="754" spans="1:28" x14ac:dyDescent="0.2">
      <c r="A754" t="s">
        <v>169</v>
      </c>
      <c r="B754" t="s">
        <v>145</v>
      </c>
      <c r="C754" t="s">
        <v>180</v>
      </c>
      <c r="D754" s="67">
        <v>2018</v>
      </c>
      <c r="E754">
        <v>0</v>
      </c>
      <c r="K754" t="s">
        <v>169</v>
      </c>
      <c r="L754" s="171" t="s">
        <v>156</v>
      </c>
      <c r="M754" t="s">
        <v>224</v>
      </c>
      <c r="N754" s="67">
        <v>2018</v>
      </c>
      <c r="O754">
        <v>0</v>
      </c>
      <c r="Z754" t="str">
        <f t="shared" si="33"/>
        <v>Desk-Based PCImage Sensor, CCD2018</v>
      </c>
      <c r="AA754" t="str">
        <f t="shared" si="34"/>
        <v>Desk-Based PCImage Sensor, CCD2018</v>
      </c>
      <c r="AB754" t="str">
        <f t="shared" si="35"/>
        <v>Desk-Based PCMEMS Microphones2018</v>
      </c>
    </row>
    <row r="755" spans="1:28" x14ac:dyDescent="0.2">
      <c r="A755" t="s">
        <v>169</v>
      </c>
      <c r="B755" t="s">
        <v>145</v>
      </c>
      <c r="C755" t="s">
        <v>180</v>
      </c>
      <c r="D755" s="67">
        <v>2019</v>
      </c>
      <c r="E755">
        <v>0</v>
      </c>
      <c r="K755" t="s">
        <v>169</v>
      </c>
      <c r="L755" s="171" t="s">
        <v>156</v>
      </c>
      <c r="M755" t="s">
        <v>224</v>
      </c>
      <c r="N755" s="67">
        <v>2019</v>
      </c>
      <c r="O755">
        <v>0</v>
      </c>
      <c r="Z755" t="str">
        <f t="shared" si="33"/>
        <v>Desk-Based PCImage Sensor, CCD2019</v>
      </c>
      <c r="AA755" t="str">
        <f t="shared" si="34"/>
        <v>Desk-Based PCImage Sensor, CCD2019</v>
      </c>
      <c r="AB755" t="str">
        <f t="shared" si="35"/>
        <v>Desk-Based PCMEMS Microphones2019</v>
      </c>
    </row>
    <row r="756" spans="1:28" x14ac:dyDescent="0.2">
      <c r="A756" t="s">
        <v>169</v>
      </c>
      <c r="B756" t="s">
        <v>145</v>
      </c>
      <c r="C756" t="s">
        <v>180</v>
      </c>
      <c r="D756" s="67">
        <v>2020</v>
      </c>
      <c r="E756">
        <v>0</v>
      </c>
      <c r="K756" t="s">
        <v>169</v>
      </c>
      <c r="L756" s="171" t="s">
        <v>156</v>
      </c>
      <c r="M756" t="s">
        <v>224</v>
      </c>
      <c r="N756" s="67">
        <v>2020</v>
      </c>
      <c r="O756">
        <v>0.29782799999999998</v>
      </c>
      <c r="Z756" t="str">
        <f t="shared" si="33"/>
        <v>Desk-Based PCImage Sensor, CCD2020</v>
      </c>
      <c r="AA756" t="str">
        <f t="shared" si="34"/>
        <v>Desk-Based PCImage Sensor, CCD2020</v>
      </c>
      <c r="AB756" t="str">
        <f t="shared" si="35"/>
        <v>Desk-Based PCMEMS Microphones2020</v>
      </c>
    </row>
    <row r="757" spans="1:28" x14ac:dyDescent="0.2">
      <c r="A757" t="s">
        <v>169</v>
      </c>
      <c r="B757" t="s">
        <v>145</v>
      </c>
      <c r="C757" t="s">
        <v>180</v>
      </c>
      <c r="D757" s="67">
        <v>2021</v>
      </c>
      <c r="E757">
        <v>0</v>
      </c>
      <c r="K757" t="s">
        <v>169</v>
      </c>
      <c r="L757" s="171" t="s">
        <v>156</v>
      </c>
      <c r="M757" t="s">
        <v>224</v>
      </c>
      <c r="N757" s="67">
        <v>2021</v>
      </c>
      <c r="O757">
        <v>0.31434599999999996</v>
      </c>
      <c r="Z757" t="str">
        <f t="shared" si="33"/>
        <v>Desk-Based PCImage Sensor, CCD2021</v>
      </c>
      <c r="AA757" t="str">
        <f t="shared" si="34"/>
        <v>Desk-Based PCImage Sensor, CCD2021</v>
      </c>
      <c r="AB757" t="str">
        <f t="shared" si="35"/>
        <v>Desk-Based PCMEMS Microphones2021</v>
      </c>
    </row>
    <row r="758" spans="1:28" x14ac:dyDescent="0.2">
      <c r="A758" t="s">
        <v>169</v>
      </c>
      <c r="B758" t="s">
        <v>145</v>
      </c>
      <c r="C758" t="s">
        <v>180</v>
      </c>
      <c r="D758" s="67">
        <v>2022</v>
      </c>
      <c r="E758">
        <v>0</v>
      </c>
      <c r="K758" t="s">
        <v>169</v>
      </c>
      <c r="L758" s="171" t="s">
        <v>156</v>
      </c>
      <c r="M758" t="s">
        <v>224</v>
      </c>
      <c r="N758" s="67">
        <v>2022</v>
      </c>
      <c r="O758">
        <v>0.30444899999999997</v>
      </c>
      <c r="Z758" t="str">
        <f t="shared" si="33"/>
        <v>Desk-Based PCImage Sensor, CCD2022</v>
      </c>
      <c r="AA758" t="str">
        <f t="shared" si="34"/>
        <v>Desk-Based PCImage Sensor, CCD2022</v>
      </c>
      <c r="AB758" t="str">
        <f t="shared" si="35"/>
        <v>Desk-Based PCMEMS Microphones2022</v>
      </c>
    </row>
    <row r="759" spans="1:28" x14ac:dyDescent="0.2">
      <c r="A759" t="s">
        <v>169</v>
      </c>
      <c r="B759" t="s">
        <v>145</v>
      </c>
      <c r="C759" t="s">
        <v>180</v>
      </c>
      <c r="D759" s="67">
        <v>2023</v>
      </c>
      <c r="E759">
        <v>0</v>
      </c>
      <c r="K759" t="s">
        <v>169</v>
      </c>
      <c r="L759" s="171" t="s">
        <v>156</v>
      </c>
      <c r="M759" t="s">
        <v>224</v>
      </c>
      <c r="N759" s="67">
        <v>2023</v>
      </c>
      <c r="O759">
        <v>0.289329</v>
      </c>
      <c r="Z759" t="str">
        <f t="shared" si="33"/>
        <v>Desk-Based PCImage Sensor, CCD2023</v>
      </c>
      <c r="AA759" t="str">
        <f t="shared" si="34"/>
        <v>Desk-Based PCImage Sensor, CCD2023</v>
      </c>
      <c r="AB759" t="str">
        <f t="shared" si="35"/>
        <v>Desk-Based PCMEMS Microphones2023</v>
      </c>
    </row>
    <row r="760" spans="1:28" x14ac:dyDescent="0.2">
      <c r="A760" t="s">
        <v>169</v>
      </c>
      <c r="B760" t="s">
        <v>145</v>
      </c>
      <c r="C760" t="s">
        <v>180</v>
      </c>
      <c r="D760" s="67">
        <v>2024</v>
      </c>
      <c r="E760">
        <v>0</v>
      </c>
      <c r="K760" t="s">
        <v>169</v>
      </c>
      <c r="L760" s="171" t="s">
        <v>156</v>
      </c>
      <c r="M760" t="s">
        <v>224</v>
      </c>
      <c r="N760" s="67">
        <v>2024</v>
      </c>
      <c r="O760">
        <v>0.27771699999999999</v>
      </c>
      <c r="Z760" t="str">
        <f t="shared" si="33"/>
        <v>Desk-Based PCImage Sensor, CCD2024</v>
      </c>
      <c r="AA760" t="str">
        <f t="shared" si="34"/>
        <v>Desk-Based PCImage Sensor, CCD2024</v>
      </c>
      <c r="AB760" t="str">
        <f t="shared" si="35"/>
        <v>Desk-Based PCMEMS Microphones2024</v>
      </c>
    </row>
    <row r="761" spans="1:28" x14ac:dyDescent="0.2">
      <c r="A761" t="s">
        <v>169</v>
      </c>
      <c r="B761" t="s">
        <v>145</v>
      </c>
      <c r="C761" t="s">
        <v>180</v>
      </c>
      <c r="D761" s="67">
        <v>2025</v>
      </c>
      <c r="E761">
        <v>0</v>
      </c>
      <c r="K761" t="s">
        <v>169</v>
      </c>
      <c r="L761" s="171" t="s">
        <v>156</v>
      </c>
      <c r="M761" t="s">
        <v>224</v>
      </c>
      <c r="N761" s="67">
        <v>2025</v>
      </c>
      <c r="O761">
        <v>0.27022000000000002</v>
      </c>
      <c r="Z761" t="str">
        <f t="shared" si="33"/>
        <v>Desk-Based PCImage Sensor, CCD2025</v>
      </c>
      <c r="AA761" t="str">
        <f t="shared" si="34"/>
        <v>Desk-Based PCImage Sensor, CCD2025</v>
      </c>
      <c r="AB761" t="str">
        <f t="shared" si="35"/>
        <v>Desk-Based PCMEMS Microphones2025</v>
      </c>
    </row>
    <row r="762" spans="1:28" x14ac:dyDescent="0.2">
      <c r="A762" t="s">
        <v>169</v>
      </c>
      <c r="B762" t="s">
        <v>146</v>
      </c>
      <c r="C762" t="s">
        <v>180</v>
      </c>
      <c r="D762" s="67">
        <v>2018</v>
      </c>
      <c r="E762">
        <v>0</v>
      </c>
      <c r="K762" t="s">
        <v>169</v>
      </c>
      <c r="L762" s="171" t="s">
        <v>157</v>
      </c>
      <c r="M762" t="s">
        <v>224</v>
      </c>
      <c r="N762" s="67">
        <v>2018</v>
      </c>
      <c r="O762">
        <v>0</v>
      </c>
      <c r="Z762" t="str">
        <f t="shared" si="33"/>
        <v>Desk-Based PCImage Sensor, CMOS2018</v>
      </c>
      <c r="AA762" t="str">
        <f t="shared" si="34"/>
        <v>Desk-Based PCImage Sensor, CMOS2018</v>
      </c>
      <c r="AB762" t="str">
        <f t="shared" si="35"/>
        <v>Desk-Based PCOther Sensors2018</v>
      </c>
    </row>
    <row r="763" spans="1:28" x14ac:dyDescent="0.2">
      <c r="A763" t="s">
        <v>169</v>
      </c>
      <c r="B763" t="s">
        <v>146</v>
      </c>
      <c r="C763" t="s">
        <v>180</v>
      </c>
      <c r="D763" s="67">
        <v>2019</v>
      </c>
      <c r="E763">
        <v>0</v>
      </c>
      <c r="K763" t="s">
        <v>169</v>
      </c>
      <c r="L763" s="171" t="s">
        <v>157</v>
      </c>
      <c r="M763" t="s">
        <v>224</v>
      </c>
      <c r="N763" s="67">
        <v>2019</v>
      </c>
      <c r="O763">
        <v>0</v>
      </c>
      <c r="Z763" t="str">
        <f t="shared" si="33"/>
        <v>Desk-Based PCImage Sensor, CMOS2019</v>
      </c>
      <c r="AA763" t="str">
        <f t="shared" si="34"/>
        <v>Desk-Based PCImage Sensor, CMOS2019</v>
      </c>
      <c r="AB763" t="str">
        <f t="shared" si="35"/>
        <v>Desk-Based PCOther Sensors2019</v>
      </c>
    </row>
    <row r="764" spans="1:28" x14ac:dyDescent="0.2">
      <c r="A764" t="s">
        <v>169</v>
      </c>
      <c r="B764" t="s">
        <v>146</v>
      </c>
      <c r="C764" t="s">
        <v>180</v>
      </c>
      <c r="D764" s="67">
        <v>2020</v>
      </c>
      <c r="E764">
        <v>0</v>
      </c>
      <c r="K764" t="s">
        <v>169</v>
      </c>
      <c r="L764" s="171" t="s">
        <v>157</v>
      </c>
      <c r="M764" t="s">
        <v>224</v>
      </c>
      <c r="N764" s="67">
        <v>2020</v>
      </c>
      <c r="O764">
        <v>0</v>
      </c>
      <c r="Z764" t="str">
        <f t="shared" si="33"/>
        <v>Desk-Based PCImage Sensor, CMOS2020</v>
      </c>
      <c r="AA764" t="str">
        <f t="shared" si="34"/>
        <v>Desk-Based PCImage Sensor, CMOS2020</v>
      </c>
      <c r="AB764" t="str">
        <f t="shared" si="35"/>
        <v>Desk-Based PCOther Sensors2020</v>
      </c>
    </row>
    <row r="765" spans="1:28" x14ac:dyDescent="0.2">
      <c r="A765" t="s">
        <v>169</v>
      </c>
      <c r="B765" t="s">
        <v>146</v>
      </c>
      <c r="C765" t="s">
        <v>180</v>
      </c>
      <c r="D765" s="67">
        <v>2021</v>
      </c>
      <c r="E765">
        <v>0</v>
      </c>
      <c r="K765" t="s">
        <v>169</v>
      </c>
      <c r="L765" s="171" t="s">
        <v>157</v>
      </c>
      <c r="M765" t="s">
        <v>224</v>
      </c>
      <c r="N765" s="67">
        <v>2021</v>
      </c>
      <c r="O765">
        <v>0</v>
      </c>
      <c r="Z765" t="str">
        <f t="shared" si="33"/>
        <v>Desk-Based PCImage Sensor, CMOS2021</v>
      </c>
      <c r="AA765" t="str">
        <f t="shared" si="34"/>
        <v>Desk-Based PCImage Sensor, CMOS2021</v>
      </c>
      <c r="AB765" t="str">
        <f t="shared" si="35"/>
        <v>Desk-Based PCOther Sensors2021</v>
      </c>
    </row>
    <row r="766" spans="1:28" x14ac:dyDescent="0.2">
      <c r="A766" t="s">
        <v>169</v>
      </c>
      <c r="B766" t="s">
        <v>146</v>
      </c>
      <c r="C766" t="s">
        <v>180</v>
      </c>
      <c r="D766" s="67">
        <v>2022</v>
      </c>
      <c r="E766">
        <v>0</v>
      </c>
      <c r="K766" t="s">
        <v>169</v>
      </c>
      <c r="L766" s="171" t="s">
        <v>157</v>
      </c>
      <c r="M766" t="s">
        <v>224</v>
      </c>
      <c r="N766" s="67">
        <v>2022</v>
      </c>
      <c r="O766">
        <v>0</v>
      </c>
      <c r="Z766" t="str">
        <f t="shared" si="33"/>
        <v>Desk-Based PCImage Sensor, CMOS2022</v>
      </c>
      <c r="AA766" t="str">
        <f t="shared" si="34"/>
        <v>Desk-Based PCImage Sensor, CMOS2022</v>
      </c>
      <c r="AB766" t="str">
        <f t="shared" si="35"/>
        <v>Desk-Based PCOther Sensors2022</v>
      </c>
    </row>
    <row r="767" spans="1:28" x14ac:dyDescent="0.2">
      <c r="A767" t="s">
        <v>169</v>
      </c>
      <c r="B767" t="s">
        <v>146</v>
      </c>
      <c r="C767" t="s">
        <v>180</v>
      </c>
      <c r="D767" s="67">
        <v>2023</v>
      </c>
      <c r="E767">
        <v>0</v>
      </c>
      <c r="K767" t="s">
        <v>169</v>
      </c>
      <c r="L767" s="171" t="s">
        <v>157</v>
      </c>
      <c r="M767" t="s">
        <v>224</v>
      </c>
      <c r="N767" s="67">
        <v>2023</v>
      </c>
      <c r="O767">
        <v>0</v>
      </c>
      <c r="Z767" t="str">
        <f t="shared" si="33"/>
        <v>Desk-Based PCImage Sensor, CMOS2023</v>
      </c>
      <c r="AA767" t="str">
        <f t="shared" si="34"/>
        <v>Desk-Based PCImage Sensor, CMOS2023</v>
      </c>
      <c r="AB767" t="str">
        <f t="shared" si="35"/>
        <v>Desk-Based PCOther Sensors2023</v>
      </c>
    </row>
    <row r="768" spans="1:28" x14ac:dyDescent="0.2">
      <c r="A768" t="s">
        <v>169</v>
      </c>
      <c r="B768" t="s">
        <v>146</v>
      </c>
      <c r="C768" t="s">
        <v>180</v>
      </c>
      <c r="D768" s="67">
        <v>2024</v>
      </c>
      <c r="E768">
        <v>0</v>
      </c>
      <c r="K768" t="s">
        <v>169</v>
      </c>
      <c r="L768" s="171" t="s">
        <v>157</v>
      </c>
      <c r="M768" t="s">
        <v>224</v>
      </c>
      <c r="N768" s="67">
        <v>2024</v>
      </c>
      <c r="O768">
        <v>0</v>
      </c>
      <c r="Z768" t="str">
        <f t="shared" si="33"/>
        <v>Desk-Based PCImage Sensor, CMOS2024</v>
      </c>
      <c r="AA768" t="str">
        <f t="shared" si="34"/>
        <v>Desk-Based PCImage Sensor, CMOS2024</v>
      </c>
      <c r="AB768" t="str">
        <f t="shared" si="35"/>
        <v>Desk-Based PCOther Sensors2024</v>
      </c>
    </row>
    <row r="769" spans="1:28" x14ac:dyDescent="0.2">
      <c r="A769" t="s">
        <v>169</v>
      </c>
      <c r="B769" t="s">
        <v>146</v>
      </c>
      <c r="C769" t="s">
        <v>180</v>
      </c>
      <c r="D769" s="67">
        <v>2025</v>
      </c>
      <c r="E769">
        <v>0</v>
      </c>
      <c r="K769" t="s">
        <v>169</v>
      </c>
      <c r="L769" s="171" t="s">
        <v>157</v>
      </c>
      <c r="M769" t="s">
        <v>224</v>
      </c>
      <c r="N769" s="67">
        <v>2025</v>
      </c>
      <c r="O769">
        <v>0</v>
      </c>
      <c r="Z769" t="str">
        <f t="shared" si="33"/>
        <v>Desk-Based PCImage Sensor, CMOS2025</v>
      </c>
      <c r="AA769" t="str">
        <f t="shared" si="34"/>
        <v>Desk-Based PCImage Sensor, CMOS2025</v>
      </c>
      <c r="AB769" t="str">
        <f t="shared" si="35"/>
        <v>Desk-Based PCOther Sensors2025</v>
      </c>
    </row>
    <row r="770" spans="1:28" x14ac:dyDescent="0.2">
      <c r="A770" t="s">
        <v>169</v>
      </c>
      <c r="B770" t="s">
        <v>147</v>
      </c>
      <c r="C770" t="s">
        <v>180</v>
      </c>
      <c r="D770" s="67">
        <v>2018</v>
      </c>
      <c r="E770">
        <v>0</v>
      </c>
      <c r="K770" t="s">
        <v>169</v>
      </c>
      <c r="L770" s="170" t="s">
        <v>158</v>
      </c>
      <c r="M770" t="s">
        <v>224</v>
      </c>
      <c r="N770" s="67">
        <v>2018</v>
      </c>
      <c r="O770">
        <v>25.713255</v>
      </c>
      <c r="Z770" t="str">
        <f t="shared" ref="Z770:Z833" si="36">A770&amp;B770&amp;D770</f>
        <v>Desk-Based PCPhotosensor2018</v>
      </c>
      <c r="AA770" t="str">
        <f t="shared" ref="AA770:AA833" si="37">$A770&amp;$B770&amp;$D770</f>
        <v>Desk-Based PCPhotosensor2018</v>
      </c>
      <c r="AB770" t="str">
        <f t="shared" si="35"/>
        <v>Desk-Based PCTotal Application Specific2018</v>
      </c>
    </row>
    <row r="771" spans="1:28" x14ac:dyDescent="0.2">
      <c r="A771" t="s">
        <v>169</v>
      </c>
      <c r="B771" t="s">
        <v>147</v>
      </c>
      <c r="C771" t="s">
        <v>180</v>
      </c>
      <c r="D771" s="67">
        <v>2019</v>
      </c>
      <c r="E771">
        <v>0</v>
      </c>
      <c r="K771" t="s">
        <v>169</v>
      </c>
      <c r="L771" s="170" t="s">
        <v>158</v>
      </c>
      <c r="M771" t="s">
        <v>224</v>
      </c>
      <c r="N771" s="67">
        <v>2019</v>
      </c>
      <c r="O771">
        <v>23.056004999999999</v>
      </c>
      <c r="Z771" t="str">
        <f t="shared" si="36"/>
        <v>Desk-Based PCPhotosensor2019</v>
      </c>
      <c r="AA771" t="str">
        <f t="shared" si="37"/>
        <v>Desk-Based PCPhotosensor2019</v>
      </c>
      <c r="AB771" t="str">
        <f t="shared" ref="AB771:AB834" si="38">K771&amp;L771&amp;N771</f>
        <v>Desk-Based PCTotal Application Specific2019</v>
      </c>
    </row>
    <row r="772" spans="1:28" x14ac:dyDescent="0.2">
      <c r="A772" t="s">
        <v>169</v>
      </c>
      <c r="B772" t="s">
        <v>147</v>
      </c>
      <c r="C772" t="s">
        <v>180</v>
      </c>
      <c r="D772" s="67">
        <v>2020</v>
      </c>
      <c r="E772">
        <v>0</v>
      </c>
      <c r="K772" t="s">
        <v>169</v>
      </c>
      <c r="L772" s="170" t="s">
        <v>158</v>
      </c>
      <c r="M772" t="s">
        <v>224</v>
      </c>
      <c r="N772" s="67">
        <v>2020</v>
      </c>
      <c r="O772">
        <v>24.308349999999997</v>
      </c>
      <c r="Z772" t="str">
        <f t="shared" si="36"/>
        <v>Desk-Based PCPhotosensor2020</v>
      </c>
      <c r="AA772" t="str">
        <f t="shared" si="37"/>
        <v>Desk-Based PCPhotosensor2020</v>
      </c>
      <c r="AB772" t="str">
        <f t="shared" si="38"/>
        <v>Desk-Based PCTotal Application Specific2020</v>
      </c>
    </row>
    <row r="773" spans="1:28" x14ac:dyDescent="0.2">
      <c r="A773" t="s">
        <v>169</v>
      </c>
      <c r="B773" t="s">
        <v>147</v>
      </c>
      <c r="C773" t="s">
        <v>180</v>
      </c>
      <c r="D773" s="67">
        <v>2021</v>
      </c>
      <c r="E773">
        <v>0</v>
      </c>
      <c r="K773" t="s">
        <v>169</v>
      </c>
      <c r="L773" s="170" t="s">
        <v>158</v>
      </c>
      <c r="M773" t="s">
        <v>224</v>
      </c>
      <c r="N773" s="67">
        <v>2021</v>
      </c>
      <c r="O773">
        <v>25.224537000000005</v>
      </c>
      <c r="Z773" t="str">
        <f t="shared" si="36"/>
        <v>Desk-Based PCPhotosensor2021</v>
      </c>
      <c r="AA773" t="str">
        <f t="shared" si="37"/>
        <v>Desk-Based PCPhotosensor2021</v>
      </c>
      <c r="AB773" t="str">
        <f t="shared" si="38"/>
        <v>Desk-Based PCTotal Application Specific2021</v>
      </c>
    </row>
    <row r="774" spans="1:28" x14ac:dyDescent="0.2">
      <c r="A774" t="s">
        <v>169</v>
      </c>
      <c r="B774" t="s">
        <v>147</v>
      </c>
      <c r="C774" t="s">
        <v>180</v>
      </c>
      <c r="D774" s="67">
        <v>2022</v>
      </c>
      <c r="E774">
        <v>0</v>
      </c>
      <c r="K774" t="s">
        <v>169</v>
      </c>
      <c r="L774" s="170" t="s">
        <v>158</v>
      </c>
      <c r="M774" t="s">
        <v>224</v>
      </c>
      <c r="N774" s="67">
        <v>2022</v>
      </c>
      <c r="O774">
        <v>25.574503999999997</v>
      </c>
      <c r="Z774" t="str">
        <f t="shared" si="36"/>
        <v>Desk-Based PCPhotosensor2022</v>
      </c>
      <c r="AA774" t="str">
        <f t="shared" si="37"/>
        <v>Desk-Based PCPhotosensor2022</v>
      </c>
      <c r="AB774" t="str">
        <f t="shared" si="38"/>
        <v>Desk-Based PCTotal Application Specific2022</v>
      </c>
    </row>
    <row r="775" spans="1:28" x14ac:dyDescent="0.2">
      <c r="A775" t="s">
        <v>169</v>
      </c>
      <c r="B775" t="s">
        <v>147</v>
      </c>
      <c r="C775" t="s">
        <v>180</v>
      </c>
      <c r="D775" s="67">
        <v>2023</v>
      </c>
      <c r="E775">
        <v>0</v>
      </c>
      <c r="K775" t="s">
        <v>169</v>
      </c>
      <c r="L775" s="170" t="s">
        <v>158</v>
      </c>
      <c r="M775" t="s">
        <v>224</v>
      </c>
      <c r="N775" s="67">
        <v>2023</v>
      </c>
      <c r="O775">
        <v>26.976015999999998</v>
      </c>
      <c r="Z775" t="str">
        <f t="shared" si="36"/>
        <v>Desk-Based PCPhotosensor2023</v>
      </c>
      <c r="AA775" t="str">
        <f t="shared" si="37"/>
        <v>Desk-Based PCPhotosensor2023</v>
      </c>
      <c r="AB775" t="str">
        <f t="shared" si="38"/>
        <v>Desk-Based PCTotal Application Specific2023</v>
      </c>
    </row>
    <row r="776" spans="1:28" x14ac:dyDescent="0.2">
      <c r="A776" t="s">
        <v>169</v>
      </c>
      <c r="B776" t="s">
        <v>147</v>
      </c>
      <c r="C776" t="s">
        <v>180</v>
      </c>
      <c r="D776" s="67">
        <v>2024</v>
      </c>
      <c r="E776">
        <v>0</v>
      </c>
      <c r="K776" t="s">
        <v>169</v>
      </c>
      <c r="L776" s="170" t="s">
        <v>158</v>
      </c>
      <c r="M776" t="s">
        <v>224</v>
      </c>
      <c r="N776" s="67">
        <v>2024</v>
      </c>
      <c r="O776">
        <v>27.616205999999998</v>
      </c>
      <c r="Z776" t="str">
        <f t="shared" si="36"/>
        <v>Desk-Based PCPhotosensor2024</v>
      </c>
      <c r="AA776" t="str">
        <f t="shared" si="37"/>
        <v>Desk-Based PCPhotosensor2024</v>
      </c>
      <c r="AB776" t="str">
        <f t="shared" si="38"/>
        <v>Desk-Based PCTotal Application Specific2024</v>
      </c>
    </row>
    <row r="777" spans="1:28" x14ac:dyDescent="0.2">
      <c r="A777" t="s">
        <v>169</v>
      </c>
      <c r="B777" t="s">
        <v>147</v>
      </c>
      <c r="C777" t="s">
        <v>180</v>
      </c>
      <c r="D777" s="67">
        <v>2025</v>
      </c>
      <c r="E777">
        <v>0</v>
      </c>
      <c r="K777" t="s">
        <v>169</v>
      </c>
      <c r="L777" s="170" t="s">
        <v>158</v>
      </c>
      <c r="M777" t="s">
        <v>224</v>
      </c>
      <c r="N777" s="67">
        <v>2025</v>
      </c>
      <c r="O777">
        <v>27.780428000000001</v>
      </c>
      <c r="Z777" t="str">
        <f t="shared" si="36"/>
        <v>Desk-Based PCPhotosensor2025</v>
      </c>
      <c r="AA777" t="str">
        <f t="shared" si="37"/>
        <v>Desk-Based PCPhotosensor2025</v>
      </c>
      <c r="AB777" t="str">
        <f t="shared" si="38"/>
        <v>Desk-Based PCTotal Application Specific2025</v>
      </c>
    </row>
    <row r="778" spans="1:28" x14ac:dyDescent="0.2">
      <c r="A778" t="s">
        <v>169</v>
      </c>
      <c r="B778" t="s">
        <v>148</v>
      </c>
      <c r="C778" t="s">
        <v>180</v>
      </c>
      <c r="D778" s="67">
        <v>2018</v>
      </c>
      <c r="E778">
        <v>12.674527767128939</v>
      </c>
      <c r="K778" t="s">
        <v>169</v>
      </c>
      <c r="L778" s="173" t="s">
        <v>159</v>
      </c>
      <c r="M778" t="s">
        <v>224</v>
      </c>
      <c r="N778" s="67">
        <v>2018</v>
      </c>
      <c r="O778">
        <v>0</v>
      </c>
      <c r="Z778" t="str">
        <f t="shared" si="36"/>
        <v>Desk-Based PCLED2018</v>
      </c>
      <c r="AA778" t="str">
        <f t="shared" si="37"/>
        <v>Desk-Based PCLED2018</v>
      </c>
      <c r="AB778" t="str">
        <f t="shared" si="38"/>
        <v>Desk-Based PCDiscrete Application/Multimedia Processor2018</v>
      </c>
    </row>
    <row r="779" spans="1:28" x14ac:dyDescent="0.2">
      <c r="A779" t="s">
        <v>169</v>
      </c>
      <c r="B779" t="s">
        <v>148</v>
      </c>
      <c r="C779" t="s">
        <v>180</v>
      </c>
      <c r="D779" s="67">
        <v>2019</v>
      </c>
      <c r="E779">
        <v>10.842530051447277</v>
      </c>
      <c r="K779" t="s">
        <v>169</v>
      </c>
      <c r="L779" s="173" t="s">
        <v>159</v>
      </c>
      <c r="M779" t="s">
        <v>224</v>
      </c>
      <c r="N779" s="67">
        <v>2019</v>
      </c>
      <c r="O779">
        <v>0</v>
      </c>
      <c r="Z779" t="str">
        <f t="shared" si="36"/>
        <v>Desk-Based PCLED2019</v>
      </c>
      <c r="AA779" t="str">
        <f t="shared" si="37"/>
        <v>Desk-Based PCLED2019</v>
      </c>
      <c r="AB779" t="str">
        <f t="shared" si="38"/>
        <v>Desk-Based PCDiscrete Application/Multimedia Processor2019</v>
      </c>
    </row>
    <row r="780" spans="1:28" x14ac:dyDescent="0.2">
      <c r="A780" t="s">
        <v>169</v>
      </c>
      <c r="B780" t="s">
        <v>148</v>
      </c>
      <c r="C780" t="s">
        <v>180</v>
      </c>
      <c r="D780" s="67">
        <v>2020</v>
      </c>
      <c r="E780">
        <v>8.4555503862917902</v>
      </c>
      <c r="K780" t="s">
        <v>169</v>
      </c>
      <c r="L780" s="173" t="s">
        <v>159</v>
      </c>
      <c r="M780" t="s">
        <v>224</v>
      </c>
      <c r="N780" s="67">
        <v>2020</v>
      </c>
      <c r="O780">
        <v>0.14724999999999999</v>
      </c>
      <c r="Z780" t="str">
        <f t="shared" si="36"/>
        <v>Desk-Based PCLED2020</v>
      </c>
      <c r="AA780" t="str">
        <f t="shared" si="37"/>
        <v>Desk-Based PCLED2020</v>
      </c>
      <c r="AB780" t="str">
        <f t="shared" si="38"/>
        <v>Desk-Based PCDiscrete Application/Multimedia Processor2020</v>
      </c>
    </row>
    <row r="781" spans="1:28" x14ac:dyDescent="0.2">
      <c r="A781" t="s">
        <v>169</v>
      </c>
      <c r="B781" t="s">
        <v>148</v>
      </c>
      <c r="C781" t="s">
        <v>180</v>
      </c>
      <c r="D781" s="67">
        <v>2021</v>
      </c>
      <c r="E781">
        <v>8.5167861061899597</v>
      </c>
      <c r="K781" t="s">
        <v>169</v>
      </c>
      <c r="L781" s="173" t="s">
        <v>159</v>
      </c>
      <c r="M781" t="s">
        <v>224</v>
      </c>
      <c r="N781" s="67">
        <v>2021</v>
      </c>
      <c r="O781">
        <v>1.1894179999999999</v>
      </c>
      <c r="Z781" t="str">
        <f t="shared" si="36"/>
        <v>Desk-Based PCLED2021</v>
      </c>
      <c r="AA781" t="str">
        <f t="shared" si="37"/>
        <v>Desk-Based PCLED2021</v>
      </c>
      <c r="AB781" t="str">
        <f t="shared" si="38"/>
        <v>Desk-Based PCDiscrete Application/Multimedia Processor2021</v>
      </c>
    </row>
    <row r="782" spans="1:28" x14ac:dyDescent="0.2">
      <c r="A782" t="s">
        <v>169</v>
      </c>
      <c r="B782" t="s">
        <v>148</v>
      </c>
      <c r="C782" t="s">
        <v>180</v>
      </c>
      <c r="D782" s="67">
        <v>2022</v>
      </c>
      <c r="E782">
        <v>7.5758748791629618</v>
      </c>
      <c r="K782" t="s">
        <v>169</v>
      </c>
      <c r="L782" s="173" t="s">
        <v>159</v>
      </c>
      <c r="M782" t="s">
        <v>224</v>
      </c>
      <c r="N782" s="67">
        <v>2022</v>
      </c>
      <c r="O782">
        <v>2.3275710000000003</v>
      </c>
      <c r="Z782" t="str">
        <f t="shared" si="36"/>
        <v>Desk-Based PCLED2022</v>
      </c>
      <c r="AA782" t="str">
        <f t="shared" si="37"/>
        <v>Desk-Based PCLED2022</v>
      </c>
      <c r="AB782" t="str">
        <f t="shared" si="38"/>
        <v>Desk-Based PCDiscrete Application/Multimedia Processor2022</v>
      </c>
    </row>
    <row r="783" spans="1:28" x14ac:dyDescent="0.2">
      <c r="A783" t="s">
        <v>169</v>
      </c>
      <c r="B783" t="s">
        <v>148</v>
      </c>
      <c r="C783" t="s">
        <v>180</v>
      </c>
      <c r="D783" s="67">
        <v>2023</v>
      </c>
      <c r="E783">
        <v>6.9795556155000007</v>
      </c>
      <c r="K783" t="s">
        <v>169</v>
      </c>
      <c r="L783" s="173" t="s">
        <v>159</v>
      </c>
      <c r="M783" t="s">
        <v>224</v>
      </c>
      <c r="N783" s="67">
        <v>2023</v>
      </c>
      <c r="O783">
        <v>4.0799690000000002</v>
      </c>
      <c r="Z783" t="str">
        <f t="shared" si="36"/>
        <v>Desk-Based PCLED2023</v>
      </c>
      <c r="AA783" t="str">
        <f t="shared" si="37"/>
        <v>Desk-Based PCLED2023</v>
      </c>
      <c r="AB783" t="str">
        <f t="shared" si="38"/>
        <v>Desk-Based PCDiscrete Application/Multimedia Processor2023</v>
      </c>
    </row>
    <row r="784" spans="1:28" x14ac:dyDescent="0.2">
      <c r="A784" t="s">
        <v>169</v>
      </c>
      <c r="B784" t="s">
        <v>148</v>
      </c>
      <c r="C784" t="s">
        <v>180</v>
      </c>
      <c r="D784" s="67">
        <v>2024</v>
      </c>
      <c r="E784">
        <v>6.72037300726344</v>
      </c>
      <c r="K784" t="s">
        <v>169</v>
      </c>
      <c r="L784" s="173" t="s">
        <v>159</v>
      </c>
      <c r="M784" t="s">
        <v>224</v>
      </c>
      <c r="N784" s="67">
        <v>2024</v>
      </c>
      <c r="O784">
        <v>5.3839010000000007</v>
      </c>
      <c r="Z784" t="str">
        <f t="shared" si="36"/>
        <v>Desk-Based PCLED2024</v>
      </c>
      <c r="AA784" t="str">
        <f t="shared" si="37"/>
        <v>Desk-Based PCLED2024</v>
      </c>
      <c r="AB784" t="str">
        <f t="shared" si="38"/>
        <v>Desk-Based PCDiscrete Application/Multimedia Processor2024</v>
      </c>
    </row>
    <row r="785" spans="1:28" x14ac:dyDescent="0.2">
      <c r="A785" t="s">
        <v>169</v>
      </c>
      <c r="B785" t="s">
        <v>148</v>
      </c>
      <c r="C785" t="s">
        <v>180</v>
      </c>
      <c r="D785" s="67">
        <v>2025</v>
      </c>
      <c r="E785">
        <v>6.5397374437404752</v>
      </c>
      <c r="K785" t="s">
        <v>169</v>
      </c>
      <c r="L785" s="173" t="s">
        <v>159</v>
      </c>
      <c r="M785" t="s">
        <v>224</v>
      </c>
      <c r="N785" s="67">
        <v>2025</v>
      </c>
      <c r="O785">
        <v>6.2277490000000002</v>
      </c>
      <c r="Z785" t="str">
        <f t="shared" si="36"/>
        <v>Desk-Based PCLED2025</v>
      </c>
      <c r="AA785" t="str">
        <f t="shared" si="37"/>
        <v>Desk-Based PCLED2025</v>
      </c>
      <c r="AB785" t="str">
        <f t="shared" si="38"/>
        <v>Desk-Based PCDiscrete Application/Multimedia Processor2025</v>
      </c>
    </row>
    <row r="786" spans="1:28" x14ac:dyDescent="0.2">
      <c r="A786" t="s">
        <v>169</v>
      </c>
      <c r="B786" t="s">
        <v>149</v>
      </c>
      <c r="C786" t="s">
        <v>180</v>
      </c>
      <c r="D786" s="67">
        <v>2018</v>
      </c>
      <c r="E786">
        <v>30.146675723702817</v>
      </c>
      <c r="K786" t="s">
        <v>169</v>
      </c>
      <c r="L786" s="173" t="s">
        <v>160</v>
      </c>
      <c r="M786" t="s">
        <v>224</v>
      </c>
      <c r="N786" s="67">
        <v>2018</v>
      </c>
      <c r="O786">
        <v>0</v>
      </c>
      <c r="Z786" t="str">
        <f t="shared" si="36"/>
        <v>Desk-Based PCCoupler2018</v>
      </c>
      <c r="AA786" t="str">
        <f t="shared" si="37"/>
        <v>Desk-Based PCCoupler2018</v>
      </c>
      <c r="AB786" t="str">
        <f t="shared" si="38"/>
        <v>Desk-Based PCDiscrete Cellular Baseband2018</v>
      </c>
    </row>
    <row r="787" spans="1:28" x14ac:dyDescent="0.2">
      <c r="A787" t="s">
        <v>169</v>
      </c>
      <c r="B787" t="s">
        <v>149</v>
      </c>
      <c r="C787" t="s">
        <v>180</v>
      </c>
      <c r="D787" s="67">
        <v>2019</v>
      </c>
      <c r="E787">
        <v>30.001067444102222</v>
      </c>
      <c r="K787" t="s">
        <v>169</v>
      </c>
      <c r="L787" s="173" t="s">
        <v>160</v>
      </c>
      <c r="M787" t="s">
        <v>224</v>
      </c>
      <c r="N787" s="67">
        <v>2019</v>
      </c>
      <c r="O787">
        <v>0</v>
      </c>
      <c r="Z787" t="str">
        <f t="shared" si="36"/>
        <v>Desk-Based PCCoupler2019</v>
      </c>
      <c r="AA787" t="str">
        <f t="shared" si="37"/>
        <v>Desk-Based PCCoupler2019</v>
      </c>
      <c r="AB787" t="str">
        <f t="shared" si="38"/>
        <v>Desk-Based PCDiscrete Cellular Baseband2019</v>
      </c>
    </row>
    <row r="788" spans="1:28" x14ac:dyDescent="0.2">
      <c r="A788" t="s">
        <v>169</v>
      </c>
      <c r="B788" t="s">
        <v>149</v>
      </c>
      <c r="C788" t="s">
        <v>180</v>
      </c>
      <c r="D788" s="67">
        <v>2020</v>
      </c>
      <c r="E788">
        <v>33.034010784534651</v>
      </c>
      <c r="K788" t="s">
        <v>169</v>
      </c>
      <c r="L788" s="173" t="s">
        <v>160</v>
      </c>
      <c r="M788" t="s">
        <v>224</v>
      </c>
      <c r="N788" s="67">
        <v>2020</v>
      </c>
      <c r="O788">
        <v>0</v>
      </c>
      <c r="Z788" t="str">
        <f t="shared" si="36"/>
        <v>Desk-Based PCCoupler2020</v>
      </c>
      <c r="AA788" t="str">
        <f t="shared" si="37"/>
        <v>Desk-Based PCCoupler2020</v>
      </c>
      <c r="AB788" t="str">
        <f t="shared" si="38"/>
        <v>Desk-Based PCDiscrete Cellular Baseband2020</v>
      </c>
    </row>
    <row r="789" spans="1:28" x14ac:dyDescent="0.2">
      <c r="A789" t="s">
        <v>169</v>
      </c>
      <c r="B789" t="s">
        <v>149</v>
      </c>
      <c r="C789" t="s">
        <v>180</v>
      </c>
      <c r="D789" s="67">
        <v>2021</v>
      </c>
      <c r="E789">
        <v>32.868195369339816</v>
      </c>
      <c r="K789" t="s">
        <v>169</v>
      </c>
      <c r="L789" s="173" t="s">
        <v>160</v>
      </c>
      <c r="M789" t="s">
        <v>224</v>
      </c>
      <c r="N789" s="67">
        <v>2021</v>
      </c>
      <c r="O789">
        <v>0</v>
      </c>
      <c r="Z789" t="str">
        <f t="shared" si="36"/>
        <v>Desk-Based PCCoupler2021</v>
      </c>
      <c r="AA789" t="str">
        <f t="shared" si="37"/>
        <v>Desk-Based PCCoupler2021</v>
      </c>
      <c r="AB789" t="str">
        <f t="shared" si="38"/>
        <v>Desk-Based PCDiscrete Cellular Baseband2021</v>
      </c>
    </row>
    <row r="790" spans="1:28" x14ac:dyDescent="0.2">
      <c r="A790" t="s">
        <v>169</v>
      </c>
      <c r="B790" t="s">
        <v>149</v>
      </c>
      <c r="C790" t="s">
        <v>180</v>
      </c>
      <c r="D790" s="67">
        <v>2022</v>
      </c>
      <c r="E790">
        <v>30.82307425347301</v>
      </c>
      <c r="K790" t="s">
        <v>169</v>
      </c>
      <c r="L790" s="173" t="s">
        <v>160</v>
      </c>
      <c r="M790" t="s">
        <v>224</v>
      </c>
      <c r="N790" s="67">
        <v>2022</v>
      </c>
      <c r="O790">
        <v>0</v>
      </c>
      <c r="Z790" t="str">
        <f t="shared" si="36"/>
        <v>Desk-Based PCCoupler2022</v>
      </c>
      <c r="AA790" t="str">
        <f t="shared" si="37"/>
        <v>Desk-Based PCCoupler2022</v>
      </c>
      <c r="AB790" t="str">
        <f t="shared" si="38"/>
        <v>Desk-Based PCDiscrete Cellular Baseband2022</v>
      </c>
    </row>
    <row r="791" spans="1:28" x14ac:dyDescent="0.2">
      <c r="A791" t="s">
        <v>169</v>
      </c>
      <c r="B791" t="s">
        <v>149</v>
      </c>
      <c r="C791" t="s">
        <v>180</v>
      </c>
      <c r="D791" s="67">
        <v>2023</v>
      </c>
      <c r="E791">
        <v>29.219769993178438</v>
      </c>
      <c r="K791" t="s">
        <v>169</v>
      </c>
      <c r="L791" s="173" t="s">
        <v>160</v>
      </c>
      <c r="M791" t="s">
        <v>224</v>
      </c>
      <c r="N791" s="67">
        <v>2023</v>
      </c>
      <c r="O791">
        <v>0</v>
      </c>
      <c r="Z791" t="str">
        <f t="shared" si="36"/>
        <v>Desk-Based PCCoupler2023</v>
      </c>
      <c r="AA791" t="str">
        <f t="shared" si="37"/>
        <v>Desk-Based PCCoupler2023</v>
      </c>
      <c r="AB791" t="str">
        <f t="shared" si="38"/>
        <v>Desk-Based PCDiscrete Cellular Baseband2023</v>
      </c>
    </row>
    <row r="792" spans="1:28" x14ac:dyDescent="0.2">
      <c r="A792" t="s">
        <v>169</v>
      </c>
      <c r="B792" t="s">
        <v>149</v>
      </c>
      <c r="C792" t="s">
        <v>180</v>
      </c>
      <c r="D792" s="67">
        <v>2024</v>
      </c>
      <c r="E792">
        <v>28.931432123808815</v>
      </c>
      <c r="K792" t="s">
        <v>169</v>
      </c>
      <c r="L792" s="173" t="s">
        <v>160</v>
      </c>
      <c r="M792" t="s">
        <v>224</v>
      </c>
      <c r="N792" s="67">
        <v>2024</v>
      </c>
      <c r="O792">
        <v>0</v>
      </c>
      <c r="Z792" t="str">
        <f t="shared" si="36"/>
        <v>Desk-Based PCCoupler2024</v>
      </c>
      <c r="AA792" t="str">
        <f t="shared" si="37"/>
        <v>Desk-Based PCCoupler2024</v>
      </c>
      <c r="AB792" t="str">
        <f t="shared" si="38"/>
        <v>Desk-Based PCDiscrete Cellular Baseband2024</v>
      </c>
    </row>
    <row r="793" spans="1:28" x14ac:dyDescent="0.2">
      <c r="A793" t="s">
        <v>169</v>
      </c>
      <c r="B793" t="s">
        <v>149</v>
      </c>
      <c r="C793" t="s">
        <v>180</v>
      </c>
      <c r="D793" s="67">
        <v>2025</v>
      </c>
      <c r="E793">
        <v>28.632862485173121</v>
      </c>
      <c r="K793" t="s">
        <v>169</v>
      </c>
      <c r="L793" s="173" t="s">
        <v>160</v>
      </c>
      <c r="M793" t="s">
        <v>224</v>
      </c>
      <c r="N793" s="67">
        <v>2025</v>
      </c>
      <c r="O793">
        <v>0</v>
      </c>
      <c r="Z793" t="str">
        <f t="shared" si="36"/>
        <v>Desk-Based PCCoupler2025</v>
      </c>
      <c r="AA793" t="str">
        <f t="shared" si="37"/>
        <v>Desk-Based PCCoupler2025</v>
      </c>
      <c r="AB793" t="str">
        <f t="shared" si="38"/>
        <v>Desk-Based PCDiscrete Cellular Baseband2025</v>
      </c>
    </row>
    <row r="794" spans="1:28" x14ac:dyDescent="0.2">
      <c r="A794" t="s">
        <v>169</v>
      </c>
      <c r="B794" t="s">
        <v>150</v>
      </c>
      <c r="C794" t="s">
        <v>180</v>
      </c>
      <c r="D794" s="67">
        <v>2018</v>
      </c>
      <c r="E794">
        <v>0</v>
      </c>
      <c r="K794" t="s">
        <v>169</v>
      </c>
      <c r="L794" s="173" t="s">
        <v>161</v>
      </c>
      <c r="M794" t="s">
        <v>224</v>
      </c>
      <c r="N794" s="67">
        <v>2018</v>
      </c>
      <c r="O794">
        <v>7.9147100000000004</v>
      </c>
      <c r="Z794" t="str">
        <f t="shared" si="36"/>
        <v>Desk-Based PCLaser Diode2018</v>
      </c>
      <c r="AA794" t="str">
        <f t="shared" si="37"/>
        <v>Desk-Based PCLaser Diode2018</v>
      </c>
      <c r="AB794" t="str">
        <f t="shared" si="38"/>
        <v>Desk-Based PCDiscrete Graphics Processing Units (GPU)2018</v>
      </c>
    </row>
    <row r="795" spans="1:28" x14ac:dyDescent="0.2">
      <c r="A795" t="s">
        <v>169</v>
      </c>
      <c r="B795" t="s">
        <v>150</v>
      </c>
      <c r="C795" t="s">
        <v>180</v>
      </c>
      <c r="D795" s="67">
        <v>2019</v>
      </c>
      <c r="E795">
        <v>0</v>
      </c>
      <c r="K795" t="s">
        <v>169</v>
      </c>
      <c r="L795" s="173" t="s">
        <v>161</v>
      </c>
      <c r="M795" t="s">
        <v>224</v>
      </c>
      <c r="N795" s="67">
        <v>2019</v>
      </c>
      <c r="O795">
        <v>7.1696309999999999</v>
      </c>
      <c r="Z795" t="str">
        <f t="shared" si="36"/>
        <v>Desk-Based PCLaser Diode2019</v>
      </c>
      <c r="AA795" t="str">
        <f t="shared" si="37"/>
        <v>Desk-Based PCLaser Diode2019</v>
      </c>
      <c r="AB795" t="str">
        <f t="shared" si="38"/>
        <v>Desk-Based PCDiscrete Graphics Processing Units (GPU)2019</v>
      </c>
    </row>
    <row r="796" spans="1:28" x14ac:dyDescent="0.2">
      <c r="A796" t="s">
        <v>169</v>
      </c>
      <c r="B796" t="s">
        <v>150</v>
      </c>
      <c r="C796" t="s">
        <v>180</v>
      </c>
      <c r="D796" s="67">
        <v>2020</v>
      </c>
      <c r="E796">
        <v>0</v>
      </c>
      <c r="K796" t="s">
        <v>169</v>
      </c>
      <c r="L796" s="173" t="s">
        <v>161</v>
      </c>
      <c r="M796" t="s">
        <v>224</v>
      </c>
      <c r="N796" s="67">
        <v>2020</v>
      </c>
      <c r="O796">
        <v>6.8183050000000005</v>
      </c>
      <c r="Z796" t="str">
        <f t="shared" si="36"/>
        <v>Desk-Based PCLaser Diode2020</v>
      </c>
      <c r="AA796" t="str">
        <f t="shared" si="37"/>
        <v>Desk-Based PCLaser Diode2020</v>
      </c>
      <c r="AB796" t="str">
        <f t="shared" si="38"/>
        <v>Desk-Based PCDiscrete Graphics Processing Units (GPU)2020</v>
      </c>
    </row>
    <row r="797" spans="1:28" x14ac:dyDescent="0.2">
      <c r="A797" t="s">
        <v>169</v>
      </c>
      <c r="B797" t="s">
        <v>150</v>
      </c>
      <c r="C797" t="s">
        <v>180</v>
      </c>
      <c r="D797" s="67">
        <v>2021</v>
      </c>
      <c r="E797">
        <v>0</v>
      </c>
      <c r="K797" t="s">
        <v>169</v>
      </c>
      <c r="L797" s="173" t="s">
        <v>161</v>
      </c>
      <c r="M797" t="s">
        <v>224</v>
      </c>
      <c r="N797" s="67">
        <v>2021</v>
      </c>
      <c r="O797">
        <v>6.6474620000000009</v>
      </c>
      <c r="Z797" t="str">
        <f t="shared" si="36"/>
        <v>Desk-Based PCLaser Diode2021</v>
      </c>
      <c r="AA797" t="str">
        <f t="shared" si="37"/>
        <v>Desk-Based PCLaser Diode2021</v>
      </c>
      <c r="AB797" t="str">
        <f t="shared" si="38"/>
        <v>Desk-Based PCDiscrete Graphics Processing Units (GPU)2021</v>
      </c>
    </row>
    <row r="798" spans="1:28" x14ac:dyDescent="0.2">
      <c r="A798" t="s">
        <v>169</v>
      </c>
      <c r="B798" t="s">
        <v>150</v>
      </c>
      <c r="C798" t="s">
        <v>180</v>
      </c>
      <c r="D798" s="67">
        <v>2022</v>
      </c>
      <c r="E798">
        <v>0</v>
      </c>
      <c r="K798" t="s">
        <v>169</v>
      </c>
      <c r="L798" s="173" t="s">
        <v>161</v>
      </c>
      <c r="M798" t="s">
        <v>224</v>
      </c>
      <c r="N798" s="67">
        <v>2022</v>
      </c>
      <c r="O798">
        <v>6.0019859999999987</v>
      </c>
      <c r="Z798" t="str">
        <f t="shared" si="36"/>
        <v>Desk-Based PCLaser Diode2022</v>
      </c>
      <c r="AA798" t="str">
        <f t="shared" si="37"/>
        <v>Desk-Based PCLaser Diode2022</v>
      </c>
      <c r="AB798" t="str">
        <f t="shared" si="38"/>
        <v>Desk-Based PCDiscrete Graphics Processing Units (GPU)2022</v>
      </c>
    </row>
    <row r="799" spans="1:28" x14ac:dyDescent="0.2">
      <c r="A799" t="s">
        <v>169</v>
      </c>
      <c r="B799" t="s">
        <v>150</v>
      </c>
      <c r="C799" t="s">
        <v>180</v>
      </c>
      <c r="D799" s="67">
        <v>2023</v>
      </c>
      <c r="E799">
        <v>0</v>
      </c>
      <c r="K799" t="s">
        <v>169</v>
      </c>
      <c r="L799" s="173" t="s">
        <v>161</v>
      </c>
      <c r="M799" t="s">
        <v>224</v>
      </c>
      <c r="N799" s="67">
        <v>2023</v>
      </c>
      <c r="O799">
        <v>5.550395</v>
      </c>
      <c r="Z799" t="str">
        <f t="shared" si="36"/>
        <v>Desk-Based PCLaser Diode2023</v>
      </c>
      <c r="AA799" t="str">
        <f t="shared" si="37"/>
        <v>Desk-Based PCLaser Diode2023</v>
      </c>
      <c r="AB799" t="str">
        <f t="shared" si="38"/>
        <v>Desk-Based PCDiscrete Graphics Processing Units (GPU)2023</v>
      </c>
    </row>
    <row r="800" spans="1:28" x14ac:dyDescent="0.2">
      <c r="A800" t="s">
        <v>169</v>
      </c>
      <c r="B800" t="s">
        <v>150</v>
      </c>
      <c r="C800" t="s">
        <v>180</v>
      </c>
      <c r="D800" s="67">
        <v>2024</v>
      </c>
      <c r="E800">
        <v>0</v>
      </c>
      <c r="K800" t="s">
        <v>169</v>
      </c>
      <c r="L800" s="173" t="s">
        <v>161</v>
      </c>
      <c r="M800" t="s">
        <v>224</v>
      </c>
      <c r="N800" s="67">
        <v>2024</v>
      </c>
      <c r="O800">
        <v>5.0561769999999999</v>
      </c>
      <c r="Z800" t="str">
        <f t="shared" si="36"/>
        <v>Desk-Based PCLaser Diode2024</v>
      </c>
      <c r="AA800" t="str">
        <f t="shared" si="37"/>
        <v>Desk-Based PCLaser Diode2024</v>
      </c>
      <c r="AB800" t="str">
        <f t="shared" si="38"/>
        <v>Desk-Based PCDiscrete Graphics Processing Units (GPU)2024</v>
      </c>
    </row>
    <row r="801" spans="1:28" x14ac:dyDescent="0.2">
      <c r="A801" t="s">
        <v>169</v>
      </c>
      <c r="B801" t="s">
        <v>150</v>
      </c>
      <c r="C801" t="s">
        <v>180</v>
      </c>
      <c r="D801" s="67">
        <v>2025</v>
      </c>
      <c r="E801">
        <v>0</v>
      </c>
      <c r="K801" t="s">
        <v>169</v>
      </c>
      <c r="L801" s="173" t="s">
        <v>161</v>
      </c>
      <c r="M801" t="s">
        <v>224</v>
      </c>
      <c r="N801" s="67">
        <v>2025</v>
      </c>
      <c r="O801">
        <v>4.6712199999999999</v>
      </c>
      <c r="Z801" t="str">
        <f t="shared" si="36"/>
        <v>Desk-Based PCLaser Diode2025</v>
      </c>
      <c r="AA801" t="str">
        <f t="shared" si="37"/>
        <v>Desk-Based PCLaser Diode2025</v>
      </c>
      <c r="AB801" t="str">
        <f t="shared" si="38"/>
        <v>Desk-Based PCDiscrete Graphics Processing Units (GPU)2025</v>
      </c>
    </row>
    <row r="802" spans="1:28" x14ac:dyDescent="0.2">
      <c r="A802" t="s">
        <v>169</v>
      </c>
      <c r="B802" t="s">
        <v>151</v>
      </c>
      <c r="C802" t="s">
        <v>180</v>
      </c>
      <c r="D802" s="67">
        <v>2018</v>
      </c>
      <c r="E802">
        <v>0</v>
      </c>
      <c r="K802" t="s">
        <v>169</v>
      </c>
      <c r="L802" s="173" t="s">
        <v>162</v>
      </c>
      <c r="M802" t="s">
        <v>224</v>
      </c>
      <c r="N802" s="67">
        <v>2018</v>
      </c>
      <c r="O802">
        <v>0</v>
      </c>
      <c r="Z802" t="str">
        <f t="shared" si="36"/>
        <v>Desk-Based PCOther Optoelectronics2018</v>
      </c>
      <c r="AA802" t="str">
        <f t="shared" si="37"/>
        <v>Desk-Based PCOther Optoelectronics2018</v>
      </c>
      <c r="AB802" t="str">
        <f t="shared" si="38"/>
        <v>Desk-Based PCIntegrated Baseband/Application Processor2018</v>
      </c>
    </row>
    <row r="803" spans="1:28" x14ac:dyDescent="0.2">
      <c r="A803" t="s">
        <v>169</v>
      </c>
      <c r="B803" t="s">
        <v>151</v>
      </c>
      <c r="C803" t="s">
        <v>180</v>
      </c>
      <c r="D803" s="67">
        <v>2019</v>
      </c>
      <c r="E803">
        <v>0</v>
      </c>
      <c r="K803" t="s">
        <v>169</v>
      </c>
      <c r="L803" s="173" t="s">
        <v>162</v>
      </c>
      <c r="M803" t="s">
        <v>224</v>
      </c>
      <c r="N803" s="67">
        <v>2019</v>
      </c>
      <c r="O803">
        <v>0</v>
      </c>
      <c r="Z803" t="str">
        <f t="shared" si="36"/>
        <v>Desk-Based PCOther Optoelectronics2019</v>
      </c>
      <c r="AA803" t="str">
        <f t="shared" si="37"/>
        <v>Desk-Based PCOther Optoelectronics2019</v>
      </c>
      <c r="AB803" t="str">
        <f t="shared" si="38"/>
        <v>Desk-Based PCIntegrated Baseband/Application Processor2019</v>
      </c>
    </row>
    <row r="804" spans="1:28" x14ac:dyDescent="0.2">
      <c r="A804" t="s">
        <v>169</v>
      </c>
      <c r="B804" t="s">
        <v>151</v>
      </c>
      <c r="C804" t="s">
        <v>180</v>
      </c>
      <c r="D804" s="67">
        <v>2020</v>
      </c>
      <c r="E804">
        <v>0</v>
      </c>
      <c r="K804" t="s">
        <v>169</v>
      </c>
      <c r="L804" s="173" t="s">
        <v>162</v>
      </c>
      <c r="M804" t="s">
        <v>224</v>
      </c>
      <c r="N804" s="67">
        <v>2020</v>
      </c>
      <c r="O804">
        <v>0</v>
      </c>
      <c r="Z804" t="str">
        <f t="shared" si="36"/>
        <v>Desk-Based PCOther Optoelectronics2020</v>
      </c>
      <c r="AA804" t="str">
        <f t="shared" si="37"/>
        <v>Desk-Based PCOther Optoelectronics2020</v>
      </c>
      <c r="AB804" t="str">
        <f t="shared" si="38"/>
        <v>Desk-Based PCIntegrated Baseband/Application Processor2020</v>
      </c>
    </row>
    <row r="805" spans="1:28" x14ac:dyDescent="0.2">
      <c r="A805" t="s">
        <v>169</v>
      </c>
      <c r="B805" t="s">
        <v>151</v>
      </c>
      <c r="C805" t="s">
        <v>180</v>
      </c>
      <c r="D805" s="67">
        <v>2021</v>
      </c>
      <c r="E805">
        <v>0</v>
      </c>
      <c r="K805" t="s">
        <v>169</v>
      </c>
      <c r="L805" s="173" t="s">
        <v>162</v>
      </c>
      <c r="M805" t="s">
        <v>224</v>
      </c>
      <c r="N805" s="67">
        <v>2021</v>
      </c>
      <c r="O805">
        <v>0</v>
      </c>
      <c r="Z805" t="str">
        <f t="shared" si="36"/>
        <v>Desk-Based PCOther Optoelectronics2021</v>
      </c>
      <c r="AA805" t="str">
        <f t="shared" si="37"/>
        <v>Desk-Based PCOther Optoelectronics2021</v>
      </c>
      <c r="AB805" t="str">
        <f t="shared" si="38"/>
        <v>Desk-Based PCIntegrated Baseband/Application Processor2021</v>
      </c>
    </row>
    <row r="806" spans="1:28" x14ac:dyDescent="0.2">
      <c r="A806" t="s">
        <v>169</v>
      </c>
      <c r="B806" t="s">
        <v>151</v>
      </c>
      <c r="C806" t="s">
        <v>180</v>
      </c>
      <c r="D806" s="67">
        <v>2022</v>
      </c>
      <c r="E806">
        <v>0</v>
      </c>
      <c r="K806" t="s">
        <v>169</v>
      </c>
      <c r="L806" s="173" t="s">
        <v>162</v>
      </c>
      <c r="M806" t="s">
        <v>224</v>
      </c>
      <c r="N806" s="67">
        <v>2022</v>
      </c>
      <c r="O806">
        <v>0</v>
      </c>
      <c r="Z806" t="str">
        <f t="shared" si="36"/>
        <v>Desk-Based PCOther Optoelectronics2022</v>
      </c>
      <c r="AA806" t="str">
        <f t="shared" si="37"/>
        <v>Desk-Based PCOther Optoelectronics2022</v>
      </c>
      <c r="AB806" t="str">
        <f t="shared" si="38"/>
        <v>Desk-Based PCIntegrated Baseband/Application Processor2022</v>
      </c>
    </row>
    <row r="807" spans="1:28" x14ac:dyDescent="0.2">
      <c r="A807" t="s">
        <v>169</v>
      </c>
      <c r="B807" t="s">
        <v>151</v>
      </c>
      <c r="C807" t="s">
        <v>180</v>
      </c>
      <c r="D807" s="67">
        <v>2023</v>
      </c>
      <c r="E807">
        <v>0</v>
      </c>
      <c r="K807" t="s">
        <v>169</v>
      </c>
      <c r="L807" s="173" t="s">
        <v>162</v>
      </c>
      <c r="M807" t="s">
        <v>224</v>
      </c>
      <c r="N807" s="67">
        <v>2023</v>
      </c>
      <c r="O807">
        <v>0</v>
      </c>
      <c r="Z807" t="str">
        <f t="shared" si="36"/>
        <v>Desk-Based PCOther Optoelectronics2023</v>
      </c>
      <c r="AA807" t="str">
        <f t="shared" si="37"/>
        <v>Desk-Based PCOther Optoelectronics2023</v>
      </c>
      <c r="AB807" t="str">
        <f t="shared" si="38"/>
        <v>Desk-Based PCIntegrated Baseband/Application Processor2023</v>
      </c>
    </row>
    <row r="808" spans="1:28" x14ac:dyDescent="0.2">
      <c r="A808" t="s">
        <v>169</v>
      </c>
      <c r="B808" t="s">
        <v>151</v>
      </c>
      <c r="C808" t="s">
        <v>180</v>
      </c>
      <c r="D808" s="67">
        <v>2024</v>
      </c>
      <c r="E808">
        <v>0</v>
      </c>
      <c r="K808" t="s">
        <v>169</v>
      </c>
      <c r="L808" s="173" t="s">
        <v>162</v>
      </c>
      <c r="M808" t="s">
        <v>224</v>
      </c>
      <c r="N808" s="67">
        <v>2024</v>
      </c>
      <c r="O808">
        <v>0</v>
      </c>
      <c r="Z808" t="str">
        <f t="shared" si="36"/>
        <v>Desk-Based PCOther Optoelectronics2024</v>
      </c>
      <c r="AA808" t="str">
        <f t="shared" si="37"/>
        <v>Desk-Based PCOther Optoelectronics2024</v>
      </c>
      <c r="AB808" t="str">
        <f t="shared" si="38"/>
        <v>Desk-Based PCIntegrated Baseband/Application Processor2024</v>
      </c>
    </row>
    <row r="809" spans="1:28" x14ac:dyDescent="0.2">
      <c r="A809" t="s">
        <v>169</v>
      </c>
      <c r="B809" t="s">
        <v>151</v>
      </c>
      <c r="C809" t="s">
        <v>180</v>
      </c>
      <c r="D809" s="67">
        <v>2025</v>
      </c>
      <c r="E809">
        <v>0</v>
      </c>
      <c r="K809" t="s">
        <v>169</v>
      </c>
      <c r="L809" s="173" t="s">
        <v>162</v>
      </c>
      <c r="M809" t="s">
        <v>224</v>
      </c>
      <c r="N809" s="67">
        <v>2025</v>
      </c>
      <c r="O809">
        <v>0</v>
      </c>
      <c r="Z809" t="str">
        <f t="shared" si="36"/>
        <v>Desk-Based PCOther Optoelectronics2025</v>
      </c>
      <c r="AA809" t="str">
        <f t="shared" si="37"/>
        <v>Desk-Based PCOther Optoelectronics2025</v>
      </c>
      <c r="AB809" t="str">
        <f t="shared" si="38"/>
        <v>Desk-Based PCIntegrated Baseband/Application Processor2025</v>
      </c>
    </row>
    <row r="810" spans="1:28" x14ac:dyDescent="0.2">
      <c r="A810" t="s">
        <v>169</v>
      </c>
      <c r="B810" t="s">
        <v>168</v>
      </c>
      <c r="C810" t="s">
        <v>180</v>
      </c>
      <c r="D810" s="67">
        <v>2018</v>
      </c>
      <c r="E810">
        <v>11.328957461315385</v>
      </c>
      <c r="K810" t="s">
        <v>169</v>
      </c>
      <c r="L810" s="173" t="s">
        <v>163</v>
      </c>
      <c r="M810" t="s">
        <v>224</v>
      </c>
      <c r="N810" s="67">
        <v>2018</v>
      </c>
      <c r="O810">
        <v>2.4627939999999997</v>
      </c>
      <c r="Z810" t="str">
        <f t="shared" si="36"/>
        <v>Desk-Based PCTotal Nonoptical Sensors2018</v>
      </c>
      <c r="AA810" t="str">
        <f t="shared" si="37"/>
        <v>Desk-Based PCTotal Nonoptical Sensors2018</v>
      </c>
      <c r="AB810" t="str">
        <f t="shared" si="38"/>
        <v>Desk-Based PCWireless Connectivity (NFC, WiFi, BT, GPS, Combo)2018</v>
      </c>
    </row>
    <row r="811" spans="1:28" x14ac:dyDescent="0.2">
      <c r="A811" t="s">
        <v>169</v>
      </c>
      <c r="B811" t="s">
        <v>168</v>
      </c>
      <c r="C811" t="s">
        <v>180</v>
      </c>
      <c r="D811" s="67">
        <v>2019</v>
      </c>
      <c r="E811">
        <v>13.629995262219964</v>
      </c>
      <c r="K811" t="s">
        <v>169</v>
      </c>
      <c r="L811" s="173" t="s">
        <v>163</v>
      </c>
      <c r="M811" t="s">
        <v>224</v>
      </c>
      <c r="N811" s="67">
        <v>2019</v>
      </c>
      <c r="O811">
        <v>2.6666310000000002</v>
      </c>
      <c r="Z811" t="str">
        <f t="shared" si="36"/>
        <v>Desk-Based PCTotal Nonoptical Sensors2019</v>
      </c>
      <c r="AA811" t="str">
        <f t="shared" si="37"/>
        <v>Desk-Based PCTotal Nonoptical Sensors2019</v>
      </c>
      <c r="AB811" t="str">
        <f t="shared" si="38"/>
        <v>Desk-Based PCWireless Connectivity (NFC, WiFi, BT, GPS, Combo)2019</v>
      </c>
    </row>
    <row r="812" spans="1:28" x14ac:dyDescent="0.2">
      <c r="A812" t="s">
        <v>169</v>
      </c>
      <c r="B812" t="s">
        <v>168</v>
      </c>
      <c r="C812" t="s">
        <v>180</v>
      </c>
      <c r="D812" s="67">
        <v>2020</v>
      </c>
      <c r="E812">
        <v>36.793043344322356</v>
      </c>
      <c r="K812" t="s">
        <v>169</v>
      </c>
      <c r="L812" s="173" t="s">
        <v>163</v>
      </c>
      <c r="M812" t="s">
        <v>224</v>
      </c>
      <c r="N812" s="67">
        <v>2020</v>
      </c>
      <c r="O812">
        <v>2.5695520000000003</v>
      </c>
      <c r="Z812" t="str">
        <f t="shared" si="36"/>
        <v>Desk-Based PCTotal Nonoptical Sensors2020</v>
      </c>
      <c r="AA812" t="str">
        <f t="shared" si="37"/>
        <v>Desk-Based PCTotal Nonoptical Sensors2020</v>
      </c>
      <c r="AB812" t="str">
        <f t="shared" si="38"/>
        <v>Desk-Based PCWireless Connectivity (NFC, WiFi, BT, GPS, Combo)2020</v>
      </c>
    </row>
    <row r="813" spans="1:28" x14ac:dyDescent="0.2">
      <c r="A813" t="s">
        <v>169</v>
      </c>
      <c r="B813" t="s">
        <v>168</v>
      </c>
      <c r="C813" t="s">
        <v>180</v>
      </c>
      <c r="D813" s="67">
        <v>2021</v>
      </c>
      <c r="E813">
        <v>38.144141931548724</v>
      </c>
      <c r="K813" t="s">
        <v>169</v>
      </c>
      <c r="L813" s="173" t="s">
        <v>163</v>
      </c>
      <c r="M813" t="s">
        <v>224</v>
      </c>
      <c r="N813" s="67">
        <v>2021</v>
      </c>
      <c r="O813">
        <v>2.4248290000000003</v>
      </c>
      <c r="Z813" t="str">
        <f t="shared" si="36"/>
        <v>Desk-Based PCTotal Nonoptical Sensors2021</v>
      </c>
      <c r="AA813" t="str">
        <f t="shared" si="37"/>
        <v>Desk-Based PCTotal Nonoptical Sensors2021</v>
      </c>
      <c r="AB813" t="str">
        <f t="shared" si="38"/>
        <v>Desk-Based PCWireless Connectivity (NFC, WiFi, BT, GPS, Combo)2021</v>
      </c>
    </row>
    <row r="814" spans="1:28" x14ac:dyDescent="0.2">
      <c r="A814" t="s">
        <v>169</v>
      </c>
      <c r="B814" t="s">
        <v>168</v>
      </c>
      <c r="C814" t="s">
        <v>180</v>
      </c>
      <c r="D814" s="67">
        <v>2022</v>
      </c>
      <c r="E814">
        <v>34.494251408488353</v>
      </c>
      <c r="K814" t="s">
        <v>169</v>
      </c>
      <c r="L814" s="173" t="s">
        <v>163</v>
      </c>
      <c r="M814" t="s">
        <v>224</v>
      </c>
      <c r="N814" s="67">
        <v>2022</v>
      </c>
      <c r="O814">
        <v>2.5114590000000003</v>
      </c>
      <c r="Z814" t="str">
        <f t="shared" si="36"/>
        <v>Desk-Based PCTotal Nonoptical Sensors2022</v>
      </c>
      <c r="AA814" t="str">
        <f t="shared" si="37"/>
        <v>Desk-Based PCTotal Nonoptical Sensors2022</v>
      </c>
      <c r="AB814" t="str">
        <f t="shared" si="38"/>
        <v>Desk-Based PCWireless Connectivity (NFC, WiFi, BT, GPS, Combo)2022</v>
      </c>
    </row>
    <row r="815" spans="1:28" x14ac:dyDescent="0.2">
      <c r="A815" t="s">
        <v>169</v>
      </c>
      <c r="B815" t="s">
        <v>168</v>
      </c>
      <c r="C815" t="s">
        <v>180</v>
      </c>
      <c r="D815" s="67">
        <v>2023</v>
      </c>
      <c r="E815">
        <v>31.478522505767728</v>
      </c>
      <c r="K815" t="s">
        <v>169</v>
      </c>
      <c r="L815" s="173" t="s">
        <v>163</v>
      </c>
      <c r="M815" t="s">
        <v>224</v>
      </c>
      <c r="N815" s="67">
        <v>2023</v>
      </c>
      <c r="O815">
        <v>2.7485979999999999</v>
      </c>
      <c r="Z815" t="str">
        <f t="shared" si="36"/>
        <v>Desk-Based PCTotal Nonoptical Sensors2023</v>
      </c>
      <c r="AA815" t="str">
        <f t="shared" si="37"/>
        <v>Desk-Based PCTotal Nonoptical Sensors2023</v>
      </c>
      <c r="AB815" t="str">
        <f t="shared" si="38"/>
        <v>Desk-Based PCWireless Connectivity (NFC, WiFi, BT, GPS, Combo)2023</v>
      </c>
    </row>
    <row r="816" spans="1:28" x14ac:dyDescent="0.2">
      <c r="A816" t="s">
        <v>169</v>
      </c>
      <c r="B816" t="s">
        <v>168</v>
      </c>
      <c r="C816" t="s">
        <v>180</v>
      </c>
      <c r="D816" s="67">
        <v>2024</v>
      </c>
      <c r="E816">
        <v>29.956445954957406</v>
      </c>
      <c r="K816" t="s">
        <v>169</v>
      </c>
      <c r="L816" s="173" t="s">
        <v>163</v>
      </c>
      <c r="M816" t="s">
        <v>224</v>
      </c>
      <c r="N816" s="67">
        <v>2024</v>
      </c>
      <c r="O816">
        <v>2.7771669999999999</v>
      </c>
      <c r="Z816" t="str">
        <f t="shared" si="36"/>
        <v>Desk-Based PCTotal Nonoptical Sensors2024</v>
      </c>
      <c r="AA816" t="str">
        <f t="shared" si="37"/>
        <v>Desk-Based PCTotal Nonoptical Sensors2024</v>
      </c>
      <c r="AB816" t="str">
        <f t="shared" si="38"/>
        <v>Desk-Based PCWireless Connectivity (NFC, WiFi, BT, GPS, Combo)2024</v>
      </c>
    </row>
    <row r="817" spans="1:28" x14ac:dyDescent="0.2">
      <c r="A817" t="s">
        <v>169</v>
      </c>
      <c r="B817" t="s">
        <v>168</v>
      </c>
      <c r="C817" t="s">
        <v>180</v>
      </c>
      <c r="D817" s="67">
        <v>2025</v>
      </c>
      <c r="E817">
        <v>29.043637520351943</v>
      </c>
      <c r="K817" t="s">
        <v>169</v>
      </c>
      <c r="L817" s="173" t="s">
        <v>163</v>
      </c>
      <c r="M817" t="s">
        <v>224</v>
      </c>
      <c r="N817" s="67">
        <v>2025</v>
      </c>
      <c r="O817">
        <v>2.7505929999999998</v>
      </c>
      <c r="Z817" t="str">
        <f t="shared" si="36"/>
        <v>Desk-Based PCTotal Nonoptical Sensors2025</v>
      </c>
      <c r="AA817" t="str">
        <f t="shared" si="37"/>
        <v>Desk-Based PCTotal Nonoptical Sensors2025</v>
      </c>
      <c r="AB817" t="str">
        <f t="shared" si="38"/>
        <v>Desk-Based PCWireless Connectivity (NFC, WiFi, BT, GPS, Combo)2025</v>
      </c>
    </row>
    <row r="818" spans="1:28" x14ac:dyDescent="0.2">
      <c r="A818" t="s">
        <v>169</v>
      </c>
      <c r="B818" t="s">
        <v>152</v>
      </c>
      <c r="C818" t="s">
        <v>180</v>
      </c>
      <c r="D818" s="67">
        <v>2018</v>
      </c>
      <c r="E818">
        <v>11.151658968776699</v>
      </c>
      <c r="K818" t="s">
        <v>169</v>
      </c>
      <c r="L818" s="173" t="s">
        <v>164</v>
      </c>
      <c r="M818" t="s">
        <v>224</v>
      </c>
      <c r="N818" s="67">
        <v>2018</v>
      </c>
      <c r="O818">
        <v>0.21624100000000002</v>
      </c>
      <c r="Z818" t="str">
        <f t="shared" si="36"/>
        <v>Desk-Based PCEnvironmental Sensors2018</v>
      </c>
      <c r="AA818" t="str">
        <f t="shared" si="37"/>
        <v>Desk-Based PCEnvironmental Sensors2018</v>
      </c>
      <c r="AB818" t="str">
        <f t="shared" si="38"/>
        <v>Desk-Based PCWired Connectivity (all interface functions and controllers)2018</v>
      </c>
    </row>
    <row r="819" spans="1:28" x14ac:dyDescent="0.2">
      <c r="A819" t="s">
        <v>169</v>
      </c>
      <c r="B819" t="s">
        <v>152</v>
      </c>
      <c r="C819" t="s">
        <v>180</v>
      </c>
      <c r="D819" s="67">
        <v>2019</v>
      </c>
      <c r="E819">
        <v>13.453568631000163</v>
      </c>
      <c r="K819" t="s">
        <v>169</v>
      </c>
      <c r="L819" s="173" t="s">
        <v>164</v>
      </c>
      <c r="M819" t="s">
        <v>224</v>
      </c>
      <c r="N819" s="67">
        <v>2019</v>
      </c>
      <c r="O819">
        <v>0.16772300000000001</v>
      </c>
      <c r="Z819" t="str">
        <f t="shared" si="36"/>
        <v>Desk-Based PCEnvironmental Sensors2019</v>
      </c>
      <c r="AA819" t="str">
        <f t="shared" si="37"/>
        <v>Desk-Based PCEnvironmental Sensors2019</v>
      </c>
      <c r="AB819" t="str">
        <f t="shared" si="38"/>
        <v>Desk-Based PCWired Connectivity (all interface functions and controllers)2019</v>
      </c>
    </row>
    <row r="820" spans="1:28" x14ac:dyDescent="0.2">
      <c r="A820" t="s">
        <v>169</v>
      </c>
      <c r="B820" t="s">
        <v>152</v>
      </c>
      <c r="C820" t="s">
        <v>180</v>
      </c>
      <c r="D820" s="67">
        <v>2020</v>
      </c>
      <c r="E820">
        <v>12.93474774853081</v>
      </c>
      <c r="K820" t="s">
        <v>169</v>
      </c>
      <c r="L820" s="173" t="s">
        <v>164</v>
      </c>
      <c r="M820" t="s">
        <v>224</v>
      </c>
      <c r="N820" s="67">
        <v>2020</v>
      </c>
      <c r="O820">
        <v>0.24655099999999996</v>
      </c>
      <c r="Z820" t="str">
        <f t="shared" si="36"/>
        <v>Desk-Based PCEnvironmental Sensors2020</v>
      </c>
      <c r="AA820" t="str">
        <f t="shared" si="37"/>
        <v>Desk-Based PCEnvironmental Sensors2020</v>
      </c>
      <c r="AB820" t="str">
        <f t="shared" si="38"/>
        <v>Desk-Based PCWired Connectivity (all interface functions and controllers)2020</v>
      </c>
    </row>
    <row r="821" spans="1:28" x14ac:dyDescent="0.2">
      <c r="A821" t="s">
        <v>169</v>
      </c>
      <c r="B821" t="s">
        <v>152</v>
      </c>
      <c r="C821" t="s">
        <v>180</v>
      </c>
      <c r="D821" s="67">
        <v>2021</v>
      </c>
      <c r="E821">
        <v>13.418777645564798</v>
      </c>
      <c r="K821" t="s">
        <v>169</v>
      </c>
      <c r="L821" s="173" t="s">
        <v>164</v>
      </c>
      <c r="M821" t="s">
        <v>224</v>
      </c>
      <c r="N821" s="67">
        <v>2021</v>
      </c>
      <c r="O821">
        <v>0.26669900000000002</v>
      </c>
      <c r="Z821" t="str">
        <f t="shared" si="36"/>
        <v>Desk-Based PCEnvironmental Sensors2021</v>
      </c>
      <c r="AA821" t="str">
        <f t="shared" si="37"/>
        <v>Desk-Based PCEnvironmental Sensors2021</v>
      </c>
      <c r="AB821" t="str">
        <f t="shared" si="38"/>
        <v>Desk-Based PCWired Connectivity (all interface functions and controllers)2021</v>
      </c>
    </row>
    <row r="822" spans="1:28" x14ac:dyDescent="0.2">
      <c r="A822" t="s">
        <v>169</v>
      </c>
      <c r="B822" t="s">
        <v>152</v>
      </c>
      <c r="C822" t="s">
        <v>180</v>
      </c>
      <c r="D822" s="67">
        <v>2022</v>
      </c>
      <c r="E822">
        <v>12.042613944684879</v>
      </c>
      <c r="K822" t="s">
        <v>169</v>
      </c>
      <c r="L822" s="173" t="s">
        <v>164</v>
      </c>
      <c r="M822" t="s">
        <v>224</v>
      </c>
      <c r="N822" s="67">
        <v>2022</v>
      </c>
      <c r="O822">
        <v>0.28566300000000006</v>
      </c>
      <c r="Z822" t="str">
        <f t="shared" si="36"/>
        <v>Desk-Based PCEnvironmental Sensors2022</v>
      </c>
      <c r="AA822" t="str">
        <f t="shared" si="37"/>
        <v>Desk-Based PCEnvironmental Sensors2022</v>
      </c>
      <c r="AB822" t="str">
        <f t="shared" si="38"/>
        <v>Desk-Based PCWired Connectivity (all interface functions and controllers)2022</v>
      </c>
    </row>
    <row r="823" spans="1:28" x14ac:dyDescent="0.2">
      <c r="A823" t="s">
        <v>169</v>
      </c>
      <c r="B823" t="s">
        <v>152</v>
      </c>
      <c r="C823" t="s">
        <v>180</v>
      </c>
      <c r="D823" s="67">
        <v>2023</v>
      </c>
      <c r="E823">
        <v>11.255929341116849</v>
      </c>
      <c r="K823" t="s">
        <v>169</v>
      </c>
      <c r="L823" s="173" t="s">
        <v>164</v>
      </c>
      <c r="M823" t="s">
        <v>224</v>
      </c>
      <c r="N823" s="67">
        <v>2023</v>
      </c>
      <c r="O823">
        <v>0.28779700000000003</v>
      </c>
      <c r="Z823" t="str">
        <f t="shared" si="36"/>
        <v>Desk-Based PCEnvironmental Sensors2023</v>
      </c>
      <c r="AA823" t="str">
        <f t="shared" si="37"/>
        <v>Desk-Based PCEnvironmental Sensors2023</v>
      </c>
      <c r="AB823" t="str">
        <f t="shared" si="38"/>
        <v>Desk-Based PCWired Connectivity (all interface functions and controllers)2023</v>
      </c>
    </row>
    <row r="824" spans="1:28" x14ac:dyDescent="0.2">
      <c r="A824" t="s">
        <v>169</v>
      </c>
      <c r="B824" t="s">
        <v>152</v>
      </c>
      <c r="C824" t="s">
        <v>180</v>
      </c>
      <c r="D824" s="67">
        <v>2024</v>
      </c>
      <c r="E824">
        <v>10.751560196935825</v>
      </c>
      <c r="K824" t="s">
        <v>169</v>
      </c>
      <c r="L824" s="173" t="s">
        <v>164</v>
      </c>
      <c r="M824" t="s">
        <v>224</v>
      </c>
      <c r="N824" s="67">
        <v>2024</v>
      </c>
      <c r="O824">
        <v>0.30826100000000001</v>
      </c>
      <c r="Z824" t="str">
        <f t="shared" si="36"/>
        <v>Desk-Based PCEnvironmental Sensors2024</v>
      </c>
      <c r="AA824" t="str">
        <f t="shared" si="37"/>
        <v>Desk-Based PCEnvironmental Sensors2024</v>
      </c>
      <c r="AB824" t="str">
        <f t="shared" si="38"/>
        <v>Desk-Based PCWired Connectivity (all interface functions and controllers)2024</v>
      </c>
    </row>
    <row r="825" spans="1:28" x14ac:dyDescent="0.2">
      <c r="A825" t="s">
        <v>169</v>
      </c>
      <c r="B825" t="s">
        <v>152</v>
      </c>
      <c r="C825" t="s">
        <v>180</v>
      </c>
      <c r="D825" s="67">
        <v>2025</v>
      </c>
      <c r="E825">
        <v>10.549316671868171</v>
      </c>
      <c r="K825" t="s">
        <v>169</v>
      </c>
      <c r="L825" s="173" t="s">
        <v>164</v>
      </c>
      <c r="M825" t="s">
        <v>224</v>
      </c>
      <c r="N825" s="67">
        <v>2025</v>
      </c>
      <c r="O825">
        <v>0.31445699999999999</v>
      </c>
      <c r="Z825" t="str">
        <f t="shared" si="36"/>
        <v>Desk-Based PCEnvironmental Sensors2025</v>
      </c>
      <c r="AA825" t="str">
        <f t="shared" si="37"/>
        <v>Desk-Based PCEnvironmental Sensors2025</v>
      </c>
      <c r="AB825" t="str">
        <f t="shared" si="38"/>
        <v>Desk-Based PCWired Connectivity (all interface functions and controllers)2025</v>
      </c>
    </row>
    <row r="826" spans="1:28" x14ac:dyDescent="0.2">
      <c r="A826" t="s">
        <v>169</v>
      </c>
      <c r="B826" t="s">
        <v>153</v>
      </c>
      <c r="C826" t="s">
        <v>180</v>
      </c>
      <c r="D826" s="67">
        <v>2018</v>
      </c>
      <c r="E826">
        <v>0</v>
      </c>
      <c r="K826" t="s">
        <v>169</v>
      </c>
      <c r="L826" s="173" t="s">
        <v>165</v>
      </c>
      <c r="M826" t="s">
        <v>224</v>
      </c>
      <c r="N826" s="67">
        <v>2018</v>
      </c>
      <c r="O826">
        <v>0.70258600000000004</v>
      </c>
      <c r="Z826" t="str">
        <f t="shared" si="36"/>
        <v>Desk-Based PCFingerprint Sensors2018</v>
      </c>
      <c r="AA826" t="str">
        <f t="shared" si="37"/>
        <v>Desk-Based PCFingerprint Sensors2018</v>
      </c>
      <c r="AB826" t="str">
        <f t="shared" si="38"/>
        <v>Desk-Based PCRF Front-end and Transceivers2018</v>
      </c>
    </row>
    <row r="827" spans="1:28" x14ac:dyDescent="0.2">
      <c r="A827" t="s">
        <v>169</v>
      </c>
      <c r="B827" t="s">
        <v>153</v>
      </c>
      <c r="C827" t="s">
        <v>180</v>
      </c>
      <c r="D827" s="67">
        <v>2019</v>
      </c>
      <c r="E827">
        <v>0</v>
      </c>
      <c r="K827" t="s">
        <v>169</v>
      </c>
      <c r="L827" s="173" t="s">
        <v>165</v>
      </c>
      <c r="M827" t="s">
        <v>224</v>
      </c>
      <c r="N827" s="67">
        <v>2019</v>
      </c>
      <c r="O827">
        <v>0.65919400000000006</v>
      </c>
      <c r="Z827" t="str">
        <f t="shared" si="36"/>
        <v>Desk-Based PCFingerprint Sensors2019</v>
      </c>
      <c r="AA827" t="str">
        <f t="shared" si="37"/>
        <v>Desk-Based PCFingerprint Sensors2019</v>
      </c>
      <c r="AB827" t="str">
        <f t="shared" si="38"/>
        <v>Desk-Based PCRF Front-end and Transceivers2019</v>
      </c>
    </row>
    <row r="828" spans="1:28" x14ac:dyDescent="0.2">
      <c r="A828" t="s">
        <v>169</v>
      </c>
      <c r="B828" t="s">
        <v>153</v>
      </c>
      <c r="C828" t="s">
        <v>180</v>
      </c>
      <c r="D828" s="67">
        <v>2020</v>
      </c>
      <c r="E828">
        <v>0</v>
      </c>
      <c r="K828" t="s">
        <v>169</v>
      </c>
      <c r="L828" s="173" t="s">
        <v>165</v>
      </c>
      <c r="M828" t="s">
        <v>224</v>
      </c>
      <c r="N828" s="67">
        <v>2020</v>
      </c>
      <c r="O828">
        <v>0.697021</v>
      </c>
      <c r="Z828" t="str">
        <f t="shared" si="36"/>
        <v>Desk-Based PCFingerprint Sensors2020</v>
      </c>
      <c r="AA828" t="str">
        <f t="shared" si="37"/>
        <v>Desk-Based PCFingerprint Sensors2020</v>
      </c>
      <c r="AB828" t="str">
        <f t="shared" si="38"/>
        <v>Desk-Based PCRF Front-end and Transceivers2020</v>
      </c>
    </row>
    <row r="829" spans="1:28" x14ac:dyDescent="0.2">
      <c r="A829" t="s">
        <v>169</v>
      </c>
      <c r="B829" t="s">
        <v>153</v>
      </c>
      <c r="C829" t="s">
        <v>180</v>
      </c>
      <c r="D829" s="67">
        <v>2021</v>
      </c>
      <c r="E829">
        <v>0</v>
      </c>
      <c r="K829" t="s">
        <v>169</v>
      </c>
      <c r="L829" s="173" t="s">
        <v>165</v>
      </c>
      <c r="M829" t="s">
        <v>224</v>
      </c>
      <c r="N829" s="67">
        <v>2021</v>
      </c>
      <c r="O829">
        <v>0.68520199999999998</v>
      </c>
      <c r="Z829" t="str">
        <f t="shared" si="36"/>
        <v>Desk-Based PCFingerprint Sensors2021</v>
      </c>
      <c r="AA829" t="str">
        <f t="shared" si="37"/>
        <v>Desk-Based PCFingerprint Sensors2021</v>
      </c>
      <c r="AB829" t="str">
        <f t="shared" si="38"/>
        <v>Desk-Based PCRF Front-end and Transceivers2021</v>
      </c>
    </row>
    <row r="830" spans="1:28" x14ac:dyDescent="0.2">
      <c r="A830" t="s">
        <v>169</v>
      </c>
      <c r="B830" t="s">
        <v>153</v>
      </c>
      <c r="C830" t="s">
        <v>180</v>
      </c>
      <c r="D830" s="67">
        <v>2022</v>
      </c>
      <c r="E830">
        <v>0</v>
      </c>
      <c r="K830" t="s">
        <v>169</v>
      </c>
      <c r="L830" s="173" t="s">
        <v>165</v>
      </c>
      <c r="M830" t="s">
        <v>224</v>
      </c>
      <c r="N830" s="67">
        <v>2022</v>
      </c>
      <c r="O830">
        <v>0.663215</v>
      </c>
      <c r="Z830" t="str">
        <f t="shared" si="36"/>
        <v>Desk-Based PCFingerprint Sensors2022</v>
      </c>
      <c r="AA830" t="str">
        <f t="shared" si="37"/>
        <v>Desk-Based PCFingerprint Sensors2022</v>
      </c>
      <c r="AB830" t="str">
        <f t="shared" si="38"/>
        <v>Desk-Based PCRF Front-end and Transceivers2022</v>
      </c>
    </row>
    <row r="831" spans="1:28" x14ac:dyDescent="0.2">
      <c r="A831" t="s">
        <v>169</v>
      </c>
      <c r="B831" t="s">
        <v>153</v>
      </c>
      <c r="C831" t="s">
        <v>180</v>
      </c>
      <c r="D831" s="67">
        <v>2023</v>
      </c>
      <c r="E831">
        <v>0</v>
      </c>
      <c r="K831" t="s">
        <v>169</v>
      </c>
      <c r="L831" s="173" t="s">
        <v>165</v>
      </c>
      <c r="M831" t="s">
        <v>224</v>
      </c>
      <c r="N831" s="67">
        <v>2023</v>
      </c>
      <c r="O831">
        <v>0.68472500000000003</v>
      </c>
      <c r="Z831" t="str">
        <f t="shared" si="36"/>
        <v>Desk-Based PCFingerprint Sensors2023</v>
      </c>
      <c r="AA831" t="str">
        <f t="shared" si="37"/>
        <v>Desk-Based PCFingerprint Sensors2023</v>
      </c>
      <c r="AB831" t="str">
        <f t="shared" si="38"/>
        <v>Desk-Based PCRF Front-end and Transceivers2023</v>
      </c>
    </row>
    <row r="832" spans="1:28" x14ac:dyDescent="0.2">
      <c r="A832" t="s">
        <v>169</v>
      </c>
      <c r="B832" t="s">
        <v>153</v>
      </c>
      <c r="C832" t="s">
        <v>180</v>
      </c>
      <c r="D832" s="67">
        <v>2024</v>
      </c>
      <c r="E832">
        <v>0</v>
      </c>
      <c r="K832" t="s">
        <v>169</v>
      </c>
      <c r="L832" s="173" t="s">
        <v>165</v>
      </c>
      <c r="M832" t="s">
        <v>224</v>
      </c>
      <c r="N832" s="67">
        <v>2024</v>
      </c>
      <c r="O832">
        <v>0.67422799999999994</v>
      </c>
      <c r="Z832" t="str">
        <f t="shared" si="36"/>
        <v>Desk-Based PCFingerprint Sensors2024</v>
      </c>
      <c r="AA832" t="str">
        <f t="shared" si="37"/>
        <v>Desk-Based PCFingerprint Sensors2024</v>
      </c>
      <c r="AB832" t="str">
        <f t="shared" si="38"/>
        <v>Desk-Based PCRF Front-end and Transceivers2024</v>
      </c>
    </row>
    <row r="833" spans="1:28" x14ac:dyDescent="0.2">
      <c r="A833" t="s">
        <v>169</v>
      </c>
      <c r="B833" t="s">
        <v>153</v>
      </c>
      <c r="C833" t="s">
        <v>180</v>
      </c>
      <c r="D833" s="67">
        <v>2025</v>
      </c>
      <c r="E833">
        <v>0</v>
      </c>
      <c r="K833" t="s">
        <v>169</v>
      </c>
      <c r="L833" s="173" t="s">
        <v>165</v>
      </c>
      <c r="M833" t="s">
        <v>224</v>
      </c>
      <c r="N833" s="67">
        <v>2025</v>
      </c>
      <c r="O833">
        <v>0.66999399999999998</v>
      </c>
      <c r="Z833" t="str">
        <f t="shared" si="36"/>
        <v>Desk-Based PCFingerprint Sensors2025</v>
      </c>
      <c r="AA833" t="str">
        <f t="shared" si="37"/>
        <v>Desk-Based PCFingerprint Sensors2025</v>
      </c>
      <c r="AB833" t="str">
        <f t="shared" si="38"/>
        <v>Desk-Based PCRF Front-end and Transceivers2025</v>
      </c>
    </row>
    <row r="834" spans="1:28" x14ac:dyDescent="0.2">
      <c r="A834" t="s">
        <v>169</v>
      </c>
      <c r="B834" t="s">
        <v>154</v>
      </c>
      <c r="C834" t="s">
        <v>180</v>
      </c>
      <c r="D834" s="67">
        <v>2018</v>
      </c>
      <c r="E834">
        <v>4.1776783893494401E-2</v>
      </c>
      <c r="K834" t="s">
        <v>169</v>
      </c>
      <c r="L834" s="173" t="s">
        <v>166</v>
      </c>
      <c r="M834" t="s">
        <v>224</v>
      </c>
      <c r="N834" s="67">
        <v>2018</v>
      </c>
      <c r="O834">
        <v>0.83406299999999989</v>
      </c>
      <c r="Z834" t="str">
        <f t="shared" ref="Z834:Z897" si="39">A834&amp;B834&amp;D834</f>
        <v>Desk-Based PCInertial Sensors2018</v>
      </c>
      <c r="AA834" t="str">
        <f t="shared" ref="AA834:AA897" si="40">$A834&amp;$B834&amp;$D834</f>
        <v>Desk-Based PCInertial Sensors2018</v>
      </c>
      <c r="AB834" t="str">
        <f t="shared" si="38"/>
        <v>Desk-Based PCPower Management2018</v>
      </c>
    </row>
    <row r="835" spans="1:28" x14ac:dyDescent="0.2">
      <c r="A835" t="s">
        <v>169</v>
      </c>
      <c r="B835" t="s">
        <v>154</v>
      </c>
      <c r="C835" t="s">
        <v>180</v>
      </c>
      <c r="D835" s="67">
        <v>2019</v>
      </c>
      <c r="E835">
        <v>3.8871396563786076E-2</v>
      </c>
      <c r="K835" t="s">
        <v>169</v>
      </c>
      <c r="L835" s="173" t="s">
        <v>166</v>
      </c>
      <c r="M835" t="s">
        <v>224</v>
      </c>
      <c r="N835" s="67">
        <v>2019</v>
      </c>
      <c r="O835">
        <v>0.75403700000000007</v>
      </c>
      <c r="Z835" t="str">
        <f t="shared" si="39"/>
        <v>Desk-Based PCInertial Sensors2019</v>
      </c>
      <c r="AA835" t="str">
        <f t="shared" si="40"/>
        <v>Desk-Based PCInertial Sensors2019</v>
      </c>
      <c r="AB835" t="str">
        <f t="shared" ref="AB835:AB898" si="41">K835&amp;L835&amp;N835</f>
        <v>Desk-Based PCPower Management2019</v>
      </c>
    </row>
    <row r="836" spans="1:28" x14ac:dyDescent="0.2">
      <c r="A836" t="s">
        <v>169</v>
      </c>
      <c r="B836" t="s">
        <v>154</v>
      </c>
      <c r="C836" t="s">
        <v>180</v>
      </c>
      <c r="D836" s="67">
        <v>2020</v>
      </c>
      <c r="E836">
        <v>2.7516020436315999E-2</v>
      </c>
      <c r="K836" t="s">
        <v>169</v>
      </c>
      <c r="L836" s="173" t="s">
        <v>166</v>
      </c>
      <c r="M836" t="s">
        <v>224</v>
      </c>
      <c r="N836" s="67">
        <v>2020</v>
      </c>
      <c r="O836">
        <v>0.72588900000000001</v>
      </c>
      <c r="Z836" t="str">
        <f t="shared" si="39"/>
        <v>Desk-Based PCInertial Sensors2020</v>
      </c>
      <c r="AA836" t="str">
        <f t="shared" si="40"/>
        <v>Desk-Based PCInertial Sensors2020</v>
      </c>
      <c r="AB836" t="str">
        <f t="shared" si="41"/>
        <v>Desk-Based PCPower Management2020</v>
      </c>
    </row>
    <row r="837" spans="1:28" x14ac:dyDescent="0.2">
      <c r="A837" t="s">
        <v>169</v>
      </c>
      <c r="B837" t="s">
        <v>154</v>
      </c>
      <c r="C837" t="s">
        <v>180</v>
      </c>
      <c r="D837" s="67">
        <v>2021</v>
      </c>
      <c r="E837">
        <v>2.3126748582607999E-2</v>
      </c>
      <c r="K837" t="s">
        <v>169</v>
      </c>
      <c r="L837" s="173" t="s">
        <v>166</v>
      </c>
      <c r="M837" t="s">
        <v>224</v>
      </c>
      <c r="N837" s="67">
        <v>2021</v>
      </c>
      <c r="O837">
        <v>0.81907700000000006</v>
      </c>
      <c r="Z837" t="str">
        <f t="shared" si="39"/>
        <v>Desk-Based PCInertial Sensors2021</v>
      </c>
      <c r="AA837" t="str">
        <f t="shared" si="40"/>
        <v>Desk-Based PCInertial Sensors2021</v>
      </c>
      <c r="AB837" t="str">
        <f t="shared" si="41"/>
        <v>Desk-Based PCPower Management2021</v>
      </c>
    </row>
    <row r="838" spans="1:28" x14ac:dyDescent="0.2">
      <c r="A838" t="s">
        <v>169</v>
      </c>
      <c r="B838" t="s">
        <v>154</v>
      </c>
      <c r="C838" t="s">
        <v>180</v>
      </c>
      <c r="D838" s="67">
        <v>2022</v>
      </c>
      <c r="E838">
        <v>1.5437981319024005E-2</v>
      </c>
      <c r="K838" t="s">
        <v>169</v>
      </c>
      <c r="L838" s="173" t="s">
        <v>166</v>
      </c>
      <c r="M838" t="s">
        <v>224</v>
      </c>
      <c r="N838" s="67">
        <v>2022</v>
      </c>
      <c r="O838">
        <v>0.85524499999999992</v>
      </c>
      <c r="Z838" t="str">
        <f t="shared" si="39"/>
        <v>Desk-Based PCInertial Sensors2022</v>
      </c>
      <c r="AA838" t="str">
        <f t="shared" si="40"/>
        <v>Desk-Based PCInertial Sensors2022</v>
      </c>
      <c r="AB838" t="str">
        <f t="shared" si="41"/>
        <v>Desk-Based PCPower Management2022</v>
      </c>
    </row>
    <row r="839" spans="1:28" x14ac:dyDescent="0.2">
      <c r="A839" t="s">
        <v>169</v>
      </c>
      <c r="B839" t="s">
        <v>154</v>
      </c>
      <c r="C839" t="s">
        <v>180</v>
      </c>
      <c r="D839" s="67">
        <v>2023</v>
      </c>
      <c r="E839">
        <v>8.4369531540149974E-3</v>
      </c>
      <c r="K839" t="s">
        <v>169</v>
      </c>
      <c r="L839" s="173" t="s">
        <v>166</v>
      </c>
      <c r="M839" t="s">
        <v>224</v>
      </c>
      <c r="N839" s="67">
        <v>2023</v>
      </c>
      <c r="O839">
        <v>0.87394400000000005</v>
      </c>
      <c r="Z839" t="str">
        <f t="shared" si="39"/>
        <v>Desk-Based PCInertial Sensors2023</v>
      </c>
      <c r="AA839" t="str">
        <f t="shared" si="40"/>
        <v>Desk-Based PCInertial Sensors2023</v>
      </c>
      <c r="AB839" t="str">
        <f t="shared" si="41"/>
        <v>Desk-Based PCPower Management2023</v>
      </c>
    </row>
    <row r="840" spans="1:28" x14ac:dyDescent="0.2">
      <c r="A840" t="s">
        <v>169</v>
      </c>
      <c r="B840" t="s">
        <v>154</v>
      </c>
      <c r="C840" t="s">
        <v>180</v>
      </c>
      <c r="D840" s="67">
        <v>2024</v>
      </c>
      <c r="E840">
        <v>3.8787282265599974E-3</v>
      </c>
      <c r="K840" t="s">
        <v>169</v>
      </c>
      <c r="L840" s="173" t="s">
        <v>166</v>
      </c>
      <c r="M840" t="s">
        <v>224</v>
      </c>
      <c r="N840" s="67">
        <v>2024</v>
      </c>
      <c r="O840">
        <v>0.89033999999999991</v>
      </c>
      <c r="Z840" t="str">
        <f t="shared" si="39"/>
        <v>Desk-Based PCInertial Sensors2024</v>
      </c>
      <c r="AA840" t="str">
        <f t="shared" si="40"/>
        <v>Desk-Based PCInertial Sensors2024</v>
      </c>
      <c r="AB840" t="str">
        <f t="shared" si="41"/>
        <v>Desk-Based PCPower Management2024</v>
      </c>
    </row>
    <row r="841" spans="1:28" x14ac:dyDescent="0.2">
      <c r="A841" t="s">
        <v>169</v>
      </c>
      <c r="B841" t="s">
        <v>154</v>
      </c>
      <c r="C841" t="s">
        <v>180</v>
      </c>
      <c r="D841" s="67">
        <v>2025</v>
      </c>
      <c r="E841">
        <v>1.4254691725480077E-3</v>
      </c>
      <c r="K841" t="s">
        <v>169</v>
      </c>
      <c r="L841" s="173" t="s">
        <v>166</v>
      </c>
      <c r="M841" t="s">
        <v>224</v>
      </c>
      <c r="N841" s="67">
        <v>2025</v>
      </c>
      <c r="O841">
        <v>0.85883300000000007</v>
      </c>
      <c r="Z841" t="str">
        <f t="shared" si="39"/>
        <v>Desk-Based PCInertial Sensors2025</v>
      </c>
      <c r="AA841" t="str">
        <f t="shared" si="40"/>
        <v>Desk-Based PCInertial Sensors2025</v>
      </c>
      <c r="AB841" t="str">
        <f t="shared" si="41"/>
        <v>Desk-Based PCPower Management2025</v>
      </c>
    </row>
    <row r="842" spans="1:28" x14ac:dyDescent="0.2">
      <c r="A842" t="s">
        <v>169</v>
      </c>
      <c r="B842" t="s">
        <v>155</v>
      </c>
      <c r="C842" t="s">
        <v>180</v>
      </c>
      <c r="D842" s="67">
        <v>2018</v>
      </c>
      <c r="E842">
        <v>0.13552170864519042</v>
      </c>
      <c r="K842" t="s">
        <v>169</v>
      </c>
      <c r="L842" s="173" t="s">
        <v>167</v>
      </c>
      <c r="M842" t="s">
        <v>224</v>
      </c>
      <c r="N842" s="67">
        <v>2018</v>
      </c>
      <c r="O842">
        <v>13.582860999999999</v>
      </c>
      <c r="Z842" t="str">
        <f t="shared" si="39"/>
        <v>Desk-Based PCMagnetic Sensors2018</v>
      </c>
      <c r="AA842" t="str">
        <f t="shared" si="40"/>
        <v>Desk-Based PCMagnetic Sensors2018</v>
      </c>
      <c r="AB842" t="str">
        <f t="shared" si="41"/>
        <v>Desk-Based PCOther Application Specific2018</v>
      </c>
    </row>
    <row r="843" spans="1:28" x14ac:dyDescent="0.2">
      <c r="A843" t="s">
        <v>169</v>
      </c>
      <c r="B843" t="s">
        <v>155</v>
      </c>
      <c r="C843" t="s">
        <v>180</v>
      </c>
      <c r="D843" s="67">
        <v>2019</v>
      </c>
      <c r="E843">
        <v>0.13755523465601405</v>
      </c>
      <c r="K843" t="s">
        <v>169</v>
      </c>
      <c r="L843" s="173" t="s">
        <v>167</v>
      </c>
      <c r="M843" t="s">
        <v>224</v>
      </c>
      <c r="N843" s="67">
        <v>2019</v>
      </c>
      <c r="O843">
        <v>11.638789000000001</v>
      </c>
      <c r="Z843" t="str">
        <f t="shared" si="39"/>
        <v>Desk-Based PCMagnetic Sensors2019</v>
      </c>
      <c r="AA843" t="str">
        <f t="shared" si="40"/>
        <v>Desk-Based PCMagnetic Sensors2019</v>
      </c>
      <c r="AB843" t="str">
        <f t="shared" si="41"/>
        <v>Desk-Based PCOther Application Specific2019</v>
      </c>
    </row>
    <row r="844" spans="1:28" x14ac:dyDescent="0.2">
      <c r="A844" t="s">
        <v>169</v>
      </c>
      <c r="B844" t="s">
        <v>155</v>
      </c>
      <c r="C844" t="s">
        <v>180</v>
      </c>
      <c r="D844" s="67">
        <v>2020</v>
      </c>
      <c r="E844">
        <v>8.5556243607452009E-2</v>
      </c>
      <c r="K844" t="s">
        <v>169</v>
      </c>
      <c r="L844" s="173" t="s">
        <v>167</v>
      </c>
      <c r="M844" t="s">
        <v>224</v>
      </c>
      <c r="N844" s="67">
        <v>2020</v>
      </c>
      <c r="O844">
        <v>13.103781999999999</v>
      </c>
      <c r="Z844" t="str">
        <f t="shared" si="39"/>
        <v>Desk-Based PCMagnetic Sensors2020</v>
      </c>
      <c r="AA844" t="str">
        <f t="shared" si="40"/>
        <v>Desk-Based PCMagnetic Sensors2020</v>
      </c>
      <c r="AB844" t="str">
        <f t="shared" si="41"/>
        <v>Desk-Based PCOther Application Specific2020</v>
      </c>
    </row>
    <row r="845" spans="1:28" x14ac:dyDescent="0.2">
      <c r="A845" t="s">
        <v>169</v>
      </c>
      <c r="B845" t="s">
        <v>155</v>
      </c>
      <c r="C845" t="s">
        <v>180</v>
      </c>
      <c r="D845" s="67">
        <v>2021</v>
      </c>
      <c r="E845">
        <v>6.6021053216271997E-2</v>
      </c>
      <c r="K845" t="s">
        <v>169</v>
      </c>
      <c r="L845" s="173" t="s">
        <v>167</v>
      </c>
      <c r="M845" t="s">
        <v>224</v>
      </c>
      <c r="N845" s="67">
        <v>2021</v>
      </c>
      <c r="O845">
        <v>13.191850000000001</v>
      </c>
      <c r="Z845" t="str">
        <f t="shared" si="39"/>
        <v>Desk-Based PCMagnetic Sensors2021</v>
      </c>
      <c r="AA845" t="str">
        <f t="shared" si="40"/>
        <v>Desk-Based PCMagnetic Sensors2021</v>
      </c>
      <c r="AB845" t="str">
        <f t="shared" si="41"/>
        <v>Desk-Based PCOther Application Specific2021</v>
      </c>
    </row>
    <row r="846" spans="1:28" x14ac:dyDescent="0.2">
      <c r="A846" t="s">
        <v>169</v>
      </c>
      <c r="B846" t="s">
        <v>155</v>
      </c>
      <c r="C846" t="s">
        <v>180</v>
      </c>
      <c r="D846" s="67">
        <v>2022</v>
      </c>
      <c r="E846">
        <v>4.0049255885584001E-2</v>
      </c>
      <c r="K846" t="s">
        <v>169</v>
      </c>
      <c r="L846" s="173" t="s">
        <v>167</v>
      </c>
      <c r="M846" t="s">
        <v>224</v>
      </c>
      <c r="N846" s="67">
        <v>2022</v>
      </c>
      <c r="O846">
        <v>12.929365000000001</v>
      </c>
      <c r="Z846" t="str">
        <f t="shared" si="39"/>
        <v>Desk-Based PCMagnetic Sensors2022</v>
      </c>
      <c r="AA846" t="str">
        <f t="shared" si="40"/>
        <v>Desk-Based PCMagnetic Sensors2022</v>
      </c>
      <c r="AB846" t="str">
        <f t="shared" si="41"/>
        <v>Desk-Based PCOther Application Specific2022</v>
      </c>
    </row>
    <row r="847" spans="1:28" x14ac:dyDescent="0.2">
      <c r="A847" t="s">
        <v>169</v>
      </c>
      <c r="B847" t="s">
        <v>155</v>
      </c>
      <c r="C847" t="s">
        <v>180</v>
      </c>
      <c r="D847" s="67">
        <v>2023</v>
      </c>
      <c r="E847">
        <v>2.0277744726869995E-2</v>
      </c>
      <c r="K847" t="s">
        <v>169</v>
      </c>
      <c r="L847" s="173" t="s">
        <v>167</v>
      </c>
      <c r="M847" t="s">
        <v>224</v>
      </c>
      <c r="N847" s="67">
        <v>2023</v>
      </c>
      <c r="O847">
        <v>12.750587999999999</v>
      </c>
      <c r="Z847" t="str">
        <f t="shared" si="39"/>
        <v>Desk-Based PCMagnetic Sensors2023</v>
      </c>
      <c r="AA847" t="str">
        <f t="shared" si="40"/>
        <v>Desk-Based PCMagnetic Sensors2023</v>
      </c>
      <c r="AB847" t="str">
        <f t="shared" si="41"/>
        <v>Desk-Based PCOther Application Specific2023</v>
      </c>
    </row>
    <row r="848" spans="1:28" x14ac:dyDescent="0.2">
      <c r="A848" t="s">
        <v>169</v>
      </c>
      <c r="B848" t="s">
        <v>155</v>
      </c>
      <c r="C848" t="s">
        <v>180</v>
      </c>
      <c r="D848" s="67">
        <v>2024</v>
      </c>
      <c r="E848">
        <v>8.6389855955199945E-3</v>
      </c>
      <c r="K848" t="s">
        <v>169</v>
      </c>
      <c r="L848" s="173" t="s">
        <v>167</v>
      </c>
      <c r="M848" t="s">
        <v>224</v>
      </c>
      <c r="N848" s="67">
        <v>2024</v>
      </c>
      <c r="O848">
        <v>12.526132</v>
      </c>
      <c r="Z848" t="str">
        <f t="shared" si="39"/>
        <v>Desk-Based PCMagnetic Sensors2024</v>
      </c>
      <c r="AA848" t="str">
        <f t="shared" si="40"/>
        <v>Desk-Based PCMagnetic Sensors2024</v>
      </c>
      <c r="AB848" t="str">
        <f t="shared" si="41"/>
        <v>Desk-Based PCOther Application Specific2024</v>
      </c>
    </row>
    <row r="849" spans="1:28" x14ac:dyDescent="0.2">
      <c r="A849" t="s">
        <v>169</v>
      </c>
      <c r="B849" t="s">
        <v>155</v>
      </c>
      <c r="C849" t="s">
        <v>180</v>
      </c>
      <c r="D849" s="67">
        <v>2025</v>
      </c>
      <c r="E849">
        <v>3.0407934095620171E-3</v>
      </c>
      <c r="K849" t="s">
        <v>169</v>
      </c>
      <c r="L849" s="173" t="s">
        <v>167</v>
      </c>
      <c r="M849" t="s">
        <v>224</v>
      </c>
      <c r="N849" s="67">
        <v>2025</v>
      </c>
      <c r="O849">
        <v>12.287582</v>
      </c>
      <c r="Z849" t="str">
        <f t="shared" si="39"/>
        <v>Desk-Based PCMagnetic Sensors2025</v>
      </c>
      <c r="AA849" t="str">
        <f t="shared" si="40"/>
        <v>Desk-Based PCMagnetic Sensors2025</v>
      </c>
      <c r="AB849" t="str">
        <f t="shared" si="41"/>
        <v>Desk-Based PCOther Application Specific2025</v>
      </c>
    </row>
    <row r="850" spans="1:28" x14ac:dyDescent="0.2">
      <c r="A850" t="s">
        <v>169</v>
      </c>
      <c r="B850" t="s">
        <v>156</v>
      </c>
      <c r="C850" t="s">
        <v>180</v>
      </c>
      <c r="D850" s="67">
        <v>2018</v>
      </c>
      <c r="E850">
        <v>0</v>
      </c>
      <c r="K850" t="s">
        <v>170</v>
      </c>
      <c r="L850" s="169" t="s">
        <v>12</v>
      </c>
      <c r="M850" t="s">
        <v>224</v>
      </c>
      <c r="N850" s="67">
        <v>2018</v>
      </c>
      <c r="O850">
        <v>198.50370821903005</v>
      </c>
      <c r="Z850" t="str">
        <f t="shared" si="39"/>
        <v>Desk-Based PCMEMS Microphones2018</v>
      </c>
      <c r="AA850" t="str">
        <f t="shared" si="40"/>
        <v>Desk-Based PCMEMS Microphones2018</v>
      </c>
      <c r="AB850" t="str">
        <f t="shared" si="41"/>
        <v>NotebookTotal Semiconductor2018</v>
      </c>
    </row>
    <row r="851" spans="1:28" x14ac:dyDescent="0.2">
      <c r="A851" t="s">
        <v>169</v>
      </c>
      <c r="B851" t="s">
        <v>156</v>
      </c>
      <c r="C851" t="s">
        <v>180</v>
      </c>
      <c r="D851" s="67">
        <v>2019</v>
      </c>
      <c r="E851">
        <v>0</v>
      </c>
      <c r="K851" t="s">
        <v>170</v>
      </c>
      <c r="L851" s="169" t="s">
        <v>12</v>
      </c>
      <c r="M851" t="s">
        <v>224</v>
      </c>
      <c r="N851" s="67">
        <v>2019</v>
      </c>
      <c r="O851">
        <v>176.20559899999998</v>
      </c>
      <c r="Z851" t="str">
        <f t="shared" si="39"/>
        <v>Desk-Based PCMEMS Microphones2019</v>
      </c>
      <c r="AA851" t="str">
        <f t="shared" si="40"/>
        <v>Desk-Based PCMEMS Microphones2019</v>
      </c>
      <c r="AB851" t="str">
        <f t="shared" si="41"/>
        <v>NotebookTotal Semiconductor2019</v>
      </c>
    </row>
    <row r="852" spans="1:28" x14ac:dyDescent="0.2">
      <c r="A852" t="s">
        <v>169</v>
      </c>
      <c r="B852" t="s">
        <v>156</v>
      </c>
      <c r="C852" t="s">
        <v>180</v>
      </c>
      <c r="D852" s="67">
        <v>2020</v>
      </c>
      <c r="E852">
        <v>23.745223331747781</v>
      </c>
      <c r="K852" t="s">
        <v>170</v>
      </c>
      <c r="L852" s="169" t="s">
        <v>12</v>
      </c>
      <c r="M852" t="s">
        <v>224</v>
      </c>
      <c r="N852" s="67">
        <v>2020</v>
      </c>
      <c r="O852">
        <v>179.629571</v>
      </c>
      <c r="Z852" t="str">
        <f t="shared" si="39"/>
        <v>Desk-Based PCMEMS Microphones2020</v>
      </c>
      <c r="AA852" t="str">
        <f t="shared" si="40"/>
        <v>Desk-Based PCMEMS Microphones2020</v>
      </c>
      <c r="AB852" t="str">
        <f t="shared" si="41"/>
        <v>NotebookTotal Semiconductor2020</v>
      </c>
    </row>
    <row r="853" spans="1:28" x14ac:dyDescent="0.2">
      <c r="A853" t="s">
        <v>169</v>
      </c>
      <c r="B853" t="s">
        <v>156</v>
      </c>
      <c r="C853" t="s">
        <v>180</v>
      </c>
      <c r="D853" s="67">
        <v>2021</v>
      </c>
      <c r="E853">
        <v>24.636216484185045</v>
      </c>
      <c r="K853" t="s">
        <v>170</v>
      </c>
      <c r="L853" s="169" t="s">
        <v>12</v>
      </c>
      <c r="M853" t="s">
        <v>224</v>
      </c>
      <c r="N853" s="67">
        <v>2021</v>
      </c>
      <c r="O853">
        <v>191.74534900000003</v>
      </c>
      <c r="Z853" t="str">
        <f t="shared" si="39"/>
        <v>Desk-Based PCMEMS Microphones2021</v>
      </c>
      <c r="AA853" t="str">
        <f t="shared" si="40"/>
        <v>Desk-Based PCMEMS Microphones2021</v>
      </c>
      <c r="AB853" t="str">
        <f t="shared" si="41"/>
        <v>NotebookTotal Semiconductor2021</v>
      </c>
    </row>
    <row r="854" spans="1:28" x14ac:dyDescent="0.2">
      <c r="A854" t="s">
        <v>169</v>
      </c>
      <c r="B854" t="s">
        <v>156</v>
      </c>
      <c r="C854" t="s">
        <v>180</v>
      </c>
      <c r="D854" s="67">
        <v>2022</v>
      </c>
      <c r="E854">
        <v>22.396150226598863</v>
      </c>
      <c r="K854" t="s">
        <v>170</v>
      </c>
      <c r="L854" s="169" t="s">
        <v>12</v>
      </c>
      <c r="M854" t="s">
        <v>224</v>
      </c>
      <c r="N854" s="67">
        <v>2022</v>
      </c>
      <c r="O854">
        <v>192.81979799999999</v>
      </c>
      <c r="Z854" t="str">
        <f t="shared" si="39"/>
        <v>Desk-Based PCMEMS Microphones2022</v>
      </c>
      <c r="AA854" t="str">
        <f t="shared" si="40"/>
        <v>Desk-Based PCMEMS Microphones2022</v>
      </c>
      <c r="AB854" t="str">
        <f t="shared" si="41"/>
        <v>NotebookTotal Semiconductor2022</v>
      </c>
    </row>
    <row r="855" spans="1:28" x14ac:dyDescent="0.2">
      <c r="A855" t="s">
        <v>169</v>
      </c>
      <c r="B855" t="s">
        <v>156</v>
      </c>
      <c r="C855" t="s">
        <v>180</v>
      </c>
      <c r="D855" s="67">
        <v>2023</v>
      </c>
      <c r="E855">
        <v>20.193878466769995</v>
      </c>
      <c r="K855" t="s">
        <v>170</v>
      </c>
      <c r="L855" s="169" t="s">
        <v>12</v>
      </c>
      <c r="M855" t="s">
        <v>224</v>
      </c>
      <c r="N855" s="67">
        <v>2023</v>
      </c>
      <c r="O855">
        <v>180.08878099999998</v>
      </c>
      <c r="Z855" t="str">
        <f t="shared" si="39"/>
        <v>Desk-Based PCMEMS Microphones2023</v>
      </c>
      <c r="AA855" t="str">
        <f t="shared" si="40"/>
        <v>Desk-Based PCMEMS Microphones2023</v>
      </c>
      <c r="AB855" t="str">
        <f t="shared" si="41"/>
        <v>NotebookTotal Semiconductor2023</v>
      </c>
    </row>
    <row r="856" spans="1:28" x14ac:dyDescent="0.2">
      <c r="A856" t="s">
        <v>169</v>
      </c>
      <c r="B856" t="s">
        <v>156</v>
      </c>
      <c r="C856" t="s">
        <v>180</v>
      </c>
      <c r="D856" s="67">
        <v>2024</v>
      </c>
      <c r="E856">
        <v>19.192368044199501</v>
      </c>
      <c r="K856" t="s">
        <v>170</v>
      </c>
      <c r="L856" s="169" t="s">
        <v>12</v>
      </c>
      <c r="M856" t="s">
        <v>224</v>
      </c>
      <c r="N856" s="67">
        <v>2024</v>
      </c>
      <c r="O856">
        <v>174.74598200000003</v>
      </c>
      <c r="Z856" t="str">
        <f t="shared" si="39"/>
        <v>Desk-Based PCMEMS Microphones2024</v>
      </c>
      <c r="AA856" t="str">
        <f t="shared" si="40"/>
        <v>Desk-Based PCMEMS Microphones2024</v>
      </c>
      <c r="AB856" t="str">
        <f t="shared" si="41"/>
        <v>NotebookTotal Semiconductor2024</v>
      </c>
    </row>
    <row r="857" spans="1:28" x14ac:dyDescent="0.2">
      <c r="A857" t="s">
        <v>169</v>
      </c>
      <c r="B857" t="s">
        <v>156</v>
      </c>
      <c r="C857" t="s">
        <v>180</v>
      </c>
      <c r="D857" s="67">
        <v>2025</v>
      </c>
      <c r="E857">
        <v>18.489854585901664</v>
      </c>
      <c r="K857" t="s">
        <v>170</v>
      </c>
      <c r="L857" s="169" t="s">
        <v>12</v>
      </c>
      <c r="M857" t="s">
        <v>224</v>
      </c>
      <c r="N857" s="67">
        <v>2025</v>
      </c>
      <c r="O857">
        <v>174.65401900000001</v>
      </c>
      <c r="Z857" t="str">
        <f t="shared" si="39"/>
        <v>Desk-Based PCMEMS Microphones2025</v>
      </c>
      <c r="AA857" t="str">
        <f t="shared" si="40"/>
        <v>Desk-Based PCMEMS Microphones2025</v>
      </c>
      <c r="AB857" t="str">
        <f t="shared" si="41"/>
        <v>NotebookTotal Semiconductor2025</v>
      </c>
    </row>
    <row r="858" spans="1:28" x14ac:dyDescent="0.2">
      <c r="A858" t="s">
        <v>169</v>
      </c>
      <c r="B858" t="s">
        <v>157</v>
      </c>
      <c r="C858" t="s">
        <v>180</v>
      </c>
      <c r="D858" s="67">
        <v>2018</v>
      </c>
      <c r="E858">
        <v>0</v>
      </c>
      <c r="K858" t="s">
        <v>170</v>
      </c>
      <c r="L858" s="170" t="s">
        <v>117</v>
      </c>
      <c r="M858" t="s">
        <v>224</v>
      </c>
      <c r="N858" s="67">
        <v>2018</v>
      </c>
      <c r="O858">
        <v>157.05518921903004</v>
      </c>
      <c r="Z858" t="str">
        <f t="shared" si="39"/>
        <v>Desk-Based PCOther Sensors2018</v>
      </c>
      <c r="AA858" t="str">
        <f t="shared" si="40"/>
        <v>Desk-Based PCOther Sensors2018</v>
      </c>
      <c r="AB858" t="str">
        <f t="shared" si="41"/>
        <v>NotebookTotal General Purpose2018</v>
      </c>
    </row>
    <row r="859" spans="1:28" x14ac:dyDescent="0.2">
      <c r="A859" t="s">
        <v>169</v>
      </c>
      <c r="B859" t="s">
        <v>157</v>
      </c>
      <c r="C859" t="s">
        <v>180</v>
      </c>
      <c r="D859" s="67">
        <v>2019</v>
      </c>
      <c r="E859">
        <v>0</v>
      </c>
      <c r="K859" t="s">
        <v>170</v>
      </c>
      <c r="L859" s="170" t="s">
        <v>117</v>
      </c>
      <c r="M859" t="s">
        <v>224</v>
      </c>
      <c r="N859" s="67">
        <v>2019</v>
      </c>
      <c r="O859">
        <v>138.93713799999998</v>
      </c>
      <c r="Z859" t="str">
        <f t="shared" si="39"/>
        <v>Desk-Based PCOther Sensors2019</v>
      </c>
      <c r="AA859" t="str">
        <f t="shared" si="40"/>
        <v>Desk-Based PCOther Sensors2019</v>
      </c>
      <c r="AB859" t="str">
        <f t="shared" si="41"/>
        <v>NotebookTotal General Purpose2019</v>
      </c>
    </row>
    <row r="860" spans="1:28" x14ac:dyDescent="0.2">
      <c r="A860" t="s">
        <v>169</v>
      </c>
      <c r="B860" t="s">
        <v>157</v>
      </c>
      <c r="C860" t="s">
        <v>180</v>
      </c>
      <c r="D860" s="67">
        <v>2020</v>
      </c>
      <c r="E860">
        <v>0</v>
      </c>
      <c r="K860" t="s">
        <v>170</v>
      </c>
      <c r="L860" s="170" t="s">
        <v>117</v>
      </c>
      <c r="M860" t="s">
        <v>224</v>
      </c>
      <c r="N860" s="67">
        <v>2020</v>
      </c>
      <c r="O860">
        <v>140.27775199999999</v>
      </c>
      <c r="Z860" t="str">
        <f t="shared" si="39"/>
        <v>Desk-Based PCOther Sensors2020</v>
      </c>
      <c r="AA860" t="str">
        <f t="shared" si="40"/>
        <v>Desk-Based PCOther Sensors2020</v>
      </c>
      <c r="AB860" t="str">
        <f t="shared" si="41"/>
        <v>NotebookTotal General Purpose2020</v>
      </c>
    </row>
    <row r="861" spans="1:28" x14ac:dyDescent="0.2">
      <c r="A861" t="s">
        <v>169</v>
      </c>
      <c r="B861" t="s">
        <v>157</v>
      </c>
      <c r="C861" t="s">
        <v>180</v>
      </c>
      <c r="D861" s="67">
        <v>2021</v>
      </c>
      <c r="E861">
        <v>0</v>
      </c>
      <c r="K861" t="s">
        <v>170</v>
      </c>
      <c r="L861" s="170" t="s">
        <v>117</v>
      </c>
      <c r="M861" t="s">
        <v>224</v>
      </c>
      <c r="N861" s="67">
        <v>2021</v>
      </c>
      <c r="O861">
        <v>146.22228700000002</v>
      </c>
      <c r="Z861" t="str">
        <f t="shared" si="39"/>
        <v>Desk-Based PCOther Sensors2021</v>
      </c>
      <c r="AA861" t="str">
        <f t="shared" si="40"/>
        <v>Desk-Based PCOther Sensors2021</v>
      </c>
      <c r="AB861" t="str">
        <f t="shared" si="41"/>
        <v>NotebookTotal General Purpose2021</v>
      </c>
    </row>
    <row r="862" spans="1:28" x14ac:dyDescent="0.2">
      <c r="A862" t="s">
        <v>169</v>
      </c>
      <c r="B862" t="s">
        <v>157</v>
      </c>
      <c r="C862" t="s">
        <v>180</v>
      </c>
      <c r="D862" s="67">
        <v>2022</v>
      </c>
      <c r="E862">
        <v>0</v>
      </c>
      <c r="K862" t="s">
        <v>170</v>
      </c>
      <c r="L862" s="170" t="s">
        <v>117</v>
      </c>
      <c r="M862" t="s">
        <v>224</v>
      </c>
      <c r="N862" s="67">
        <v>2022</v>
      </c>
      <c r="O862">
        <v>142.59302299999999</v>
      </c>
      <c r="Z862" t="str">
        <f t="shared" si="39"/>
        <v>Desk-Based PCOther Sensors2022</v>
      </c>
      <c r="AA862" t="str">
        <f t="shared" si="40"/>
        <v>Desk-Based PCOther Sensors2022</v>
      </c>
      <c r="AB862" t="str">
        <f t="shared" si="41"/>
        <v>NotebookTotal General Purpose2022</v>
      </c>
    </row>
    <row r="863" spans="1:28" x14ac:dyDescent="0.2">
      <c r="A863" t="s">
        <v>169</v>
      </c>
      <c r="B863" t="s">
        <v>157</v>
      </c>
      <c r="C863" t="s">
        <v>180</v>
      </c>
      <c r="D863" s="67">
        <v>2023</v>
      </c>
      <c r="E863">
        <v>0</v>
      </c>
      <c r="K863" t="s">
        <v>170</v>
      </c>
      <c r="L863" s="170" t="s">
        <v>117</v>
      </c>
      <c r="M863" t="s">
        <v>224</v>
      </c>
      <c r="N863" s="67">
        <v>2023</v>
      </c>
      <c r="O863">
        <v>128.61722899999998</v>
      </c>
      <c r="Z863" t="str">
        <f t="shared" si="39"/>
        <v>Desk-Based PCOther Sensors2023</v>
      </c>
      <c r="AA863" t="str">
        <f t="shared" si="40"/>
        <v>Desk-Based PCOther Sensors2023</v>
      </c>
      <c r="AB863" t="str">
        <f t="shared" si="41"/>
        <v>NotebookTotal General Purpose2023</v>
      </c>
    </row>
    <row r="864" spans="1:28" x14ac:dyDescent="0.2">
      <c r="A864" t="s">
        <v>169</v>
      </c>
      <c r="B864" t="s">
        <v>157</v>
      </c>
      <c r="C864" t="s">
        <v>180</v>
      </c>
      <c r="D864" s="67">
        <v>2024</v>
      </c>
      <c r="E864">
        <v>0</v>
      </c>
      <c r="K864" t="s">
        <v>170</v>
      </c>
      <c r="L864" s="170" t="s">
        <v>117</v>
      </c>
      <c r="M864" t="s">
        <v>224</v>
      </c>
      <c r="N864" s="67">
        <v>2024</v>
      </c>
      <c r="O864">
        <v>122.85975300000001</v>
      </c>
      <c r="Z864" t="str">
        <f t="shared" si="39"/>
        <v>Desk-Based PCOther Sensors2024</v>
      </c>
      <c r="AA864" t="str">
        <f t="shared" si="40"/>
        <v>Desk-Based PCOther Sensors2024</v>
      </c>
      <c r="AB864" t="str">
        <f t="shared" si="41"/>
        <v>NotebookTotal General Purpose2024</v>
      </c>
    </row>
    <row r="865" spans="1:28" x14ac:dyDescent="0.2">
      <c r="A865" t="s">
        <v>169</v>
      </c>
      <c r="B865" t="s">
        <v>157</v>
      </c>
      <c r="C865" t="s">
        <v>180</v>
      </c>
      <c r="D865" s="67">
        <v>2025</v>
      </c>
      <c r="E865">
        <v>0</v>
      </c>
      <c r="K865" t="s">
        <v>170</v>
      </c>
      <c r="L865" s="170" t="s">
        <v>117</v>
      </c>
      <c r="M865" t="s">
        <v>224</v>
      </c>
      <c r="N865" s="67">
        <v>2025</v>
      </c>
      <c r="O865">
        <v>122.16495500000001</v>
      </c>
      <c r="Z865" t="str">
        <f t="shared" si="39"/>
        <v>Desk-Based PCOther Sensors2025</v>
      </c>
      <c r="AA865" t="str">
        <f t="shared" si="40"/>
        <v>Desk-Based PCOther Sensors2025</v>
      </c>
      <c r="AB865" t="str">
        <f t="shared" si="41"/>
        <v>NotebookTotal General Purpose2025</v>
      </c>
    </row>
    <row r="866" spans="1:28" x14ac:dyDescent="0.2">
      <c r="A866" t="s">
        <v>169</v>
      </c>
      <c r="B866" t="s">
        <v>158</v>
      </c>
      <c r="C866" t="s">
        <v>180</v>
      </c>
      <c r="D866" s="67">
        <v>2018</v>
      </c>
      <c r="E866">
        <v>2500.5053476101357</v>
      </c>
      <c r="K866" t="s">
        <v>170</v>
      </c>
      <c r="L866" s="173" t="s">
        <v>118</v>
      </c>
      <c r="M866" t="s">
        <v>224</v>
      </c>
      <c r="N866" s="67">
        <v>2018</v>
      </c>
      <c r="O866">
        <v>43.429045999999992</v>
      </c>
      <c r="Z866" t="str">
        <f t="shared" si="39"/>
        <v>Desk-Based PCTotal Application Specific2018</v>
      </c>
      <c r="AA866" t="str">
        <f t="shared" si="40"/>
        <v>Desk-Based PCTotal Application Specific2018</v>
      </c>
      <c r="AB866" t="str">
        <f t="shared" si="41"/>
        <v>NotebookTotal Memory2018</v>
      </c>
    </row>
    <row r="867" spans="1:28" x14ac:dyDescent="0.2">
      <c r="A867" t="s">
        <v>169</v>
      </c>
      <c r="B867" t="s">
        <v>158</v>
      </c>
      <c r="C867" t="s">
        <v>180</v>
      </c>
      <c r="D867" s="67">
        <v>2019</v>
      </c>
      <c r="E867">
        <v>2268.4497153276166</v>
      </c>
      <c r="K867" t="s">
        <v>170</v>
      </c>
      <c r="L867" s="173" t="s">
        <v>118</v>
      </c>
      <c r="M867" t="s">
        <v>224</v>
      </c>
      <c r="N867" s="67">
        <v>2019</v>
      </c>
      <c r="O867">
        <v>19.676943000000001</v>
      </c>
      <c r="Z867" t="str">
        <f t="shared" si="39"/>
        <v>Desk-Based PCTotal Application Specific2019</v>
      </c>
      <c r="AA867" t="str">
        <f t="shared" si="40"/>
        <v>Desk-Based PCTotal Application Specific2019</v>
      </c>
      <c r="AB867" t="str">
        <f t="shared" si="41"/>
        <v>NotebookTotal Memory2019</v>
      </c>
    </row>
    <row r="868" spans="1:28" x14ac:dyDescent="0.2">
      <c r="A868" t="s">
        <v>169</v>
      </c>
      <c r="B868" t="s">
        <v>158</v>
      </c>
      <c r="C868" t="s">
        <v>180</v>
      </c>
      <c r="D868" s="67">
        <v>2020</v>
      </c>
      <c r="E868">
        <v>1938.0555205564665</v>
      </c>
      <c r="K868" t="s">
        <v>170</v>
      </c>
      <c r="L868" s="173" t="s">
        <v>118</v>
      </c>
      <c r="M868" t="s">
        <v>224</v>
      </c>
      <c r="N868" s="67">
        <v>2020</v>
      </c>
      <c r="O868">
        <v>20.121401999999996</v>
      </c>
      <c r="Z868" t="str">
        <f t="shared" si="39"/>
        <v>Desk-Based PCTotal Application Specific2020</v>
      </c>
      <c r="AA868" t="str">
        <f t="shared" si="40"/>
        <v>Desk-Based PCTotal Application Specific2020</v>
      </c>
      <c r="AB868" t="str">
        <f t="shared" si="41"/>
        <v>NotebookTotal Memory2020</v>
      </c>
    </row>
    <row r="869" spans="1:28" x14ac:dyDescent="0.2">
      <c r="A869" t="s">
        <v>169</v>
      </c>
      <c r="B869" t="s">
        <v>158</v>
      </c>
      <c r="C869" t="s">
        <v>180</v>
      </c>
      <c r="D869" s="67">
        <v>2021</v>
      </c>
      <c r="E869">
        <v>1976.9208268765492</v>
      </c>
      <c r="K869" t="s">
        <v>170</v>
      </c>
      <c r="L869" s="173" t="s">
        <v>118</v>
      </c>
      <c r="M869" t="s">
        <v>224</v>
      </c>
      <c r="N869" s="67">
        <v>2021</v>
      </c>
      <c r="O869">
        <v>24.766817000000003</v>
      </c>
      <c r="Z869" t="str">
        <f t="shared" si="39"/>
        <v>Desk-Based PCTotal Application Specific2021</v>
      </c>
      <c r="AA869" t="str">
        <f t="shared" si="40"/>
        <v>Desk-Based PCTotal Application Specific2021</v>
      </c>
      <c r="AB869" t="str">
        <f t="shared" si="41"/>
        <v>NotebookTotal Memory2021</v>
      </c>
    </row>
    <row r="870" spans="1:28" x14ac:dyDescent="0.2">
      <c r="A870" t="s">
        <v>169</v>
      </c>
      <c r="B870" t="s">
        <v>158</v>
      </c>
      <c r="C870" t="s">
        <v>180</v>
      </c>
      <c r="D870" s="67">
        <v>2022</v>
      </c>
      <c r="E870">
        <v>1881.3345865966176</v>
      </c>
      <c r="K870" t="s">
        <v>170</v>
      </c>
      <c r="L870" s="173" t="s">
        <v>118</v>
      </c>
      <c r="M870" t="s">
        <v>224</v>
      </c>
      <c r="N870" s="67">
        <v>2022</v>
      </c>
      <c r="O870">
        <v>29.056480999999998</v>
      </c>
      <c r="Z870" t="str">
        <f t="shared" si="39"/>
        <v>Desk-Based PCTotal Application Specific2022</v>
      </c>
      <c r="AA870" t="str">
        <f t="shared" si="40"/>
        <v>Desk-Based PCTotal Application Specific2022</v>
      </c>
      <c r="AB870" t="str">
        <f t="shared" si="41"/>
        <v>NotebookTotal Memory2022</v>
      </c>
    </row>
    <row r="871" spans="1:28" x14ac:dyDescent="0.2">
      <c r="A871" t="s">
        <v>169</v>
      </c>
      <c r="B871" t="s">
        <v>158</v>
      </c>
      <c r="C871" t="s">
        <v>180</v>
      </c>
      <c r="D871" s="67">
        <v>2023</v>
      </c>
      <c r="E871">
        <v>1882.8060395661782</v>
      </c>
      <c r="K871" t="s">
        <v>170</v>
      </c>
      <c r="L871" s="173" t="s">
        <v>118</v>
      </c>
      <c r="M871" t="s">
        <v>224</v>
      </c>
      <c r="N871" s="67">
        <v>2023</v>
      </c>
      <c r="O871">
        <v>18.143858999999999</v>
      </c>
      <c r="Z871" t="str">
        <f t="shared" si="39"/>
        <v>Desk-Based PCTotal Application Specific2023</v>
      </c>
      <c r="AA871" t="str">
        <f t="shared" si="40"/>
        <v>Desk-Based PCTotal Application Specific2023</v>
      </c>
      <c r="AB871" t="str">
        <f t="shared" si="41"/>
        <v>NotebookTotal Memory2023</v>
      </c>
    </row>
    <row r="872" spans="1:28" x14ac:dyDescent="0.2">
      <c r="A872" t="s">
        <v>169</v>
      </c>
      <c r="B872" t="s">
        <v>158</v>
      </c>
      <c r="C872" t="s">
        <v>180</v>
      </c>
      <c r="D872" s="67">
        <v>2024</v>
      </c>
      <c r="E872">
        <v>1908.4909801576086</v>
      </c>
      <c r="K872" t="s">
        <v>170</v>
      </c>
      <c r="L872" s="173" t="s">
        <v>118</v>
      </c>
      <c r="M872" t="s">
        <v>224</v>
      </c>
      <c r="N872" s="67">
        <v>2024</v>
      </c>
      <c r="O872">
        <v>15.221471000000001</v>
      </c>
      <c r="Z872" t="str">
        <f t="shared" si="39"/>
        <v>Desk-Based PCTotal Application Specific2024</v>
      </c>
      <c r="AA872" t="str">
        <f t="shared" si="40"/>
        <v>Desk-Based PCTotal Application Specific2024</v>
      </c>
      <c r="AB872" t="str">
        <f t="shared" si="41"/>
        <v>NotebookTotal Memory2024</v>
      </c>
    </row>
    <row r="873" spans="1:28" x14ac:dyDescent="0.2">
      <c r="A873" t="s">
        <v>169</v>
      </c>
      <c r="B873" t="s">
        <v>158</v>
      </c>
      <c r="C873" t="s">
        <v>180</v>
      </c>
      <c r="D873" s="67">
        <v>2025</v>
      </c>
      <c r="E873">
        <v>1900.8810378732549</v>
      </c>
      <c r="K873" t="s">
        <v>170</v>
      </c>
      <c r="L873" s="173" t="s">
        <v>118</v>
      </c>
      <c r="M873" t="s">
        <v>224</v>
      </c>
      <c r="N873" s="67">
        <v>2025</v>
      </c>
      <c r="O873">
        <v>16.364488999999999</v>
      </c>
      <c r="Z873" t="str">
        <f t="shared" si="39"/>
        <v>Desk-Based PCTotal Application Specific2025</v>
      </c>
      <c r="AA873" t="str">
        <f t="shared" si="40"/>
        <v>Desk-Based PCTotal Application Specific2025</v>
      </c>
      <c r="AB873" t="str">
        <f t="shared" si="41"/>
        <v>NotebookTotal Memory2025</v>
      </c>
    </row>
    <row r="874" spans="1:28" x14ac:dyDescent="0.2">
      <c r="A874" t="s">
        <v>169</v>
      </c>
      <c r="B874" t="s">
        <v>159</v>
      </c>
      <c r="C874" t="s">
        <v>180</v>
      </c>
      <c r="D874" s="67">
        <v>2018</v>
      </c>
      <c r="E874">
        <v>0</v>
      </c>
      <c r="K874" t="s">
        <v>170</v>
      </c>
      <c r="L874" s="171" t="s">
        <v>119</v>
      </c>
      <c r="M874" t="s">
        <v>224</v>
      </c>
      <c r="N874" s="67">
        <v>2018</v>
      </c>
      <c r="O874">
        <v>42.486922999999997</v>
      </c>
      <c r="Z874" t="str">
        <f t="shared" si="39"/>
        <v>Desk-Based PCDiscrete Application/Multimedia Processor2018</v>
      </c>
      <c r="AA874" t="str">
        <f t="shared" si="40"/>
        <v>Desk-Based PCDiscrete Application/Multimedia Processor2018</v>
      </c>
      <c r="AB874" t="str">
        <f t="shared" si="41"/>
        <v>NotebookDRAM2018</v>
      </c>
    </row>
    <row r="875" spans="1:28" x14ac:dyDescent="0.2">
      <c r="A875" t="s">
        <v>169</v>
      </c>
      <c r="B875" t="s">
        <v>159</v>
      </c>
      <c r="C875" t="s">
        <v>180</v>
      </c>
      <c r="D875" s="67">
        <v>2019</v>
      </c>
      <c r="E875">
        <v>0</v>
      </c>
      <c r="K875" t="s">
        <v>170</v>
      </c>
      <c r="L875" s="171" t="s">
        <v>119</v>
      </c>
      <c r="M875" t="s">
        <v>224</v>
      </c>
      <c r="N875" s="67">
        <v>2019</v>
      </c>
      <c r="O875">
        <v>18.349225000000001</v>
      </c>
      <c r="Z875" t="str">
        <f t="shared" si="39"/>
        <v>Desk-Based PCDiscrete Application/Multimedia Processor2019</v>
      </c>
      <c r="AA875" t="str">
        <f t="shared" si="40"/>
        <v>Desk-Based PCDiscrete Application/Multimedia Processor2019</v>
      </c>
      <c r="AB875" t="str">
        <f t="shared" si="41"/>
        <v>NotebookDRAM2019</v>
      </c>
    </row>
    <row r="876" spans="1:28" x14ac:dyDescent="0.2">
      <c r="A876" t="s">
        <v>169</v>
      </c>
      <c r="B876" t="s">
        <v>159</v>
      </c>
      <c r="C876" t="s">
        <v>180</v>
      </c>
      <c r="D876" s="67">
        <v>2020</v>
      </c>
      <c r="E876">
        <v>11.739944315510501</v>
      </c>
      <c r="K876" t="s">
        <v>170</v>
      </c>
      <c r="L876" s="171" t="s">
        <v>119</v>
      </c>
      <c r="M876" t="s">
        <v>224</v>
      </c>
      <c r="N876" s="67">
        <v>2020</v>
      </c>
      <c r="O876">
        <v>18.752699999999997</v>
      </c>
      <c r="Z876" t="str">
        <f t="shared" si="39"/>
        <v>Desk-Based PCDiscrete Application/Multimedia Processor2020</v>
      </c>
      <c r="AA876" t="str">
        <f t="shared" si="40"/>
        <v>Desk-Based PCDiscrete Application/Multimedia Processor2020</v>
      </c>
      <c r="AB876" t="str">
        <f t="shared" si="41"/>
        <v>NotebookDRAM2020</v>
      </c>
    </row>
    <row r="877" spans="1:28" x14ac:dyDescent="0.2">
      <c r="A877" t="s">
        <v>169</v>
      </c>
      <c r="B877" t="s">
        <v>159</v>
      </c>
      <c r="C877" t="s">
        <v>180</v>
      </c>
      <c r="D877" s="67">
        <v>2021</v>
      </c>
      <c r="E877">
        <v>93.218171499514568</v>
      </c>
      <c r="K877" t="s">
        <v>170</v>
      </c>
      <c r="L877" s="171" t="s">
        <v>119</v>
      </c>
      <c r="M877" t="s">
        <v>224</v>
      </c>
      <c r="N877" s="67">
        <v>2021</v>
      </c>
      <c r="O877">
        <v>23.764738000000001</v>
      </c>
      <c r="Z877" t="str">
        <f t="shared" si="39"/>
        <v>Desk-Based PCDiscrete Application/Multimedia Processor2021</v>
      </c>
      <c r="AA877" t="str">
        <f t="shared" si="40"/>
        <v>Desk-Based PCDiscrete Application/Multimedia Processor2021</v>
      </c>
      <c r="AB877" t="str">
        <f t="shared" si="41"/>
        <v>NotebookDRAM2021</v>
      </c>
    </row>
    <row r="878" spans="1:28" x14ac:dyDescent="0.2">
      <c r="A878" t="s">
        <v>169</v>
      </c>
      <c r="B878" t="s">
        <v>159</v>
      </c>
      <c r="C878" t="s">
        <v>180</v>
      </c>
      <c r="D878" s="67">
        <v>2022</v>
      </c>
      <c r="E878">
        <v>171.2228641876799</v>
      </c>
      <c r="K878" t="s">
        <v>170</v>
      </c>
      <c r="L878" s="171" t="s">
        <v>119</v>
      </c>
      <c r="M878" t="s">
        <v>224</v>
      </c>
      <c r="N878" s="67">
        <v>2022</v>
      </c>
      <c r="O878">
        <v>28.396198999999999</v>
      </c>
      <c r="Z878" t="str">
        <f t="shared" si="39"/>
        <v>Desk-Based PCDiscrete Application/Multimedia Processor2022</v>
      </c>
      <c r="AA878" t="str">
        <f t="shared" si="40"/>
        <v>Desk-Based PCDiscrete Application/Multimedia Processor2022</v>
      </c>
      <c r="AB878" t="str">
        <f t="shared" si="41"/>
        <v>NotebookDRAM2022</v>
      </c>
    </row>
    <row r="879" spans="1:28" x14ac:dyDescent="0.2">
      <c r="A879" t="s">
        <v>169</v>
      </c>
      <c r="B879" t="s">
        <v>159</v>
      </c>
      <c r="C879" t="s">
        <v>180</v>
      </c>
      <c r="D879" s="67">
        <v>2023</v>
      </c>
      <c r="E879">
        <v>284.76370545015919</v>
      </c>
      <c r="K879" t="s">
        <v>170</v>
      </c>
      <c r="L879" s="171" t="s">
        <v>119</v>
      </c>
      <c r="M879" t="s">
        <v>224</v>
      </c>
      <c r="N879" s="67">
        <v>2023</v>
      </c>
      <c r="O879">
        <v>17.559180000000001</v>
      </c>
      <c r="Z879" t="str">
        <f t="shared" si="39"/>
        <v>Desk-Based PCDiscrete Application/Multimedia Processor2023</v>
      </c>
      <c r="AA879" t="str">
        <f t="shared" si="40"/>
        <v>Desk-Based PCDiscrete Application/Multimedia Processor2023</v>
      </c>
      <c r="AB879" t="str">
        <f t="shared" si="41"/>
        <v>NotebookDRAM2023</v>
      </c>
    </row>
    <row r="880" spans="1:28" x14ac:dyDescent="0.2">
      <c r="A880" t="s">
        <v>169</v>
      </c>
      <c r="B880" t="s">
        <v>159</v>
      </c>
      <c r="C880" t="s">
        <v>180</v>
      </c>
      <c r="D880" s="67">
        <v>2024</v>
      </c>
      <c r="E880">
        <v>372.06872285648257</v>
      </c>
      <c r="K880" t="s">
        <v>170</v>
      </c>
      <c r="L880" s="171" t="s">
        <v>119</v>
      </c>
      <c r="M880" t="s">
        <v>224</v>
      </c>
      <c r="N880" s="67">
        <v>2024</v>
      </c>
      <c r="O880">
        <v>14.697100000000001</v>
      </c>
      <c r="Z880" t="str">
        <f t="shared" si="39"/>
        <v>Desk-Based PCDiscrete Application/Multimedia Processor2024</v>
      </c>
      <c r="AA880" t="str">
        <f t="shared" si="40"/>
        <v>Desk-Based PCDiscrete Application/Multimedia Processor2024</v>
      </c>
      <c r="AB880" t="str">
        <f t="shared" si="41"/>
        <v>NotebookDRAM2024</v>
      </c>
    </row>
    <row r="881" spans="1:28" x14ac:dyDescent="0.2">
      <c r="A881" t="s">
        <v>169</v>
      </c>
      <c r="B881" t="s">
        <v>159</v>
      </c>
      <c r="C881" t="s">
        <v>180</v>
      </c>
      <c r="D881" s="67">
        <v>2025</v>
      </c>
      <c r="E881">
        <v>426.13490269963177</v>
      </c>
      <c r="K881" t="s">
        <v>170</v>
      </c>
      <c r="L881" s="171" t="s">
        <v>119</v>
      </c>
      <c r="M881" t="s">
        <v>224</v>
      </c>
      <c r="N881" s="67">
        <v>2025</v>
      </c>
      <c r="O881">
        <v>15.951649999999999</v>
      </c>
      <c r="Z881" t="str">
        <f t="shared" si="39"/>
        <v>Desk-Based PCDiscrete Application/Multimedia Processor2025</v>
      </c>
      <c r="AA881" t="str">
        <f t="shared" si="40"/>
        <v>Desk-Based PCDiscrete Application/Multimedia Processor2025</v>
      </c>
      <c r="AB881" t="str">
        <f t="shared" si="41"/>
        <v>NotebookDRAM2025</v>
      </c>
    </row>
    <row r="882" spans="1:28" x14ac:dyDescent="0.2">
      <c r="A882" t="s">
        <v>169</v>
      </c>
      <c r="B882" t="s">
        <v>160</v>
      </c>
      <c r="C882" t="s">
        <v>180</v>
      </c>
      <c r="D882" s="67">
        <v>2018</v>
      </c>
      <c r="E882">
        <v>0</v>
      </c>
      <c r="K882" t="s">
        <v>170</v>
      </c>
      <c r="L882" s="171" t="s">
        <v>120</v>
      </c>
      <c r="M882" t="s">
        <v>224</v>
      </c>
      <c r="N882" s="67">
        <v>2018</v>
      </c>
      <c r="O882">
        <v>0.64499700000000004</v>
      </c>
      <c r="Z882" t="str">
        <f t="shared" si="39"/>
        <v>Desk-Based PCDiscrete Cellular Baseband2018</v>
      </c>
      <c r="AA882" t="str">
        <f t="shared" si="40"/>
        <v>Desk-Based PCDiscrete Cellular Baseband2018</v>
      </c>
      <c r="AB882" t="str">
        <f t="shared" si="41"/>
        <v>NotebookEmerging Memory2018</v>
      </c>
    </row>
    <row r="883" spans="1:28" x14ac:dyDescent="0.2">
      <c r="A883" t="s">
        <v>169</v>
      </c>
      <c r="B883" t="s">
        <v>160</v>
      </c>
      <c r="C883" t="s">
        <v>180</v>
      </c>
      <c r="D883" s="67">
        <v>2019</v>
      </c>
      <c r="E883">
        <v>0</v>
      </c>
      <c r="K883" t="s">
        <v>170</v>
      </c>
      <c r="L883" s="171" t="s">
        <v>120</v>
      </c>
      <c r="M883" t="s">
        <v>224</v>
      </c>
      <c r="N883" s="67">
        <v>2019</v>
      </c>
      <c r="O883">
        <v>1.095599</v>
      </c>
      <c r="Z883" t="str">
        <f t="shared" si="39"/>
        <v>Desk-Based PCDiscrete Cellular Baseband2019</v>
      </c>
      <c r="AA883" t="str">
        <f t="shared" si="40"/>
        <v>Desk-Based PCDiscrete Cellular Baseband2019</v>
      </c>
      <c r="AB883" t="str">
        <f t="shared" si="41"/>
        <v>NotebookEmerging Memory2019</v>
      </c>
    </row>
    <row r="884" spans="1:28" x14ac:dyDescent="0.2">
      <c r="A884" t="s">
        <v>169</v>
      </c>
      <c r="B884" t="s">
        <v>160</v>
      </c>
      <c r="C884" t="s">
        <v>180</v>
      </c>
      <c r="D884" s="67">
        <v>2020</v>
      </c>
      <c r="E884">
        <v>0</v>
      </c>
      <c r="K884" t="s">
        <v>170</v>
      </c>
      <c r="L884" s="171" t="s">
        <v>120</v>
      </c>
      <c r="M884" t="s">
        <v>224</v>
      </c>
      <c r="N884" s="67">
        <v>2020</v>
      </c>
      <c r="O884">
        <v>1.2011209999999999</v>
      </c>
      <c r="Z884" t="str">
        <f t="shared" si="39"/>
        <v>Desk-Based PCDiscrete Cellular Baseband2020</v>
      </c>
      <c r="AA884" t="str">
        <f t="shared" si="40"/>
        <v>Desk-Based PCDiscrete Cellular Baseband2020</v>
      </c>
      <c r="AB884" t="str">
        <f t="shared" si="41"/>
        <v>NotebookEmerging Memory2020</v>
      </c>
    </row>
    <row r="885" spans="1:28" x14ac:dyDescent="0.2">
      <c r="A885" t="s">
        <v>169</v>
      </c>
      <c r="B885" t="s">
        <v>160</v>
      </c>
      <c r="C885" t="s">
        <v>180</v>
      </c>
      <c r="D885" s="67">
        <v>2021</v>
      </c>
      <c r="E885">
        <v>0</v>
      </c>
      <c r="K885" t="s">
        <v>170</v>
      </c>
      <c r="L885" s="171" t="s">
        <v>120</v>
      </c>
      <c r="M885" t="s">
        <v>224</v>
      </c>
      <c r="N885" s="67">
        <v>2021</v>
      </c>
      <c r="O885">
        <v>0.809612</v>
      </c>
      <c r="Z885" t="str">
        <f t="shared" si="39"/>
        <v>Desk-Based PCDiscrete Cellular Baseband2021</v>
      </c>
      <c r="AA885" t="str">
        <f t="shared" si="40"/>
        <v>Desk-Based PCDiscrete Cellular Baseband2021</v>
      </c>
      <c r="AB885" t="str">
        <f t="shared" si="41"/>
        <v>NotebookEmerging Memory2021</v>
      </c>
    </row>
    <row r="886" spans="1:28" x14ac:dyDescent="0.2">
      <c r="A886" t="s">
        <v>169</v>
      </c>
      <c r="B886" t="s">
        <v>160</v>
      </c>
      <c r="C886" t="s">
        <v>180</v>
      </c>
      <c r="D886" s="67">
        <v>2022</v>
      </c>
      <c r="E886">
        <v>0</v>
      </c>
      <c r="K886" t="s">
        <v>170</v>
      </c>
      <c r="L886" s="171" t="s">
        <v>120</v>
      </c>
      <c r="M886" t="s">
        <v>224</v>
      </c>
      <c r="N886" s="67">
        <v>2022</v>
      </c>
      <c r="O886">
        <v>0.51952899999999991</v>
      </c>
      <c r="Z886" t="str">
        <f t="shared" si="39"/>
        <v>Desk-Based PCDiscrete Cellular Baseband2022</v>
      </c>
      <c r="AA886" t="str">
        <f t="shared" si="40"/>
        <v>Desk-Based PCDiscrete Cellular Baseband2022</v>
      </c>
      <c r="AB886" t="str">
        <f t="shared" si="41"/>
        <v>NotebookEmerging Memory2022</v>
      </c>
    </row>
    <row r="887" spans="1:28" x14ac:dyDescent="0.2">
      <c r="A887" t="s">
        <v>169</v>
      </c>
      <c r="B887" t="s">
        <v>160</v>
      </c>
      <c r="C887" t="s">
        <v>180</v>
      </c>
      <c r="D887" s="67">
        <v>2023</v>
      </c>
      <c r="E887">
        <v>0</v>
      </c>
      <c r="K887" t="s">
        <v>170</v>
      </c>
      <c r="L887" s="171" t="s">
        <v>120</v>
      </c>
      <c r="M887" t="s">
        <v>224</v>
      </c>
      <c r="N887" s="67">
        <v>2023</v>
      </c>
      <c r="O887">
        <v>0.499691</v>
      </c>
      <c r="Z887" t="str">
        <f t="shared" si="39"/>
        <v>Desk-Based PCDiscrete Cellular Baseband2023</v>
      </c>
      <c r="AA887" t="str">
        <f t="shared" si="40"/>
        <v>Desk-Based PCDiscrete Cellular Baseband2023</v>
      </c>
      <c r="AB887" t="str">
        <f t="shared" si="41"/>
        <v>NotebookEmerging Memory2023</v>
      </c>
    </row>
    <row r="888" spans="1:28" x14ac:dyDescent="0.2">
      <c r="A888" t="s">
        <v>169</v>
      </c>
      <c r="B888" t="s">
        <v>160</v>
      </c>
      <c r="C888" t="s">
        <v>180</v>
      </c>
      <c r="D888" s="67">
        <v>2024</v>
      </c>
      <c r="E888">
        <v>0</v>
      </c>
      <c r="K888" t="s">
        <v>170</v>
      </c>
      <c r="L888" s="171" t="s">
        <v>120</v>
      </c>
      <c r="M888" t="s">
        <v>224</v>
      </c>
      <c r="N888" s="67">
        <v>2024</v>
      </c>
      <c r="O888">
        <v>0.47426200000000002</v>
      </c>
      <c r="Z888" t="str">
        <f t="shared" si="39"/>
        <v>Desk-Based PCDiscrete Cellular Baseband2024</v>
      </c>
      <c r="AA888" t="str">
        <f t="shared" si="40"/>
        <v>Desk-Based PCDiscrete Cellular Baseband2024</v>
      </c>
      <c r="AB888" t="str">
        <f t="shared" si="41"/>
        <v>NotebookEmerging Memory2024</v>
      </c>
    </row>
    <row r="889" spans="1:28" x14ac:dyDescent="0.2">
      <c r="A889" t="s">
        <v>169</v>
      </c>
      <c r="B889" t="s">
        <v>160</v>
      </c>
      <c r="C889" t="s">
        <v>180</v>
      </c>
      <c r="D889" s="67">
        <v>2025</v>
      </c>
      <c r="E889">
        <v>0</v>
      </c>
      <c r="K889" t="s">
        <v>170</v>
      </c>
      <c r="L889" s="171" t="s">
        <v>120</v>
      </c>
      <c r="M889" t="s">
        <v>224</v>
      </c>
      <c r="N889" s="67">
        <v>2025</v>
      </c>
      <c r="O889">
        <v>0.384409</v>
      </c>
      <c r="Z889" t="str">
        <f t="shared" si="39"/>
        <v>Desk-Based PCDiscrete Cellular Baseband2025</v>
      </c>
      <c r="AA889" t="str">
        <f t="shared" si="40"/>
        <v>Desk-Based PCDiscrete Cellular Baseband2025</v>
      </c>
      <c r="AB889" t="str">
        <f t="shared" si="41"/>
        <v>NotebookEmerging Memory2025</v>
      </c>
    </row>
    <row r="890" spans="1:28" x14ac:dyDescent="0.2">
      <c r="A890" t="s">
        <v>169</v>
      </c>
      <c r="B890" t="s">
        <v>161</v>
      </c>
      <c r="C890" t="s">
        <v>180</v>
      </c>
      <c r="D890" s="67">
        <v>2018</v>
      </c>
      <c r="E890">
        <v>769.6720885700164</v>
      </c>
      <c r="K890" t="s">
        <v>170</v>
      </c>
      <c r="L890" s="171" t="s">
        <v>121</v>
      </c>
      <c r="M890" t="s">
        <v>224</v>
      </c>
      <c r="N890" s="67">
        <v>2018</v>
      </c>
      <c r="O890">
        <v>0</v>
      </c>
      <c r="Z890" t="str">
        <f t="shared" si="39"/>
        <v>Desk-Based PCDiscrete Graphics Processing Units (GPU)2018</v>
      </c>
      <c r="AA890" t="str">
        <f t="shared" si="40"/>
        <v>Desk-Based PCDiscrete Graphics Processing Units (GPU)2018</v>
      </c>
      <c r="AB890" t="str">
        <f t="shared" si="41"/>
        <v>NotebookFlash Memory, NAND2018</v>
      </c>
    </row>
    <row r="891" spans="1:28" x14ac:dyDescent="0.2">
      <c r="A891" t="s">
        <v>169</v>
      </c>
      <c r="B891" t="s">
        <v>161</v>
      </c>
      <c r="C891" t="s">
        <v>180</v>
      </c>
      <c r="D891" s="67">
        <v>2019</v>
      </c>
      <c r="E891">
        <v>705.41047336492397</v>
      </c>
      <c r="K891" t="s">
        <v>170</v>
      </c>
      <c r="L891" s="171" t="s">
        <v>121</v>
      </c>
      <c r="M891" t="s">
        <v>224</v>
      </c>
      <c r="N891" s="67">
        <v>2019</v>
      </c>
      <c r="O891">
        <v>0</v>
      </c>
      <c r="Z891" t="str">
        <f t="shared" si="39"/>
        <v>Desk-Based PCDiscrete Graphics Processing Units (GPU)2019</v>
      </c>
      <c r="AA891" t="str">
        <f t="shared" si="40"/>
        <v>Desk-Based PCDiscrete Graphics Processing Units (GPU)2019</v>
      </c>
      <c r="AB891" t="str">
        <f t="shared" si="41"/>
        <v>NotebookFlash Memory, NAND2019</v>
      </c>
    </row>
    <row r="892" spans="1:28" x14ac:dyDescent="0.2">
      <c r="A892" t="s">
        <v>169</v>
      </c>
      <c r="B892" t="s">
        <v>161</v>
      </c>
      <c r="C892" t="s">
        <v>180</v>
      </c>
      <c r="D892" s="67">
        <v>2020</v>
      </c>
      <c r="E892">
        <v>543.6096504323724</v>
      </c>
      <c r="K892" t="s">
        <v>170</v>
      </c>
      <c r="L892" s="171" t="s">
        <v>121</v>
      </c>
      <c r="M892" t="s">
        <v>224</v>
      </c>
      <c r="N892" s="67">
        <v>2020</v>
      </c>
      <c r="O892">
        <v>0</v>
      </c>
      <c r="Z892" t="str">
        <f t="shared" si="39"/>
        <v>Desk-Based PCDiscrete Graphics Processing Units (GPU)2020</v>
      </c>
      <c r="AA892" t="str">
        <f t="shared" si="40"/>
        <v>Desk-Based PCDiscrete Graphics Processing Units (GPU)2020</v>
      </c>
      <c r="AB892" t="str">
        <f t="shared" si="41"/>
        <v>NotebookFlash Memory, NAND2020</v>
      </c>
    </row>
    <row r="893" spans="1:28" x14ac:dyDescent="0.2">
      <c r="A893" t="s">
        <v>169</v>
      </c>
      <c r="B893" t="s">
        <v>161</v>
      </c>
      <c r="C893" t="s">
        <v>180</v>
      </c>
      <c r="D893" s="67">
        <v>2021</v>
      </c>
      <c r="E893">
        <v>520.98106195845901</v>
      </c>
      <c r="K893" t="s">
        <v>170</v>
      </c>
      <c r="L893" s="171" t="s">
        <v>121</v>
      </c>
      <c r="M893" t="s">
        <v>224</v>
      </c>
      <c r="N893" s="67">
        <v>2021</v>
      </c>
      <c r="O893">
        <v>0</v>
      </c>
      <c r="Z893" t="str">
        <f t="shared" si="39"/>
        <v>Desk-Based PCDiscrete Graphics Processing Units (GPU)2021</v>
      </c>
      <c r="AA893" t="str">
        <f t="shared" si="40"/>
        <v>Desk-Based PCDiscrete Graphics Processing Units (GPU)2021</v>
      </c>
      <c r="AB893" t="str">
        <f t="shared" si="41"/>
        <v>NotebookFlash Memory, NAND2021</v>
      </c>
    </row>
    <row r="894" spans="1:28" x14ac:dyDescent="0.2">
      <c r="A894" t="s">
        <v>169</v>
      </c>
      <c r="B894" t="s">
        <v>161</v>
      </c>
      <c r="C894" t="s">
        <v>180</v>
      </c>
      <c r="D894" s="67">
        <v>2022</v>
      </c>
      <c r="E894">
        <v>441.52347392812322</v>
      </c>
      <c r="K894" t="s">
        <v>170</v>
      </c>
      <c r="L894" s="171" t="s">
        <v>121</v>
      </c>
      <c r="M894" t="s">
        <v>224</v>
      </c>
      <c r="N894" s="67">
        <v>2022</v>
      </c>
      <c r="O894">
        <v>0</v>
      </c>
      <c r="Z894" t="str">
        <f t="shared" si="39"/>
        <v>Desk-Based PCDiscrete Graphics Processing Units (GPU)2022</v>
      </c>
      <c r="AA894" t="str">
        <f t="shared" si="40"/>
        <v>Desk-Based PCDiscrete Graphics Processing Units (GPU)2022</v>
      </c>
      <c r="AB894" t="str">
        <f t="shared" si="41"/>
        <v>NotebookFlash Memory, NAND2022</v>
      </c>
    </row>
    <row r="895" spans="1:28" x14ac:dyDescent="0.2">
      <c r="A895" t="s">
        <v>169</v>
      </c>
      <c r="B895" t="s">
        <v>161</v>
      </c>
      <c r="C895" t="s">
        <v>180</v>
      </c>
      <c r="D895" s="67">
        <v>2023</v>
      </c>
      <c r="E895">
        <v>387.39290590493118</v>
      </c>
      <c r="K895" t="s">
        <v>170</v>
      </c>
      <c r="L895" s="171" t="s">
        <v>121</v>
      </c>
      <c r="M895" t="s">
        <v>224</v>
      </c>
      <c r="N895" s="67">
        <v>2023</v>
      </c>
      <c r="O895">
        <v>0</v>
      </c>
      <c r="Z895" t="str">
        <f t="shared" si="39"/>
        <v>Desk-Based PCDiscrete Graphics Processing Units (GPU)2023</v>
      </c>
      <c r="AA895" t="str">
        <f t="shared" si="40"/>
        <v>Desk-Based PCDiscrete Graphics Processing Units (GPU)2023</v>
      </c>
      <c r="AB895" t="str">
        <f t="shared" si="41"/>
        <v>NotebookFlash Memory, NAND2023</v>
      </c>
    </row>
    <row r="896" spans="1:28" x14ac:dyDescent="0.2">
      <c r="A896" t="s">
        <v>169</v>
      </c>
      <c r="B896" t="s">
        <v>161</v>
      </c>
      <c r="C896" t="s">
        <v>180</v>
      </c>
      <c r="D896" s="67">
        <v>2024</v>
      </c>
      <c r="E896">
        <v>349.42048877316302</v>
      </c>
      <c r="K896" t="s">
        <v>170</v>
      </c>
      <c r="L896" s="171" t="s">
        <v>121</v>
      </c>
      <c r="M896" t="s">
        <v>224</v>
      </c>
      <c r="N896" s="67">
        <v>2024</v>
      </c>
      <c r="O896">
        <v>0</v>
      </c>
      <c r="Z896" t="str">
        <f t="shared" si="39"/>
        <v>Desk-Based PCDiscrete Graphics Processing Units (GPU)2024</v>
      </c>
      <c r="AA896" t="str">
        <f t="shared" si="40"/>
        <v>Desk-Based PCDiscrete Graphics Processing Units (GPU)2024</v>
      </c>
      <c r="AB896" t="str">
        <f t="shared" si="41"/>
        <v>NotebookFlash Memory, NAND2024</v>
      </c>
    </row>
    <row r="897" spans="1:28" x14ac:dyDescent="0.2">
      <c r="A897" t="s">
        <v>169</v>
      </c>
      <c r="B897" t="s">
        <v>161</v>
      </c>
      <c r="C897" t="s">
        <v>180</v>
      </c>
      <c r="D897" s="67">
        <v>2025</v>
      </c>
      <c r="E897">
        <v>319.62911160815474</v>
      </c>
      <c r="K897" t="s">
        <v>170</v>
      </c>
      <c r="L897" s="171" t="s">
        <v>121</v>
      </c>
      <c r="M897" t="s">
        <v>224</v>
      </c>
      <c r="N897" s="67">
        <v>2025</v>
      </c>
      <c r="O897">
        <v>0</v>
      </c>
      <c r="Z897" t="str">
        <f t="shared" si="39"/>
        <v>Desk-Based PCDiscrete Graphics Processing Units (GPU)2025</v>
      </c>
      <c r="AA897" t="str">
        <f t="shared" si="40"/>
        <v>Desk-Based PCDiscrete Graphics Processing Units (GPU)2025</v>
      </c>
      <c r="AB897" t="str">
        <f t="shared" si="41"/>
        <v>NotebookFlash Memory, NAND2025</v>
      </c>
    </row>
    <row r="898" spans="1:28" x14ac:dyDescent="0.2">
      <c r="A898" t="s">
        <v>169</v>
      </c>
      <c r="B898" t="s">
        <v>162</v>
      </c>
      <c r="C898" t="s">
        <v>180</v>
      </c>
      <c r="D898" s="67">
        <v>2018</v>
      </c>
      <c r="E898">
        <v>0</v>
      </c>
      <c r="K898" t="s">
        <v>170</v>
      </c>
      <c r="L898" s="171" t="s">
        <v>122</v>
      </c>
      <c r="M898" t="s">
        <v>224</v>
      </c>
      <c r="N898" s="67">
        <v>2018</v>
      </c>
      <c r="O898">
        <v>0.297126</v>
      </c>
      <c r="Z898" t="str">
        <f t="shared" ref="Z898:Z961" si="42">A898&amp;B898&amp;D898</f>
        <v>Desk-Based PCIntegrated Baseband/Application Processor2018</v>
      </c>
      <c r="AA898" t="str">
        <f t="shared" ref="AA898:AA961" si="43">$A898&amp;$B898&amp;$D898</f>
        <v>Desk-Based PCIntegrated Baseband/Application Processor2018</v>
      </c>
      <c r="AB898" t="str">
        <f t="shared" si="41"/>
        <v>NotebookOther Memory2018</v>
      </c>
    </row>
    <row r="899" spans="1:28" x14ac:dyDescent="0.2">
      <c r="A899" t="s">
        <v>169</v>
      </c>
      <c r="B899" t="s">
        <v>162</v>
      </c>
      <c r="C899" t="s">
        <v>180</v>
      </c>
      <c r="D899" s="67">
        <v>2019</v>
      </c>
      <c r="E899">
        <v>0</v>
      </c>
      <c r="K899" t="s">
        <v>170</v>
      </c>
      <c r="L899" s="171" t="s">
        <v>122</v>
      </c>
      <c r="M899" t="s">
        <v>224</v>
      </c>
      <c r="N899" s="67">
        <v>2019</v>
      </c>
      <c r="O899">
        <v>0.23211900000000002</v>
      </c>
      <c r="Z899" t="str">
        <f t="shared" si="42"/>
        <v>Desk-Based PCIntegrated Baseband/Application Processor2019</v>
      </c>
      <c r="AA899" t="str">
        <f t="shared" si="43"/>
        <v>Desk-Based PCIntegrated Baseband/Application Processor2019</v>
      </c>
      <c r="AB899" t="str">
        <f t="shared" ref="AB899:AB962" si="44">K899&amp;L899&amp;N899</f>
        <v>NotebookOther Memory2019</v>
      </c>
    </row>
    <row r="900" spans="1:28" x14ac:dyDescent="0.2">
      <c r="A900" t="s">
        <v>169</v>
      </c>
      <c r="B900" t="s">
        <v>162</v>
      </c>
      <c r="C900" t="s">
        <v>180</v>
      </c>
      <c r="D900" s="67">
        <v>2020</v>
      </c>
      <c r="E900">
        <v>0</v>
      </c>
      <c r="K900" t="s">
        <v>170</v>
      </c>
      <c r="L900" s="171" t="s">
        <v>122</v>
      </c>
      <c r="M900" t="s">
        <v>224</v>
      </c>
      <c r="N900" s="67">
        <v>2020</v>
      </c>
      <c r="O900">
        <v>0.16758100000000001</v>
      </c>
      <c r="Z900" t="str">
        <f t="shared" si="42"/>
        <v>Desk-Based PCIntegrated Baseband/Application Processor2020</v>
      </c>
      <c r="AA900" t="str">
        <f t="shared" si="43"/>
        <v>Desk-Based PCIntegrated Baseband/Application Processor2020</v>
      </c>
      <c r="AB900" t="str">
        <f t="shared" si="44"/>
        <v>NotebookOther Memory2020</v>
      </c>
    </row>
    <row r="901" spans="1:28" x14ac:dyDescent="0.2">
      <c r="A901" t="s">
        <v>169</v>
      </c>
      <c r="B901" t="s">
        <v>162</v>
      </c>
      <c r="C901" t="s">
        <v>180</v>
      </c>
      <c r="D901" s="67">
        <v>2021</v>
      </c>
      <c r="E901">
        <v>0</v>
      </c>
      <c r="K901" t="s">
        <v>170</v>
      </c>
      <c r="L901" s="171" t="s">
        <v>122</v>
      </c>
      <c r="M901" t="s">
        <v>224</v>
      </c>
      <c r="N901" s="67">
        <v>2021</v>
      </c>
      <c r="O901">
        <v>0.192467</v>
      </c>
      <c r="Z901" t="str">
        <f t="shared" si="42"/>
        <v>Desk-Based PCIntegrated Baseband/Application Processor2021</v>
      </c>
      <c r="AA901" t="str">
        <f t="shared" si="43"/>
        <v>Desk-Based PCIntegrated Baseband/Application Processor2021</v>
      </c>
      <c r="AB901" t="str">
        <f t="shared" si="44"/>
        <v>NotebookOther Memory2021</v>
      </c>
    </row>
    <row r="902" spans="1:28" x14ac:dyDescent="0.2">
      <c r="A902" t="s">
        <v>169</v>
      </c>
      <c r="B902" t="s">
        <v>162</v>
      </c>
      <c r="C902" t="s">
        <v>180</v>
      </c>
      <c r="D902" s="67">
        <v>2022</v>
      </c>
      <c r="E902">
        <v>0</v>
      </c>
      <c r="K902" t="s">
        <v>170</v>
      </c>
      <c r="L902" s="171" t="s">
        <v>122</v>
      </c>
      <c r="M902" t="s">
        <v>224</v>
      </c>
      <c r="N902" s="67">
        <v>2022</v>
      </c>
      <c r="O902">
        <v>0.14075299999999999</v>
      </c>
      <c r="Z902" t="str">
        <f t="shared" si="42"/>
        <v>Desk-Based PCIntegrated Baseband/Application Processor2022</v>
      </c>
      <c r="AA902" t="str">
        <f t="shared" si="43"/>
        <v>Desk-Based PCIntegrated Baseband/Application Processor2022</v>
      </c>
      <c r="AB902" t="str">
        <f t="shared" si="44"/>
        <v>NotebookOther Memory2022</v>
      </c>
    </row>
    <row r="903" spans="1:28" x14ac:dyDescent="0.2">
      <c r="A903" t="s">
        <v>169</v>
      </c>
      <c r="B903" t="s">
        <v>162</v>
      </c>
      <c r="C903" t="s">
        <v>180</v>
      </c>
      <c r="D903" s="67">
        <v>2023</v>
      </c>
      <c r="E903">
        <v>0</v>
      </c>
      <c r="K903" t="s">
        <v>170</v>
      </c>
      <c r="L903" s="171" t="s">
        <v>122</v>
      </c>
      <c r="M903" t="s">
        <v>224</v>
      </c>
      <c r="N903" s="67">
        <v>2023</v>
      </c>
      <c r="O903">
        <v>8.4987999999999994E-2</v>
      </c>
      <c r="Z903" t="str">
        <f t="shared" si="42"/>
        <v>Desk-Based PCIntegrated Baseband/Application Processor2023</v>
      </c>
      <c r="AA903" t="str">
        <f t="shared" si="43"/>
        <v>Desk-Based PCIntegrated Baseband/Application Processor2023</v>
      </c>
      <c r="AB903" t="str">
        <f t="shared" si="44"/>
        <v>NotebookOther Memory2023</v>
      </c>
    </row>
    <row r="904" spans="1:28" x14ac:dyDescent="0.2">
      <c r="A904" t="s">
        <v>169</v>
      </c>
      <c r="B904" t="s">
        <v>162</v>
      </c>
      <c r="C904" t="s">
        <v>180</v>
      </c>
      <c r="D904" s="67">
        <v>2024</v>
      </c>
      <c r="E904">
        <v>0</v>
      </c>
      <c r="K904" t="s">
        <v>170</v>
      </c>
      <c r="L904" s="171" t="s">
        <v>122</v>
      </c>
      <c r="M904" t="s">
        <v>224</v>
      </c>
      <c r="N904" s="67">
        <v>2024</v>
      </c>
      <c r="O904">
        <v>5.0109000000000001E-2</v>
      </c>
      <c r="Z904" t="str">
        <f t="shared" si="42"/>
        <v>Desk-Based PCIntegrated Baseband/Application Processor2024</v>
      </c>
      <c r="AA904" t="str">
        <f t="shared" si="43"/>
        <v>Desk-Based PCIntegrated Baseband/Application Processor2024</v>
      </c>
      <c r="AB904" t="str">
        <f t="shared" si="44"/>
        <v>NotebookOther Memory2024</v>
      </c>
    </row>
    <row r="905" spans="1:28" x14ac:dyDescent="0.2">
      <c r="A905" t="s">
        <v>169</v>
      </c>
      <c r="B905" t="s">
        <v>162</v>
      </c>
      <c r="C905" t="s">
        <v>180</v>
      </c>
      <c r="D905" s="67">
        <v>2025</v>
      </c>
      <c r="E905">
        <v>0</v>
      </c>
      <c r="K905" t="s">
        <v>170</v>
      </c>
      <c r="L905" s="171" t="s">
        <v>122</v>
      </c>
      <c r="M905" t="s">
        <v>224</v>
      </c>
      <c r="N905" s="67">
        <v>2025</v>
      </c>
      <c r="O905">
        <v>2.843E-2</v>
      </c>
      <c r="Z905" t="str">
        <f t="shared" si="42"/>
        <v>Desk-Based PCIntegrated Baseband/Application Processor2025</v>
      </c>
      <c r="AA905" t="str">
        <f t="shared" si="43"/>
        <v>Desk-Based PCIntegrated Baseband/Application Processor2025</v>
      </c>
      <c r="AB905" t="str">
        <f t="shared" si="44"/>
        <v>NotebookOther Memory2025</v>
      </c>
    </row>
    <row r="906" spans="1:28" x14ac:dyDescent="0.2">
      <c r="A906" t="s">
        <v>169</v>
      </c>
      <c r="B906" t="s">
        <v>163</v>
      </c>
      <c r="C906" t="s">
        <v>180</v>
      </c>
      <c r="D906" s="67">
        <v>2018</v>
      </c>
      <c r="E906">
        <v>239.49630519598378</v>
      </c>
      <c r="K906" t="s">
        <v>170</v>
      </c>
      <c r="L906" s="173" t="s">
        <v>123</v>
      </c>
      <c r="M906" t="s">
        <v>224</v>
      </c>
      <c r="N906" s="67">
        <v>2018</v>
      </c>
      <c r="O906">
        <v>97.752942219030032</v>
      </c>
      <c r="Z906" t="str">
        <f t="shared" si="42"/>
        <v>Desk-Based PCWireless Connectivity (NFC, WiFi, BT, GPS, Combo)2018</v>
      </c>
      <c r="AA906" t="str">
        <f t="shared" si="43"/>
        <v>Desk-Based PCWireless Connectivity (NFC, WiFi, BT, GPS, Combo)2018</v>
      </c>
      <c r="AB906" t="str">
        <f t="shared" si="44"/>
        <v>NotebookTotal Microcomponent2018</v>
      </c>
    </row>
    <row r="907" spans="1:28" x14ac:dyDescent="0.2">
      <c r="A907" t="s">
        <v>169</v>
      </c>
      <c r="B907" t="s">
        <v>163</v>
      </c>
      <c r="C907" t="s">
        <v>180</v>
      </c>
      <c r="D907" s="67">
        <v>2019</v>
      </c>
      <c r="E907">
        <v>262.36628300669599</v>
      </c>
      <c r="K907" t="s">
        <v>170</v>
      </c>
      <c r="L907" s="173" t="s">
        <v>123</v>
      </c>
      <c r="M907" t="s">
        <v>224</v>
      </c>
      <c r="N907" s="67">
        <v>2019</v>
      </c>
      <c r="O907">
        <v>103.29816099999999</v>
      </c>
      <c r="Z907" t="str">
        <f t="shared" si="42"/>
        <v>Desk-Based PCWireless Connectivity (NFC, WiFi, BT, GPS, Combo)2019</v>
      </c>
      <c r="AA907" t="str">
        <f t="shared" si="43"/>
        <v>Desk-Based PCWireless Connectivity (NFC, WiFi, BT, GPS, Combo)2019</v>
      </c>
      <c r="AB907" t="str">
        <f t="shared" si="44"/>
        <v>NotebookTotal Microcomponent2019</v>
      </c>
    </row>
    <row r="908" spans="1:28" x14ac:dyDescent="0.2">
      <c r="A908" t="s">
        <v>169</v>
      </c>
      <c r="B908" t="s">
        <v>163</v>
      </c>
      <c r="C908" t="s">
        <v>180</v>
      </c>
      <c r="D908" s="67">
        <v>2020</v>
      </c>
      <c r="E908">
        <v>204.86517756066988</v>
      </c>
      <c r="K908" t="s">
        <v>170</v>
      </c>
      <c r="L908" s="173" t="s">
        <v>123</v>
      </c>
      <c r="M908" t="s">
        <v>224</v>
      </c>
      <c r="N908" s="67">
        <v>2020</v>
      </c>
      <c r="O908">
        <v>104.439228</v>
      </c>
      <c r="Z908" t="str">
        <f t="shared" si="42"/>
        <v>Desk-Based PCWireless Connectivity (NFC, WiFi, BT, GPS, Combo)2020</v>
      </c>
      <c r="AA908" t="str">
        <f t="shared" si="43"/>
        <v>Desk-Based PCWireless Connectivity (NFC, WiFi, BT, GPS, Combo)2020</v>
      </c>
      <c r="AB908" t="str">
        <f t="shared" si="44"/>
        <v>NotebookTotal Microcomponent2020</v>
      </c>
    </row>
    <row r="909" spans="1:28" x14ac:dyDescent="0.2">
      <c r="A909" t="s">
        <v>169</v>
      </c>
      <c r="B909" t="s">
        <v>163</v>
      </c>
      <c r="C909" t="s">
        <v>180</v>
      </c>
      <c r="D909" s="67">
        <v>2021</v>
      </c>
      <c r="E909">
        <v>190.0409490851799</v>
      </c>
      <c r="K909" t="s">
        <v>170</v>
      </c>
      <c r="L909" s="173" t="s">
        <v>123</v>
      </c>
      <c r="M909" t="s">
        <v>224</v>
      </c>
      <c r="N909" s="67">
        <v>2021</v>
      </c>
      <c r="O909">
        <v>104.050721</v>
      </c>
      <c r="Z909" t="str">
        <f t="shared" si="42"/>
        <v>Desk-Based PCWireless Connectivity (NFC, WiFi, BT, GPS, Combo)2021</v>
      </c>
      <c r="AA909" t="str">
        <f t="shared" si="43"/>
        <v>Desk-Based PCWireless Connectivity (NFC, WiFi, BT, GPS, Combo)2021</v>
      </c>
      <c r="AB909" t="str">
        <f t="shared" si="44"/>
        <v>NotebookTotal Microcomponent2021</v>
      </c>
    </row>
    <row r="910" spans="1:28" x14ac:dyDescent="0.2">
      <c r="A910" t="s">
        <v>169</v>
      </c>
      <c r="B910" t="s">
        <v>163</v>
      </c>
      <c r="C910" t="s">
        <v>180</v>
      </c>
      <c r="D910" s="67">
        <v>2022</v>
      </c>
      <c r="E910">
        <v>184.75019806911428</v>
      </c>
      <c r="K910" t="s">
        <v>170</v>
      </c>
      <c r="L910" s="173" t="s">
        <v>123</v>
      </c>
      <c r="M910" t="s">
        <v>224</v>
      </c>
      <c r="N910" s="67">
        <v>2022</v>
      </c>
      <c r="O910">
        <v>96.684792000000016</v>
      </c>
      <c r="Z910" t="str">
        <f t="shared" si="42"/>
        <v>Desk-Based PCWireless Connectivity (NFC, WiFi, BT, GPS, Combo)2022</v>
      </c>
      <c r="AA910" t="str">
        <f t="shared" si="43"/>
        <v>Desk-Based PCWireless Connectivity (NFC, WiFi, BT, GPS, Combo)2022</v>
      </c>
      <c r="AB910" t="str">
        <f t="shared" si="44"/>
        <v>NotebookTotal Microcomponent2022</v>
      </c>
    </row>
    <row r="911" spans="1:28" x14ac:dyDescent="0.2">
      <c r="A911" t="s">
        <v>169</v>
      </c>
      <c r="B911" t="s">
        <v>163</v>
      </c>
      <c r="C911" t="s">
        <v>180</v>
      </c>
      <c r="D911" s="67">
        <v>2023</v>
      </c>
      <c r="E911">
        <v>191.83992605652065</v>
      </c>
      <c r="K911" t="s">
        <v>170</v>
      </c>
      <c r="L911" s="173" t="s">
        <v>123</v>
      </c>
      <c r="M911" t="s">
        <v>224</v>
      </c>
      <c r="N911" s="67">
        <v>2023</v>
      </c>
      <c r="O911">
        <v>93.659212999999994</v>
      </c>
      <c r="Z911" t="str">
        <f t="shared" si="42"/>
        <v>Desk-Based PCWireless Connectivity (NFC, WiFi, BT, GPS, Combo)2023</v>
      </c>
      <c r="AA911" t="str">
        <f t="shared" si="43"/>
        <v>Desk-Based PCWireless Connectivity (NFC, WiFi, BT, GPS, Combo)2023</v>
      </c>
      <c r="AB911" t="str">
        <f t="shared" si="44"/>
        <v>NotebookTotal Microcomponent2023</v>
      </c>
    </row>
    <row r="912" spans="1:28" x14ac:dyDescent="0.2">
      <c r="A912" t="s">
        <v>169</v>
      </c>
      <c r="B912" t="s">
        <v>163</v>
      </c>
      <c r="C912" t="s">
        <v>180</v>
      </c>
      <c r="D912" s="67">
        <v>2024</v>
      </c>
      <c r="E912">
        <v>191.92347311905789</v>
      </c>
      <c r="K912" t="s">
        <v>170</v>
      </c>
      <c r="L912" s="173" t="s">
        <v>123</v>
      </c>
      <c r="M912" t="s">
        <v>224</v>
      </c>
      <c r="N912" s="67">
        <v>2024</v>
      </c>
      <c r="O912">
        <v>90.721981</v>
      </c>
      <c r="Z912" t="str">
        <f t="shared" si="42"/>
        <v>Desk-Based PCWireless Connectivity (NFC, WiFi, BT, GPS, Combo)2024</v>
      </c>
      <c r="AA912" t="str">
        <f t="shared" si="43"/>
        <v>Desk-Based PCWireless Connectivity (NFC, WiFi, BT, GPS, Combo)2024</v>
      </c>
      <c r="AB912" t="str">
        <f t="shared" si="44"/>
        <v>NotebookTotal Microcomponent2024</v>
      </c>
    </row>
    <row r="913" spans="1:28" x14ac:dyDescent="0.2">
      <c r="A913" t="s">
        <v>169</v>
      </c>
      <c r="B913" t="s">
        <v>163</v>
      </c>
      <c r="C913" t="s">
        <v>180</v>
      </c>
      <c r="D913" s="67">
        <v>2025</v>
      </c>
      <c r="E913">
        <v>188.20984603285845</v>
      </c>
      <c r="K913" t="s">
        <v>170</v>
      </c>
      <c r="L913" s="173" t="s">
        <v>123</v>
      </c>
      <c r="M913" t="s">
        <v>224</v>
      </c>
      <c r="N913" s="67">
        <v>2025</v>
      </c>
      <c r="O913">
        <v>88.922613999999996</v>
      </c>
      <c r="Z913" t="str">
        <f t="shared" si="42"/>
        <v>Desk-Based PCWireless Connectivity (NFC, WiFi, BT, GPS, Combo)2025</v>
      </c>
      <c r="AA913" t="str">
        <f t="shared" si="43"/>
        <v>Desk-Based PCWireless Connectivity (NFC, WiFi, BT, GPS, Combo)2025</v>
      </c>
      <c r="AB913" t="str">
        <f t="shared" si="44"/>
        <v>NotebookTotal Microcomponent2025</v>
      </c>
    </row>
    <row r="914" spans="1:28" x14ac:dyDescent="0.2">
      <c r="A914" t="s">
        <v>169</v>
      </c>
      <c r="B914" t="s">
        <v>164</v>
      </c>
      <c r="C914" t="s">
        <v>180</v>
      </c>
      <c r="D914" s="67">
        <v>2018</v>
      </c>
      <c r="E914">
        <v>21.028523105011924</v>
      </c>
      <c r="K914" t="s">
        <v>170</v>
      </c>
      <c r="L914" s="171" t="s">
        <v>124</v>
      </c>
      <c r="M914" t="s">
        <v>224</v>
      </c>
      <c r="N914" s="67">
        <v>2018</v>
      </c>
      <c r="O914">
        <v>0.16584300000000002</v>
      </c>
      <c r="Z914" t="str">
        <f t="shared" si="42"/>
        <v>Desk-Based PCWired Connectivity (all interface functions and controllers)2018</v>
      </c>
      <c r="AA914" t="str">
        <f t="shared" si="43"/>
        <v>Desk-Based PCWired Connectivity (all interface functions and controllers)2018</v>
      </c>
      <c r="AB914" t="str">
        <f t="shared" si="44"/>
        <v>NotebookTotal Microcontroller2018</v>
      </c>
    </row>
    <row r="915" spans="1:28" x14ac:dyDescent="0.2">
      <c r="A915" t="s">
        <v>169</v>
      </c>
      <c r="B915" t="s">
        <v>164</v>
      </c>
      <c r="C915" t="s">
        <v>180</v>
      </c>
      <c r="D915" s="67">
        <v>2019</v>
      </c>
      <c r="E915">
        <v>16.502043246602948</v>
      </c>
      <c r="K915" t="s">
        <v>170</v>
      </c>
      <c r="L915" s="171" t="s">
        <v>124</v>
      </c>
      <c r="M915" t="s">
        <v>224</v>
      </c>
      <c r="N915" s="67">
        <v>2019</v>
      </c>
      <c r="O915">
        <v>0.31552199999999997</v>
      </c>
      <c r="Z915" t="str">
        <f t="shared" si="42"/>
        <v>Desk-Based PCWired Connectivity (all interface functions and controllers)2019</v>
      </c>
      <c r="AA915" t="str">
        <f t="shared" si="43"/>
        <v>Desk-Based PCWired Connectivity (all interface functions and controllers)2019</v>
      </c>
      <c r="AB915" t="str">
        <f t="shared" si="44"/>
        <v>NotebookTotal Microcontroller2019</v>
      </c>
    </row>
    <row r="916" spans="1:28" x14ac:dyDescent="0.2">
      <c r="A916" t="s">
        <v>169</v>
      </c>
      <c r="B916" t="s">
        <v>164</v>
      </c>
      <c r="C916" t="s">
        <v>180</v>
      </c>
      <c r="D916" s="67">
        <v>2020</v>
      </c>
      <c r="E916">
        <v>19.657011958800876</v>
      </c>
      <c r="K916" t="s">
        <v>170</v>
      </c>
      <c r="L916" s="171" t="s">
        <v>124</v>
      </c>
      <c r="M916" t="s">
        <v>224</v>
      </c>
      <c r="N916" s="67">
        <v>2020</v>
      </c>
      <c r="O916">
        <v>0.32517099999999999</v>
      </c>
      <c r="Z916" t="str">
        <f t="shared" si="42"/>
        <v>Desk-Based PCWired Connectivity (all interface functions and controllers)2020</v>
      </c>
      <c r="AA916" t="str">
        <f t="shared" si="43"/>
        <v>Desk-Based PCWired Connectivity (all interface functions and controllers)2020</v>
      </c>
      <c r="AB916" t="str">
        <f t="shared" si="44"/>
        <v>NotebookTotal Microcontroller2020</v>
      </c>
    </row>
    <row r="917" spans="1:28" x14ac:dyDescent="0.2">
      <c r="A917" t="s">
        <v>169</v>
      </c>
      <c r="B917" t="s">
        <v>164</v>
      </c>
      <c r="C917" t="s">
        <v>180</v>
      </c>
      <c r="D917" s="67">
        <v>2021</v>
      </c>
      <c r="E917">
        <v>20.901981574811415</v>
      </c>
      <c r="K917" t="s">
        <v>170</v>
      </c>
      <c r="L917" s="171" t="s">
        <v>124</v>
      </c>
      <c r="M917" t="s">
        <v>224</v>
      </c>
      <c r="N917" s="67">
        <v>2021</v>
      </c>
      <c r="O917">
        <v>0.39785499999999996</v>
      </c>
      <c r="Z917" t="str">
        <f t="shared" si="42"/>
        <v>Desk-Based PCWired Connectivity (all interface functions and controllers)2021</v>
      </c>
      <c r="AA917" t="str">
        <f t="shared" si="43"/>
        <v>Desk-Based PCWired Connectivity (all interface functions and controllers)2021</v>
      </c>
      <c r="AB917" t="str">
        <f t="shared" si="44"/>
        <v>NotebookTotal Microcontroller2021</v>
      </c>
    </row>
    <row r="918" spans="1:28" x14ac:dyDescent="0.2">
      <c r="A918" t="s">
        <v>169</v>
      </c>
      <c r="B918" t="s">
        <v>164</v>
      </c>
      <c r="C918" t="s">
        <v>180</v>
      </c>
      <c r="D918" s="67">
        <v>2022</v>
      </c>
      <c r="E918">
        <v>21.014197656030774</v>
      </c>
      <c r="K918" t="s">
        <v>170</v>
      </c>
      <c r="L918" s="171" t="s">
        <v>124</v>
      </c>
      <c r="M918" t="s">
        <v>224</v>
      </c>
      <c r="N918" s="67">
        <v>2022</v>
      </c>
      <c r="O918">
        <v>0.37343700000000002</v>
      </c>
      <c r="Z918" t="str">
        <f t="shared" si="42"/>
        <v>Desk-Based PCWired Connectivity (all interface functions and controllers)2022</v>
      </c>
      <c r="AA918" t="str">
        <f t="shared" si="43"/>
        <v>Desk-Based PCWired Connectivity (all interface functions and controllers)2022</v>
      </c>
      <c r="AB918" t="str">
        <f t="shared" si="44"/>
        <v>NotebookTotal Microcontroller2022</v>
      </c>
    </row>
    <row r="919" spans="1:28" x14ac:dyDescent="0.2">
      <c r="A919" t="s">
        <v>169</v>
      </c>
      <c r="B919" t="s">
        <v>164</v>
      </c>
      <c r="C919" t="s">
        <v>180</v>
      </c>
      <c r="D919" s="67">
        <v>2023</v>
      </c>
      <c r="E919">
        <v>20.086951674740536</v>
      </c>
      <c r="K919" t="s">
        <v>170</v>
      </c>
      <c r="L919" s="171" t="s">
        <v>124</v>
      </c>
      <c r="M919" t="s">
        <v>224</v>
      </c>
      <c r="N919" s="67">
        <v>2023</v>
      </c>
      <c r="O919">
        <v>0.35182099999999994</v>
      </c>
      <c r="Z919" t="str">
        <f t="shared" si="42"/>
        <v>Desk-Based PCWired Connectivity (all interface functions and controllers)2023</v>
      </c>
      <c r="AA919" t="str">
        <f t="shared" si="43"/>
        <v>Desk-Based PCWired Connectivity (all interface functions and controllers)2023</v>
      </c>
      <c r="AB919" t="str">
        <f t="shared" si="44"/>
        <v>NotebookTotal Microcontroller2023</v>
      </c>
    </row>
    <row r="920" spans="1:28" x14ac:dyDescent="0.2">
      <c r="A920" t="s">
        <v>169</v>
      </c>
      <c r="B920" t="s">
        <v>164</v>
      </c>
      <c r="C920" t="s">
        <v>180</v>
      </c>
      <c r="D920" s="67">
        <v>2024</v>
      </c>
      <c r="E920">
        <v>21.303191974826831</v>
      </c>
      <c r="K920" t="s">
        <v>170</v>
      </c>
      <c r="L920" s="171" t="s">
        <v>124</v>
      </c>
      <c r="M920" t="s">
        <v>224</v>
      </c>
      <c r="N920" s="67">
        <v>2024</v>
      </c>
      <c r="O920">
        <v>0.33429700000000001</v>
      </c>
      <c r="Z920" t="str">
        <f t="shared" si="42"/>
        <v>Desk-Based PCWired Connectivity (all interface functions and controllers)2024</v>
      </c>
      <c r="AA920" t="str">
        <f t="shared" si="43"/>
        <v>Desk-Based PCWired Connectivity (all interface functions and controllers)2024</v>
      </c>
      <c r="AB920" t="str">
        <f t="shared" si="44"/>
        <v>NotebookTotal Microcontroller2024</v>
      </c>
    </row>
    <row r="921" spans="1:28" x14ac:dyDescent="0.2">
      <c r="A921" t="s">
        <v>169</v>
      </c>
      <c r="B921" t="s">
        <v>164</v>
      </c>
      <c r="C921" t="s">
        <v>180</v>
      </c>
      <c r="D921" s="67">
        <v>2025</v>
      </c>
      <c r="E921">
        <v>21.516779674039221</v>
      </c>
      <c r="K921" t="s">
        <v>170</v>
      </c>
      <c r="L921" s="171" t="s">
        <v>124</v>
      </c>
      <c r="M921" t="s">
        <v>224</v>
      </c>
      <c r="N921" s="67">
        <v>2025</v>
      </c>
      <c r="O921">
        <v>0.30821300000000001</v>
      </c>
      <c r="Z921" t="str">
        <f t="shared" si="42"/>
        <v>Desk-Based PCWired Connectivity (all interface functions and controllers)2025</v>
      </c>
      <c r="AA921" t="str">
        <f t="shared" si="43"/>
        <v>Desk-Based PCWired Connectivity (all interface functions and controllers)2025</v>
      </c>
      <c r="AB921" t="str">
        <f t="shared" si="44"/>
        <v>NotebookTotal Microcontroller2025</v>
      </c>
    </row>
    <row r="922" spans="1:28" x14ac:dyDescent="0.2">
      <c r="A922" t="s">
        <v>169</v>
      </c>
      <c r="B922" t="s">
        <v>165</v>
      </c>
      <c r="C922" t="s">
        <v>180</v>
      </c>
      <c r="D922" s="67">
        <v>2018</v>
      </c>
      <c r="E922">
        <v>68.323518362650503</v>
      </c>
      <c r="K922" t="s">
        <v>170</v>
      </c>
      <c r="L922" s="172" t="s">
        <v>125</v>
      </c>
      <c r="M922" t="s">
        <v>224</v>
      </c>
      <c r="N922" s="67">
        <v>2018</v>
      </c>
      <c r="O922">
        <v>2.1224E-2</v>
      </c>
      <c r="Z922" t="str">
        <f t="shared" si="42"/>
        <v>Desk-Based PCRF Front-end and Transceivers2018</v>
      </c>
      <c r="AA922" t="str">
        <f t="shared" si="43"/>
        <v>Desk-Based PCRF Front-end and Transceivers2018</v>
      </c>
      <c r="AB922" t="str">
        <f t="shared" si="44"/>
        <v>NotebookMicrocontroller 08-bit2018</v>
      </c>
    </row>
    <row r="923" spans="1:28" x14ac:dyDescent="0.2">
      <c r="A923" t="s">
        <v>169</v>
      </c>
      <c r="B923" t="s">
        <v>165</v>
      </c>
      <c r="C923" t="s">
        <v>180</v>
      </c>
      <c r="D923" s="67">
        <v>2019</v>
      </c>
      <c r="E923">
        <v>64.857222300466759</v>
      </c>
      <c r="K923" t="s">
        <v>170</v>
      </c>
      <c r="L923" s="172" t="s">
        <v>125</v>
      </c>
      <c r="M923" t="s">
        <v>224</v>
      </c>
      <c r="N923" s="67">
        <v>2019</v>
      </c>
      <c r="O923">
        <v>1.4415999999999998E-2</v>
      </c>
      <c r="Z923" t="str">
        <f t="shared" si="42"/>
        <v>Desk-Based PCRF Front-end and Transceivers2019</v>
      </c>
      <c r="AA923" t="str">
        <f t="shared" si="43"/>
        <v>Desk-Based PCRF Front-end and Transceivers2019</v>
      </c>
      <c r="AB923" t="str">
        <f t="shared" si="44"/>
        <v>NotebookMicrocontroller 08-bit2019</v>
      </c>
    </row>
    <row r="924" spans="1:28" x14ac:dyDescent="0.2">
      <c r="A924" t="s">
        <v>169</v>
      </c>
      <c r="B924" t="s">
        <v>165</v>
      </c>
      <c r="C924" t="s">
        <v>180</v>
      </c>
      <c r="D924" s="67">
        <v>2020</v>
      </c>
      <c r="E924">
        <v>55.572072847140539</v>
      </c>
      <c r="K924" t="s">
        <v>170</v>
      </c>
      <c r="L924" s="172" t="s">
        <v>125</v>
      </c>
      <c r="M924" t="s">
        <v>224</v>
      </c>
      <c r="N924" s="67">
        <v>2020</v>
      </c>
      <c r="O924">
        <v>1.4134999999999998E-2</v>
      </c>
      <c r="Z924" t="str">
        <f t="shared" si="42"/>
        <v>Desk-Based PCRF Front-end and Transceivers2020</v>
      </c>
      <c r="AA924" t="str">
        <f t="shared" si="43"/>
        <v>Desk-Based PCRF Front-end and Transceivers2020</v>
      </c>
      <c r="AB924" t="str">
        <f t="shared" si="44"/>
        <v>NotebookMicrocontroller 08-bit2020</v>
      </c>
    </row>
    <row r="925" spans="1:28" x14ac:dyDescent="0.2">
      <c r="A925" t="s">
        <v>169</v>
      </c>
      <c r="B925" t="s">
        <v>165</v>
      </c>
      <c r="C925" t="s">
        <v>180</v>
      </c>
      <c r="D925" s="67">
        <v>2021</v>
      </c>
      <c r="E925">
        <v>53.701287140273976</v>
      </c>
      <c r="K925" t="s">
        <v>170</v>
      </c>
      <c r="L925" s="172" t="s">
        <v>125</v>
      </c>
      <c r="M925" t="s">
        <v>224</v>
      </c>
      <c r="N925" s="67">
        <v>2021</v>
      </c>
      <c r="O925">
        <v>1.7129999999999999E-2</v>
      </c>
      <c r="Z925" t="str">
        <f t="shared" si="42"/>
        <v>Desk-Based PCRF Front-end and Transceivers2021</v>
      </c>
      <c r="AA925" t="str">
        <f t="shared" si="43"/>
        <v>Desk-Based PCRF Front-end and Transceivers2021</v>
      </c>
      <c r="AB925" t="str">
        <f t="shared" si="44"/>
        <v>NotebookMicrocontroller 08-bit2021</v>
      </c>
    </row>
    <row r="926" spans="1:28" x14ac:dyDescent="0.2">
      <c r="A926" t="s">
        <v>169</v>
      </c>
      <c r="B926" t="s">
        <v>165</v>
      </c>
      <c r="C926" t="s">
        <v>180</v>
      </c>
      <c r="D926" s="67">
        <v>2022</v>
      </c>
      <c r="E926">
        <v>48.78801629348024</v>
      </c>
      <c r="K926" t="s">
        <v>170</v>
      </c>
      <c r="L926" s="172" t="s">
        <v>125</v>
      </c>
      <c r="M926" t="s">
        <v>224</v>
      </c>
      <c r="N926" s="67">
        <v>2022</v>
      </c>
      <c r="O926">
        <v>1.3238000000000002E-2</v>
      </c>
      <c r="Z926" t="str">
        <f t="shared" si="42"/>
        <v>Desk-Based PCRF Front-end and Transceivers2022</v>
      </c>
      <c r="AA926" t="str">
        <f t="shared" si="43"/>
        <v>Desk-Based PCRF Front-end and Transceivers2022</v>
      </c>
      <c r="AB926" t="str">
        <f t="shared" si="44"/>
        <v>NotebookMicrocontroller 08-bit2022</v>
      </c>
    </row>
    <row r="927" spans="1:28" x14ac:dyDescent="0.2">
      <c r="A927" t="s">
        <v>169</v>
      </c>
      <c r="B927" t="s">
        <v>165</v>
      </c>
      <c r="C927" t="s">
        <v>180</v>
      </c>
      <c r="D927" s="67">
        <v>2023</v>
      </c>
      <c r="E927">
        <v>47.790762188232371</v>
      </c>
      <c r="K927" t="s">
        <v>170</v>
      </c>
      <c r="L927" s="172" t="s">
        <v>125</v>
      </c>
      <c r="M927" t="s">
        <v>224</v>
      </c>
      <c r="N927" s="67">
        <v>2023</v>
      </c>
      <c r="O927">
        <v>1.141E-2</v>
      </c>
      <c r="Z927" t="str">
        <f t="shared" si="42"/>
        <v>Desk-Based PCRF Front-end and Transceivers2023</v>
      </c>
      <c r="AA927" t="str">
        <f t="shared" si="43"/>
        <v>Desk-Based PCRF Front-end and Transceivers2023</v>
      </c>
      <c r="AB927" t="str">
        <f t="shared" si="44"/>
        <v>NotebookMicrocontroller 08-bit2023</v>
      </c>
    </row>
    <row r="928" spans="1:28" x14ac:dyDescent="0.2">
      <c r="A928" t="s">
        <v>169</v>
      </c>
      <c r="B928" t="s">
        <v>165</v>
      </c>
      <c r="C928" t="s">
        <v>180</v>
      </c>
      <c r="D928" s="67">
        <v>2024</v>
      </c>
      <c r="E928">
        <v>46.594309753110323</v>
      </c>
      <c r="K928" t="s">
        <v>170</v>
      </c>
      <c r="L928" s="172" t="s">
        <v>125</v>
      </c>
      <c r="M928" t="s">
        <v>224</v>
      </c>
      <c r="N928" s="67">
        <v>2024</v>
      </c>
      <c r="O928">
        <v>1.0688E-2</v>
      </c>
      <c r="Z928" t="str">
        <f t="shared" si="42"/>
        <v>Desk-Based PCRF Front-end and Transceivers2024</v>
      </c>
      <c r="AA928" t="str">
        <f t="shared" si="43"/>
        <v>Desk-Based PCRF Front-end and Transceivers2024</v>
      </c>
      <c r="AB928" t="str">
        <f t="shared" si="44"/>
        <v>NotebookMicrocontroller 08-bit2024</v>
      </c>
    </row>
    <row r="929" spans="1:28" x14ac:dyDescent="0.2">
      <c r="A929" t="s">
        <v>169</v>
      </c>
      <c r="B929" t="s">
        <v>165</v>
      </c>
      <c r="C929" t="s">
        <v>180</v>
      </c>
      <c r="D929" s="67">
        <v>2025</v>
      </c>
      <c r="E929">
        <v>45.844466114375692</v>
      </c>
      <c r="K929" t="s">
        <v>170</v>
      </c>
      <c r="L929" s="172" t="s">
        <v>125</v>
      </c>
      <c r="M929" t="s">
        <v>224</v>
      </c>
      <c r="N929" s="67">
        <v>2025</v>
      </c>
      <c r="O929">
        <v>1.0005999999999999E-2</v>
      </c>
      <c r="Z929" t="str">
        <f t="shared" si="42"/>
        <v>Desk-Based PCRF Front-end and Transceivers2025</v>
      </c>
      <c r="AA929" t="str">
        <f t="shared" si="43"/>
        <v>Desk-Based PCRF Front-end and Transceivers2025</v>
      </c>
      <c r="AB929" t="str">
        <f t="shared" si="44"/>
        <v>NotebookMicrocontroller 08-bit2025</v>
      </c>
    </row>
    <row r="930" spans="1:28" x14ac:dyDescent="0.2">
      <c r="A930" t="s">
        <v>169</v>
      </c>
      <c r="B930" t="s">
        <v>166</v>
      </c>
      <c r="C930" t="s">
        <v>180</v>
      </c>
      <c r="D930" s="67">
        <v>2018</v>
      </c>
      <c r="E930">
        <v>81.109100802047521</v>
      </c>
      <c r="K930" t="s">
        <v>170</v>
      </c>
      <c r="L930" s="172" t="s">
        <v>126</v>
      </c>
      <c r="M930" t="s">
        <v>224</v>
      </c>
      <c r="N930" s="67">
        <v>2018</v>
      </c>
      <c r="O930">
        <v>0</v>
      </c>
      <c r="Z930" t="str">
        <f t="shared" si="42"/>
        <v>Desk-Based PCPower Management2018</v>
      </c>
      <c r="AA930" t="str">
        <f t="shared" si="43"/>
        <v>Desk-Based PCPower Management2018</v>
      </c>
      <c r="AB930" t="str">
        <f t="shared" si="44"/>
        <v>NotebookMicrocontroller 16-bit2018</v>
      </c>
    </row>
    <row r="931" spans="1:28" x14ac:dyDescent="0.2">
      <c r="A931" t="s">
        <v>169</v>
      </c>
      <c r="B931" t="s">
        <v>166</v>
      </c>
      <c r="C931" t="s">
        <v>180</v>
      </c>
      <c r="D931" s="67">
        <v>2019</v>
      </c>
      <c r="E931">
        <v>74.188699126170818</v>
      </c>
      <c r="K931" t="s">
        <v>170</v>
      </c>
      <c r="L931" s="172" t="s">
        <v>126</v>
      </c>
      <c r="M931" t="s">
        <v>224</v>
      </c>
      <c r="N931" s="67">
        <v>2019</v>
      </c>
      <c r="O931">
        <v>0</v>
      </c>
      <c r="Z931" t="str">
        <f t="shared" si="42"/>
        <v>Desk-Based PCPower Management2019</v>
      </c>
      <c r="AA931" t="str">
        <f t="shared" si="43"/>
        <v>Desk-Based PCPower Management2019</v>
      </c>
      <c r="AB931" t="str">
        <f t="shared" si="44"/>
        <v>NotebookMicrocontroller 16-bit2019</v>
      </c>
    </row>
    <row r="932" spans="1:28" x14ac:dyDescent="0.2">
      <c r="A932" t="s">
        <v>169</v>
      </c>
      <c r="B932" t="s">
        <v>166</v>
      </c>
      <c r="C932" t="s">
        <v>180</v>
      </c>
      <c r="D932" s="67">
        <v>2020</v>
      </c>
      <c r="E932">
        <v>57.873660028805439</v>
      </c>
      <c r="K932" t="s">
        <v>170</v>
      </c>
      <c r="L932" s="172" t="s">
        <v>126</v>
      </c>
      <c r="M932" t="s">
        <v>224</v>
      </c>
      <c r="N932" s="67">
        <v>2020</v>
      </c>
      <c r="O932">
        <v>0</v>
      </c>
      <c r="Z932" t="str">
        <f t="shared" si="42"/>
        <v>Desk-Based PCPower Management2020</v>
      </c>
      <c r="AA932" t="str">
        <f t="shared" si="43"/>
        <v>Desk-Based PCPower Management2020</v>
      </c>
      <c r="AB932" t="str">
        <f t="shared" si="44"/>
        <v>NotebookMicrocontroller 16-bit2020</v>
      </c>
    </row>
    <row r="933" spans="1:28" x14ac:dyDescent="0.2">
      <c r="A933" t="s">
        <v>169</v>
      </c>
      <c r="B933" t="s">
        <v>166</v>
      </c>
      <c r="C933" t="s">
        <v>180</v>
      </c>
      <c r="D933" s="67">
        <v>2021</v>
      </c>
      <c r="E933">
        <v>64.193462901442487</v>
      </c>
      <c r="K933" t="s">
        <v>170</v>
      </c>
      <c r="L933" s="172" t="s">
        <v>126</v>
      </c>
      <c r="M933" t="s">
        <v>224</v>
      </c>
      <c r="N933" s="67">
        <v>2021</v>
      </c>
      <c r="O933">
        <v>0</v>
      </c>
      <c r="Z933" t="str">
        <f t="shared" si="42"/>
        <v>Desk-Based PCPower Management2021</v>
      </c>
      <c r="AA933" t="str">
        <f t="shared" si="43"/>
        <v>Desk-Based PCPower Management2021</v>
      </c>
      <c r="AB933" t="str">
        <f t="shared" si="44"/>
        <v>NotebookMicrocontroller 16-bit2021</v>
      </c>
    </row>
    <row r="934" spans="1:28" x14ac:dyDescent="0.2">
      <c r="A934" t="s">
        <v>169</v>
      </c>
      <c r="B934" t="s">
        <v>166</v>
      </c>
      <c r="C934" t="s">
        <v>180</v>
      </c>
      <c r="D934" s="67">
        <v>2022</v>
      </c>
      <c r="E934">
        <v>62.914299276882318</v>
      </c>
      <c r="K934" t="s">
        <v>170</v>
      </c>
      <c r="L934" s="172" t="s">
        <v>126</v>
      </c>
      <c r="M934" t="s">
        <v>224</v>
      </c>
      <c r="N934" s="67">
        <v>2022</v>
      </c>
      <c r="O934">
        <v>0</v>
      </c>
      <c r="Z934" t="str">
        <f t="shared" si="42"/>
        <v>Desk-Based PCPower Management2022</v>
      </c>
      <c r="AA934" t="str">
        <f t="shared" si="43"/>
        <v>Desk-Based PCPower Management2022</v>
      </c>
      <c r="AB934" t="str">
        <f t="shared" si="44"/>
        <v>NotebookMicrocontroller 16-bit2022</v>
      </c>
    </row>
    <row r="935" spans="1:28" x14ac:dyDescent="0.2">
      <c r="A935" t="s">
        <v>169</v>
      </c>
      <c r="B935" t="s">
        <v>166</v>
      </c>
      <c r="C935" t="s">
        <v>180</v>
      </c>
      <c r="D935" s="67">
        <v>2023</v>
      </c>
      <c r="E935">
        <v>60.997407528325326</v>
      </c>
      <c r="K935" t="s">
        <v>170</v>
      </c>
      <c r="L935" s="172" t="s">
        <v>126</v>
      </c>
      <c r="M935" t="s">
        <v>224</v>
      </c>
      <c r="N935" s="67">
        <v>2023</v>
      </c>
      <c r="O935">
        <v>0</v>
      </c>
      <c r="Z935" t="str">
        <f t="shared" si="42"/>
        <v>Desk-Based PCPower Management2023</v>
      </c>
      <c r="AA935" t="str">
        <f t="shared" si="43"/>
        <v>Desk-Based PCPower Management2023</v>
      </c>
      <c r="AB935" t="str">
        <f t="shared" si="44"/>
        <v>NotebookMicrocontroller 16-bit2023</v>
      </c>
    </row>
    <row r="936" spans="1:28" x14ac:dyDescent="0.2">
      <c r="A936" t="s">
        <v>169</v>
      </c>
      <c r="B936" t="s">
        <v>166</v>
      </c>
      <c r="C936" t="s">
        <v>180</v>
      </c>
      <c r="D936" s="67">
        <v>2024</v>
      </c>
      <c r="E936">
        <v>61.529301283222068</v>
      </c>
      <c r="K936" t="s">
        <v>170</v>
      </c>
      <c r="L936" s="172" t="s">
        <v>126</v>
      </c>
      <c r="M936" t="s">
        <v>224</v>
      </c>
      <c r="N936" s="67">
        <v>2024</v>
      </c>
      <c r="O936">
        <v>0</v>
      </c>
      <c r="Z936" t="str">
        <f t="shared" si="42"/>
        <v>Desk-Based PCPower Management2024</v>
      </c>
      <c r="AA936" t="str">
        <f t="shared" si="43"/>
        <v>Desk-Based PCPower Management2024</v>
      </c>
      <c r="AB936" t="str">
        <f t="shared" si="44"/>
        <v>NotebookMicrocontroller 16-bit2024</v>
      </c>
    </row>
    <row r="937" spans="1:28" x14ac:dyDescent="0.2">
      <c r="A937" t="s">
        <v>169</v>
      </c>
      <c r="B937" t="s">
        <v>166</v>
      </c>
      <c r="C937" t="s">
        <v>180</v>
      </c>
      <c r="D937" s="67">
        <v>2025</v>
      </c>
      <c r="E937">
        <v>58.765810389955163</v>
      </c>
      <c r="K937" t="s">
        <v>170</v>
      </c>
      <c r="L937" s="172" t="s">
        <v>126</v>
      </c>
      <c r="M937" t="s">
        <v>224</v>
      </c>
      <c r="N937" s="67">
        <v>2025</v>
      </c>
      <c r="O937">
        <v>0</v>
      </c>
      <c r="Z937" t="str">
        <f t="shared" si="42"/>
        <v>Desk-Based PCPower Management2025</v>
      </c>
      <c r="AA937" t="str">
        <f t="shared" si="43"/>
        <v>Desk-Based PCPower Management2025</v>
      </c>
      <c r="AB937" t="str">
        <f t="shared" si="44"/>
        <v>NotebookMicrocontroller 16-bit2025</v>
      </c>
    </row>
    <row r="938" spans="1:28" x14ac:dyDescent="0.2">
      <c r="A938" t="s">
        <v>169</v>
      </c>
      <c r="B938" t="s">
        <v>167</v>
      </c>
      <c r="C938" t="s">
        <v>180</v>
      </c>
      <c r="D938" s="67">
        <v>2018</v>
      </c>
      <c r="E938">
        <v>1320.8758115744256</v>
      </c>
      <c r="K938" t="s">
        <v>170</v>
      </c>
      <c r="L938" s="172" t="s">
        <v>127</v>
      </c>
      <c r="M938" t="s">
        <v>224</v>
      </c>
      <c r="N938" s="67">
        <v>2018</v>
      </c>
      <c r="O938">
        <v>0.14461900000000003</v>
      </c>
      <c r="Z938" t="str">
        <f t="shared" si="42"/>
        <v>Desk-Based PCOther Application Specific2018</v>
      </c>
      <c r="AA938" t="str">
        <f t="shared" si="43"/>
        <v>Desk-Based PCOther Application Specific2018</v>
      </c>
      <c r="AB938" t="str">
        <f t="shared" si="44"/>
        <v>NotebookMicrocontroller 32-bit2018</v>
      </c>
    </row>
    <row r="939" spans="1:28" x14ac:dyDescent="0.2">
      <c r="A939" t="s">
        <v>169</v>
      </c>
      <c r="B939" t="s">
        <v>167</v>
      </c>
      <c r="C939" t="s">
        <v>180</v>
      </c>
      <c r="D939" s="67">
        <v>2019</v>
      </c>
      <c r="E939">
        <v>1145.124994282756</v>
      </c>
      <c r="K939" t="s">
        <v>170</v>
      </c>
      <c r="L939" s="172" t="s">
        <v>127</v>
      </c>
      <c r="M939" t="s">
        <v>224</v>
      </c>
      <c r="N939" s="67">
        <v>2019</v>
      </c>
      <c r="O939">
        <v>0.30110599999999998</v>
      </c>
      <c r="Z939" t="str">
        <f t="shared" si="42"/>
        <v>Desk-Based PCOther Application Specific2019</v>
      </c>
      <c r="AA939" t="str">
        <f t="shared" si="43"/>
        <v>Desk-Based PCOther Application Specific2019</v>
      </c>
      <c r="AB939" t="str">
        <f t="shared" si="44"/>
        <v>NotebookMicrocontroller 32-bit2019</v>
      </c>
    </row>
    <row r="940" spans="1:28" x14ac:dyDescent="0.2">
      <c r="A940" t="s">
        <v>169</v>
      </c>
      <c r="B940" t="s">
        <v>167</v>
      </c>
      <c r="C940" t="s">
        <v>180</v>
      </c>
      <c r="D940" s="67">
        <v>2020</v>
      </c>
      <c r="E940">
        <v>1044.7380034131668</v>
      </c>
      <c r="K940" t="s">
        <v>170</v>
      </c>
      <c r="L940" s="172" t="s">
        <v>127</v>
      </c>
      <c r="M940" t="s">
        <v>224</v>
      </c>
      <c r="N940" s="67">
        <v>2020</v>
      </c>
      <c r="O940">
        <v>0.31103599999999998</v>
      </c>
      <c r="Z940" t="str">
        <f t="shared" si="42"/>
        <v>Desk-Based PCOther Application Specific2020</v>
      </c>
      <c r="AA940" t="str">
        <f t="shared" si="43"/>
        <v>Desk-Based PCOther Application Specific2020</v>
      </c>
      <c r="AB940" t="str">
        <f t="shared" si="44"/>
        <v>NotebookMicrocontroller 32-bit2020</v>
      </c>
    </row>
    <row r="941" spans="1:28" x14ac:dyDescent="0.2">
      <c r="A941" t="s">
        <v>169</v>
      </c>
      <c r="B941" t="s">
        <v>167</v>
      </c>
      <c r="C941" t="s">
        <v>180</v>
      </c>
      <c r="D941" s="67">
        <v>2021</v>
      </c>
      <c r="E941">
        <v>1033.8839127168678</v>
      </c>
      <c r="K941" t="s">
        <v>170</v>
      </c>
      <c r="L941" s="172" t="s">
        <v>127</v>
      </c>
      <c r="M941" t="s">
        <v>224</v>
      </c>
      <c r="N941" s="67">
        <v>2021</v>
      </c>
      <c r="O941">
        <v>0.38072499999999998</v>
      </c>
      <c r="Z941" t="str">
        <f t="shared" si="42"/>
        <v>Desk-Based PCOther Application Specific2021</v>
      </c>
      <c r="AA941" t="str">
        <f t="shared" si="43"/>
        <v>Desk-Based PCOther Application Specific2021</v>
      </c>
      <c r="AB941" t="str">
        <f t="shared" si="44"/>
        <v>NotebookMicrocontroller 32-bit2021</v>
      </c>
    </row>
    <row r="942" spans="1:28" x14ac:dyDescent="0.2">
      <c r="A942" t="s">
        <v>169</v>
      </c>
      <c r="B942" t="s">
        <v>167</v>
      </c>
      <c r="C942" t="s">
        <v>180</v>
      </c>
      <c r="D942" s="67">
        <v>2022</v>
      </c>
      <c r="E942">
        <v>951.12153718530681</v>
      </c>
      <c r="K942" t="s">
        <v>170</v>
      </c>
      <c r="L942" s="172" t="s">
        <v>127</v>
      </c>
      <c r="M942" t="s">
        <v>224</v>
      </c>
      <c r="N942" s="67">
        <v>2022</v>
      </c>
      <c r="O942">
        <v>0.36019899999999999</v>
      </c>
      <c r="Z942" t="str">
        <f t="shared" si="42"/>
        <v>Desk-Based PCOther Application Specific2022</v>
      </c>
      <c r="AA942" t="str">
        <f t="shared" si="43"/>
        <v>Desk-Based PCOther Application Specific2022</v>
      </c>
      <c r="AB942" t="str">
        <f t="shared" si="44"/>
        <v>NotebookMicrocontroller 32-bit2022</v>
      </c>
    </row>
    <row r="943" spans="1:28" x14ac:dyDescent="0.2">
      <c r="A943" t="s">
        <v>169</v>
      </c>
      <c r="B943" t="s">
        <v>167</v>
      </c>
      <c r="C943" t="s">
        <v>180</v>
      </c>
      <c r="D943" s="67">
        <v>2023</v>
      </c>
      <c r="E943">
        <v>889.93438076326902</v>
      </c>
      <c r="K943" t="s">
        <v>170</v>
      </c>
      <c r="L943" s="172" t="s">
        <v>127</v>
      </c>
      <c r="M943" t="s">
        <v>224</v>
      </c>
      <c r="N943" s="67">
        <v>2023</v>
      </c>
      <c r="O943">
        <v>0.34041099999999996</v>
      </c>
      <c r="Z943" t="str">
        <f t="shared" si="42"/>
        <v>Desk-Based PCOther Application Specific2023</v>
      </c>
      <c r="AA943" t="str">
        <f t="shared" si="43"/>
        <v>Desk-Based PCOther Application Specific2023</v>
      </c>
      <c r="AB943" t="str">
        <f t="shared" si="44"/>
        <v>NotebookMicrocontroller 32-bit2023</v>
      </c>
    </row>
    <row r="944" spans="1:28" x14ac:dyDescent="0.2">
      <c r="A944" t="s">
        <v>169</v>
      </c>
      <c r="B944" t="s">
        <v>167</v>
      </c>
      <c r="C944" t="s">
        <v>180</v>
      </c>
      <c r="D944" s="67">
        <v>2024</v>
      </c>
      <c r="E944">
        <v>865.65149239774598</v>
      </c>
      <c r="K944" t="s">
        <v>170</v>
      </c>
      <c r="L944" s="172" t="s">
        <v>127</v>
      </c>
      <c r="M944" t="s">
        <v>224</v>
      </c>
      <c r="N944" s="67">
        <v>2024</v>
      </c>
      <c r="O944">
        <v>0.32360900000000004</v>
      </c>
      <c r="Z944" t="str">
        <f t="shared" si="42"/>
        <v>Desk-Based PCOther Application Specific2024</v>
      </c>
      <c r="AA944" t="str">
        <f t="shared" si="43"/>
        <v>Desk-Based PCOther Application Specific2024</v>
      </c>
      <c r="AB944" t="str">
        <f t="shared" si="44"/>
        <v>NotebookMicrocontroller 32-bit2024</v>
      </c>
    </row>
    <row r="945" spans="1:28" x14ac:dyDescent="0.2">
      <c r="A945" t="s">
        <v>169</v>
      </c>
      <c r="B945" t="s">
        <v>167</v>
      </c>
      <c r="C945" t="s">
        <v>180</v>
      </c>
      <c r="D945" s="67">
        <v>2025</v>
      </c>
      <c r="E945">
        <v>840.78012135424001</v>
      </c>
      <c r="K945" t="s">
        <v>170</v>
      </c>
      <c r="L945" s="172" t="s">
        <v>127</v>
      </c>
      <c r="M945" t="s">
        <v>224</v>
      </c>
      <c r="N945" s="67">
        <v>2025</v>
      </c>
      <c r="O945">
        <v>0.298207</v>
      </c>
      <c r="Z945" t="str">
        <f t="shared" si="42"/>
        <v>Desk-Based PCOther Application Specific2025</v>
      </c>
      <c r="AA945" t="str">
        <f t="shared" si="43"/>
        <v>Desk-Based PCOther Application Specific2025</v>
      </c>
      <c r="AB945" t="str">
        <f t="shared" si="44"/>
        <v>NotebookMicrocontroller 32-bit2025</v>
      </c>
    </row>
    <row r="946" spans="1:28" x14ac:dyDescent="0.2">
      <c r="A946" t="s">
        <v>170</v>
      </c>
      <c r="B946" t="s">
        <v>190</v>
      </c>
      <c r="C946" t="s">
        <v>190</v>
      </c>
      <c r="D946" s="67">
        <v>2018</v>
      </c>
      <c r="E946">
        <v>92906.667541000017</v>
      </c>
      <c r="F946" t="s">
        <v>187</v>
      </c>
      <c r="K946" t="s">
        <v>170</v>
      </c>
      <c r="L946" s="171" t="s">
        <v>128</v>
      </c>
      <c r="M946" t="s">
        <v>224</v>
      </c>
      <c r="N946" s="67">
        <v>2018</v>
      </c>
      <c r="O946">
        <v>97.586590999999984</v>
      </c>
      <c r="Z946" t="str">
        <f t="shared" si="42"/>
        <v>NotebookFactory Production Units K2018</v>
      </c>
      <c r="AA946" t="str">
        <f t="shared" si="43"/>
        <v>NotebookFactory Production Units K2018</v>
      </c>
      <c r="AB946" t="str">
        <f t="shared" si="44"/>
        <v>NotebookTotal Microprocessor2018</v>
      </c>
    </row>
    <row r="947" spans="1:28" x14ac:dyDescent="0.2">
      <c r="A947" t="s">
        <v>170</v>
      </c>
      <c r="B947" t="s">
        <v>190</v>
      </c>
      <c r="C947" t="s">
        <v>190</v>
      </c>
      <c r="D947" s="67">
        <v>2019</v>
      </c>
      <c r="E947">
        <v>89727.971061999997</v>
      </c>
      <c r="K947" t="s">
        <v>170</v>
      </c>
      <c r="L947" s="171" t="s">
        <v>128</v>
      </c>
      <c r="M947" t="s">
        <v>224</v>
      </c>
      <c r="N947" s="67">
        <v>2019</v>
      </c>
      <c r="O947">
        <v>102.98263899999999</v>
      </c>
      <c r="Z947" t="str">
        <f t="shared" si="42"/>
        <v>NotebookFactory Production Units K2019</v>
      </c>
      <c r="AA947" t="str">
        <f t="shared" si="43"/>
        <v>NotebookFactory Production Units K2019</v>
      </c>
      <c r="AB947" t="str">
        <f t="shared" si="44"/>
        <v>NotebookTotal Microprocessor2019</v>
      </c>
    </row>
    <row r="948" spans="1:28" x14ac:dyDescent="0.2">
      <c r="A948" t="s">
        <v>170</v>
      </c>
      <c r="B948" t="s">
        <v>190</v>
      </c>
      <c r="C948" t="s">
        <v>190</v>
      </c>
      <c r="D948" s="67">
        <v>2020</v>
      </c>
      <c r="E948">
        <v>86505.81032199999</v>
      </c>
      <c r="K948" t="s">
        <v>170</v>
      </c>
      <c r="L948" s="171" t="s">
        <v>128</v>
      </c>
      <c r="M948" t="s">
        <v>224</v>
      </c>
      <c r="N948" s="67">
        <v>2020</v>
      </c>
      <c r="O948">
        <v>104.114057</v>
      </c>
      <c r="Z948" t="str">
        <f t="shared" si="42"/>
        <v>NotebookFactory Production Units K2020</v>
      </c>
      <c r="AA948" t="str">
        <f t="shared" si="43"/>
        <v>NotebookFactory Production Units K2020</v>
      </c>
      <c r="AB948" t="str">
        <f t="shared" si="44"/>
        <v>NotebookTotal Microprocessor2020</v>
      </c>
    </row>
    <row r="949" spans="1:28" x14ac:dyDescent="0.2">
      <c r="A949" t="s">
        <v>170</v>
      </c>
      <c r="B949" t="s">
        <v>190</v>
      </c>
      <c r="C949" t="s">
        <v>190</v>
      </c>
      <c r="D949" s="67">
        <v>2021</v>
      </c>
      <c r="E949">
        <v>91887.506948000009</v>
      </c>
      <c r="K949" t="s">
        <v>170</v>
      </c>
      <c r="L949" s="171" t="s">
        <v>128</v>
      </c>
      <c r="M949" t="s">
        <v>224</v>
      </c>
      <c r="N949" s="67">
        <v>2021</v>
      </c>
      <c r="O949">
        <v>103.65286599999999</v>
      </c>
      <c r="Z949" t="str">
        <f t="shared" si="42"/>
        <v>NotebookFactory Production Units K2021</v>
      </c>
      <c r="AA949" t="str">
        <f t="shared" si="43"/>
        <v>NotebookFactory Production Units K2021</v>
      </c>
      <c r="AB949" t="str">
        <f t="shared" si="44"/>
        <v>NotebookTotal Microprocessor2021</v>
      </c>
    </row>
    <row r="950" spans="1:28" x14ac:dyDescent="0.2">
      <c r="A950" t="s">
        <v>170</v>
      </c>
      <c r="B950" t="s">
        <v>190</v>
      </c>
      <c r="C950" t="s">
        <v>190</v>
      </c>
      <c r="D950" s="67">
        <v>2022</v>
      </c>
      <c r="E950">
        <v>86057.890991000007</v>
      </c>
      <c r="K950" t="s">
        <v>170</v>
      </c>
      <c r="L950" s="171" t="s">
        <v>128</v>
      </c>
      <c r="M950" t="s">
        <v>224</v>
      </c>
      <c r="N950" s="67">
        <v>2022</v>
      </c>
      <c r="O950">
        <v>96.31135500000002</v>
      </c>
      <c r="Z950" t="str">
        <f t="shared" si="42"/>
        <v>NotebookFactory Production Units K2022</v>
      </c>
      <c r="AA950" t="str">
        <f t="shared" si="43"/>
        <v>NotebookFactory Production Units K2022</v>
      </c>
      <c r="AB950" t="str">
        <f t="shared" si="44"/>
        <v>NotebookTotal Microprocessor2022</v>
      </c>
    </row>
    <row r="951" spans="1:28" x14ac:dyDescent="0.2">
      <c r="A951" t="s">
        <v>170</v>
      </c>
      <c r="B951" t="s">
        <v>190</v>
      </c>
      <c r="C951" t="s">
        <v>190</v>
      </c>
      <c r="D951" s="67">
        <v>2023</v>
      </c>
      <c r="E951">
        <v>82366.529936999999</v>
      </c>
      <c r="K951" t="s">
        <v>170</v>
      </c>
      <c r="L951" s="171" t="s">
        <v>128</v>
      </c>
      <c r="M951" t="s">
        <v>224</v>
      </c>
      <c r="N951" s="67">
        <v>2023</v>
      </c>
      <c r="O951">
        <v>93.307391999999993</v>
      </c>
      <c r="Z951" t="str">
        <f t="shared" si="42"/>
        <v>NotebookFactory Production Units K2023</v>
      </c>
      <c r="AA951" t="str">
        <f t="shared" si="43"/>
        <v>NotebookFactory Production Units K2023</v>
      </c>
      <c r="AB951" t="str">
        <f t="shared" si="44"/>
        <v>NotebookTotal Microprocessor2023</v>
      </c>
    </row>
    <row r="952" spans="1:28" x14ac:dyDescent="0.2">
      <c r="A952" t="s">
        <v>170</v>
      </c>
      <c r="B952" t="s">
        <v>190</v>
      </c>
      <c r="C952" t="s">
        <v>190</v>
      </c>
      <c r="D952" s="67">
        <v>2024</v>
      </c>
      <c r="E952">
        <v>80117.176902000007</v>
      </c>
      <c r="K952" t="s">
        <v>170</v>
      </c>
      <c r="L952" s="171" t="s">
        <v>128</v>
      </c>
      <c r="M952" t="s">
        <v>224</v>
      </c>
      <c r="N952" s="67">
        <v>2024</v>
      </c>
      <c r="O952">
        <v>90.387683999999993</v>
      </c>
      <c r="Z952" t="str">
        <f t="shared" si="42"/>
        <v>NotebookFactory Production Units K2024</v>
      </c>
      <c r="AA952" t="str">
        <f t="shared" si="43"/>
        <v>NotebookFactory Production Units K2024</v>
      </c>
      <c r="AB952" t="str">
        <f t="shared" si="44"/>
        <v>NotebookTotal Microprocessor2024</v>
      </c>
    </row>
    <row r="953" spans="1:28" x14ac:dyDescent="0.2">
      <c r="A953" t="s">
        <v>170</v>
      </c>
      <c r="B953" t="s">
        <v>190</v>
      </c>
      <c r="C953" t="s">
        <v>190</v>
      </c>
      <c r="D953" s="67">
        <v>2025</v>
      </c>
      <c r="E953">
        <v>78292.186440000005</v>
      </c>
      <c r="K953" t="s">
        <v>170</v>
      </c>
      <c r="L953" s="171" t="s">
        <v>128</v>
      </c>
      <c r="M953" t="s">
        <v>224</v>
      </c>
      <c r="N953" s="67">
        <v>2025</v>
      </c>
      <c r="O953">
        <v>88.614401000000001</v>
      </c>
      <c r="Z953" t="str">
        <f t="shared" si="42"/>
        <v>NotebookFactory Production Units K2025</v>
      </c>
      <c r="AA953" t="str">
        <f t="shared" si="43"/>
        <v>NotebookFactory Production Units K2025</v>
      </c>
      <c r="AB953" t="str">
        <f t="shared" si="44"/>
        <v>NotebookTotal Microprocessor2025</v>
      </c>
    </row>
    <row r="954" spans="1:28" x14ac:dyDescent="0.2">
      <c r="A954" t="s">
        <v>170</v>
      </c>
      <c r="B954" t="s">
        <v>34</v>
      </c>
      <c r="C954" t="s">
        <v>34</v>
      </c>
      <c r="D954" s="67">
        <v>2018</v>
      </c>
      <c r="E954">
        <v>551.74485076339067</v>
      </c>
      <c r="K954" t="s">
        <v>170</v>
      </c>
      <c r="L954" s="172" t="s">
        <v>129</v>
      </c>
      <c r="M954" t="s">
        <v>224</v>
      </c>
      <c r="N954" s="67">
        <v>2018</v>
      </c>
      <c r="O954">
        <v>97.586590999999984</v>
      </c>
      <c r="Z954" t="str">
        <f t="shared" si="42"/>
        <v>NotebookFactory ASP ($)2018</v>
      </c>
      <c r="AA954" t="str">
        <f t="shared" si="43"/>
        <v>NotebookFactory ASP ($)2018</v>
      </c>
      <c r="AB954" t="str">
        <f t="shared" si="44"/>
        <v>NotebookMicroprocessor Compute2018</v>
      </c>
    </row>
    <row r="955" spans="1:28" x14ac:dyDescent="0.2">
      <c r="A955" t="s">
        <v>170</v>
      </c>
      <c r="B955" t="s">
        <v>34</v>
      </c>
      <c r="C955" t="s">
        <v>34</v>
      </c>
      <c r="D955" s="67">
        <v>2019</v>
      </c>
      <c r="E955">
        <v>513.72549822129508</v>
      </c>
      <c r="K955" t="s">
        <v>170</v>
      </c>
      <c r="L955" s="172" t="s">
        <v>129</v>
      </c>
      <c r="M955" t="s">
        <v>224</v>
      </c>
      <c r="N955" s="67">
        <v>2019</v>
      </c>
      <c r="O955">
        <v>102.98263899999999</v>
      </c>
      <c r="Z955" t="str">
        <f t="shared" si="42"/>
        <v>NotebookFactory ASP ($)2019</v>
      </c>
      <c r="AA955" t="str">
        <f t="shared" si="43"/>
        <v>NotebookFactory ASP ($)2019</v>
      </c>
      <c r="AB955" t="str">
        <f t="shared" si="44"/>
        <v>NotebookMicroprocessor Compute2019</v>
      </c>
    </row>
    <row r="956" spans="1:28" x14ac:dyDescent="0.2">
      <c r="A956" t="s">
        <v>170</v>
      </c>
      <c r="B956" t="s">
        <v>34</v>
      </c>
      <c r="C956" t="s">
        <v>34</v>
      </c>
      <c r="D956" s="67">
        <v>2020</v>
      </c>
      <c r="E956">
        <v>521.37538354396816</v>
      </c>
      <c r="K956" t="s">
        <v>170</v>
      </c>
      <c r="L956" s="172" t="s">
        <v>129</v>
      </c>
      <c r="M956" t="s">
        <v>224</v>
      </c>
      <c r="N956" s="67">
        <v>2020</v>
      </c>
      <c r="O956">
        <v>104.114057</v>
      </c>
      <c r="Z956" t="str">
        <f t="shared" si="42"/>
        <v>NotebookFactory ASP ($)2020</v>
      </c>
      <c r="AA956" t="str">
        <f t="shared" si="43"/>
        <v>NotebookFactory ASP ($)2020</v>
      </c>
      <c r="AB956" t="str">
        <f t="shared" si="44"/>
        <v>NotebookMicroprocessor Compute2020</v>
      </c>
    </row>
    <row r="957" spans="1:28" x14ac:dyDescent="0.2">
      <c r="A957" t="s">
        <v>170</v>
      </c>
      <c r="B957" t="s">
        <v>34</v>
      </c>
      <c r="C957" t="s">
        <v>34</v>
      </c>
      <c r="D957" s="67">
        <v>2021</v>
      </c>
      <c r="E957">
        <v>560.19673219586014</v>
      </c>
      <c r="K957" t="s">
        <v>170</v>
      </c>
      <c r="L957" s="172" t="s">
        <v>129</v>
      </c>
      <c r="M957" t="s">
        <v>224</v>
      </c>
      <c r="N957" s="67">
        <v>2021</v>
      </c>
      <c r="O957">
        <v>103.65286599999999</v>
      </c>
      <c r="Z957" t="str">
        <f t="shared" si="42"/>
        <v>NotebookFactory ASP ($)2021</v>
      </c>
      <c r="AA957" t="str">
        <f t="shared" si="43"/>
        <v>NotebookFactory ASP ($)2021</v>
      </c>
      <c r="AB957" t="str">
        <f t="shared" si="44"/>
        <v>NotebookMicroprocessor Compute2021</v>
      </c>
    </row>
    <row r="958" spans="1:28" x14ac:dyDescent="0.2">
      <c r="A958" t="s">
        <v>170</v>
      </c>
      <c r="B958" t="s">
        <v>34</v>
      </c>
      <c r="C958" t="s">
        <v>34</v>
      </c>
      <c r="D958" s="67">
        <v>2022</v>
      </c>
      <c r="E958">
        <v>576.40919882224023</v>
      </c>
      <c r="K958" t="s">
        <v>170</v>
      </c>
      <c r="L958" s="172" t="s">
        <v>129</v>
      </c>
      <c r="M958" t="s">
        <v>224</v>
      </c>
      <c r="N958" s="67">
        <v>2022</v>
      </c>
      <c r="O958">
        <v>96.31135500000002</v>
      </c>
      <c r="Z958" t="str">
        <f t="shared" si="42"/>
        <v>NotebookFactory ASP ($)2022</v>
      </c>
      <c r="AA958" t="str">
        <f t="shared" si="43"/>
        <v>NotebookFactory ASP ($)2022</v>
      </c>
      <c r="AB958" t="str">
        <f t="shared" si="44"/>
        <v>NotebookMicroprocessor Compute2022</v>
      </c>
    </row>
    <row r="959" spans="1:28" x14ac:dyDescent="0.2">
      <c r="A959" t="s">
        <v>170</v>
      </c>
      <c r="B959" t="s">
        <v>34</v>
      </c>
      <c r="C959" t="s">
        <v>34</v>
      </c>
      <c r="D959" s="67">
        <v>2023</v>
      </c>
      <c r="E959">
        <v>545.10209812139829</v>
      </c>
      <c r="K959" t="s">
        <v>170</v>
      </c>
      <c r="L959" s="172" t="s">
        <v>129</v>
      </c>
      <c r="M959" t="s">
        <v>224</v>
      </c>
      <c r="N959" s="67">
        <v>2023</v>
      </c>
      <c r="O959">
        <v>93.307391999999993</v>
      </c>
      <c r="Z959" t="str">
        <f t="shared" si="42"/>
        <v>NotebookFactory ASP ($)2023</v>
      </c>
      <c r="AA959" t="str">
        <f t="shared" si="43"/>
        <v>NotebookFactory ASP ($)2023</v>
      </c>
      <c r="AB959" t="str">
        <f t="shared" si="44"/>
        <v>NotebookMicroprocessor Compute2023</v>
      </c>
    </row>
    <row r="960" spans="1:28" x14ac:dyDescent="0.2">
      <c r="A960" t="s">
        <v>170</v>
      </c>
      <c r="B960" t="s">
        <v>34</v>
      </c>
      <c r="C960" t="s">
        <v>34</v>
      </c>
      <c r="D960" s="67">
        <v>2024</v>
      </c>
      <c r="E960">
        <v>541.48395484917103</v>
      </c>
      <c r="K960" t="s">
        <v>170</v>
      </c>
      <c r="L960" s="172" t="s">
        <v>129</v>
      </c>
      <c r="M960" t="s">
        <v>224</v>
      </c>
      <c r="N960" s="67">
        <v>2024</v>
      </c>
      <c r="O960">
        <v>90.387683999999993</v>
      </c>
      <c r="Z960" t="str">
        <f t="shared" si="42"/>
        <v>NotebookFactory ASP ($)2024</v>
      </c>
      <c r="AA960" t="str">
        <f t="shared" si="43"/>
        <v>NotebookFactory ASP ($)2024</v>
      </c>
      <c r="AB960" t="str">
        <f t="shared" si="44"/>
        <v>NotebookMicroprocessor Compute2024</v>
      </c>
    </row>
    <row r="961" spans="1:28" x14ac:dyDescent="0.2">
      <c r="A961" t="s">
        <v>170</v>
      </c>
      <c r="B961" t="s">
        <v>34</v>
      </c>
      <c r="C961" t="s">
        <v>34</v>
      </c>
      <c r="D961" s="67">
        <v>2025</v>
      </c>
      <c r="E961">
        <v>551.81129865293656</v>
      </c>
      <c r="K961" t="s">
        <v>170</v>
      </c>
      <c r="L961" s="172" t="s">
        <v>129</v>
      </c>
      <c r="M961" t="s">
        <v>224</v>
      </c>
      <c r="N961" s="67">
        <v>2025</v>
      </c>
      <c r="O961">
        <v>88.614401000000001</v>
      </c>
      <c r="Z961" t="str">
        <f t="shared" si="42"/>
        <v>NotebookFactory ASP ($)2025</v>
      </c>
      <c r="AA961" t="str">
        <f t="shared" si="43"/>
        <v>NotebookFactory ASP ($)2025</v>
      </c>
      <c r="AB961" t="str">
        <f t="shared" si="44"/>
        <v>NotebookMicroprocessor Compute2025</v>
      </c>
    </row>
    <row r="962" spans="1:28" x14ac:dyDescent="0.2">
      <c r="A962" t="s">
        <v>170</v>
      </c>
      <c r="B962" t="s">
        <v>191</v>
      </c>
      <c r="C962" t="s">
        <v>191</v>
      </c>
      <c r="D962" s="67">
        <v>2018</v>
      </c>
      <c r="E962">
        <v>51260.77541733301</v>
      </c>
      <c r="K962" t="s">
        <v>170</v>
      </c>
      <c r="L962" s="172" t="s">
        <v>130</v>
      </c>
      <c r="M962" t="s">
        <v>224</v>
      </c>
      <c r="N962" s="67">
        <v>2018</v>
      </c>
      <c r="O962">
        <v>0</v>
      </c>
      <c r="Z962" t="str">
        <f t="shared" ref="Z962:Z1025" si="45">A962&amp;B962&amp;D962</f>
        <v>NotebookFactory Production Revenue ($M)2018</v>
      </c>
      <c r="AA962" t="str">
        <f t="shared" ref="AA962:AA1025" si="46">$A962&amp;$B962&amp;$D962</f>
        <v>NotebookFactory Production Revenue ($M)2018</v>
      </c>
      <c r="AB962" t="str">
        <f t="shared" si="44"/>
        <v>NotebookMicroprocessor Embedded2018</v>
      </c>
    </row>
    <row r="963" spans="1:28" x14ac:dyDescent="0.2">
      <c r="A963" t="s">
        <v>170</v>
      </c>
      <c r="B963" t="s">
        <v>191</v>
      </c>
      <c r="C963" t="s">
        <v>191</v>
      </c>
      <c r="D963" s="67">
        <v>2019</v>
      </c>
      <c r="E963">
        <v>46095.546638211898</v>
      </c>
      <c r="K963" t="s">
        <v>170</v>
      </c>
      <c r="L963" s="172" t="s">
        <v>130</v>
      </c>
      <c r="M963" t="s">
        <v>224</v>
      </c>
      <c r="N963" s="67">
        <v>2019</v>
      </c>
      <c r="O963">
        <v>0</v>
      </c>
      <c r="Z963" t="str">
        <f t="shared" si="45"/>
        <v>NotebookFactory Production Revenue ($M)2019</v>
      </c>
      <c r="AA963" t="str">
        <f t="shared" si="46"/>
        <v>NotebookFactory Production Revenue ($M)2019</v>
      </c>
      <c r="AB963" t="str">
        <f t="shared" ref="AB963:AB1026" si="47">K963&amp;L963&amp;N963</f>
        <v>NotebookMicroprocessor Embedded2019</v>
      </c>
    </row>
    <row r="964" spans="1:28" x14ac:dyDescent="0.2">
      <c r="A964" t="s">
        <v>170</v>
      </c>
      <c r="B964" t="s">
        <v>191</v>
      </c>
      <c r="C964" t="s">
        <v>191</v>
      </c>
      <c r="D964" s="67">
        <v>2020</v>
      </c>
      <c r="E964">
        <v>45102.000035414501</v>
      </c>
      <c r="K964" t="s">
        <v>170</v>
      </c>
      <c r="L964" s="172" t="s">
        <v>130</v>
      </c>
      <c r="M964" t="s">
        <v>224</v>
      </c>
      <c r="N964" s="67">
        <v>2020</v>
      </c>
      <c r="O964">
        <v>0</v>
      </c>
      <c r="Z964" t="str">
        <f t="shared" si="45"/>
        <v>NotebookFactory Production Revenue ($M)2020</v>
      </c>
      <c r="AA964" t="str">
        <f t="shared" si="46"/>
        <v>NotebookFactory Production Revenue ($M)2020</v>
      </c>
      <c r="AB964" t="str">
        <f t="shared" si="47"/>
        <v>NotebookMicroprocessor Embedded2020</v>
      </c>
    </row>
    <row r="965" spans="1:28" x14ac:dyDescent="0.2">
      <c r="A965" t="s">
        <v>170</v>
      </c>
      <c r="B965" t="s">
        <v>191</v>
      </c>
      <c r="C965" t="s">
        <v>191</v>
      </c>
      <c r="D965" s="67">
        <v>2021</v>
      </c>
      <c r="E965">
        <v>51475.081121894</v>
      </c>
      <c r="K965" t="s">
        <v>170</v>
      </c>
      <c r="L965" s="172" t="s">
        <v>130</v>
      </c>
      <c r="M965" t="s">
        <v>224</v>
      </c>
      <c r="N965" s="67">
        <v>2021</v>
      </c>
      <c r="O965">
        <v>0</v>
      </c>
      <c r="Z965" t="str">
        <f t="shared" si="45"/>
        <v>NotebookFactory Production Revenue ($M)2021</v>
      </c>
      <c r="AA965" t="str">
        <f t="shared" si="46"/>
        <v>NotebookFactory Production Revenue ($M)2021</v>
      </c>
      <c r="AB965" t="str">
        <f t="shared" si="47"/>
        <v>NotebookMicroprocessor Embedded2021</v>
      </c>
    </row>
    <row r="966" spans="1:28" x14ac:dyDescent="0.2">
      <c r="A966" t="s">
        <v>170</v>
      </c>
      <c r="B966" t="s">
        <v>191</v>
      </c>
      <c r="C966" t="s">
        <v>191</v>
      </c>
      <c r="D966" s="67">
        <v>2022</v>
      </c>
      <c r="E966">
        <v>49604.559998453995</v>
      </c>
      <c r="K966" t="s">
        <v>170</v>
      </c>
      <c r="L966" s="172" t="s">
        <v>130</v>
      </c>
      <c r="M966" t="s">
        <v>224</v>
      </c>
      <c r="N966" s="67">
        <v>2022</v>
      </c>
      <c r="O966">
        <v>0</v>
      </c>
      <c r="Z966" t="str">
        <f t="shared" si="45"/>
        <v>NotebookFactory Production Revenue ($M)2022</v>
      </c>
      <c r="AA966" t="str">
        <f t="shared" si="46"/>
        <v>NotebookFactory Production Revenue ($M)2022</v>
      </c>
      <c r="AB966" t="str">
        <f t="shared" si="47"/>
        <v>NotebookMicroprocessor Embedded2022</v>
      </c>
    </row>
    <row r="967" spans="1:28" x14ac:dyDescent="0.2">
      <c r="A967" t="s">
        <v>170</v>
      </c>
      <c r="B967" t="s">
        <v>191</v>
      </c>
      <c r="C967" t="s">
        <v>191</v>
      </c>
      <c r="D967" s="67">
        <v>2023</v>
      </c>
      <c r="E967">
        <v>44898.168283637664</v>
      </c>
      <c r="K967" t="s">
        <v>170</v>
      </c>
      <c r="L967" s="172" t="s">
        <v>130</v>
      </c>
      <c r="M967" t="s">
        <v>224</v>
      </c>
      <c r="N967" s="67">
        <v>2023</v>
      </c>
      <c r="O967">
        <v>0</v>
      </c>
      <c r="Z967" t="str">
        <f t="shared" si="45"/>
        <v>NotebookFactory Production Revenue ($M)2023</v>
      </c>
      <c r="AA967" t="str">
        <f t="shared" si="46"/>
        <v>NotebookFactory Production Revenue ($M)2023</v>
      </c>
      <c r="AB967" t="str">
        <f t="shared" si="47"/>
        <v>NotebookMicroprocessor Embedded2023</v>
      </c>
    </row>
    <row r="968" spans="1:28" x14ac:dyDescent="0.2">
      <c r="A968" t="s">
        <v>170</v>
      </c>
      <c r="B968" t="s">
        <v>191</v>
      </c>
      <c r="C968" t="s">
        <v>191</v>
      </c>
      <c r="D968" s="67">
        <v>2024</v>
      </c>
      <c r="E968">
        <v>43382.165800245617</v>
      </c>
      <c r="K968" t="s">
        <v>170</v>
      </c>
      <c r="L968" s="172" t="s">
        <v>130</v>
      </c>
      <c r="M968" t="s">
        <v>224</v>
      </c>
      <c r="N968" s="67">
        <v>2024</v>
      </c>
      <c r="O968">
        <v>0</v>
      </c>
      <c r="Z968" t="str">
        <f t="shared" si="45"/>
        <v>NotebookFactory Production Revenue ($M)2024</v>
      </c>
      <c r="AA968" t="str">
        <f t="shared" si="46"/>
        <v>NotebookFactory Production Revenue ($M)2024</v>
      </c>
      <c r="AB968" t="str">
        <f t="shared" si="47"/>
        <v>NotebookMicroprocessor Embedded2024</v>
      </c>
    </row>
    <row r="969" spans="1:28" x14ac:dyDescent="0.2">
      <c r="A969" t="s">
        <v>170</v>
      </c>
      <c r="B969" t="s">
        <v>191</v>
      </c>
      <c r="C969" t="s">
        <v>191</v>
      </c>
      <c r="D969" s="67">
        <v>2025</v>
      </c>
      <c r="E969">
        <v>43202.513073834234</v>
      </c>
      <c r="K969" t="s">
        <v>170</v>
      </c>
      <c r="L969" s="172" t="s">
        <v>130</v>
      </c>
      <c r="M969" t="s">
        <v>224</v>
      </c>
      <c r="N969" s="67">
        <v>2025</v>
      </c>
      <c r="O969">
        <v>0</v>
      </c>
      <c r="Z969" t="str">
        <f t="shared" si="45"/>
        <v>NotebookFactory Production Revenue ($M)2025</v>
      </c>
      <c r="AA969" t="str">
        <f t="shared" si="46"/>
        <v>NotebookFactory Production Revenue ($M)2025</v>
      </c>
      <c r="AB969" t="str">
        <f t="shared" si="47"/>
        <v>NotebookMicroprocessor Embedded2025</v>
      </c>
    </row>
    <row r="970" spans="1:28" x14ac:dyDescent="0.2">
      <c r="A970" t="s">
        <v>170</v>
      </c>
      <c r="B970" t="s">
        <v>35</v>
      </c>
      <c r="C970" t="s">
        <v>35</v>
      </c>
      <c r="D970" s="67">
        <v>2018</v>
      </c>
      <c r="E970">
        <v>198.50370821903002</v>
      </c>
      <c r="K970" t="s">
        <v>170</v>
      </c>
      <c r="L970" s="171" t="s">
        <v>131</v>
      </c>
      <c r="M970" t="s">
        <v>224</v>
      </c>
      <c r="N970" s="67">
        <v>2018</v>
      </c>
      <c r="O970">
        <v>5.0821903004715234E-4</v>
      </c>
      <c r="Z970" t="str">
        <f t="shared" si="45"/>
        <v>NotebookSemiconductor Content ($)2018</v>
      </c>
      <c r="AA970" t="str">
        <f t="shared" si="46"/>
        <v>NotebookSemiconductor Content ($)2018</v>
      </c>
      <c r="AB970" t="str">
        <f t="shared" si="47"/>
        <v>NotebookDigital Signal Processor2018</v>
      </c>
    </row>
    <row r="971" spans="1:28" x14ac:dyDescent="0.2">
      <c r="A971" t="s">
        <v>170</v>
      </c>
      <c r="B971" t="s">
        <v>35</v>
      </c>
      <c r="C971" t="s">
        <v>35</v>
      </c>
      <c r="D971" s="67">
        <v>2019</v>
      </c>
      <c r="E971">
        <v>176.20559900000001</v>
      </c>
      <c r="K971" t="s">
        <v>170</v>
      </c>
      <c r="L971" s="171" t="s">
        <v>131</v>
      </c>
      <c r="M971" t="s">
        <v>224</v>
      </c>
      <c r="N971" s="67">
        <v>2019</v>
      </c>
      <c r="O971">
        <v>0</v>
      </c>
      <c r="Z971" t="str">
        <f t="shared" si="45"/>
        <v>NotebookSemiconductor Content ($)2019</v>
      </c>
      <c r="AA971" t="str">
        <f t="shared" si="46"/>
        <v>NotebookSemiconductor Content ($)2019</v>
      </c>
      <c r="AB971" t="str">
        <f t="shared" si="47"/>
        <v>NotebookDigital Signal Processor2019</v>
      </c>
    </row>
    <row r="972" spans="1:28" x14ac:dyDescent="0.2">
      <c r="A972" t="s">
        <v>170</v>
      </c>
      <c r="B972" t="s">
        <v>35</v>
      </c>
      <c r="C972" t="s">
        <v>35</v>
      </c>
      <c r="D972" s="67">
        <v>2020</v>
      </c>
      <c r="E972">
        <v>179.629571</v>
      </c>
      <c r="K972" t="s">
        <v>170</v>
      </c>
      <c r="L972" s="171" t="s">
        <v>131</v>
      </c>
      <c r="M972" t="s">
        <v>224</v>
      </c>
      <c r="N972" s="67">
        <v>2020</v>
      </c>
      <c r="O972">
        <v>0</v>
      </c>
      <c r="Z972" t="str">
        <f t="shared" si="45"/>
        <v>NotebookSemiconductor Content ($)2020</v>
      </c>
      <c r="AA972" t="str">
        <f t="shared" si="46"/>
        <v>NotebookSemiconductor Content ($)2020</v>
      </c>
      <c r="AB972" t="str">
        <f t="shared" si="47"/>
        <v>NotebookDigital Signal Processor2020</v>
      </c>
    </row>
    <row r="973" spans="1:28" x14ac:dyDescent="0.2">
      <c r="A973" t="s">
        <v>170</v>
      </c>
      <c r="B973" t="s">
        <v>35</v>
      </c>
      <c r="C973" t="s">
        <v>35</v>
      </c>
      <c r="D973" s="67">
        <v>2021</v>
      </c>
      <c r="E973">
        <v>191.745349</v>
      </c>
      <c r="K973" t="s">
        <v>170</v>
      </c>
      <c r="L973" s="171" t="s">
        <v>131</v>
      </c>
      <c r="M973" t="s">
        <v>224</v>
      </c>
      <c r="N973" s="67">
        <v>2021</v>
      </c>
      <c r="O973">
        <v>0</v>
      </c>
      <c r="Z973" t="str">
        <f t="shared" si="45"/>
        <v>NotebookSemiconductor Content ($)2021</v>
      </c>
      <c r="AA973" t="str">
        <f t="shared" si="46"/>
        <v>NotebookSemiconductor Content ($)2021</v>
      </c>
      <c r="AB973" t="str">
        <f t="shared" si="47"/>
        <v>NotebookDigital Signal Processor2021</v>
      </c>
    </row>
    <row r="974" spans="1:28" x14ac:dyDescent="0.2">
      <c r="A974" t="s">
        <v>170</v>
      </c>
      <c r="B974" t="s">
        <v>35</v>
      </c>
      <c r="C974" t="s">
        <v>35</v>
      </c>
      <c r="D974" s="67">
        <v>2022</v>
      </c>
      <c r="E974">
        <v>192.81979800000002</v>
      </c>
      <c r="K974" t="s">
        <v>170</v>
      </c>
      <c r="L974" s="171" t="s">
        <v>131</v>
      </c>
      <c r="M974" t="s">
        <v>224</v>
      </c>
      <c r="N974" s="67">
        <v>2022</v>
      </c>
      <c r="O974">
        <v>0</v>
      </c>
      <c r="Z974" t="str">
        <f t="shared" si="45"/>
        <v>NotebookSemiconductor Content ($)2022</v>
      </c>
      <c r="AA974" t="str">
        <f t="shared" si="46"/>
        <v>NotebookSemiconductor Content ($)2022</v>
      </c>
      <c r="AB974" t="str">
        <f t="shared" si="47"/>
        <v>NotebookDigital Signal Processor2022</v>
      </c>
    </row>
    <row r="975" spans="1:28" x14ac:dyDescent="0.2">
      <c r="A975" t="s">
        <v>170</v>
      </c>
      <c r="B975" t="s">
        <v>35</v>
      </c>
      <c r="C975" t="s">
        <v>35</v>
      </c>
      <c r="D975" s="67">
        <v>2023</v>
      </c>
      <c r="E975">
        <v>180.08878100000004</v>
      </c>
      <c r="K975" t="s">
        <v>170</v>
      </c>
      <c r="L975" s="171" t="s">
        <v>131</v>
      </c>
      <c r="M975" t="s">
        <v>224</v>
      </c>
      <c r="N975" s="67">
        <v>2023</v>
      </c>
      <c r="O975">
        <v>0</v>
      </c>
      <c r="Z975" t="str">
        <f t="shared" si="45"/>
        <v>NotebookSemiconductor Content ($)2023</v>
      </c>
      <c r="AA975" t="str">
        <f t="shared" si="46"/>
        <v>NotebookSemiconductor Content ($)2023</v>
      </c>
      <c r="AB975" t="str">
        <f t="shared" si="47"/>
        <v>NotebookDigital Signal Processor2023</v>
      </c>
    </row>
    <row r="976" spans="1:28" x14ac:dyDescent="0.2">
      <c r="A976" t="s">
        <v>170</v>
      </c>
      <c r="B976" t="s">
        <v>35</v>
      </c>
      <c r="C976" t="s">
        <v>35</v>
      </c>
      <c r="D976" s="67">
        <v>2024</v>
      </c>
      <c r="E976">
        <v>174.74598200000003</v>
      </c>
      <c r="K976" t="s">
        <v>170</v>
      </c>
      <c r="L976" s="171" t="s">
        <v>131</v>
      </c>
      <c r="M976" t="s">
        <v>224</v>
      </c>
      <c r="N976" s="67">
        <v>2024</v>
      </c>
      <c r="O976">
        <v>0</v>
      </c>
      <c r="Z976" t="str">
        <f t="shared" si="45"/>
        <v>NotebookSemiconductor Content ($)2024</v>
      </c>
      <c r="AA976" t="str">
        <f t="shared" si="46"/>
        <v>NotebookSemiconductor Content ($)2024</v>
      </c>
      <c r="AB976" t="str">
        <f t="shared" si="47"/>
        <v>NotebookDigital Signal Processor2024</v>
      </c>
    </row>
    <row r="977" spans="1:28" x14ac:dyDescent="0.2">
      <c r="A977" t="s">
        <v>170</v>
      </c>
      <c r="B977" t="s">
        <v>35</v>
      </c>
      <c r="C977" t="s">
        <v>35</v>
      </c>
      <c r="D977" s="67">
        <v>2025</v>
      </c>
      <c r="E977">
        <v>174.65401900000001</v>
      </c>
      <c r="K977" t="s">
        <v>170</v>
      </c>
      <c r="L977" s="171" t="s">
        <v>131</v>
      </c>
      <c r="M977" t="s">
        <v>224</v>
      </c>
      <c r="N977" s="67">
        <v>2025</v>
      </c>
      <c r="O977">
        <v>0</v>
      </c>
      <c r="Z977" t="str">
        <f t="shared" si="45"/>
        <v>NotebookSemiconductor Content ($)2025</v>
      </c>
      <c r="AA977" t="str">
        <f t="shared" si="46"/>
        <v>NotebookSemiconductor Content ($)2025</v>
      </c>
      <c r="AB977" t="str">
        <f t="shared" si="47"/>
        <v>NotebookDigital Signal Processor2025</v>
      </c>
    </row>
    <row r="978" spans="1:28" x14ac:dyDescent="0.2">
      <c r="A978" t="s">
        <v>170</v>
      </c>
      <c r="B978" t="s">
        <v>36</v>
      </c>
      <c r="C978" t="s">
        <v>36</v>
      </c>
      <c r="D978" s="67">
        <v>2018</v>
      </c>
      <c r="E978">
        <v>18442.318025161094</v>
      </c>
      <c r="K978" t="s">
        <v>170</v>
      </c>
      <c r="L978" s="173" t="s">
        <v>132</v>
      </c>
      <c r="M978" t="s">
        <v>224</v>
      </c>
      <c r="N978" s="67">
        <v>2018</v>
      </c>
      <c r="O978">
        <v>3.0817820000000005</v>
      </c>
      <c r="Z978" t="str">
        <f t="shared" si="45"/>
        <v>NotebookSemiconductor Market ($M)2018</v>
      </c>
      <c r="AA978" t="str">
        <f t="shared" si="46"/>
        <v>NotebookSemiconductor Market ($M)2018</v>
      </c>
      <c r="AB978" t="str">
        <f t="shared" si="47"/>
        <v>NotebookTotal General Purpose Logic2018</v>
      </c>
    </row>
    <row r="979" spans="1:28" x14ac:dyDescent="0.2">
      <c r="A979" t="s">
        <v>170</v>
      </c>
      <c r="B979" t="s">
        <v>36</v>
      </c>
      <c r="C979" t="s">
        <v>36</v>
      </c>
      <c r="D979" s="67">
        <v>2019</v>
      </c>
      <c r="E979">
        <v>15810.570888034377</v>
      </c>
      <c r="K979" t="s">
        <v>170</v>
      </c>
      <c r="L979" s="173" t="s">
        <v>132</v>
      </c>
      <c r="M979" t="s">
        <v>224</v>
      </c>
      <c r="N979" s="67">
        <v>2019</v>
      </c>
      <c r="O979">
        <v>3.1372239999999998</v>
      </c>
      <c r="Z979" t="str">
        <f t="shared" si="45"/>
        <v>NotebookSemiconductor Market ($M)2019</v>
      </c>
      <c r="AA979" t="str">
        <f t="shared" si="46"/>
        <v>NotebookSemiconductor Market ($M)2019</v>
      </c>
      <c r="AB979" t="str">
        <f t="shared" si="47"/>
        <v>NotebookTotal General Purpose Logic2019</v>
      </c>
    </row>
    <row r="980" spans="1:28" x14ac:dyDescent="0.2">
      <c r="A980" t="s">
        <v>170</v>
      </c>
      <c r="B980" t="s">
        <v>36</v>
      </c>
      <c r="C980" t="s">
        <v>36</v>
      </c>
      <c r="D980" s="67">
        <v>2020</v>
      </c>
      <c r="E980">
        <v>15539.00159714823</v>
      </c>
      <c r="K980" t="s">
        <v>170</v>
      </c>
      <c r="L980" s="173" t="s">
        <v>132</v>
      </c>
      <c r="M980" t="s">
        <v>224</v>
      </c>
      <c r="N980" s="67">
        <v>2020</v>
      </c>
      <c r="O980">
        <v>3.2077170000000002</v>
      </c>
      <c r="Z980" t="str">
        <f t="shared" si="45"/>
        <v>NotebookSemiconductor Market ($M)2020</v>
      </c>
      <c r="AA980" t="str">
        <f t="shared" si="46"/>
        <v>NotebookSemiconductor Market ($M)2020</v>
      </c>
      <c r="AB980" t="str">
        <f t="shared" si="47"/>
        <v>NotebookTotal General Purpose Logic2020</v>
      </c>
    </row>
    <row r="981" spans="1:28" x14ac:dyDescent="0.2">
      <c r="A981" t="s">
        <v>170</v>
      </c>
      <c r="B981" t="s">
        <v>36</v>
      </c>
      <c r="C981" t="s">
        <v>36</v>
      </c>
      <c r="D981" s="67">
        <v>2021</v>
      </c>
      <c r="E981">
        <v>17619.002088484187</v>
      </c>
      <c r="K981" t="s">
        <v>170</v>
      </c>
      <c r="L981" s="173" t="s">
        <v>132</v>
      </c>
      <c r="M981" t="s">
        <v>224</v>
      </c>
      <c r="N981" s="67">
        <v>2021</v>
      </c>
      <c r="O981">
        <v>4.1332630000000004</v>
      </c>
      <c r="Z981" t="str">
        <f t="shared" si="45"/>
        <v>NotebookSemiconductor Market ($M)2021</v>
      </c>
      <c r="AA981" t="str">
        <f t="shared" si="46"/>
        <v>NotebookSemiconductor Market ($M)2021</v>
      </c>
      <c r="AB981" t="str">
        <f t="shared" si="47"/>
        <v>NotebookTotal General Purpose Logic2021</v>
      </c>
    </row>
    <row r="982" spans="1:28" x14ac:dyDescent="0.2">
      <c r="A982" t="s">
        <v>170</v>
      </c>
      <c r="B982" t="s">
        <v>36</v>
      </c>
      <c r="C982" t="s">
        <v>36</v>
      </c>
      <c r="D982" s="67">
        <v>2022</v>
      </c>
      <c r="E982">
        <v>16593.665157190644</v>
      </c>
      <c r="K982" t="s">
        <v>170</v>
      </c>
      <c r="L982" s="173" t="s">
        <v>132</v>
      </c>
      <c r="M982" t="s">
        <v>224</v>
      </c>
      <c r="N982" s="67">
        <v>2022</v>
      </c>
      <c r="O982">
        <v>3.8966410000000002</v>
      </c>
      <c r="Z982" t="str">
        <f t="shared" si="45"/>
        <v>NotebookSemiconductor Market ($M)2022</v>
      </c>
      <c r="AA982" t="str">
        <f t="shared" si="46"/>
        <v>NotebookSemiconductor Market ($M)2022</v>
      </c>
      <c r="AB982" t="str">
        <f t="shared" si="47"/>
        <v>NotebookTotal General Purpose Logic2022</v>
      </c>
    </row>
    <row r="983" spans="1:28" x14ac:dyDescent="0.2">
      <c r="A983" t="s">
        <v>170</v>
      </c>
      <c r="B983" t="s">
        <v>36</v>
      </c>
      <c r="C983" t="s">
        <v>36</v>
      </c>
      <c r="D983" s="67">
        <v>2023</v>
      </c>
      <c r="E983">
        <v>14833.287971554339</v>
      </c>
      <c r="K983" t="s">
        <v>170</v>
      </c>
      <c r="L983" s="173" t="s">
        <v>132</v>
      </c>
      <c r="M983" t="s">
        <v>224</v>
      </c>
      <c r="N983" s="67">
        <v>2023</v>
      </c>
      <c r="O983">
        <v>3.8725940000000003</v>
      </c>
      <c r="Z983" t="str">
        <f t="shared" si="45"/>
        <v>NotebookSemiconductor Market ($M)2023</v>
      </c>
      <c r="AA983" t="str">
        <f t="shared" si="46"/>
        <v>NotebookSemiconductor Market ($M)2023</v>
      </c>
      <c r="AB983" t="str">
        <f t="shared" si="47"/>
        <v>NotebookTotal General Purpose Logic2023</v>
      </c>
    </row>
    <row r="984" spans="1:28" x14ac:dyDescent="0.2">
      <c r="A984" t="s">
        <v>170</v>
      </c>
      <c r="B984" t="s">
        <v>36</v>
      </c>
      <c r="C984" t="s">
        <v>36</v>
      </c>
      <c r="D984" s="67">
        <v>2024</v>
      </c>
      <c r="E984">
        <v>14000.15475280771</v>
      </c>
      <c r="K984" t="s">
        <v>170</v>
      </c>
      <c r="L984" s="173" t="s">
        <v>132</v>
      </c>
      <c r="M984" t="s">
        <v>224</v>
      </c>
      <c r="N984" s="67">
        <v>2024</v>
      </c>
      <c r="O984">
        <v>3.8520669999999999</v>
      </c>
      <c r="Z984" t="str">
        <f t="shared" si="45"/>
        <v>NotebookSemiconductor Market ($M)2024</v>
      </c>
      <c r="AA984" t="str">
        <f t="shared" si="46"/>
        <v>NotebookSemiconductor Market ($M)2024</v>
      </c>
      <c r="AB984" t="str">
        <f t="shared" si="47"/>
        <v>NotebookTotal General Purpose Logic2024</v>
      </c>
    </row>
    <row r="985" spans="1:28" x14ac:dyDescent="0.2">
      <c r="A985" t="s">
        <v>170</v>
      </c>
      <c r="B985" t="s">
        <v>36</v>
      </c>
      <c r="C985" t="s">
        <v>36</v>
      </c>
      <c r="D985" s="67">
        <v>2025</v>
      </c>
      <c r="E985">
        <v>13674.045018043304</v>
      </c>
      <c r="K985" t="s">
        <v>170</v>
      </c>
      <c r="L985" s="173" t="s">
        <v>132</v>
      </c>
      <c r="M985" t="s">
        <v>224</v>
      </c>
      <c r="N985" s="67">
        <v>2025</v>
      </c>
      <c r="O985">
        <v>3.8371490000000001</v>
      </c>
      <c r="Z985" t="str">
        <f t="shared" si="45"/>
        <v>NotebookSemiconductor Market ($M)2025</v>
      </c>
      <c r="AA985" t="str">
        <f t="shared" si="46"/>
        <v>NotebookSemiconductor Market ($M)2025</v>
      </c>
      <c r="AB985" t="str">
        <f t="shared" si="47"/>
        <v>NotebookTotal General Purpose Logic2025</v>
      </c>
    </row>
    <row r="986" spans="1:28" x14ac:dyDescent="0.2">
      <c r="A986" t="s">
        <v>170</v>
      </c>
      <c r="B986" t="s">
        <v>38</v>
      </c>
      <c r="C986" t="s">
        <v>38</v>
      </c>
      <c r="D986" s="67">
        <v>2018</v>
      </c>
      <c r="E986">
        <v>0.35977446449093553</v>
      </c>
      <c r="K986" t="s">
        <v>170</v>
      </c>
      <c r="L986" s="171" t="s">
        <v>133</v>
      </c>
      <c r="M986" t="s">
        <v>224</v>
      </c>
      <c r="N986" s="67">
        <v>2018</v>
      </c>
      <c r="O986">
        <v>2.6936790000000004</v>
      </c>
      <c r="Z986" t="str">
        <f t="shared" si="45"/>
        <v>NotebookSemiconductor I/O Ratio**2018</v>
      </c>
      <c r="AA986" t="str">
        <f t="shared" si="46"/>
        <v>NotebookSemiconductor I/O Ratio**2018</v>
      </c>
      <c r="AB986" t="str">
        <f t="shared" si="47"/>
        <v>NotebookDisplay Driver2018</v>
      </c>
    </row>
    <row r="987" spans="1:28" x14ac:dyDescent="0.2">
      <c r="A987" t="s">
        <v>170</v>
      </c>
      <c r="B987" t="s">
        <v>38</v>
      </c>
      <c r="C987" t="s">
        <v>38</v>
      </c>
      <c r="D987" s="67">
        <v>2019</v>
      </c>
      <c r="E987">
        <v>0.34299562628307922</v>
      </c>
      <c r="K987" t="s">
        <v>170</v>
      </c>
      <c r="L987" s="171" t="s">
        <v>133</v>
      </c>
      <c r="M987" t="s">
        <v>224</v>
      </c>
      <c r="N987" s="67">
        <v>2019</v>
      </c>
      <c r="O987">
        <v>2.7611259999999995</v>
      </c>
      <c r="Z987" t="str">
        <f t="shared" si="45"/>
        <v>NotebookSemiconductor I/O Ratio**2019</v>
      </c>
      <c r="AA987" t="str">
        <f t="shared" si="46"/>
        <v>NotebookSemiconductor I/O Ratio**2019</v>
      </c>
      <c r="AB987" t="str">
        <f t="shared" si="47"/>
        <v>NotebookDisplay Driver2019</v>
      </c>
    </row>
    <row r="988" spans="1:28" x14ac:dyDescent="0.2">
      <c r="A988" t="s">
        <v>170</v>
      </c>
      <c r="B988" t="s">
        <v>38</v>
      </c>
      <c r="C988" t="s">
        <v>38</v>
      </c>
      <c r="D988" s="67">
        <v>2020</v>
      </c>
      <c r="E988">
        <v>0.34453021118679578</v>
      </c>
      <c r="K988" t="s">
        <v>170</v>
      </c>
      <c r="L988" s="171" t="s">
        <v>133</v>
      </c>
      <c r="M988" t="s">
        <v>224</v>
      </c>
      <c r="N988" s="67">
        <v>2020</v>
      </c>
      <c r="O988">
        <v>2.8197360000000002</v>
      </c>
      <c r="Z988" t="str">
        <f t="shared" si="45"/>
        <v>NotebookSemiconductor I/O Ratio**2020</v>
      </c>
      <c r="AA988" t="str">
        <f t="shared" si="46"/>
        <v>NotebookSemiconductor I/O Ratio**2020</v>
      </c>
      <c r="AB988" t="str">
        <f t="shared" si="47"/>
        <v>NotebookDisplay Driver2020</v>
      </c>
    </row>
    <row r="989" spans="1:28" x14ac:dyDescent="0.2">
      <c r="A989" t="s">
        <v>170</v>
      </c>
      <c r="B989" t="s">
        <v>38</v>
      </c>
      <c r="C989" t="s">
        <v>38</v>
      </c>
      <c r="D989" s="67">
        <v>2021</v>
      </c>
      <c r="E989">
        <v>0.34228216264025008</v>
      </c>
      <c r="K989" t="s">
        <v>170</v>
      </c>
      <c r="L989" s="171" t="s">
        <v>133</v>
      </c>
      <c r="M989" t="s">
        <v>224</v>
      </c>
      <c r="N989" s="67">
        <v>2021</v>
      </c>
      <c r="O989">
        <v>3.700841</v>
      </c>
      <c r="Z989" t="str">
        <f t="shared" si="45"/>
        <v>NotebookSemiconductor I/O Ratio**2021</v>
      </c>
      <c r="AA989" t="str">
        <f t="shared" si="46"/>
        <v>NotebookSemiconductor I/O Ratio**2021</v>
      </c>
      <c r="AB989" t="str">
        <f t="shared" si="47"/>
        <v>NotebookDisplay Driver2021</v>
      </c>
    </row>
    <row r="990" spans="1:28" x14ac:dyDescent="0.2">
      <c r="A990" t="s">
        <v>170</v>
      </c>
      <c r="B990" t="s">
        <v>38</v>
      </c>
      <c r="C990" t="s">
        <v>38</v>
      </c>
      <c r="D990" s="67">
        <v>2022</v>
      </c>
      <c r="E990">
        <v>0.33451894659901849</v>
      </c>
      <c r="K990" t="s">
        <v>170</v>
      </c>
      <c r="L990" s="171" t="s">
        <v>133</v>
      </c>
      <c r="M990" t="s">
        <v>224</v>
      </c>
      <c r="N990" s="67">
        <v>2022</v>
      </c>
      <c r="O990">
        <v>3.5141240000000002</v>
      </c>
      <c r="Z990" t="str">
        <f t="shared" si="45"/>
        <v>NotebookSemiconductor I/O Ratio**2022</v>
      </c>
      <c r="AA990" t="str">
        <f t="shared" si="46"/>
        <v>NotebookSemiconductor I/O Ratio**2022</v>
      </c>
      <c r="AB990" t="str">
        <f t="shared" si="47"/>
        <v>NotebookDisplay Driver2022</v>
      </c>
    </row>
    <row r="991" spans="1:28" x14ac:dyDescent="0.2">
      <c r="A991" t="s">
        <v>170</v>
      </c>
      <c r="B991" t="s">
        <v>38</v>
      </c>
      <c r="C991" t="s">
        <v>38</v>
      </c>
      <c r="D991" s="67">
        <v>2023</v>
      </c>
      <c r="E991">
        <v>0.33037623891128909</v>
      </c>
      <c r="K991" t="s">
        <v>170</v>
      </c>
      <c r="L991" s="171" t="s">
        <v>133</v>
      </c>
      <c r="M991" t="s">
        <v>224</v>
      </c>
      <c r="N991" s="67">
        <v>2023</v>
      </c>
      <c r="O991">
        <v>3.5117120000000002</v>
      </c>
      <c r="Z991" t="str">
        <f t="shared" si="45"/>
        <v>NotebookSemiconductor I/O Ratio**2023</v>
      </c>
      <c r="AA991" t="str">
        <f t="shared" si="46"/>
        <v>NotebookSemiconductor I/O Ratio**2023</v>
      </c>
      <c r="AB991" t="str">
        <f t="shared" si="47"/>
        <v>NotebookDisplay Driver2023</v>
      </c>
    </row>
    <row r="992" spans="1:28" x14ac:dyDescent="0.2">
      <c r="A992" t="s">
        <v>170</v>
      </c>
      <c r="B992" t="s">
        <v>38</v>
      </c>
      <c r="C992" t="s">
        <v>38</v>
      </c>
      <c r="D992" s="67">
        <v>2024</v>
      </c>
      <c r="E992">
        <v>0.32271682371211735</v>
      </c>
      <c r="K992" t="s">
        <v>170</v>
      </c>
      <c r="L992" s="171" t="s">
        <v>133</v>
      </c>
      <c r="M992" t="s">
        <v>224</v>
      </c>
      <c r="N992" s="67">
        <v>2024</v>
      </c>
      <c r="O992">
        <v>3.5082960000000001</v>
      </c>
      <c r="Z992" t="str">
        <f t="shared" si="45"/>
        <v>NotebookSemiconductor I/O Ratio**2024</v>
      </c>
      <c r="AA992" t="str">
        <f t="shared" si="46"/>
        <v>NotebookSemiconductor I/O Ratio**2024</v>
      </c>
      <c r="AB992" t="str">
        <f t="shared" si="47"/>
        <v>NotebookDisplay Driver2024</v>
      </c>
    </row>
    <row r="993" spans="1:28" x14ac:dyDescent="0.2">
      <c r="A993" t="s">
        <v>170</v>
      </c>
      <c r="B993" t="s">
        <v>38</v>
      </c>
      <c r="C993" t="s">
        <v>38</v>
      </c>
      <c r="D993" s="67">
        <v>2025</v>
      </c>
      <c r="E993">
        <v>0.31651040750046183</v>
      </c>
      <c r="K993" t="s">
        <v>170</v>
      </c>
      <c r="L993" s="171" t="s">
        <v>133</v>
      </c>
      <c r="M993" t="s">
        <v>224</v>
      </c>
      <c r="N993" s="67">
        <v>2025</v>
      </c>
      <c r="O993">
        <v>3.5056940000000001</v>
      </c>
      <c r="Z993" t="str">
        <f t="shared" si="45"/>
        <v>NotebookSemiconductor I/O Ratio**2025</v>
      </c>
      <c r="AA993" t="str">
        <f t="shared" si="46"/>
        <v>NotebookSemiconductor I/O Ratio**2025</v>
      </c>
      <c r="AB993" t="str">
        <f t="shared" si="47"/>
        <v>NotebookDisplay Driver2025</v>
      </c>
    </row>
    <row r="994" spans="1:28" x14ac:dyDescent="0.2">
      <c r="A994" t="s">
        <v>170</v>
      </c>
      <c r="B994" t="s">
        <v>12</v>
      </c>
      <c r="C994" t="s">
        <v>180</v>
      </c>
      <c r="D994" s="67">
        <v>2018</v>
      </c>
      <c r="E994">
        <v>18442.318025161094</v>
      </c>
      <c r="K994" t="s">
        <v>170</v>
      </c>
      <c r="L994" s="171" t="s">
        <v>134</v>
      </c>
      <c r="M994" t="s">
        <v>224</v>
      </c>
      <c r="N994" s="67">
        <v>2018</v>
      </c>
      <c r="O994">
        <v>0</v>
      </c>
      <c r="Z994" t="str">
        <f t="shared" si="45"/>
        <v>NotebookTotal Semiconductor2018</v>
      </c>
      <c r="AA994" t="str">
        <f t="shared" si="46"/>
        <v>NotebookTotal Semiconductor2018</v>
      </c>
      <c r="AB994" t="str">
        <f t="shared" si="47"/>
        <v>NotebookFPGA/PLD2018</v>
      </c>
    </row>
    <row r="995" spans="1:28" x14ac:dyDescent="0.2">
      <c r="A995" t="s">
        <v>170</v>
      </c>
      <c r="B995" t="s">
        <v>12</v>
      </c>
      <c r="C995" t="s">
        <v>180</v>
      </c>
      <c r="D995" s="67">
        <v>2019</v>
      </c>
      <c r="E995">
        <v>15810.570888034377</v>
      </c>
      <c r="K995" t="s">
        <v>170</v>
      </c>
      <c r="L995" s="171" t="s">
        <v>134</v>
      </c>
      <c r="M995" t="s">
        <v>224</v>
      </c>
      <c r="N995" s="67">
        <v>2019</v>
      </c>
      <c r="O995">
        <v>0</v>
      </c>
      <c r="Z995" t="str">
        <f t="shared" si="45"/>
        <v>NotebookTotal Semiconductor2019</v>
      </c>
      <c r="AA995" t="str">
        <f t="shared" si="46"/>
        <v>NotebookTotal Semiconductor2019</v>
      </c>
      <c r="AB995" t="str">
        <f t="shared" si="47"/>
        <v>NotebookFPGA/PLD2019</v>
      </c>
    </row>
    <row r="996" spans="1:28" x14ac:dyDescent="0.2">
      <c r="A996" t="s">
        <v>170</v>
      </c>
      <c r="B996" t="s">
        <v>12</v>
      </c>
      <c r="C996" t="s">
        <v>180</v>
      </c>
      <c r="D996" s="67">
        <v>2020</v>
      </c>
      <c r="E996">
        <v>15539.00159714823</v>
      </c>
      <c r="K996" t="s">
        <v>170</v>
      </c>
      <c r="L996" s="171" t="s">
        <v>134</v>
      </c>
      <c r="M996" t="s">
        <v>224</v>
      </c>
      <c r="N996" s="67">
        <v>2020</v>
      </c>
      <c r="O996">
        <v>0</v>
      </c>
      <c r="Z996" t="str">
        <f t="shared" si="45"/>
        <v>NotebookTotal Semiconductor2020</v>
      </c>
      <c r="AA996" t="str">
        <f t="shared" si="46"/>
        <v>NotebookTotal Semiconductor2020</v>
      </c>
      <c r="AB996" t="str">
        <f t="shared" si="47"/>
        <v>NotebookFPGA/PLD2020</v>
      </c>
    </row>
    <row r="997" spans="1:28" x14ac:dyDescent="0.2">
      <c r="A997" t="s">
        <v>170</v>
      </c>
      <c r="B997" t="s">
        <v>12</v>
      </c>
      <c r="C997" t="s">
        <v>180</v>
      </c>
      <c r="D997" s="67">
        <v>2021</v>
      </c>
      <c r="E997">
        <v>17619.002088484187</v>
      </c>
      <c r="K997" t="s">
        <v>170</v>
      </c>
      <c r="L997" s="171" t="s">
        <v>134</v>
      </c>
      <c r="M997" t="s">
        <v>224</v>
      </c>
      <c r="N997" s="67">
        <v>2021</v>
      </c>
      <c r="O997">
        <v>0</v>
      </c>
      <c r="Z997" t="str">
        <f t="shared" si="45"/>
        <v>NotebookTotal Semiconductor2021</v>
      </c>
      <c r="AA997" t="str">
        <f t="shared" si="46"/>
        <v>NotebookTotal Semiconductor2021</v>
      </c>
      <c r="AB997" t="str">
        <f t="shared" si="47"/>
        <v>NotebookFPGA/PLD2021</v>
      </c>
    </row>
    <row r="998" spans="1:28" x14ac:dyDescent="0.2">
      <c r="A998" t="s">
        <v>170</v>
      </c>
      <c r="B998" t="s">
        <v>12</v>
      </c>
      <c r="C998" t="s">
        <v>180</v>
      </c>
      <c r="D998" s="67">
        <v>2022</v>
      </c>
      <c r="E998">
        <v>16593.665157190644</v>
      </c>
      <c r="K998" t="s">
        <v>170</v>
      </c>
      <c r="L998" s="171" t="s">
        <v>134</v>
      </c>
      <c r="M998" t="s">
        <v>224</v>
      </c>
      <c r="N998" s="67">
        <v>2022</v>
      </c>
      <c r="O998">
        <v>0</v>
      </c>
      <c r="Z998" t="str">
        <f t="shared" si="45"/>
        <v>NotebookTotal Semiconductor2022</v>
      </c>
      <c r="AA998" t="str">
        <f t="shared" si="46"/>
        <v>NotebookTotal Semiconductor2022</v>
      </c>
      <c r="AB998" t="str">
        <f t="shared" si="47"/>
        <v>NotebookFPGA/PLD2022</v>
      </c>
    </row>
    <row r="999" spans="1:28" x14ac:dyDescent="0.2">
      <c r="A999" t="s">
        <v>170</v>
      </c>
      <c r="B999" t="s">
        <v>12</v>
      </c>
      <c r="C999" t="s">
        <v>180</v>
      </c>
      <c r="D999" s="67">
        <v>2023</v>
      </c>
      <c r="E999">
        <v>14833.287971554339</v>
      </c>
      <c r="K999" t="s">
        <v>170</v>
      </c>
      <c r="L999" s="171" t="s">
        <v>134</v>
      </c>
      <c r="M999" t="s">
        <v>224</v>
      </c>
      <c r="N999" s="67">
        <v>2023</v>
      </c>
      <c r="O999">
        <v>0</v>
      </c>
      <c r="Z999" t="str">
        <f t="shared" si="45"/>
        <v>NotebookTotal Semiconductor2023</v>
      </c>
      <c r="AA999" t="str">
        <f t="shared" si="46"/>
        <v>NotebookTotal Semiconductor2023</v>
      </c>
      <c r="AB999" t="str">
        <f t="shared" si="47"/>
        <v>NotebookFPGA/PLD2023</v>
      </c>
    </row>
    <row r="1000" spans="1:28" x14ac:dyDescent="0.2">
      <c r="A1000" t="s">
        <v>170</v>
      </c>
      <c r="B1000" t="s">
        <v>12</v>
      </c>
      <c r="C1000" t="s">
        <v>180</v>
      </c>
      <c r="D1000" s="67">
        <v>2024</v>
      </c>
      <c r="E1000">
        <v>14000.15475280771</v>
      </c>
      <c r="K1000" t="s">
        <v>170</v>
      </c>
      <c r="L1000" s="171" t="s">
        <v>134</v>
      </c>
      <c r="M1000" t="s">
        <v>224</v>
      </c>
      <c r="N1000" s="67">
        <v>2024</v>
      </c>
      <c r="O1000">
        <v>0</v>
      </c>
      <c r="Z1000" t="str">
        <f t="shared" si="45"/>
        <v>NotebookTotal Semiconductor2024</v>
      </c>
      <c r="AA1000" t="str">
        <f t="shared" si="46"/>
        <v>NotebookTotal Semiconductor2024</v>
      </c>
      <c r="AB1000" t="str">
        <f t="shared" si="47"/>
        <v>NotebookFPGA/PLD2024</v>
      </c>
    </row>
    <row r="1001" spans="1:28" x14ac:dyDescent="0.2">
      <c r="A1001" t="s">
        <v>170</v>
      </c>
      <c r="B1001" t="s">
        <v>12</v>
      </c>
      <c r="C1001" t="s">
        <v>180</v>
      </c>
      <c r="D1001" s="67">
        <v>2025</v>
      </c>
      <c r="E1001">
        <v>13674.045018043304</v>
      </c>
      <c r="K1001" t="s">
        <v>170</v>
      </c>
      <c r="L1001" s="171" t="s">
        <v>134</v>
      </c>
      <c r="M1001" t="s">
        <v>224</v>
      </c>
      <c r="N1001" s="67">
        <v>2025</v>
      </c>
      <c r="O1001">
        <v>0</v>
      </c>
      <c r="Z1001" t="str">
        <f t="shared" si="45"/>
        <v>NotebookTotal Semiconductor2025</v>
      </c>
      <c r="AA1001" t="str">
        <f t="shared" si="46"/>
        <v>NotebookTotal Semiconductor2025</v>
      </c>
      <c r="AB1001" t="str">
        <f t="shared" si="47"/>
        <v>NotebookFPGA/PLD2025</v>
      </c>
    </row>
    <row r="1002" spans="1:28" x14ac:dyDescent="0.2">
      <c r="A1002" t="s">
        <v>170</v>
      </c>
      <c r="B1002" t="s">
        <v>117</v>
      </c>
      <c r="C1002" t="s">
        <v>180</v>
      </c>
      <c r="D1002" s="67">
        <v>2018</v>
      </c>
      <c r="E1002">
        <v>14591.474250361271</v>
      </c>
      <c r="K1002" t="s">
        <v>170</v>
      </c>
      <c r="L1002" s="171" t="s">
        <v>135</v>
      </c>
      <c r="M1002" t="s">
        <v>224</v>
      </c>
      <c r="N1002" s="67">
        <v>2018</v>
      </c>
      <c r="O1002">
        <v>0.38810300000000003</v>
      </c>
      <c r="Z1002" t="str">
        <f t="shared" si="45"/>
        <v>NotebookTotal General Purpose2018</v>
      </c>
      <c r="AA1002" t="str">
        <f t="shared" si="46"/>
        <v>NotebookTotal General Purpose2018</v>
      </c>
      <c r="AB1002" t="str">
        <f t="shared" si="47"/>
        <v>NotebookOther Logic2018</v>
      </c>
    </row>
    <row r="1003" spans="1:28" x14ac:dyDescent="0.2">
      <c r="A1003" t="s">
        <v>170</v>
      </c>
      <c r="B1003" t="s">
        <v>117</v>
      </c>
      <c r="C1003" t="s">
        <v>180</v>
      </c>
      <c r="D1003" s="67">
        <v>2019</v>
      </c>
      <c r="E1003">
        <v>12466.547497901101</v>
      </c>
      <c r="K1003" t="s">
        <v>170</v>
      </c>
      <c r="L1003" s="171" t="s">
        <v>135</v>
      </c>
      <c r="M1003" t="s">
        <v>224</v>
      </c>
      <c r="N1003" s="67">
        <v>2019</v>
      </c>
      <c r="O1003">
        <v>0.37609800000000004</v>
      </c>
      <c r="Z1003" t="str">
        <f t="shared" si="45"/>
        <v>NotebookTotal General Purpose2019</v>
      </c>
      <c r="AA1003" t="str">
        <f t="shared" si="46"/>
        <v>NotebookTotal General Purpose2019</v>
      </c>
      <c r="AB1003" t="str">
        <f t="shared" si="47"/>
        <v>NotebookOther Logic2019</v>
      </c>
    </row>
    <row r="1004" spans="1:28" x14ac:dyDescent="0.2">
      <c r="A1004" t="s">
        <v>170</v>
      </c>
      <c r="B1004" t="s">
        <v>117</v>
      </c>
      <c r="C1004" t="s">
        <v>180</v>
      </c>
      <c r="D1004" s="67">
        <v>2020</v>
      </c>
      <c r="E1004">
        <v>12134.840606908554</v>
      </c>
      <c r="K1004" t="s">
        <v>170</v>
      </c>
      <c r="L1004" s="171" t="s">
        <v>135</v>
      </c>
      <c r="M1004" t="s">
        <v>224</v>
      </c>
      <c r="N1004" s="67">
        <v>2020</v>
      </c>
      <c r="O1004">
        <v>0.38798099999999996</v>
      </c>
      <c r="Z1004" t="str">
        <f t="shared" si="45"/>
        <v>NotebookTotal General Purpose2020</v>
      </c>
      <c r="AA1004" t="str">
        <f t="shared" si="46"/>
        <v>NotebookTotal General Purpose2020</v>
      </c>
      <c r="AB1004" t="str">
        <f t="shared" si="47"/>
        <v>NotebookOther Logic2020</v>
      </c>
    </row>
    <row r="1005" spans="1:28" x14ac:dyDescent="0.2">
      <c r="A1005" t="s">
        <v>170</v>
      </c>
      <c r="B1005" t="s">
        <v>117</v>
      </c>
      <c r="C1005" t="s">
        <v>180</v>
      </c>
      <c r="D1005" s="67">
        <v>2021</v>
      </c>
      <c r="E1005">
        <v>13436.001412664951</v>
      </c>
      <c r="K1005" t="s">
        <v>170</v>
      </c>
      <c r="L1005" s="171" t="s">
        <v>135</v>
      </c>
      <c r="M1005" t="s">
        <v>224</v>
      </c>
      <c r="N1005" s="67">
        <v>2021</v>
      </c>
      <c r="O1005">
        <v>0.43242199999999997</v>
      </c>
      <c r="Z1005" t="str">
        <f t="shared" si="45"/>
        <v>NotebookTotal General Purpose2021</v>
      </c>
      <c r="AA1005" t="str">
        <f t="shared" si="46"/>
        <v>NotebookTotal General Purpose2021</v>
      </c>
      <c r="AB1005" t="str">
        <f t="shared" si="47"/>
        <v>NotebookOther Logic2021</v>
      </c>
    </row>
    <row r="1006" spans="1:28" x14ac:dyDescent="0.2">
      <c r="A1006" t="s">
        <v>170</v>
      </c>
      <c r="B1006" t="s">
        <v>117</v>
      </c>
      <c r="C1006" t="s">
        <v>180</v>
      </c>
      <c r="D1006" s="67">
        <v>2022</v>
      </c>
      <c r="E1006">
        <v>12271.254829411158</v>
      </c>
      <c r="K1006" t="s">
        <v>170</v>
      </c>
      <c r="L1006" s="171" t="s">
        <v>135</v>
      </c>
      <c r="M1006" t="s">
        <v>224</v>
      </c>
      <c r="N1006" s="67">
        <v>2022</v>
      </c>
      <c r="O1006">
        <v>0.382517</v>
      </c>
      <c r="Z1006" t="str">
        <f t="shared" si="45"/>
        <v>NotebookTotal General Purpose2022</v>
      </c>
      <c r="AA1006" t="str">
        <f t="shared" si="46"/>
        <v>NotebookTotal General Purpose2022</v>
      </c>
      <c r="AB1006" t="str">
        <f t="shared" si="47"/>
        <v>NotebookOther Logic2022</v>
      </c>
    </row>
    <row r="1007" spans="1:28" x14ac:dyDescent="0.2">
      <c r="A1007" t="s">
        <v>170</v>
      </c>
      <c r="B1007" t="s">
        <v>117</v>
      </c>
      <c r="C1007" t="s">
        <v>180</v>
      </c>
      <c r="D1007" s="67">
        <v>2023</v>
      </c>
      <c r="E1007">
        <v>10593.754842842485</v>
      </c>
      <c r="K1007" t="s">
        <v>170</v>
      </c>
      <c r="L1007" s="171" t="s">
        <v>135</v>
      </c>
      <c r="M1007" t="s">
        <v>224</v>
      </c>
      <c r="N1007" s="67">
        <v>2023</v>
      </c>
      <c r="O1007">
        <v>0.36088199999999998</v>
      </c>
      <c r="Z1007" t="str">
        <f t="shared" si="45"/>
        <v>NotebookTotal General Purpose2023</v>
      </c>
      <c r="AA1007" t="str">
        <f t="shared" si="46"/>
        <v>NotebookTotal General Purpose2023</v>
      </c>
      <c r="AB1007" t="str">
        <f t="shared" si="47"/>
        <v>NotebookOther Logic2023</v>
      </c>
    </row>
    <row r="1008" spans="1:28" x14ac:dyDescent="0.2">
      <c r="A1008" t="s">
        <v>170</v>
      </c>
      <c r="B1008" t="s">
        <v>117</v>
      </c>
      <c r="C1008" t="s">
        <v>180</v>
      </c>
      <c r="D1008" s="67">
        <v>2024</v>
      </c>
      <c r="E1008">
        <v>9843.1765652370268</v>
      </c>
      <c r="K1008" t="s">
        <v>170</v>
      </c>
      <c r="L1008" s="171" t="s">
        <v>135</v>
      </c>
      <c r="M1008" t="s">
        <v>224</v>
      </c>
      <c r="N1008" s="67">
        <v>2024</v>
      </c>
      <c r="O1008">
        <v>0.34377099999999999</v>
      </c>
      <c r="Z1008" t="str">
        <f t="shared" si="45"/>
        <v>NotebookTotal General Purpose2024</v>
      </c>
      <c r="AA1008" t="str">
        <f t="shared" si="46"/>
        <v>NotebookTotal General Purpose2024</v>
      </c>
      <c r="AB1008" t="str">
        <f t="shared" si="47"/>
        <v>NotebookOther Logic2024</v>
      </c>
    </row>
    <row r="1009" spans="1:28" x14ac:dyDescent="0.2">
      <c r="A1009" t="s">
        <v>170</v>
      </c>
      <c r="B1009" t="s">
        <v>117</v>
      </c>
      <c r="C1009" t="s">
        <v>180</v>
      </c>
      <c r="D1009" s="67">
        <v>2025</v>
      </c>
      <c r="E1009">
        <v>9564.5614332942114</v>
      </c>
      <c r="K1009" t="s">
        <v>170</v>
      </c>
      <c r="L1009" s="171" t="s">
        <v>135</v>
      </c>
      <c r="M1009" t="s">
        <v>224</v>
      </c>
      <c r="N1009" s="67">
        <v>2025</v>
      </c>
      <c r="O1009">
        <v>0.331455</v>
      </c>
      <c r="Z1009" t="str">
        <f t="shared" si="45"/>
        <v>NotebookTotal General Purpose2025</v>
      </c>
      <c r="AA1009" t="str">
        <f t="shared" si="46"/>
        <v>NotebookTotal General Purpose2025</v>
      </c>
      <c r="AB1009" t="str">
        <f t="shared" si="47"/>
        <v>NotebookOther Logic2025</v>
      </c>
    </row>
    <row r="1010" spans="1:28" x14ac:dyDescent="0.2">
      <c r="A1010" t="s">
        <v>170</v>
      </c>
      <c r="B1010" t="s">
        <v>118</v>
      </c>
      <c r="C1010" t="s">
        <v>180</v>
      </c>
      <c r="D1010" s="67">
        <v>2018</v>
      </c>
      <c r="E1010">
        <v>4034.8479383447966</v>
      </c>
      <c r="K1010" t="s">
        <v>170</v>
      </c>
      <c r="L1010" s="173" t="s">
        <v>136</v>
      </c>
      <c r="M1010" t="s">
        <v>224</v>
      </c>
      <c r="N1010" s="67">
        <v>2018</v>
      </c>
      <c r="O1010">
        <v>4.3308420000000005</v>
      </c>
      <c r="Z1010" t="str">
        <f t="shared" si="45"/>
        <v>NotebookTotal Memory2018</v>
      </c>
      <c r="AA1010" t="str">
        <f t="shared" si="46"/>
        <v>NotebookTotal Memory2018</v>
      </c>
      <c r="AB1010" t="str">
        <f t="shared" si="47"/>
        <v>NotebookTotal Analog2018</v>
      </c>
    </row>
    <row r="1011" spans="1:28" x14ac:dyDescent="0.2">
      <c r="A1011" t="s">
        <v>170</v>
      </c>
      <c r="B1011" t="s">
        <v>118</v>
      </c>
      <c r="C1011" t="s">
        <v>180</v>
      </c>
      <c r="D1011" s="67">
        <v>2019</v>
      </c>
      <c r="E1011">
        <v>1765.5721720926238</v>
      </c>
      <c r="K1011" t="s">
        <v>170</v>
      </c>
      <c r="L1011" s="173" t="s">
        <v>136</v>
      </c>
      <c r="M1011" t="s">
        <v>224</v>
      </c>
      <c r="N1011" s="67">
        <v>2019</v>
      </c>
      <c r="O1011">
        <v>4.1510199999999999</v>
      </c>
      <c r="Z1011" t="str">
        <f t="shared" si="45"/>
        <v>NotebookTotal Memory2019</v>
      </c>
      <c r="AA1011" t="str">
        <f t="shared" si="46"/>
        <v>NotebookTotal Memory2019</v>
      </c>
      <c r="AB1011" t="str">
        <f t="shared" si="47"/>
        <v>NotebookTotal Analog2019</v>
      </c>
    </row>
    <row r="1012" spans="1:28" x14ac:dyDescent="0.2">
      <c r="A1012" t="s">
        <v>170</v>
      </c>
      <c r="B1012" t="s">
        <v>118</v>
      </c>
      <c r="C1012" t="s">
        <v>180</v>
      </c>
      <c r="D1012" s="67">
        <v>2020</v>
      </c>
      <c r="E1012">
        <v>1740.6181848247111</v>
      </c>
      <c r="K1012" t="s">
        <v>170</v>
      </c>
      <c r="L1012" s="173" t="s">
        <v>136</v>
      </c>
      <c r="M1012" t="s">
        <v>224</v>
      </c>
      <c r="N1012" s="67">
        <v>2020</v>
      </c>
      <c r="O1012">
        <v>4.2802829999999998</v>
      </c>
      <c r="Z1012" t="str">
        <f t="shared" si="45"/>
        <v>NotebookTotal Memory2020</v>
      </c>
      <c r="AA1012" t="str">
        <f t="shared" si="46"/>
        <v>NotebookTotal Memory2020</v>
      </c>
      <c r="AB1012" t="str">
        <f t="shared" si="47"/>
        <v>NotebookTotal Analog2020</v>
      </c>
    </row>
    <row r="1013" spans="1:28" x14ac:dyDescent="0.2">
      <c r="A1013" t="s">
        <v>170</v>
      </c>
      <c r="B1013" t="s">
        <v>118</v>
      </c>
      <c r="C1013" t="s">
        <v>180</v>
      </c>
      <c r="D1013" s="67">
        <v>2021</v>
      </c>
      <c r="E1013">
        <v>2275.7610691673453</v>
      </c>
      <c r="K1013" t="s">
        <v>170</v>
      </c>
      <c r="L1013" s="173" t="s">
        <v>136</v>
      </c>
      <c r="M1013" t="s">
        <v>224</v>
      </c>
      <c r="N1013" s="67">
        <v>2021</v>
      </c>
      <c r="O1013">
        <v>4.6632730000000002</v>
      </c>
      <c r="Z1013" t="str">
        <f t="shared" si="45"/>
        <v>NotebookTotal Memory2021</v>
      </c>
      <c r="AA1013" t="str">
        <f t="shared" si="46"/>
        <v>NotebookTotal Memory2021</v>
      </c>
      <c r="AB1013" t="str">
        <f t="shared" si="47"/>
        <v>NotebookTotal Analog2021</v>
      </c>
    </row>
    <row r="1014" spans="1:28" x14ac:dyDescent="0.2">
      <c r="A1014" t="s">
        <v>170</v>
      </c>
      <c r="B1014" t="s">
        <v>118</v>
      </c>
      <c r="C1014" t="s">
        <v>180</v>
      </c>
      <c r="D1014" s="67">
        <v>2022</v>
      </c>
      <c r="E1014">
        <v>2500.5394744800628</v>
      </c>
      <c r="K1014" t="s">
        <v>170</v>
      </c>
      <c r="L1014" s="173" t="s">
        <v>136</v>
      </c>
      <c r="M1014" t="s">
        <v>224</v>
      </c>
      <c r="N1014" s="67">
        <v>2022</v>
      </c>
      <c r="O1014">
        <v>4.5946569999999998</v>
      </c>
      <c r="Z1014" t="str">
        <f t="shared" si="45"/>
        <v>NotebookTotal Memory2022</v>
      </c>
      <c r="AA1014" t="str">
        <f t="shared" si="46"/>
        <v>NotebookTotal Memory2022</v>
      </c>
      <c r="AB1014" t="str">
        <f t="shared" si="47"/>
        <v>NotebookTotal Analog2022</v>
      </c>
    </row>
    <row r="1015" spans="1:28" x14ac:dyDescent="0.2">
      <c r="A1015" t="s">
        <v>170</v>
      </c>
      <c r="B1015" t="s">
        <v>118</v>
      </c>
      <c r="C1015" t="s">
        <v>180</v>
      </c>
      <c r="D1015" s="67">
        <v>2023</v>
      </c>
      <c r="E1015">
        <v>1494.4467054962072</v>
      </c>
      <c r="K1015" t="s">
        <v>170</v>
      </c>
      <c r="L1015" s="173" t="s">
        <v>136</v>
      </c>
      <c r="M1015" t="s">
        <v>224</v>
      </c>
      <c r="N1015" s="67">
        <v>2023</v>
      </c>
      <c r="O1015">
        <v>4.558838999999999</v>
      </c>
      <c r="Z1015" t="str">
        <f t="shared" si="45"/>
        <v>NotebookTotal Memory2023</v>
      </c>
      <c r="AA1015" t="str">
        <f t="shared" si="46"/>
        <v>NotebookTotal Memory2023</v>
      </c>
      <c r="AB1015" t="str">
        <f t="shared" si="47"/>
        <v>NotebookTotal Analog2023</v>
      </c>
    </row>
    <row r="1016" spans="1:28" x14ac:dyDescent="0.2">
      <c r="A1016" t="s">
        <v>170</v>
      </c>
      <c r="B1016" t="s">
        <v>118</v>
      </c>
      <c r="C1016" t="s">
        <v>180</v>
      </c>
      <c r="D1016" s="67">
        <v>2024</v>
      </c>
      <c r="E1016">
        <v>1219.501284815663</v>
      </c>
      <c r="K1016" t="s">
        <v>170</v>
      </c>
      <c r="L1016" s="173" t="s">
        <v>136</v>
      </c>
      <c r="M1016" t="s">
        <v>224</v>
      </c>
      <c r="N1016" s="67">
        <v>2024</v>
      </c>
      <c r="O1016">
        <v>4.4757989999999994</v>
      </c>
      <c r="Z1016" t="str">
        <f t="shared" si="45"/>
        <v>NotebookTotal Memory2024</v>
      </c>
      <c r="AA1016" t="str">
        <f t="shared" si="46"/>
        <v>NotebookTotal Memory2024</v>
      </c>
      <c r="AB1016" t="str">
        <f t="shared" si="47"/>
        <v>NotebookTotal Analog2024</v>
      </c>
    </row>
    <row r="1017" spans="1:28" x14ac:dyDescent="0.2">
      <c r="A1017" t="s">
        <v>170</v>
      </c>
      <c r="B1017" t="s">
        <v>118</v>
      </c>
      <c r="C1017" t="s">
        <v>180</v>
      </c>
      <c r="D1017" s="67">
        <v>2025</v>
      </c>
      <c r="E1017">
        <v>1281.2116237833291</v>
      </c>
      <c r="K1017" t="s">
        <v>170</v>
      </c>
      <c r="L1017" s="173" t="s">
        <v>136</v>
      </c>
      <c r="M1017" t="s">
        <v>224</v>
      </c>
      <c r="N1017" s="67">
        <v>2025</v>
      </c>
      <c r="O1017">
        <v>4.4013790000000004</v>
      </c>
      <c r="Z1017" t="str">
        <f t="shared" si="45"/>
        <v>NotebookTotal Memory2025</v>
      </c>
      <c r="AA1017" t="str">
        <f t="shared" si="46"/>
        <v>NotebookTotal Memory2025</v>
      </c>
      <c r="AB1017" t="str">
        <f t="shared" si="47"/>
        <v>NotebookTotal Analog2025</v>
      </c>
    </row>
    <row r="1018" spans="1:28" x14ac:dyDescent="0.2">
      <c r="A1018" t="s">
        <v>170</v>
      </c>
      <c r="B1018" t="s">
        <v>119</v>
      </c>
      <c r="C1018" t="s">
        <v>180</v>
      </c>
      <c r="D1018" s="67">
        <v>2018</v>
      </c>
      <c r="E1018">
        <v>3947.3184300010671</v>
      </c>
      <c r="K1018" t="s">
        <v>170</v>
      </c>
      <c r="L1018" s="171" t="s">
        <v>137</v>
      </c>
      <c r="M1018" t="s">
        <v>224</v>
      </c>
      <c r="N1018" s="67">
        <v>2018</v>
      </c>
      <c r="O1018">
        <v>0.21087899999999998</v>
      </c>
      <c r="Z1018" t="str">
        <f t="shared" si="45"/>
        <v>NotebookDRAM2018</v>
      </c>
      <c r="AA1018" t="str">
        <f t="shared" si="46"/>
        <v>NotebookDRAM2018</v>
      </c>
      <c r="AB1018" t="str">
        <f t="shared" si="47"/>
        <v>NotebookData Converter/Switch/Multiplexer2018</v>
      </c>
    </row>
    <row r="1019" spans="1:28" x14ac:dyDescent="0.2">
      <c r="A1019" t="s">
        <v>170</v>
      </c>
      <c r="B1019" t="s">
        <v>119</v>
      </c>
      <c r="C1019" t="s">
        <v>180</v>
      </c>
      <c r="D1019" s="67">
        <v>2019</v>
      </c>
      <c r="E1019">
        <v>1646.4387298101271</v>
      </c>
      <c r="K1019" t="s">
        <v>170</v>
      </c>
      <c r="L1019" s="171" t="s">
        <v>137</v>
      </c>
      <c r="M1019" t="s">
        <v>224</v>
      </c>
      <c r="N1019" s="67">
        <v>2019</v>
      </c>
      <c r="O1019">
        <v>0.16901000000000002</v>
      </c>
      <c r="Z1019" t="str">
        <f t="shared" si="45"/>
        <v>NotebookDRAM2019</v>
      </c>
      <c r="AA1019" t="str">
        <f t="shared" si="46"/>
        <v>NotebookDRAM2019</v>
      </c>
      <c r="AB1019" t="str">
        <f t="shared" si="47"/>
        <v>NotebookData Converter/Switch/Multiplexer2019</v>
      </c>
    </row>
    <row r="1020" spans="1:28" x14ac:dyDescent="0.2">
      <c r="A1020" t="s">
        <v>170</v>
      </c>
      <c r="B1020" t="s">
        <v>119</v>
      </c>
      <c r="C1020" t="s">
        <v>180</v>
      </c>
      <c r="D1020" s="67">
        <v>2020</v>
      </c>
      <c r="E1020">
        <v>1622.217509225369</v>
      </c>
      <c r="K1020" t="s">
        <v>170</v>
      </c>
      <c r="L1020" s="171" t="s">
        <v>137</v>
      </c>
      <c r="M1020" t="s">
        <v>224</v>
      </c>
      <c r="N1020" s="67">
        <v>2020</v>
      </c>
      <c r="O1020">
        <v>0.15367500000000001</v>
      </c>
      <c r="Z1020" t="str">
        <f t="shared" si="45"/>
        <v>NotebookDRAM2020</v>
      </c>
      <c r="AA1020" t="str">
        <f t="shared" si="46"/>
        <v>NotebookDRAM2020</v>
      </c>
      <c r="AB1020" t="str">
        <f t="shared" si="47"/>
        <v>NotebookData Converter/Switch/Multiplexer2020</v>
      </c>
    </row>
    <row r="1021" spans="1:28" x14ac:dyDescent="0.2">
      <c r="A1021" t="s">
        <v>170</v>
      </c>
      <c r="B1021" t="s">
        <v>119</v>
      </c>
      <c r="C1021" t="s">
        <v>180</v>
      </c>
      <c r="D1021" s="67">
        <v>2021</v>
      </c>
      <c r="E1021">
        <v>2183.6825280924004</v>
      </c>
      <c r="K1021" t="s">
        <v>170</v>
      </c>
      <c r="L1021" s="171" t="s">
        <v>137</v>
      </c>
      <c r="M1021" t="s">
        <v>224</v>
      </c>
      <c r="N1021" s="67">
        <v>2021</v>
      </c>
      <c r="O1021">
        <v>0.15571700000000002</v>
      </c>
      <c r="Z1021" t="str">
        <f t="shared" si="45"/>
        <v>NotebookDRAM2021</v>
      </c>
      <c r="AA1021" t="str">
        <f t="shared" si="46"/>
        <v>NotebookDRAM2021</v>
      </c>
      <c r="AB1021" t="str">
        <f t="shared" si="47"/>
        <v>NotebookData Converter/Switch/Multiplexer2021</v>
      </c>
    </row>
    <row r="1022" spans="1:28" x14ac:dyDescent="0.2">
      <c r="A1022" t="s">
        <v>170</v>
      </c>
      <c r="B1022" t="s">
        <v>119</v>
      </c>
      <c r="C1022" t="s">
        <v>180</v>
      </c>
      <c r="D1022" s="67">
        <v>2022</v>
      </c>
      <c r="E1022">
        <v>2443.7169981007432</v>
      </c>
      <c r="K1022" t="s">
        <v>170</v>
      </c>
      <c r="L1022" s="171" t="s">
        <v>137</v>
      </c>
      <c r="M1022" t="s">
        <v>224</v>
      </c>
      <c r="N1022" s="67">
        <v>2022</v>
      </c>
      <c r="O1022">
        <v>0.13361500000000001</v>
      </c>
      <c r="Z1022" t="str">
        <f t="shared" si="45"/>
        <v>NotebookDRAM2022</v>
      </c>
      <c r="AA1022" t="str">
        <f t="shared" si="46"/>
        <v>NotebookDRAM2022</v>
      </c>
      <c r="AB1022" t="str">
        <f t="shared" si="47"/>
        <v>NotebookData Converter/Switch/Multiplexer2022</v>
      </c>
    </row>
    <row r="1023" spans="1:28" x14ac:dyDescent="0.2">
      <c r="A1023" t="s">
        <v>170</v>
      </c>
      <c r="B1023" t="s">
        <v>119</v>
      </c>
      <c r="C1023" t="s">
        <v>180</v>
      </c>
      <c r="D1023" s="67">
        <v>2023</v>
      </c>
      <c r="E1023">
        <v>1446.2887251391719</v>
      </c>
      <c r="K1023" t="s">
        <v>170</v>
      </c>
      <c r="L1023" s="171" t="s">
        <v>137</v>
      </c>
      <c r="M1023" t="s">
        <v>224</v>
      </c>
      <c r="N1023" s="67">
        <v>2023</v>
      </c>
      <c r="O1023">
        <v>0.12365899999999999</v>
      </c>
      <c r="Z1023" t="str">
        <f t="shared" si="45"/>
        <v>NotebookDRAM2023</v>
      </c>
      <c r="AA1023" t="str">
        <f t="shared" si="46"/>
        <v>NotebookDRAM2023</v>
      </c>
      <c r="AB1023" t="str">
        <f t="shared" si="47"/>
        <v>NotebookData Converter/Switch/Multiplexer2023</v>
      </c>
    </row>
    <row r="1024" spans="1:28" x14ac:dyDescent="0.2">
      <c r="A1024" t="s">
        <v>170</v>
      </c>
      <c r="B1024" t="s">
        <v>119</v>
      </c>
      <c r="C1024" t="s">
        <v>180</v>
      </c>
      <c r="D1024" s="67">
        <v>2024</v>
      </c>
      <c r="E1024">
        <v>1177.4901606463843</v>
      </c>
      <c r="K1024" t="s">
        <v>170</v>
      </c>
      <c r="L1024" s="171" t="s">
        <v>137</v>
      </c>
      <c r="M1024" t="s">
        <v>224</v>
      </c>
      <c r="N1024" s="67">
        <v>2024</v>
      </c>
      <c r="O1024">
        <v>0.115214</v>
      </c>
      <c r="Z1024" t="str">
        <f t="shared" si="45"/>
        <v>NotebookDRAM2024</v>
      </c>
      <c r="AA1024" t="str">
        <f t="shared" si="46"/>
        <v>NotebookDRAM2024</v>
      </c>
      <c r="AB1024" t="str">
        <f t="shared" si="47"/>
        <v>NotebookData Converter/Switch/Multiplexer2024</v>
      </c>
    </row>
    <row r="1025" spans="1:28" x14ac:dyDescent="0.2">
      <c r="A1025" t="s">
        <v>170</v>
      </c>
      <c r="B1025" t="s">
        <v>119</v>
      </c>
      <c r="C1025" t="s">
        <v>180</v>
      </c>
      <c r="D1025" s="67">
        <v>2025</v>
      </c>
      <c r="E1025">
        <v>1248.8895558256261</v>
      </c>
      <c r="K1025" t="s">
        <v>170</v>
      </c>
      <c r="L1025" s="171" t="s">
        <v>137</v>
      </c>
      <c r="M1025" t="s">
        <v>224</v>
      </c>
      <c r="N1025" s="67">
        <v>2025</v>
      </c>
      <c r="O1025">
        <v>0.112318</v>
      </c>
      <c r="Z1025" t="str">
        <f t="shared" si="45"/>
        <v>NotebookDRAM2025</v>
      </c>
      <c r="AA1025" t="str">
        <f t="shared" si="46"/>
        <v>NotebookDRAM2025</v>
      </c>
      <c r="AB1025" t="str">
        <f t="shared" si="47"/>
        <v>NotebookData Converter/Switch/Multiplexer2025</v>
      </c>
    </row>
    <row r="1026" spans="1:28" x14ac:dyDescent="0.2">
      <c r="A1026" t="s">
        <v>170</v>
      </c>
      <c r="B1026" t="s">
        <v>120</v>
      </c>
      <c r="C1026" t="s">
        <v>180</v>
      </c>
      <c r="D1026" s="67">
        <v>2018</v>
      </c>
      <c r="E1026">
        <v>59.924521843942394</v>
      </c>
      <c r="K1026" t="s">
        <v>170</v>
      </c>
      <c r="L1026" s="171" t="s">
        <v>138</v>
      </c>
      <c r="M1026" t="s">
        <v>224</v>
      </c>
      <c r="N1026" s="67">
        <v>2018</v>
      </c>
      <c r="O1026">
        <v>3.1494000000000004</v>
      </c>
      <c r="Z1026" t="str">
        <f t="shared" ref="Z1026:Z1089" si="48">A1026&amp;B1026&amp;D1026</f>
        <v>NotebookEmerging Memory2018</v>
      </c>
      <c r="AA1026" t="str">
        <f t="shared" ref="AA1026:AA1089" si="49">$A1026&amp;$B1026&amp;$D1026</f>
        <v>NotebookEmerging Memory2018</v>
      </c>
      <c r="AB1026" t="str">
        <f t="shared" si="47"/>
        <v>NotebookVoltage Regulator/Reference2018</v>
      </c>
    </row>
    <row r="1027" spans="1:28" x14ac:dyDescent="0.2">
      <c r="A1027" t="s">
        <v>170</v>
      </c>
      <c r="B1027" t="s">
        <v>120</v>
      </c>
      <c r="C1027" t="s">
        <v>180</v>
      </c>
      <c r="D1027" s="67">
        <v>2019</v>
      </c>
      <c r="E1027">
        <v>98.305875367556126</v>
      </c>
      <c r="K1027" t="s">
        <v>170</v>
      </c>
      <c r="L1027" s="171" t="s">
        <v>138</v>
      </c>
      <c r="M1027" t="s">
        <v>224</v>
      </c>
      <c r="N1027" s="67">
        <v>2019</v>
      </c>
      <c r="O1027">
        <v>2.9570499999999997</v>
      </c>
      <c r="Z1027" t="str">
        <f t="shared" si="48"/>
        <v>NotebookEmerging Memory2019</v>
      </c>
      <c r="AA1027" t="str">
        <f t="shared" si="49"/>
        <v>NotebookEmerging Memory2019</v>
      </c>
      <c r="AB1027" t="str">
        <f t="shared" ref="AB1027:AB1090" si="50">K1027&amp;L1027&amp;N1027</f>
        <v>NotebookVoltage Regulator/Reference2019</v>
      </c>
    </row>
    <row r="1028" spans="1:28" x14ac:dyDescent="0.2">
      <c r="A1028" t="s">
        <v>170</v>
      </c>
      <c r="B1028" t="s">
        <v>120</v>
      </c>
      <c r="C1028" t="s">
        <v>180</v>
      </c>
      <c r="D1028" s="67">
        <v>2020</v>
      </c>
      <c r="E1028">
        <v>103.90394539977093</v>
      </c>
      <c r="K1028" t="s">
        <v>170</v>
      </c>
      <c r="L1028" s="171" t="s">
        <v>138</v>
      </c>
      <c r="M1028" t="s">
        <v>224</v>
      </c>
      <c r="N1028" s="67">
        <v>2020</v>
      </c>
      <c r="O1028">
        <v>3.0176470000000002</v>
      </c>
      <c r="Z1028" t="str">
        <f t="shared" si="48"/>
        <v>NotebookEmerging Memory2020</v>
      </c>
      <c r="AA1028" t="str">
        <f t="shared" si="49"/>
        <v>NotebookEmerging Memory2020</v>
      </c>
      <c r="AB1028" t="str">
        <f t="shared" si="50"/>
        <v>NotebookVoltage Regulator/Reference2020</v>
      </c>
    </row>
    <row r="1029" spans="1:28" x14ac:dyDescent="0.2">
      <c r="A1029" t="s">
        <v>170</v>
      </c>
      <c r="B1029" t="s">
        <v>120</v>
      </c>
      <c r="C1029" t="s">
        <v>180</v>
      </c>
      <c r="D1029" s="67">
        <v>2021</v>
      </c>
      <c r="E1029">
        <v>74.393228275184185</v>
      </c>
      <c r="K1029" t="s">
        <v>170</v>
      </c>
      <c r="L1029" s="171" t="s">
        <v>138</v>
      </c>
      <c r="M1029" t="s">
        <v>224</v>
      </c>
      <c r="N1029" s="67">
        <v>2021</v>
      </c>
      <c r="O1029">
        <v>3.2732060000000001</v>
      </c>
      <c r="Z1029" t="str">
        <f t="shared" si="48"/>
        <v>NotebookEmerging Memory2021</v>
      </c>
      <c r="AA1029" t="str">
        <f t="shared" si="49"/>
        <v>NotebookEmerging Memory2021</v>
      </c>
      <c r="AB1029" t="str">
        <f t="shared" si="50"/>
        <v>NotebookVoltage Regulator/Reference2021</v>
      </c>
    </row>
    <row r="1030" spans="1:28" x14ac:dyDescent="0.2">
      <c r="A1030" t="s">
        <v>170</v>
      </c>
      <c r="B1030" t="s">
        <v>120</v>
      </c>
      <c r="C1030" t="s">
        <v>180</v>
      </c>
      <c r="D1030" s="67">
        <v>2022</v>
      </c>
      <c r="E1030">
        <v>44.709570048663231</v>
      </c>
      <c r="K1030" t="s">
        <v>170</v>
      </c>
      <c r="L1030" s="171" t="s">
        <v>138</v>
      </c>
      <c r="M1030" t="s">
        <v>224</v>
      </c>
      <c r="N1030" s="67">
        <v>2022</v>
      </c>
      <c r="O1030">
        <v>3.190518</v>
      </c>
      <c r="Z1030" t="str">
        <f t="shared" si="48"/>
        <v>NotebookEmerging Memory2022</v>
      </c>
      <c r="AA1030" t="str">
        <f t="shared" si="49"/>
        <v>NotebookEmerging Memory2022</v>
      </c>
      <c r="AB1030" t="str">
        <f t="shared" si="50"/>
        <v>NotebookVoltage Regulator/Reference2022</v>
      </c>
    </row>
    <row r="1031" spans="1:28" x14ac:dyDescent="0.2">
      <c r="A1031" t="s">
        <v>170</v>
      </c>
      <c r="B1031" t="s">
        <v>120</v>
      </c>
      <c r="C1031" t="s">
        <v>180</v>
      </c>
      <c r="D1031" s="67">
        <v>2023</v>
      </c>
      <c r="E1031">
        <v>41.157813710749473</v>
      </c>
      <c r="K1031" t="s">
        <v>170</v>
      </c>
      <c r="L1031" s="171" t="s">
        <v>138</v>
      </c>
      <c r="M1031" t="s">
        <v>224</v>
      </c>
      <c r="N1031" s="67">
        <v>2023</v>
      </c>
      <c r="O1031">
        <v>3.1513009999999997</v>
      </c>
      <c r="Z1031" t="str">
        <f t="shared" si="48"/>
        <v>NotebookEmerging Memory2023</v>
      </c>
      <c r="AA1031" t="str">
        <f t="shared" si="49"/>
        <v>NotebookEmerging Memory2023</v>
      </c>
      <c r="AB1031" t="str">
        <f t="shared" si="50"/>
        <v>NotebookVoltage Regulator/Reference2023</v>
      </c>
    </row>
    <row r="1032" spans="1:28" x14ac:dyDescent="0.2">
      <c r="A1032" t="s">
        <v>170</v>
      </c>
      <c r="B1032" t="s">
        <v>120</v>
      </c>
      <c r="C1032" t="s">
        <v>180</v>
      </c>
      <c r="D1032" s="67">
        <v>2024</v>
      </c>
      <c r="E1032">
        <v>37.99653255189633</v>
      </c>
      <c r="K1032" t="s">
        <v>170</v>
      </c>
      <c r="L1032" s="171" t="s">
        <v>138</v>
      </c>
      <c r="M1032" t="s">
        <v>224</v>
      </c>
      <c r="N1032" s="67">
        <v>2024</v>
      </c>
      <c r="O1032">
        <v>3.0628919999999997</v>
      </c>
      <c r="Z1032" t="str">
        <f t="shared" si="48"/>
        <v>NotebookEmerging Memory2024</v>
      </c>
      <c r="AA1032" t="str">
        <f t="shared" si="49"/>
        <v>NotebookEmerging Memory2024</v>
      </c>
      <c r="AB1032" t="str">
        <f t="shared" si="50"/>
        <v>NotebookVoltage Regulator/Reference2024</v>
      </c>
    </row>
    <row r="1033" spans="1:28" x14ac:dyDescent="0.2">
      <c r="A1033" t="s">
        <v>170</v>
      </c>
      <c r="B1033" t="s">
        <v>120</v>
      </c>
      <c r="C1033" t="s">
        <v>180</v>
      </c>
      <c r="D1033" s="67">
        <v>2025</v>
      </c>
      <c r="E1033">
        <v>30.096221097213963</v>
      </c>
      <c r="K1033" t="s">
        <v>170</v>
      </c>
      <c r="L1033" s="171" t="s">
        <v>138</v>
      </c>
      <c r="M1033" t="s">
        <v>224</v>
      </c>
      <c r="N1033" s="67">
        <v>2025</v>
      </c>
      <c r="O1033">
        <v>3.0099010000000002</v>
      </c>
      <c r="Z1033" t="str">
        <f t="shared" si="48"/>
        <v>NotebookEmerging Memory2025</v>
      </c>
      <c r="AA1033" t="str">
        <f t="shared" si="49"/>
        <v>NotebookEmerging Memory2025</v>
      </c>
      <c r="AB1033" t="str">
        <f t="shared" si="50"/>
        <v>NotebookVoltage Regulator/Reference2025</v>
      </c>
    </row>
    <row r="1034" spans="1:28" x14ac:dyDescent="0.2">
      <c r="A1034" t="s">
        <v>170</v>
      </c>
      <c r="B1034" t="s">
        <v>121</v>
      </c>
      <c r="C1034" t="s">
        <v>180</v>
      </c>
      <c r="D1034" s="67">
        <v>2018</v>
      </c>
      <c r="E1034">
        <v>0</v>
      </c>
      <c r="K1034" t="s">
        <v>170</v>
      </c>
      <c r="L1034" s="171" t="s">
        <v>139</v>
      </c>
      <c r="M1034" t="s">
        <v>224</v>
      </c>
      <c r="N1034" s="67">
        <v>2018</v>
      </c>
      <c r="O1034">
        <v>0.97056300000000006</v>
      </c>
      <c r="Z1034" t="str">
        <f t="shared" si="48"/>
        <v>NotebookFlash Memory, NAND2018</v>
      </c>
      <c r="AA1034" t="str">
        <f t="shared" si="49"/>
        <v>NotebookFlash Memory, NAND2018</v>
      </c>
      <c r="AB1034" t="str">
        <f t="shared" si="50"/>
        <v>NotebookOther Analog2018</v>
      </c>
    </row>
    <row r="1035" spans="1:28" x14ac:dyDescent="0.2">
      <c r="A1035" t="s">
        <v>170</v>
      </c>
      <c r="B1035" t="s">
        <v>121</v>
      </c>
      <c r="C1035" t="s">
        <v>180</v>
      </c>
      <c r="D1035" s="67">
        <v>2019</v>
      </c>
      <c r="E1035">
        <v>0</v>
      </c>
      <c r="K1035" t="s">
        <v>170</v>
      </c>
      <c r="L1035" s="171" t="s">
        <v>139</v>
      </c>
      <c r="M1035" t="s">
        <v>224</v>
      </c>
      <c r="N1035" s="67">
        <v>2019</v>
      </c>
      <c r="O1035">
        <v>1.0249600000000001</v>
      </c>
      <c r="Z1035" t="str">
        <f t="shared" si="48"/>
        <v>NotebookFlash Memory, NAND2019</v>
      </c>
      <c r="AA1035" t="str">
        <f t="shared" si="49"/>
        <v>NotebookFlash Memory, NAND2019</v>
      </c>
      <c r="AB1035" t="str">
        <f t="shared" si="50"/>
        <v>NotebookOther Analog2019</v>
      </c>
    </row>
    <row r="1036" spans="1:28" x14ac:dyDescent="0.2">
      <c r="A1036" t="s">
        <v>170</v>
      </c>
      <c r="B1036" t="s">
        <v>121</v>
      </c>
      <c r="C1036" t="s">
        <v>180</v>
      </c>
      <c r="D1036" s="67">
        <v>2020</v>
      </c>
      <c r="E1036">
        <v>0</v>
      </c>
      <c r="K1036" t="s">
        <v>170</v>
      </c>
      <c r="L1036" s="171" t="s">
        <v>139</v>
      </c>
      <c r="M1036" t="s">
        <v>224</v>
      </c>
      <c r="N1036" s="67">
        <v>2020</v>
      </c>
      <c r="O1036">
        <v>1.1089610000000001</v>
      </c>
      <c r="Z1036" t="str">
        <f t="shared" si="48"/>
        <v>NotebookFlash Memory, NAND2020</v>
      </c>
      <c r="AA1036" t="str">
        <f t="shared" si="49"/>
        <v>NotebookFlash Memory, NAND2020</v>
      </c>
      <c r="AB1036" t="str">
        <f t="shared" si="50"/>
        <v>NotebookOther Analog2020</v>
      </c>
    </row>
    <row r="1037" spans="1:28" x14ac:dyDescent="0.2">
      <c r="A1037" t="s">
        <v>170</v>
      </c>
      <c r="B1037" t="s">
        <v>121</v>
      </c>
      <c r="C1037" t="s">
        <v>180</v>
      </c>
      <c r="D1037" s="67">
        <v>2021</v>
      </c>
      <c r="E1037">
        <v>0</v>
      </c>
      <c r="K1037" t="s">
        <v>170</v>
      </c>
      <c r="L1037" s="171" t="s">
        <v>139</v>
      </c>
      <c r="M1037" t="s">
        <v>224</v>
      </c>
      <c r="N1037" s="67">
        <v>2021</v>
      </c>
      <c r="O1037">
        <v>1.2343500000000001</v>
      </c>
      <c r="Z1037" t="str">
        <f t="shared" si="48"/>
        <v>NotebookFlash Memory, NAND2021</v>
      </c>
      <c r="AA1037" t="str">
        <f t="shared" si="49"/>
        <v>NotebookFlash Memory, NAND2021</v>
      </c>
      <c r="AB1037" t="str">
        <f t="shared" si="50"/>
        <v>NotebookOther Analog2021</v>
      </c>
    </row>
    <row r="1038" spans="1:28" x14ac:dyDescent="0.2">
      <c r="A1038" t="s">
        <v>170</v>
      </c>
      <c r="B1038" t="s">
        <v>121</v>
      </c>
      <c r="C1038" t="s">
        <v>180</v>
      </c>
      <c r="D1038" s="67">
        <v>2022</v>
      </c>
      <c r="E1038">
        <v>0</v>
      </c>
      <c r="K1038" t="s">
        <v>170</v>
      </c>
      <c r="L1038" s="171" t="s">
        <v>139</v>
      </c>
      <c r="M1038" t="s">
        <v>224</v>
      </c>
      <c r="N1038" s="67">
        <v>2022</v>
      </c>
      <c r="O1038">
        <v>1.270524</v>
      </c>
      <c r="Z1038" t="str">
        <f t="shared" si="48"/>
        <v>NotebookFlash Memory, NAND2022</v>
      </c>
      <c r="AA1038" t="str">
        <f t="shared" si="49"/>
        <v>NotebookFlash Memory, NAND2022</v>
      </c>
      <c r="AB1038" t="str">
        <f t="shared" si="50"/>
        <v>NotebookOther Analog2022</v>
      </c>
    </row>
    <row r="1039" spans="1:28" x14ac:dyDescent="0.2">
      <c r="A1039" t="s">
        <v>170</v>
      </c>
      <c r="B1039" t="s">
        <v>121</v>
      </c>
      <c r="C1039" t="s">
        <v>180</v>
      </c>
      <c r="D1039" s="67">
        <v>2023</v>
      </c>
      <c r="E1039">
        <v>0</v>
      </c>
      <c r="K1039" t="s">
        <v>170</v>
      </c>
      <c r="L1039" s="171" t="s">
        <v>139</v>
      </c>
      <c r="M1039" t="s">
        <v>224</v>
      </c>
      <c r="N1039" s="67">
        <v>2023</v>
      </c>
      <c r="O1039">
        <v>1.2838789999999998</v>
      </c>
      <c r="Z1039" t="str">
        <f t="shared" si="48"/>
        <v>NotebookFlash Memory, NAND2023</v>
      </c>
      <c r="AA1039" t="str">
        <f t="shared" si="49"/>
        <v>NotebookFlash Memory, NAND2023</v>
      </c>
      <c r="AB1039" t="str">
        <f t="shared" si="50"/>
        <v>NotebookOther Analog2023</v>
      </c>
    </row>
    <row r="1040" spans="1:28" x14ac:dyDescent="0.2">
      <c r="A1040" t="s">
        <v>170</v>
      </c>
      <c r="B1040" t="s">
        <v>121</v>
      </c>
      <c r="C1040" t="s">
        <v>180</v>
      </c>
      <c r="D1040" s="67">
        <v>2024</v>
      </c>
      <c r="E1040">
        <v>0</v>
      </c>
      <c r="K1040" t="s">
        <v>170</v>
      </c>
      <c r="L1040" s="171" t="s">
        <v>139</v>
      </c>
      <c r="M1040" t="s">
        <v>224</v>
      </c>
      <c r="N1040" s="67">
        <v>2024</v>
      </c>
      <c r="O1040">
        <v>1.297693</v>
      </c>
      <c r="Z1040" t="str">
        <f t="shared" si="48"/>
        <v>NotebookFlash Memory, NAND2024</v>
      </c>
      <c r="AA1040" t="str">
        <f t="shared" si="49"/>
        <v>NotebookFlash Memory, NAND2024</v>
      </c>
      <c r="AB1040" t="str">
        <f t="shared" si="50"/>
        <v>NotebookOther Analog2024</v>
      </c>
    </row>
    <row r="1041" spans="1:28" x14ac:dyDescent="0.2">
      <c r="A1041" t="s">
        <v>170</v>
      </c>
      <c r="B1041" t="s">
        <v>121</v>
      </c>
      <c r="C1041" t="s">
        <v>180</v>
      </c>
      <c r="D1041" s="67">
        <v>2025</v>
      </c>
      <c r="E1041">
        <v>0</v>
      </c>
      <c r="K1041" t="s">
        <v>170</v>
      </c>
      <c r="L1041" s="171" t="s">
        <v>139</v>
      </c>
      <c r="M1041" t="s">
        <v>224</v>
      </c>
      <c r="N1041" s="67">
        <v>2025</v>
      </c>
      <c r="O1041">
        <v>1.2791600000000001</v>
      </c>
      <c r="Z1041" t="str">
        <f t="shared" si="48"/>
        <v>NotebookFlash Memory, NAND2025</v>
      </c>
      <c r="AA1041" t="str">
        <f t="shared" si="49"/>
        <v>NotebookFlash Memory, NAND2025</v>
      </c>
      <c r="AB1041" t="str">
        <f t="shared" si="50"/>
        <v>NotebookOther Analog2025</v>
      </c>
    </row>
    <row r="1042" spans="1:28" x14ac:dyDescent="0.2">
      <c r="A1042" t="s">
        <v>170</v>
      </c>
      <c r="B1042" t="s">
        <v>122</v>
      </c>
      <c r="C1042" t="s">
        <v>180</v>
      </c>
      <c r="D1042" s="67">
        <v>2018</v>
      </c>
      <c r="E1042">
        <v>27.60498649978717</v>
      </c>
      <c r="K1042" t="s">
        <v>170</v>
      </c>
      <c r="L1042" s="173" t="s">
        <v>140</v>
      </c>
      <c r="M1042" t="s">
        <v>224</v>
      </c>
      <c r="N1042" s="67">
        <v>2018</v>
      </c>
      <c r="O1042">
        <v>3.007234</v>
      </c>
      <c r="Z1042" t="str">
        <f t="shared" si="48"/>
        <v>NotebookOther Memory2018</v>
      </c>
      <c r="AA1042" t="str">
        <f t="shared" si="49"/>
        <v>NotebookOther Memory2018</v>
      </c>
      <c r="AB1042" t="str">
        <f t="shared" si="50"/>
        <v>NotebookTotal Discrete2018</v>
      </c>
    </row>
    <row r="1043" spans="1:28" x14ac:dyDescent="0.2">
      <c r="A1043" t="s">
        <v>170</v>
      </c>
      <c r="B1043" t="s">
        <v>122</v>
      </c>
      <c r="C1043" t="s">
        <v>180</v>
      </c>
      <c r="D1043" s="67">
        <v>2019</v>
      </c>
      <c r="E1043">
        <v>20.82756691494038</v>
      </c>
      <c r="K1043" t="s">
        <v>170</v>
      </c>
      <c r="L1043" s="173" t="s">
        <v>140</v>
      </c>
      <c r="M1043" t="s">
        <v>224</v>
      </c>
      <c r="N1043" s="67">
        <v>2019</v>
      </c>
      <c r="O1043">
        <v>2.7123140000000001</v>
      </c>
      <c r="Z1043" t="str">
        <f t="shared" si="48"/>
        <v>NotebookOther Memory2019</v>
      </c>
      <c r="AA1043" t="str">
        <f t="shared" si="49"/>
        <v>NotebookOther Memory2019</v>
      </c>
      <c r="AB1043" t="str">
        <f t="shared" si="50"/>
        <v>NotebookTotal Discrete2019</v>
      </c>
    </row>
    <row r="1044" spans="1:28" x14ac:dyDescent="0.2">
      <c r="A1044" t="s">
        <v>170</v>
      </c>
      <c r="B1044" t="s">
        <v>122</v>
      </c>
      <c r="C1044" t="s">
        <v>180</v>
      </c>
      <c r="D1044" s="67">
        <v>2020</v>
      </c>
      <c r="E1044">
        <v>14.496730199571081</v>
      </c>
      <c r="K1044" t="s">
        <v>170</v>
      </c>
      <c r="L1044" s="173" t="s">
        <v>140</v>
      </c>
      <c r="M1044" t="s">
        <v>224</v>
      </c>
      <c r="N1044" s="67">
        <v>2020</v>
      </c>
      <c r="O1044">
        <v>2.7151599999999996</v>
      </c>
      <c r="Z1044" t="str">
        <f t="shared" si="48"/>
        <v>NotebookOther Memory2020</v>
      </c>
      <c r="AA1044" t="str">
        <f t="shared" si="49"/>
        <v>NotebookOther Memory2020</v>
      </c>
      <c r="AB1044" t="str">
        <f t="shared" si="50"/>
        <v>NotebookTotal Discrete2020</v>
      </c>
    </row>
    <row r="1045" spans="1:28" x14ac:dyDescent="0.2">
      <c r="A1045" t="s">
        <v>170</v>
      </c>
      <c r="B1045" t="s">
        <v>122</v>
      </c>
      <c r="C1045" t="s">
        <v>180</v>
      </c>
      <c r="D1045" s="67">
        <v>2021</v>
      </c>
      <c r="E1045">
        <v>17.68531279976072</v>
      </c>
      <c r="K1045" t="s">
        <v>170</v>
      </c>
      <c r="L1045" s="173" t="s">
        <v>140</v>
      </c>
      <c r="M1045" t="s">
        <v>224</v>
      </c>
      <c r="N1045" s="67">
        <v>2021</v>
      </c>
      <c r="O1045">
        <v>2.7307010000000003</v>
      </c>
      <c r="Z1045" t="str">
        <f t="shared" si="48"/>
        <v>NotebookOther Memory2021</v>
      </c>
      <c r="AA1045" t="str">
        <f t="shared" si="49"/>
        <v>NotebookOther Memory2021</v>
      </c>
      <c r="AB1045" t="str">
        <f t="shared" si="50"/>
        <v>NotebookTotal Discrete2021</v>
      </c>
    </row>
    <row r="1046" spans="1:28" x14ac:dyDescent="0.2">
      <c r="A1046" t="s">
        <v>170</v>
      </c>
      <c r="B1046" t="s">
        <v>122</v>
      </c>
      <c r="C1046" t="s">
        <v>180</v>
      </c>
      <c r="D1046" s="67">
        <v>2022</v>
      </c>
      <c r="E1046">
        <v>12.112906330656223</v>
      </c>
      <c r="K1046" t="s">
        <v>170</v>
      </c>
      <c r="L1046" s="173" t="s">
        <v>140</v>
      </c>
      <c r="M1046" t="s">
        <v>224</v>
      </c>
      <c r="N1046" s="67">
        <v>2022</v>
      </c>
      <c r="O1046">
        <v>2.6478229999999998</v>
      </c>
      <c r="Z1046" t="str">
        <f t="shared" si="48"/>
        <v>NotebookOther Memory2022</v>
      </c>
      <c r="AA1046" t="str">
        <f t="shared" si="49"/>
        <v>NotebookOther Memory2022</v>
      </c>
      <c r="AB1046" t="str">
        <f t="shared" si="50"/>
        <v>NotebookTotal Discrete2022</v>
      </c>
    </row>
    <row r="1047" spans="1:28" x14ac:dyDescent="0.2">
      <c r="A1047" t="s">
        <v>170</v>
      </c>
      <c r="B1047" t="s">
        <v>122</v>
      </c>
      <c r="C1047" t="s">
        <v>180</v>
      </c>
      <c r="D1047" s="67">
        <v>2023</v>
      </c>
      <c r="E1047">
        <v>7.0001666462857557</v>
      </c>
      <c r="K1047" t="s">
        <v>170</v>
      </c>
      <c r="L1047" s="173" t="s">
        <v>140</v>
      </c>
      <c r="M1047" t="s">
        <v>224</v>
      </c>
      <c r="N1047" s="67">
        <v>2023</v>
      </c>
      <c r="O1047">
        <v>2.5976859999999999</v>
      </c>
      <c r="Z1047" t="str">
        <f t="shared" si="48"/>
        <v>NotebookOther Memory2023</v>
      </c>
      <c r="AA1047" t="str">
        <f t="shared" si="49"/>
        <v>NotebookOther Memory2023</v>
      </c>
      <c r="AB1047" t="str">
        <f t="shared" si="50"/>
        <v>NotebookTotal Discrete2023</v>
      </c>
    </row>
    <row r="1048" spans="1:28" x14ac:dyDescent="0.2">
      <c r="A1048" t="s">
        <v>170</v>
      </c>
      <c r="B1048" t="s">
        <v>122</v>
      </c>
      <c r="C1048" t="s">
        <v>180</v>
      </c>
      <c r="D1048" s="67">
        <v>2024</v>
      </c>
      <c r="E1048">
        <v>4.0145916173823188</v>
      </c>
      <c r="K1048" t="s">
        <v>170</v>
      </c>
      <c r="L1048" s="173" t="s">
        <v>140</v>
      </c>
      <c r="M1048" t="s">
        <v>224</v>
      </c>
      <c r="N1048" s="67">
        <v>2024</v>
      </c>
      <c r="O1048">
        <v>2.5432380000000001</v>
      </c>
      <c r="Z1048" t="str">
        <f t="shared" si="48"/>
        <v>NotebookOther Memory2024</v>
      </c>
      <c r="AA1048" t="str">
        <f t="shared" si="49"/>
        <v>NotebookOther Memory2024</v>
      </c>
      <c r="AB1048" t="str">
        <f t="shared" si="50"/>
        <v>NotebookTotal Discrete2024</v>
      </c>
    </row>
    <row r="1049" spans="1:28" x14ac:dyDescent="0.2">
      <c r="A1049" t="s">
        <v>170</v>
      </c>
      <c r="B1049" t="s">
        <v>122</v>
      </c>
      <c r="C1049" t="s">
        <v>180</v>
      </c>
      <c r="D1049" s="67">
        <v>2025</v>
      </c>
      <c r="E1049">
        <v>2.2258468604892001</v>
      </c>
      <c r="K1049" t="s">
        <v>170</v>
      </c>
      <c r="L1049" s="173" t="s">
        <v>140</v>
      </c>
      <c r="M1049" t="s">
        <v>224</v>
      </c>
      <c r="N1049" s="67">
        <v>2025</v>
      </c>
      <c r="O1049">
        <v>2.507425</v>
      </c>
      <c r="Z1049" t="str">
        <f t="shared" si="48"/>
        <v>NotebookOther Memory2025</v>
      </c>
      <c r="AA1049" t="str">
        <f t="shared" si="49"/>
        <v>NotebookOther Memory2025</v>
      </c>
      <c r="AB1049" t="str">
        <f t="shared" si="50"/>
        <v>NotebookTotal Discrete2025</v>
      </c>
    </row>
    <row r="1050" spans="1:28" x14ac:dyDescent="0.2">
      <c r="A1050" t="s">
        <v>170</v>
      </c>
      <c r="B1050" t="s">
        <v>123</v>
      </c>
      <c r="C1050" t="s">
        <v>180</v>
      </c>
      <c r="D1050" s="67">
        <v>2018</v>
      </c>
      <c r="E1050">
        <v>9081.9001038980059</v>
      </c>
      <c r="K1050" t="s">
        <v>170</v>
      </c>
      <c r="L1050" s="171" t="s">
        <v>141</v>
      </c>
      <c r="M1050" t="s">
        <v>224</v>
      </c>
      <c r="N1050" s="67">
        <v>2018</v>
      </c>
      <c r="O1050">
        <v>1.1491979999999999</v>
      </c>
      <c r="Z1050" t="str">
        <f t="shared" si="48"/>
        <v>NotebookTotal Microcomponent2018</v>
      </c>
      <c r="AA1050" t="str">
        <f t="shared" si="49"/>
        <v>NotebookTotal Microcomponent2018</v>
      </c>
      <c r="AB1050" t="str">
        <f t="shared" si="50"/>
        <v>NotebookDiodes2018</v>
      </c>
    </row>
    <row r="1051" spans="1:28" x14ac:dyDescent="0.2">
      <c r="A1051" t="s">
        <v>170</v>
      </c>
      <c r="B1051" t="s">
        <v>123</v>
      </c>
      <c r="C1051" t="s">
        <v>180</v>
      </c>
      <c r="D1051" s="67">
        <v>2019</v>
      </c>
      <c r="E1051">
        <v>9268.7344009658173</v>
      </c>
      <c r="K1051" t="s">
        <v>170</v>
      </c>
      <c r="L1051" s="171" t="s">
        <v>141</v>
      </c>
      <c r="M1051" t="s">
        <v>224</v>
      </c>
      <c r="N1051" s="67">
        <v>2019</v>
      </c>
      <c r="O1051">
        <v>1.0969949999999999</v>
      </c>
      <c r="Z1051" t="str">
        <f t="shared" si="48"/>
        <v>NotebookTotal Microcomponent2019</v>
      </c>
      <c r="AA1051" t="str">
        <f t="shared" si="49"/>
        <v>NotebookTotal Microcomponent2019</v>
      </c>
      <c r="AB1051" t="str">
        <f t="shared" si="50"/>
        <v>NotebookDiodes2019</v>
      </c>
    </row>
    <row r="1052" spans="1:28" x14ac:dyDescent="0.2">
      <c r="A1052" t="s">
        <v>170</v>
      </c>
      <c r="B1052" t="s">
        <v>123</v>
      </c>
      <c r="C1052" t="s">
        <v>180</v>
      </c>
      <c r="D1052" s="67">
        <v>2020</v>
      </c>
      <c r="E1052">
        <v>9034.6000475441106</v>
      </c>
      <c r="K1052" t="s">
        <v>170</v>
      </c>
      <c r="L1052" s="171" t="s">
        <v>141</v>
      </c>
      <c r="M1052" t="s">
        <v>224</v>
      </c>
      <c r="N1052" s="67">
        <v>2020</v>
      </c>
      <c r="O1052">
        <v>1.053283</v>
      </c>
      <c r="Z1052" t="str">
        <f t="shared" si="48"/>
        <v>NotebookTotal Microcomponent2020</v>
      </c>
      <c r="AA1052" t="str">
        <f t="shared" si="49"/>
        <v>NotebookTotal Microcomponent2020</v>
      </c>
      <c r="AB1052" t="str">
        <f t="shared" si="50"/>
        <v>NotebookDiodes2020</v>
      </c>
    </row>
    <row r="1053" spans="1:28" x14ac:dyDescent="0.2">
      <c r="A1053" t="s">
        <v>170</v>
      </c>
      <c r="B1053" t="s">
        <v>123</v>
      </c>
      <c r="C1053" t="s">
        <v>180</v>
      </c>
      <c r="D1053" s="67">
        <v>2021</v>
      </c>
      <c r="E1053">
        <v>9560.9613488319101</v>
      </c>
      <c r="K1053" t="s">
        <v>170</v>
      </c>
      <c r="L1053" s="171" t="s">
        <v>141</v>
      </c>
      <c r="M1053" t="s">
        <v>224</v>
      </c>
      <c r="N1053" s="67">
        <v>2021</v>
      </c>
      <c r="O1053">
        <v>1.1184120000000002</v>
      </c>
      <c r="Z1053" t="str">
        <f t="shared" si="48"/>
        <v>NotebookTotal Microcomponent2021</v>
      </c>
      <c r="AA1053" t="str">
        <f t="shared" si="49"/>
        <v>NotebookTotal Microcomponent2021</v>
      </c>
      <c r="AB1053" t="str">
        <f t="shared" si="50"/>
        <v>NotebookDiodes2021</v>
      </c>
    </row>
    <row r="1054" spans="1:28" x14ac:dyDescent="0.2">
      <c r="A1054" t="s">
        <v>170</v>
      </c>
      <c r="B1054" t="s">
        <v>123</v>
      </c>
      <c r="C1054" t="s">
        <v>180</v>
      </c>
      <c r="D1054" s="67">
        <v>2022</v>
      </c>
      <c r="E1054">
        <v>8320.4892904235112</v>
      </c>
      <c r="K1054" t="s">
        <v>170</v>
      </c>
      <c r="L1054" s="171" t="s">
        <v>141</v>
      </c>
      <c r="M1054" t="s">
        <v>224</v>
      </c>
      <c r="N1054" s="67">
        <v>2022</v>
      </c>
      <c r="O1054">
        <v>1.0891280000000001</v>
      </c>
      <c r="Z1054" t="str">
        <f t="shared" si="48"/>
        <v>NotebookTotal Microcomponent2022</v>
      </c>
      <c r="AA1054" t="str">
        <f t="shared" si="49"/>
        <v>NotebookTotal Microcomponent2022</v>
      </c>
      <c r="AB1054" t="str">
        <f t="shared" si="50"/>
        <v>NotebookDiodes2022</v>
      </c>
    </row>
    <row r="1055" spans="1:28" x14ac:dyDescent="0.2">
      <c r="A1055" t="s">
        <v>170</v>
      </c>
      <c r="B1055" t="s">
        <v>123</v>
      </c>
      <c r="C1055" t="s">
        <v>180</v>
      </c>
      <c r="D1055" s="67">
        <v>2023</v>
      </c>
      <c r="E1055">
        <v>7714.3843714403592</v>
      </c>
      <c r="K1055" t="s">
        <v>170</v>
      </c>
      <c r="L1055" s="171" t="s">
        <v>141</v>
      </c>
      <c r="M1055" t="s">
        <v>224</v>
      </c>
      <c r="N1055" s="67">
        <v>2023</v>
      </c>
      <c r="O1055">
        <v>1.083871</v>
      </c>
      <c r="Z1055" t="str">
        <f t="shared" si="48"/>
        <v>NotebookTotal Microcomponent2023</v>
      </c>
      <c r="AA1055" t="str">
        <f t="shared" si="49"/>
        <v>NotebookTotal Microcomponent2023</v>
      </c>
      <c r="AB1055" t="str">
        <f t="shared" si="50"/>
        <v>NotebookDiodes2023</v>
      </c>
    </row>
    <row r="1056" spans="1:28" x14ac:dyDescent="0.2">
      <c r="A1056" t="s">
        <v>170</v>
      </c>
      <c r="B1056" t="s">
        <v>123</v>
      </c>
      <c r="C1056" t="s">
        <v>180</v>
      </c>
      <c r="D1056" s="67">
        <v>2024</v>
      </c>
      <c r="E1056">
        <v>7268.3890006768834</v>
      </c>
      <c r="K1056" t="s">
        <v>170</v>
      </c>
      <c r="L1056" s="171" t="s">
        <v>141</v>
      </c>
      <c r="M1056" t="s">
        <v>224</v>
      </c>
      <c r="N1056" s="67">
        <v>2024</v>
      </c>
      <c r="O1056">
        <v>1.0701889999999998</v>
      </c>
      <c r="Z1056" t="str">
        <f t="shared" si="48"/>
        <v>NotebookTotal Microcomponent2024</v>
      </c>
      <c r="AA1056" t="str">
        <f t="shared" si="49"/>
        <v>NotebookTotal Microcomponent2024</v>
      </c>
      <c r="AB1056" t="str">
        <f t="shared" si="50"/>
        <v>NotebookDiodes2024</v>
      </c>
    </row>
    <row r="1057" spans="1:28" x14ac:dyDescent="0.2">
      <c r="A1057" t="s">
        <v>170</v>
      </c>
      <c r="B1057" t="s">
        <v>123</v>
      </c>
      <c r="C1057" t="s">
        <v>180</v>
      </c>
      <c r="D1057" s="67">
        <v>2025</v>
      </c>
      <c r="E1057">
        <v>6961.9458740201544</v>
      </c>
      <c r="K1057" t="s">
        <v>170</v>
      </c>
      <c r="L1057" s="171" t="s">
        <v>141</v>
      </c>
      <c r="M1057" t="s">
        <v>224</v>
      </c>
      <c r="N1057" s="67">
        <v>2025</v>
      </c>
      <c r="O1057">
        <v>1.060824</v>
      </c>
      <c r="Z1057" t="str">
        <f t="shared" si="48"/>
        <v>NotebookTotal Microcomponent2025</v>
      </c>
      <c r="AA1057" t="str">
        <f t="shared" si="49"/>
        <v>NotebookTotal Microcomponent2025</v>
      </c>
      <c r="AB1057" t="str">
        <f t="shared" si="50"/>
        <v>NotebookDiodes2025</v>
      </c>
    </row>
    <row r="1058" spans="1:28" x14ac:dyDescent="0.2">
      <c r="A1058" t="s">
        <v>170</v>
      </c>
      <c r="B1058" t="s">
        <v>124</v>
      </c>
      <c r="C1058" t="s">
        <v>180</v>
      </c>
      <c r="D1058" s="67">
        <v>2018</v>
      </c>
      <c r="E1058">
        <v>15.407920465002068</v>
      </c>
      <c r="K1058" t="s">
        <v>170</v>
      </c>
      <c r="L1058" s="171" t="s">
        <v>142</v>
      </c>
      <c r="M1058" t="s">
        <v>224</v>
      </c>
      <c r="N1058" s="67">
        <v>2018</v>
      </c>
      <c r="O1058">
        <v>1.8366719999999999</v>
      </c>
      <c r="Z1058" t="str">
        <f t="shared" si="48"/>
        <v>NotebookTotal Microcontroller2018</v>
      </c>
      <c r="AA1058" t="str">
        <f t="shared" si="49"/>
        <v>NotebookTotal Microcontroller2018</v>
      </c>
      <c r="AB1058" t="str">
        <f t="shared" si="50"/>
        <v>NotebookTransistors2018</v>
      </c>
    </row>
    <row r="1059" spans="1:28" x14ac:dyDescent="0.2">
      <c r="A1059" t="s">
        <v>170</v>
      </c>
      <c r="B1059" t="s">
        <v>124</v>
      </c>
      <c r="C1059" t="s">
        <v>180</v>
      </c>
      <c r="D1059" s="67">
        <v>2019</v>
      </c>
      <c r="E1059">
        <v>28.311148885424362</v>
      </c>
      <c r="K1059" t="s">
        <v>170</v>
      </c>
      <c r="L1059" s="171" t="s">
        <v>142</v>
      </c>
      <c r="M1059" t="s">
        <v>224</v>
      </c>
      <c r="N1059" s="67">
        <v>2019</v>
      </c>
      <c r="O1059">
        <v>1.594249</v>
      </c>
      <c r="Z1059" t="str">
        <f t="shared" si="48"/>
        <v>NotebookTotal Microcontroller2019</v>
      </c>
      <c r="AA1059" t="str">
        <f t="shared" si="49"/>
        <v>NotebookTotal Microcontroller2019</v>
      </c>
      <c r="AB1059" t="str">
        <f t="shared" si="50"/>
        <v>NotebookTransistors2019</v>
      </c>
    </row>
    <row r="1060" spans="1:28" x14ac:dyDescent="0.2">
      <c r="A1060" t="s">
        <v>170</v>
      </c>
      <c r="B1060" t="s">
        <v>124</v>
      </c>
      <c r="C1060" t="s">
        <v>180</v>
      </c>
      <c r="D1060" s="67">
        <v>2020</v>
      </c>
      <c r="E1060">
        <v>28.129180848215057</v>
      </c>
      <c r="K1060" t="s">
        <v>170</v>
      </c>
      <c r="L1060" s="171" t="s">
        <v>142</v>
      </c>
      <c r="M1060" t="s">
        <v>224</v>
      </c>
      <c r="N1060" s="67">
        <v>2020</v>
      </c>
      <c r="O1060">
        <v>1.644604</v>
      </c>
      <c r="Z1060" t="str">
        <f t="shared" si="48"/>
        <v>NotebookTotal Microcontroller2020</v>
      </c>
      <c r="AA1060" t="str">
        <f t="shared" si="49"/>
        <v>NotebookTotal Microcontroller2020</v>
      </c>
      <c r="AB1060" t="str">
        <f t="shared" si="50"/>
        <v>NotebookTransistors2020</v>
      </c>
    </row>
    <row r="1061" spans="1:28" x14ac:dyDescent="0.2">
      <c r="A1061" t="s">
        <v>170</v>
      </c>
      <c r="B1061" t="s">
        <v>124</v>
      </c>
      <c r="C1061" t="s">
        <v>180</v>
      </c>
      <c r="D1061" s="67">
        <v>2021</v>
      </c>
      <c r="E1061">
        <v>36.557904076796547</v>
      </c>
      <c r="K1061" t="s">
        <v>170</v>
      </c>
      <c r="L1061" s="171" t="s">
        <v>142</v>
      </c>
      <c r="M1061" t="s">
        <v>224</v>
      </c>
      <c r="N1061" s="67">
        <v>2021</v>
      </c>
      <c r="O1061">
        <v>1.59707</v>
      </c>
      <c r="Z1061" t="str">
        <f t="shared" si="48"/>
        <v>NotebookTotal Microcontroller2021</v>
      </c>
      <c r="AA1061" t="str">
        <f t="shared" si="49"/>
        <v>NotebookTotal Microcontroller2021</v>
      </c>
      <c r="AB1061" t="str">
        <f t="shared" si="50"/>
        <v>NotebookTransistors2021</v>
      </c>
    </row>
    <row r="1062" spans="1:28" x14ac:dyDescent="0.2">
      <c r="A1062" t="s">
        <v>170</v>
      </c>
      <c r="B1062" t="s">
        <v>124</v>
      </c>
      <c r="C1062" t="s">
        <v>180</v>
      </c>
      <c r="D1062" s="67">
        <v>2022</v>
      </c>
      <c r="E1062">
        <v>32.137200638006071</v>
      </c>
      <c r="K1062" t="s">
        <v>170</v>
      </c>
      <c r="L1062" s="171" t="s">
        <v>142</v>
      </c>
      <c r="M1062" t="s">
        <v>224</v>
      </c>
      <c r="N1062" s="67">
        <v>2022</v>
      </c>
      <c r="O1062">
        <v>1.546254</v>
      </c>
      <c r="Z1062" t="str">
        <f t="shared" si="48"/>
        <v>NotebookTotal Microcontroller2022</v>
      </c>
      <c r="AA1062" t="str">
        <f t="shared" si="49"/>
        <v>NotebookTotal Microcontroller2022</v>
      </c>
      <c r="AB1062" t="str">
        <f t="shared" si="50"/>
        <v>NotebookTransistors2022</v>
      </c>
    </row>
    <row r="1063" spans="1:28" x14ac:dyDescent="0.2">
      <c r="A1063" t="s">
        <v>170</v>
      </c>
      <c r="B1063" t="s">
        <v>124</v>
      </c>
      <c r="C1063" t="s">
        <v>180</v>
      </c>
      <c r="D1063" s="67">
        <v>2023</v>
      </c>
      <c r="E1063">
        <v>28.978274928965273</v>
      </c>
      <c r="K1063" t="s">
        <v>170</v>
      </c>
      <c r="L1063" s="171" t="s">
        <v>142</v>
      </c>
      <c r="M1063" t="s">
        <v>224</v>
      </c>
      <c r="N1063" s="67">
        <v>2023</v>
      </c>
      <c r="O1063">
        <v>1.503064</v>
      </c>
      <c r="Z1063" t="str">
        <f t="shared" si="48"/>
        <v>NotebookTotal Microcontroller2023</v>
      </c>
      <c r="AA1063" t="str">
        <f t="shared" si="49"/>
        <v>NotebookTotal Microcontroller2023</v>
      </c>
      <c r="AB1063" t="str">
        <f t="shared" si="50"/>
        <v>NotebookTransistors2023</v>
      </c>
    </row>
    <row r="1064" spans="1:28" x14ac:dyDescent="0.2">
      <c r="A1064" t="s">
        <v>170</v>
      </c>
      <c r="B1064" t="s">
        <v>124</v>
      </c>
      <c r="C1064" t="s">
        <v>180</v>
      </c>
      <c r="D1064" s="67">
        <v>2024</v>
      </c>
      <c r="E1064">
        <v>26.782931886807901</v>
      </c>
      <c r="K1064" t="s">
        <v>170</v>
      </c>
      <c r="L1064" s="171" t="s">
        <v>142</v>
      </c>
      <c r="M1064" t="s">
        <v>224</v>
      </c>
      <c r="N1064" s="67">
        <v>2024</v>
      </c>
      <c r="O1064">
        <v>1.4635090000000002</v>
      </c>
      <c r="Z1064" t="str">
        <f t="shared" si="48"/>
        <v>NotebookTotal Microcontroller2024</v>
      </c>
      <c r="AA1064" t="str">
        <f t="shared" si="49"/>
        <v>NotebookTotal Microcontroller2024</v>
      </c>
      <c r="AB1064" t="str">
        <f t="shared" si="50"/>
        <v>NotebookTransistors2024</v>
      </c>
    </row>
    <row r="1065" spans="1:28" x14ac:dyDescent="0.2">
      <c r="A1065" t="s">
        <v>170</v>
      </c>
      <c r="B1065" t="s">
        <v>124</v>
      </c>
      <c r="C1065" t="s">
        <v>180</v>
      </c>
      <c r="D1065" s="67">
        <v>2025</v>
      </c>
      <c r="E1065">
        <v>24.130669659231721</v>
      </c>
      <c r="K1065" t="s">
        <v>170</v>
      </c>
      <c r="L1065" s="171" t="s">
        <v>142</v>
      </c>
      <c r="M1065" t="s">
        <v>224</v>
      </c>
      <c r="N1065" s="67">
        <v>2025</v>
      </c>
      <c r="O1065">
        <v>1.436928</v>
      </c>
      <c r="Z1065" t="str">
        <f t="shared" si="48"/>
        <v>NotebookTotal Microcontroller2025</v>
      </c>
      <c r="AA1065" t="str">
        <f t="shared" si="49"/>
        <v>NotebookTotal Microcontroller2025</v>
      </c>
      <c r="AB1065" t="str">
        <f t="shared" si="50"/>
        <v>NotebookTransistors2025</v>
      </c>
    </row>
    <row r="1066" spans="1:28" x14ac:dyDescent="0.2">
      <c r="A1066" t="s">
        <v>170</v>
      </c>
      <c r="B1066" t="s">
        <v>125</v>
      </c>
      <c r="C1066" t="s">
        <v>180</v>
      </c>
      <c r="D1066" s="67">
        <v>2018</v>
      </c>
      <c r="E1066">
        <v>1.9718511118901842</v>
      </c>
      <c r="K1066" t="s">
        <v>170</v>
      </c>
      <c r="L1066" s="171" t="s">
        <v>143</v>
      </c>
      <c r="M1066" t="s">
        <v>224</v>
      </c>
      <c r="N1066" s="67">
        <v>2018</v>
      </c>
      <c r="O1066">
        <v>2.1364000000000001E-2</v>
      </c>
      <c r="Z1066" t="str">
        <f t="shared" si="48"/>
        <v>NotebookMicrocontroller 08-bit2018</v>
      </c>
      <c r="AA1066" t="str">
        <f t="shared" si="49"/>
        <v>NotebookMicrocontroller 08-bit2018</v>
      </c>
      <c r="AB1066" t="str">
        <f t="shared" si="50"/>
        <v>NotebookOther Discretes2018</v>
      </c>
    </row>
    <row r="1067" spans="1:28" x14ac:dyDescent="0.2">
      <c r="A1067" t="s">
        <v>170</v>
      </c>
      <c r="B1067" t="s">
        <v>125</v>
      </c>
      <c r="C1067" t="s">
        <v>180</v>
      </c>
      <c r="D1067" s="67">
        <v>2019</v>
      </c>
      <c r="E1067">
        <v>1.2935184308297918</v>
      </c>
      <c r="K1067" t="s">
        <v>170</v>
      </c>
      <c r="L1067" s="171" t="s">
        <v>143</v>
      </c>
      <c r="M1067" t="s">
        <v>224</v>
      </c>
      <c r="N1067" s="67">
        <v>2019</v>
      </c>
      <c r="O1067">
        <v>2.1069999999999998E-2</v>
      </c>
      <c r="Z1067" t="str">
        <f t="shared" si="48"/>
        <v>NotebookMicrocontroller 08-bit2019</v>
      </c>
      <c r="AA1067" t="str">
        <f t="shared" si="49"/>
        <v>NotebookMicrocontroller 08-bit2019</v>
      </c>
      <c r="AB1067" t="str">
        <f t="shared" si="50"/>
        <v>NotebookOther Discretes2019</v>
      </c>
    </row>
    <row r="1068" spans="1:28" x14ac:dyDescent="0.2">
      <c r="A1068" t="s">
        <v>170</v>
      </c>
      <c r="B1068" t="s">
        <v>125</v>
      </c>
      <c r="C1068" t="s">
        <v>180</v>
      </c>
      <c r="D1068" s="67">
        <v>2020</v>
      </c>
      <c r="E1068">
        <v>1.2227596289014697</v>
      </c>
      <c r="K1068" t="s">
        <v>170</v>
      </c>
      <c r="L1068" s="171" t="s">
        <v>143</v>
      </c>
      <c r="M1068" t="s">
        <v>224</v>
      </c>
      <c r="N1068" s="67">
        <v>2020</v>
      </c>
      <c r="O1068">
        <v>1.7273E-2</v>
      </c>
      <c r="Z1068" t="str">
        <f t="shared" si="48"/>
        <v>NotebookMicrocontroller 08-bit2020</v>
      </c>
      <c r="AA1068" t="str">
        <f t="shared" si="49"/>
        <v>NotebookMicrocontroller 08-bit2020</v>
      </c>
      <c r="AB1068" t="str">
        <f t="shared" si="50"/>
        <v>NotebookOther Discretes2020</v>
      </c>
    </row>
    <row r="1069" spans="1:28" x14ac:dyDescent="0.2">
      <c r="A1069" t="s">
        <v>170</v>
      </c>
      <c r="B1069" t="s">
        <v>125</v>
      </c>
      <c r="C1069" t="s">
        <v>180</v>
      </c>
      <c r="D1069" s="67">
        <v>2021</v>
      </c>
      <c r="E1069">
        <v>1.5740329940192401</v>
      </c>
      <c r="K1069" t="s">
        <v>170</v>
      </c>
      <c r="L1069" s="171" t="s">
        <v>143</v>
      </c>
      <c r="M1069" t="s">
        <v>224</v>
      </c>
      <c r="N1069" s="67">
        <v>2021</v>
      </c>
      <c r="O1069">
        <v>1.5219000000000002E-2</v>
      </c>
      <c r="Z1069" t="str">
        <f t="shared" si="48"/>
        <v>NotebookMicrocontroller 08-bit2021</v>
      </c>
      <c r="AA1069" t="str">
        <f t="shared" si="49"/>
        <v>NotebookMicrocontroller 08-bit2021</v>
      </c>
      <c r="AB1069" t="str">
        <f t="shared" si="50"/>
        <v>NotebookOther Discretes2021</v>
      </c>
    </row>
    <row r="1070" spans="1:28" x14ac:dyDescent="0.2">
      <c r="A1070" t="s">
        <v>170</v>
      </c>
      <c r="B1070" t="s">
        <v>125</v>
      </c>
      <c r="C1070" t="s">
        <v>180</v>
      </c>
      <c r="D1070" s="67">
        <v>2022</v>
      </c>
      <c r="E1070">
        <v>1.1392343609388582</v>
      </c>
      <c r="K1070" t="s">
        <v>170</v>
      </c>
      <c r="L1070" s="171" t="s">
        <v>143</v>
      </c>
      <c r="M1070" t="s">
        <v>224</v>
      </c>
      <c r="N1070" s="67">
        <v>2022</v>
      </c>
      <c r="O1070">
        <v>1.2440999999999999E-2</v>
      </c>
      <c r="Z1070" t="str">
        <f t="shared" si="48"/>
        <v>NotebookMicrocontroller 08-bit2022</v>
      </c>
      <c r="AA1070" t="str">
        <f t="shared" si="49"/>
        <v>NotebookMicrocontroller 08-bit2022</v>
      </c>
      <c r="AB1070" t="str">
        <f t="shared" si="50"/>
        <v>NotebookOther Discretes2022</v>
      </c>
    </row>
    <row r="1071" spans="1:28" x14ac:dyDescent="0.2">
      <c r="A1071" t="s">
        <v>170</v>
      </c>
      <c r="B1071" t="s">
        <v>125</v>
      </c>
      <c r="C1071" t="s">
        <v>180</v>
      </c>
      <c r="D1071" s="67">
        <v>2023</v>
      </c>
      <c r="E1071">
        <v>0.93980210658116992</v>
      </c>
      <c r="K1071" t="s">
        <v>170</v>
      </c>
      <c r="L1071" s="171" t="s">
        <v>143</v>
      </c>
      <c r="M1071" t="s">
        <v>224</v>
      </c>
      <c r="N1071" s="67">
        <v>2023</v>
      </c>
      <c r="O1071">
        <v>1.0751000000000002E-2</v>
      </c>
      <c r="Z1071" t="str">
        <f t="shared" si="48"/>
        <v>NotebookMicrocontroller 08-bit2023</v>
      </c>
      <c r="AA1071" t="str">
        <f t="shared" si="49"/>
        <v>NotebookMicrocontroller 08-bit2023</v>
      </c>
      <c r="AB1071" t="str">
        <f t="shared" si="50"/>
        <v>NotebookOther Discretes2023</v>
      </c>
    </row>
    <row r="1072" spans="1:28" x14ac:dyDescent="0.2">
      <c r="A1072" t="s">
        <v>170</v>
      </c>
      <c r="B1072" t="s">
        <v>125</v>
      </c>
      <c r="C1072" t="s">
        <v>180</v>
      </c>
      <c r="D1072" s="67">
        <v>2024</v>
      </c>
      <c r="E1072">
        <v>0.85629238672857599</v>
      </c>
      <c r="K1072" t="s">
        <v>170</v>
      </c>
      <c r="L1072" s="171" t="s">
        <v>143</v>
      </c>
      <c r="M1072" t="s">
        <v>224</v>
      </c>
      <c r="N1072" s="67">
        <v>2024</v>
      </c>
      <c r="O1072">
        <v>9.5399999999999999E-3</v>
      </c>
      <c r="Z1072" t="str">
        <f t="shared" si="48"/>
        <v>NotebookMicrocontroller 08-bit2024</v>
      </c>
      <c r="AA1072" t="str">
        <f t="shared" si="49"/>
        <v>NotebookMicrocontroller 08-bit2024</v>
      </c>
      <c r="AB1072" t="str">
        <f t="shared" si="50"/>
        <v>NotebookOther Discretes2024</v>
      </c>
    </row>
    <row r="1073" spans="1:28" x14ac:dyDescent="0.2">
      <c r="A1073" t="s">
        <v>170</v>
      </c>
      <c r="B1073" t="s">
        <v>125</v>
      </c>
      <c r="C1073" t="s">
        <v>180</v>
      </c>
      <c r="D1073" s="67">
        <v>2025</v>
      </c>
      <c r="E1073">
        <v>0.78339161751864006</v>
      </c>
      <c r="K1073" t="s">
        <v>170</v>
      </c>
      <c r="L1073" s="171" t="s">
        <v>143</v>
      </c>
      <c r="M1073" t="s">
        <v>224</v>
      </c>
      <c r="N1073" s="67">
        <v>2025</v>
      </c>
      <c r="O1073">
        <v>9.673000000000001E-3</v>
      </c>
      <c r="Z1073" t="str">
        <f t="shared" si="48"/>
        <v>NotebookMicrocontroller 08-bit2025</v>
      </c>
      <c r="AA1073" t="str">
        <f t="shared" si="49"/>
        <v>NotebookMicrocontroller 08-bit2025</v>
      </c>
      <c r="AB1073" t="str">
        <f t="shared" si="50"/>
        <v>NotebookOther Discretes2025</v>
      </c>
    </row>
    <row r="1074" spans="1:28" x14ac:dyDescent="0.2">
      <c r="A1074" t="s">
        <v>170</v>
      </c>
      <c r="B1074" t="s">
        <v>126</v>
      </c>
      <c r="C1074" t="s">
        <v>180</v>
      </c>
      <c r="D1074" s="67">
        <v>2018</v>
      </c>
      <c r="E1074">
        <v>0</v>
      </c>
      <c r="K1074" t="s">
        <v>170</v>
      </c>
      <c r="L1074" s="173" t="s">
        <v>144</v>
      </c>
      <c r="M1074" t="s">
        <v>224</v>
      </c>
      <c r="N1074" s="67">
        <v>2018</v>
      </c>
      <c r="O1074">
        <v>3.8059430000000001</v>
      </c>
      <c r="Z1074" t="str">
        <f t="shared" si="48"/>
        <v>NotebookMicrocontroller 16-bit2018</v>
      </c>
      <c r="AA1074" t="str">
        <f t="shared" si="49"/>
        <v>NotebookMicrocontroller 16-bit2018</v>
      </c>
      <c r="AB1074" t="str">
        <f t="shared" si="50"/>
        <v>NotebookTotal Optoelectronics2018</v>
      </c>
    </row>
    <row r="1075" spans="1:28" x14ac:dyDescent="0.2">
      <c r="A1075" t="s">
        <v>170</v>
      </c>
      <c r="B1075" t="s">
        <v>126</v>
      </c>
      <c r="C1075" t="s">
        <v>180</v>
      </c>
      <c r="D1075" s="67">
        <v>2019</v>
      </c>
      <c r="E1075">
        <v>0</v>
      </c>
      <c r="K1075" t="s">
        <v>170</v>
      </c>
      <c r="L1075" s="173" t="s">
        <v>144</v>
      </c>
      <c r="M1075" t="s">
        <v>224</v>
      </c>
      <c r="N1075" s="67">
        <v>2019</v>
      </c>
      <c r="O1075">
        <v>4.3227340000000005</v>
      </c>
      <c r="Z1075" t="str">
        <f t="shared" si="48"/>
        <v>NotebookMicrocontroller 16-bit2019</v>
      </c>
      <c r="AA1075" t="str">
        <f t="shared" si="49"/>
        <v>NotebookMicrocontroller 16-bit2019</v>
      </c>
      <c r="AB1075" t="str">
        <f t="shared" si="50"/>
        <v>NotebookTotal Optoelectronics2019</v>
      </c>
    </row>
    <row r="1076" spans="1:28" x14ac:dyDescent="0.2">
      <c r="A1076" t="s">
        <v>170</v>
      </c>
      <c r="B1076" t="s">
        <v>126</v>
      </c>
      <c r="C1076" t="s">
        <v>180</v>
      </c>
      <c r="D1076" s="67">
        <v>2020</v>
      </c>
      <c r="E1076">
        <v>0</v>
      </c>
      <c r="K1076" t="s">
        <v>170</v>
      </c>
      <c r="L1076" s="173" t="s">
        <v>144</v>
      </c>
      <c r="M1076" t="s">
        <v>224</v>
      </c>
      <c r="N1076" s="67">
        <v>2020</v>
      </c>
      <c r="O1076">
        <v>4.0573699999999997</v>
      </c>
      <c r="Z1076" t="str">
        <f t="shared" si="48"/>
        <v>NotebookMicrocontroller 16-bit2020</v>
      </c>
      <c r="AA1076" t="str">
        <f t="shared" si="49"/>
        <v>NotebookMicrocontroller 16-bit2020</v>
      </c>
      <c r="AB1076" t="str">
        <f t="shared" si="50"/>
        <v>NotebookTotal Optoelectronics2020</v>
      </c>
    </row>
    <row r="1077" spans="1:28" x14ac:dyDescent="0.2">
      <c r="A1077" t="s">
        <v>170</v>
      </c>
      <c r="B1077" t="s">
        <v>126</v>
      </c>
      <c r="C1077" t="s">
        <v>180</v>
      </c>
      <c r="D1077" s="67">
        <v>2021</v>
      </c>
      <c r="E1077">
        <v>0</v>
      </c>
      <c r="K1077" t="s">
        <v>170</v>
      </c>
      <c r="L1077" s="173" t="s">
        <v>144</v>
      </c>
      <c r="M1077" t="s">
        <v>224</v>
      </c>
      <c r="N1077" s="67">
        <v>2021</v>
      </c>
      <c r="O1077">
        <v>4.3629680000000004</v>
      </c>
      <c r="Z1077" t="str">
        <f t="shared" si="48"/>
        <v>NotebookMicrocontroller 16-bit2021</v>
      </c>
      <c r="AA1077" t="str">
        <f t="shared" si="49"/>
        <v>NotebookMicrocontroller 16-bit2021</v>
      </c>
      <c r="AB1077" t="str">
        <f t="shared" si="50"/>
        <v>NotebookTotal Optoelectronics2021</v>
      </c>
    </row>
    <row r="1078" spans="1:28" x14ac:dyDescent="0.2">
      <c r="A1078" t="s">
        <v>170</v>
      </c>
      <c r="B1078" t="s">
        <v>126</v>
      </c>
      <c r="C1078" t="s">
        <v>180</v>
      </c>
      <c r="D1078" s="67">
        <v>2022</v>
      </c>
      <c r="E1078">
        <v>0</v>
      </c>
      <c r="K1078" t="s">
        <v>170</v>
      </c>
      <c r="L1078" s="173" t="s">
        <v>144</v>
      </c>
      <c r="M1078" t="s">
        <v>224</v>
      </c>
      <c r="N1078" s="67">
        <v>2022</v>
      </c>
      <c r="O1078">
        <v>4.1730250000000009</v>
      </c>
      <c r="Z1078" t="str">
        <f t="shared" si="48"/>
        <v>NotebookMicrocontroller 16-bit2022</v>
      </c>
      <c r="AA1078" t="str">
        <f t="shared" si="49"/>
        <v>NotebookMicrocontroller 16-bit2022</v>
      </c>
      <c r="AB1078" t="str">
        <f t="shared" si="50"/>
        <v>NotebookTotal Optoelectronics2022</v>
      </c>
    </row>
    <row r="1079" spans="1:28" x14ac:dyDescent="0.2">
      <c r="A1079" t="s">
        <v>170</v>
      </c>
      <c r="B1079" t="s">
        <v>126</v>
      </c>
      <c r="C1079" t="s">
        <v>180</v>
      </c>
      <c r="D1079" s="67">
        <v>2023</v>
      </c>
      <c r="E1079">
        <v>0</v>
      </c>
      <c r="K1079" t="s">
        <v>170</v>
      </c>
      <c r="L1079" s="173" t="s">
        <v>144</v>
      </c>
      <c r="M1079" t="s">
        <v>224</v>
      </c>
      <c r="N1079" s="67">
        <v>2023</v>
      </c>
      <c r="O1079">
        <v>4.2180599999999995</v>
      </c>
      <c r="Z1079" t="str">
        <f t="shared" si="48"/>
        <v>NotebookMicrocontroller 16-bit2023</v>
      </c>
      <c r="AA1079" t="str">
        <f t="shared" si="49"/>
        <v>NotebookMicrocontroller 16-bit2023</v>
      </c>
      <c r="AB1079" t="str">
        <f t="shared" si="50"/>
        <v>NotebookTotal Optoelectronics2023</v>
      </c>
    </row>
    <row r="1080" spans="1:28" x14ac:dyDescent="0.2">
      <c r="A1080" t="s">
        <v>170</v>
      </c>
      <c r="B1080" t="s">
        <v>126</v>
      </c>
      <c r="C1080" t="s">
        <v>180</v>
      </c>
      <c r="D1080" s="67">
        <v>2024</v>
      </c>
      <c r="E1080">
        <v>0</v>
      </c>
      <c r="K1080" t="s">
        <v>170</v>
      </c>
      <c r="L1080" s="173" t="s">
        <v>144</v>
      </c>
      <c r="M1080" t="s">
        <v>224</v>
      </c>
      <c r="N1080" s="67">
        <v>2024</v>
      </c>
      <c r="O1080">
        <v>4.440823</v>
      </c>
      <c r="Z1080" t="str">
        <f t="shared" si="48"/>
        <v>NotebookMicrocontroller 16-bit2024</v>
      </c>
      <c r="AA1080" t="str">
        <f t="shared" si="49"/>
        <v>NotebookMicrocontroller 16-bit2024</v>
      </c>
      <c r="AB1080" t="str">
        <f t="shared" si="50"/>
        <v>NotebookTotal Optoelectronics2024</v>
      </c>
    </row>
    <row r="1081" spans="1:28" x14ac:dyDescent="0.2">
      <c r="A1081" t="s">
        <v>170</v>
      </c>
      <c r="B1081" t="s">
        <v>126</v>
      </c>
      <c r="C1081" t="s">
        <v>180</v>
      </c>
      <c r="D1081" s="67">
        <v>2025</v>
      </c>
      <c r="E1081">
        <v>0</v>
      </c>
      <c r="K1081" t="s">
        <v>170</v>
      </c>
      <c r="L1081" s="173" t="s">
        <v>144</v>
      </c>
      <c r="M1081" t="s">
        <v>224</v>
      </c>
      <c r="N1081" s="67">
        <v>2025</v>
      </c>
      <c r="O1081">
        <v>4.4894119999999997</v>
      </c>
      <c r="Z1081" t="str">
        <f t="shared" si="48"/>
        <v>NotebookMicrocontroller 16-bit2025</v>
      </c>
      <c r="AA1081" t="str">
        <f t="shared" si="49"/>
        <v>NotebookMicrocontroller 16-bit2025</v>
      </c>
      <c r="AB1081" t="str">
        <f t="shared" si="50"/>
        <v>NotebookTotal Optoelectronics2025</v>
      </c>
    </row>
    <row r="1082" spans="1:28" x14ac:dyDescent="0.2">
      <c r="A1082" t="s">
        <v>170</v>
      </c>
      <c r="B1082" t="s">
        <v>127</v>
      </c>
      <c r="C1082" t="s">
        <v>180</v>
      </c>
      <c r="D1082" s="67">
        <v>2018</v>
      </c>
      <c r="E1082">
        <v>13.436069353111883</v>
      </c>
      <c r="K1082" t="s">
        <v>170</v>
      </c>
      <c r="L1082" s="171" t="s">
        <v>145</v>
      </c>
      <c r="M1082" t="s">
        <v>224</v>
      </c>
      <c r="N1082" s="67">
        <v>2018</v>
      </c>
      <c r="O1082">
        <v>0</v>
      </c>
      <c r="Z1082" t="str">
        <f t="shared" si="48"/>
        <v>NotebookMicrocontroller 32-bit2018</v>
      </c>
      <c r="AA1082" t="str">
        <f t="shared" si="49"/>
        <v>NotebookMicrocontroller 32-bit2018</v>
      </c>
      <c r="AB1082" t="str">
        <f t="shared" si="50"/>
        <v>NotebookImage Sensor, CCD2018</v>
      </c>
    </row>
    <row r="1083" spans="1:28" x14ac:dyDescent="0.2">
      <c r="A1083" t="s">
        <v>170</v>
      </c>
      <c r="B1083" t="s">
        <v>127</v>
      </c>
      <c r="C1083" t="s">
        <v>180</v>
      </c>
      <c r="D1083" s="67">
        <v>2019</v>
      </c>
      <c r="E1083">
        <v>27.01763045459457</v>
      </c>
      <c r="K1083" t="s">
        <v>170</v>
      </c>
      <c r="L1083" s="171" t="s">
        <v>145</v>
      </c>
      <c r="M1083" t="s">
        <v>224</v>
      </c>
      <c r="N1083" s="67">
        <v>2019</v>
      </c>
      <c r="O1083">
        <v>0</v>
      </c>
      <c r="Z1083" t="str">
        <f t="shared" si="48"/>
        <v>NotebookMicrocontroller 32-bit2019</v>
      </c>
      <c r="AA1083" t="str">
        <f t="shared" si="49"/>
        <v>NotebookMicrocontroller 32-bit2019</v>
      </c>
      <c r="AB1083" t="str">
        <f t="shared" si="50"/>
        <v>NotebookImage Sensor, CCD2019</v>
      </c>
    </row>
    <row r="1084" spans="1:28" x14ac:dyDescent="0.2">
      <c r="A1084" t="s">
        <v>170</v>
      </c>
      <c r="B1084" t="s">
        <v>127</v>
      </c>
      <c r="C1084" t="s">
        <v>180</v>
      </c>
      <c r="D1084" s="67">
        <v>2020</v>
      </c>
      <c r="E1084">
        <v>26.906421219313586</v>
      </c>
      <c r="K1084" t="s">
        <v>170</v>
      </c>
      <c r="L1084" s="171" t="s">
        <v>145</v>
      </c>
      <c r="M1084" t="s">
        <v>224</v>
      </c>
      <c r="N1084" s="67">
        <v>2020</v>
      </c>
      <c r="O1084">
        <v>0</v>
      </c>
      <c r="Z1084" t="str">
        <f t="shared" si="48"/>
        <v>NotebookMicrocontroller 32-bit2020</v>
      </c>
      <c r="AA1084" t="str">
        <f t="shared" si="49"/>
        <v>NotebookMicrocontroller 32-bit2020</v>
      </c>
      <c r="AB1084" t="str">
        <f t="shared" si="50"/>
        <v>NotebookImage Sensor, CCD2020</v>
      </c>
    </row>
    <row r="1085" spans="1:28" x14ac:dyDescent="0.2">
      <c r="A1085" t="s">
        <v>170</v>
      </c>
      <c r="B1085" t="s">
        <v>127</v>
      </c>
      <c r="C1085" t="s">
        <v>180</v>
      </c>
      <c r="D1085" s="67">
        <v>2021</v>
      </c>
      <c r="E1085">
        <v>34.983871082777306</v>
      </c>
      <c r="K1085" t="s">
        <v>170</v>
      </c>
      <c r="L1085" s="171" t="s">
        <v>145</v>
      </c>
      <c r="M1085" t="s">
        <v>224</v>
      </c>
      <c r="N1085" s="67">
        <v>2021</v>
      </c>
      <c r="O1085">
        <v>0</v>
      </c>
      <c r="Z1085" t="str">
        <f t="shared" si="48"/>
        <v>NotebookMicrocontroller 32-bit2021</v>
      </c>
      <c r="AA1085" t="str">
        <f t="shared" si="49"/>
        <v>NotebookMicrocontroller 32-bit2021</v>
      </c>
      <c r="AB1085" t="str">
        <f t="shared" si="50"/>
        <v>NotebookImage Sensor, CCD2021</v>
      </c>
    </row>
    <row r="1086" spans="1:28" x14ac:dyDescent="0.2">
      <c r="A1086" t="s">
        <v>170</v>
      </c>
      <c r="B1086" t="s">
        <v>127</v>
      </c>
      <c r="C1086" t="s">
        <v>180</v>
      </c>
      <c r="D1086" s="67">
        <v>2022</v>
      </c>
      <c r="E1086">
        <v>30.99796627706721</v>
      </c>
      <c r="K1086" t="s">
        <v>170</v>
      </c>
      <c r="L1086" s="171" t="s">
        <v>145</v>
      </c>
      <c r="M1086" t="s">
        <v>224</v>
      </c>
      <c r="N1086" s="67">
        <v>2022</v>
      </c>
      <c r="O1086">
        <v>0</v>
      </c>
      <c r="Z1086" t="str">
        <f t="shared" si="48"/>
        <v>NotebookMicrocontroller 32-bit2022</v>
      </c>
      <c r="AA1086" t="str">
        <f t="shared" si="49"/>
        <v>NotebookMicrocontroller 32-bit2022</v>
      </c>
      <c r="AB1086" t="str">
        <f t="shared" si="50"/>
        <v>NotebookImage Sensor, CCD2022</v>
      </c>
    </row>
    <row r="1087" spans="1:28" x14ac:dyDescent="0.2">
      <c r="A1087" t="s">
        <v>170</v>
      </c>
      <c r="B1087" t="s">
        <v>127</v>
      </c>
      <c r="C1087" t="s">
        <v>180</v>
      </c>
      <c r="D1087" s="67">
        <v>2023</v>
      </c>
      <c r="E1087">
        <v>28.038472822384104</v>
      </c>
      <c r="K1087" t="s">
        <v>170</v>
      </c>
      <c r="L1087" s="171" t="s">
        <v>145</v>
      </c>
      <c r="M1087" t="s">
        <v>224</v>
      </c>
      <c r="N1087" s="67">
        <v>2023</v>
      </c>
      <c r="O1087">
        <v>0</v>
      </c>
      <c r="Z1087" t="str">
        <f t="shared" si="48"/>
        <v>NotebookMicrocontroller 32-bit2023</v>
      </c>
      <c r="AA1087" t="str">
        <f t="shared" si="49"/>
        <v>NotebookMicrocontroller 32-bit2023</v>
      </c>
      <c r="AB1087" t="str">
        <f t="shared" si="50"/>
        <v>NotebookImage Sensor, CCD2023</v>
      </c>
    </row>
    <row r="1088" spans="1:28" x14ac:dyDescent="0.2">
      <c r="A1088" t="s">
        <v>170</v>
      </c>
      <c r="B1088" t="s">
        <v>127</v>
      </c>
      <c r="C1088" t="s">
        <v>180</v>
      </c>
      <c r="D1088" s="67">
        <v>2024</v>
      </c>
      <c r="E1088">
        <v>25.926639500079325</v>
      </c>
      <c r="K1088" t="s">
        <v>170</v>
      </c>
      <c r="L1088" s="171" t="s">
        <v>145</v>
      </c>
      <c r="M1088" t="s">
        <v>224</v>
      </c>
      <c r="N1088" s="67">
        <v>2024</v>
      </c>
      <c r="O1088">
        <v>0</v>
      </c>
      <c r="Z1088" t="str">
        <f t="shared" si="48"/>
        <v>NotebookMicrocontroller 32-bit2024</v>
      </c>
      <c r="AA1088" t="str">
        <f t="shared" si="49"/>
        <v>NotebookMicrocontroller 32-bit2024</v>
      </c>
      <c r="AB1088" t="str">
        <f t="shared" si="50"/>
        <v>NotebookImage Sensor, CCD2024</v>
      </c>
    </row>
    <row r="1089" spans="1:28" x14ac:dyDescent="0.2">
      <c r="A1089" t="s">
        <v>170</v>
      </c>
      <c r="B1089" t="s">
        <v>127</v>
      </c>
      <c r="C1089" t="s">
        <v>180</v>
      </c>
      <c r="D1089" s="67">
        <v>2025</v>
      </c>
      <c r="E1089">
        <v>23.347278041713082</v>
      </c>
      <c r="K1089" t="s">
        <v>170</v>
      </c>
      <c r="L1089" s="171" t="s">
        <v>145</v>
      </c>
      <c r="M1089" t="s">
        <v>224</v>
      </c>
      <c r="N1089" s="67">
        <v>2025</v>
      </c>
      <c r="O1089">
        <v>0</v>
      </c>
      <c r="Z1089" t="str">
        <f t="shared" si="48"/>
        <v>NotebookMicrocontroller 32-bit2025</v>
      </c>
      <c r="AA1089" t="str">
        <f t="shared" si="49"/>
        <v>NotebookMicrocontroller 32-bit2025</v>
      </c>
      <c r="AB1089" t="str">
        <f t="shared" si="50"/>
        <v>NotebookImage Sensor, CCD2025</v>
      </c>
    </row>
    <row r="1090" spans="1:28" x14ac:dyDescent="0.2">
      <c r="A1090" t="s">
        <v>170</v>
      </c>
      <c r="B1090" t="s">
        <v>128</v>
      </c>
      <c r="C1090" t="s">
        <v>180</v>
      </c>
      <c r="D1090" s="67">
        <v>2018</v>
      </c>
      <c r="E1090">
        <v>9066.4449664965414</v>
      </c>
      <c r="K1090" t="s">
        <v>170</v>
      </c>
      <c r="L1090" s="171" t="s">
        <v>146</v>
      </c>
      <c r="M1090" t="s">
        <v>224</v>
      </c>
      <c r="N1090" s="67">
        <v>2018</v>
      </c>
      <c r="O1090">
        <v>1.65</v>
      </c>
      <c r="Z1090" t="str">
        <f t="shared" ref="Z1090:Z1153" si="51">A1090&amp;B1090&amp;D1090</f>
        <v>NotebookTotal Microprocessor2018</v>
      </c>
      <c r="AA1090" t="str">
        <f t="shared" ref="AA1090:AA1153" si="52">$A1090&amp;$B1090&amp;$D1090</f>
        <v>NotebookTotal Microprocessor2018</v>
      </c>
      <c r="AB1090" t="str">
        <f t="shared" si="50"/>
        <v>NotebookImage Sensor, CMOS2018</v>
      </c>
    </row>
    <row r="1091" spans="1:28" x14ac:dyDescent="0.2">
      <c r="A1091" t="s">
        <v>170</v>
      </c>
      <c r="B1091" t="s">
        <v>128</v>
      </c>
      <c r="C1091" t="s">
        <v>180</v>
      </c>
      <c r="D1091" s="67">
        <v>2019</v>
      </c>
      <c r="E1091">
        <v>9240.4232520803926</v>
      </c>
      <c r="K1091" t="s">
        <v>170</v>
      </c>
      <c r="L1091" s="171" t="s">
        <v>146</v>
      </c>
      <c r="M1091" t="s">
        <v>224</v>
      </c>
      <c r="N1091" s="67">
        <v>2019</v>
      </c>
      <c r="O1091">
        <v>1.65</v>
      </c>
      <c r="Z1091" t="str">
        <f t="shared" si="51"/>
        <v>NotebookTotal Microprocessor2019</v>
      </c>
      <c r="AA1091" t="str">
        <f t="shared" si="52"/>
        <v>NotebookTotal Microprocessor2019</v>
      </c>
      <c r="AB1091" t="str">
        <f t="shared" ref="AB1091:AB1154" si="53">K1091&amp;L1091&amp;N1091</f>
        <v>NotebookImage Sensor, CMOS2019</v>
      </c>
    </row>
    <row r="1092" spans="1:28" x14ac:dyDescent="0.2">
      <c r="A1092" t="s">
        <v>170</v>
      </c>
      <c r="B1092" t="s">
        <v>128</v>
      </c>
      <c r="C1092" t="s">
        <v>180</v>
      </c>
      <c r="D1092" s="67">
        <v>2020</v>
      </c>
      <c r="E1092">
        <v>9006.4708666958959</v>
      </c>
      <c r="K1092" t="s">
        <v>170</v>
      </c>
      <c r="L1092" s="171" t="s">
        <v>146</v>
      </c>
      <c r="M1092" t="s">
        <v>224</v>
      </c>
      <c r="N1092" s="67">
        <v>2020</v>
      </c>
      <c r="O1092">
        <v>1.649899</v>
      </c>
      <c r="Z1092" t="str">
        <f t="shared" si="51"/>
        <v>NotebookTotal Microprocessor2020</v>
      </c>
      <c r="AA1092" t="str">
        <f t="shared" si="52"/>
        <v>NotebookTotal Microprocessor2020</v>
      </c>
      <c r="AB1092" t="str">
        <f t="shared" si="53"/>
        <v>NotebookImage Sensor, CMOS2020</v>
      </c>
    </row>
    <row r="1093" spans="1:28" x14ac:dyDescent="0.2">
      <c r="A1093" t="s">
        <v>170</v>
      </c>
      <c r="B1093" t="s">
        <v>128</v>
      </c>
      <c r="C1093" t="s">
        <v>180</v>
      </c>
      <c r="D1093" s="67">
        <v>2021</v>
      </c>
      <c r="E1093">
        <v>9524.403444755113</v>
      </c>
      <c r="K1093" t="s">
        <v>170</v>
      </c>
      <c r="L1093" s="171" t="s">
        <v>146</v>
      </c>
      <c r="M1093" t="s">
        <v>224</v>
      </c>
      <c r="N1093" s="67">
        <v>2021</v>
      </c>
      <c r="O1093">
        <v>1.75</v>
      </c>
      <c r="Z1093" t="str">
        <f t="shared" si="51"/>
        <v>NotebookTotal Microprocessor2021</v>
      </c>
      <c r="AA1093" t="str">
        <f t="shared" si="52"/>
        <v>NotebookTotal Microprocessor2021</v>
      </c>
      <c r="AB1093" t="str">
        <f t="shared" si="53"/>
        <v>NotebookImage Sensor, CMOS2021</v>
      </c>
    </row>
    <row r="1094" spans="1:28" x14ac:dyDescent="0.2">
      <c r="A1094" t="s">
        <v>170</v>
      </c>
      <c r="B1094" t="s">
        <v>128</v>
      </c>
      <c r="C1094" t="s">
        <v>180</v>
      </c>
      <c r="D1094" s="67">
        <v>2022</v>
      </c>
      <c r="E1094">
        <v>8288.3520897855051</v>
      </c>
      <c r="K1094" t="s">
        <v>170</v>
      </c>
      <c r="L1094" s="171" t="s">
        <v>146</v>
      </c>
      <c r="M1094" t="s">
        <v>224</v>
      </c>
      <c r="N1094" s="67">
        <v>2022</v>
      </c>
      <c r="O1094">
        <v>1.62</v>
      </c>
      <c r="Z1094" t="str">
        <f t="shared" si="51"/>
        <v>NotebookTotal Microprocessor2022</v>
      </c>
      <c r="AA1094" t="str">
        <f t="shared" si="52"/>
        <v>NotebookTotal Microprocessor2022</v>
      </c>
      <c r="AB1094" t="str">
        <f t="shared" si="53"/>
        <v>NotebookImage Sensor, CMOS2022</v>
      </c>
    </row>
    <row r="1095" spans="1:28" x14ac:dyDescent="0.2">
      <c r="A1095" t="s">
        <v>170</v>
      </c>
      <c r="B1095" t="s">
        <v>128</v>
      </c>
      <c r="C1095" t="s">
        <v>180</v>
      </c>
      <c r="D1095" s="67">
        <v>2023</v>
      </c>
      <c r="E1095">
        <v>7685.406096511394</v>
      </c>
      <c r="K1095" t="s">
        <v>170</v>
      </c>
      <c r="L1095" s="171" t="s">
        <v>146</v>
      </c>
      <c r="M1095" t="s">
        <v>224</v>
      </c>
      <c r="N1095" s="67">
        <v>2023</v>
      </c>
      <c r="O1095">
        <v>1.649999</v>
      </c>
      <c r="Z1095" t="str">
        <f t="shared" si="51"/>
        <v>NotebookTotal Microprocessor2023</v>
      </c>
      <c r="AA1095" t="str">
        <f t="shared" si="52"/>
        <v>NotebookTotal Microprocessor2023</v>
      </c>
      <c r="AB1095" t="str">
        <f t="shared" si="53"/>
        <v>NotebookImage Sensor, CMOS2023</v>
      </c>
    </row>
    <row r="1096" spans="1:28" x14ac:dyDescent="0.2">
      <c r="A1096" t="s">
        <v>170</v>
      </c>
      <c r="B1096" t="s">
        <v>128</v>
      </c>
      <c r="C1096" t="s">
        <v>180</v>
      </c>
      <c r="D1096" s="67">
        <v>2024</v>
      </c>
      <c r="E1096">
        <v>7241.6060687900754</v>
      </c>
      <c r="K1096" t="s">
        <v>170</v>
      </c>
      <c r="L1096" s="171" t="s">
        <v>146</v>
      </c>
      <c r="M1096" t="s">
        <v>224</v>
      </c>
      <c r="N1096" s="67">
        <v>2024</v>
      </c>
      <c r="O1096">
        <v>1.6700000000000002</v>
      </c>
      <c r="Z1096" t="str">
        <f t="shared" si="51"/>
        <v>NotebookTotal Microprocessor2024</v>
      </c>
      <c r="AA1096" t="str">
        <f t="shared" si="52"/>
        <v>NotebookTotal Microprocessor2024</v>
      </c>
      <c r="AB1096" t="str">
        <f t="shared" si="53"/>
        <v>NotebookImage Sensor, CMOS2024</v>
      </c>
    </row>
    <row r="1097" spans="1:28" x14ac:dyDescent="0.2">
      <c r="A1097" t="s">
        <v>170</v>
      </c>
      <c r="B1097" t="s">
        <v>128</v>
      </c>
      <c r="C1097" t="s">
        <v>180</v>
      </c>
      <c r="D1097" s="67">
        <v>2025</v>
      </c>
      <c r="E1097">
        <v>6937.8152043609225</v>
      </c>
      <c r="K1097" t="s">
        <v>170</v>
      </c>
      <c r="L1097" s="171" t="s">
        <v>146</v>
      </c>
      <c r="M1097" t="s">
        <v>224</v>
      </c>
      <c r="N1097" s="67">
        <v>2025</v>
      </c>
      <c r="O1097">
        <v>1.6800000000000002</v>
      </c>
      <c r="Z1097" t="str">
        <f t="shared" si="51"/>
        <v>NotebookTotal Microprocessor2025</v>
      </c>
      <c r="AA1097" t="str">
        <f t="shared" si="52"/>
        <v>NotebookTotal Microprocessor2025</v>
      </c>
      <c r="AB1097" t="str">
        <f t="shared" si="53"/>
        <v>NotebookImage Sensor, CMOS2025</v>
      </c>
    </row>
    <row r="1098" spans="1:28" x14ac:dyDescent="0.2">
      <c r="A1098" t="s">
        <v>170</v>
      </c>
      <c r="B1098" t="s">
        <v>129</v>
      </c>
      <c r="C1098" t="s">
        <v>180</v>
      </c>
      <c r="D1098" s="67">
        <v>2018</v>
      </c>
      <c r="E1098">
        <v>9066.4449664965414</v>
      </c>
      <c r="K1098" t="s">
        <v>170</v>
      </c>
      <c r="L1098" s="171" t="s">
        <v>147</v>
      </c>
      <c r="M1098" t="s">
        <v>224</v>
      </c>
      <c r="N1098" s="67">
        <v>2018</v>
      </c>
      <c r="O1098">
        <v>8.0729999999999996E-2</v>
      </c>
      <c r="Z1098" t="str">
        <f t="shared" si="51"/>
        <v>NotebookMicroprocessor Compute2018</v>
      </c>
      <c r="AA1098" t="str">
        <f t="shared" si="52"/>
        <v>NotebookMicroprocessor Compute2018</v>
      </c>
      <c r="AB1098" t="str">
        <f t="shared" si="53"/>
        <v>NotebookPhotosensor2018</v>
      </c>
    </row>
    <row r="1099" spans="1:28" x14ac:dyDescent="0.2">
      <c r="A1099" t="s">
        <v>170</v>
      </c>
      <c r="B1099" t="s">
        <v>129</v>
      </c>
      <c r="C1099" t="s">
        <v>180</v>
      </c>
      <c r="D1099" s="67">
        <v>2019</v>
      </c>
      <c r="E1099">
        <v>9240.4232520803926</v>
      </c>
      <c r="K1099" t="s">
        <v>170</v>
      </c>
      <c r="L1099" s="171" t="s">
        <v>147</v>
      </c>
      <c r="M1099" t="s">
        <v>224</v>
      </c>
      <c r="N1099" s="67">
        <v>2019</v>
      </c>
      <c r="O1099">
        <v>8.0729999999999996E-2</v>
      </c>
      <c r="Z1099" t="str">
        <f t="shared" si="51"/>
        <v>NotebookMicroprocessor Compute2019</v>
      </c>
      <c r="AA1099" t="str">
        <f t="shared" si="52"/>
        <v>NotebookMicroprocessor Compute2019</v>
      </c>
      <c r="AB1099" t="str">
        <f t="shared" si="53"/>
        <v>NotebookPhotosensor2019</v>
      </c>
    </row>
    <row r="1100" spans="1:28" x14ac:dyDescent="0.2">
      <c r="A1100" t="s">
        <v>170</v>
      </c>
      <c r="B1100" t="s">
        <v>129</v>
      </c>
      <c r="C1100" t="s">
        <v>180</v>
      </c>
      <c r="D1100" s="67">
        <v>2020</v>
      </c>
      <c r="E1100">
        <v>9006.4708666958959</v>
      </c>
      <c r="K1100" t="s">
        <v>170</v>
      </c>
      <c r="L1100" s="171" t="s">
        <v>147</v>
      </c>
      <c r="M1100" t="s">
        <v>224</v>
      </c>
      <c r="N1100" s="67">
        <v>2020</v>
      </c>
      <c r="O1100">
        <v>8.2968E-2</v>
      </c>
      <c r="Z1100" t="str">
        <f t="shared" si="51"/>
        <v>NotebookMicroprocessor Compute2020</v>
      </c>
      <c r="AA1100" t="str">
        <f t="shared" si="52"/>
        <v>NotebookMicroprocessor Compute2020</v>
      </c>
      <c r="AB1100" t="str">
        <f t="shared" si="53"/>
        <v>NotebookPhotosensor2020</v>
      </c>
    </row>
    <row r="1101" spans="1:28" x14ac:dyDescent="0.2">
      <c r="A1101" t="s">
        <v>170</v>
      </c>
      <c r="B1101" t="s">
        <v>129</v>
      </c>
      <c r="C1101" t="s">
        <v>180</v>
      </c>
      <c r="D1101" s="67">
        <v>2021</v>
      </c>
      <c r="E1101">
        <v>9524.403444755113</v>
      </c>
      <c r="K1101" t="s">
        <v>170</v>
      </c>
      <c r="L1101" s="171" t="s">
        <v>147</v>
      </c>
      <c r="M1101" t="s">
        <v>224</v>
      </c>
      <c r="N1101" s="67">
        <v>2021</v>
      </c>
      <c r="O1101">
        <v>8.3188999999999999E-2</v>
      </c>
      <c r="Z1101" t="str">
        <f t="shared" si="51"/>
        <v>NotebookMicroprocessor Compute2021</v>
      </c>
      <c r="AA1101" t="str">
        <f t="shared" si="52"/>
        <v>NotebookMicroprocessor Compute2021</v>
      </c>
      <c r="AB1101" t="str">
        <f t="shared" si="53"/>
        <v>NotebookPhotosensor2021</v>
      </c>
    </row>
    <row r="1102" spans="1:28" x14ac:dyDescent="0.2">
      <c r="A1102" t="s">
        <v>170</v>
      </c>
      <c r="B1102" t="s">
        <v>129</v>
      </c>
      <c r="C1102" t="s">
        <v>180</v>
      </c>
      <c r="D1102" s="67">
        <v>2022</v>
      </c>
      <c r="E1102">
        <v>8288.3520897855051</v>
      </c>
      <c r="K1102" t="s">
        <v>170</v>
      </c>
      <c r="L1102" s="171" t="s">
        <v>147</v>
      </c>
      <c r="M1102" t="s">
        <v>224</v>
      </c>
      <c r="N1102" s="67">
        <v>2022</v>
      </c>
      <c r="O1102">
        <v>8.3407999999999996E-2</v>
      </c>
      <c r="Z1102" t="str">
        <f t="shared" si="51"/>
        <v>NotebookMicroprocessor Compute2022</v>
      </c>
      <c r="AA1102" t="str">
        <f t="shared" si="52"/>
        <v>NotebookMicroprocessor Compute2022</v>
      </c>
      <c r="AB1102" t="str">
        <f t="shared" si="53"/>
        <v>NotebookPhotosensor2022</v>
      </c>
    </row>
    <row r="1103" spans="1:28" x14ac:dyDescent="0.2">
      <c r="A1103" t="s">
        <v>170</v>
      </c>
      <c r="B1103" t="s">
        <v>129</v>
      </c>
      <c r="C1103" t="s">
        <v>180</v>
      </c>
      <c r="D1103" s="67">
        <v>2023</v>
      </c>
      <c r="E1103">
        <v>7685.406096511394</v>
      </c>
      <c r="K1103" t="s">
        <v>170</v>
      </c>
      <c r="L1103" s="171" t="s">
        <v>147</v>
      </c>
      <c r="M1103" t="s">
        <v>224</v>
      </c>
      <c r="N1103" s="67">
        <v>2023</v>
      </c>
      <c r="O1103">
        <v>8.5196000000000008E-2</v>
      </c>
      <c r="Z1103" t="str">
        <f t="shared" si="51"/>
        <v>NotebookMicroprocessor Compute2023</v>
      </c>
      <c r="AA1103" t="str">
        <f t="shared" si="52"/>
        <v>NotebookMicroprocessor Compute2023</v>
      </c>
      <c r="AB1103" t="str">
        <f t="shared" si="53"/>
        <v>NotebookPhotosensor2023</v>
      </c>
    </row>
    <row r="1104" spans="1:28" x14ac:dyDescent="0.2">
      <c r="A1104" t="s">
        <v>170</v>
      </c>
      <c r="B1104" t="s">
        <v>129</v>
      </c>
      <c r="C1104" t="s">
        <v>180</v>
      </c>
      <c r="D1104" s="67">
        <v>2024</v>
      </c>
      <c r="E1104">
        <v>7241.6060687900754</v>
      </c>
      <c r="K1104" t="s">
        <v>170</v>
      </c>
      <c r="L1104" s="171" t="s">
        <v>147</v>
      </c>
      <c r="M1104" t="s">
        <v>224</v>
      </c>
      <c r="N1104" s="67">
        <v>2024</v>
      </c>
      <c r="O1104">
        <v>7.8469999999999998E-2</v>
      </c>
      <c r="Z1104" t="str">
        <f t="shared" si="51"/>
        <v>NotebookMicroprocessor Compute2024</v>
      </c>
      <c r="AA1104" t="str">
        <f t="shared" si="52"/>
        <v>NotebookMicroprocessor Compute2024</v>
      </c>
      <c r="AB1104" t="str">
        <f t="shared" si="53"/>
        <v>NotebookPhotosensor2024</v>
      </c>
    </row>
    <row r="1105" spans="1:28" x14ac:dyDescent="0.2">
      <c r="A1105" t="s">
        <v>170</v>
      </c>
      <c r="B1105" t="s">
        <v>129</v>
      </c>
      <c r="C1105" t="s">
        <v>180</v>
      </c>
      <c r="D1105" s="67">
        <v>2025</v>
      </c>
      <c r="E1105">
        <v>6937.8152043609225</v>
      </c>
      <c r="K1105" t="s">
        <v>170</v>
      </c>
      <c r="L1105" s="171" t="s">
        <v>147</v>
      </c>
      <c r="M1105" t="s">
        <v>224</v>
      </c>
      <c r="N1105" s="67">
        <v>2025</v>
      </c>
      <c r="O1105">
        <v>7.8025999999999998E-2</v>
      </c>
      <c r="Z1105" t="str">
        <f t="shared" si="51"/>
        <v>NotebookMicroprocessor Compute2025</v>
      </c>
      <c r="AA1105" t="str">
        <f t="shared" si="52"/>
        <v>NotebookMicroprocessor Compute2025</v>
      </c>
      <c r="AB1105" t="str">
        <f t="shared" si="53"/>
        <v>NotebookPhotosensor2025</v>
      </c>
    </row>
    <row r="1106" spans="1:28" x14ac:dyDescent="0.2">
      <c r="A1106" t="s">
        <v>170</v>
      </c>
      <c r="B1106" t="s">
        <v>130</v>
      </c>
      <c r="C1106" t="s">
        <v>180</v>
      </c>
      <c r="D1106" s="67">
        <v>2018</v>
      </c>
      <c r="E1106">
        <v>0</v>
      </c>
      <c r="K1106" t="s">
        <v>170</v>
      </c>
      <c r="L1106" s="171" t="s">
        <v>148</v>
      </c>
      <c r="M1106" t="s">
        <v>224</v>
      </c>
      <c r="N1106" s="67">
        <v>2018</v>
      </c>
      <c r="O1106">
        <v>2.0752130000000002</v>
      </c>
      <c r="Z1106" t="str">
        <f t="shared" si="51"/>
        <v>NotebookMicroprocessor Embedded2018</v>
      </c>
      <c r="AA1106" t="str">
        <f t="shared" si="52"/>
        <v>NotebookMicroprocessor Embedded2018</v>
      </c>
      <c r="AB1106" t="str">
        <f t="shared" si="53"/>
        <v>NotebookLED2018</v>
      </c>
    </row>
    <row r="1107" spans="1:28" x14ac:dyDescent="0.2">
      <c r="A1107" t="s">
        <v>170</v>
      </c>
      <c r="B1107" t="s">
        <v>130</v>
      </c>
      <c r="C1107" t="s">
        <v>180</v>
      </c>
      <c r="D1107" s="67">
        <v>2019</v>
      </c>
      <c r="E1107">
        <v>0</v>
      </c>
      <c r="K1107" t="s">
        <v>170</v>
      </c>
      <c r="L1107" s="171" t="s">
        <v>148</v>
      </c>
      <c r="M1107" t="s">
        <v>224</v>
      </c>
      <c r="N1107" s="67">
        <v>2019</v>
      </c>
      <c r="O1107">
        <v>2.5920040000000006</v>
      </c>
      <c r="Z1107" t="str">
        <f t="shared" si="51"/>
        <v>NotebookMicroprocessor Embedded2019</v>
      </c>
      <c r="AA1107" t="str">
        <f t="shared" si="52"/>
        <v>NotebookMicroprocessor Embedded2019</v>
      </c>
      <c r="AB1107" t="str">
        <f t="shared" si="53"/>
        <v>NotebookLED2019</v>
      </c>
    </row>
    <row r="1108" spans="1:28" x14ac:dyDescent="0.2">
      <c r="A1108" t="s">
        <v>170</v>
      </c>
      <c r="B1108" t="s">
        <v>130</v>
      </c>
      <c r="C1108" t="s">
        <v>180</v>
      </c>
      <c r="D1108" s="67">
        <v>2020</v>
      </c>
      <c r="E1108">
        <v>0</v>
      </c>
      <c r="K1108" t="s">
        <v>170</v>
      </c>
      <c r="L1108" s="171" t="s">
        <v>148</v>
      </c>
      <c r="M1108" t="s">
        <v>224</v>
      </c>
      <c r="N1108" s="67">
        <v>2020</v>
      </c>
      <c r="O1108">
        <v>2.3245029999999995</v>
      </c>
      <c r="Z1108" t="str">
        <f t="shared" si="51"/>
        <v>NotebookMicroprocessor Embedded2020</v>
      </c>
      <c r="AA1108" t="str">
        <f t="shared" si="52"/>
        <v>NotebookMicroprocessor Embedded2020</v>
      </c>
      <c r="AB1108" t="str">
        <f t="shared" si="53"/>
        <v>NotebookLED2020</v>
      </c>
    </row>
    <row r="1109" spans="1:28" x14ac:dyDescent="0.2">
      <c r="A1109" t="s">
        <v>170</v>
      </c>
      <c r="B1109" t="s">
        <v>130</v>
      </c>
      <c r="C1109" t="s">
        <v>180</v>
      </c>
      <c r="D1109" s="67">
        <v>2021</v>
      </c>
      <c r="E1109">
        <v>0</v>
      </c>
      <c r="K1109" t="s">
        <v>170</v>
      </c>
      <c r="L1109" s="171" t="s">
        <v>148</v>
      </c>
      <c r="M1109" t="s">
        <v>224</v>
      </c>
      <c r="N1109" s="67">
        <v>2021</v>
      </c>
      <c r="O1109">
        <v>2.5297790000000004</v>
      </c>
      <c r="Z1109" t="str">
        <f t="shared" si="51"/>
        <v>NotebookMicroprocessor Embedded2021</v>
      </c>
      <c r="AA1109" t="str">
        <f t="shared" si="52"/>
        <v>NotebookMicroprocessor Embedded2021</v>
      </c>
      <c r="AB1109" t="str">
        <f t="shared" si="53"/>
        <v>NotebookLED2021</v>
      </c>
    </row>
    <row r="1110" spans="1:28" x14ac:dyDescent="0.2">
      <c r="A1110" t="s">
        <v>170</v>
      </c>
      <c r="B1110" t="s">
        <v>130</v>
      </c>
      <c r="C1110" t="s">
        <v>180</v>
      </c>
      <c r="D1110" s="67">
        <v>2022</v>
      </c>
      <c r="E1110">
        <v>0</v>
      </c>
      <c r="K1110" t="s">
        <v>170</v>
      </c>
      <c r="L1110" s="171" t="s">
        <v>148</v>
      </c>
      <c r="M1110" t="s">
        <v>224</v>
      </c>
      <c r="N1110" s="67">
        <v>2022</v>
      </c>
      <c r="O1110">
        <v>2.4696170000000004</v>
      </c>
      <c r="Z1110" t="str">
        <f t="shared" si="51"/>
        <v>NotebookMicroprocessor Embedded2022</v>
      </c>
      <c r="AA1110" t="str">
        <f t="shared" si="52"/>
        <v>NotebookMicroprocessor Embedded2022</v>
      </c>
      <c r="AB1110" t="str">
        <f t="shared" si="53"/>
        <v>NotebookLED2022</v>
      </c>
    </row>
    <row r="1111" spans="1:28" x14ac:dyDescent="0.2">
      <c r="A1111" t="s">
        <v>170</v>
      </c>
      <c r="B1111" t="s">
        <v>130</v>
      </c>
      <c r="C1111" t="s">
        <v>180</v>
      </c>
      <c r="D1111" s="67">
        <v>2023</v>
      </c>
      <c r="E1111">
        <v>0</v>
      </c>
      <c r="K1111" t="s">
        <v>170</v>
      </c>
      <c r="L1111" s="171" t="s">
        <v>148</v>
      </c>
      <c r="M1111" t="s">
        <v>224</v>
      </c>
      <c r="N1111" s="67">
        <v>2023</v>
      </c>
      <c r="O1111">
        <v>2.4828649999999999</v>
      </c>
      <c r="Z1111" t="str">
        <f t="shared" si="51"/>
        <v>NotebookMicroprocessor Embedded2023</v>
      </c>
      <c r="AA1111" t="str">
        <f t="shared" si="52"/>
        <v>NotebookMicroprocessor Embedded2023</v>
      </c>
      <c r="AB1111" t="str">
        <f t="shared" si="53"/>
        <v>NotebookLED2023</v>
      </c>
    </row>
    <row r="1112" spans="1:28" x14ac:dyDescent="0.2">
      <c r="A1112" t="s">
        <v>170</v>
      </c>
      <c r="B1112" t="s">
        <v>130</v>
      </c>
      <c r="C1112" t="s">
        <v>180</v>
      </c>
      <c r="D1112" s="67">
        <v>2024</v>
      </c>
      <c r="E1112">
        <v>0</v>
      </c>
      <c r="K1112" t="s">
        <v>170</v>
      </c>
      <c r="L1112" s="171" t="s">
        <v>148</v>
      </c>
      <c r="M1112" t="s">
        <v>224</v>
      </c>
      <c r="N1112" s="67">
        <v>2024</v>
      </c>
      <c r="O1112">
        <v>2.6923530000000002</v>
      </c>
      <c r="Z1112" t="str">
        <f t="shared" si="51"/>
        <v>NotebookMicroprocessor Embedded2024</v>
      </c>
      <c r="AA1112" t="str">
        <f t="shared" si="52"/>
        <v>NotebookMicroprocessor Embedded2024</v>
      </c>
      <c r="AB1112" t="str">
        <f t="shared" si="53"/>
        <v>NotebookLED2024</v>
      </c>
    </row>
    <row r="1113" spans="1:28" x14ac:dyDescent="0.2">
      <c r="A1113" t="s">
        <v>170</v>
      </c>
      <c r="B1113" t="s">
        <v>130</v>
      </c>
      <c r="C1113" t="s">
        <v>180</v>
      </c>
      <c r="D1113" s="67">
        <v>2025</v>
      </c>
      <c r="E1113">
        <v>0</v>
      </c>
      <c r="K1113" t="s">
        <v>170</v>
      </c>
      <c r="L1113" s="171" t="s">
        <v>148</v>
      </c>
      <c r="M1113" t="s">
        <v>224</v>
      </c>
      <c r="N1113" s="67">
        <v>2025</v>
      </c>
      <c r="O1113">
        <v>2.7313859999999996</v>
      </c>
      <c r="Z1113" t="str">
        <f t="shared" si="51"/>
        <v>NotebookMicroprocessor Embedded2025</v>
      </c>
      <c r="AA1113" t="str">
        <f t="shared" si="52"/>
        <v>NotebookMicroprocessor Embedded2025</v>
      </c>
      <c r="AB1113" t="str">
        <f t="shared" si="53"/>
        <v>NotebookLED2025</v>
      </c>
    </row>
    <row r="1114" spans="1:28" x14ac:dyDescent="0.2">
      <c r="A1114" t="s">
        <v>170</v>
      </c>
      <c r="B1114" t="s">
        <v>131</v>
      </c>
      <c r="C1114" t="s">
        <v>180</v>
      </c>
      <c r="D1114" s="67">
        <v>2018</v>
      </c>
      <c r="E1114" s="124">
        <v>4.7216936462600279E-2</v>
      </c>
      <c r="K1114" t="s">
        <v>170</v>
      </c>
      <c r="L1114" s="171" t="s">
        <v>149</v>
      </c>
      <c r="M1114" t="s">
        <v>224</v>
      </c>
      <c r="N1114" s="67">
        <v>2018</v>
      </c>
      <c r="O1114">
        <v>0</v>
      </c>
      <c r="Z1114" t="str">
        <f t="shared" si="51"/>
        <v>NotebookDigital Signal Processor2018</v>
      </c>
      <c r="AA1114" t="str">
        <f t="shared" si="52"/>
        <v>NotebookDigital Signal Processor2018</v>
      </c>
      <c r="AB1114" t="str">
        <f t="shared" si="53"/>
        <v>NotebookCoupler2018</v>
      </c>
    </row>
    <row r="1115" spans="1:28" x14ac:dyDescent="0.2">
      <c r="A1115" t="s">
        <v>170</v>
      </c>
      <c r="B1115" t="s">
        <v>131</v>
      </c>
      <c r="C1115" t="s">
        <v>180</v>
      </c>
      <c r="D1115" s="67">
        <v>2019</v>
      </c>
      <c r="E1115" s="130">
        <v>0</v>
      </c>
      <c r="F1115" t="s">
        <v>218</v>
      </c>
      <c r="K1115" t="s">
        <v>170</v>
      </c>
      <c r="L1115" s="171" t="s">
        <v>149</v>
      </c>
      <c r="M1115" t="s">
        <v>224</v>
      </c>
      <c r="N1115" s="67">
        <v>2019</v>
      </c>
      <c r="O1115">
        <v>0</v>
      </c>
      <c r="Z1115" t="str">
        <f t="shared" si="51"/>
        <v>NotebookDigital Signal Processor2019</v>
      </c>
      <c r="AA1115" t="str">
        <f t="shared" si="52"/>
        <v>NotebookDigital Signal Processor2019</v>
      </c>
      <c r="AB1115" t="str">
        <f t="shared" si="53"/>
        <v>NotebookCoupler2019</v>
      </c>
    </row>
    <row r="1116" spans="1:28" x14ac:dyDescent="0.2">
      <c r="A1116" t="s">
        <v>170</v>
      </c>
      <c r="B1116" t="s">
        <v>131</v>
      </c>
      <c r="C1116" t="s">
        <v>180</v>
      </c>
      <c r="D1116" s="67">
        <v>2020</v>
      </c>
      <c r="E1116">
        <v>0</v>
      </c>
      <c r="K1116" t="s">
        <v>170</v>
      </c>
      <c r="L1116" s="171" t="s">
        <v>149</v>
      </c>
      <c r="M1116" t="s">
        <v>224</v>
      </c>
      <c r="N1116" s="67">
        <v>2020</v>
      </c>
      <c r="O1116">
        <v>0</v>
      </c>
      <c r="Z1116" t="str">
        <f t="shared" si="51"/>
        <v>NotebookDigital Signal Processor2020</v>
      </c>
      <c r="AA1116" t="str">
        <f t="shared" si="52"/>
        <v>NotebookDigital Signal Processor2020</v>
      </c>
      <c r="AB1116" t="str">
        <f t="shared" si="53"/>
        <v>NotebookCoupler2020</v>
      </c>
    </row>
    <row r="1117" spans="1:28" x14ac:dyDescent="0.2">
      <c r="A1117" t="s">
        <v>170</v>
      </c>
      <c r="B1117" t="s">
        <v>131</v>
      </c>
      <c r="C1117" t="s">
        <v>180</v>
      </c>
      <c r="D1117" s="67">
        <v>2021</v>
      </c>
      <c r="E1117">
        <v>0</v>
      </c>
      <c r="K1117" t="s">
        <v>170</v>
      </c>
      <c r="L1117" s="171" t="s">
        <v>149</v>
      </c>
      <c r="M1117" t="s">
        <v>224</v>
      </c>
      <c r="N1117" s="67">
        <v>2021</v>
      </c>
      <c r="O1117">
        <v>0</v>
      </c>
      <c r="Z1117" t="str">
        <f t="shared" si="51"/>
        <v>NotebookDigital Signal Processor2021</v>
      </c>
      <c r="AA1117" t="str">
        <f t="shared" si="52"/>
        <v>NotebookDigital Signal Processor2021</v>
      </c>
      <c r="AB1117" t="str">
        <f t="shared" si="53"/>
        <v>NotebookCoupler2021</v>
      </c>
    </row>
    <row r="1118" spans="1:28" x14ac:dyDescent="0.2">
      <c r="A1118" t="s">
        <v>170</v>
      </c>
      <c r="B1118" t="s">
        <v>131</v>
      </c>
      <c r="C1118" t="s">
        <v>180</v>
      </c>
      <c r="D1118" s="67">
        <v>2022</v>
      </c>
      <c r="E1118">
        <v>0</v>
      </c>
      <c r="K1118" t="s">
        <v>170</v>
      </c>
      <c r="L1118" s="171" t="s">
        <v>149</v>
      </c>
      <c r="M1118" t="s">
        <v>224</v>
      </c>
      <c r="N1118" s="67">
        <v>2022</v>
      </c>
      <c r="O1118">
        <v>0</v>
      </c>
      <c r="Z1118" t="str">
        <f t="shared" si="51"/>
        <v>NotebookDigital Signal Processor2022</v>
      </c>
      <c r="AA1118" t="str">
        <f t="shared" si="52"/>
        <v>NotebookDigital Signal Processor2022</v>
      </c>
      <c r="AB1118" t="str">
        <f t="shared" si="53"/>
        <v>NotebookCoupler2022</v>
      </c>
    </row>
    <row r="1119" spans="1:28" x14ac:dyDescent="0.2">
      <c r="A1119" t="s">
        <v>170</v>
      </c>
      <c r="B1119" t="s">
        <v>131</v>
      </c>
      <c r="C1119" t="s">
        <v>180</v>
      </c>
      <c r="D1119" s="67">
        <v>2023</v>
      </c>
      <c r="E1119">
        <v>0</v>
      </c>
      <c r="K1119" t="s">
        <v>170</v>
      </c>
      <c r="L1119" s="171" t="s">
        <v>149</v>
      </c>
      <c r="M1119" t="s">
        <v>224</v>
      </c>
      <c r="N1119" s="67">
        <v>2023</v>
      </c>
      <c r="O1119">
        <v>0</v>
      </c>
      <c r="Z1119" t="str">
        <f t="shared" si="51"/>
        <v>NotebookDigital Signal Processor2023</v>
      </c>
      <c r="AA1119" t="str">
        <f t="shared" si="52"/>
        <v>NotebookDigital Signal Processor2023</v>
      </c>
      <c r="AB1119" t="str">
        <f t="shared" si="53"/>
        <v>NotebookCoupler2023</v>
      </c>
    </row>
    <row r="1120" spans="1:28" x14ac:dyDescent="0.2">
      <c r="A1120" t="s">
        <v>170</v>
      </c>
      <c r="B1120" t="s">
        <v>131</v>
      </c>
      <c r="C1120" t="s">
        <v>180</v>
      </c>
      <c r="D1120" s="67">
        <v>2024</v>
      </c>
      <c r="E1120">
        <v>0</v>
      </c>
      <c r="K1120" t="s">
        <v>170</v>
      </c>
      <c r="L1120" s="171" t="s">
        <v>149</v>
      </c>
      <c r="M1120" t="s">
        <v>224</v>
      </c>
      <c r="N1120" s="67">
        <v>2024</v>
      </c>
      <c r="O1120">
        <v>0</v>
      </c>
      <c r="Z1120" t="str">
        <f t="shared" si="51"/>
        <v>NotebookDigital Signal Processor2024</v>
      </c>
      <c r="AA1120" t="str">
        <f t="shared" si="52"/>
        <v>NotebookDigital Signal Processor2024</v>
      </c>
      <c r="AB1120" t="str">
        <f t="shared" si="53"/>
        <v>NotebookCoupler2024</v>
      </c>
    </row>
    <row r="1121" spans="1:28" x14ac:dyDescent="0.2">
      <c r="A1121" t="s">
        <v>170</v>
      </c>
      <c r="B1121" t="s">
        <v>131</v>
      </c>
      <c r="C1121" t="s">
        <v>180</v>
      </c>
      <c r="D1121" s="67">
        <v>2025</v>
      </c>
      <c r="E1121">
        <v>0</v>
      </c>
      <c r="K1121" t="s">
        <v>170</v>
      </c>
      <c r="L1121" s="171" t="s">
        <v>149</v>
      </c>
      <c r="M1121" t="s">
        <v>224</v>
      </c>
      <c r="N1121" s="67">
        <v>2025</v>
      </c>
      <c r="O1121">
        <v>0</v>
      </c>
      <c r="Z1121" t="str">
        <f t="shared" si="51"/>
        <v>NotebookDigital Signal Processor2025</v>
      </c>
      <c r="AA1121" t="str">
        <f t="shared" si="52"/>
        <v>NotebookDigital Signal Processor2025</v>
      </c>
      <c r="AB1121" t="str">
        <f t="shared" si="53"/>
        <v>NotebookCoupler2025</v>
      </c>
    </row>
    <row r="1122" spans="1:28" x14ac:dyDescent="0.2">
      <c r="A1122" t="s">
        <v>170</v>
      </c>
      <c r="B1122" t="s">
        <v>132</v>
      </c>
      <c r="C1122" t="s">
        <v>180</v>
      </c>
      <c r="D1122" s="67">
        <v>2018</v>
      </c>
      <c r="E1122">
        <v>286.31809570783815</v>
      </c>
      <c r="K1122" t="s">
        <v>170</v>
      </c>
      <c r="L1122" s="171" t="s">
        <v>150</v>
      </c>
      <c r="M1122" t="s">
        <v>224</v>
      </c>
      <c r="N1122" s="67">
        <v>2018</v>
      </c>
      <c r="O1122">
        <v>0</v>
      </c>
      <c r="Z1122" t="str">
        <f t="shared" si="51"/>
        <v>NotebookTotal General Purpose Logic2018</v>
      </c>
      <c r="AA1122" t="str">
        <f t="shared" si="52"/>
        <v>NotebookTotal General Purpose Logic2018</v>
      </c>
      <c r="AB1122" t="str">
        <f t="shared" si="53"/>
        <v>NotebookLaser Diode2018</v>
      </c>
    </row>
    <row r="1123" spans="1:28" x14ac:dyDescent="0.2">
      <c r="A1123" t="s">
        <v>170</v>
      </c>
      <c r="B1123" t="s">
        <v>132</v>
      </c>
      <c r="C1123" t="s">
        <v>180</v>
      </c>
      <c r="D1123" s="67">
        <v>2019</v>
      </c>
      <c r="E1123">
        <v>281.49674428701184</v>
      </c>
      <c r="K1123" t="s">
        <v>170</v>
      </c>
      <c r="L1123" s="171" t="s">
        <v>150</v>
      </c>
      <c r="M1123" t="s">
        <v>224</v>
      </c>
      <c r="N1123" s="67">
        <v>2019</v>
      </c>
      <c r="O1123">
        <v>0</v>
      </c>
      <c r="Z1123" t="str">
        <f t="shared" si="51"/>
        <v>NotebookTotal General Purpose Logic2019</v>
      </c>
      <c r="AA1123" t="str">
        <f t="shared" si="52"/>
        <v>NotebookTotal General Purpose Logic2019</v>
      </c>
      <c r="AB1123" t="str">
        <f t="shared" si="53"/>
        <v>NotebookLaser Diode2019</v>
      </c>
    </row>
    <row r="1124" spans="1:28" x14ac:dyDescent="0.2">
      <c r="A1124" t="s">
        <v>170</v>
      </c>
      <c r="B1124" t="s">
        <v>132</v>
      </c>
      <c r="C1124" t="s">
        <v>180</v>
      </c>
      <c r="D1124" s="67">
        <v>2020</v>
      </c>
      <c r="E1124">
        <v>277.48615836865486</v>
      </c>
      <c r="K1124" t="s">
        <v>170</v>
      </c>
      <c r="L1124" s="171" t="s">
        <v>150</v>
      </c>
      <c r="M1124" t="s">
        <v>224</v>
      </c>
      <c r="N1124" s="67">
        <v>2020</v>
      </c>
      <c r="O1124">
        <v>0</v>
      </c>
      <c r="Z1124" t="str">
        <f t="shared" si="51"/>
        <v>NotebookTotal General Purpose Logic2020</v>
      </c>
      <c r="AA1124" t="str">
        <f t="shared" si="52"/>
        <v>NotebookTotal General Purpose Logic2020</v>
      </c>
      <c r="AB1124" t="str">
        <f t="shared" si="53"/>
        <v>NotebookLaser Diode2020</v>
      </c>
    </row>
    <row r="1125" spans="1:28" x14ac:dyDescent="0.2">
      <c r="A1125" t="s">
        <v>170</v>
      </c>
      <c r="B1125" t="s">
        <v>132</v>
      </c>
      <c r="C1125" t="s">
        <v>180</v>
      </c>
      <c r="D1125" s="67">
        <v>2021</v>
      </c>
      <c r="E1125">
        <v>379.79523263041142</v>
      </c>
      <c r="K1125" t="s">
        <v>170</v>
      </c>
      <c r="L1125" s="171" t="s">
        <v>150</v>
      </c>
      <c r="M1125" t="s">
        <v>224</v>
      </c>
      <c r="N1125" s="67">
        <v>2021</v>
      </c>
      <c r="O1125">
        <v>0</v>
      </c>
      <c r="Z1125" t="str">
        <f t="shared" si="51"/>
        <v>NotebookTotal General Purpose Logic2021</v>
      </c>
      <c r="AA1125" t="str">
        <f t="shared" si="52"/>
        <v>NotebookTotal General Purpose Logic2021</v>
      </c>
      <c r="AB1125" t="str">
        <f t="shared" si="53"/>
        <v>NotebookLaser Diode2021</v>
      </c>
    </row>
    <row r="1126" spans="1:28" x14ac:dyDescent="0.2">
      <c r="A1126" t="s">
        <v>170</v>
      </c>
      <c r="B1126" t="s">
        <v>132</v>
      </c>
      <c r="C1126" t="s">
        <v>180</v>
      </c>
      <c r="D1126" s="67">
        <v>2022</v>
      </c>
      <c r="E1126">
        <v>335.33670640906126</v>
      </c>
      <c r="K1126" t="s">
        <v>170</v>
      </c>
      <c r="L1126" s="171" t="s">
        <v>150</v>
      </c>
      <c r="M1126" t="s">
        <v>224</v>
      </c>
      <c r="N1126" s="67">
        <v>2022</v>
      </c>
      <c r="O1126">
        <v>0</v>
      </c>
      <c r="Z1126" t="str">
        <f t="shared" si="51"/>
        <v>NotebookTotal General Purpose Logic2022</v>
      </c>
      <c r="AA1126" t="str">
        <f t="shared" si="52"/>
        <v>NotebookTotal General Purpose Logic2022</v>
      </c>
      <c r="AB1126" t="str">
        <f t="shared" si="53"/>
        <v>NotebookLaser Diode2022</v>
      </c>
    </row>
    <row r="1127" spans="1:28" x14ac:dyDescent="0.2">
      <c r="A1127" t="s">
        <v>170</v>
      </c>
      <c r="B1127" t="s">
        <v>132</v>
      </c>
      <c r="C1127" t="s">
        <v>180</v>
      </c>
      <c r="D1127" s="67">
        <v>2023</v>
      </c>
      <c r="E1127">
        <v>318.97212963484662</v>
      </c>
      <c r="K1127" t="s">
        <v>170</v>
      </c>
      <c r="L1127" s="171" t="s">
        <v>150</v>
      </c>
      <c r="M1127" t="s">
        <v>224</v>
      </c>
      <c r="N1127" s="67">
        <v>2023</v>
      </c>
      <c r="O1127">
        <v>0</v>
      </c>
      <c r="Z1127" t="str">
        <f t="shared" si="51"/>
        <v>NotebookTotal General Purpose Logic2023</v>
      </c>
      <c r="AA1127" t="str">
        <f t="shared" si="52"/>
        <v>NotebookTotal General Purpose Logic2023</v>
      </c>
      <c r="AB1127" t="str">
        <f t="shared" si="53"/>
        <v>NotebookLaser Diode2023</v>
      </c>
    </row>
    <row r="1128" spans="1:28" x14ac:dyDescent="0.2">
      <c r="A1128" t="s">
        <v>170</v>
      </c>
      <c r="B1128" t="s">
        <v>132</v>
      </c>
      <c r="C1128" t="s">
        <v>180</v>
      </c>
      <c r="D1128" s="67">
        <v>2024</v>
      </c>
      <c r="E1128">
        <v>308.61673327735645</v>
      </c>
      <c r="K1128" t="s">
        <v>170</v>
      </c>
      <c r="L1128" s="171" t="s">
        <v>150</v>
      </c>
      <c r="M1128" t="s">
        <v>224</v>
      </c>
      <c r="N1128" s="67">
        <v>2024</v>
      </c>
      <c r="O1128">
        <v>0</v>
      </c>
      <c r="Z1128" t="str">
        <f t="shared" si="51"/>
        <v>NotebookTotal General Purpose Logic2024</v>
      </c>
      <c r="AA1128" t="str">
        <f t="shared" si="52"/>
        <v>NotebookTotal General Purpose Logic2024</v>
      </c>
      <c r="AB1128" t="str">
        <f t="shared" si="53"/>
        <v>NotebookLaser Diode2024</v>
      </c>
    </row>
    <row r="1129" spans="1:28" x14ac:dyDescent="0.2">
      <c r="A1129" t="s">
        <v>170</v>
      </c>
      <c r="B1129" t="s">
        <v>132</v>
      </c>
      <c r="C1129" t="s">
        <v>180</v>
      </c>
      <c r="D1129" s="67">
        <v>2025</v>
      </c>
      <c r="E1129">
        <v>300.41878490605956</v>
      </c>
      <c r="K1129" t="s">
        <v>170</v>
      </c>
      <c r="L1129" s="171" t="s">
        <v>150</v>
      </c>
      <c r="M1129" t="s">
        <v>224</v>
      </c>
      <c r="N1129" s="67">
        <v>2025</v>
      </c>
      <c r="O1129">
        <v>0</v>
      </c>
      <c r="Z1129" t="str">
        <f t="shared" si="51"/>
        <v>NotebookTotal General Purpose Logic2025</v>
      </c>
      <c r="AA1129" t="str">
        <f t="shared" si="52"/>
        <v>NotebookTotal General Purpose Logic2025</v>
      </c>
      <c r="AB1129" t="str">
        <f t="shared" si="53"/>
        <v>NotebookLaser Diode2025</v>
      </c>
    </row>
    <row r="1130" spans="1:28" x14ac:dyDescent="0.2">
      <c r="A1130" t="s">
        <v>170</v>
      </c>
      <c r="B1130" t="s">
        <v>133</v>
      </c>
      <c r="C1130" t="s">
        <v>180</v>
      </c>
      <c r="D1130" s="67">
        <v>2018</v>
      </c>
      <c r="E1130">
        <v>250.26073931517342</v>
      </c>
      <c r="K1130" t="s">
        <v>170</v>
      </c>
      <c r="L1130" s="171" t="s">
        <v>151</v>
      </c>
      <c r="M1130" t="s">
        <v>224</v>
      </c>
      <c r="N1130" s="67">
        <v>2018</v>
      </c>
      <c r="O1130">
        <v>0</v>
      </c>
      <c r="Z1130" t="str">
        <f t="shared" si="51"/>
        <v>NotebookDisplay Driver2018</v>
      </c>
      <c r="AA1130" t="str">
        <f t="shared" si="52"/>
        <v>NotebookDisplay Driver2018</v>
      </c>
      <c r="AB1130" t="str">
        <f t="shared" si="53"/>
        <v>NotebookOther Optoelectronics2018</v>
      </c>
    </row>
    <row r="1131" spans="1:28" x14ac:dyDescent="0.2">
      <c r="A1131" t="s">
        <v>170</v>
      </c>
      <c r="B1131" t="s">
        <v>133</v>
      </c>
      <c r="C1131" t="s">
        <v>180</v>
      </c>
      <c r="D1131" s="67">
        <v>2019</v>
      </c>
      <c r="E1131">
        <v>247.75023382653575</v>
      </c>
      <c r="K1131" t="s">
        <v>170</v>
      </c>
      <c r="L1131" s="171" t="s">
        <v>151</v>
      </c>
      <c r="M1131" t="s">
        <v>224</v>
      </c>
      <c r="N1131" s="67">
        <v>2019</v>
      </c>
      <c r="O1131">
        <v>0</v>
      </c>
      <c r="Z1131" t="str">
        <f t="shared" si="51"/>
        <v>NotebookDisplay Driver2019</v>
      </c>
      <c r="AA1131" t="str">
        <f t="shared" si="52"/>
        <v>NotebookDisplay Driver2019</v>
      </c>
      <c r="AB1131" t="str">
        <f t="shared" si="53"/>
        <v>NotebookOther Optoelectronics2019</v>
      </c>
    </row>
    <row r="1132" spans="1:28" x14ac:dyDescent="0.2">
      <c r="A1132" t="s">
        <v>170</v>
      </c>
      <c r="B1132" t="s">
        <v>133</v>
      </c>
      <c r="C1132" t="s">
        <v>180</v>
      </c>
      <c r="D1132" s="67">
        <v>2020</v>
      </c>
      <c r="E1132">
        <v>243.92354757411499</v>
      </c>
      <c r="K1132" t="s">
        <v>170</v>
      </c>
      <c r="L1132" s="171" t="s">
        <v>151</v>
      </c>
      <c r="M1132" t="s">
        <v>224</v>
      </c>
      <c r="N1132" s="67">
        <v>2020</v>
      </c>
      <c r="O1132">
        <v>0</v>
      </c>
      <c r="Z1132" t="str">
        <f t="shared" si="51"/>
        <v>NotebookDisplay Driver2020</v>
      </c>
      <c r="AA1132" t="str">
        <f t="shared" si="52"/>
        <v>NotebookDisplay Driver2020</v>
      </c>
      <c r="AB1132" t="str">
        <f t="shared" si="53"/>
        <v>NotebookOther Optoelectronics2020</v>
      </c>
    </row>
    <row r="1133" spans="1:28" x14ac:dyDescent="0.2">
      <c r="A1133" t="s">
        <v>170</v>
      </c>
      <c r="B1133" t="s">
        <v>133</v>
      </c>
      <c r="C1133" t="s">
        <v>180</v>
      </c>
      <c r="D1133" s="67">
        <v>2021</v>
      </c>
      <c r="E1133">
        <v>340.06105310094335</v>
      </c>
      <c r="K1133" t="s">
        <v>170</v>
      </c>
      <c r="L1133" s="171" t="s">
        <v>151</v>
      </c>
      <c r="M1133" t="s">
        <v>224</v>
      </c>
      <c r="N1133" s="67">
        <v>2021</v>
      </c>
      <c r="O1133">
        <v>0</v>
      </c>
      <c r="Z1133" t="str">
        <f t="shared" si="51"/>
        <v>NotebookDisplay Driver2021</v>
      </c>
      <c r="AA1133" t="str">
        <f t="shared" si="52"/>
        <v>NotebookDisplay Driver2021</v>
      </c>
      <c r="AB1133" t="str">
        <f t="shared" si="53"/>
        <v>NotebookOther Optoelectronics2021</v>
      </c>
    </row>
    <row r="1134" spans="1:28" x14ac:dyDescent="0.2">
      <c r="A1134" t="s">
        <v>170</v>
      </c>
      <c r="B1134" t="s">
        <v>133</v>
      </c>
      <c r="C1134" t="s">
        <v>180</v>
      </c>
      <c r="D1134" s="67">
        <v>2022</v>
      </c>
      <c r="E1134">
        <v>302.41810012085693</v>
      </c>
      <c r="K1134" t="s">
        <v>170</v>
      </c>
      <c r="L1134" s="171" t="s">
        <v>151</v>
      </c>
      <c r="M1134" t="s">
        <v>224</v>
      </c>
      <c r="N1134" s="67">
        <v>2022</v>
      </c>
      <c r="O1134">
        <v>0</v>
      </c>
      <c r="Z1134" t="str">
        <f t="shared" si="51"/>
        <v>NotebookDisplay Driver2022</v>
      </c>
      <c r="AA1134" t="str">
        <f t="shared" si="52"/>
        <v>NotebookDisplay Driver2022</v>
      </c>
      <c r="AB1134" t="str">
        <f t="shared" si="53"/>
        <v>NotebookOther Optoelectronics2022</v>
      </c>
    </row>
    <row r="1135" spans="1:28" x14ac:dyDescent="0.2">
      <c r="A1135" t="s">
        <v>170</v>
      </c>
      <c r="B1135" t="s">
        <v>133</v>
      </c>
      <c r="C1135" t="s">
        <v>180</v>
      </c>
      <c r="D1135" s="67">
        <v>2023</v>
      </c>
      <c r="E1135">
        <v>289.24753157812216</v>
      </c>
      <c r="K1135" t="s">
        <v>170</v>
      </c>
      <c r="L1135" s="171" t="s">
        <v>151</v>
      </c>
      <c r="M1135" t="s">
        <v>224</v>
      </c>
      <c r="N1135" s="67">
        <v>2023</v>
      </c>
      <c r="O1135">
        <v>0</v>
      </c>
      <c r="Z1135" t="str">
        <f t="shared" si="51"/>
        <v>NotebookDisplay Driver2023</v>
      </c>
      <c r="AA1135" t="str">
        <f t="shared" si="52"/>
        <v>NotebookDisplay Driver2023</v>
      </c>
      <c r="AB1135" t="str">
        <f t="shared" si="53"/>
        <v>NotebookOther Optoelectronics2023</v>
      </c>
    </row>
    <row r="1136" spans="1:28" x14ac:dyDescent="0.2">
      <c r="A1136" t="s">
        <v>170</v>
      </c>
      <c r="B1136" t="s">
        <v>133</v>
      </c>
      <c r="C1136" t="s">
        <v>180</v>
      </c>
      <c r="D1136" s="67">
        <v>2024</v>
      </c>
      <c r="E1136">
        <v>281.07477125657903</v>
      </c>
      <c r="K1136" t="s">
        <v>170</v>
      </c>
      <c r="L1136" s="171" t="s">
        <v>151</v>
      </c>
      <c r="M1136" t="s">
        <v>224</v>
      </c>
      <c r="N1136" s="67">
        <v>2024</v>
      </c>
      <c r="O1136">
        <v>0</v>
      </c>
      <c r="Z1136" t="str">
        <f t="shared" si="51"/>
        <v>NotebookDisplay Driver2024</v>
      </c>
      <c r="AA1136" t="str">
        <f t="shared" si="52"/>
        <v>NotebookDisplay Driver2024</v>
      </c>
      <c r="AB1136" t="str">
        <f t="shared" si="53"/>
        <v>NotebookOther Optoelectronics2024</v>
      </c>
    </row>
    <row r="1137" spans="1:28" x14ac:dyDescent="0.2">
      <c r="A1137" t="s">
        <v>170</v>
      </c>
      <c r="B1137" t="s">
        <v>133</v>
      </c>
      <c r="C1137" t="s">
        <v>180</v>
      </c>
      <c r="D1137" s="67">
        <v>2025</v>
      </c>
      <c r="E1137">
        <v>274.46844824958936</v>
      </c>
      <c r="K1137" t="s">
        <v>170</v>
      </c>
      <c r="L1137" s="171" t="s">
        <v>151</v>
      </c>
      <c r="M1137" t="s">
        <v>224</v>
      </c>
      <c r="N1137" s="67">
        <v>2025</v>
      </c>
      <c r="O1137">
        <v>0</v>
      </c>
      <c r="Z1137" t="str">
        <f t="shared" si="51"/>
        <v>NotebookDisplay Driver2025</v>
      </c>
      <c r="AA1137" t="str">
        <f t="shared" si="52"/>
        <v>NotebookDisplay Driver2025</v>
      </c>
      <c r="AB1137" t="str">
        <f t="shared" si="53"/>
        <v>NotebookOther Optoelectronics2025</v>
      </c>
    </row>
    <row r="1138" spans="1:28" x14ac:dyDescent="0.2">
      <c r="A1138" t="s">
        <v>170</v>
      </c>
      <c r="B1138" t="s">
        <v>134</v>
      </c>
      <c r="C1138" t="s">
        <v>180</v>
      </c>
      <c r="D1138" s="67">
        <v>2018</v>
      </c>
      <c r="E1138">
        <v>0</v>
      </c>
      <c r="K1138" t="s">
        <v>170</v>
      </c>
      <c r="L1138" s="173" t="s">
        <v>168</v>
      </c>
      <c r="M1138" t="s">
        <v>224</v>
      </c>
      <c r="N1138" s="67">
        <v>2018</v>
      </c>
      <c r="O1138">
        <v>1.6474</v>
      </c>
      <c r="Z1138" t="str">
        <f t="shared" si="51"/>
        <v>NotebookFPGA/PLD2018</v>
      </c>
      <c r="AA1138" t="str">
        <f t="shared" si="52"/>
        <v>NotebookFPGA/PLD2018</v>
      </c>
      <c r="AB1138" t="str">
        <f t="shared" si="53"/>
        <v>NotebookTotal Nonoptical Sensors2018</v>
      </c>
    </row>
    <row r="1139" spans="1:28" x14ac:dyDescent="0.2">
      <c r="A1139" t="s">
        <v>170</v>
      </c>
      <c r="B1139" t="s">
        <v>134</v>
      </c>
      <c r="C1139" t="s">
        <v>180</v>
      </c>
      <c r="D1139" s="67">
        <v>2019</v>
      </c>
      <c r="E1139">
        <v>0</v>
      </c>
      <c r="K1139" t="s">
        <v>170</v>
      </c>
      <c r="L1139" s="173" t="s">
        <v>168</v>
      </c>
      <c r="M1139" t="s">
        <v>224</v>
      </c>
      <c r="N1139" s="67">
        <v>2019</v>
      </c>
      <c r="O1139">
        <v>1.6387419999999999</v>
      </c>
      <c r="Z1139" t="str">
        <f t="shared" si="51"/>
        <v>NotebookFPGA/PLD2019</v>
      </c>
      <c r="AA1139" t="str">
        <f t="shared" si="52"/>
        <v>NotebookFPGA/PLD2019</v>
      </c>
      <c r="AB1139" t="str">
        <f t="shared" si="53"/>
        <v>NotebookTotal Nonoptical Sensors2019</v>
      </c>
    </row>
    <row r="1140" spans="1:28" x14ac:dyDescent="0.2">
      <c r="A1140" t="s">
        <v>170</v>
      </c>
      <c r="B1140" t="s">
        <v>134</v>
      </c>
      <c r="C1140" t="s">
        <v>180</v>
      </c>
      <c r="D1140" s="67">
        <v>2020</v>
      </c>
      <c r="E1140">
        <v>0</v>
      </c>
      <c r="K1140" t="s">
        <v>170</v>
      </c>
      <c r="L1140" s="173" t="s">
        <v>168</v>
      </c>
      <c r="M1140" t="s">
        <v>224</v>
      </c>
      <c r="N1140" s="67">
        <v>2020</v>
      </c>
      <c r="O1140">
        <v>1.4565919999999999</v>
      </c>
      <c r="Z1140" t="str">
        <f t="shared" si="51"/>
        <v>NotebookFPGA/PLD2020</v>
      </c>
      <c r="AA1140" t="str">
        <f t="shared" si="52"/>
        <v>NotebookFPGA/PLD2020</v>
      </c>
      <c r="AB1140" t="str">
        <f t="shared" si="53"/>
        <v>NotebookTotal Nonoptical Sensors2020</v>
      </c>
    </row>
    <row r="1141" spans="1:28" x14ac:dyDescent="0.2">
      <c r="A1141" t="s">
        <v>170</v>
      </c>
      <c r="B1141" t="s">
        <v>134</v>
      </c>
      <c r="C1141" t="s">
        <v>180</v>
      </c>
      <c r="D1141" s="67">
        <v>2021</v>
      </c>
      <c r="E1141">
        <v>0</v>
      </c>
      <c r="K1141" t="s">
        <v>170</v>
      </c>
      <c r="L1141" s="173" t="s">
        <v>168</v>
      </c>
      <c r="M1141" t="s">
        <v>224</v>
      </c>
      <c r="N1141" s="67">
        <v>2021</v>
      </c>
      <c r="O1141">
        <v>1.5145439999999999</v>
      </c>
      <c r="Z1141" t="str">
        <f t="shared" si="51"/>
        <v>NotebookFPGA/PLD2021</v>
      </c>
      <c r="AA1141" t="str">
        <f t="shared" si="52"/>
        <v>NotebookFPGA/PLD2021</v>
      </c>
      <c r="AB1141" t="str">
        <f t="shared" si="53"/>
        <v>NotebookTotal Nonoptical Sensors2021</v>
      </c>
    </row>
    <row r="1142" spans="1:28" x14ac:dyDescent="0.2">
      <c r="A1142" t="s">
        <v>170</v>
      </c>
      <c r="B1142" t="s">
        <v>134</v>
      </c>
      <c r="C1142" t="s">
        <v>180</v>
      </c>
      <c r="D1142" s="67">
        <v>2022</v>
      </c>
      <c r="E1142">
        <v>0</v>
      </c>
      <c r="K1142" t="s">
        <v>170</v>
      </c>
      <c r="L1142" s="173" t="s">
        <v>168</v>
      </c>
      <c r="M1142" t="s">
        <v>224</v>
      </c>
      <c r="N1142" s="67">
        <v>2022</v>
      </c>
      <c r="O1142">
        <v>1.5396040000000002</v>
      </c>
      <c r="Z1142" t="str">
        <f t="shared" si="51"/>
        <v>NotebookFPGA/PLD2022</v>
      </c>
      <c r="AA1142" t="str">
        <f t="shared" si="52"/>
        <v>NotebookFPGA/PLD2022</v>
      </c>
      <c r="AB1142" t="str">
        <f t="shared" si="53"/>
        <v>NotebookTotal Nonoptical Sensors2022</v>
      </c>
    </row>
    <row r="1143" spans="1:28" x14ac:dyDescent="0.2">
      <c r="A1143" t="s">
        <v>170</v>
      </c>
      <c r="B1143" t="s">
        <v>134</v>
      </c>
      <c r="C1143" t="s">
        <v>180</v>
      </c>
      <c r="D1143" s="67">
        <v>2023</v>
      </c>
      <c r="E1143">
        <v>0</v>
      </c>
      <c r="K1143" t="s">
        <v>170</v>
      </c>
      <c r="L1143" s="173" t="s">
        <v>168</v>
      </c>
      <c r="M1143" t="s">
        <v>224</v>
      </c>
      <c r="N1143" s="67">
        <v>2023</v>
      </c>
      <c r="O1143">
        <v>1.5669780000000002</v>
      </c>
      <c r="Z1143" t="str">
        <f t="shared" si="51"/>
        <v>NotebookFPGA/PLD2023</v>
      </c>
      <c r="AA1143" t="str">
        <f t="shared" si="52"/>
        <v>NotebookFPGA/PLD2023</v>
      </c>
      <c r="AB1143" t="str">
        <f t="shared" si="53"/>
        <v>NotebookTotal Nonoptical Sensors2023</v>
      </c>
    </row>
    <row r="1144" spans="1:28" x14ac:dyDescent="0.2">
      <c r="A1144" t="s">
        <v>170</v>
      </c>
      <c r="B1144" t="s">
        <v>134</v>
      </c>
      <c r="C1144" t="s">
        <v>180</v>
      </c>
      <c r="D1144" s="67">
        <v>2024</v>
      </c>
      <c r="E1144">
        <v>0</v>
      </c>
      <c r="K1144" t="s">
        <v>170</v>
      </c>
      <c r="L1144" s="173" t="s">
        <v>168</v>
      </c>
      <c r="M1144" t="s">
        <v>224</v>
      </c>
      <c r="N1144" s="67">
        <v>2024</v>
      </c>
      <c r="O1144">
        <v>1.6043740000000002</v>
      </c>
      <c r="Z1144" t="str">
        <f t="shared" si="51"/>
        <v>NotebookFPGA/PLD2024</v>
      </c>
      <c r="AA1144" t="str">
        <f t="shared" si="52"/>
        <v>NotebookFPGA/PLD2024</v>
      </c>
      <c r="AB1144" t="str">
        <f t="shared" si="53"/>
        <v>NotebookTotal Nonoptical Sensors2024</v>
      </c>
    </row>
    <row r="1145" spans="1:28" x14ac:dyDescent="0.2">
      <c r="A1145" t="s">
        <v>170</v>
      </c>
      <c r="B1145" t="s">
        <v>134</v>
      </c>
      <c r="C1145" t="s">
        <v>180</v>
      </c>
      <c r="D1145" s="67">
        <v>2025</v>
      </c>
      <c r="E1145">
        <v>0</v>
      </c>
      <c r="K1145" t="s">
        <v>170</v>
      </c>
      <c r="L1145" s="173" t="s">
        <v>168</v>
      </c>
      <c r="M1145" t="s">
        <v>224</v>
      </c>
      <c r="N1145" s="67">
        <v>2025</v>
      </c>
      <c r="O1145">
        <v>1.642487</v>
      </c>
      <c r="Z1145" t="str">
        <f t="shared" si="51"/>
        <v>NotebookFPGA/PLD2025</v>
      </c>
      <c r="AA1145" t="str">
        <f t="shared" si="52"/>
        <v>NotebookFPGA/PLD2025</v>
      </c>
      <c r="AB1145" t="str">
        <f t="shared" si="53"/>
        <v>NotebookTotal Nonoptical Sensors2025</v>
      </c>
    </row>
    <row r="1146" spans="1:28" x14ac:dyDescent="0.2">
      <c r="A1146" t="s">
        <v>170</v>
      </c>
      <c r="B1146" t="s">
        <v>135</v>
      </c>
      <c r="C1146" t="s">
        <v>180</v>
      </c>
      <c r="D1146" s="67">
        <v>2018</v>
      </c>
      <c r="E1146">
        <v>36.05735639266473</v>
      </c>
      <c r="K1146" t="s">
        <v>170</v>
      </c>
      <c r="L1146" s="171" t="s">
        <v>152</v>
      </c>
      <c r="M1146" t="s">
        <v>224</v>
      </c>
      <c r="N1146" s="67">
        <v>2018</v>
      </c>
      <c r="O1146">
        <v>9.5008999999999996E-2</v>
      </c>
      <c r="Z1146" t="str">
        <f t="shared" si="51"/>
        <v>NotebookOther Logic2018</v>
      </c>
      <c r="AA1146" t="str">
        <f t="shared" si="52"/>
        <v>NotebookOther Logic2018</v>
      </c>
      <c r="AB1146" t="str">
        <f t="shared" si="53"/>
        <v>NotebookEnvironmental Sensors2018</v>
      </c>
    </row>
    <row r="1147" spans="1:28" x14ac:dyDescent="0.2">
      <c r="A1147" t="s">
        <v>170</v>
      </c>
      <c r="B1147" t="s">
        <v>135</v>
      </c>
      <c r="C1147" t="s">
        <v>180</v>
      </c>
      <c r="D1147" s="67">
        <v>2019</v>
      </c>
      <c r="E1147">
        <v>33.746510460476081</v>
      </c>
      <c r="K1147" t="s">
        <v>170</v>
      </c>
      <c r="L1147" s="171" t="s">
        <v>152</v>
      </c>
      <c r="M1147" t="s">
        <v>224</v>
      </c>
      <c r="N1147" s="67">
        <v>2019</v>
      </c>
      <c r="O1147">
        <v>0.11309999999999999</v>
      </c>
      <c r="Z1147" t="str">
        <f t="shared" si="51"/>
        <v>NotebookOther Logic2019</v>
      </c>
      <c r="AA1147" t="str">
        <f t="shared" si="52"/>
        <v>NotebookOther Logic2019</v>
      </c>
      <c r="AB1147" t="str">
        <f t="shared" si="53"/>
        <v>NotebookEnvironmental Sensors2019</v>
      </c>
    </row>
    <row r="1148" spans="1:28" x14ac:dyDescent="0.2">
      <c r="A1148" t="s">
        <v>170</v>
      </c>
      <c r="B1148" t="s">
        <v>135</v>
      </c>
      <c r="C1148" t="s">
        <v>180</v>
      </c>
      <c r="D1148" s="67">
        <v>2020</v>
      </c>
      <c r="E1148">
        <v>33.562610794539879</v>
      </c>
      <c r="K1148" t="s">
        <v>170</v>
      </c>
      <c r="L1148" s="171" t="s">
        <v>152</v>
      </c>
      <c r="M1148" t="s">
        <v>224</v>
      </c>
      <c r="N1148" s="67">
        <v>2020</v>
      </c>
      <c r="O1148">
        <v>0.13179299999999999</v>
      </c>
      <c r="Z1148" t="str">
        <f t="shared" si="51"/>
        <v>NotebookOther Logic2020</v>
      </c>
      <c r="AA1148" t="str">
        <f t="shared" si="52"/>
        <v>NotebookOther Logic2020</v>
      </c>
      <c r="AB1148" t="str">
        <f t="shared" si="53"/>
        <v>NotebookEnvironmental Sensors2020</v>
      </c>
    </row>
    <row r="1149" spans="1:28" x14ac:dyDescent="0.2">
      <c r="A1149" t="s">
        <v>170</v>
      </c>
      <c r="B1149" t="s">
        <v>135</v>
      </c>
      <c r="C1149" t="s">
        <v>180</v>
      </c>
      <c r="D1149" s="67">
        <v>2021</v>
      </c>
      <c r="E1149">
        <v>39.734179529468058</v>
      </c>
      <c r="K1149" t="s">
        <v>170</v>
      </c>
      <c r="L1149" s="171" t="s">
        <v>152</v>
      </c>
      <c r="M1149" t="s">
        <v>224</v>
      </c>
      <c r="N1149" s="67">
        <v>2021</v>
      </c>
      <c r="O1149">
        <v>0.13971</v>
      </c>
      <c r="Z1149" t="str">
        <f t="shared" si="51"/>
        <v>NotebookOther Logic2021</v>
      </c>
      <c r="AA1149" t="str">
        <f t="shared" si="52"/>
        <v>NotebookOther Logic2021</v>
      </c>
      <c r="AB1149" t="str">
        <f t="shared" si="53"/>
        <v>NotebookEnvironmental Sensors2021</v>
      </c>
    </row>
    <row r="1150" spans="1:28" x14ac:dyDescent="0.2">
      <c r="A1150" t="s">
        <v>170</v>
      </c>
      <c r="B1150" t="s">
        <v>135</v>
      </c>
      <c r="C1150" t="s">
        <v>180</v>
      </c>
      <c r="D1150" s="67">
        <v>2022</v>
      </c>
      <c r="E1150">
        <v>32.918606288204344</v>
      </c>
      <c r="K1150" t="s">
        <v>170</v>
      </c>
      <c r="L1150" s="171" t="s">
        <v>152</v>
      </c>
      <c r="M1150" t="s">
        <v>224</v>
      </c>
      <c r="N1150" s="67">
        <v>2022</v>
      </c>
      <c r="O1150">
        <v>0.132383</v>
      </c>
      <c r="Z1150" t="str">
        <f t="shared" si="51"/>
        <v>NotebookOther Logic2022</v>
      </c>
      <c r="AA1150" t="str">
        <f t="shared" si="52"/>
        <v>NotebookOther Logic2022</v>
      </c>
      <c r="AB1150" t="str">
        <f t="shared" si="53"/>
        <v>NotebookEnvironmental Sensors2022</v>
      </c>
    </row>
    <row r="1151" spans="1:28" x14ac:dyDescent="0.2">
      <c r="A1151" t="s">
        <v>170</v>
      </c>
      <c r="B1151" t="s">
        <v>135</v>
      </c>
      <c r="C1151" t="s">
        <v>180</v>
      </c>
      <c r="D1151" s="67">
        <v>2023</v>
      </c>
      <c r="E1151">
        <v>29.724598056724432</v>
      </c>
      <c r="K1151" t="s">
        <v>170</v>
      </c>
      <c r="L1151" s="171" t="s">
        <v>152</v>
      </c>
      <c r="M1151" t="s">
        <v>224</v>
      </c>
      <c r="N1151" s="67">
        <v>2023</v>
      </c>
      <c r="O1151">
        <v>0.12806400000000001</v>
      </c>
      <c r="Z1151" t="str">
        <f t="shared" si="51"/>
        <v>NotebookOther Logic2023</v>
      </c>
      <c r="AA1151" t="str">
        <f t="shared" si="52"/>
        <v>NotebookOther Logic2023</v>
      </c>
      <c r="AB1151" t="str">
        <f t="shared" si="53"/>
        <v>NotebookEnvironmental Sensors2023</v>
      </c>
    </row>
    <row r="1152" spans="1:28" x14ac:dyDescent="0.2">
      <c r="A1152" t="s">
        <v>170</v>
      </c>
      <c r="B1152" t="s">
        <v>135</v>
      </c>
      <c r="C1152" t="s">
        <v>180</v>
      </c>
      <c r="D1152" s="67">
        <v>2024</v>
      </c>
      <c r="E1152">
        <v>27.541962020777444</v>
      </c>
      <c r="K1152" t="s">
        <v>170</v>
      </c>
      <c r="L1152" s="171" t="s">
        <v>152</v>
      </c>
      <c r="M1152" t="s">
        <v>224</v>
      </c>
      <c r="N1152" s="67">
        <v>2024</v>
      </c>
      <c r="O1152">
        <v>0.12184200000000001</v>
      </c>
      <c r="Z1152" t="str">
        <f t="shared" si="51"/>
        <v>NotebookOther Logic2024</v>
      </c>
      <c r="AA1152" t="str">
        <f t="shared" si="52"/>
        <v>NotebookOther Logic2024</v>
      </c>
      <c r="AB1152" t="str">
        <f t="shared" si="53"/>
        <v>NotebookEnvironmental Sensors2024</v>
      </c>
    </row>
    <row r="1153" spans="1:28" x14ac:dyDescent="0.2">
      <c r="A1153" t="s">
        <v>170</v>
      </c>
      <c r="B1153" t="s">
        <v>135</v>
      </c>
      <c r="C1153" t="s">
        <v>180</v>
      </c>
      <c r="D1153" s="67">
        <v>2025</v>
      </c>
      <c r="E1153">
        <v>25.950336656470203</v>
      </c>
      <c r="K1153" t="s">
        <v>170</v>
      </c>
      <c r="L1153" s="171" t="s">
        <v>152</v>
      </c>
      <c r="M1153" t="s">
        <v>224</v>
      </c>
      <c r="N1153" s="67">
        <v>2025</v>
      </c>
      <c r="O1153">
        <v>0.11910699999999999</v>
      </c>
      <c r="Z1153" t="str">
        <f t="shared" si="51"/>
        <v>NotebookOther Logic2025</v>
      </c>
      <c r="AA1153" t="str">
        <f t="shared" si="52"/>
        <v>NotebookOther Logic2025</v>
      </c>
      <c r="AB1153" t="str">
        <f t="shared" si="53"/>
        <v>NotebookEnvironmental Sensors2025</v>
      </c>
    </row>
    <row r="1154" spans="1:28" x14ac:dyDescent="0.2">
      <c r="A1154" t="s">
        <v>170</v>
      </c>
      <c r="B1154" t="s">
        <v>136</v>
      </c>
      <c r="C1154" t="s">
        <v>180</v>
      </c>
      <c r="D1154" s="67">
        <v>2018</v>
      </c>
      <c r="E1154">
        <v>402.36409786659965</v>
      </c>
      <c r="K1154" t="s">
        <v>170</v>
      </c>
      <c r="L1154" s="171" t="s">
        <v>153</v>
      </c>
      <c r="M1154" t="s">
        <v>224</v>
      </c>
      <c r="N1154" s="67">
        <v>2018</v>
      </c>
      <c r="O1154">
        <v>0.73627100000000012</v>
      </c>
      <c r="Z1154" t="str">
        <f t="shared" ref="Z1154:Z1217" si="54">A1154&amp;B1154&amp;D1154</f>
        <v>NotebookTotal Analog2018</v>
      </c>
      <c r="AA1154" t="str">
        <f t="shared" ref="AA1154:AA1217" si="55">$A1154&amp;$B1154&amp;$D1154</f>
        <v>NotebookTotal Analog2018</v>
      </c>
      <c r="AB1154" t="str">
        <f t="shared" si="53"/>
        <v>NotebookFingerprint Sensors2018</v>
      </c>
    </row>
    <row r="1155" spans="1:28" x14ac:dyDescent="0.2">
      <c r="A1155" t="s">
        <v>170</v>
      </c>
      <c r="B1155" t="s">
        <v>136</v>
      </c>
      <c r="C1155" t="s">
        <v>180</v>
      </c>
      <c r="D1155" s="67">
        <v>2019</v>
      </c>
      <c r="E1155">
        <v>372.46260243778323</v>
      </c>
      <c r="K1155" t="s">
        <v>170</v>
      </c>
      <c r="L1155" s="171" t="s">
        <v>153</v>
      </c>
      <c r="M1155" t="s">
        <v>224</v>
      </c>
      <c r="N1155" s="67">
        <v>2019</v>
      </c>
      <c r="O1155">
        <v>0.81222899999999998</v>
      </c>
      <c r="Z1155" t="str">
        <f t="shared" si="54"/>
        <v>NotebookTotal Analog2019</v>
      </c>
      <c r="AA1155" t="str">
        <f t="shared" si="55"/>
        <v>NotebookTotal Analog2019</v>
      </c>
      <c r="AB1155" t="str">
        <f t="shared" ref="AB1155:AB1218" si="56">K1155&amp;L1155&amp;N1155</f>
        <v>NotebookFingerprint Sensors2019</v>
      </c>
    </row>
    <row r="1156" spans="1:28" x14ac:dyDescent="0.2">
      <c r="A1156" t="s">
        <v>170</v>
      </c>
      <c r="B1156" t="s">
        <v>136</v>
      </c>
      <c r="C1156" t="s">
        <v>180</v>
      </c>
      <c r="D1156" s="67">
        <v>2020</v>
      </c>
      <c r="E1156">
        <v>370.2693493224811</v>
      </c>
      <c r="K1156" t="s">
        <v>170</v>
      </c>
      <c r="L1156" s="171" t="s">
        <v>153</v>
      </c>
      <c r="M1156" t="s">
        <v>224</v>
      </c>
      <c r="N1156" s="67">
        <v>2020</v>
      </c>
      <c r="O1156">
        <v>0.82659799999999994</v>
      </c>
      <c r="Z1156" t="str">
        <f t="shared" si="54"/>
        <v>NotebookTotal Analog2020</v>
      </c>
      <c r="AA1156" t="str">
        <f t="shared" si="55"/>
        <v>NotebookTotal Analog2020</v>
      </c>
      <c r="AB1156" t="str">
        <f t="shared" si="56"/>
        <v>NotebookFingerprint Sensors2020</v>
      </c>
    </row>
    <row r="1157" spans="1:28" x14ac:dyDescent="0.2">
      <c r="A1157" t="s">
        <v>170</v>
      </c>
      <c r="B1157" t="s">
        <v>136</v>
      </c>
      <c r="C1157" t="s">
        <v>180</v>
      </c>
      <c r="D1157" s="67">
        <v>2021</v>
      </c>
      <c r="E1157">
        <v>428.49653018792088</v>
      </c>
      <c r="K1157" t="s">
        <v>170</v>
      </c>
      <c r="L1157" s="171" t="s">
        <v>153</v>
      </c>
      <c r="M1157" t="s">
        <v>224</v>
      </c>
      <c r="N1157" s="67">
        <v>2021</v>
      </c>
      <c r="O1157">
        <v>0.85443899999999995</v>
      </c>
      <c r="Z1157" t="str">
        <f t="shared" si="54"/>
        <v>NotebookTotal Analog2021</v>
      </c>
      <c r="AA1157" t="str">
        <f t="shared" si="55"/>
        <v>NotebookTotal Analog2021</v>
      </c>
      <c r="AB1157" t="str">
        <f t="shared" si="56"/>
        <v>NotebookFingerprint Sensors2021</v>
      </c>
    </row>
    <row r="1158" spans="1:28" x14ac:dyDescent="0.2">
      <c r="A1158" t="s">
        <v>170</v>
      </c>
      <c r="B1158" t="s">
        <v>136</v>
      </c>
      <c r="C1158" t="s">
        <v>180</v>
      </c>
      <c r="D1158" s="67">
        <v>2022</v>
      </c>
      <c r="E1158">
        <v>395.40649124703515</v>
      </c>
      <c r="K1158" t="s">
        <v>170</v>
      </c>
      <c r="L1158" s="171" t="s">
        <v>153</v>
      </c>
      <c r="M1158" t="s">
        <v>224</v>
      </c>
      <c r="N1158" s="67">
        <v>2022</v>
      </c>
      <c r="O1158">
        <v>0.90956300000000012</v>
      </c>
      <c r="Z1158" t="str">
        <f t="shared" si="54"/>
        <v>NotebookTotal Analog2022</v>
      </c>
      <c r="AA1158" t="str">
        <f t="shared" si="55"/>
        <v>NotebookTotal Analog2022</v>
      </c>
      <c r="AB1158" t="str">
        <f t="shared" si="56"/>
        <v>NotebookFingerprint Sensors2022</v>
      </c>
    </row>
    <row r="1159" spans="1:28" x14ac:dyDescent="0.2">
      <c r="A1159" t="s">
        <v>170</v>
      </c>
      <c r="B1159" t="s">
        <v>136</v>
      </c>
      <c r="C1159" t="s">
        <v>180</v>
      </c>
      <c r="D1159" s="67">
        <v>2023</v>
      </c>
      <c r="E1159">
        <v>375.49574897146306</v>
      </c>
      <c r="K1159" t="s">
        <v>170</v>
      </c>
      <c r="L1159" s="171" t="s">
        <v>153</v>
      </c>
      <c r="M1159" t="s">
        <v>224</v>
      </c>
      <c r="N1159" s="67">
        <v>2023</v>
      </c>
      <c r="O1159">
        <v>0.96050500000000005</v>
      </c>
      <c r="Z1159" t="str">
        <f t="shared" si="54"/>
        <v>NotebookTotal Analog2023</v>
      </c>
      <c r="AA1159" t="str">
        <f t="shared" si="55"/>
        <v>NotebookTotal Analog2023</v>
      </c>
      <c r="AB1159" t="str">
        <f t="shared" si="56"/>
        <v>NotebookFingerprint Sensors2023</v>
      </c>
    </row>
    <row r="1160" spans="1:28" x14ac:dyDescent="0.2">
      <c r="A1160" t="s">
        <v>170</v>
      </c>
      <c r="B1160" t="s">
        <v>136</v>
      </c>
      <c r="C1160" t="s">
        <v>180</v>
      </c>
      <c r="D1160" s="67">
        <v>2024</v>
      </c>
      <c r="E1160">
        <v>358.58838026079474</v>
      </c>
      <c r="K1160" t="s">
        <v>170</v>
      </c>
      <c r="L1160" s="171" t="s">
        <v>153</v>
      </c>
      <c r="M1160" t="s">
        <v>224</v>
      </c>
      <c r="N1160" s="67">
        <v>2024</v>
      </c>
      <c r="O1160">
        <v>1.0187200000000001</v>
      </c>
      <c r="Z1160" t="str">
        <f t="shared" si="54"/>
        <v>NotebookTotal Analog2024</v>
      </c>
      <c r="AA1160" t="str">
        <f t="shared" si="55"/>
        <v>NotebookTotal Analog2024</v>
      </c>
      <c r="AB1160" t="str">
        <f t="shared" si="56"/>
        <v>NotebookFingerprint Sensors2024</v>
      </c>
    </row>
    <row r="1161" spans="1:28" x14ac:dyDescent="0.2">
      <c r="A1161" t="s">
        <v>170</v>
      </c>
      <c r="B1161" t="s">
        <v>136</v>
      </c>
      <c r="C1161" t="s">
        <v>180</v>
      </c>
      <c r="D1161" s="67">
        <v>2025</v>
      </c>
      <c r="E1161">
        <v>344.59358526110077</v>
      </c>
      <c r="K1161" t="s">
        <v>170</v>
      </c>
      <c r="L1161" s="171" t="s">
        <v>153</v>
      </c>
      <c r="M1161" t="s">
        <v>224</v>
      </c>
      <c r="N1161" s="67">
        <v>2025</v>
      </c>
      <c r="O1161">
        <v>1.0739529999999999</v>
      </c>
      <c r="Z1161" t="str">
        <f t="shared" si="54"/>
        <v>NotebookTotal Analog2025</v>
      </c>
      <c r="AA1161" t="str">
        <f t="shared" si="55"/>
        <v>NotebookTotal Analog2025</v>
      </c>
      <c r="AB1161" t="str">
        <f t="shared" si="56"/>
        <v>NotebookFingerprint Sensors2025</v>
      </c>
    </row>
    <row r="1162" spans="1:28" x14ac:dyDescent="0.2">
      <c r="A1162" t="s">
        <v>170</v>
      </c>
      <c r="B1162" t="s">
        <v>137</v>
      </c>
      <c r="C1162" t="s">
        <v>180</v>
      </c>
      <c r="D1162" s="67">
        <v>2018</v>
      </c>
      <c r="E1162">
        <v>19.592065144378545</v>
      </c>
      <c r="K1162" t="s">
        <v>170</v>
      </c>
      <c r="L1162" s="171" t="s">
        <v>154</v>
      </c>
      <c r="M1162" t="s">
        <v>224</v>
      </c>
      <c r="N1162" s="67">
        <v>2018</v>
      </c>
      <c r="O1162">
        <v>0.236396</v>
      </c>
      <c r="Z1162" t="str">
        <f t="shared" si="54"/>
        <v>NotebookData Converter/Switch/Multiplexer2018</v>
      </c>
      <c r="AA1162" t="str">
        <f t="shared" si="55"/>
        <v>NotebookData Converter/Switch/Multiplexer2018</v>
      </c>
      <c r="AB1162" t="str">
        <f t="shared" si="56"/>
        <v>NotebookInertial Sensors2018</v>
      </c>
    </row>
    <row r="1163" spans="1:28" x14ac:dyDescent="0.2">
      <c r="A1163" t="s">
        <v>170</v>
      </c>
      <c r="B1163" t="s">
        <v>137</v>
      </c>
      <c r="C1163" t="s">
        <v>180</v>
      </c>
      <c r="D1163" s="67">
        <v>2019</v>
      </c>
      <c r="E1163">
        <v>15.164924389188622</v>
      </c>
      <c r="K1163" t="s">
        <v>170</v>
      </c>
      <c r="L1163" s="171" t="s">
        <v>154</v>
      </c>
      <c r="M1163" t="s">
        <v>224</v>
      </c>
      <c r="N1163" s="67">
        <v>2019</v>
      </c>
      <c r="O1163">
        <v>0.202428</v>
      </c>
      <c r="Z1163" t="str">
        <f t="shared" si="54"/>
        <v>NotebookData Converter/Switch/Multiplexer2019</v>
      </c>
      <c r="AA1163" t="str">
        <f t="shared" si="55"/>
        <v>NotebookData Converter/Switch/Multiplexer2019</v>
      </c>
      <c r="AB1163" t="str">
        <f t="shared" si="56"/>
        <v>NotebookInertial Sensors2019</v>
      </c>
    </row>
    <row r="1164" spans="1:28" x14ac:dyDescent="0.2">
      <c r="A1164" t="s">
        <v>170</v>
      </c>
      <c r="B1164" t="s">
        <v>137</v>
      </c>
      <c r="C1164" t="s">
        <v>180</v>
      </c>
      <c r="D1164" s="67">
        <v>2020</v>
      </c>
      <c r="E1164">
        <v>13.293780401233349</v>
      </c>
      <c r="K1164" t="s">
        <v>170</v>
      </c>
      <c r="L1164" s="171" t="s">
        <v>154</v>
      </c>
      <c r="M1164" t="s">
        <v>224</v>
      </c>
      <c r="N1164" s="67">
        <v>2020</v>
      </c>
      <c r="O1164">
        <v>0.162968</v>
      </c>
      <c r="Z1164" t="str">
        <f t="shared" si="54"/>
        <v>NotebookData Converter/Switch/Multiplexer2020</v>
      </c>
      <c r="AA1164" t="str">
        <f t="shared" si="55"/>
        <v>NotebookData Converter/Switch/Multiplexer2020</v>
      </c>
      <c r="AB1164" t="str">
        <f t="shared" si="56"/>
        <v>NotebookInertial Sensors2020</v>
      </c>
    </row>
    <row r="1165" spans="1:28" x14ac:dyDescent="0.2">
      <c r="A1165" t="s">
        <v>170</v>
      </c>
      <c r="B1165" t="s">
        <v>137</v>
      </c>
      <c r="C1165" t="s">
        <v>180</v>
      </c>
      <c r="D1165" s="67">
        <v>2021</v>
      </c>
      <c r="E1165">
        <v>14.308446919421719</v>
      </c>
      <c r="K1165" t="s">
        <v>170</v>
      </c>
      <c r="L1165" s="171" t="s">
        <v>154</v>
      </c>
      <c r="M1165" t="s">
        <v>224</v>
      </c>
      <c r="N1165" s="67">
        <v>2021</v>
      </c>
      <c r="O1165">
        <v>0.167633</v>
      </c>
      <c r="Z1165" t="str">
        <f t="shared" si="54"/>
        <v>NotebookData Converter/Switch/Multiplexer2021</v>
      </c>
      <c r="AA1165" t="str">
        <f t="shared" si="55"/>
        <v>NotebookData Converter/Switch/Multiplexer2021</v>
      </c>
      <c r="AB1165" t="str">
        <f t="shared" si="56"/>
        <v>NotebookInertial Sensors2021</v>
      </c>
    </row>
    <row r="1166" spans="1:28" x14ac:dyDescent="0.2">
      <c r="A1166" t="s">
        <v>170</v>
      </c>
      <c r="B1166" t="s">
        <v>137</v>
      </c>
      <c r="C1166" t="s">
        <v>180</v>
      </c>
      <c r="D1166" s="67">
        <v>2022</v>
      </c>
      <c r="E1166">
        <v>11.498625104762466</v>
      </c>
      <c r="K1166" t="s">
        <v>170</v>
      </c>
      <c r="L1166" s="171" t="s">
        <v>154</v>
      </c>
      <c r="M1166" t="s">
        <v>224</v>
      </c>
      <c r="N1166" s="67">
        <v>2022</v>
      </c>
      <c r="O1166">
        <v>0.155468</v>
      </c>
      <c r="Z1166" t="str">
        <f t="shared" si="54"/>
        <v>NotebookData Converter/Switch/Multiplexer2022</v>
      </c>
      <c r="AA1166" t="str">
        <f t="shared" si="55"/>
        <v>NotebookData Converter/Switch/Multiplexer2022</v>
      </c>
      <c r="AB1166" t="str">
        <f t="shared" si="56"/>
        <v>NotebookInertial Sensors2022</v>
      </c>
    </row>
    <row r="1167" spans="1:28" x14ac:dyDescent="0.2">
      <c r="A1167" t="s">
        <v>170</v>
      </c>
      <c r="B1167" t="s">
        <v>137</v>
      </c>
      <c r="C1167" t="s">
        <v>180</v>
      </c>
      <c r="D1167" s="67">
        <v>2023</v>
      </c>
      <c r="E1167">
        <v>10.185362725479482</v>
      </c>
      <c r="K1167" t="s">
        <v>170</v>
      </c>
      <c r="L1167" s="171" t="s">
        <v>154</v>
      </c>
      <c r="M1167" t="s">
        <v>224</v>
      </c>
      <c r="N1167" s="67">
        <v>2023</v>
      </c>
      <c r="O1167">
        <v>0.15187600000000001</v>
      </c>
      <c r="Z1167" t="str">
        <f t="shared" si="54"/>
        <v>NotebookData Converter/Switch/Multiplexer2023</v>
      </c>
      <c r="AA1167" t="str">
        <f t="shared" si="55"/>
        <v>NotebookData Converter/Switch/Multiplexer2023</v>
      </c>
      <c r="AB1167" t="str">
        <f t="shared" si="56"/>
        <v>NotebookInertial Sensors2023</v>
      </c>
    </row>
    <row r="1168" spans="1:28" x14ac:dyDescent="0.2">
      <c r="A1168" t="s">
        <v>170</v>
      </c>
      <c r="B1168" t="s">
        <v>137</v>
      </c>
      <c r="C1168" t="s">
        <v>180</v>
      </c>
      <c r="D1168" s="67">
        <v>2024</v>
      </c>
      <c r="E1168">
        <v>9.2306204195870283</v>
      </c>
      <c r="K1168" t="s">
        <v>170</v>
      </c>
      <c r="L1168" s="171" t="s">
        <v>154</v>
      </c>
      <c r="M1168" t="s">
        <v>224</v>
      </c>
      <c r="N1168" s="67">
        <v>2024</v>
      </c>
      <c r="O1168">
        <v>0.147782</v>
      </c>
      <c r="Z1168" t="str">
        <f t="shared" si="54"/>
        <v>NotebookData Converter/Switch/Multiplexer2024</v>
      </c>
      <c r="AA1168" t="str">
        <f t="shared" si="55"/>
        <v>NotebookData Converter/Switch/Multiplexer2024</v>
      </c>
      <c r="AB1168" t="str">
        <f t="shared" si="56"/>
        <v>NotebookInertial Sensors2024</v>
      </c>
    </row>
    <row r="1169" spans="1:28" x14ac:dyDescent="0.2">
      <c r="A1169" t="s">
        <v>170</v>
      </c>
      <c r="B1169" t="s">
        <v>137</v>
      </c>
      <c r="C1169" t="s">
        <v>180</v>
      </c>
      <c r="D1169" s="67">
        <v>2025</v>
      </c>
      <c r="E1169">
        <v>8.7936217965679209</v>
      </c>
      <c r="K1169" t="s">
        <v>170</v>
      </c>
      <c r="L1169" s="171" t="s">
        <v>154</v>
      </c>
      <c r="M1169" t="s">
        <v>224</v>
      </c>
      <c r="N1169" s="67">
        <v>2025</v>
      </c>
      <c r="O1169">
        <v>0.14052999999999999</v>
      </c>
      <c r="Z1169" t="str">
        <f t="shared" si="54"/>
        <v>NotebookData Converter/Switch/Multiplexer2025</v>
      </c>
      <c r="AA1169" t="str">
        <f t="shared" si="55"/>
        <v>NotebookData Converter/Switch/Multiplexer2025</v>
      </c>
      <c r="AB1169" t="str">
        <f t="shared" si="56"/>
        <v>NotebookInertial Sensors2025</v>
      </c>
    </row>
    <row r="1170" spans="1:28" x14ac:dyDescent="0.2">
      <c r="A1170" t="s">
        <v>170</v>
      </c>
      <c r="B1170" t="s">
        <v>138</v>
      </c>
      <c r="C1170" t="s">
        <v>180</v>
      </c>
      <c r="D1170" s="67">
        <v>2018</v>
      </c>
      <c r="E1170">
        <v>292.6002587536255</v>
      </c>
      <c r="K1170" t="s">
        <v>170</v>
      </c>
      <c r="L1170" s="171" t="s">
        <v>155</v>
      </c>
      <c r="M1170" t="s">
        <v>224</v>
      </c>
      <c r="N1170" s="67">
        <v>2018</v>
      </c>
      <c r="O1170">
        <v>6.7780000000000007E-2</v>
      </c>
      <c r="Z1170" t="str">
        <f t="shared" si="54"/>
        <v>NotebookVoltage Regulator/Reference2018</v>
      </c>
      <c r="AA1170" t="str">
        <f t="shared" si="55"/>
        <v>NotebookVoltage Regulator/Reference2018</v>
      </c>
      <c r="AB1170" t="str">
        <f t="shared" si="56"/>
        <v>NotebookMagnetic Sensors2018</v>
      </c>
    </row>
    <row r="1171" spans="1:28" x14ac:dyDescent="0.2">
      <c r="A1171" t="s">
        <v>170</v>
      </c>
      <c r="B1171" t="s">
        <v>138</v>
      </c>
      <c r="C1171" t="s">
        <v>180</v>
      </c>
      <c r="D1171" s="67">
        <v>2019</v>
      </c>
      <c r="E1171">
        <v>265.33009682888706</v>
      </c>
      <c r="K1171" t="s">
        <v>170</v>
      </c>
      <c r="L1171" s="171" t="s">
        <v>155</v>
      </c>
      <c r="M1171" t="s">
        <v>224</v>
      </c>
      <c r="N1171" s="67">
        <v>2019</v>
      </c>
      <c r="O1171">
        <v>3.9600000000000003E-2</v>
      </c>
      <c r="Z1171" t="str">
        <f t="shared" si="54"/>
        <v>NotebookVoltage Regulator/Reference2019</v>
      </c>
      <c r="AA1171" t="str">
        <f t="shared" si="55"/>
        <v>NotebookVoltage Regulator/Reference2019</v>
      </c>
      <c r="AB1171" t="str">
        <f t="shared" si="56"/>
        <v>NotebookMagnetic Sensors2019</v>
      </c>
    </row>
    <row r="1172" spans="1:28" x14ac:dyDescent="0.2">
      <c r="A1172" t="s">
        <v>170</v>
      </c>
      <c r="B1172" t="s">
        <v>138</v>
      </c>
      <c r="C1172" t="s">
        <v>180</v>
      </c>
      <c r="D1172" s="67">
        <v>2020</v>
      </c>
      <c r="E1172">
        <v>261.04399900075231</v>
      </c>
      <c r="K1172" t="s">
        <v>170</v>
      </c>
      <c r="L1172" s="171" t="s">
        <v>155</v>
      </c>
      <c r="M1172" t="s">
        <v>224</v>
      </c>
      <c r="N1172" s="67">
        <v>2020</v>
      </c>
      <c r="O1172">
        <v>3.7404999999999994E-2</v>
      </c>
      <c r="Z1172" t="str">
        <f t="shared" si="54"/>
        <v>NotebookVoltage Regulator/Reference2020</v>
      </c>
      <c r="AA1172" t="str">
        <f t="shared" si="55"/>
        <v>NotebookVoltage Regulator/Reference2020</v>
      </c>
      <c r="AB1172" t="str">
        <f t="shared" si="56"/>
        <v>NotebookMagnetic Sensors2020</v>
      </c>
    </row>
    <row r="1173" spans="1:28" x14ac:dyDescent="0.2">
      <c r="A1173" t="s">
        <v>170</v>
      </c>
      <c r="B1173" t="s">
        <v>138</v>
      </c>
      <c r="C1173" t="s">
        <v>180</v>
      </c>
      <c r="D1173" s="67">
        <v>2021</v>
      </c>
      <c r="E1173">
        <v>300.76673906723533</v>
      </c>
      <c r="K1173" t="s">
        <v>170</v>
      </c>
      <c r="L1173" s="171" t="s">
        <v>155</v>
      </c>
      <c r="M1173" t="s">
        <v>224</v>
      </c>
      <c r="N1173" s="67">
        <v>2021</v>
      </c>
      <c r="O1173">
        <v>3.9567999999999999E-2</v>
      </c>
      <c r="Z1173" t="str">
        <f t="shared" si="54"/>
        <v>NotebookVoltage Regulator/Reference2021</v>
      </c>
      <c r="AA1173" t="str">
        <f t="shared" si="55"/>
        <v>NotebookVoltage Regulator/Reference2021</v>
      </c>
      <c r="AB1173" t="str">
        <f t="shared" si="56"/>
        <v>NotebookMagnetic Sensors2021</v>
      </c>
    </row>
    <row r="1174" spans="1:28" x14ac:dyDescent="0.2">
      <c r="A1174" t="s">
        <v>170</v>
      </c>
      <c r="B1174" t="s">
        <v>138</v>
      </c>
      <c r="C1174" t="s">
        <v>180</v>
      </c>
      <c r="D1174" s="67">
        <v>2022</v>
      </c>
      <c r="E1174">
        <v>274.56925024882338</v>
      </c>
      <c r="K1174" t="s">
        <v>170</v>
      </c>
      <c r="L1174" s="171" t="s">
        <v>155</v>
      </c>
      <c r="M1174" t="s">
        <v>224</v>
      </c>
      <c r="N1174" s="67">
        <v>2022</v>
      </c>
      <c r="O1174">
        <v>3.9240999999999998E-2</v>
      </c>
      <c r="Z1174" t="str">
        <f t="shared" si="54"/>
        <v>NotebookVoltage Regulator/Reference2022</v>
      </c>
      <c r="AA1174" t="str">
        <f t="shared" si="55"/>
        <v>NotebookVoltage Regulator/Reference2022</v>
      </c>
      <c r="AB1174" t="str">
        <f t="shared" si="56"/>
        <v>NotebookMagnetic Sensors2022</v>
      </c>
    </row>
    <row r="1175" spans="1:28" x14ac:dyDescent="0.2">
      <c r="A1175" t="s">
        <v>170</v>
      </c>
      <c r="B1175" t="s">
        <v>138</v>
      </c>
      <c r="C1175" t="s">
        <v>180</v>
      </c>
      <c r="D1175" s="67">
        <v>2023</v>
      </c>
      <c r="E1175">
        <v>259.56172815699802</v>
      </c>
      <c r="K1175" t="s">
        <v>170</v>
      </c>
      <c r="L1175" s="171" t="s">
        <v>155</v>
      </c>
      <c r="M1175" t="s">
        <v>224</v>
      </c>
      <c r="N1175" s="67">
        <v>2023</v>
      </c>
      <c r="O1175">
        <v>3.8633999999999995E-2</v>
      </c>
      <c r="Z1175" t="str">
        <f t="shared" si="54"/>
        <v>NotebookVoltage Regulator/Reference2023</v>
      </c>
      <c r="AA1175" t="str">
        <f t="shared" si="55"/>
        <v>NotebookVoltage Regulator/Reference2023</v>
      </c>
      <c r="AB1175" t="str">
        <f t="shared" si="56"/>
        <v>NotebookMagnetic Sensors2023</v>
      </c>
    </row>
    <row r="1176" spans="1:28" x14ac:dyDescent="0.2">
      <c r="A1176" t="s">
        <v>170</v>
      </c>
      <c r="B1176" t="s">
        <v>138</v>
      </c>
      <c r="C1176" t="s">
        <v>180</v>
      </c>
      <c r="D1176" s="67">
        <v>2024</v>
      </c>
      <c r="E1176">
        <v>245.3902601957206</v>
      </c>
      <c r="K1176" t="s">
        <v>170</v>
      </c>
      <c r="L1176" s="171" t="s">
        <v>155</v>
      </c>
      <c r="M1176" t="s">
        <v>224</v>
      </c>
      <c r="N1176" s="67">
        <v>2024</v>
      </c>
      <c r="O1176">
        <v>3.8313000000000007E-2</v>
      </c>
      <c r="Z1176" t="str">
        <f t="shared" si="54"/>
        <v>NotebookVoltage Regulator/Reference2024</v>
      </c>
      <c r="AA1176" t="str">
        <f t="shared" si="55"/>
        <v>NotebookVoltage Regulator/Reference2024</v>
      </c>
      <c r="AB1176" t="str">
        <f t="shared" si="56"/>
        <v>NotebookMagnetic Sensors2024</v>
      </c>
    </row>
    <row r="1177" spans="1:28" x14ac:dyDescent="0.2">
      <c r="A1177" t="s">
        <v>170</v>
      </c>
      <c r="B1177" t="s">
        <v>138</v>
      </c>
      <c r="C1177" t="s">
        <v>180</v>
      </c>
      <c r="D1177" s="67">
        <v>2025</v>
      </c>
      <c r="E1177">
        <v>235.65173025794246</v>
      </c>
      <c r="K1177" t="s">
        <v>170</v>
      </c>
      <c r="L1177" s="171" t="s">
        <v>155</v>
      </c>
      <c r="M1177" t="s">
        <v>224</v>
      </c>
      <c r="N1177" s="67">
        <v>2025</v>
      </c>
      <c r="O1177">
        <v>3.7927999999999996E-2</v>
      </c>
      <c r="Z1177" t="str">
        <f t="shared" si="54"/>
        <v>NotebookVoltage Regulator/Reference2025</v>
      </c>
      <c r="AA1177" t="str">
        <f t="shared" si="55"/>
        <v>NotebookVoltage Regulator/Reference2025</v>
      </c>
      <c r="AB1177" t="str">
        <f t="shared" si="56"/>
        <v>NotebookMagnetic Sensors2025</v>
      </c>
    </row>
    <row r="1178" spans="1:28" x14ac:dyDescent="0.2">
      <c r="A1178" t="s">
        <v>170</v>
      </c>
      <c r="B1178" t="s">
        <v>139</v>
      </c>
      <c r="C1178" t="s">
        <v>180</v>
      </c>
      <c r="D1178" s="67">
        <v>2018</v>
      </c>
      <c r="E1178">
        <v>90.171773968595602</v>
      </c>
      <c r="K1178" t="s">
        <v>170</v>
      </c>
      <c r="L1178" s="171" t="s">
        <v>156</v>
      </c>
      <c r="M1178" t="s">
        <v>224</v>
      </c>
      <c r="N1178" s="67">
        <v>2018</v>
      </c>
      <c r="O1178">
        <v>0.51194399999999995</v>
      </c>
      <c r="Z1178" t="str">
        <f t="shared" si="54"/>
        <v>NotebookOther Analog2018</v>
      </c>
      <c r="AA1178" t="str">
        <f t="shared" si="55"/>
        <v>NotebookOther Analog2018</v>
      </c>
      <c r="AB1178" t="str">
        <f t="shared" si="56"/>
        <v>NotebookMEMS Microphones2018</v>
      </c>
    </row>
    <row r="1179" spans="1:28" x14ac:dyDescent="0.2">
      <c r="A1179" t="s">
        <v>170</v>
      </c>
      <c r="B1179" t="s">
        <v>139</v>
      </c>
      <c r="C1179" t="s">
        <v>180</v>
      </c>
      <c r="D1179" s="67">
        <v>2019</v>
      </c>
      <c r="E1179">
        <v>91.967581219707526</v>
      </c>
      <c r="K1179" t="s">
        <v>170</v>
      </c>
      <c r="L1179" s="171" t="s">
        <v>156</v>
      </c>
      <c r="M1179" t="s">
        <v>224</v>
      </c>
      <c r="N1179" s="67">
        <v>2019</v>
      </c>
      <c r="O1179">
        <v>0.471385</v>
      </c>
      <c r="Z1179" t="str">
        <f t="shared" si="54"/>
        <v>NotebookOther Analog2019</v>
      </c>
      <c r="AA1179" t="str">
        <f t="shared" si="55"/>
        <v>NotebookOther Analog2019</v>
      </c>
      <c r="AB1179" t="str">
        <f t="shared" si="56"/>
        <v>NotebookMEMS Microphones2019</v>
      </c>
    </row>
    <row r="1180" spans="1:28" x14ac:dyDescent="0.2">
      <c r="A1180" t="s">
        <v>170</v>
      </c>
      <c r="B1180" t="s">
        <v>139</v>
      </c>
      <c r="C1180" t="s">
        <v>180</v>
      </c>
      <c r="D1180" s="67">
        <v>2020</v>
      </c>
      <c r="E1180">
        <v>95.931569920495448</v>
      </c>
      <c r="K1180" t="s">
        <v>170</v>
      </c>
      <c r="L1180" s="171" t="s">
        <v>156</v>
      </c>
      <c r="M1180" t="s">
        <v>224</v>
      </c>
      <c r="N1180" s="67">
        <v>2020</v>
      </c>
      <c r="O1180">
        <v>0.29782799999999998</v>
      </c>
      <c r="Z1180" t="str">
        <f t="shared" si="54"/>
        <v>NotebookOther Analog2020</v>
      </c>
      <c r="AA1180" t="str">
        <f t="shared" si="55"/>
        <v>NotebookOther Analog2020</v>
      </c>
      <c r="AB1180" t="str">
        <f t="shared" si="56"/>
        <v>NotebookMEMS Microphones2020</v>
      </c>
    </row>
    <row r="1181" spans="1:28" x14ac:dyDescent="0.2">
      <c r="A1181" t="s">
        <v>170</v>
      </c>
      <c r="B1181" t="s">
        <v>139</v>
      </c>
      <c r="C1181" t="s">
        <v>180</v>
      </c>
      <c r="D1181" s="67">
        <v>2021</v>
      </c>
      <c r="E1181">
        <v>113.42134420126381</v>
      </c>
      <c r="K1181" t="s">
        <v>170</v>
      </c>
      <c r="L1181" s="171" t="s">
        <v>156</v>
      </c>
      <c r="M1181" t="s">
        <v>224</v>
      </c>
      <c r="N1181" s="67">
        <v>2021</v>
      </c>
      <c r="O1181">
        <v>0.31319400000000008</v>
      </c>
      <c r="Z1181" t="str">
        <f t="shared" si="54"/>
        <v>NotebookOther Analog2021</v>
      </c>
      <c r="AA1181" t="str">
        <f t="shared" si="55"/>
        <v>NotebookOther Analog2021</v>
      </c>
      <c r="AB1181" t="str">
        <f t="shared" si="56"/>
        <v>NotebookMEMS Microphones2021</v>
      </c>
    </row>
    <row r="1182" spans="1:28" x14ac:dyDescent="0.2">
      <c r="A1182" t="s">
        <v>170</v>
      </c>
      <c r="B1182" t="s">
        <v>139</v>
      </c>
      <c r="C1182" t="s">
        <v>180</v>
      </c>
      <c r="D1182" s="67">
        <v>2022</v>
      </c>
      <c r="E1182">
        <v>109.3386158934493</v>
      </c>
      <c r="K1182" t="s">
        <v>170</v>
      </c>
      <c r="L1182" s="171" t="s">
        <v>156</v>
      </c>
      <c r="M1182" t="s">
        <v>224</v>
      </c>
      <c r="N1182" s="67">
        <v>2022</v>
      </c>
      <c r="O1182">
        <v>0.30294900000000002</v>
      </c>
      <c r="Z1182" t="str">
        <f t="shared" si="54"/>
        <v>NotebookOther Analog2022</v>
      </c>
      <c r="AA1182" t="str">
        <f t="shared" si="55"/>
        <v>NotebookOther Analog2022</v>
      </c>
      <c r="AB1182" t="str">
        <f t="shared" si="56"/>
        <v>NotebookMEMS Microphones2022</v>
      </c>
    </row>
    <row r="1183" spans="1:28" x14ac:dyDescent="0.2">
      <c r="A1183" t="s">
        <v>170</v>
      </c>
      <c r="B1183" t="s">
        <v>139</v>
      </c>
      <c r="C1183" t="s">
        <v>180</v>
      </c>
      <c r="D1183" s="67">
        <v>2023</v>
      </c>
      <c r="E1183">
        <v>105.74865808898559</v>
      </c>
      <c r="K1183" t="s">
        <v>170</v>
      </c>
      <c r="L1183" s="171" t="s">
        <v>156</v>
      </c>
      <c r="M1183" t="s">
        <v>224</v>
      </c>
      <c r="N1183" s="67">
        <v>2023</v>
      </c>
      <c r="O1183">
        <v>0.28789900000000002</v>
      </c>
      <c r="Z1183" t="str">
        <f t="shared" si="54"/>
        <v>NotebookOther Analog2023</v>
      </c>
      <c r="AA1183" t="str">
        <f t="shared" si="55"/>
        <v>NotebookOther Analog2023</v>
      </c>
      <c r="AB1183" t="str">
        <f t="shared" si="56"/>
        <v>NotebookMEMS Microphones2023</v>
      </c>
    </row>
    <row r="1184" spans="1:28" x14ac:dyDescent="0.2">
      <c r="A1184" t="s">
        <v>170</v>
      </c>
      <c r="B1184" t="s">
        <v>139</v>
      </c>
      <c r="C1184" t="s">
        <v>180</v>
      </c>
      <c r="D1184" s="67">
        <v>2024</v>
      </c>
      <c r="E1184">
        <v>103.96749964548709</v>
      </c>
      <c r="K1184" t="s">
        <v>170</v>
      </c>
      <c r="L1184" s="171" t="s">
        <v>156</v>
      </c>
      <c r="M1184" t="s">
        <v>224</v>
      </c>
      <c r="N1184" s="67">
        <v>2024</v>
      </c>
      <c r="O1184">
        <v>0.27771699999999999</v>
      </c>
      <c r="Z1184" t="str">
        <f t="shared" si="54"/>
        <v>NotebookOther Analog2024</v>
      </c>
      <c r="AA1184" t="str">
        <f t="shared" si="55"/>
        <v>NotebookOther Analog2024</v>
      </c>
      <c r="AB1184" t="str">
        <f t="shared" si="56"/>
        <v>NotebookMEMS Microphones2024</v>
      </c>
    </row>
    <row r="1185" spans="1:28" x14ac:dyDescent="0.2">
      <c r="A1185" t="s">
        <v>170</v>
      </c>
      <c r="B1185" t="s">
        <v>139</v>
      </c>
      <c r="C1185" t="s">
        <v>180</v>
      </c>
      <c r="D1185" s="67">
        <v>2025</v>
      </c>
      <c r="E1185">
        <v>100.14823320659042</v>
      </c>
      <c r="K1185" t="s">
        <v>170</v>
      </c>
      <c r="L1185" s="171" t="s">
        <v>156</v>
      </c>
      <c r="M1185" t="s">
        <v>224</v>
      </c>
      <c r="N1185" s="67">
        <v>2025</v>
      </c>
      <c r="O1185">
        <v>0.27096900000000002</v>
      </c>
      <c r="Z1185" t="str">
        <f t="shared" si="54"/>
        <v>NotebookOther Analog2025</v>
      </c>
      <c r="AA1185" t="str">
        <f t="shared" si="55"/>
        <v>NotebookOther Analog2025</v>
      </c>
      <c r="AB1185" t="str">
        <f t="shared" si="56"/>
        <v>NotebookMEMS Microphones2025</v>
      </c>
    </row>
    <row r="1186" spans="1:28" x14ac:dyDescent="0.2">
      <c r="A1186" t="s">
        <v>170</v>
      </c>
      <c r="B1186" t="s">
        <v>140</v>
      </c>
      <c r="C1186" t="s">
        <v>180</v>
      </c>
      <c r="D1186" s="67">
        <v>2018</v>
      </c>
      <c r="E1186">
        <v>279.3920894559916</v>
      </c>
      <c r="K1186" t="s">
        <v>170</v>
      </c>
      <c r="L1186" s="171" t="s">
        <v>157</v>
      </c>
      <c r="M1186" t="s">
        <v>224</v>
      </c>
      <c r="N1186" s="67">
        <v>2018</v>
      </c>
      <c r="O1186">
        <v>0</v>
      </c>
      <c r="Z1186" t="str">
        <f t="shared" si="54"/>
        <v>NotebookTotal Discrete2018</v>
      </c>
      <c r="AA1186" t="str">
        <f t="shared" si="55"/>
        <v>NotebookTotal Discrete2018</v>
      </c>
      <c r="AB1186" t="str">
        <f t="shared" si="56"/>
        <v>NotebookOther Sensors2018</v>
      </c>
    </row>
    <row r="1187" spans="1:28" x14ac:dyDescent="0.2">
      <c r="A1187" t="s">
        <v>170</v>
      </c>
      <c r="B1187" t="s">
        <v>140</v>
      </c>
      <c r="C1187" t="s">
        <v>180</v>
      </c>
      <c r="D1187" s="67">
        <v>2019</v>
      </c>
      <c r="E1187">
        <v>243.37043210305745</v>
      </c>
      <c r="K1187" t="s">
        <v>170</v>
      </c>
      <c r="L1187" s="171" t="s">
        <v>157</v>
      </c>
      <c r="M1187" t="s">
        <v>224</v>
      </c>
      <c r="N1187" s="67">
        <v>2019</v>
      </c>
      <c r="O1187">
        <v>0</v>
      </c>
      <c r="Z1187" t="str">
        <f t="shared" si="54"/>
        <v>NotebookTotal Discrete2019</v>
      </c>
      <c r="AA1187" t="str">
        <f t="shared" si="55"/>
        <v>NotebookTotal Discrete2019</v>
      </c>
      <c r="AB1187" t="str">
        <f t="shared" si="56"/>
        <v>NotebookOther Sensors2019</v>
      </c>
    </row>
    <row r="1188" spans="1:28" x14ac:dyDescent="0.2">
      <c r="A1188" t="s">
        <v>170</v>
      </c>
      <c r="B1188" t="s">
        <v>140</v>
      </c>
      <c r="C1188" t="s">
        <v>180</v>
      </c>
      <c r="D1188" s="67">
        <v>2020</v>
      </c>
      <c r="E1188">
        <v>234.87711595388149</v>
      </c>
      <c r="K1188" t="s">
        <v>170</v>
      </c>
      <c r="L1188" s="171" t="s">
        <v>157</v>
      </c>
      <c r="M1188" t="s">
        <v>224</v>
      </c>
      <c r="N1188" s="67">
        <v>2020</v>
      </c>
      <c r="O1188">
        <v>0</v>
      </c>
      <c r="Z1188" t="str">
        <f t="shared" si="54"/>
        <v>NotebookTotal Discrete2020</v>
      </c>
      <c r="AA1188" t="str">
        <f t="shared" si="55"/>
        <v>NotebookTotal Discrete2020</v>
      </c>
      <c r="AB1188" t="str">
        <f t="shared" si="56"/>
        <v>NotebookOther Sensors2020</v>
      </c>
    </row>
    <row r="1189" spans="1:28" x14ac:dyDescent="0.2">
      <c r="A1189" t="s">
        <v>170</v>
      </c>
      <c r="B1189" t="s">
        <v>140</v>
      </c>
      <c r="C1189" t="s">
        <v>180</v>
      </c>
      <c r="D1189" s="67">
        <v>2021</v>
      </c>
      <c r="E1189">
        <v>250.91730711041058</v>
      </c>
      <c r="K1189" t="s">
        <v>170</v>
      </c>
      <c r="L1189" s="171" t="s">
        <v>157</v>
      </c>
      <c r="M1189" t="s">
        <v>224</v>
      </c>
      <c r="N1189" s="67">
        <v>2021</v>
      </c>
      <c r="O1189">
        <v>0</v>
      </c>
      <c r="Z1189" t="str">
        <f t="shared" si="54"/>
        <v>NotebookTotal Discrete2021</v>
      </c>
      <c r="AA1189" t="str">
        <f t="shared" si="55"/>
        <v>NotebookTotal Discrete2021</v>
      </c>
      <c r="AB1189" t="str">
        <f t="shared" si="56"/>
        <v>NotebookOther Sensors2021</v>
      </c>
    </row>
    <row r="1190" spans="1:28" x14ac:dyDescent="0.2">
      <c r="A1190" t="s">
        <v>170</v>
      </c>
      <c r="B1190" t="s">
        <v>140</v>
      </c>
      <c r="C1190" t="s">
        <v>180</v>
      </c>
      <c r="D1190" s="67">
        <v>2022</v>
      </c>
      <c r="E1190">
        <v>227.86606309746261</v>
      </c>
      <c r="K1190" t="s">
        <v>170</v>
      </c>
      <c r="L1190" s="171" t="s">
        <v>157</v>
      </c>
      <c r="M1190" t="s">
        <v>224</v>
      </c>
      <c r="N1190" s="67">
        <v>2022</v>
      </c>
      <c r="O1190">
        <v>0</v>
      </c>
      <c r="Z1190" t="str">
        <f t="shared" si="54"/>
        <v>NotebookTotal Discrete2022</v>
      </c>
      <c r="AA1190" t="str">
        <f t="shared" si="55"/>
        <v>NotebookTotal Discrete2022</v>
      </c>
      <c r="AB1190" t="str">
        <f t="shared" si="56"/>
        <v>NotebookOther Sensors2022</v>
      </c>
    </row>
    <row r="1191" spans="1:28" x14ac:dyDescent="0.2">
      <c r="A1191" t="s">
        <v>170</v>
      </c>
      <c r="B1191" t="s">
        <v>140</v>
      </c>
      <c r="C1191" t="s">
        <v>180</v>
      </c>
      <c r="D1191" s="67">
        <v>2023</v>
      </c>
      <c r="E1191">
        <v>213.96238168592578</v>
      </c>
      <c r="K1191" t="s">
        <v>170</v>
      </c>
      <c r="L1191" s="171" t="s">
        <v>157</v>
      </c>
      <c r="M1191" t="s">
        <v>224</v>
      </c>
      <c r="N1191" s="67">
        <v>2023</v>
      </c>
      <c r="O1191">
        <v>0</v>
      </c>
      <c r="Z1191" t="str">
        <f t="shared" si="54"/>
        <v>NotebookTotal Discrete2023</v>
      </c>
      <c r="AA1191" t="str">
        <f t="shared" si="55"/>
        <v>NotebookTotal Discrete2023</v>
      </c>
      <c r="AB1191" t="str">
        <f t="shared" si="56"/>
        <v>NotebookOther Sensors2023</v>
      </c>
    </row>
    <row r="1192" spans="1:28" x14ac:dyDescent="0.2">
      <c r="A1192" t="s">
        <v>170</v>
      </c>
      <c r="B1192" t="s">
        <v>140</v>
      </c>
      <c r="C1192" t="s">
        <v>180</v>
      </c>
      <c r="D1192" s="67">
        <v>2024</v>
      </c>
      <c r="E1192">
        <v>203.7570487498887</v>
      </c>
      <c r="K1192" t="s">
        <v>170</v>
      </c>
      <c r="L1192" s="171" t="s">
        <v>157</v>
      </c>
      <c r="M1192" t="s">
        <v>224</v>
      </c>
      <c r="N1192" s="67">
        <v>2024</v>
      </c>
      <c r="O1192">
        <v>0</v>
      </c>
      <c r="Z1192" t="str">
        <f t="shared" si="54"/>
        <v>NotebookTotal Discrete2024</v>
      </c>
      <c r="AA1192" t="str">
        <f t="shared" si="55"/>
        <v>NotebookTotal Discrete2024</v>
      </c>
      <c r="AB1192" t="str">
        <f t="shared" si="56"/>
        <v>NotebookOther Sensors2024</v>
      </c>
    </row>
    <row r="1193" spans="1:28" x14ac:dyDescent="0.2">
      <c r="A1193" t="s">
        <v>170</v>
      </c>
      <c r="B1193" t="s">
        <v>140</v>
      </c>
      <c r="C1193" t="s">
        <v>180</v>
      </c>
      <c r="D1193" s="67">
        <v>2025</v>
      </c>
      <c r="E1193">
        <v>196.31178558431699</v>
      </c>
      <c r="K1193" t="s">
        <v>170</v>
      </c>
      <c r="L1193" s="171" t="s">
        <v>157</v>
      </c>
      <c r="M1193" t="s">
        <v>224</v>
      </c>
      <c r="N1193" s="67">
        <v>2025</v>
      </c>
      <c r="O1193">
        <v>0</v>
      </c>
      <c r="Z1193" t="str">
        <f t="shared" si="54"/>
        <v>NotebookTotal Discrete2025</v>
      </c>
      <c r="AA1193" t="str">
        <f t="shared" si="55"/>
        <v>NotebookTotal Discrete2025</v>
      </c>
      <c r="AB1193" t="str">
        <f t="shared" si="56"/>
        <v>NotebookOther Sensors2025</v>
      </c>
    </row>
    <row r="1194" spans="1:28" x14ac:dyDescent="0.2">
      <c r="A1194" t="s">
        <v>170</v>
      </c>
      <c r="B1194" t="s">
        <v>141</v>
      </c>
      <c r="C1194" t="s">
        <v>180</v>
      </c>
      <c r="D1194" s="67">
        <v>2018</v>
      </c>
      <c r="E1194">
        <v>106.76815652478213</v>
      </c>
      <c r="K1194" t="s">
        <v>170</v>
      </c>
      <c r="L1194" s="170" t="s">
        <v>158</v>
      </c>
      <c r="M1194" t="s">
        <v>224</v>
      </c>
      <c r="N1194" s="67">
        <v>2018</v>
      </c>
      <c r="O1194">
        <v>41.448519000000005</v>
      </c>
      <c r="Z1194" t="str">
        <f t="shared" si="54"/>
        <v>NotebookDiodes2018</v>
      </c>
      <c r="AA1194" t="str">
        <f t="shared" si="55"/>
        <v>NotebookDiodes2018</v>
      </c>
      <c r="AB1194" t="str">
        <f t="shared" si="56"/>
        <v>NotebookTotal Application Specific2018</v>
      </c>
    </row>
    <row r="1195" spans="1:28" x14ac:dyDescent="0.2">
      <c r="A1195" t="s">
        <v>170</v>
      </c>
      <c r="B1195" t="s">
        <v>141</v>
      </c>
      <c r="C1195" t="s">
        <v>180</v>
      </c>
      <c r="D1195" s="67">
        <v>2019</v>
      </c>
      <c r="E1195">
        <v>98.431135615158681</v>
      </c>
      <c r="K1195" t="s">
        <v>170</v>
      </c>
      <c r="L1195" s="170" t="s">
        <v>158</v>
      </c>
      <c r="M1195" t="s">
        <v>224</v>
      </c>
      <c r="N1195" s="67">
        <v>2019</v>
      </c>
      <c r="O1195">
        <v>37.268461000000002</v>
      </c>
      <c r="Z1195" t="str">
        <f t="shared" si="54"/>
        <v>NotebookDiodes2019</v>
      </c>
      <c r="AA1195" t="str">
        <f t="shared" si="55"/>
        <v>NotebookDiodes2019</v>
      </c>
      <c r="AB1195" t="str">
        <f t="shared" si="56"/>
        <v>NotebookTotal Application Specific2019</v>
      </c>
    </row>
    <row r="1196" spans="1:28" x14ac:dyDescent="0.2">
      <c r="A1196" t="s">
        <v>170</v>
      </c>
      <c r="B1196" t="s">
        <v>141</v>
      </c>
      <c r="C1196" t="s">
        <v>180</v>
      </c>
      <c r="D1196" s="67">
        <v>2020</v>
      </c>
      <c r="E1196">
        <v>91.115099413387114</v>
      </c>
      <c r="K1196" t="s">
        <v>170</v>
      </c>
      <c r="L1196" s="170" t="s">
        <v>158</v>
      </c>
      <c r="M1196" t="s">
        <v>224</v>
      </c>
      <c r="N1196" s="67">
        <v>2020</v>
      </c>
      <c r="O1196">
        <v>39.351818999999999</v>
      </c>
      <c r="Z1196" t="str">
        <f t="shared" si="54"/>
        <v>NotebookDiodes2020</v>
      </c>
      <c r="AA1196" t="str">
        <f t="shared" si="55"/>
        <v>NotebookDiodes2020</v>
      </c>
      <c r="AB1196" t="str">
        <f t="shared" si="56"/>
        <v>NotebookTotal Application Specific2020</v>
      </c>
    </row>
    <row r="1197" spans="1:28" x14ac:dyDescent="0.2">
      <c r="A1197" t="s">
        <v>170</v>
      </c>
      <c r="B1197" t="s">
        <v>141</v>
      </c>
      <c r="C1197" t="s">
        <v>180</v>
      </c>
      <c r="D1197" s="67">
        <v>2021</v>
      </c>
      <c r="E1197">
        <v>102.76809042072659</v>
      </c>
      <c r="K1197" t="s">
        <v>170</v>
      </c>
      <c r="L1197" s="170" t="s">
        <v>158</v>
      </c>
      <c r="M1197" t="s">
        <v>224</v>
      </c>
      <c r="N1197" s="67">
        <v>2021</v>
      </c>
      <c r="O1197">
        <v>45.523061999999996</v>
      </c>
      <c r="Z1197" t="str">
        <f t="shared" si="54"/>
        <v>NotebookDiodes2021</v>
      </c>
      <c r="AA1197" t="str">
        <f t="shared" si="55"/>
        <v>NotebookDiodes2021</v>
      </c>
      <c r="AB1197" t="str">
        <f t="shared" si="56"/>
        <v>NotebookTotal Application Specific2021</v>
      </c>
    </row>
    <row r="1198" spans="1:28" x14ac:dyDescent="0.2">
      <c r="A1198" t="s">
        <v>170</v>
      </c>
      <c r="B1198" t="s">
        <v>141</v>
      </c>
      <c r="C1198" t="s">
        <v>180</v>
      </c>
      <c r="D1198" s="67">
        <v>2022</v>
      </c>
      <c r="E1198">
        <v>93.728058699245864</v>
      </c>
      <c r="K1198" t="s">
        <v>170</v>
      </c>
      <c r="L1198" s="170" t="s">
        <v>158</v>
      </c>
      <c r="M1198" t="s">
        <v>224</v>
      </c>
      <c r="N1198" s="67">
        <v>2022</v>
      </c>
      <c r="O1198">
        <v>50.226775000000004</v>
      </c>
      <c r="Z1198" t="str">
        <f t="shared" si="54"/>
        <v>NotebookDiodes2022</v>
      </c>
      <c r="AA1198" t="str">
        <f t="shared" si="55"/>
        <v>NotebookDiodes2022</v>
      </c>
      <c r="AB1198" t="str">
        <f t="shared" si="56"/>
        <v>NotebookTotal Application Specific2022</v>
      </c>
    </row>
    <row r="1199" spans="1:28" x14ac:dyDescent="0.2">
      <c r="A1199" t="s">
        <v>170</v>
      </c>
      <c r="B1199" t="s">
        <v>141</v>
      </c>
      <c r="C1199" t="s">
        <v>180</v>
      </c>
      <c r="D1199" s="67">
        <v>2023</v>
      </c>
      <c r="E1199">
        <v>89.274693169346122</v>
      </c>
      <c r="K1199" t="s">
        <v>170</v>
      </c>
      <c r="L1199" s="170" t="s">
        <v>158</v>
      </c>
      <c r="M1199" t="s">
        <v>224</v>
      </c>
      <c r="N1199" s="67">
        <v>2023</v>
      </c>
      <c r="O1199">
        <v>51.471552000000003</v>
      </c>
      <c r="Z1199" t="str">
        <f t="shared" si="54"/>
        <v>NotebookDiodes2023</v>
      </c>
      <c r="AA1199" t="str">
        <f t="shared" si="55"/>
        <v>NotebookDiodes2023</v>
      </c>
      <c r="AB1199" t="str">
        <f t="shared" si="56"/>
        <v>NotebookTotal Application Specific2023</v>
      </c>
    </row>
    <row r="1200" spans="1:28" x14ac:dyDescent="0.2">
      <c r="A1200" t="s">
        <v>170</v>
      </c>
      <c r="B1200" t="s">
        <v>141</v>
      </c>
      <c r="C1200" t="s">
        <v>180</v>
      </c>
      <c r="D1200" s="67">
        <v>2024</v>
      </c>
      <c r="E1200">
        <v>85.740521431574464</v>
      </c>
      <c r="K1200" t="s">
        <v>170</v>
      </c>
      <c r="L1200" s="170" t="s">
        <v>158</v>
      </c>
      <c r="M1200" t="s">
        <v>224</v>
      </c>
      <c r="N1200" s="67">
        <v>2024</v>
      </c>
      <c r="O1200">
        <v>51.886229</v>
      </c>
      <c r="Z1200" t="str">
        <f t="shared" si="54"/>
        <v>NotebookDiodes2024</v>
      </c>
      <c r="AA1200" t="str">
        <f t="shared" si="55"/>
        <v>NotebookDiodes2024</v>
      </c>
      <c r="AB1200" t="str">
        <f t="shared" si="56"/>
        <v>NotebookTotal Application Specific2024</v>
      </c>
    </row>
    <row r="1201" spans="1:28" x14ac:dyDescent="0.2">
      <c r="A1201" t="s">
        <v>170</v>
      </c>
      <c r="B1201" t="s">
        <v>141</v>
      </c>
      <c r="C1201" t="s">
        <v>180</v>
      </c>
      <c r="D1201" s="67">
        <v>2025</v>
      </c>
      <c r="E1201">
        <v>83.054230388026568</v>
      </c>
      <c r="K1201" t="s">
        <v>170</v>
      </c>
      <c r="L1201" s="170" t="s">
        <v>158</v>
      </c>
      <c r="M1201" t="s">
        <v>224</v>
      </c>
      <c r="N1201" s="67">
        <v>2025</v>
      </c>
      <c r="O1201">
        <v>52.489063999999999</v>
      </c>
      <c r="Z1201" t="str">
        <f t="shared" si="54"/>
        <v>NotebookDiodes2025</v>
      </c>
      <c r="AA1201" t="str">
        <f t="shared" si="55"/>
        <v>NotebookDiodes2025</v>
      </c>
      <c r="AB1201" t="str">
        <f t="shared" si="56"/>
        <v>NotebookTotal Application Specific2025</v>
      </c>
    </row>
    <row r="1202" spans="1:28" x14ac:dyDescent="0.2">
      <c r="A1202" t="s">
        <v>170</v>
      </c>
      <c r="B1202" t="s">
        <v>142</v>
      </c>
      <c r="C1202" t="s">
        <v>180</v>
      </c>
      <c r="D1202" s="67">
        <v>2018</v>
      </c>
      <c r="E1202">
        <v>170.63907488586358</v>
      </c>
      <c r="K1202" t="s">
        <v>170</v>
      </c>
      <c r="L1202" s="173" t="s">
        <v>159</v>
      </c>
      <c r="M1202" t="s">
        <v>224</v>
      </c>
      <c r="N1202" s="67">
        <v>2018</v>
      </c>
      <c r="O1202">
        <v>0</v>
      </c>
      <c r="Z1202" t="str">
        <f t="shared" si="54"/>
        <v>NotebookTransistors2018</v>
      </c>
      <c r="AA1202" t="str">
        <f t="shared" si="55"/>
        <v>NotebookTransistors2018</v>
      </c>
      <c r="AB1202" t="str">
        <f t="shared" si="56"/>
        <v>NotebookDiscrete Application/Multimedia Processor2018</v>
      </c>
    </row>
    <row r="1203" spans="1:28" x14ac:dyDescent="0.2">
      <c r="A1203" t="s">
        <v>170</v>
      </c>
      <c r="B1203" t="s">
        <v>142</v>
      </c>
      <c r="C1203" t="s">
        <v>180</v>
      </c>
      <c r="D1203" s="67">
        <v>2019</v>
      </c>
      <c r="E1203">
        <v>143.04872813762245</v>
      </c>
      <c r="K1203" t="s">
        <v>170</v>
      </c>
      <c r="L1203" s="173" t="s">
        <v>159</v>
      </c>
      <c r="M1203" t="s">
        <v>224</v>
      </c>
      <c r="N1203" s="67">
        <v>2019</v>
      </c>
      <c r="O1203">
        <v>0</v>
      </c>
      <c r="Z1203" t="str">
        <f t="shared" si="54"/>
        <v>NotebookTransistors2019</v>
      </c>
      <c r="AA1203" t="str">
        <f t="shared" si="55"/>
        <v>NotebookTransistors2019</v>
      </c>
      <c r="AB1203" t="str">
        <f t="shared" si="56"/>
        <v>NotebookDiscrete Application/Multimedia Processor2019</v>
      </c>
    </row>
    <row r="1204" spans="1:28" x14ac:dyDescent="0.2">
      <c r="A1204" t="s">
        <v>170</v>
      </c>
      <c r="B1204" t="s">
        <v>142</v>
      </c>
      <c r="C1204" t="s">
        <v>180</v>
      </c>
      <c r="D1204" s="67">
        <v>2020</v>
      </c>
      <c r="E1204">
        <v>142.26780167880247</v>
      </c>
      <c r="K1204" t="s">
        <v>170</v>
      </c>
      <c r="L1204" s="173" t="s">
        <v>159</v>
      </c>
      <c r="M1204" t="s">
        <v>224</v>
      </c>
      <c r="N1204" s="67">
        <v>2020</v>
      </c>
      <c r="O1204">
        <v>0</v>
      </c>
      <c r="Z1204" t="str">
        <f t="shared" si="54"/>
        <v>NotebookTransistors2020</v>
      </c>
      <c r="AA1204" t="str">
        <f t="shared" si="55"/>
        <v>NotebookTransistors2020</v>
      </c>
      <c r="AB1204" t="str">
        <f t="shared" si="56"/>
        <v>NotebookDiscrete Application/Multimedia Processor2020</v>
      </c>
    </row>
    <row r="1205" spans="1:28" x14ac:dyDescent="0.2">
      <c r="A1205" t="s">
        <v>170</v>
      </c>
      <c r="B1205" t="s">
        <v>142</v>
      </c>
      <c r="C1205" t="s">
        <v>180</v>
      </c>
      <c r="D1205" s="67">
        <v>2021</v>
      </c>
      <c r="E1205">
        <v>146.75078072144237</v>
      </c>
      <c r="K1205" t="s">
        <v>170</v>
      </c>
      <c r="L1205" s="173" t="s">
        <v>159</v>
      </c>
      <c r="M1205" t="s">
        <v>224</v>
      </c>
      <c r="N1205" s="67">
        <v>2021</v>
      </c>
      <c r="O1205">
        <v>3.6421739999999998</v>
      </c>
      <c r="Z1205" t="str">
        <f t="shared" si="54"/>
        <v>NotebookTransistors2021</v>
      </c>
      <c r="AA1205" t="str">
        <f t="shared" si="55"/>
        <v>NotebookTransistors2021</v>
      </c>
      <c r="AB1205" t="str">
        <f t="shared" si="56"/>
        <v>NotebookDiscrete Application/Multimedia Processor2021</v>
      </c>
    </row>
    <row r="1206" spans="1:28" x14ac:dyDescent="0.2">
      <c r="A1206" t="s">
        <v>170</v>
      </c>
      <c r="B1206" t="s">
        <v>142</v>
      </c>
      <c r="C1206" t="s">
        <v>180</v>
      </c>
      <c r="D1206" s="67">
        <v>2022</v>
      </c>
      <c r="E1206">
        <v>133.0673581763977</v>
      </c>
      <c r="K1206" t="s">
        <v>170</v>
      </c>
      <c r="L1206" s="173" t="s">
        <v>159</v>
      </c>
      <c r="M1206" t="s">
        <v>224</v>
      </c>
      <c r="N1206" s="67">
        <v>2022</v>
      </c>
      <c r="O1206">
        <v>8.2251070000000013</v>
      </c>
      <c r="Z1206" t="str">
        <f t="shared" si="54"/>
        <v>NotebookTransistors2022</v>
      </c>
      <c r="AA1206" t="str">
        <f t="shared" si="55"/>
        <v>NotebookTransistors2022</v>
      </c>
      <c r="AB1206" t="str">
        <f t="shared" si="56"/>
        <v>NotebookDiscrete Application/Multimedia Processor2022</v>
      </c>
    </row>
    <row r="1207" spans="1:28" x14ac:dyDescent="0.2">
      <c r="A1207" t="s">
        <v>170</v>
      </c>
      <c r="B1207" t="s">
        <v>142</v>
      </c>
      <c r="C1207" t="s">
        <v>180</v>
      </c>
      <c r="D1207" s="67">
        <v>2023</v>
      </c>
      <c r="E1207">
        <v>123.80216595322698</v>
      </c>
      <c r="K1207" t="s">
        <v>170</v>
      </c>
      <c r="L1207" s="173" t="s">
        <v>159</v>
      </c>
      <c r="M1207" t="s">
        <v>224</v>
      </c>
      <c r="N1207" s="67">
        <v>2023</v>
      </c>
      <c r="O1207">
        <v>10.587482999999999</v>
      </c>
      <c r="Z1207" t="str">
        <f t="shared" si="54"/>
        <v>NotebookTransistors2023</v>
      </c>
      <c r="AA1207" t="str">
        <f t="shared" si="55"/>
        <v>NotebookTransistors2023</v>
      </c>
      <c r="AB1207" t="str">
        <f t="shared" si="56"/>
        <v>NotebookDiscrete Application/Multimedia Processor2023</v>
      </c>
    </row>
    <row r="1208" spans="1:28" x14ac:dyDescent="0.2">
      <c r="A1208" t="s">
        <v>170</v>
      </c>
      <c r="B1208" t="s">
        <v>142</v>
      </c>
      <c r="C1208" t="s">
        <v>180</v>
      </c>
      <c r="D1208" s="67">
        <v>2024</v>
      </c>
      <c r="E1208">
        <v>117.25220945066914</v>
      </c>
      <c r="K1208" t="s">
        <v>170</v>
      </c>
      <c r="L1208" s="173" t="s">
        <v>159</v>
      </c>
      <c r="M1208" t="s">
        <v>224</v>
      </c>
      <c r="N1208" s="67">
        <v>2024</v>
      </c>
      <c r="O1208">
        <v>11.898822000000001</v>
      </c>
      <c r="Z1208" t="str">
        <f t="shared" si="54"/>
        <v>NotebookTransistors2024</v>
      </c>
      <c r="AA1208" t="str">
        <f t="shared" si="55"/>
        <v>NotebookTransistors2024</v>
      </c>
      <c r="AB1208" t="str">
        <f t="shared" si="56"/>
        <v>NotebookDiscrete Application/Multimedia Processor2024</v>
      </c>
    </row>
    <row r="1209" spans="1:28" x14ac:dyDescent="0.2">
      <c r="A1209" t="s">
        <v>170</v>
      </c>
      <c r="B1209" t="s">
        <v>142</v>
      </c>
      <c r="C1209" t="s">
        <v>180</v>
      </c>
      <c r="D1209" s="67">
        <v>2025</v>
      </c>
      <c r="E1209">
        <v>112.50023487685633</v>
      </c>
      <c r="K1209" t="s">
        <v>170</v>
      </c>
      <c r="L1209" s="173" t="s">
        <v>159</v>
      </c>
      <c r="M1209" t="s">
        <v>224</v>
      </c>
      <c r="N1209" s="67">
        <v>2025</v>
      </c>
      <c r="O1209">
        <v>13.312554</v>
      </c>
      <c r="Z1209" t="str">
        <f t="shared" si="54"/>
        <v>NotebookTransistors2025</v>
      </c>
      <c r="AA1209" t="str">
        <f t="shared" si="55"/>
        <v>NotebookTransistors2025</v>
      </c>
      <c r="AB1209" t="str">
        <f t="shared" si="56"/>
        <v>NotebookDiscrete Application/Multimedia Processor2025</v>
      </c>
    </row>
    <row r="1210" spans="1:28" x14ac:dyDescent="0.2">
      <c r="A1210" t="s">
        <v>170</v>
      </c>
      <c r="B1210" t="s">
        <v>143</v>
      </c>
      <c r="C1210" t="s">
        <v>180</v>
      </c>
      <c r="D1210" s="67">
        <v>2018</v>
      </c>
      <c r="E1210">
        <v>1.9848580453459244</v>
      </c>
      <c r="K1210" t="s">
        <v>170</v>
      </c>
      <c r="L1210" s="173" t="s">
        <v>160</v>
      </c>
      <c r="M1210" t="s">
        <v>224</v>
      </c>
      <c r="N1210" s="67">
        <v>2018</v>
      </c>
      <c r="O1210">
        <v>0</v>
      </c>
      <c r="Z1210" t="str">
        <f t="shared" si="54"/>
        <v>NotebookOther Discretes2018</v>
      </c>
      <c r="AA1210" t="str">
        <f t="shared" si="55"/>
        <v>NotebookOther Discretes2018</v>
      </c>
      <c r="AB1210" t="str">
        <f t="shared" si="56"/>
        <v>NotebookDiscrete Cellular Baseband2018</v>
      </c>
    </row>
    <row r="1211" spans="1:28" x14ac:dyDescent="0.2">
      <c r="A1211" t="s">
        <v>170</v>
      </c>
      <c r="B1211" t="s">
        <v>143</v>
      </c>
      <c r="C1211" t="s">
        <v>180</v>
      </c>
      <c r="D1211" s="67">
        <v>2019</v>
      </c>
      <c r="E1211">
        <v>1.8905683502763397</v>
      </c>
      <c r="K1211" t="s">
        <v>170</v>
      </c>
      <c r="L1211" s="173" t="s">
        <v>160</v>
      </c>
      <c r="M1211" t="s">
        <v>224</v>
      </c>
      <c r="N1211" s="67">
        <v>2019</v>
      </c>
      <c r="O1211">
        <v>0</v>
      </c>
      <c r="Z1211" t="str">
        <f t="shared" si="54"/>
        <v>NotebookOther Discretes2019</v>
      </c>
      <c r="AA1211" t="str">
        <f t="shared" si="55"/>
        <v>NotebookOther Discretes2019</v>
      </c>
      <c r="AB1211" t="str">
        <f t="shared" si="56"/>
        <v>NotebookDiscrete Cellular Baseband2019</v>
      </c>
    </row>
    <row r="1212" spans="1:28" x14ac:dyDescent="0.2">
      <c r="A1212" t="s">
        <v>170</v>
      </c>
      <c r="B1212" t="s">
        <v>143</v>
      </c>
      <c r="C1212" t="s">
        <v>180</v>
      </c>
      <c r="D1212" s="67">
        <v>2020</v>
      </c>
      <c r="E1212">
        <v>1.4942148616919058</v>
      </c>
      <c r="K1212" t="s">
        <v>170</v>
      </c>
      <c r="L1212" s="173" t="s">
        <v>160</v>
      </c>
      <c r="M1212" t="s">
        <v>224</v>
      </c>
      <c r="N1212" s="67">
        <v>2020</v>
      </c>
      <c r="O1212">
        <v>0</v>
      </c>
      <c r="Z1212" t="str">
        <f t="shared" si="54"/>
        <v>NotebookOther Discretes2020</v>
      </c>
      <c r="AA1212" t="str">
        <f t="shared" si="55"/>
        <v>NotebookOther Discretes2020</v>
      </c>
      <c r="AB1212" t="str">
        <f t="shared" si="56"/>
        <v>NotebookDiscrete Cellular Baseband2020</v>
      </c>
    </row>
    <row r="1213" spans="1:28" x14ac:dyDescent="0.2">
      <c r="A1213" t="s">
        <v>170</v>
      </c>
      <c r="B1213" t="s">
        <v>143</v>
      </c>
      <c r="C1213" t="s">
        <v>180</v>
      </c>
      <c r="D1213" s="67">
        <v>2021</v>
      </c>
      <c r="E1213">
        <v>1.3984359682416123</v>
      </c>
      <c r="K1213" t="s">
        <v>170</v>
      </c>
      <c r="L1213" s="173" t="s">
        <v>160</v>
      </c>
      <c r="M1213" t="s">
        <v>224</v>
      </c>
      <c r="N1213" s="67">
        <v>2021</v>
      </c>
      <c r="O1213">
        <v>0</v>
      </c>
      <c r="Z1213" t="str">
        <f t="shared" si="54"/>
        <v>NotebookOther Discretes2021</v>
      </c>
      <c r="AA1213" t="str">
        <f t="shared" si="55"/>
        <v>NotebookOther Discretes2021</v>
      </c>
      <c r="AB1213" t="str">
        <f t="shared" si="56"/>
        <v>NotebookDiscrete Cellular Baseband2021</v>
      </c>
    </row>
    <row r="1214" spans="1:28" x14ac:dyDescent="0.2">
      <c r="A1214" t="s">
        <v>170</v>
      </c>
      <c r="B1214" t="s">
        <v>143</v>
      </c>
      <c r="C1214" t="s">
        <v>180</v>
      </c>
      <c r="D1214" s="67">
        <v>2022</v>
      </c>
      <c r="E1214">
        <v>1.0706462218190311</v>
      </c>
      <c r="K1214" t="s">
        <v>170</v>
      </c>
      <c r="L1214" s="173" t="s">
        <v>160</v>
      </c>
      <c r="M1214" t="s">
        <v>224</v>
      </c>
      <c r="N1214" s="67">
        <v>2022</v>
      </c>
      <c r="O1214">
        <v>0</v>
      </c>
      <c r="Z1214" t="str">
        <f t="shared" si="54"/>
        <v>NotebookOther Discretes2022</v>
      </c>
      <c r="AA1214" t="str">
        <f t="shared" si="55"/>
        <v>NotebookOther Discretes2022</v>
      </c>
      <c r="AB1214" t="str">
        <f t="shared" si="56"/>
        <v>NotebookDiscrete Cellular Baseband2022</v>
      </c>
    </row>
    <row r="1215" spans="1:28" x14ac:dyDescent="0.2">
      <c r="A1215" t="s">
        <v>170</v>
      </c>
      <c r="B1215" t="s">
        <v>143</v>
      </c>
      <c r="C1215" t="s">
        <v>180</v>
      </c>
      <c r="D1215" s="67">
        <v>2023</v>
      </c>
      <c r="E1215">
        <v>0.8855225633526872</v>
      </c>
      <c r="K1215" t="s">
        <v>170</v>
      </c>
      <c r="L1215" s="173" t="s">
        <v>160</v>
      </c>
      <c r="M1215" t="s">
        <v>224</v>
      </c>
      <c r="N1215" s="67">
        <v>2023</v>
      </c>
      <c r="O1215">
        <v>0</v>
      </c>
      <c r="Z1215" t="str">
        <f t="shared" si="54"/>
        <v>NotebookOther Discretes2023</v>
      </c>
      <c r="AA1215" t="str">
        <f t="shared" si="55"/>
        <v>NotebookOther Discretes2023</v>
      </c>
      <c r="AB1215" t="str">
        <f t="shared" si="56"/>
        <v>NotebookDiscrete Cellular Baseband2023</v>
      </c>
    </row>
    <row r="1216" spans="1:28" x14ac:dyDescent="0.2">
      <c r="A1216" t="s">
        <v>170</v>
      </c>
      <c r="B1216" t="s">
        <v>143</v>
      </c>
      <c r="C1216" t="s">
        <v>180</v>
      </c>
      <c r="D1216" s="67">
        <v>2024</v>
      </c>
      <c r="E1216">
        <v>0.76431786764508003</v>
      </c>
      <c r="K1216" t="s">
        <v>170</v>
      </c>
      <c r="L1216" s="173" t="s">
        <v>160</v>
      </c>
      <c r="M1216" t="s">
        <v>224</v>
      </c>
      <c r="N1216" s="67">
        <v>2024</v>
      </c>
      <c r="O1216">
        <v>0</v>
      </c>
      <c r="Z1216" t="str">
        <f t="shared" si="54"/>
        <v>NotebookOther Discretes2024</v>
      </c>
      <c r="AA1216" t="str">
        <f t="shared" si="55"/>
        <v>NotebookOther Discretes2024</v>
      </c>
      <c r="AB1216" t="str">
        <f t="shared" si="56"/>
        <v>NotebookDiscrete Cellular Baseband2024</v>
      </c>
    </row>
    <row r="1217" spans="1:28" x14ac:dyDescent="0.2">
      <c r="A1217" t="s">
        <v>170</v>
      </c>
      <c r="B1217" t="s">
        <v>143</v>
      </c>
      <c r="C1217" t="s">
        <v>180</v>
      </c>
      <c r="D1217" s="67">
        <v>2025</v>
      </c>
      <c r="E1217">
        <v>0.75732031943412015</v>
      </c>
      <c r="K1217" t="s">
        <v>170</v>
      </c>
      <c r="L1217" s="173" t="s">
        <v>160</v>
      </c>
      <c r="M1217" t="s">
        <v>224</v>
      </c>
      <c r="N1217" s="67">
        <v>2025</v>
      </c>
      <c r="O1217">
        <v>0</v>
      </c>
      <c r="Z1217" t="str">
        <f t="shared" si="54"/>
        <v>NotebookOther Discretes2025</v>
      </c>
      <c r="AA1217" t="str">
        <f t="shared" si="55"/>
        <v>NotebookOther Discretes2025</v>
      </c>
      <c r="AB1217" t="str">
        <f t="shared" si="56"/>
        <v>NotebookDiscrete Cellular Baseband2025</v>
      </c>
    </row>
    <row r="1218" spans="1:28" x14ac:dyDescent="0.2">
      <c r="A1218" t="s">
        <v>170</v>
      </c>
      <c r="B1218" t="s">
        <v>144</v>
      </c>
      <c r="C1218" t="s">
        <v>180</v>
      </c>
      <c r="D1218" s="67">
        <v>2018</v>
      </c>
      <c r="E1218">
        <v>353.59748098099624</v>
      </c>
      <c r="K1218" t="s">
        <v>170</v>
      </c>
      <c r="L1218" s="173" t="s">
        <v>161</v>
      </c>
      <c r="M1218" t="s">
        <v>224</v>
      </c>
      <c r="N1218" s="67">
        <v>2018</v>
      </c>
      <c r="O1218">
        <v>9.1849720000000019</v>
      </c>
      <c r="Z1218" t="str">
        <f t="shared" ref="Z1218:Z1281" si="57">A1218&amp;B1218&amp;D1218</f>
        <v>NotebookTotal Optoelectronics2018</v>
      </c>
      <c r="AA1218" t="str">
        <f t="shared" ref="AA1218:AA1281" si="58">$A1218&amp;$B1218&amp;$D1218</f>
        <v>NotebookTotal Optoelectronics2018</v>
      </c>
      <c r="AB1218" t="str">
        <f t="shared" si="56"/>
        <v>NotebookDiscrete Graphics Processing Units (GPU)2018</v>
      </c>
    </row>
    <row r="1219" spans="1:28" x14ac:dyDescent="0.2">
      <c r="A1219" t="s">
        <v>170</v>
      </c>
      <c r="B1219" t="s">
        <v>144</v>
      </c>
      <c r="C1219" t="s">
        <v>180</v>
      </c>
      <c r="D1219" s="67">
        <v>2019</v>
      </c>
      <c r="E1219">
        <v>387.87015126072356</v>
      </c>
      <c r="K1219" t="s">
        <v>170</v>
      </c>
      <c r="L1219" s="173" t="s">
        <v>161</v>
      </c>
      <c r="M1219" t="s">
        <v>224</v>
      </c>
      <c r="N1219" s="67">
        <v>2019</v>
      </c>
      <c r="O1219">
        <v>8.0658359999999991</v>
      </c>
      <c r="Z1219" t="str">
        <f t="shared" si="57"/>
        <v>NotebookTotal Optoelectronics2019</v>
      </c>
      <c r="AA1219" t="str">
        <f t="shared" si="58"/>
        <v>NotebookTotal Optoelectronics2019</v>
      </c>
      <c r="AB1219" t="str">
        <f t="shared" ref="AB1219:AB1282" si="59">K1219&amp;L1219&amp;N1219</f>
        <v>NotebookDiscrete Graphics Processing Units (GPU)2019</v>
      </c>
    </row>
    <row r="1220" spans="1:28" x14ac:dyDescent="0.2">
      <c r="A1220" t="s">
        <v>170</v>
      </c>
      <c r="B1220" t="s">
        <v>144</v>
      </c>
      <c r="C1220" t="s">
        <v>180</v>
      </c>
      <c r="D1220" s="67">
        <v>2020</v>
      </c>
      <c r="E1220">
        <v>350.98607962617308</v>
      </c>
      <c r="K1220" t="s">
        <v>170</v>
      </c>
      <c r="L1220" s="173" t="s">
        <v>161</v>
      </c>
      <c r="M1220" t="s">
        <v>224</v>
      </c>
      <c r="N1220" s="67">
        <v>2020</v>
      </c>
      <c r="O1220">
        <v>8.1670219999999993</v>
      </c>
      <c r="Z1220" t="str">
        <f t="shared" si="57"/>
        <v>NotebookTotal Optoelectronics2020</v>
      </c>
      <c r="AA1220" t="str">
        <f t="shared" si="58"/>
        <v>NotebookTotal Optoelectronics2020</v>
      </c>
      <c r="AB1220" t="str">
        <f t="shared" si="59"/>
        <v>NotebookDiscrete Graphics Processing Units (GPU)2020</v>
      </c>
    </row>
    <row r="1221" spans="1:28" x14ac:dyDescent="0.2">
      <c r="A1221" t="s">
        <v>170</v>
      </c>
      <c r="B1221" t="s">
        <v>144</v>
      </c>
      <c r="C1221" t="s">
        <v>180</v>
      </c>
      <c r="D1221" s="67">
        <v>2021</v>
      </c>
      <c r="E1221">
        <v>400.90225241390175</v>
      </c>
      <c r="K1221" t="s">
        <v>170</v>
      </c>
      <c r="L1221" s="173" t="s">
        <v>161</v>
      </c>
      <c r="M1221" t="s">
        <v>224</v>
      </c>
      <c r="N1221" s="67">
        <v>2021</v>
      </c>
      <c r="O1221">
        <v>8.4398769999999992</v>
      </c>
      <c r="Z1221" t="str">
        <f t="shared" si="57"/>
        <v>NotebookTotal Optoelectronics2021</v>
      </c>
      <c r="AA1221" t="str">
        <f t="shared" si="58"/>
        <v>NotebookTotal Optoelectronics2021</v>
      </c>
      <c r="AB1221" t="str">
        <f t="shared" si="59"/>
        <v>NotebookDiscrete Graphics Processing Units (GPU)2021</v>
      </c>
    </row>
    <row r="1222" spans="1:28" x14ac:dyDescent="0.2">
      <c r="A1222" t="s">
        <v>170</v>
      </c>
      <c r="B1222" t="s">
        <v>144</v>
      </c>
      <c r="C1222" t="s">
        <v>180</v>
      </c>
      <c r="D1222" s="67">
        <v>2022</v>
      </c>
      <c r="E1222">
        <v>359.12173055271785</v>
      </c>
      <c r="K1222" t="s">
        <v>170</v>
      </c>
      <c r="L1222" s="173" t="s">
        <v>161</v>
      </c>
      <c r="M1222" t="s">
        <v>224</v>
      </c>
      <c r="N1222" s="67">
        <v>2022</v>
      </c>
      <c r="O1222">
        <v>7.475428</v>
      </c>
      <c r="Z1222" t="str">
        <f t="shared" si="57"/>
        <v>NotebookTotal Optoelectronics2022</v>
      </c>
      <c r="AA1222" t="str">
        <f t="shared" si="58"/>
        <v>NotebookTotal Optoelectronics2022</v>
      </c>
      <c r="AB1222" t="str">
        <f t="shared" si="59"/>
        <v>NotebookDiscrete Graphics Processing Units (GPU)2022</v>
      </c>
    </row>
    <row r="1223" spans="1:28" x14ac:dyDescent="0.2">
      <c r="A1223" t="s">
        <v>170</v>
      </c>
      <c r="B1223" t="s">
        <v>144</v>
      </c>
      <c r="C1223" t="s">
        <v>180</v>
      </c>
      <c r="D1223" s="67">
        <v>2023</v>
      </c>
      <c r="E1223">
        <v>347.42696526606221</v>
      </c>
      <c r="K1223" t="s">
        <v>170</v>
      </c>
      <c r="L1223" s="173" t="s">
        <v>161</v>
      </c>
      <c r="M1223" t="s">
        <v>224</v>
      </c>
      <c r="N1223" s="67">
        <v>2023</v>
      </c>
      <c r="O1223">
        <v>6.6550640000000003</v>
      </c>
      <c r="Z1223" t="str">
        <f t="shared" si="57"/>
        <v>NotebookTotal Optoelectronics2023</v>
      </c>
      <c r="AA1223" t="str">
        <f t="shared" si="58"/>
        <v>NotebookTotal Optoelectronics2023</v>
      </c>
      <c r="AB1223" t="str">
        <f t="shared" si="59"/>
        <v>NotebookDiscrete Graphics Processing Units (GPU)2023</v>
      </c>
    </row>
    <row r="1224" spans="1:28" x14ac:dyDescent="0.2">
      <c r="A1224" t="s">
        <v>170</v>
      </c>
      <c r="B1224" t="s">
        <v>144</v>
      </c>
      <c r="C1224" t="s">
        <v>180</v>
      </c>
      <c r="D1224" s="67">
        <v>2024</v>
      </c>
      <c r="E1224">
        <v>355.78620188147045</v>
      </c>
      <c r="K1224" t="s">
        <v>170</v>
      </c>
      <c r="L1224" s="173" t="s">
        <v>161</v>
      </c>
      <c r="M1224" t="s">
        <v>224</v>
      </c>
      <c r="N1224" s="67">
        <v>2024</v>
      </c>
      <c r="O1224">
        <v>6.0244469999999994</v>
      </c>
      <c r="Z1224" t="str">
        <f t="shared" si="57"/>
        <v>NotebookTotal Optoelectronics2024</v>
      </c>
      <c r="AA1224" t="str">
        <f t="shared" si="58"/>
        <v>NotebookTotal Optoelectronics2024</v>
      </c>
      <c r="AB1224" t="str">
        <f t="shared" si="59"/>
        <v>NotebookDiscrete Graphics Processing Units (GPU)2024</v>
      </c>
    </row>
    <row r="1225" spans="1:28" x14ac:dyDescent="0.2">
      <c r="A1225" t="s">
        <v>170</v>
      </c>
      <c r="B1225" t="s">
        <v>144</v>
      </c>
      <c r="C1225" t="s">
        <v>180</v>
      </c>
      <c r="D1225" s="67">
        <v>2025</v>
      </c>
      <c r="E1225">
        <v>351.48588130997331</v>
      </c>
      <c r="K1225" t="s">
        <v>170</v>
      </c>
      <c r="L1225" s="173" t="s">
        <v>161</v>
      </c>
      <c r="M1225" t="s">
        <v>224</v>
      </c>
      <c r="N1225" s="67">
        <v>2025</v>
      </c>
      <c r="O1225">
        <v>5.5598879999999999</v>
      </c>
      <c r="Z1225" t="str">
        <f t="shared" si="57"/>
        <v>NotebookTotal Optoelectronics2025</v>
      </c>
      <c r="AA1225" t="str">
        <f t="shared" si="58"/>
        <v>NotebookTotal Optoelectronics2025</v>
      </c>
      <c r="AB1225" t="str">
        <f t="shared" si="59"/>
        <v>NotebookDiscrete Graphics Processing Units (GPU)2025</v>
      </c>
    </row>
    <row r="1226" spans="1:28" x14ac:dyDescent="0.2">
      <c r="A1226" t="s">
        <v>170</v>
      </c>
      <c r="B1226" t="s">
        <v>145</v>
      </c>
      <c r="C1226" t="s">
        <v>180</v>
      </c>
      <c r="D1226" s="67">
        <v>2018</v>
      </c>
      <c r="E1226">
        <v>0</v>
      </c>
      <c r="K1226" t="s">
        <v>170</v>
      </c>
      <c r="L1226" s="173" t="s">
        <v>162</v>
      </c>
      <c r="M1226" t="s">
        <v>224</v>
      </c>
      <c r="N1226" s="67">
        <v>2018</v>
      </c>
      <c r="O1226">
        <v>0</v>
      </c>
      <c r="Z1226" t="str">
        <f t="shared" si="57"/>
        <v>NotebookImage Sensor, CCD2018</v>
      </c>
      <c r="AA1226" t="str">
        <f t="shared" si="58"/>
        <v>NotebookImage Sensor, CCD2018</v>
      </c>
      <c r="AB1226" t="str">
        <f t="shared" si="59"/>
        <v>NotebookIntegrated Baseband/Application Processor2018</v>
      </c>
    </row>
    <row r="1227" spans="1:28" x14ac:dyDescent="0.2">
      <c r="A1227" t="s">
        <v>170</v>
      </c>
      <c r="B1227" t="s">
        <v>145</v>
      </c>
      <c r="C1227" t="s">
        <v>180</v>
      </c>
      <c r="D1227" s="67">
        <v>2019</v>
      </c>
      <c r="E1227">
        <v>0</v>
      </c>
      <c r="K1227" t="s">
        <v>170</v>
      </c>
      <c r="L1227" s="173" t="s">
        <v>162</v>
      </c>
      <c r="M1227" t="s">
        <v>224</v>
      </c>
      <c r="N1227" s="67">
        <v>2019</v>
      </c>
      <c r="O1227">
        <v>0</v>
      </c>
      <c r="Z1227" t="str">
        <f t="shared" si="57"/>
        <v>NotebookImage Sensor, CCD2019</v>
      </c>
      <c r="AA1227" t="str">
        <f t="shared" si="58"/>
        <v>NotebookImage Sensor, CCD2019</v>
      </c>
      <c r="AB1227" t="str">
        <f t="shared" si="59"/>
        <v>NotebookIntegrated Baseband/Application Processor2019</v>
      </c>
    </row>
    <row r="1228" spans="1:28" x14ac:dyDescent="0.2">
      <c r="A1228" t="s">
        <v>170</v>
      </c>
      <c r="B1228" t="s">
        <v>145</v>
      </c>
      <c r="C1228" t="s">
        <v>180</v>
      </c>
      <c r="D1228" s="67">
        <v>2020</v>
      </c>
      <c r="E1228">
        <v>0</v>
      </c>
      <c r="K1228" t="s">
        <v>170</v>
      </c>
      <c r="L1228" s="173" t="s">
        <v>162</v>
      </c>
      <c r="M1228" t="s">
        <v>224</v>
      </c>
      <c r="N1228" s="67">
        <v>2020</v>
      </c>
      <c r="O1228">
        <v>0</v>
      </c>
      <c r="Z1228" t="str">
        <f t="shared" si="57"/>
        <v>NotebookImage Sensor, CCD2020</v>
      </c>
      <c r="AA1228" t="str">
        <f t="shared" si="58"/>
        <v>NotebookImage Sensor, CCD2020</v>
      </c>
      <c r="AB1228" t="str">
        <f t="shared" si="59"/>
        <v>NotebookIntegrated Baseband/Application Processor2020</v>
      </c>
    </row>
    <row r="1229" spans="1:28" x14ac:dyDescent="0.2">
      <c r="A1229" t="s">
        <v>170</v>
      </c>
      <c r="B1229" t="s">
        <v>145</v>
      </c>
      <c r="C1229" t="s">
        <v>180</v>
      </c>
      <c r="D1229" s="67">
        <v>2021</v>
      </c>
      <c r="E1229">
        <v>0</v>
      </c>
      <c r="K1229" t="s">
        <v>170</v>
      </c>
      <c r="L1229" s="173" t="s">
        <v>162</v>
      </c>
      <c r="M1229" t="s">
        <v>224</v>
      </c>
      <c r="N1229" s="67">
        <v>2021</v>
      </c>
      <c r="O1229">
        <v>0</v>
      </c>
      <c r="Z1229" t="str">
        <f t="shared" si="57"/>
        <v>NotebookImage Sensor, CCD2021</v>
      </c>
      <c r="AA1229" t="str">
        <f t="shared" si="58"/>
        <v>NotebookImage Sensor, CCD2021</v>
      </c>
      <c r="AB1229" t="str">
        <f t="shared" si="59"/>
        <v>NotebookIntegrated Baseband/Application Processor2021</v>
      </c>
    </row>
    <row r="1230" spans="1:28" x14ac:dyDescent="0.2">
      <c r="A1230" t="s">
        <v>170</v>
      </c>
      <c r="B1230" t="s">
        <v>145</v>
      </c>
      <c r="C1230" t="s">
        <v>180</v>
      </c>
      <c r="D1230" s="67">
        <v>2022</v>
      </c>
      <c r="E1230">
        <v>0</v>
      </c>
      <c r="K1230" t="s">
        <v>170</v>
      </c>
      <c r="L1230" s="173" t="s">
        <v>162</v>
      </c>
      <c r="M1230" t="s">
        <v>224</v>
      </c>
      <c r="N1230" s="67">
        <v>2022</v>
      </c>
      <c r="O1230">
        <v>0</v>
      </c>
      <c r="Z1230" t="str">
        <f t="shared" si="57"/>
        <v>NotebookImage Sensor, CCD2022</v>
      </c>
      <c r="AA1230" t="str">
        <f t="shared" si="58"/>
        <v>NotebookImage Sensor, CCD2022</v>
      </c>
      <c r="AB1230" t="str">
        <f t="shared" si="59"/>
        <v>NotebookIntegrated Baseband/Application Processor2022</v>
      </c>
    </row>
    <row r="1231" spans="1:28" x14ac:dyDescent="0.2">
      <c r="A1231" t="s">
        <v>170</v>
      </c>
      <c r="B1231" t="s">
        <v>145</v>
      </c>
      <c r="C1231" t="s">
        <v>180</v>
      </c>
      <c r="D1231" s="67">
        <v>2023</v>
      </c>
      <c r="E1231">
        <v>0</v>
      </c>
      <c r="K1231" t="s">
        <v>170</v>
      </c>
      <c r="L1231" s="173" t="s">
        <v>162</v>
      </c>
      <c r="M1231" t="s">
        <v>224</v>
      </c>
      <c r="N1231" s="67">
        <v>2023</v>
      </c>
      <c r="O1231">
        <v>0</v>
      </c>
      <c r="Z1231" t="str">
        <f t="shared" si="57"/>
        <v>NotebookImage Sensor, CCD2023</v>
      </c>
      <c r="AA1231" t="str">
        <f t="shared" si="58"/>
        <v>NotebookImage Sensor, CCD2023</v>
      </c>
      <c r="AB1231" t="str">
        <f t="shared" si="59"/>
        <v>NotebookIntegrated Baseband/Application Processor2023</v>
      </c>
    </row>
    <row r="1232" spans="1:28" x14ac:dyDescent="0.2">
      <c r="A1232" t="s">
        <v>170</v>
      </c>
      <c r="B1232" t="s">
        <v>145</v>
      </c>
      <c r="C1232" t="s">
        <v>180</v>
      </c>
      <c r="D1232" s="67">
        <v>2024</v>
      </c>
      <c r="E1232">
        <v>0</v>
      </c>
      <c r="K1232" t="s">
        <v>170</v>
      </c>
      <c r="L1232" s="173" t="s">
        <v>162</v>
      </c>
      <c r="M1232" t="s">
        <v>224</v>
      </c>
      <c r="N1232" s="67">
        <v>2024</v>
      </c>
      <c r="O1232">
        <v>0</v>
      </c>
      <c r="Z1232" t="str">
        <f t="shared" si="57"/>
        <v>NotebookImage Sensor, CCD2024</v>
      </c>
      <c r="AA1232" t="str">
        <f t="shared" si="58"/>
        <v>NotebookImage Sensor, CCD2024</v>
      </c>
      <c r="AB1232" t="str">
        <f t="shared" si="59"/>
        <v>NotebookIntegrated Baseband/Application Processor2024</v>
      </c>
    </row>
    <row r="1233" spans="1:28" x14ac:dyDescent="0.2">
      <c r="A1233" t="s">
        <v>170</v>
      </c>
      <c r="B1233" t="s">
        <v>145</v>
      </c>
      <c r="C1233" t="s">
        <v>180</v>
      </c>
      <c r="D1233" s="67">
        <v>2025</v>
      </c>
      <c r="E1233">
        <v>0</v>
      </c>
      <c r="K1233" t="s">
        <v>170</v>
      </c>
      <c r="L1233" s="173" t="s">
        <v>162</v>
      </c>
      <c r="M1233" t="s">
        <v>224</v>
      </c>
      <c r="N1233" s="67">
        <v>2025</v>
      </c>
      <c r="O1233">
        <v>0</v>
      </c>
      <c r="Z1233" t="str">
        <f t="shared" si="57"/>
        <v>NotebookImage Sensor, CCD2025</v>
      </c>
      <c r="AA1233" t="str">
        <f t="shared" si="58"/>
        <v>NotebookImage Sensor, CCD2025</v>
      </c>
      <c r="AB1233" t="str">
        <f t="shared" si="59"/>
        <v>NotebookIntegrated Baseband/Application Processor2025</v>
      </c>
    </row>
    <row r="1234" spans="1:28" x14ac:dyDescent="0.2">
      <c r="A1234" t="s">
        <v>170</v>
      </c>
      <c r="B1234" t="s">
        <v>146</v>
      </c>
      <c r="C1234" t="s">
        <v>180</v>
      </c>
      <c r="D1234" s="67">
        <v>2018</v>
      </c>
      <c r="E1234">
        <v>153.29600144265001</v>
      </c>
      <c r="K1234" t="s">
        <v>170</v>
      </c>
      <c r="L1234" s="173" t="s">
        <v>163</v>
      </c>
      <c r="M1234" t="s">
        <v>224</v>
      </c>
      <c r="N1234" s="67">
        <v>2018</v>
      </c>
      <c r="O1234">
        <v>1.132255</v>
      </c>
      <c r="Z1234" t="str">
        <f t="shared" si="57"/>
        <v>NotebookImage Sensor, CMOS2018</v>
      </c>
      <c r="AA1234" t="str">
        <f t="shared" si="58"/>
        <v>NotebookImage Sensor, CMOS2018</v>
      </c>
      <c r="AB1234" t="str">
        <f t="shared" si="59"/>
        <v>NotebookWireless Connectivity (NFC, WiFi, BT, GPS, Combo)2018</v>
      </c>
    </row>
    <row r="1235" spans="1:28" x14ac:dyDescent="0.2">
      <c r="A1235" t="s">
        <v>170</v>
      </c>
      <c r="B1235" t="s">
        <v>146</v>
      </c>
      <c r="C1235" t="s">
        <v>180</v>
      </c>
      <c r="D1235" s="67">
        <v>2019</v>
      </c>
      <c r="E1235">
        <v>148.05115225229997</v>
      </c>
      <c r="K1235" t="s">
        <v>170</v>
      </c>
      <c r="L1235" s="173" t="s">
        <v>163</v>
      </c>
      <c r="M1235" t="s">
        <v>224</v>
      </c>
      <c r="N1235" s="67">
        <v>2019</v>
      </c>
      <c r="O1235">
        <v>1.052484</v>
      </c>
      <c r="Z1235" t="str">
        <f t="shared" si="57"/>
        <v>NotebookImage Sensor, CMOS2019</v>
      </c>
      <c r="AA1235" t="str">
        <f t="shared" si="58"/>
        <v>NotebookImage Sensor, CMOS2019</v>
      </c>
      <c r="AB1235" t="str">
        <f t="shared" si="59"/>
        <v>NotebookWireless Connectivity (NFC, WiFi, BT, GPS, Combo)2019</v>
      </c>
    </row>
    <row r="1236" spans="1:28" x14ac:dyDescent="0.2">
      <c r="A1236" t="s">
        <v>170</v>
      </c>
      <c r="B1236" t="s">
        <v>146</v>
      </c>
      <c r="C1236" t="s">
        <v>180</v>
      </c>
      <c r="D1236" s="67">
        <v>2020</v>
      </c>
      <c r="E1236">
        <v>142.72584994445748</v>
      </c>
      <c r="K1236" t="s">
        <v>170</v>
      </c>
      <c r="L1236" s="173" t="s">
        <v>163</v>
      </c>
      <c r="M1236" t="s">
        <v>224</v>
      </c>
      <c r="N1236" s="67">
        <v>2020</v>
      </c>
      <c r="O1236">
        <v>1.0412300000000001</v>
      </c>
      <c r="Z1236" t="str">
        <f t="shared" si="57"/>
        <v>NotebookImage Sensor, CMOS2020</v>
      </c>
      <c r="AA1236" t="str">
        <f t="shared" si="58"/>
        <v>NotebookImage Sensor, CMOS2020</v>
      </c>
      <c r="AB1236" t="str">
        <f t="shared" si="59"/>
        <v>NotebookWireless Connectivity (NFC, WiFi, BT, GPS, Combo)2020</v>
      </c>
    </row>
    <row r="1237" spans="1:28" x14ac:dyDescent="0.2">
      <c r="A1237" t="s">
        <v>170</v>
      </c>
      <c r="B1237" t="s">
        <v>146</v>
      </c>
      <c r="C1237" t="s">
        <v>180</v>
      </c>
      <c r="D1237" s="67">
        <v>2021</v>
      </c>
      <c r="E1237">
        <v>160.80313715900002</v>
      </c>
      <c r="K1237" t="s">
        <v>170</v>
      </c>
      <c r="L1237" s="173" t="s">
        <v>163</v>
      </c>
      <c r="M1237" t="s">
        <v>224</v>
      </c>
      <c r="N1237" s="67">
        <v>2021</v>
      </c>
      <c r="O1237">
        <v>1.3057670000000001</v>
      </c>
      <c r="Z1237" t="str">
        <f t="shared" si="57"/>
        <v>NotebookImage Sensor, CMOS2021</v>
      </c>
      <c r="AA1237" t="str">
        <f t="shared" si="58"/>
        <v>NotebookImage Sensor, CMOS2021</v>
      </c>
      <c r="AB1237" t="str">
        <f t="shared" si="59"/>
        <v>NotebookWireless Connectivity (NFC, WiFi, BT, GPS, Combo)2021</v>
      </c>
    </row>
    <row r="1238" spans="1:28" x14ac:dyDescent="0.2">
      <c r="A1238" t="s">
        <v>170</v>
      </c>
      <c r="B1238" t="s">
        <v>146</v>
      </c>
      <c r="C1238" t="s">
        <v>180</v>
      </c>
      <c r="D1238" s="67">
        <v>2022</v>
      </c>
      <c r="E1238">
        <v>139.41378340542002</v>
      </c>
      <c r="K1238" t="s">
        <v>170</v>
      </c>
      <c r="L1238" s="173" t="s">
        <v>163</v>
      </c>
      <c r="M1238" t="s">
        <v>224</v>
      </c>
      <c r="N1238" s="67">
        <v>2022</v>
      </c>
      <c r="O1238">
        <v>1.6285539999999998</v>
      </c>
      <c r="Z1238" t="str">
        <f t="shared" si="57"/>
        <v>NotebookImage Sensor, CMOS2022</v>
      </c>
      <c r="AA1238" t="str">
        <f t="shared" si="58"/>
        <v>NotebookImage Sensor, CMOS2022</v>
      </c>
      <c r="AB1238" t="str">
        <f t="shared" si="59"/>
        <v>NotebookWireless Connectivity (NFC, WiFi, BT, GPS, Combo)2022</v>
      </c>
    </row>
    <row r="1239" spans="1:28" x14ac:dyDescent="0.2">
      <c r="A1239" t="s">
        <v>170</v>
      </c>
      <c r="B1239" t="s">
        <v>146</v>
      </c>
      <c r="C1239" t="s">
        <v>180</v>
      </c>
      <c r="D1239" s="67">
        <v>2023</v>
      </c>
      <c r="E1239">
        <v>135.90469202952005</v>
      </c>
      <c r="K1239" t="s">
        <v>170</v>
      </c>
      <c r="L1239" s="173" t="s">
        <v>163</v>
      </c>
      <c r="M1239" t="s">
        <v>224</v>
      </c>
      <c r="N1239" s="67">
        <v>2023</v>
      </c>
      <c r="O1239">
        <v>1.5502199999999999</v>
      </c>
      <c r="Z1239" t="str">
        <f t="shared" si="57"/>
        <v>NotebookImage Sensor, CMOS2023</v>
      </c>
      <c r="AA1239" t="str">
        <f t="shared" si="58"/>
        <v>NotebookImage Sensor, CMOS2023</v>
      </c>
      <c r="AB1239" t="str">
        <f t="shared" si="59"/>
        <v>NotebookWireless Connectivity (NFC, WiFi, BT, GPS, Combo)2023</v>
      </c>
    </row>
    <row r="1240" spans="1:28" x14ac:dyDescent="0.2">
      <c r="A1240" t="s">
        <v>170</v>
      </c>
      <c r="B1240" t="s">
        <v>146</v>
      </c>
      <c r="C1240" t="s">
        <v>180</v>
      </c>
      <c r="D1240" s="67">
        <v>2024</v>
      </c>
      <c r="E1240">
        <v>133.79568542634004</v>
      </c>
      <c r="K1240" t="s">
        <v>170</v>
      </c>
      <c r="L1240" s="173" t="s">
        <v>163</v>
      </c>
      <c r="M1240" t="s">
        <v>224</v>
      </c>
      <c r="N1240" s="67">
        <v>2024</v>
      </c>
      <c r="O1240">
        <v>1.617038</v>
      </c>
      <c r="Z1240" t="str">
        <f t="shared" si="57"/>
        <v>NotebookImage Sensor, CMOS2024</v>
      </c>
      <c r="AA1240" t="str">
        <f t="shared" si="58"/>
        <v>NotebookImage Sensor, CMOS2024</v>
      </c>
      <c r="AB1240" t="str">
        <f t="shared" si="59"/>
        <v>NotebookWireless Connectivity (NFC, WiFi, BT, GPS, Combo)2024</v>
      </c>
    </row>
    <row r="1241" spans="1:28" x14ac:dyDescent="0.2">
      <c r="A1241" t="s">
        <v>170</v>
      </c>
      <c r="B1241" t="s">
        <v>146</v>
      </c>
      <c r="C1241" t="s">
        <v>180</v>
      </c>
      <c r="D1241" s="67">
        <v>2025</v>
      </c>
      <c r="E1241">
        <v>131.53087321920003</v>
      </c>
      <c r="K1241" t="s">
        <v>170</v>
      </c>
      <c r="L1241" s="173" t="s">
        <v>163</v>
      </c>
      <c r="M1241" t="s">
        <v>224</v>
      </c>
      <c r="N1241" s="67">
        <v>2025</v>
      </c>
      <c r="O1241">
        <v>1.6003949999999998</v>
      </c>
      <c r="Z1241" t="str">
        <f t="shared" si="57"/>
        <v>NotebookImage Sensor, CMOS2025</v>
      </c>
      <c r="AA1241" t="str">
        <f t="shared" si="58"/>
        <v>NotebookImage Sensor, CMOS2025</v>
      </c>
      <c r="AB1241" t="str">
        <f t="shared" si="59"/>
        <v>NotebookWireless Connectivity (NFC, WiFi, BT, GPS, Combo)2025</v>
      </c>
    </row>
    <row r="1242" spans="1:28" x14ac:dyDescent="0.2">
      <c r="A1242" t="s">
        <v>170</v>
      </c>
      <c r="B1242" t="s">
        <v>147</v>
      </c>
      <c r="C1242" t="s">
        <v>180</v>
      </c>
      <c r="D1242" s="67">
        <v>2018</v>
      </c>
      <c r="E1242">
        <v>7.5003552705849303</v>
      </c>
      <c r="K1242" t="s">
        <v>170</v>
      </c>
      <c r="L1242" s="173" t="s">
        <v>164</v>
      </c>
      <c r="M1242" t="s">
        <v>224</v>
      </c>
      <c r="N1242" s="67">
        <v>2018</v>
      </c>
      <c r="O1242">
        <v>5.6875959999999992</v>
      </c>
      <c r="Z1242" t="str">
        <f t="shared" si="57"/>
        <v>NotebookPhotosensor2018</v>
      </c>
      <c r="AA1242" t="str">
        <f t="shared" si="58"/>
        <v>NotebookPhotosensor2018</v>
      </c>
      <c r="AB1242" t="str">
        <f t="shared" si="59"/>
        <v>NotebookWired Connectivity (all interface functions and controllers)2018</v>
      </c>
    </row>
    <row r="1243" spans="1:28" x14ac:dyDescent="0.2">
      <c r="A1243" t="s">
        <v>170</v>
      </c>
      <c r="B1243" t="s">
        <v>147</v>
      </c>
      <c r="C1243" t="s">
        <v>180</v>
      </c>
      <c r="D1243" s="67">
        <v>2019</v>
      </c>
      <c r="E1243">
        <v>7.2437391038352601</v>
      </c>
      <c r="K1243" t="s">
        <v>170</v>
      </c>
      <c r="L1243" s="173" t="s">
        <v>164</v>
      </c>
      <c r="M1243" t="s">
        <v>224</v>
      </c>
      <c r="N1243" s="67">
        <v>2019</v>
      </c>
      <c r="O1243">
        <v>4.8780429999999999</v>
      </c>
      <c r="Z1243" t="str">
        <f t="shared" si="57"/>
        <v>NotebookPhotosensor2019</v>
      </c>
      <c r="AA1243" t="str">
        <f t="shared" si="58"/>
        <v>NotebookPhotosensor2019</v>
      </c>
      <c r="AB1243" t="str">
        <f t="shared" si="59"/>
        <v>NotebookWired Connectivity (all interface functions and controllers)2019</v>
      </c>
    </row>
    <row r="1244" spans="1:28" x14ac:dyDescent="0.2">
      <c r="A1244" t="s">
        <v>170</v>
      </c>
      <c r="B1244" t="s">
        <v>147</v>
      </c>
      <c r="C1244" t="s">
        <v>180</v>
      </c>
      <c r="D1244" s="67">
        <v>2020</v>
      </c>
      <c r="E1244">
        <v>7.1772140707956948</v>
      </c>
      <c r="K1244" t="s">
        <v>170</v>
      </c>
      <c r="L1244" s="173" t="s">
        <v>164</v>
      </c>
      <c r="M1244" t="s">
        <v>224</v>
      </c>
      <c r="N1244" s="67">
        <v>2020</v>
      </c>
      <c r="O1244">
        <v>5.0760609999999993</v>
      </c>
      <c r="Z1244" t="str">
        <f t="shared" si="57"/>
        <v>NotebookPhotosensor2020</v>
      </c>
      <c r="AA1244" t="str">
        <f t="shared" si="58"/>
        <v>NotebookPhotosensor2020</v>
      </c>
      <c r="AB1244" t="str">
        <f t="shared" si="59"/>
        <v>NotebookWired Connectivity (all interface functions and controllers)2020</v>
      </c>
    </row>
    <row r="1245" spans="1:28" x14ac:dyDescent="0.2">
      <c r="A1245" t="s">
        <v>170</v>
      </c>
      <c r="B1245" t="s">
        <v>147</v>
      </c>
      <c r="C1245" t="s">
        <v>180</v>
      </c>
      <c r="D1245" s="67">
        <v>2021</v>
      </c>
      <c r="E1245">
        <v>7.6440298154971726</v>
      </c>
      <c r="K1245" t="s">
        <v>170</v>
      </c>
      <c r="L1245" s="173" t="s">
        <v>164</v>
      </c>
      <c r="M1245" t="s">
        <v>224</v>
      </c>
      <c r="N1245" s="67">
        <v>2021</v>
      </c>
      <c r="O1245">
        <v>5.8338519999999994</v>
      </c>
      <c r="Z1245" t="str">
        <f t="shared" si="57"/>
        <v>NotebookPhotosensor2021</v>
      </c>
      <c r="AA1245" t="str">
        <f t="shared" si="58"/>
        <v>NotebookPhotosensor2021</v>
      </c>
      <c r="AB1245" t="str">
        <f t="shared" si="59"/>
        <v>NotebookWired Connectivity (all interface functions and controllers)2021</v>
      </c>
    </row>
    <row r="1246" spans="1:28" x14ac:dyDescent="0.2">
      <c r="A1246" t="s">
        <v>170</v>
      </c>
      <c r="B1246" t="s">
        <v>147</v>
      </c>
      <c r="C1246" t="s">
        <v>180</v>
      </c>
      <c r="D1246" s="67">
        <v>2022</v>
      </c>
      <c r="E1246">
        <v>7.1779165717773283</v>
      </c>
      <c r="K1246" t="s">
        <v>170</v>
      </c>
      <c r="L1246" s="173" t="s">
        <v>164</v>
      </c>
      <c r="M1246" t="s">
        <v>224</v>
      </c>
      <c r="N1246" s="67">
        <v>2022</v>
      </c>
      <c r="O1246">
        <v>5.9302630000000001</v>
      </c>
      <c r="Z1246" t="str">
        <f t="shared" si="57"/>
        <v>NotebookPhotosensor2022</v>
      </c>
      <c r="AA1246" t="str">
        <f t="shared" si="58"/>
        <v>NotebookPhotosensor2022</v>
      </c>
      <c r="AB1246" t="str">
        <f t="shared" si="59"/>
        <v>NotebookWired Connectivity (all interface functions and controllers)2022</v>
      </c>
    </row>
    <row r="1247" spans="1:28" x14ac:dyDescent="0.2">
      <c r="A1247" t="s">
        <v>170</v>
      </c>
      <c r="B1247" t="s">
        <v>147</v>
      </c>
      <c r="C1247" t="s">
        <v>180</v>
      </c>
      <c r="D1247" s="67">
        <v>2023</v>
      </c>
      <c r="E1247">
        <v>7.0172988845126527</v>
      </c>
      <c r="K1247" t="s">
        <v>170</v>
      </c>
      <c r="L1247" s="173" t="s">
        <v>164</v>
      </c>
      <c r="M1247" t="s">
        <v>224</v>
      </c>
      <c r="N1247" s="67">
        <v>2023</v>
      </c>
      <c r="O1247">
        <v>6.0174280000000007</v>
      </c>
      <c r="Z1247" t="str">
        <f t="shared" si="57"/>
        <v>NotebookPhotosensor2023</v>
      </c>
      <c r="AA1247" t="str">
        <f t="shared" si="58"/>
        <v>NotebookPhotosensor2023</v>
      </c>
      <c r="AB1247" t="str">
        <f t="shared" si="59"/>
        <v>NotebookWired Connectivity (all interface functions and controllers)2023</v>
      </c>
    </row>
    <row r="1248" spans="1:28" x14ac:dyDescent="0.2">
      <c r="A1248" t="s">
        <v>170</v>
      </c>
      <c r="B1248" t="s">
        <v>147</v>
      </c>
      <c r="C1248" t="s">
        <v>180</v>
      </c>
      <c r="D1248" s="67">
        <v>2024</v>
      </c>
      <c r="E1248">
        <v>6.2867948714999402</v>
      </c>
      <c r="K1248" t="s">
        <v>170</v>
      </c>
      <c r="L1248" s="173" t="s">
        <v>164</v>
      </c>
      <c r="M1248" t="s">
        <v>224</v>
      </c>
      <c r="N1248" s="67">
        <v>2024</v>
      </c>
      <c r="O1248">
        <v>6.1250410000000004</v>
      </c>
      <c r="Z1248" t="str">
        <f t="shared" si="57"/>
        <v>NotebookPhotosensor2024</v>
      </c>
      <c r="AA1248" t="str">
        <f t="shared" si="58"/>
        <v>NotebookPhotosensor2024</v>
      </c>
      <c r="AB1248" t="str">
        <f t="shared" si="59"/>
        <v>NotebookWired Connectivity (all interface functions and controllers)2024</v>
      </c>
    </row>
    <row r="1249" spans="1:28" x14ac:dyDescent="0.2">
      <c r="A1249" t="s">
        <v>170</v>
      </c>
      <c r="B1249" t="s">
        <v>147</v>
      </c>
      <c r="C1249" t="s">
        <v>180</v>
      </c>
      <c r="D1249" s="67">
        <v>2025</v>
      </c>
      <c r="E1249">
        <v>6.1088261391674408</v>
      </c>
      <c r="K1249" t="s">
        <v>170</v>
      </c>
      <c r="L1249" s="173" t="s">
        <v>164</v>
      </c>
      <c r="M1249" t="s">
        <v>224</v>
      </c>
      <c r="N1249" s="67">
        <v>2025</v>
      </c>
      <c r="O1249">
        <v>6.1880939999999995</v>
      </c>
      <c r="Z1249" t="str">
        <f t="shared" si="57"/>
        <v>NotebookPhotosensor2025</v>
      </c>
      <c r="AA1249" t="str">
        <f t="shared" si="58"/>
        <v>NotebookPhotosensor2025</v>
      </c>
      <c r="AB1249" t="str">
        <f t="shared" si="59"/>
        <v>NotebookWired Connectivity (all interface functions and controllers)2025</v>
      </c>
    </row>
    <row r="1250" spans="1:28" x14ac:dyDescent="0.2">
      <c r="A1250" t="s">
        <v>170</v>
      </c>
      <c r="B1250" t="s">
        <v>148</v>
      </c>
      <c r="C1250" t="s">
        <v>180</v>
      </c>
      <c r="D1250" s="67">
        <v>2018</v>
      </c>
      <c r="E1250">
        <v>192.80112426776128</v>
      </c>
      <c r="K1250" t="s">
        <v>170</v>
      </c>
      <c r="L1250" s="173" t="s">
        <v>165</v>
      </c>
      <c r="M1250" t="s">
        <v>224</v>
      </c>
      <c r="N1250" s="67">
        <v>2018</v>
      </c>
      <c r="O1250">
        <v>0.88801799999999997</v>
      </c>
      <c r="Z1250" t="str">
        <f t="shared" si="57"/>
        <v>NotebookLED2018</v>
      </c>
      <c r="AA1250" t="str">
        <f t="shared" si="58"/>
        <v>NotebookLED2018</v>
      </c>
      <c r="AB1250" t="str">
        <f t="shared" si="59"/>
        <v>NotebookRF Front-end and Transceivers2018</v>
      </c>
    </row>
    <row r="1251" spans="1:28" x14ac:dyDescent="0.2">
      <c r="A1251" t="s">
        <v>170</v>
      </c>
      <c r="B1251" t="s">
        <v>148</v>
      </c>
      <c r="C1251" t="s">
        <v>180</v>
      </c>
      <c r="D1251" s="67">
        <v>2019</v>
      </c>
      <c r="E1251">
        <v>232.57525990458831</v>
      </c>
      <c r="K1251" t="s">
        <v>170</v>
      </c>
      <c r="L1251" s="173" t="s">
        <v>165</v>
      </c>
      <c r="M1251" t="s">
        <v>224</v>
      </c>
      <c r="N1251" s="67">
        <v>2019</v>
      </c>
      <c r="O1251">
        <v>0.89020199999999994</v>
      </c>
      <c r="Z1251" t="str">
        <f t="shared" si="57"/>
        <v>NotebookLED2019</v>
      </c>
      <c r="AA1251" t="str">
        <f t="shared" si="58"/>
        <v>NotebookLED2019</v>
      </c>
      <c r="AB1251" t="str">
        <f t="shared" si="59"/>
        <v>NotebookRF Front-end and Transceivers2019</v>
      </c>
    </row>
    <row r="1252" spans="1:28" x14ac:dyDescent="0.2">
      <c r="A1252" t="s">
        <v>170</v>
      </c>
      <c r="B1252" t="s">
        <v>148</v>
      </c>
      <c r="C1252" t="s">
        <v>180</v>
      </c>
      <c r="D1252" s="67">
        <v>2020</v>
      </c>
      <c r="E1252">
        <v>201.08301561091992</v>
      </c>
      <c r="K1252" t="s">
        <v>170</v>
      </c>
      <c r="L1252" s="173" t="s">
        <v>165</v>
      </c>
      <c r="M1252" t="s">
        <v>224</v>
      </c>
      <c r="N1252" s="67">
        <v>2020</v>
      </c>
      <c r="O1252">
        <v>0.89533499999999988</v>
      </c>
      <c r="Z1252" t="str">
        <f t="shared" si="57"/>
        <v>NotebookLED2020</v>
      </c>
      <c r="AA1252" t="str">
        <f t="shared" si="58"/>
        <v>NotebookLED2020</v>
      </c>
      <c r="AB1252" t="str">
        <f t="shared" si="59"/>
        <v>NotebookRF Front-end and Transceivers2020</v>
      </c>
    </row>
    <row r="1253" spans="1:28" x14ac:dyDescent="0.2">
      <c r="A1253" t="s">
        <v>170</v>
      </c>
      <c r="B1253" t="s">
        <v>148</v>
      </c>
      <c r="C1253" t="s">
        <v>180</v>
      </c>
      <c r="D1253" s="67">
        <v>2021</v>
      </c>
      <c r="E1253">
        <v>232.45508543940457</v>
      </c>
      <c r="K1253" t="s">
        <v>170</v>
      </c>
      <c r="L1253" s="173" t="s">
        <v>165</v>
      </c>
      <c r="M1253" t="s">
        <v>224</v>
      </c>
      <c r="N1253" s="67">
        <v>2021</v>
      </c>
      <c r="O1253">
        <v>0.92556499999999997</v>
      </c>
      <c r="Z1253" t="str">
        <f t="shared" si="57"/>
        <v>NotebookLED2021</v>
      </c>
      <c r="AA1253" t="str">
        <f t="shared" si="58"/>
        <v>NotebookLED2021</v>
      </c>
      <c r="AB1253" t="str">
        <f t="shared" si="59"/>
        <v>NotebookRF Front-end and Transceivers2021</v>
      </c>
    </row>
    <row r="1254" spans="1:28" x14ac:dyDescent="0.2">
      <c r="A1254" t="s">
        <v>170</v>
      </c>
      <c r="B1254" t="s">
        <v>148</v>
      </c>
      <c r="C1254" t="s">
        <v>180</v>
      </c>
      <c r="D1254" s="67">
        <v>2022</v>
      </c>
      <c r="E1254">
        <v>212.5300305755205</v>
      </c>
      <c r="K1254" t="s">
        <v>170</v>
      </c>
      <c r="L1254" s="173" t="s">
        <v>165</v>
      </c>
      <c r="M1254" t="s">
        <v>224</v>
      </c>
      <c r="N1254" s="67">
        <v>2022</v>
      </c>
      <c r="O1254">
        <v>0.93802200000000002</v>
      </c>
      <c r="Z1254" t="str">
        <f t="shared" si="57"/>
        <v>NotebookLED2022</v>
      </c>
      <c r="AA1254" t="str">
        <f t="shared" si="58"/>
        <v>NotebookLED2022</v>
      </c>
      <c r="AB1254" t="str">
        <f t="shared" si="59"/>
        <v>NotebookRF Front-end and Transceivers2022</v>
      </c>
    </row>
    <row r="1255" spans="1:28" x14ac:dyDescent="0.2">
      <c r="A1255" t="s">
        <v>170</v>
      </c>
      <c r="B1255" t="s">
        <v>148</v>
      </c>
      <c r="C1255" t="s">
        <v>180</v>
      </c>
      <c r="D1255" s="67">
        <v>2023</v>
      </c>
      <c r="E1255">
        <v>204.50497435202951</v>
      </c>
      <c r="K1255" t="s">
        <v>170</v>
      </c>
      <c r="L1255" s="173" t="s">
        <v>165</v>
      </c>
      <c r="M1255" t="s">
        <v>224</v>
      </c>
      <c r="N1255" s="67">
        <v>2023</v>
      </c>
      <c r="O1255">
        <v>0.98405699999999996</v>
      </c>
      <c r="Z1255" t="str">
        <f t="shared" si="57"/>
        <v>NotebookLED2023</v>
      </c>
      <c r="AA1255" t="str">
        <f t="shared" si="58"/>
        <v>NotebookLED2023</v>
      </c>
      <c r="AB1255" t="str">
        <f t="shared" si="59"/>
        <v>NotebookRF Front-end and Transceivers2023</v>
      </c>
    </row>
    <row r="1256" spans="1:28" x14ac:dyDescent="0.2">
      <c r="A1256" t="s">
        <v>170</v>
      </c>
      <c r="B1256" t="s">
        <v>148</v>
      </c>
      <c r="C1256" t="s">
        <v>180</v>
      </c>
      <c r="D1256" s="67">
        <v>2024</v>
      </c>
      <c r="E1256">
        <v>215.70372158363045</v>
      </c>
      <c r="K1256" t="s">
        <v>170</v>
      </c>
      <c r="L1256" s="173" t="s">
        <v>165</v>
      </c>
      <c r="M1256" t="s">
        <v>224</v>
      </c>
      <c r="N1256" s="67">
        <v>2024</v>
      </c>
      <c r="O1256">
        <v>0.99122299999999997</v>
      </c>
      <c r="Z1256" t="str">
        <f t="shared" si="57"/>
        <v>NotebookLED2024</v>
      </c>
      <c r="AA1256" t="str">
        <f t="shared" si="58"/>
        <v>NotebookLED2024</v>
      </c>
      <c r="AB1256" t="str">
        <f t="shared" si="59"/>
        <v>NotebookRF Front-end and Transceivers2024</v>
      </c>
    </row>
    <row r="1257" spans="1:28" x14ac:dyDescent="0.2">
      <c r="A1257" t="s">
        <v>170</v>
      </c>
      <c r="B1257" t="s">
        <v>148</v>
      </c>
      <c r="C1257" t="s">
        <v>180</v>
      </c>
      <c r="D1257" s="67">
        <v>2025</v>
      </c>
      <c r="E1257">
        <v>213.84618195160584</v>
      </c>
      <c r="K1257" t="s">
        <v>170</v>
      </c>
      <c r="L1257" s="173" t="s">
        <v>165</v>
      </c>
      <c r="M1257" t="s">
        <v>224</v>
      </c>
      <c r="N1257" s="67">
        <v>2025</v>
      </c>
      <c r="O1257">
        <v>0.98938700000000002</v>
      </c>
      <c r="Z1257" t="str">
        <f t="shared" si="57"/>
        <v>NotebookLED2025</v>
      </c>
      <c r="AA1257" t="str">
        <f t="shared" si="58"/>
        <v>NotebookLED2025</v>
      </c>
      <c r="AB1257" t="str">
        <f t="shared" si="59"/>
        <v>NotebookRF Front-end and Transceivers2025</v>
      </c>
    </row>
    <row r="1258" spans="1:28" x14ac:dyDescent="0.2">
      <c r="A1258" t="s">
        <v>170</v>
      </c>
      <c r="B1258" t="s">
        <v>149</v>
      </c>
      <c r="C1258" t="s">
        <v>180</v>
      </c>
      <c r="D1258" s="67">
        <v>2018</v>
      </c>
      <c r="E1258">
        <v>0</v>
      </c>
      <c r="K1258" t="s">
        <v>170</v>
      </c>
      <c r="L1258" s="173" t="s">
        <v>166</v>
      </c>
      <c r="M1258" t="s">
        <v>224</v>
      </c>
      <c r="N1258" s="67">
        <v>2018</v>
      </c>
      <c r="O1258">
        <v>3.979333</v>
      </c>
      <c r="Z1258" t="str">
        <f t="shared" si="57"/>
        <v>NotebookCoupler2018</v>
      </c>
      <c r="AA1258" t="str">
        <f t="shared" si="58"/>
        <v>NotebookCoupler2018</v>
      </c>
      <c r="AB1258" t="str">
        <f t="shared" si="59"/>
        <v>NotebookPower Management2018</v>
      </c>
    </row>
    <row r="1259" spans="1:28" x14ac:dyDescent="0.2">
      <c r="A1259" t="s">
        <v>170</v>
      </c>
      <c r="B1259" t="s">
        <v>149</v>
      </c>
      <c r="C1259" t="s">
        <v>180</v>
      </c>
      <c r="D1259" s="67">
        <v>2019</v>
      </c>
      <c r="E1259">
        <v>0</v>
      </c>
      <c r="K1259" t="s">
        <v>170</v>
      </c>
      <c r="L1259" s="173" t="s">
        <v>166</v>
      </c>
      <c r="M1259" t="s">
        <v>224</v>
      </c>
      <c r="N1259" s="67">
        <v>2019</v>
      </c>
      <c r="O1259">
        <v>3.6125170000000004</v>
      </c>
      <c r="Z1259" t="str">
        <f t="shared" si="57"/>
        <v>NotebookCoupler2019</v>
      </c>
      <c r="AA1259" t="str">
        <f t="shared" si="58"/>
        <v>NotebookCoupler2019</v>
      </c>
      <c r="AB1259" t="str">
        <f t="shared" si="59"/>
        <v>NotebookPower Management2019</v>
      </c>
    </row>
    <row r="1260" spans="1:28" x14ac:dyDescent="0.2">
      <c r="A1260" t="s">
        <v>170</v>
      </c>
      <c r="B1260" t="s">
        <v>149</v>
      </c>
      <c r="C1260" t="s">
        <v>180</v>
      </c>
      <c r="D1260" s="67">
        <v>2020</v>
      </c>
      <c r="E1260">
        <v>0</v>
      </c>
      <c r="K1260" t="s">
        <v>170</v>
      </c>
      <c r="L1260" s="173" t="s">
        <v>166</v>
      </c>
      <c r="M1260" t="s">
        <v>224</v>
      </c>
      <c r="N1260" s="67">
        <v>2020</v>
      </c>
      <c r="O1260">
        <v>3.4366540000000003</v>
      </c>
      <c r="Z1260" t="str">
        <f t="shared" si="57"/>
        <v>NotebookCoupler2020</v>
      </c>
      <c r="AA1260" t="str">
        <f t="shared" si="58"/>
        <v>NotebookCoupler2020</v>
      </c>
      <c r="AB1260" t="str">
        <f t="shared" si="59"/>
        <v>NotebookPower Management2020</v>
      </c>
    </row>
    <row r="1261" spans="1:28" x14ac:dyDescent="0.2">
      <c r="A1261" t="s">
        <v>170</v>
      </c>
      <c r="B1261" t="s">
        <v>149</v>
      </c>
      <c r="C1261" t="s">
        <v>180</v>
      </c>
      <c r="D1261" s="67">
        <v>2021</v>
      </c>
      <c r="E1261">
        <v>0</v>
      </c>
      <c r="K1261" t="s">
        <v>170</v>
      </c>
      <c r="L1261" s="173" t="s">
        <v>166</v>
      </c>
      <c r="M1261" t="s">
        <v>224</v>
      </c>
      <c r="N1261" s="67">
        <v>2021</v>
      </c>
      <c r="O1261">
        <v>3.6675560000000003</v>
      </c>
      <c r="Z1261" t="str">
        <f t="shared" si="57"/>
        <v>NotebookCoupler2021</v>
      </c>
      <c r="AA1261" t="str">
        <f t="shared" si="58"/>
        <v>NotebookCoupler2021</v>
      </c>
      <c r="AB1261" t="str">
        <f t="shared" si="59"/>
        <v>NotebookPower Management2021</v>
      </c>
    </row>
    <row r="1262" spans="1:28" x14ac:dyDescent="0.2">
      <c r="A1262" t="s">
        <v>170</v>
      </c>
      <c r="B1262" t="s">
        <v>149</v>
      </c>
      <c r="C1262" t="s">
        <v>180</v>
      </c>
      <c r="D1262" s="67">
        <v>2022</v>
      </c>
      <c r="E1262">
        <v>0</v>
      </c>
      <c r="K1262" t="s">
        <v>170</v>
      </c>
      <c r="L1262" s="173" t="s">
        <v>166</v>
      </c>
      <c r="M1262" t="s">
        <v>224</v>
      </c>
      <c r="N1262" s="67">
        <v>2022</v>
      </c>
      <c r="O1262">
        <v>3.7582109999999997</v>
      </c>
      <c r="Z1262" t="str">
        <f t="shared" si="57"/>
        <v>NotebookCoupler2022</v>
      </c>
      <c r="AA1262" t="str">
        <f t="shared" si="58"/>
        <v>NotebookCoupler2022</v>
      </c>
      <c r="AB1262" t="str">
        <f t="shared" si="59"/>
        <v>NotebookPower Management2022</v>
      </c>
    </row>
    <row r="1263" spans="1:28" x14ac:dyDescent="0.2">
      <c r="A1263" t="s">
        <v>170</v>
      </c>
      <c r="B1263" t="s">
        <v>149</v>
      </c>
      <c r="C1263" t="s">
        <v>180</v>
      </c>
      <c r="D1263" s="67">
        <v>2023</v>
      </c>
      <c r="E1263">
        <v>0</v>
      </c>
      <c r="K1263" t="s">
        <v>170</v>
      </c>
      <c r="L1263" s="173" t="s">
        <v>166</v>
      </c>
      <c r="M1263" t="s">
        <v>224</v>
      </c>
      <c r="N1263" s="67">
        <v>2023</v>
      </c>
      <c r="O1263">
        <v>3.7062080000000002</v>
      </c>
      <c r="Z1263" t="str">
        <f t="shared" si="57"/>
        <v>NotebookCoupler2023</v>
      </c>
      <c r="AA1263" t="str">
        <f t="shared" si="58"/>
        <v>NotebookCoupler2023</v>
      </c>
      <c r="AB1263" t="str">
        <f t="shared" si="59"/>
        <v>NotebookPower Management2023</v>
      </c>
    </row>
    <row r="1264" spans="1:28" x14ac:dyDescent="0.2">
      <c r="A1264" t="s">
        <v>170</v>
      </c>
      <c r="B1264" t="s">
        <v>149</v>
      </c>
      <c r="C1264" t="s">
        <v>180</v>
      </c>
      <c r="D1264" s="67">
        <v>2024</v>
      </c>
      <c r="E1264">
        <v>0</v>
      </c>
      <c r="K1264" t="s">
        <v>170</v>
      </c>
      <c r="L1264" s="173" t="s">
        <v>166</v>
      </c>
      <c r="M1264" t="s">
        <v>224</v>
      </c>
      <c r="N1264" s="67">
        <v>2024</v>
      </c>
      <c r="O1264">
        <v>3.6646100000000001</v>
      </c>
      <c r="Z1264" t="str">
        <f t="shared" si="57"/>
        <v>NotebookCoupler2024</v>
      </c>
      <c r="AA1264" t="str">
        <f t="shared" si="58"/>
        <v>NotebookCoupler2024</v>
      </c>
      <c r="AB1264" t="str">
        <f t="shared" si="59"/>
        <v>NotebookPower Management2024</v>
      </c>
    </row>
    <row r="1265" spans="1:28" x14ac:dyDescent="0.2">
      <c r="A1265" t="s">
        <v>170</v>
      </c>
      <c r="B1265" t="s">
        <v>149</v>
      </c>
      <c r="C1265" t="s">
        <v>180</v>
      </c>
      <c r="D1265" s="67">
        <v>2025</v>
      </c>
      <c r="E1265">
        <v>0</v>
      </c>
      <c r="K1265" t="s">
        <v>170</v>
      </c>
      <c r="L1265" s="173" t="s">
        <v>166</v>
      </c>
      <c r="M1265" t="s">
        <v>224</v>
      </c>
      <c r="N1265" s="67">
        <v>2025</v>
      </c>
      <c r="O1265">
        <v>3.466653</v>
      </c>
      <c r="Z1265" t="str">
        <f t="shared" si="57"/>
        <v>NotebookCoupler2025</v>
      </c>
      <c r="AA1265" t="str">
        <f t="shared" si="58"/>
        <v>NotebookCoupler2025</v>
      </c>
      <c r="AB1265" t="str">
        <f t="shared" si="59"/>
        <v>NotebookPower Management2025</v>
      </c>
    </row>
    <row r="1266" spans="1:28" x14ac:dyDescent="0.2">
      <c r="A1266" t="s">
        <v>170</v>
      </c>
      <c r="B1266" t="s">
        <v>150</v>
      </c>
      <c r="C1266" t="s">
        <v>180</v>
      </c>
      <c r="D1266" s="67">
        <v>2018</v>
      </c>
      <c r="E1266">
        <v>0</v>
      </c>
      <c r="K1266" t="s">
        <v>170</v>
      </c>
      <c r="L1266" s="173" t="s">
        <v>167</v>
      </c>
      <c r="M1266" t="s">
        <v>224</v>
      </c>
      <c r="N1266" s="67">
        <v>2018</v>
      </c>
      <c r="O1266">
        <v>20.576345</v>
      </c>
      <c r="Z1266" t="str">
        <f t="shared" si="57"/>
        <v>NotebookLaser Diode2018</v>
      </c>
      <c r="AA1266" t="str">
        <f t="shared" si="58"/>
        <v>NotebookLaser Diode2018</v>
      </c>
      <c r="AB1266" t="str">
        <f t="shared" si="59"/>
        <v>NotebookOther Application Specific2018</v>
      </c>
    </row>
    <row r="1267" spans="1:28" x14ac:dyDescent="0.2">
      <c r="A1267" t="s">
        <v>170</v>
      </c>
      <c r="B1267" t="s">
        <v>150</v>
      </c>
      <c r="C1267" t="s">
        <v>180</v>
      </c>
      <c r="D1267" s="67">
        <v>2019</v>
      </c>
      <c r="E1267">
        <v>0</v>
      </c>
      <c r="K1267" t="s">
        <v>170</v>
      </c>
      <c r="L1267" s="173" t="s">
        <v>167</v>
      </c>
      <c r="M1267" t="s">
        <v>224</v>
      </c>
      <c r="N1267" s="67">
        <v>2019</v>
      </c>
      <c r="O1267">
        <v>18.769379000000001</v>
      </c>
      <c r="Z1267" t="str">
        <f t="shared" si="57"/>
        <v>NotebookLaser Diode2019</v>
      </c>
      <c r="AA1267" t="str">
        <f t="shared" si="58"/>
        <v>NotebookLaser Diode2019</v>
      </c>
      <c r="AB1267" t="str">
        <f t="shared" si="59"/>
        <v>NotebookOther Application Specific2019</v>
      </c>
    </row>
    <row r="1268" spans="1:28" x14ac:dyDescent="0.2">
      <c r="A1268" t="s">
        <v>170</v>
      </c>
      <c r="B1268" t="s">
        <v>150</v>
      </c>
      <c r="C1268" t="s">
        <v>180</v>
      </c>
      <c r="D1268" s="67">
        <v>2020</v>
      </c>
      <c r="E1268">
        <v>0</v>
      </c>
      <c r="K1268" t="s">
        <v>170</v>
      </c>
      <c r="L1268" s="173" t="s">
        <v>167</v>
      </c>
      <c r="M1268" t="s">
        <v>224</v>
      </c>
      <c r="N1268" s="67">
        <v>2020</v>
      </c>
      <c r="O1268">
        <v>20.735517000000002</v>
      </c>
      <c r="Z1268" t="str">
        <f t="shared" si="57"/>
        <v>NotebookLaser Diode2020</v>
      </c>
      <c r="AA1268" t="str">
        <f t="shared" si="58"/>
        <v>NotebookLaser Diode2020</v>
      </c>
      <c r="AB1268" t="str">
        <f t="shared" si="59"/>
        <v>NotebookOther Application Specific2020</v>
      </c>
    </row>
    <row r="1269" spans="1:28" x14ac:dyDescent="0.2">
      <c r="A1269" t="s">
        <v>170</v>
      </c>
      <c r="B1269" t="s">
        <v>150</v>
      </c>
      <c r="C1269" t="s">
        <v>180</v>
      </c>
      <c r="D1269" s="67">
        <v>2021</v>
      </c>
      <c r="E1269">
        <v>0</v>
      </c>
      <c r="K1269" t="s">
        <v>170</v>
      </c>
      <c r="L1269" s="173" t="s">
        <v>167</v>
      </c>
      <c r="M1269" t="s">
        <v>224</v>
      </c>
      <c r="N1269" s="67">
        <v>2021</v>
      </c>
      <c r="O1269">
        <v>21.708271</v>
      </c>
      <c r="Z1269" t="str">
        <f t="shared" si="57"/>
        <v>NotebookLaser Diode2021</v>
      </c>
      <c r="AA1269" t="str">
        <f t="shared" si="58"/>
        <v>NotebookLaser Diode2021</v>
      </c>
      <c r="AB1269" t="str">
        <f t="shared" si="59"/>
        <v>NotebookOther Application Specific2021</v>
      </c>
    </row>
    <row r="1270" spans="1:28" x14ac:dyDescent="0.2">
      <c r="A1270" t="s">
        <v>170</v>
      </c>
      <c r="B1270" t="s">
        <v>150</v>
      </c>
      <c r="C1270" t="s">
        <v>180</v>
      </c>
      <c r="D1270" s="67">
        <v>2022</v>
      </c>
      <c r="E1270">
        <v>0</v>
      </c>
      <c r="K1270" t="s">
        <v>170</v>
      </c>
      <c r="L1270" s="173" t="s">
        <v>167</v>
      </c>
      <c r="M1270" t="s">
        <v>224</v>
      </c>
      <c r="N1270" s="67">
        <v>2022</v>
      </c>
      <c r="O1270">
        <v>22.271190000000001</v>
      </c>
      <c r="Z1270" t="str">
        <f t="shared" si="57"/>
        <v>NotebookLaser Diode2022</v>
      </c>
      <c r="AA1270" t="str">
        <f t="shared" si="58"/>
        <v>NotebookLaser Diode2022</v>
      </c>
      <c r="AB1270" t="str">
        <f t="shared" si="59"/>
        <v>NotebookOther Application Specific2022</v>
      </c>
    </row>
    <row r="1271" spans="1:28" x14ac:dyDescent="0.2">
      <c r="A1271" t="s">
        <v>170</v>
      </c>
      <c r="B1271" t="s">
        <v>150</v>
      </c>
      <c r="C1271" t="s">
        <v>180</v>
      </c>
      <c r="D1271" s="67">
        <v>2023</v>
      </c>
      <c r="E1271">
        <v>0</v>
      </c>
      <c r="K1271" t="s">
        <v>170</v>
      </c>
      <c r="L1271" s="173" t="s">
        <v>167</v>
      </c>
      <c r="M1271" t="s">
        <v>224</v>
      </c>
      <c r="N1271" s="67">
        <v>2023</v>
      </c>
      <c r="O1271">
        <v>21.971092000000002</v>
      </c>
      <c r="Z1271" t="str">
        <f t="shared" si="57"/>
        <v>NotebookLaser Diode2023</v>
      </c>
      <c r="AA1271" t="str">
        <f t="shared" si="58"/>
        <v>NotebookLaser Diode2023</v>
      </c>
      <c r="AB1271" t="str">
        <f t="shared" si="59"/>
        <v>NotebookOther Application Specific2023</v>
      </c>
    </row>
    <row r="1272" spans="1:28" x14ac:dyDescent="0.2">
      <c r="A1272" t="s">
        <v>170</v>
      </c>
      <c r="B1272" t="s">
        <v>150</v>
      </c>
      <c r="C1272" t="s">
        <v>180</v>
      </c>
      <c r="D1272" s="67">
        <v>2024</v>
      </c>
      <c r="E1272">
        <v>0</v>
      </c>
      <c r="K1272" t="s">
        <v>170</v>
      </c>
      <c r="L1272" s="173" t="s">
        <v>167</v>
      </c>
      <c r="M1272" t="s">
        <v>224</v>
      </c>
      <c r="N1272" s="67">
        <v>2024</v>
      </c>
      <c r="O1272">
        <v>21.565047999999997</v>
      </c>
      <c r="Z1272" t="str">
        <f t="shared" si="57"/>
        <v>NotebookLaser Diode2024</v>
      </c>
      <c r="AA1272" t="str">
        <f t="shared" si="58"/>
        <v>NotebookLaser Diode2024</v>
      </c>
      <c r="AB1272" t="str">
        <f t="shared" si="59"/>
        <v>NotebookOther Application Specific2024</v>
      </c>
    </row>
    <row r="1273" spans="1:28" x14ac:dyDescent="0.2">
      <c r="A1273" t="s">
        <v>170</v>
      </c>
      <c r="B1273" t="s">
        <v>150</v>
      </c>
      <c r="C1273" t="s">
        <v>180</v>
      </c>
      <c r="D1273" s="67">
        <v>2025</v>
      </c>
      <c r="E1273">
        <v>0</v>
      </c>
      <c r="K1273" t="s">
        <v>170</v>
      </c>
      <c r="L1273" s="173" t="s">
        <v>167</v>
      </c>
      <c r="M1273" t="s">
        <v>224</v>
      </c>
      <c r="N1273" s="67">
        <v>2025</v>
      </c>
      <c r="O1273">
        <v>21.372093</v>
      </c>
      <c r="Z1273" t="str">
        <f t="shared" si="57"/>
        <v>NotebookLaser Diode2025</v>
      </c>
      <c r="AA1273" t="str">
        <f t="shared" si="58"/>
        <v>NotebookLaser Diode2025</v>
      </c>
      <c r="AB1273" t="str">
        <f t="shared" si="59"/>
        <v>NotebookOther Application Specific2025</v>
      </c>
    </row>
    <row r="1274" spans="1:28" x14ac:dyDescent="0.2">
      <c r="A1274" t="s">
        <v>170</v>
      </c>
      <c r="B1274" t="s">
        <v>151</v>
      </c>
      <c r="C1274" t="s">
        <v>180</v>
      </c>
      <c r="D1274" s="67">
        <v>2018</v>
      </c>
      <c r="E1274">
        <v>0</v>
      </c>
      <c r="K1274" t="s">
        <v>223</v>
      </c>
      <c r="L1274" s="169" t="s">
        <v>12</v>
      </c>
      <c r="M1274" t="s">
        <v>224</v>
      </c>
      <c r="N1274" s="67">
        <v>2018</v>
      </c>
      <c r="O1274">
        <v>267.15631458003173</v>
      </c>
      <c r="Z1274" t="str">
        <f t="shared" si="57"/>
        <v>NotebookOther Optoelectronics2018</v>
      </c>
      <c r="AA1274" t="str">
        <f t="shared" si="58"/>
        <v>NotebookOther Optoelectronics2018</v>
      </c>
      <c r="AB1274" t="str">
        <f t="shared" si="59"/>
        <v>Total Ultramobile PremiumTotal Semiconductor2018</v>
      </c>
    </row>
    <row r="1275" spans="1:28" x14ac:dyDescent="0.2">
      <c r="A1275" t="s">
        <v>170</v>
      </c>
      <c r="B1275" t="s">
        <v>151</v>
      </c>
      <c r="C1275" t="s">
        <v>180</v>
      </c>
      <c r="D1275" s="67">
        <v>2019</v>
      </c>
      <c r="E1275">
        <v>0</v>
      </c>
      <c r="K1275" t="s">
        <v>223</v>
      </c>
      <c r="L1275" s="169" t="s">
        <v>12</v>
      </c>
      <c r="M1275" t="s">
        <v>224</v>
      </c>
      <c r="N1275" s="67">
        <v>2019</v>
      </c>
      <c r="O1275">
        <v>240.6325192243292</v>
      </c>
      <c r="Z1275" t="str">
        <f t="shared" si="57"/>
        <v>NotebookOther Optoelectronics2019</v>
      </c>
      <c r="AA1275" t="str">
        <f t="shared" si="58"/>
        <v>NotebookOther Optoelectronics2019</v>
      </c>
      <c r="AB1275" t="str">
        <f t="shared" si="59"/>
        <v>Total Ultramobile PremiumTotal Semiconductor2019</v>
      </c>
    </row>
    <row r="1276" spans="1:28" x14ac:dyDescent="0.2">
      <c r="A1276" t="s">
        <v>170</v>
      </c>
      <c r="B1276" t="s">
        <v>151</v>
      </c>
      <c r="C1276" t="s">
        <v>180</v>
      </c>
      <c r="D1276" s="67">
        <v>2020</v>
      </c>
      <c r="E1276">
        <v>0</v>
      </c>
      <c r="K1276" t="s">
        <v>223</v>
      </c>
      <c r="L1276" s="169" t="s">
        <v>12</v>
      </c>
      <c r="M1276" t="s">
        <v>224</v>
      </c>
      <c r="N1276" s="67">
        <v>2020</v>
      </c>
      <c r="O1276">
        <v>236.97312651240574</v>
      </c>
      <c r="Z1276" t="str">
        <f t="shared" si="57"/>
        <v>NotebookOther Optoelectronics2020</v>
      </c>
      <c r="AA1276" t="str">
        <f t="shared" si="58"/>
        <v>NotebookOther Optoelectronics2020</v>
      </c>
      <c r="AB1276" t="str">
        <f t="shared" si="59"/>
        <v>Total Ultramobile PremiumTotal Semiconductor2020</v>
      </c>
    </row>
    <row r="1277" spans="1:28" x14ac:dyDescent="0.2">
      <c r="A1277" t="s">
        <v>170</v>
      </c>
      <c r="B1277" t="s">
        <v>151</v>
      </c>
      <c r="C1277" t="s">
        <v>180</v>
      </c>
      <c r="D1277" s="67">
        <v>2021</v>
      </c>
      <c r="E1277">
        <v>0</v>
      </c>
      <c r="K1277" t="s">
        <v>223</v>
      </c>
      <c r="L1277" s="169" t="s">
        <v>12</v>
      </c>
      <c r="M1277" t="s">
        <v>224</v>
      </c>
      <c r="N1277" s="67">
        <v>2021</v>
      </c>
      <c r="O1277">
        <v>248.65739275667426</v>
      </c>
      <c r="Z1277" t="str">
        <f t="shared" si="57"/>
        <v>NotebookOther Optoelectronics2021</v>
      </c>
      <c r="AA1277" t="str">
        <f t="shared" si="58"/>
        <v>NotebookOther Optoelectronics2021</v>
      </c>
      <c r="AB1277" t="str">
        <f t="shared" si="59"/>
        <v>Total Ultramobile PremiumTotal Semiconductor2021</v>
      </c>
    </row>
    <row r="1278" spans="1:28" x14ac:dyDescent="0.2">
      <c r="A1278" t="s">
        <v>170</v>
      </c>
      <c r="B1278" t="s">
        <v>151</v>
      </c>
      <c r="C1278" t="s">
        <v>180</v>
      </c>
      <c r="D1278" s="67">
        <v>2022</v>
      </c>
      <c r="E1278">
        <v>0</v>
      </c>
      <c r="K1278" t="s">
        <v>223</v>
      </c>
      <c r="L1278" s="169" t="s">
        <v>12</v>
      </c>
      <c r="M1278" t="s">
        <v>224</v>
      </c>
      <c r="N1278" s="67">
        <v>2022</v>
      </c>
      <c r="O1278">
        <v>250.42643175733321</v>
      </c>
      <c r="Z1278" t="str">
        <f t="shared" si="57"/>
        <v>NotebookOther Optoelectronics2022</v>
      </c>
      <c r="AA1278" t="str">
        <f t="shared" si="58"/>
        <v>NotebookOther Optoelectronics2022</v>
      </c>
      <c r="AB1278" t="str">
        <f t="shared" si="59"/>
        <v>Total Ultramobile PremiumTotal Semiconductor2022</v>
      </c>
    </row>
    <row r="1279" spans="1:28" x14ac:dyDescent="0.2">
      <c r="A1279" t="s">
        <v>170</v>
      </c>
      <c r="B1279" t="s">
        <v>151</v>
      </c>
      <c r="C1279" t="s">
        <v>180</v>
      </c>
      <c r="D1279" s="67">
        <v>2023</v>
      </c>
      <c r="E1279">
        <v>0</v>
      </c>
      <c r="K1279" t="s">
        <v>223</v>
      </c>
      <c r="L1279" s="169" t="s">
        <v>12</v>
      </c>
      <c r="M1279" t="s">
        <v>224</v>
      </c>
      <c r="N1279" s="67">
        <v>2023</v>
      </c>
      <c r="O1279">
        <v>238.38352959700865</v>
      </c>
      <c r="Z1279" t="str">
        <f t="shared" si="57"/>
        <v>NotebookOther Optoelectronics2023</v>
      </c>
      <c r="AA1279" t="str">
        <f t="shared" si="58"/>
        <v>NotebookOther Optoelectronics2023</v>
      </c>
      <c r="AB1279" t="str">
        <f t="shared" si="59"/>
        <v>Total Ultramobile PremiumTotal Semiconductor2023</v>
      </c>
    </row>
    <row r="1280" spans="1:28" x14ac:dyDescent="0.2">
      <c r="A1280" t="s">
        <v>170</v>
      </c>
      <c r="B1280" t="s">
        <v>151</v>
      </c>
      <c r="C1280" t="s">
        <v>180</v>
      </c>
      <c r="D1280" s="67">
        <v>2024</v>
      </c>
      <c r="E1280">
        <v>0</v>
      </c>
      <c r="K1280" t="s">
        <v>223</v>
      </c>
      <c r="L1280" s="169" t="s">
        <v>12</v>
      </c>
      <c r="M1280" t="s">
        <v>224</v>
      </c>
      <c r="N1280" s="67">
        <v>2024</v>
      </c>
      <c r="O1280">
        <v>232.49780941330499</v>
      </c>
      <c r="Z1280" t="str">
        <f t="shared" si="57"/>
        <v>NotebookOther Optoelectronics2024</v>
      </c>
      <c r="AA1280" t="str">
        <f t="shared" si="58"/>
        <v>NotebookOther Optoelectronics2024</v>
      </c>
      <c r="AB1280" t="str">
        <f t="shared" si="59"/>
        <v>Total Ultramobile PremiumTotal Semiconductor2024</v>
      </c>
    </row>
    <row r="1281" spans="1:28" x14ac:dyDescent="0.2">
      <c r="A1281" t="s">
        <v>170</v>
      </c>
      <c r="B1281" t="s">
        <v>151</v>
      </c>
      <c r="C1281" t="s">
        <v>180</v>
      </c>
      <c r="D1281" s="67">
        <v>2025</v>
      </c>
      <c r="E1281">
        <v>0</v>
      </c>
      <c r="K1281" t="s">
        <v>223</v>
      </c>
      <c r="L1281" s="169" t="s">
        <v>12</v>
      </c>
      <c r="M1281" t="s">
        <v>224</v>
      </c>
      <c r="N1281" s="67">
        <v>2025</v>
      </c>
      <c r="O1281">
        <v>234.01451499401497</v>
      </c>
      <c r="Z1281" t="str">
        <f t="shared" si="57"/>
        <v>NotebookOther Optoelectronics2025</v>
      </c>
      <c r="AA1281" t="str">
        <f t="shared" si="58"/>
        <v>NotebookOther Optoelectronics2025</v>
      </c>
      <c r="AB1281" t="str">
        <f t="shared" si="59"/>
        <v>Total Ultramobile PremiumTotal Semiconductor2025</v>
      </c>
    </row>
    <row r="1282" spans="1:28" x14ac:dyDescent="0.2">
      <c r="A1282" t="s">
        <v>170</v>
      </c>
      <c r="B1282" t="s">
        <v>168</v>
      </c>
      <c r="C1282" t="s">
        <v>180</v>
      </c>
      <c r="D1282" s="67">
        <v>2018</v>
      </c>
      <c r="E1282">
        <v>153.05444410704345</v>
      </c>
      <c r="K1282" t="s">
        <v>223</v>
      </c>
      <c r="L1282" s="170" t="s">
        <v>117</v>
      </c>
      <c r="M1282" t="s">
        <v>224</v>
      </c>
      <c r="N1282" s="67">
        <v>2018</v>
      </c>
      <c r="O1282">
        <v>225.40168212821615</v>
      </c>
      <c r="Z1282" t="str">
        <f t="shared" ref="Z1282:Z1345" si="60">A1282&amp;B1282&amp;D1282</f>
        <v>NotebookTotal Nonoptical Sensors2018</v>
      </c>
      <c r="AA1282" t="str">
        <f t="shared" ref="AA1282:AA1345" si="61">$A1282&amp;$B1282&amp;$D1282</f>
        <v>NotebookTotal Nonoptical Sensors2018</v>
      </c>
      <c r="AB1282" t="str">
        <f t="shared" si="59"/>
        <v>Total Ultramobile PremiumTotal General Purpose2018</v>
      </c>
    </row>
    <row r="1283" spans="1:28" x14ac:dyDescent="0.2">
      <c r="A1283" t="s">
        <v>170</v>
      </c>
      <c r="B1283" t="s">
        <v>168</v>
      </c>
      <c r="C1283" t="s">
        <v>180</v>
      </c>
      <c r="D1283" s="67">
        <v>2019</v>
      </c>
      <c r="E1283">
        <v>147.04099475408401</v>
      </c>
      <c r="K1283" t="s">
        <v>223</v>
      </c>
      <c r="L1283" s="170" t="s">
        <v>117</v>
      </c>
      <c r="M1283" t="s">
        <v>224</v>
      </c>
      <c r="N1283" s="67">
        <v>2019</v>
      </c>
      <c r="O1283">
        <v>201.5073690506336</v>
      </c>
      <c r="Z1283" t="str">
        <f t="shared" si="60"/>
        <v>NotebookTotal Nonoptical Sensors2019</v>
      </c>
      <c r="AA1283" t="str">
        <f t="shared" si="61"/>
        <v>NotebookTotal Nonoptical Sensors2019</v>
      </c>
      <c r="AB1283" t="str">
        <f t="shared" ref="AB1283:AB1346" si="62">K1283&amp;L1283&amp;N1283</f>
        <v>Total Ultramobile PremiumTotal General Purpose2019</v>
      </c>
    </row>
    <row r="1284" spans="1:28" x14ac:dyDescent="0.2">
      <c r="A1284" t="s">
        <v>170</v>
      </c>
      <c r="B1284" t="s">
        <v>168</v>
      </c>
      <c r="C1284" t="s">
        <v>180</v>
      </c>
      <c r="D1284" s="67">
        <v>2020</v>
      </c>
      <c r="E1284">
        <v>126.00367126854259</v>
      </c>
      <c r="K1284" t="s">
        <v>223</v>
      </c>
      <c r="L1284" s="170" t="s">
        <v>117</v>
      </c>
      <c r="M1284" t="s">
        <v>224</v>
      </c>
      <c r="N1284" s="67">
        <v>2020</v>
      </c>
      <c r="O1284">
        <v>198.22731050552542</v>
      </c>
      <c r="Z1284" t="str">
        <f t="shared" si="60"/>
        <v>NotebookTotal Nonoptical Sensors2020</v>
      </c>
      <c r="AA1284" t="str">
        <f t="shared" si="61"/>
        <v>NotebookTotal Nonoptical Sensors2020</v>
      </c>
      <c r="AB1284" t="str">
        <f t="shared" si="62"/>
        <v>Total Ultramobile PremiumTotal General Purpose2020</v>
      </c>
    </row>
    <row r="1285" spans="1:28" x14ac:dyDescent="0.2">
      <c r="A1285" t="s">
        <v>170</v>
      </c>
      <c r="B1285" t="s">
        <v>168</v>
      </c>
      <c r="C1285" t="s">
        <v>180</v>
      </c>
      <c r="D1285" s="67">
        <v>2021</v>
      </c>
      <c r="E1285">
        <v>139.16767232305173</v>
      </c>
      <c r="K1285" t="s">
        <v>223</v>
      </c>
      <c r="L1285" s="170" t="s">
        <v>117</v>
      </c>
      <c r="M1285" t="s">
        <v>224</v>
      </c>
      <c r="N1285" s="67">
        <v>2021</v>
      </c>
      <c r="O1285">
        <v>190.80005368394743</v>
      </c>
      <c r="Z1285" t="str">
        <f t="shared" si="60"/>
        <v>NotebookTotal Nonoptical Sensors2021</v>
      </c>
      <c r="AA1285" t="str">
        <f t="shared" si="61"/>
        <v>NotebookTotal Nonoptical Sensors2021</v>
      </c>
      <c r="AB1285" t="str">
        <f t="shared" si="62"/>
        <v>Total Ultramobile PremiumTotal General Purpose2021</v>
      </c>
    </row>
    <row r="1286" spans="1:28" x14ac:dyDescent="0.2">
      <c r="A1286" t="s">
        <v>170</v>
      </c>
      <c r="B1286" t="s">
        <v>168</v>
      </c>
      <c r="C1286" t="s">
        <v>180</v>
      </c>
      <c r="D1286" s="67">
        <v>2022</v>
      </c>
      <c r="E1286">
        <v>132.4950732013076</v>
      </c>
      <c r="K1286" t="s">
        <v>223</v>
      </c>
      <c r="L1286" s="170" t="s">
        <v>117</v>
      </c>
      <c r="M1286" t="s">
        <v>224</v>
      </c>
      <c r="N1286" s="67">
        <v>2022</v>
      </c>
      <c r="O1286">
        <v>187.92428397723168</v>
      </c>
      <c r="Z1286" t="str">
        <f t="shared" si="60"/>
        <v>NotebookTotal Nonoptical Sensors2022</v>
      </c>
      <c r="AA1286" t="str">
        <f t="shared" si="61"/>
        <v>NotebookTotal Nonoptical Sensors2022</v>
      </c>
      <c r="AB1286" t="str">
        <f t="shared" si="62"/>
        <v>Total Ultramobile PremiumTotal General Purpose2022</v>
      </c>
    </row>
    <row r="1287" spans="1:28" x14ac:dyDescent="0.2">
      <c r="A1287" t="s">
        <v>170</v>
      </c>
      <c r="B1287" t="s">
        <v>168</v>
      </c>
      <c r="C1287" t="s">
        <v>180</v>
      </c>
      <c r="D1287" s="67">
        <v>2023</v>
      </c>
      <c r="E1287">
        <v>129.06654034762039</v>
      </c>
      <c r="K1287" t="s">
        <v>223</v>
      </c>
      <c r="L1287" s="170" t="s">
        <v>117</v>
      </c>
      <c r="M1287" t="s">
        <v>224</v>
      </c>
      <c r="N1287" s="67">
        <v>2023</v>
      </c>
      <c r="O1287">
        <v>175.86051102437381</v>
      </c>
      <c r="Z1287" t="str">
        <f t="shared" si="60"/>
        <v>NotebookTotal Nonoptical Sensors2023</v>
      </c>
      <c r="AA1287" t="str">
        <f t="shared" si="61"/>
        <v>NotebookTotal Nonoptical Sensors2023</v>
      </c>
      <c r="AB1287" t="str">
        <f t="shared" si="62"/>
        <v>Total Ultramobile PremiumTotal General Purpose2023</v>
      </c>
    </row>
    <row r="1288" spans="1:28" x14ac:dyDescent="0.2">
      <c r="A1288" t="s">
        <v>170</v>
      </c>
      <c r="B1288" t="s">
        <v>168</v>
      </c>
      <c r="C1288" t="s">
        <v>180</v>
      </c>
      <c r="D1288" s="67">
        <v>2024</v>
      </c>
      <c r="E1288">
        <v>128.53791557496936</v>
      </c>
      <c r="K1288" t="s">
        <v>223</v>
      </c>
      <c r="L1288" s="170" t="s">
        <v>117</v>
      </c>
      <c r="M1288" t="s">
        <v>224</v>
      </c>
      <c r="N1288" s="67">
        <v>2024</v>
      </c>
      <c r="O1288">
        <v>168.25889286682602</v>
      </c>
      <c r="Z1288" t="str">
        <f t="shared" si="60"/>
        <v>NotebookTotal Nonoptical Sensors2024</v>
      </c>
      <c r="AA1288" t="str">
        <f t="shared" si="61"/>
        <v>NotebookTotal Nonoptical Sensors2024</v>
      </c>
      <c r="AB1288" t="str">
        <f t="shared" si="62"/>
        <v>Total Ultramobile PremiumTotal General Purpose2024</v>
      </c>
    </row>
    <row r="1289" spans="1:28" x14ac:dyDescent="0.2">
      <c r="A1289" t="s">
        <v>170</v>
      </c>
      <c r="B1289" t="s">
        <v>168</v>
      </c>
      <c r="C1289" t="s">
        <v>180</v>
      </c>
      <c r="D1289" s="67">
        <v>2025</v>
      </c>
      <c r="E1289">
        <v>128.59389842927627</v>
      </c>
      <c r="K1289" t="s">
        <v>223</v>
      </c>
      <c r="L1289" s="170" t="s">
        <v>117</v>
      </c>
      <c r="M1289" t="s">
        <v>224</v>
      </c>
      <c r="N1289" s="67">
        <v>2025</v>
      </c>
      <c r="O1289">
        <v>168.538920614445</v>
      </c>
      <c r="Z1289" t="str">
        <f t="shared" si="60"/>
        <v>NotebookTotal Nonoptical Sensors2025</v>
      </c>
      <c r="AA1289" t="str">
        <f t="shared" si="61"/>
        <v>NotebookTotal Nonoptical Sensors2025</v>
      </c>
      <c r="AB1289" t="str">
        <f t="shared" si="62"/>
        <v>Total Ultramobile PremiumTotal General Purpose2025</v>
      </c>
    </row>
    <row r="1290" spans="1:28" x14ac:dyDescent="0.2">
      <c r="A1290" t="s">
        <v>170</v>
      </c>
      <c r="B1290" t="s">
        <v>152</v>
      </c>
      <c r="C1290" t="s">
        <v>180</v>
      </c>
      <c r="D1290" s="67">
        <v>2018</v>
      </c>
      <c r="E1290">
        <v>8.8269695764028704</v>
      </c>
      <c r="K1290" t="s">
        <v>223</v>
      </c>
      <c r="L1290" s="173" t="s">
        <v>118</v>
      </c>
      <c r="M1290" t="s">
        <v>224</v>
      </c>
      <c r="N1290" s="67">
        <v>2018</v>
      </c>
      <c r="O1290">
        <v>53.577983791499264</v>
      </c>
      <c r="Z1290" t="str">
        <f t="shared" si="60"/>
        <v>NotebookEnvironmental Sensors2018</v>
      </c>
      <c r="AA1290" t="str">
        <f t="shared" si="61"/>
        <v>NotebookEnvironmental Sensors2018</v>
      </c>
      <c r="AB1290" t="str">
        <f t="shared" si="62"/>
        <v>Total Ultramobile PremiumTotal Memory2018</v>
      </c>
    </row>
    <row r="1291" spans="1:28" x14ac:dyDescent="0.2">
      <c r="A1291" t="s">
        <v>170</v>
      </c>
      <c r="B1291" t="s">
        <v>152</v>
      </c>
      <c r="C1291" t="s">
        <v>180</v>
      </c>
      <c r="D1291" s="67">
        <v>2019</v>
      </c>
      <c r="E1291">
        <v>10.148233527112199</v>
      </c>
      <c r="K1291" t="s">
        <v>223</v>
      </c>
      <c r="L1291" s="173" t="s">
        <v>118</v>
      </c>
      <c r="M1291" t="s">
        <v>224</v>
      </c>
      <c r="N1291" s="67">
        <v>2019</v>
      </c>
      <c r="O1291">
        <v>28.916912206347266</v>
      </c>
      <c r="Z1291" t="str">
        <f t="shared" si="60"/>
        <v>NotebookEnvironmental Sensors2019</v>
      </c>
      <c r="AA1291" t="str">
        <f t="shared" si="61"/>
        <v>NotebookEnvironmental Sensors2019</v>
      </c>
      <c r="AB1291" t="str">
        <f t="shared" si="62"/>
        <v>Total Ultramobile PremiumTotal Memory2019</v>
      </c>
    </row>
    <row r="1292" spans="1:28" x14ac:dyDescent="0.2">
      <c r="A1292" t="s">
        <v>170</v>
      </c>
      <c r="B1292" t="s">
        <v>152</v>
      </c>
      <c r="C1292" t="s">
        <v>180</v>
      </c>
      <c r="D1292" s="67">
        <v>2020</v>
      </c>
      <c r="E1292">
        <v>11.400860259767343</v>
      </c>
      <c r="K1292" t="s">
        <v>223</v>
      </c>
      <c r="L1292" s="173" t="s">
        <v>118</v>
      </c>
      <c r="M1292" t="s">
        <v>224</v>
      </c>
      <c r="N1292" s="67">
        <v>2020</v>
      </c>
      <c r="O1292">
        <v>28.725685312974704</v>
      </c>
      <c r="Z1292" t="str">
        <f t="shared" si="60"/>
        <v>NotebookEnvironmental Sensors2020</v>
      </c>
      <c r="AA1292" t="str">
        <f t="shared" si="61"/>
        <v>NotebookEnvironmental Sensors2020</v>
      </c>
      <c r="AB1292" t="str">
        <f t="shared" si="62"/>
        <v>Total Ultramobile PremiumTotal Memory2020</v>
      </c>
    </row>
    <row r="1293" spans="1:28" x14ac:dyDescent="0.2">
      <c r="A1293" t="s">
        <v>170</v>
      </c>
      <c r="B1293" t="s">
        <v>152</v>
      </c>
      <c r="C1293" t="s">
        <v>180</v>
      </c>
      <c r="D1293" s="67">
        <v>2021</v>
      </c>
      <c r="E1293">
        <v>12.837603595705081</v>
      </c>
      <c r="K1293" t="s">
        <v>223</v>
      </c>
      <c r="L1293" s="173" t="s">
        <v>118</v>
      </c>
      <c r="M1293" t="s">
        <v>224</v>
      </c>
      <c r="N1293" s="67">
        <v>2021</v>
      </c>
      <c r="O1293">
        <v>34.092932476669908</v>
      </c>
      <c r="Z1293" t="str">
        <f t="shared" si="60"/>
        <v>NotebookEnvironmental Sensors2021</v>
      </c>
      <c r="AA1293" t="str">
        <f t="shared" si="61"/>
        <v>NotebookEnvironmental Sensors2021</v>
      </c>
      <c r="AB1293" t="str">
        <f t="shared" si="62"/>
        <v>Total Ultramobile PremiumTotal Memory2021</v>
      </c>
    </row>
    <row r="1294" spans="1:28" x14ac:dyDescent="0.2">
      <c r="A1294" t="s">
        <v>170</v>
      </c>
      <c r="B1294" t="s">
        <v>152</v>
      </c>
      <c r="C1294" t="s">
        <v>180</v>
      </c>
      <c r="D1294" s="67">
        <v>2022</v>
      </c>
      <c r="E1294">
        <v>11.392601783061554</v>
      </c>
      <c r="K1294" t="s">
        <v>223</v>
      </c>
      <c r="L1294" s="173" t="s">
        <v>118</v>
      </c>
      <c r="M1294" t="s">
        <v>224</v>
      </c>
      <c r="N1294" s="67">
        <v>2022</v>
      </c>
      <c r="O1294">
        <v>39.690190710652352</v>
      </c>
      <c r="Z1294" t="str">
        <f t="shared" si="60"/>
        <v>NotebookEnvironmental Sensors2022</v>
      </c>
      <c r="AA1294" t="str">
        <f t="shared" si="61"/>
        <v>NotebookEnvironmental Sensors2022</v>
      </c>
      <c r="AB1294" t="str">
        <f t="shared" si="62"/>
        <v>Total Ultramobile PremiumTotal Memory2022</v>
      </c>
    </row>
    <row r="1295" spans="1:28" x14ac:dyDescent="0.2">
      <c r="A1295" t="s">
        <v>170</v>
      </c>
      <c r="B1295" t="s">
        <v>152</v>
      </c>
      <c r="C1295" t="s">
        <v>180</v>
      </c>
      <c r="D1295" s="67">
        <v>2023</v>
      </c>
      <c r="E1295">
        <v>10.548187289851969</v>
      </c>
      <c r="K1295" t="s">
        <v>223</v>
      </c>
      <c r="L1295" s="173" t="s">
        <v>118</v>
      </c>
      <c r="M1295" t="s">
        <v>224</v>
      </c>
      <c r="N1295" s="67">
        <v>2023</v>
      </c>
      <c r="O1295">
        <v>28.909104236073439</v>
      </c>
      <c r="Z1295" t="str">
        <f t="shared" si="60"/>
        <v>NotebookEnvironmental Sensors2023</v>
      </c>
      <c r="AA1295" t="str">
        <f t="shared" si="61"/>
        <v>NotebookEnvironmental Sensors2023</v>
      </c>
      <c r="AB1295" t="str">
        <f t="shared" si="62"/>
        <v>Total Ultramobile PremiumTotal Memory2023</v>
      </c>
    </row>
    <row r="1296" spans="1:28" x14ac:dyDescent="0.2">
      <c r="A1296" t="s">
        <v>170</v>
      </c>
      <c r="B1296" t="s">
        <v>152</v>
      </c>
      <c r="C1296" t="s">
        <v>180</v>
      </c>
      <c r="D1296" s="67">
        <v>2024</v>
      </c>
      <c r="E1296">
        <v>9.761637068093485</v>
      </c>
      <c r="K1296" t="s">
        <v>223</v>
      </c>
      <c r="L1296" s="173" t="s">
        <v>118</v>
      </c>
      <c r="M1296" t="s">
        <v>224</v>
      </c>
      <c r="N1296" s="67">
        <v>2024</v>
      </c>
      <c r="O1296">
        <v>26.243550518339962</v>
      </c>
      <c r="Z1296" t="str">
        <f t="shared" si="60"/>
        <v>NotebookEnvironmental Sensors2024</v>
      </c>
      <c r="AA1296" t="str">
        <f t="shared" si="61"/>
        <v>NotebookEnvironmental Sensors2024</v>
      </c>
      <c r="AB1296" t="str">
        <f t="shared" si="62"/>
        <v>Total Ultramobile PremiumTotal Memory2024</v>
      </c>
    </row>
    <row r="1297" spans="1:28" x14ac:dyDescent="0.2">
      <c r="A1297" t="s">
        <v>170</v>
      </c>
      <c r="B1297" t="s">
        <v>152</v>
      </c>
      <c r="C1297" t="s">
        <v>180</v>
      </c>
      <c r="D1297" s="67">
        <v>2025</v>
      </c>
      <c r="E1297">
        <v>9.3251474503090801</v>
      </c>
      <c r="K1297" t="s">
        <v>223</v>
      </c>
      <c r="L1297" s="173" t="s">
        <v>118</v>
      </c>
      <c r="M1297" t="s">
        <v>224</v>
      </c>
      <c r="N1297" s="67">
        <v>2025</v>
      </c>
      <c r="O1297">
        <v>28.533904298543472</v>
      </c>
      <c r="Z1297" t="str">
        <f t="shared" si="60"/>
        <v>NotebookEnvironmental Sensors2025</v>
      </c>
      <c r="AA1297" t="str">
        <f t="shared" si="61"/>
        <v>NotebookEnvironmental Sensors2025</v>
      </c>
      <c r="AB1297" t="str">
        <f t="shared" si="62"/>
        <v>Total Ultramobile PremiumTotal Memory2025</v>
      </c>
    </row>
    <row r="1298" spans="1:28" x14ac:dyDescent="0.2">
      <c r="A1298" t="s">
        <v>170</v>
      </c>
      <c r="B1298" t="s">
        <v>153</v>
      </c>
      <c r="C1298" t="s">
        <v>180</v>
      </c>
      <c r="D1298" s="67">
        <v>2018</v>
      </c>
      <c r="E1298">
        <v>68.404485017079637</v>
      </c>
      <c r="K1298" t="s">
        <v>223</v>
      </c>
      <c r="L1298" s="171" t="s">
        <v>119</v>
      </c>
      <c r="M1298" t="s">
        <v>224</v>
      </c>
      <c r="N1298" s="67">
        <v>2018</v>
      </c>
      <c r="O1298">
        <v>48.395225554364941</v>
      </c>
      <c r="Z1298" t="str">
        <f t="shared" si="60"/>
        <v>NotebookFingerprint Sensors2018</v>
      </c>
      <c r="AA1298" t="str">
        <f t="shared" si="61"/>
        <v>NotebookFingerprint Sensors2018</v>
      </c>
      <c r="AB1298" t="str">
        <f t="shared" si="62"/>
        <v>Total Ultramobile PremiumDRAM2018</v>
      </c>
    </row>
    <row r="1299" spans="1:28" x14ac:dyDescent="0.2">
      <c r="A1299" t="s">
        <v>170</v>
      </c>
      <c r="B1299" t="s">
        <v>153</v>
      </c>
      <c r="C1299" t="s">
        <v>180</v>
      </c>
      <c r="D1299" s="67">
        <v>2019</v>
      </c>
      <c r="E1299">
        <v>72.879660207717194</v>
      </c>
      <c r="K1299" t="s">
        <v>223</v>
      </c>
      <c r="L1299" s="171" t="s">
        <v>119</v>
      </c>
      <c r="M1299" t="s">
        <v>224</v>
      </c>
      <c r="N1299" s="67">
        <v>2019</v>
      </c>
      <c r="O1299">
        <v>24.135250007313637</v>
      </c>
      <c r="Z1299" t="str">
        <f t="shared" si="60"/>
        <v>NotebookFingerprint Sensors2019</v>
      </c>
      <c r="AA1299" t="str">
        <f t="shared" si="61"/>
        <v>NotebookFingerprint Sensors2019</v>
      </c>
      <c r="AB1299" t="str">
        <f t="shared" si="62"/>
        <v>Total Ultramobile PremiumDRAM2019</v>
      </c>
    </row>
    <row r="1300" spans="1:28" x14ac:dyDescent="0.2">
      <c r="A1300" t="s">
        <v>170</v>
      </c>
      <c r="B1300" t="s">
        <v>153</v>
      </c>
      <c r="C1300" t="s">
        <v>180</v>
      </c>
      <c r="D1300" s="67">
        <v>2020</v>
      </c>
      <c r="E1300">
        <v>71.505529800544537</v>
      </c>
      <c r="K1300" t="s">
        <v>223</v>
      </c>
      <c r="L1300" s="171" t="s">
        <v>119</v>
      </c>
      <c r="M1300" t="s">
        <v>224</v>
      </c>
      <c r="N1300" s="67">
        <v>2020</v>
      </c>
      <c r="O1300">
        <v>23.712878994440182</v>
      </c>
      <c r="Z1300" t="str">
        <f t="shared" si="60"/>
        <v>NotebookFingerprint Sensors2020</v>
      </c>
      <c r="AA1300" t="str">
        <f t="shared" si="61"/>
        <v>NotebookFingerprint Sensors2020</v>
      </c>
      <c r="AB1300" t="str">
        <f t="shared" si="62"/>
        <v>Total Ultramobile PremiumDRAM2020</v>
      </c>
    </row>
    <row r="1301" spans="1:28" x14ac:dyDescent="0.2">
      <c r="A1301" t="s">
        <v>170</v>
      </c>
      <c r="B1301" t="s">
        <v>153</v>
      </c>
      <c r="C1301" t="s">
        <v>180</v>
      </c>
      <c r="D1301" s="67">
        <v>2021</v>
      </c>
      <c r="E1301">
        <v>78.512269549142175</v>
      </c>
      <c r="K1301" t="s">
        <v>223</v>
      </c>
      <c r="L1301" s="171" t="s">
        <v>119</v>
      </c>
      <c r="M1301" t="s">
        <v>224</v>
      </c>
      <c r="N1301" s="67">
        <v>2021</v>
      </c>
      <c r="O1301">
        <v>28.565515844767866</v>
      </c>
      <c r="Z1301" t="str">
        <f t="shared" si="60"/>
        <v>NotebookFingerprint Sensors2021</v>
      </c>
      <c r="AA1301" t="str">
        <f t="shared" si="61"/>
        <v>NotebookFingerprint Sensors2021</v>
      </c>
      <c r="AB1301" t="str">
        <f t="shared" si="62"/>
        <v>Total Ultramobile PremiumDRAM2021</v>
      </c>
    </row>
    <row r="1302" spans="1:28" x14ac:dyDescent="0.2">
      <c r="A1302" t="s">
        <v>170</v>
      </c>
      <c r="B1302" t="s">
        <v>153</v>
      </c>
      <c r="C1302" t="s">
        <v>180</v>
      </c>
      <c r="D1302" s="67">
        <v>2022</v>
      </c>
      <c r="E1302">
        <v>78.275073503446961</v>
      </c>
      <c r="K1302" t="s">
        <v>223</v>
      </c>
      <c r="L1302" s="171" t="s">
        <v>119</v>
      </c>
      <c r="M1302" t="s">
        <v>224</v>
      </c>
      <c r="N1302" s="67">
        <v>2022</v>
      </c>
      <c r="O1302">
        <v>33.258952142623407</v>
      </c>
      <c r="Z1302" t="str">
        <f t="shared" si="60"/>
        <v>NotebookFingerprint Sensors2022</v>
      </c>
      <c r="AA1302" t="str">
        <f t="shared" si="61"/>
        <v>NotebookFingerprint Sensors2022</v>
      </c>
      <c r="AB1302" t="str">
        <f t="shared" si="62"/>
        <v>Total Ultramobile PremiumDRAM2022</v>
      </c>
    </row>
    <row r="1303" spans="1:28" x14ac:dyDescent="0.2">
      <c r="A1303" t="s">
        <v>170</v>
      </c>
      <c r="B1303" t="s">
        <v>153</v>
      </c>
      <c r="C1303" t="s">
        <v>180</v>
      </c>
      <c r="D1303" s="67">
        <v>2023</v>
      </c>
      <c r="E1303">
        <v>79.113463837138184</v>
      </c>
      <c r="K1303" t="s">
        <v>223</v>
      </c>
      <c r="L1303" s="171" t="s">
        <v>119</v>
      </c>
      <c r="M1303" t="s">
        <v>224</v>
      </c>
      <c r="N1303" s="67">
        <v>2023</v>
      </c>
      <c r="O1303">
        <v>22.113269070185769</v>
      </c>
      <c r="Z1303" t="str">
        <f t="shared" si="60"/>
        <v>NotebookFingerprint Sensors2023</v>
      </c>
      <c r="AA1303" t="str">
        <f t="shared" si="61"/>
        <v>NotebookFingerprint Sensors2023</v>
      </c>
      <c r="AB1303" t="str">
        <f t="shared" si="62"/>
        <v>Total Ultramobile PremiumDRAM2023</v>
      </c>
    </row>
    <row r="1304" spans="1:28" x14ac:dyDescent="0.2">
      <c r="A1304" t="s">
        <v>170</v>
      </c>
      <c r="B1304" t="s">
        <v>153</v>
      </c>
      <c r="C1304" t="s">
        <v>180</v>
      </c>
      <c r="D1304" s="67">
        <v>2024</v>
      </c>
      <c r="E1304">
        <v>81.616970453605447</v>
      </c>
      <c r="K1304" t="s">
        <v>223</v>
      </c>
      <c r="L1304" s="171" t="s">
        <v>119</v>
      </c>
      <c r="M1304" t="s">
        <v>224</v>
      </c>
      <c r="N1304" s="67">
        <v>2024</v>
      </c>
      <c r="O1304">
        <v>19.433754786392566</v>
      </c>
      <c r="Z1304" t="str">
        <f t="shared" si="60"/>
        <v>NotebookFingerprint Sensors2024</v>
      </c>
      <c r="AA1304" t="str">
        <f t="shared" si="61"/>
        <v>NotebookFingerprint Sensors2024</v>
      </c>
      <c r="AB1304" t="str">
        <f t="shared" si="62"/>
        <v>Total Ultramobile PremiumDRAM2024</v>
      </c>
    </row>
    <row r="1305" spans="1:28" x14ac:dyDescent="0.2">
      <c r="A1305" t="s">
        <v>170</v>
      </c>
      <c r="B1305" t="s">
        <v>153</v>
      </c>
      <c r="C1305" t="s">
        <v>180</v>
      </c>
      <c r="D1305" s="67">
        <v>2025</v>
      </c>
      <c r="E1305">
        <v>84.082128503797307</v>
      </c>
      <c r="K1305" t="s">
        <v>223</v>
      </c>
      <c r="L1305" s="171" t="s">
        <v>119</v>
      </c>
      <c r="M1305" t="s">
        <v>224</v>
      </c>
      <c r="N1305" s="67">
        <v>2025</v>
      </c>
      <c r="O1305">
        <v>20.843732000428947</v>
      </c>
      <c r="Z1305" t="str">
        <f t="shared" si="60"/>
        <v>NotebookFingerprint Sensors2025</v>
      </c>
      <c r="AA1305" t="str">
        <f t="shared" si="61"/>
        <v>NotebookFingerprint Sensors2025</v>
      </c>
      <c r="AB1305" t="str">
        <f t="shared" si="62"/>
        <v>Total Ultramobile PremiumDRAM2025</v>
      </c>
    </row>
    <row r="1306" spans="1:28" x14ac:dyDescent="0.2">
      <c r="A1306" t="s">
        <v>170</v>
      </c>
      <c r="B1306" t="s">
        <v>154</v>
      </c>
      <c r="C1306" t="s">
        <v>180</v>
      </c>
      <c r="D1306" s="67">
        <v>2018</v>
      </c>
      <c r="E1306">
        <v>21.962764580022238</v>
      </c>
      <c r="K1306" t="s">
        <v>223</v>
      </c>
      <c r="L1306" s="171" t="s">
        <v>120</v>
      </c>
      <c r="M1306" t="s">
        <v>224</v>
      </c>
      <c r="N1306" s="67">
        <v>2018</v>
      </c>
      <c r="O1306">
        <v>0.55269789191725371</v>
      </c>
      <c r="Z1306" t="str">
        <f t="shared" si="60"/>
        <v>NotebookInertial Sensors2018</v>
      </c>
      <c r="AA1306" t="str">
        <f t="shared" si="61"/>
        <v>NotebookInertial Sensors2018</v>
      </c>
      <c r="AB1306" t="str">
        <f t="shared" si="62"/>
        <v>Total Ultramobile PremiumEmerging Memory2018</v>
      </c>
    </row>
    <row r="1307" spans="1:28" x14ac:dyDescent="0.2">
      <c r="A1307" t="s">
        <v>170</v>
      </c>
      <c r="B1307" t="s">
        <v>154</v>
      </c>
      <c r="C1307" t="s">
        <v>180</v>
      </c>
      <c r="D1307" s="67">
        <v>2019</v>
      </c>
      <c r="E1307">
        <v>18.163453726138535</v>
      </c>
      <c r="K1307" t="s">
        <v>223</v>
      </c>
      <c r="L1307" s="171" t="s">
        <v>120</v>
      </c>
      <c r="M1307" t="s">
        <v>224</v>
      </c>
      <c r="N1307" s="67">
        <v>2019</v>
      </c>
      <c r="O1307">
        <v>0.84060310248289105</v>
      </c>
      <c r="Z1307" t="str">
        <f t="shared" si="60"/>
        <v>NotebookInertial Sensors2019</v>
      </c>
      <c r="AA1307" t="str">
        <f t="shared" si="61"/>
        <v>NotebookInertial Sensors2019</v>
      </c>
      <c r="AB1307" t="str">
        <f t="shared" si="62"/>
        <v>Total Ultramobile PremiumEmerging Memory2019</v>
      </c>
    </row>
    <row r="1308" spans="1:28" x14ac:dyDescent="0.2">
      <c r="A1308" t="s">
        <v>170</v>
      </c>
      <c r="B1308" t="s">
        <v>154</v>
      </c>
      <c r="C1308" t="s">
        <v>180</v>
      </c>
      <c r="D1308" s="67">
        <v>2020</v>
      </c>
      <c r="E1308">
        <v>14.097678896555696</v>
      </c>
      <c r="K1308" t="s">
        <v>223</v>
      </c>
      <c r="L1308" s="171" t="s">
        <v>120</v>
      </c>
      <c r="M1308" t="s">
        <v>224</v>
      </c>
      <c r="N1308" s="67">
        <v>2020</v>
      </c>
      <c r="O1308">
        <v>0.96625135573677123</v>
      </c>
      <c r="Z1308" t="str">
        <f t="shared" si="60"/>
        <v>NotebookInertial Sensors2020</v>
      </c>
      <c r="AA1308" t="str">
        <f t="shared" si="61"/>
        <v>NotebookInertial Sensors2020</v>
      </c>
      <c r="AB1308" t="str">
        <f t="shared" si="62"/>
        <v>Total Ultramobile PremiumEmerging Memory2020</v>
      </c>
    </row>
    <row r="1309" spans="1:28" x14ac:dyDescent="0.2">
      <c r="A1309" t="s">
        <v>170</v>
      </c>
      <c r="B1309" t="s">
        <v>154</v>
      </c>
      <c r="C1309" t="s">
        <v>180</v>
      </c>
      <c r="D1309" s="67">
        <v>2021</v>
      </c>
      <c r="E1309">
        <v>15.403378452214087</v>
      </c>
      <c r="K1309" t="s">
        <v>223</v>
      </c>
      <c r="L1309" s="171" t="s">
        <v>120</v>
      </c>
      <c r="M1309" t="s">
        <v>224</v>
      </c>
      <c r="N1309" s="67">
        <v>2021</v>
      </c>
      <c r="O1309">
        <v>0.62107398376469658</v>
      </c>
      <c r="Z1309" t="str">
        <f t="shared" si="60"/>
        <v>NotebookInertial Sensors2021</v>
      </c>
      <c r="AA1309" t="str">
        <f t="shared" si="61"/>
        <v>NotebookInertial Sensors2021</v>
      </c>
      <c r="AB1309" t="str">
        <f t="shared" si="62"/>
        <v>Total Ultramobile PremiumEmerging Memory2021</v>
      </c>
    </row>
    <row r="1310" spans="1:28" x14ac:dyDescent="0.2">
      <c r="A1310" t="s">
        <v>170</v>
      </c>
      <c r="B1310" t="s">
        <v>154</v>
      </c>
      <c r="C1310" t="s">
        <v>180</v>
      </c>
      <c r="D1310" s="67">
        <v>2022</v>
      </c>
      <c r="E1310">
        <v>13.379248196588788</v>
      </c>
      <c r="K1310" t="s">
        <v>223</v>
      </c>
      <c r="L1310" s="171" t="s">
        <v>120</v>
      </c>
      <c r="M1310" t="s">
        <v>224</v>
      </c>
      <c r="N1310" s="67">
        <v>2022</v>
      </c>
      <c r="O1310">
        <v>0.68757724296599088</v>
      </c>
      <c r="Z1310" t="str">
        <f t="shared" si="60"/>
        <v>NotebookInertial Sensors2022</v>
      </c>
      <c r="AA1310" t="str">
        <f t="shared" si="61"/>
        <v>NotebookInertial Sensors2022</v>
      </c>
      <c r="AB1310" t="str">
        <f t="shared" si="62"/>
        <v>Total Ultramobile PremiumEmerging Memory2022</v>
      </c>
    </row>
    <row r="1311" spans="1:28" x14ac:dyDescent="0.2">
      <c r="A1311" t="s">
        <v>170</v>
      </c>
      <c r="B1311" t="s">
        <v>154</v>
      </c>
      <c r="C1311" t="s">
        <v>180</v>
      </c>
      <c r="D1311" s="67">
        <v>2023</v>
      </c>
      <c r="E1311">
        <v>12.509499100711814</v>
      </c>
      <c r="K1311" t="s">
        <v>223</v>
      </c>
      <c r="L1311" s="171" t="s">
        <v>120</v>
      </c>
      <c r="M1311" t="s">
        <v>224</v>
      </c>
      <c r="N1311" s="67">
        <v>2023</v>
      </c>
      <c r="O1311">
        <v>0.60675196255562713</v>
      </c>
      <c r="Z1311" t="str">
        <f t="shared" si="60"/>
        <v>NotebookInertial Sensors2023</v>
      </c>
      <c r="AA1311" t="str">
        <f t="shared" si="61"/>
        <v>NotebookInertial Sensors2023</v>
      </c>
      <c r="AB1311" t="str">
        <f t="shared" si="62"/>
        <v>Total Ultramobile PremiumEmerging Memory2023</v>
      </c>
    </row>
    <row r="1312" spans="1:28" x14ac:dyDescent="0.2">
      <c r="A1312" t="s">
        <v>170</v>
      </c>
      <c r="B1312" t="s">
        <v>154</v>
      </c>
      <c r="C1312" t="s">
        <v>180</v>
      </c>
      <c r="D1312" s="67">
        <v>2024</v>
      </c>
      <c r="E1312">
        <v>11.839876636931365</v>
      </c>
      <c r="K1312" t="s">
        <v>223</v>
      </c>
      <c r="L1312" s="171" t="s">
        <v>120</v>
      </c>
      <c r="M1312" t="s">
        <v>224</v>
      </c>
      <c r="N1312" s="67">
        <v>2024</v>
      </c>
      <c r="O1312">
        <v>0.59228955644742098</v>
      </c>
      <c r="Z1312" t="str">
        <f t="shared" si="60"/>
        <v>NotebookInertial Sensors2024</v>
      </c>
      <c r="AA1312" t="str">
        <f t="shared" si="61"/>
        <v>NotebookInertial Sensors2024</v>
      </c>
      <c r="AB1312" t="str">
        <f t="shared" si="62"/>
        <v>Total Ultramobile PremiumEmerging Memory2024</v>
      </c>
    </row>
    <row r="1313" spans="1:28" x14ac:dyDescent="0.2">
      <c r="A1313" t="s">
        <v>170</v>
      </c>
      <c r="B1313" t="s">
        <v>154</v>
      </c>
      <c r="C1313" t="s">
        <v>180</v>
      </c>
      <c r="D1313" s="67">
        <v>2025</v>
      </c>
      <c r="E1313">
        <v>11.002400960413201</v>
      </c>
      <c r="K1313" t="s">
        <v>223</v>
      </c>
      <c r="L1313" s="171" t="s">
        <v>120</v>
      </c>
      <c r="M1313" t="s">
        <v>224</v>
      </c>
      <c r="N1313" s="67">
        <v>2025</v>
      </c>
      <c r="O1313">
        <v>0.50323770385736954</v>
      </c>
      <c r="Z1313" t="str">
        <f t="shared" si="60"/>
        <v>NotebookInertial Sensors2025</v>
      </c>
      <c r="AA1313" t="str">
        <f t="shared" si="61"/>
        <v>NotebookInertial Sensors2025</v>
      </c>
      <c r="AB1313" t="str">
        <f t="shared" si="62"/>
        <v>Total Ultramobile PremiumEmerging Memory2025</v>
      </c>
    </row>
    <row r="1314" spans="1:28" x14ac:dyDescent="0.2">
      <c r="A1314" t="s">
        <v>170</v>
      </c>
      <c r="B1314" t="s">
        <v>155</v>
      </c>
      <c r="C1314" t="s">
        <v>180</v>
      </c>
      <c r="D1314" s="67">
        <v>2018</v>
      </c>
      <c r="E1314">
        <v>6.2972139259289817</v>
      </c>
      <c r="K1314" t="s">
        <v>223</v>
      </c>
      <c r="L1314" s="171" t="s">
        <v>121</v>
      </c>
      <c r="M1314" t="s">
        <v>224</v>
      </c>
      <c r="N1314" s="67">
        <v>2018</v>
      </c>
      <c r="O1314">
        <v>4.2874004930306429</v>
      </c>
      <c r="Z1314" t="str">
        <f t="shared" si="60"/>
        <v>NotebookMagnetic Sensors2018</v>
      </c>
      <c r="AA1314" t="str">
        <f t="shared" si="61"/>
        <v>NotebookMagnetic Sensors2018</v>
      </c>
      <c r="AB1314" t="str">
        <f t="shared" si="62"/>
        <v>Total Ultramobile PremiumFlash Memory, NAND2018</v>
      </c>
    </row>
    <row r="1315" spans="1:28" x14ac:dyDescent="0.2">
      <c r="A1315" t="s">
        <v>170</v>
      </c>
      <c r="B1315" t="s">
        <v>155</v>
      </c>
      <c r="C1315" t="s">
        <v>180</v>
      </c>
      <c r="D1315" s="67">
        <v>2019</v>
      </c>
      <c r="E1315">
        <v>3.5532276540552004</v>
      </c>
      <c r="K1315" t="s">
        <v>223</v>
      </c>
      <c r="L1315" s="171" t="s">
        <v>121</v>
      </c>
      <c r="M1315" t="s">
        <v>224</v>
      </c>
      <c r="N1315" s="67">
        <v>2019</v>
      </c>
      <c r="O1315">
        <v>3.7069508712811734</v>
      </c>
      <c r="Z1315" t="str">
        <f t="shared" si="60"/>
        <v>NotebookMagnetic Sensors2019</v>
      </c>
      <c r="AA1315" t="str">
        <f t="shared" si="61"/>
        <v>NotebookMagnetic Sensors2019</v>
      </c>
      <c r="AB1315" t="str">
        <f t="shared" si="62"/>
        <v>Total Ultramobile PremiumFlash Memory, NAND2019</v>
      </c>
    </row>
    <row r="1316" spans="1:28" x14ac:dyDescent="0.2">
      <c r="A1316" t="s">
        <v>170</v>
      </c>
      <c r="B1316" t="s">
        <v>155</v>
      </c>
      <c r="C1316" t="s">
        <v>180</v>
      </c>
      <c r="D1316" s="67">
        <v>2020</v>
      </c>
      <c r="E1316">
        <v>3.2357498350944094</v>
      </c>
      <c r="K1316" t="s">
        <v>223</v>
      </c>
      <c r="L1316" s="171" t="s">
        <v>121</v>
      </c>
      <c r="M1316" t="s">
        <v>224</v>
      </c>
      <c r="N1316" s="67">
        <v>2020</v>
      </c>
      <c r="O1316">
        <v>3.8931224548043581</v>
      </c>
      <c r="Z1316" t="str">
        <f t="shared" si="60"/>
        <v>NotebookMagnetic Sensors2020</v>
      </c>
      <c r="AA1316" t="str">
        <f t="shared" si="61"/>
        <v>NotebookMagnetic Sensors2020</v>
      </c>
      <c r="AB1316" t="str">
        <f t="shared" si="62"/>
        <v>Total Ultramobile PremiumFlash Memory, NAND2020</v>
      </c>
    </row>
    <row r="1317" spans="1:28" x14ac:dyDescent="0.2">
      <c r="A1317" t="s">
        <v>170</v>
      </c>
      <c r="B1317" t="s">
        <v>155</v>
      </c>
      <c r="C1317" t="s">
        <v>180</v>
      </c>
      <c r="D1317" s="67">
        <v>2021</v>
      </c>
      <c r="E1317">
        <v>3.6358048749184642</v>
      </c>
      <c r="K1317" t="s">
        <v>223</v>
      </c>
      <c r="L1317" s="171" t="s">
        <v>121</v>
      </c>
      <c r="M1317" t="s">
        <v>224</v>
      </c>
      <c r="N1317" s="67">
        <v>2021</v>
      </c>
      <c r="O1317">
        <v>4.7466533367699162</v>
      </c>
      <c r="Z1317" t="str">
        <f t="shared" si="60"/>
        <v>NotebookMagnetic Sensors2021</v>
      </c>
      <c r="AA1317" t="str">
        <f t="shared" si="61"/>
        <v>NotebookMagnetic Sensors2021</v>
      </c>
      <c r="AB1317" t="str">
        <f t="shared" si="62"/>
        <v>Total Ultramobile PremiumFlash Memory, NAND2021</v>
      </c>
    </row>
    <row r="1318" spans="1:28" x14ac:dyDescent="0.2">
      <c r="A1318" t="s">
        <v>170</v>
      </c>
      <c r="B1318" t="s">
        <v>155</v>
      </c>
      <c r="C1318" t="s">
        <v>180</v>
      </c>
      <c r="D1318" s="67">
        <v>2022</v>
      </c>
      <c r="E1318">
        <v>3.3769977003778311</v>
      </c>
      <c r="K1318" t="s">
        <v>223</v>
      </c>
      <c r="L1318" s="171" t="s">
        <v>121</v>
      </c>
      <c r="M1318" t="s">
        <v>224</v>
      </c>
      <c r="N1318" s="67">
        <v>2022</v>
      </c>
      <c r="O1318">
        <v>5.6268890088633166</v>
      </c>
      <c r="Z1318" t="str">
        <f t="shared" si="60"/>
        <v>NotebookMagnetic Sensors2022</v>
      </c>
      <c r="AA1318" t="str">
        <f t="shared" si="61"/>
        <v>NotebookMagnetic Sensors2022</v>
      </c>
      <c r="AB1318" t="str">
        <f t="shared" si="62"/>
        <v>Total Ultramobile PremiumFlash Memory, NAND2022</v>
      </c>
    </row>
    <row r="1319" spans="1:28" x14ac:dyDescent="0.2">
      <c r="A1319" t="s">
        <v>170</v>
      </c>
      <c r="B1319" t="s">
        <v>155</v>
      </c>
      <c r="C1319" t="s">
        <v>180</v>
      </c>
      <c r="D1319" s="67">
        <v>2023</v>
      </c>
      <c r="E1319">
        <v>3.1821485175860578</v>
      </c>
      <c r="K1319" t="s">
        <v>223</v>
      </c>
      <c r="L1319" s="171" t="s">
        <v>121</v>
      </c>
      <c r="M1319" t="s">
        <v>224</v>
      </c>
      <c r="N1319" s="67">
        <v>2023</v>
      </c>
      <c r="O1319">
        <v>6.1185033756397829</v>
      </c>
      <c r="Z1319" t="str">
        <f t="shared" si="60"/>
        <v>NotebookMagnetic Sensors2023</v>
      </c>
      <c r="AA1319" t="str">
        <f t="shared" si="61"/>
        <v>NotebookMagnetic Sensors2023</v>
      </c>
      <c r="AB1319" t="str">
        <f t="shared" si="62"/>
        <v>Total Ultramobile PremiumFlash Memory, NAND2023</v>
      </c>
    </row>
    <row r="1320" spans="1:28" x14ac:dyDescent="0.2">
      <c r="A1320" t="s">
        <v>170</v>
      </c>
      <c r="B1320" t="s">
        <v>155</v>
      </c>
      <c r="C1320" t="s">
        <v>180</v>
      </c>
      <c r="D1320" s="67">
        <v>2024</v>
      </c>
      <c r="E1320">
        <v>3.0695293986463268</v>
      </c>
      <c r="K1320" t="s">
        <v>223</v>
      </c>
      <c r="L1320" s="171" t="s">
        <v>121</v>
      </c>
      <c r="M1320" t="s">
        <v>224</v>
      </c>
      <c r="N1320" s="67">
        <v>2024</v>
      </c>
      <c r="O1320">
        <v>6.1758621665859303</v>
      </c>
      <c r="Z1320" t="str">
        <f t="shared" si="60"/>
        <v>NotebookMagnetic Sensors2024</v>
      </c>
      <c r="AA1320" t="str">
        <f t="shared" si="61"/>
        <v>NotebookMagnetic Sensors2024</v>
      </c>
      <c r="AB1320" t="str">
        <f t="shared" si="62"/>
        <v>Total Ultramobile PremiumFlash Memory, NAND2024</v>
      </c>
    </row>
    <row r="1321" spans="1:28" x14ac:dyDescent="0.2">
      <c r="A1321" t="s">
        <v>170</v>
      </c>
      <c r="B1321" t="s">
        <v>155</v>
      </c>
      <c r="C1321" t="s">
        <v>180</v>
      </c>
      <c r="D1321" s="67">
        <v>2025</v>
      </c>
      <c r="E1321">
        <v>2.9694660472963199</v>
      </c>
      <c r="K1321" t="s">
        <v>223</v>
      </c>
      <c r="L1321" s="171" t="s">
        <v>121</v>
      </c>
      <c r="M1321" t="s">
        <v>224</v>
      </c>
      <c r="N1321" s="67">
        <v>2025</v>
      </c>
      <c r="O1321">
        <v>7.1632858653303124</v>
      </c>
      <c r="Z1321" t="str">
        <f t="shared" si="60"/>
        <v>NotebookMagnetic Sensors2025</v>
      </c>
      <c r="AA1321" t="str">
        <f t="shared" si="61"/>
        <v>NotebookMagnetic Sensors2025</v>
      </c>
      <c r="AB1321" t="str">
        <f t="shared" si="62"/>
        <v>Total Ultramobile PremiumFlash Memory, NAND2025</v>
      </c>
    </row>
    <row r="1322" spans="1:28" x14ac:dyDescent="0.2">
      <c r="A1322" t="s">
        <v>170</v>
      </c>
      <c r="B1322" t="s">
        <v>156</v>
      </c>
      <c r="C1322" t="s">
        <v>180</v>
      </c>
      <c r="D1322" s="67">
        <v>2018</v>
      </c>
      <c r="E1322">
        <v>47.56301100760971</v>
      </c>
      <c r="K1322" t="s">
        <v>223</v>
      </c>
      <c r="L1322" s="171" t="s">
        <v>122</v>
      </c>
      <c r="M1322" t="s">
        <v>224</v>
      </c>
      <c r="N1322" s="67">
        <v>2018</v>
      </c>
      <c r="O1322">
        <v>0.34265985218642558</v>
      </c>
      <c r="Z1322" t="str">
        <f t="shared" si="60"/>
        <v>NotebookMEMS Microphones2018</v>
      </c>
      <c r="AA1322" t="str">
        <f t="shared" si="61"/>
        <v>NotebookMEMS Microphones2018</v>
      </c>
      <c r="AB1322" t="str">
        <f t="shared" si="62"/>
        <v>Total Ultramobile PremiumOther Memory2018</v>
      </c>
    </row>
    <row r="1323" spans="1:28" x14ac:dyDescent="0.2">
      <c r="A1323" t="s">
        <v>170</v>
      </c>
      <c r="B1323" t="s">
        <v>156</v>
      </c>
      <c r="C1323" t="s">
        <v>180</v>
      </c>
      <c r="D1323" s="67">
        <v>2019</v>
      </c>
      <c r="E1323">
        <v>42.296419639060872</v>
      </c>
      <c r="K1323" t="s">
        <v>223</v>
      </c>
      <c r="L1323" s="171" t="s">
        <v>122</v>
      </c>
      <c r="M1323" t="s">
        <v>224</v>
      </c>
      <c r="N1323" s="67">
        <v>2019</v>
      </c>
      <c r="O1323">
        <v>0.23410822526956432</v>
      </c>
      <c r="Z1323" t="str">
        <f t="shared" si="60"/>
        <v>NotebookMEMS Microphones2019</v>
      </c>
      <c r="AA1323" t="str">
        <f t="shared" si="61"/>
        <v>NotebookMEMS Microphones2019</v>
      </c>
      <c r="AB1323" t="str">
        <f t="shared" si="62"/>
        <v>Total Ultramobile PremiumOther Memory2019</v>
      </c>
    </row>
    <row r="1324" spans="1:28" x14ac:dyDescent="0.2">
      <c r="A1324" t="s">
        <v>170</v>
      </c>
      <c r="B1324" t="s">
        <v>156</v>
      </c>
      <c r="C1324" t="s">
        <v>180</v>
      </c>
      <c r="D1324" s="67">
        <v>2020</v>
      </c>
      <c r="E1324">
        <v>25.76385247658061</v>
      </c>
      <c r="K1324" t="s">
        <v>223</v>
      </c>
      <c r="L1324" s="171" t="s">
        <v>122</v>
      </c>
      <c r="M1324" t="s">
        <v>224</v>
      </c>
      <c r="N1324" s="67">
        <v>2020</v>
      </c>
      <c r="O1324">
        <v>0.15343250799339303</v>
      </c>
      <c r="Z1324" t="str">
        <f t="shared" si="60"/>
        <v>NotebookMEMS Microphones2020</v>
      </c>
      <c r="AA1324" t="str">
        <f t="shared" si="61"/>
        <v>NotebookMEMS Microphones2020</v>
      </c>
      <c r="AB1324" t="str">
        <f t="shared" si="62"/>
        <v>Total Ultramobile PremiumOther Memory2020</v>
      </c>
    </row>
    <row r="1325" spans="1:28" x14ac:dyDescent="0.2">
      <c r="A1325" t="s">
        <v>170</v>
      </c>
      <c r="B1325" t="s">
        <v>156</v>
      </c>
      <c r="C1325" t="s">
        <v>180</v>
      </c>
      <c r="D1325" s="67">
        <v>2021</v>
      </c>
      <c r="E1325">
        <v>28.778615851071923</v>
      </c>
      <c r="K1325" t="s">
        <v>223</v>
      </c>
      <c r="L1325" s="171" t="s">
        <v>122</v>
      </c>
      <c r="M1325" t="s">
        <v>224</v>
      </c>
      <c r="N1325" s="67">
        <v>2021</v>
      </c>
      <c r="O1325">
        <v>0.15968931136742942</v>
      </c>
      <c r="Z1325" t="str">
        <f t="shared" si="60"/>
        <v>NotebookMEMS Microphones2021</v>
      </c>
      <c r="AA1325" t="str">
        <f t="shared" si="61"/>
        <v>NotebookMEMS Microphones2021</v>
      </c>
      <c r="AB1325" t="str">
        <f t="shared" si="62"/>
        <v>Total Ultramobile PremiumOther Memory2021</v>
      </c>
    </row>
    <row r="1326" spans="1:28" x14ac:dyDescent="0.2">
      <c r="A1326" t="s">
        <v>170</v>
      </c>
      <c r="B1326" t="s">
        <v>156</v>
      </c>
      <c r="C1326" t="s">
        <v>180</v>
      </c>
      <c r="D1326" s="67">
        <v>2022</v>
      </c>
      <c r="E1326">
        <v>26.071152017832464</v>
      </c>
      <c r="K1326" t="s">
        <v>223</v>
      </c>
      <c r="L1326" s="171" t="s">
        <v>122</v>
      </c>
      <c r="M1326" t="s">
        <v>224</v>
      </c>
      <c r="N1326" s="67">
        <v>2022</v>
      </c>
      <c r="O1326">
        <v>0.11677231619963863</v>
      </c>
      <c r="Z1326" t="str">
        <f t="shared" si="60"/>
        <v>NotebookMEMS Microphones2022</v>
      </c>
      <c r="AA1326" t="str">
        <f t="shared" si="61"/>
        <v>NotebookMEMS Microphones2022</v>
      </c>
      <c r="AB1326" t="str">
        <f t="shared" si="62"/>
        <v>Total Ultramobile PremiumOther Memory2022</v>
      </c>
    </row>
    <row r="1327" spans="1:28" x14ac:dyDescent="0.2">
      <c r="A1327" t="s">
        <v>170</v>
      </c>
      <c r="B1327" t="s">
        <v>156</v>
      </c>
      <c r="C1327" t="s">
        <v>180</v>
      </c>
      <c r="D1327" s="67">
        <v>2023</v>
      </c>
      <c r="E1327">
        <v>23.713241602332364</v>
      </c>
      <c r="K1327" t="s">
        <v>223</v>
      </c>
      <c r="L1327" s="171" t="s">
        <v>122</v>
      </c>
      <c r="M1327" t="s">
        <v>224</v>
      </c>
      <c r="N1327" s="67">
        <v>2023</v>
      </c>
      <c r="O1327">
        <v>7.0579827692261288E-2</v>
      </c>
      <c r="Z1327" t="str">
        <f t="shared" si="60"/>
        <v>NotebookMEMS Microphones2023</v>
      </c>
      <c r="AA1327" t="str">
        <f t="shared" si="61"/>
        <v>NotebookMEMS Microphones2023</v>
      </c>
      <c r="AB1327" t="str">
        <f t="shared" si="62"/>
        <v>Total Ultramobile PremiumOther Memory2023</v>
      </c>
    </row>
    <row r="1328" spans="1:28" x14ac:dyDescent="0.2">
      <c r="A1328" t="s">
        <v>170</v>
      </c>
      <c r="B1328" t="s">
        <v>156</v>
      </c>
      <c r="C1328" t="s">
        <v>180</v>
      </c>
      <c r="D1328" s="67">
        <v>2024</v>
      </c>
      <c r="E1328">
        <v>22.249902017692733</v>
      </c>
      <c r="K1328" t="s">
        <v>223</v>
      </c>
      <c r="L1328" s="171" t="s">
        <v>122</v>
      </c>
      <c r="M1328" t="s">
        <v>224</v>
      </c>
      <c r="N1328" s="67">
        <v>2024</v>
      </c>
      <c r="O1328">
        <v>4.1644008914045932E-2</v>
      </c>
      <c r="Z1328" t="str">
        <f t="shared" si="60"/>
        <v>NotebookMEMS Microphones2024</v>
      </c>
      <c r="AA1328" t="str">
        <f t="shared" si="61"/>
        <v>NotebookMEMS Microphones2024</v>
      </c>
      <c r="AB1328" t="str">
        <f t="shared" si="62"/>
        <v>Total Ultramobile PremiumOther Memory2024</v>
      </c>
    </row>
    <row r="1329" spans="1:28" x14ac:dyDescent="0.2">
      <c r="A1329" t="s">
        <v>170</v>
      </c>
      <c r="B1329" t="s">
        <v>156</v>
      </c>
      <c r="C1329" t="s">
        <v>180</v>
      </c>
      <c r="D1329" s="67">
        <v>2025</v>
      </c>
      <c r="E1329">
        <v>21.214755467460364</v>
      </c>
      <c r="K1329" t="s">
        <v>223</v>
      </c>
      <c r="L1329" s="171" t="s">
        <v>122</v>
      </c>
      <c r="M1329" t="s">
        <v>224</v>
      </c>
      <c r="N1329" s="67">
        <v>2025</v>
      </c>
      <c r="O1329">
        <v>2.3648728926842968E-2</v>
      </c>
      <c r="Z1329" t="str">
        <f t="shared" si="60"/>
        <v>NotebookMEMS Microphones2025</v>
      </c>
      <c r="AA1329" t="str">
        <f t="shared" si="61"/>
        <v>NotebookMEMS Microphones2025</v>
      </c>
      <c r="AB1329" t="str">
        <f t="shared" si="62"/>
        <v>Total Ultramobile PremiumOther Memory2025</v>
      </c>
    </row>
    <row r="1330" spans="1:28" x14ac:dyDescent="0.2">
      <c r="A1330" t="s">
        <v>170</v>
      </c>
      <c r="B1330" t="s">
        <v>157</v>
      </c>
      <c r="C1330" t="s">
        <v>180</v>
      </c>
      <c r="D1330" s="67">
        <v>2018</v>
      </c>
      <c r="E1330">
        <v>0</v>
      </c>
      <c r="K1330" t="s">
        <v>223</v>
      </c>
      <c r="L1330" s="173" t="s">
        <v>123</v>
      </c>
      <c r="M1330" t="s">
        <v>224</v>
      </c>
      <c r="N1330" s="67">
        <v>2018</v>
      </c>
      <c r="O1330">
        <v>148.79307068655504</v>
      </c>
      <c r="Z1330" t="str">
        <f t="shared" si="60"/>
        <v>NotebookOther Sensors2018</v>
      </c>
      <c r="AA1330" t="str">
        <f t="shared" si="61"/>
        <v>NotebookOther Sensors2018</v>
      </c>
      <c r="AB1330" t="str">
        <f t="shared" si="62"/>
        <v>Total Ultramobile PremiumTotal Microcomponent2018</v>
      </c>
    </row>
    <row r="1331" spans="1:28" x14ac:dyDescent="0.2">
      <c r="A1331" t="s">
        <v>170</v>
      </c>
      <c r="B1331" t="s">
        <v>157</v>
      </c>
      <c r="C1331" t="s">
        <v>180</v>
      </c>
      <c r="D1331" s="67">
        <v>2019</v>
      </c>
      <c r="E1331">
        <v>0</v>
      </c>
      <c r="K1331" t="s">
        <v>223</v>
      </c>
      <c r="L1331" s="173" t="s">
        <v>123</v>
      </c>
      <c r="M1331" t="s">
        <v>224</v>
      </c>
      <c r="N1331" s="67">
        <v>2019</v>
      </c>
      <c r="O1331">
        <v>150.88639022677506</v>
      </c>
      <c r="Z1331" t="str">
        <f t="shared" si="60"/>
        <v>NotebookOther Sensors2019</v>
      </c>
      <c r="AA1331" t="str">
        <f t="shared" si="61"/>
        <v>NotebookOther Sensors2019</v>
      </c>
      <c r="AB1331" t="str">
        <f t="shared" si="62"/>
        <v>Total Ultramobile PremiumTotal Microcomponent2019</v>
      </c>
    </row>
    <row r="1332" spans="1:28" x14ac:dyDescent="0.2">
      <c r="A1332" t="s">
        <v>170</v>
      </c>
      <c r="B1332" t="s">
        <v>157</v>
      </c>
      <c r="C1332" t="s">
        <v>180</v>
      </c>
      <c r="D1332" s="67">
        <v>2020</v>
      </c>
      <c r="E1332">
        <v>0</v>
      </c>
      <c r="K1332" t="s">
        <v>223</v>
      </c>
      <c r="L1332" s="173" t="s">
        <v>123</v>
      </c>
      <c r="M1332" t="s">
        <v>224</v>
      </c>
      <c r="N1332" s="67">
        <v>2020</v>
      </c>
      <c r="O1332">
        <v>147.50036225226918</v>
      </c>
      <c r="Z1332" t="str">
        <f t="shared" si="60"/>
        <v>NotebookOther Sensors2020</v>
      </c>
      <c r="AA1332" t="str">
        <f t="shared" si="61"/>
        <v>NotebookOther Sensors2020</v>
      </c>
      <c r="AB1332" t="str">
        <f t="shared" si="62"/>
        <v>Total Ultramobile PremiumTotal Microcomponent2020</v>
      </c>
    </row>
    <row r="1333" spans="1:28" x14ac:dyDescent="0.2">
      <c r="A1333" t="s">
        <v>170</v>
      </c>
      <c r="B1333" t="s">
        <v>157</v>
      </c>
      <c r="C1333" t="s">
        <v>180</v>
      </c>
      <c r="D1333" s="67">
        <v>2021</v>
      </c>
      <c r="E1333">
        <v>0</v>
      </c>
      <c r="K1333" t="s">
        <v>223</v>
      </c>
      <c r="L1333" s="173" t="s">
        <v>123</v>
      </c>
      <c r="M1333" t="s">
        <v>224</v>
      </c>
      <c r="N1333" s="67">
        <v>2021</v>
      </c>
      <c r="O1333">
        <v>131.37209044636282</v>
      </c>
      <c r="Z1333" t="str">
        <f t="shared" si="60"/>
        <v>NotebookOther Sensors2021</v>
      </c>
      <c r="AA1333" t="str">
        <f t="shared" si="61"/>
        <v>NotebookOther Sensors2021</v>
      </c>
      <c r="AB1333" t="str">
        <f t="shared" si="62"/>
        <v>Total Ultramobile PremiumTotal Microcomponent2021</v>
      </c>
    </row>
    <row r="1334" spans="1:28" x14ac:dyDescent="0.2">
      <c r="A1334" t="s">
        <v>170</v>
      </c>
      <c r="B1334" t="s">
        <v>157</v>
      </c>
      <c r="C1334" t="s">
        <v>180</v>
      </c>
      <c r="D1334" s="67">
        <v>2022</v>
      </c>
      <c r="E1334">
        <v>0</v>
      </c>
      <c r="K1334" t="s">
        <v>223</v>
      </c>
      <c r="L1334" s="173" t="s">
        <v>123</v>
      </c>
      <c r="M1334" t="s">
        <v>224</v>
      </c>
      <c r="N1334" s="67">
        <v>2022</v>
      </c>
      <c r="O1334">
        <v>123.10515718926976</v>
      </c>
      <c r="Z1334" t="str">
        <f t="shared" si="60"/>
        <v>NotebookOther Sensors2022</v>
      </c>
      <c r="AA1334" t="str">
        <f t="shared" si="61"/>
        <v>NotebookOther Sensors2022</v>
      </c>
      <c r="AB1334" t="str">
        <f t="shared" si="62"/>
        <v>Total Ultramobile PremiumTotal Microcomponent2022</v>
      </c>
    </row>
    <row r="1335" spans="1:28" x14ac:dyDescent="0.2">
      <c r="A1335" t="s">
        <v>170</v>
      </c>
      <c r="B1335" t="s">
        <v>157</v>
      </c>
      <c r="C1335" t="s">
        <v>180</v>
      </c>
      <c r="D1335" s="67">
        <v>2023</v>
      </c>
      <c r="E1335">
        <v>0</v>
      </c>
      <c r="K1335" t="s">
        <v>223</v>
      </c>
      <c r="L1335" s="173" t="s">
        <v>123</v>
      </c>
      <c r="M1335" t="s">
        <v>224</v>
      </c>
      <c r="N1335" s="67">
        <v>2023</v>
      </c>
      <c r="O1335">
        <v>121.46414339000458</v>
      </c>
      <c r="Z1335" t="str">
        <f t="shared" si="60"/>
        <v>NotebookOther Sensors2023</v>
      </c>
      <c r="AA1335" t="str">
        <f t="shared" si="61"/>
        <v>NotebookOther Sensors2023</v>
      </c>
      <c r="AB1335" t="str">
        <f t="shared" si="62"/>
        <v>Total Ultramobile PremiumTotal Microcomponent2023</v>
      </c>
    </row>
    <row r="1336" spans="1:28" x14ac:dyDescent="0.2">
      <c r="A1336" t="s">
        <v>170</v>
      </c>
      <c r="B1336" t="s">
        <v>157</v>
      </c>
      <c r="C1336" t="s">
        <v>180</v>
      </c>
      <c r="D1336" s="67">
        <v>2024</v>
      </c>
      <c r="E1336">
        <v>0</v>
      </c>
      <c r="K1336" t="s">
        <v>223</v>
      </c>
      <c r="L1336" s="173" t="s">
        <v>123</v>
      </c>
      <c r="M1336" t="s">
        <v>224</v>
      </c>
      <c r="N1336" s="67">
        <v>2024</v>
      </c>
      <c r="O1336">
        <v>116.27881571490509</v>
      </c>
      <c r="Z1336" t="str">
        <f t="shared" si="60"/>
        <v>NotebookOther Sensors2024</v>
      </c>
      <c r="AA1336" t="str">
        <f t="shared" si="61"/>
        <v>NotebookOther Sensors2024</v>
      </c>
      <c r="AB1336" t="str">
        <f t="shared" si="62"/>
        <v>Total Ultramobile PremiumTotal Microcomponent2024</v>
      </c>
    </row>
    <row r="1337" spans="1:28" x14ac:dyDescent="0.2">
      <c r="A1337" t="s">
        <v>170</v>
      </c>
      <c r="B1337" t="s">
        <v>157</v>
      </c>
      <c r="C1337" t="s">
        <v>180</v>
      </c>
      <c r="D1337" s="67">
        <v>2025</v>
      </c>
      <c r="E1337">
        <v>0</v>
      </c>
      <c r="K1337" t="s">
        <v>223</v>
      </c>
      <c r="L1337" s="173" t="s">
        <v>123</v>
      </c>
      <c r="M1337" t="s">
        <v>224</v>
      </c>
      <c r="N1337" s="67">
        <v>2025</v>
      </c>
      <c r="O1337">
        <v>114.35960832095493</v>
      </c>
      <c r="Z1337" t="str">
        <f t="shared" si="60"/>
        <v>NotebookOther Sensors2025</v>
      </c>
      <c r="AA1337" t="str">
        <f t="shared" si="61"/>
        <v>NotebookOther Sensors2025</v>
      </c>
      <c r="AB1337" t="str">
        <f t="shared" si="62"/>
        <v>Total Ultramobile PremiumTotal Microcomponent2025</v>
      </c>
    </row>
    <row r="1338" spans="1:28" x14ac:dyDescent="0.2">
      <c r="A1338" t="s">
        <v>170</v>
      </c>
      <c r="B1338" t="s">
        <v>158</v>
      </c>
      <c r="C1338" t="s">
        <v>180</v>
      </c>
      <c r="D1338" s="67">
        <v>2018</v>
      </c>
      <c r="E1338">
        <v>3850.8437747998228</v>
      </c>
      <c r="K1338" t="s">
        <v>223</v>
      </c>
      <c r="L1338" s="171" t="s">
        <v>124</v>
      </c>
      <c r="M1338" t="s">
        <v>224</v>
      </c>
      <c r="N1338" s="67">
        <v>2018</v>
      </c>
      <c r="O1338">
        <v>0.27523992145355897</v>
      </c>
      <c r="Z1338" t="str">
        <f t="shared" si="60"/>
        <v>NotebookTotal Application Specific2018</v>
      </c>
      <c r="AA1338" t="str">
        <f t="shared" si="61"/>
        <v>NotebookTotal Application Specific2018</v>
      </c>
      <c r="AB1338" t="str">
        <f t="shared" si="62"/>
        <v>Total Ultramobile PremiumTotal Microcontroller2018</v>
      </c>
    </row>
    <row r="1339" spans="1:28" x14ac:dyDescent="0.2">
      <c r="A1339" t="s">
        <v>170</v>
      </c>
      <c r="B1339" t="s">
        <v>158</v>
      </c>
      <c r="C1339" t="s">
        <v>180</v>
      </c>
      <c r="D1339" s="67">
        <v>2019</v>
      </c>
      <c r="E1339">
        <v>3344.0233901332758</v>
      </c>
      <c r="K1339" t="s">
        <v>223</v>
      </c>
      <c r="L1339" s="171" t="s">
        <v>124</v>
      </c>
      <c r="M1339" t="s">
        <v>224</v>
      </c>
      <c r="N1339" s="67">
        <v>2019</v>
      </c>
      <c r="O1339">
        <v>0.53919787993626855</v>
      </c>
      <c r="Z1339" t="str">
        <f t="shared" si="60"/>
        <v>NotebookTotal Application Specific2019</v>
      </c>
      <c r="AA1339" t="str">
        <f t="shared" si="61"/>
        <v>NotebookTotal Application Specific2019</v>
      </c>
      <c r="AB1339" t="str">
        <f t="shared" si="62"/>
        <v>Total Ultramobile PremiumTotal Microcontroller2019</v>
      </c>
    </row>
    <row r="1340" spans="1:28" x14ac:dyDescent="0.2">
      <c r="A1340" t="s">
        <v>170</v>
      </c>
      <c r="B1340" t="s">
        <v>158</v>
      </c>
      <c r="C1340" t="s">
        <v>180</v>
      </c>
      <c r="D1340" s="67">
        <v>2020</v>
      </c>
      <c r="E1340">
        <v>3404.1609902396754</v>
      </c>
      <c r="K1340" t="s">
        <v>223</v>
      </c>
      <c r="L1340" s="171" t="s">
        <v>124</v>
      </c>
      <c r="M1340" t="s">
        <v>224</v>
      </c>
      <c r="N1340" s="67">
        <v>2020</v>
      </c>
      <c r="O1340">
        <v>0.49811299000904713</v>
      </c>
      <c r="Z1340" t="str">
        <f t="shared" si="60"/>
        <v>NotebookTotal Application Specific2020</v>
      </c>
      <c r="AA1340" t="str">
        <f t="shared" si="61"/>
        <v>NotebookTotal Application Specific2020</v>
      </c>
      <c r="AB1340" t="str">
        <f t="shared" si="62"/>
        <v>Total Ultramobile PremiumTotal Microcontroller2020</v>
      </c>
    </row>
    <row r="1341" spans="1:28" x14ac:dyDescent="0.2">
      <c r="A1341" t="s">
        <v>170</v>
      </c>
      <c r="B1341" t="s">
        <v>158</v>
      </c>
      <c r="C1341" t="s">
        <v>180</v>
      </c>
      <c r="D1341" s="67">
        <v>2021</v>
      </c>
      <c r="E1341">
        <v>4183.0006758192349</v>
      </c>
      <c r="K1341" t="s">
        <v>223</v>
      </c>
      <c r="L1341" s="171" t="s">
        <v>124</v>
      </c>
      <c r="M1341" t="s">
        <v>224</v>
      </c>
      <c r="N1341" s="67">
        <v>2021</v>
      </c>
      <c r="O1341">
        <v>0.61425863304539785</v>
      </c>
      <c r="Z1341" t="str">
        <f t="shared" si="60"/>
        <v>NotebookTotal Application Specific2021</v>
      </c>
      <c r="AA1341" t="str">
        <f t="shared" si="61"/>
        <v>NotebookTotal Application Specific2021</v>
      </c>
      <c r="AB1341" t="str">
        <f t="shared" si="62"/>
        <v>Total Ultramobile PremiumTotal Microcontroller2021</v>
      </c>
    </row>
    <row r="1342" spans="1:28" x14ac:dyDescent="0.2">
      <c r="A1342" t="s">
        <v>170</v>
      </c>
      <c r="B1342" t="s">
        <v>158</v>
      </c>
      <c r="C1342" t="s">
        <v>180</v>
      </c>
      <c r="D1342" s="67">
        <v>2022</v>
      </c>
      <c r="E1342">
        <v>4322.4103277794848</v>
      </c>
      <c r="K1342" t="s">
        <v>223</v>
      </c>
      <c r="L1342" s="171" t="s">
        <v>124</v>
      </c>
      <c r="M1342" t="s">
        <v>224</v>
      </c>
      <c r="N1342" s="67">
        <v>2022</v>
      </c>
      <c r="O1342">
        <v>0.57580242167642404</v>
      </c>
      <c r="Z1342" t="str">
        <f t="shared" si="60"/>
        <v>NotebookTotal Application Specific2022</v>
      </c>
      <c r="AA1342" t="str">
        <f t="shared" si="61"/>
        <v>NotebookTotal Application Specific2022</v>
      </c>
      <c r="AB1342" t="str">
        <f t="shared" si="62"/>
        <v>Total Ultramobile PremiumTotal Microcontroller2022</v>
      </c>
    </row>
    <row r="1343" spans="1:28" x14ac:dyDescent="0.2">
      <c r="A1343" t="s">
        <v>170</v>
      </c>
      <c r="B1343" t="s">
        <v>158</v>
      </c>
      <c r="C1343" t="s">
        <v>180</v>
      </c>
      <c r="D1343" s="67">
        <v>2023</v>
      </c>
      <c r="E1343">
        <v>4239.5331287118524</v>
      </c>
      <c r="K1343" t="s">
        <v>223</v>
      </c>
      <c r="L1343" s="171" t="s">
        <v>124</v>
      </c>
      <c r="M1343" t="s">
        <v>224</v>
      </c>
      <c r="N1343" s="67">
        <v>2023</v>
      </c>
      <c r="O1343">
        <v>0.54328644795711001</v>
      </c>
      <c r="Z1343" t="str">
        <f t="shared" si="60"/>
        <v>NotebookTotal Application Specific2023</v>
      </c>
      <c r="AA1343" t="str">
        <f t="shared" si="61"/>
        <v>NotebookTotal Application Specific2023</v>
      </c>
      <c r="AB1343" t="str">
        <f t="shared" si="62"/>
        <v>Total Ultramobile PremiumTotal Microcontroller2023</v>
      </c>
    </row>
    <row r="1344" spans="1:28" x14ac:dyDescent="0.2">
      <c r="A1344" t="s">
        <v>170</v>
      </c>
      <c r="B1344" t="s">
        <v>158</v>
      </c>
      <c r="C1344" t="s">
        <v>180</v>
      </c>
      <c r="D1344" s="67">
        <v>2024</v>
      </c>
      <c r="E1344">
        <v>4156.9781875706831</v>
      </c>
      <c r="K1344" t="s">
        <v>223</v>
      </c>
      <c r="L1344" s="171" t="s">
        <v>124</v>
      </c>
      <c r="M1344" t="s">
        <v>224</v>
      </c>
      <c r="N1344" s="67">
        <v>2024</v>
      </c>
      <c r="O1344">
        <v>0.51618117458120427</v>
      </c>
      <c r="Z1344" t="str">
        <f t="shared" si="60"/>
        <v>NotebookTotal Application Specific2024</v>
      </c>
      <c r="AA1344" t="str">
        <f t="shared" si="61"/>
        <v>NotebookTotal Application Specific2024</v>
      </c>
      <c r="AB1344" t="str">
        <f t="shared" si="62"/>
        <v>Total Ultramobile PremiumTotal Microcontroller2024</v>
      </c>
    </row>
    <row r="1345" spans="1:28" x14ac:dyDescent="0.2">
      <c r="A1345" t="s">
        <v>170</v>
      </c>
      <c r="B1345" t="s">
        <v>158</v>
      </c>
      <c r="C1345" t="s">
        <v>180</v>
      </c>
      <c r="D1345" s="67">
        <v>2025</v>
      </c>
      <c r="E1345">
        <v>4109.4835847490922</v>
      </c>
      <c r="K1345" t="s">
        <v>223</v>
      </c>
      <c r="L1345" s="171" t="s">
        <v>124</v>
      </c>
      <c r="M1345" t="s">
        <v>224</v>
      </c>
      <c r="N1345" s="67">
        <v>2025</v>
      </c>
      <c r="O1345">
        <v>0.47337618238389895</v>
      </c>
      <c r="Z1345" t="str">
        <f t="shared" si="60"/>
        <v>NotebookTotal Application Specific2025</v>
      </c>
      <c r="AA1345" t="str">
        <f t="shared" si="61"/>
        <v>NotebookTotal Application Specific2025</v>
      </c>
      <c r="AB1345" t="str">
        <f t="shared" si="62"/>
        <v>Total Ultramobile PremiumTotal Microcontroller2025</v>
      </c>
    </row>
    <row r="1346" spans="1:28" x14ac:dyDescent="0.2">
      <c r="A1346" t="s">
        <v>170</v>
      </c>
      <c r="B1346" t="s">
        <v>159</v>
      </c>
      <c r="C1346" t="s">
        <v>180</v>
      </c>
      <c r="D1346" s="67">
        <v>2018</v>
      </c>
      <c r="E1346">
        <v>0</v>
      </c>
      <c r="K1346" t="s">
        <v>223</v>
      </c>
      <c r="L1346" s="172" t="s">
        <v>125</v>
      </c>
      <c r="M1346" t="s">
        <v>224</v>
      </c>
      <c r="N1346" s="67">
        <v>2018</v>
      </c>
      <c r="O1346">
        <v>0</v>
      </c>
      <c r="Z1346" t="str">
        <f t="shared" ref="Z1346:Z1409" si="63">A1346&amp;B1346&amp;D1346</f>
        <v>NotebookDiscrete Application/Multimedia Processor2018</v>
      </c>
      <c r="AA1346" t="str">
        <f t="shared" ref="AA1346:AA1409" si="64">$A1346&amp;$B1346&amp;$D1346</f>
        <v>NotebookDiscrete Application/Multimedia Processor2018</v>
      </c>
      <c r="AB1346" t="str">
        <f t="shared" si="62"/>
        <v>Total Ultramobile PremiumMicrocontroller 08-bit2018</v>
      </c>
    </row>
    <row r="1347" spans="1:28" x14ac:dyDescent="0.2">
      <c r="A1347" t="s">
        <v>170</v>
      </c>
      <c r="B1347" t="s">
        <v>159</v>
      </c>
      <c r="C1347" t="s">
        <v>180</v>
      </c>
      <c r="D1347" s="67">
        <v>2019</v>
      </c>
      <c r="E1347">
        <v>0</v>
      </c>
      <c r="K1347" t="s">
        <v>223</v>
      </c>
      <c r="L1347" s="172" t="s">
        <v>125</v>
      </c>
      <c r="M1347" t="s">
        <v>224</v>
      </c>
      <c r="N1347" s="67">
        <v>2019</v>
      </c>
      <c r="O1347">
        <v>0</v>
      </c>
      <c r="Z1347" t="str">
        <f t="shared" si="63"/>
        <v>NotebookDiscrete Application/Multimedia Processor2019</v>
      </c>
      <c r="AA1347" t="str">
        <f t="shared" si="64"/>
        <v>NotebookDiscrete Application/Multimedia Processor2019</v>
      </c>
      <c r="AB1347" t="str">
        <f t="shared" ref="AB1347:AB1410" si="65">K1347&amp;L1347&amp;N1347</f>
        <v>Total Ultramobile PremiumMicrocontroller 08-bit2019</v>
      </c>
    </row>
    <row r="1348" spans="1:28" x14ac:dyDescent="0.2">
      <c r="A1348" t="s">
        <v>170</v>
      </c>
      <c r="B1348" t="s">
        <v>159</v>
      </c>
      <c r="C1348" t="s">
        <v>180</v>
      </c>
      <c r="D1348" s="67">
        <v>2020</v>
      </c>
      <c r="E1348">
        <v>0</v>
      </c>
      <c r="K1348" t="s">
        <v>223</v>
      </c>
      <c r="L1348" s="172" t="s">
        <v>125</v>
      </c>
      <c r="M1348" t="s">
        <v>224</v>
      </c>
      <c r="N1348" s="67">
        <v>2020</v>
      </c>
      <c r="O1348">
        <v>0</v>
      </c>
      <c r="Z1348" t="str">
        <f t="shared" si="63"/>
        <v>NotebookDiscrete Application/Multimedia Processor2020</v>
      </c>
      <c r="AA1348" t="str">
        <f t="shared" si="64"/>
        <v>NotebookDiscrete Application/Multimedia Processor2020</v>
      </c>
      <c r="AB1348" t="str">
        <f t="shared" si="65"/>
        <v>Total Ultramobile PremiumMicrocontroller 08-bit2020</v>
      </c>
    </row>
    <row r="1349" spans="1:28" x14ac:dyDescent="0.2">
      <c r="A1349" t="s">
        <v>170</v>
      </c>
      <c r="B1349" t="s">
        <v>159</v>
      </c>
      <c r="C1349" t="s">
        <v>180</v>
      </c>
      <c r="D1349" s="67">
        <v>2021</v>
      </c>
      <c r="E1349">
        <v>334.67028873082495</v>
      </c>
      <c r="K1349" t="s">
        <v>223</v>
      </c>
      <c r="L1349" s="172" t="s">
        <v>125</v>
      </c>
      <c r="M1349" t="s">
        <v>224</v>
      </c>
      <c r="N1349" s="67">
        <v>2021</v>
      </c>
      <c r="O1349">
        <v>0</v>
      </c>
      <c r="Z1349" t="str">
        <f t="shared" si="63"/>
        <v>NotebookDiscrete Application/Multimedia Processor2021</v>
      </c>
      <c r="AA1349" t="str">
        <f t="shared" si="64"/>
        <v>NotebookDiscrete Application/Multimedia Processor2021</v>
      </c>
      <c r="AB1349" t="str">
        <f t="shared" si="65"/>
        <v>Total Ultramobile PremiumMicrocontroller 08-bit2021</v>
      </c>
    </row>
    <row r="1350" spans="1:28" x14ac:dyDescent="0.2">
      <c r="A1350" t="s">
        <v>170</v>
      </c>
      <c r="B1350" t="s">
        <v>159</v>
      </c>
      <c r="C1350" t="s">
        <v>180</v>
      </c>
      <c r="D1350" s="67">
        <v>2022</v>
      </c>
      <c r="E1350">
        <v>707.83536159531116</v>
      </c>
      <c r="K1350" t="s">
        <v>223</v>
      </c>
      <c r="L1350" s="172" t="s">
        <v>125</v>
      </c>
      <c r="M1350" t="s">
        <v>224</v>
      </c>
      <c r="N1350" s="67">
        <v>2022</v>
      </c>
      <c r="O1350">
        <v>0</v>
      </c>
      <c r="Z1350" t="str">
        <f t="shared" si="63"/>
        <v>NotebookDiscrete Application/Multimedia Processor2022</v>
      </c>
      <c r="AA1350" t="str">
        <f t="shared" si="64"/>
        <v>NotebookDiscrete Application/Multimedia Processor2022</v>
      </c>
      <c r="AB1350" t="str">
        <f t="shared" si="65"/>
        <v>Total Ultramobile PremiumMicrocontroller 08-bit2022</v>
      </c>
    </row>
    <row r="1351" spans="1:28" x14ac:dyDescent="0.2">
      <c r="A1351" t="s">
        <v>170</v>
      </c>
      <c r="B1351" t="s">
        <v>159</v>
      </c>
      <c r="C1351" t="s">
        <v>180</v>
      </c>
      <c r="D1351" s="67">
        <v>2023</v>
      </c>
      <c r="E1351">
        <v>872.05423547697842</v>
      </c>
      <c r="K1351" t="s">
        <v>223</v>
      </c>
      <c r="L1351" s="172" t="s">
        <v>125</v>
      </c>
      <c r="M1351" t="s">
        <v>224</v>
      </c>
      <c r="N1351" s="67">
        <v>2023</v>
      </c>
      <c r="O1351">
        <v>0</v>
      </c>
      <c r="Z1351" t="str">
        <f t="shared" si="63"/>
        <v>NotebookDiscrete Application/Multimedia Processor2023</v>
      </c>
      <c r="AA1351" t="str">
        <f t="shared" si="64"/>
        <v>NotebookDiscrete Application/Multimedia Processor2023</v>
      </c>
      <c r="AB1351" t="str">
        <f t="shared" si="65"/>
        <v>Total Ultramobile PremiumMicrocontroller 08-bit2023</v>
      </c>
    </row>
    <row r="1352" spans="1:28" x14ac:dyDescent="0.2">
      <c r="A1352" t="s">
        <v>170</v>
      </c>
      <c r="B1352" t="s">
        <v>159</v>
      </c>
      <c r="C1352" t="s">
        <v>180</v>
      </c>
      <c r="D1352" s="67">
        <v>2024</v>
      </c>
      <c r="E1352">
        <v>953.30002709940959</v>
      </c>
      <c r="K1352" t="s">
        <v>223</v>
      </c>
      <c r="L1352" s="172" t="s">
        <v>125</v>
      </c>
      <c r="M1352" t="s">
        <v>224</v>
      </c>
      <c r="N1352" s="67">
        <v>2024</v>
      </c>
      <c r="O1352">
        <v>0</v>
      </c>
      <c r="Z1352" t="str">
        <f t="shared" si="63"/>
        <v>NotebookDiscrete Application/Multimedia Processor2024</v>
      </c>
      <c r="AA1352" t="str">
        <f t="shared" si="64"/>
        <v>NotebookDiscrete Application/Multimedia Processor2024</v>
      </c>
      <c r="AB1352" t="str">
        <f t="shared" si="65"/>
        <v>Total Ultramobile PremiumMicrocontroller 08-bit2024</v>
      </c>
    </row>
    <row r="1353" spans="1:28" x14ac:dyDescent="0.2">
      <c r="A1353" t="s">
        <v>170</v>
      </c>
      <c r="B1353" t="s">
        <v>159</v>
      </c>
      <c r="C1353" t="s">
        <v>180</v>
      </c>
      <c r="D1353" s="67">
        <v>2025</v>
      </c>
      <c r="E1353">
        <v>1042.2689597605679</v>
      </c>
      <c r="K1353" t="s">
        <v>223</v>
      </c>
      <c r="L1353" s="172" t="s">
        <v>125</v>
      </c>
      <c r="M1353" t="s">
        <v>224</v>
      </c>
      <c r="N1353" s="67">
        <v>2025</v>
      </c>
      <c r="O1353">
        <v>0</v>
      </c>
      <c r="Z1353" t="str">
        <f t="shared" si="63"/>
        <v>NotebookDiscrete Application/Multimedia Processor2025</v>
      </c>
      <c r="AA1353" t="str">
        <f t="shared" si="64"/>
        <v>NotebookDiscrete Application/Multimedia Processor2025</v>
      </c>
      <c r="AB1353" t="str">
        <f t="shared" si="65"/>
        <v>Total Ultramobile PremiumMicrocontroller 08-bit2025</v>
      </c>
    </row>
    <row r="1354" spans="1:28" x14ac:dyDescent="0.2">
      <c r="A1354" t="s">
        <v>170</v>
      </c>
      <c r="B1354" t="s">
        <v>160</v>
      </c>
      <c r="C1354" t="s">
        <v>180</v>
      </c>
      <c r="D1354" s="67">
        <v>2018</v>
      </c>
      <c r="E1354">
        <v>0</v>
      </c>
      <c r="K1354" t="s">
        <v>223</v>
      </c>
      <c r="L1354" s="172" t="s">
        <v>126</v>
      </c>
      <c r="M1354" t="s">
        <v>224</v>
      </c>
      <c r="N1354" s="67">
        <v>2018</v>
      </c>
      <c r="O1354">
        <v>0</v>
      </c>
      <c r="Z1354" t="str">
        <f t="shared" si="63"/>
        <v>NotebookDiscrete Cellular Baseband2018</v>
      </c>
      <c r="AA1354" t="str">
        <f t="shared" si="64"/>
        <v>NotebookDiscrete Cellular Baseband2018</v>
      </c>
      <c r="AB1354" t="str">
        <f t="shared" si="65"/>
        <v>Total Ultramobile PremiumMicrocontroller 16-bit2018</v>
      </c>
    </row>
    <row r="1355" spans="1:28" x14ac:dyDescent="0.2">
      <c r="A1355" t="s">
        <v>170</v>
      </c>
      <c r="B1355" t="s">
        <v>160</v>
      </c>
      <c r="C1355" t="s">
        <v>180</v>
      </c>
      <c r="D1355" s="67">
        <v>2019</v>
      </c>
      <c r="E1355">
        <v>0</v>
      </c>
      <c r="K1355" t="s">
        <v>223</v>
      </c>
      <c r="L1355" s="172" t="s">
        <v>126</v>
      </c>
      <c r="M1355" t="s">
        <v>224</v>
      </c>
      <c r="N1355" s="67">
        <v>2019</v>
      </c>
      <c r="O1355">
        <v>0</v>
      </c>
      <c r="Z1355" t="str">
        <f t="shared" si="63"/>
        <v>NotebookDiscrete Cellular Baseband2019</v>
      </c>
      <c r="AA1355" t="str">
        <f t="shared" si="64"/>
        <v>NotebookDiscrete Cellular Baseband2019</v>
      </c>
      <c r="AB1355" t="str">
        <f t="shared" si="65"/>
        <v>Total Ultramobile PremiumMicrocontroller 16-bit2019</v>
      </c>
    </row>
    <row r="1356" spans="1:28" x14ac:dyDescent="0.2">
      <c r="A1356" t="s">
        <v>170</v>
      </c>
      <c r="B1356" t="s">
        <v>160</v>
      </c>
      <c r="C1356" t="s">
        <v>180</v>
      </c>
      <c r="D1356" s="67">
        <v>2020</v>
      </c>
      <c r="E1356">
        <v>0</v>
      </c>
      <c r="K1356" t="s">
        <v>223</v>
      </c>
      <c r="L1356" s="172" t="s">
        <v>126</v>
      </c>
      <c r="M1356" t="s">
        <v>224</v>
      </c>
      <c r="N1356" s="67">
        <v>2020</v>
      </c>
      <c r="O1356">
        <v>0</v>
      </c>
      <c r="Z1356" t="str">
        <f t="shared" si="63"/>
        <v>NotebookDiscrete Cellular Baseband2020</v>
      </c>
      <c r="AA1356" t="str">
        <f t="shared" si="64"/>
        <v>NotebookDiscrete Cellular Baseband2020</v>
      </c>
      <c r="AB1356" t="str">
        <f t="shared" si="65"/>
        <v>Total Ultramobile PremiumMicrocontroller 16-bit2020</v>
      </c>
    </row>
    <row r="1357" spans="1:28" x14ac:dyDescent="0.2">
      <c r="A1357" t="s">
        <v>170</v>
      </c>
      <c r="B1357" t="s">
        <v>160</v>
      </c>
      <c r="C1357" t="s">
        <v>180</v>
      </c>
      <c r="D1357" s="67">
        <v>2021</v>
      </c>
      <c r="E1357">
        <v>0</v>
      </c>
      <c r="K1357" t="s">
        <v>223</v>
      </c>
      <c r="L1357" s="172" t="s">
        <v>126</v>
      </c>
      <c r="M1357" t="s">
        <v>224</v>
      </c>
      <c r="N1357" s="67">
        <v>2021</v>
      </c>
      <c r="O1357">
        <v>0</v>
      </c>
      <c r="Z1357" t="str">
        <f t="shared" si="63"/>
        <v>NotebookDiscrete Cellular Baseband2021</v>
      </c>
      <c r="AA1357" t="str">
        <f t="shared" si="64"/>
        <v>NotebookDiscrete Cellular Baseband2021</v>
      </c>
      <c r="AB1357" t="str">
        <f t="shared" si="65"/>
        <v>Total Ultramobile PremiumMicrocontroller 16-bit2021</v>
      </c>
    </row>
    <row r="1358" spans="1:28" x14ac:dyDescent="0.2">
      <c r="A1358" t="s">
        <v>170</v>
      </c>
      <c r="B1358" t="s">
        <v>160</v>
      </c>
      <c r="C1358" t="s">
        <v>180</v>
      </c>
      <c r="D1358" s="67">
        <v>2022</v>
      </c>
      <c r="E1358">
        <v>0</v>
      </c>
      <c r="K1358" t="s">
        <v>223</v>
      </c>
      <c r="L1358" s="172" t="s">
        <v>126</v>
      </c>
      <c r="M1358" t="s">
        <v>224</v>
      </c>
      <c r="N1358" s="67">
        <v>2022</v>
      </c>
      <c r="O1358">
        <v>0</v>
      </c>
      <c r="Z1358" t="str">
        <f t="shared" si="63"/>
        <v>NotebookDiscrete Cellular Baseband2022</v>
      </c>
      <c r="AA1358" t="str">
        <f t="shared" si="64"/>
        <v>NotebookDiscrete Cellular Baseband2022</v>
      </c>
      <c r="AB1358" t="str">
        <f t="shared" si="65"/>
        <v>Total Ultramobile PremiumMicrocontroller 16-bit2022</v>
      </c>
    </row>
    <row r="1359" spans="1:28" x14ac:dyDescent="0.2">
      <c r="A1359" t="s">
        <v>170</v>
      </c>
      <c r="B1359" t="s">
        <v>160</v>
      </c>
      <c r="C1359" t="s">
        <v>180</v>
      </c>
      <c r="D1359" s="67">
        <v>2023</v>
      </c>
      <c r="E1359">
        <v>0</v>
      </c>
      <c r="K1359" t="s">
        <v>223</v>
      </c>
      <c r="L1359" s="172" t="s">
        <v>126</v>
      </c>
      <c r="M1359" t="s">
        <v>224</v>
      </c>
      <c r="N1359" s="67">
        <v>2023</v>
      </c>
      <c r="O1359">
        <v>0</v>
      </c>
      <c r="Z1359" t="str">
        <f t="shared" si="63"/>
        <v>NotebookDiscrete Cellular Baseband2023</v>
      </c>
      <c r="AA1359" t="str">
        <f t="shared" si="64"/>
        <v>NotebookDiscrete Cellular Baseband2023</v>
      </c>
      <c r="AB1359" t="str">
        <f t="shared" si="65"/>
        <v>Total Ultramobile PremiumMicrocontroller 16-bit2023</v>
      </c>
    </row>
    <row r="1360" spans="1:28" x14ac:dyDescent="0.2">
      <c r="A1360" t="s">
        <v>170</v>
      </c>
      <c r="B1360" t="s">
        <v>160</v>
      </c>
      <c r="C1360" t="s">
        <v>180</v>
      </c>
      <c r="D1360" s="67">
        <v>2024</v>
      </c>
      <c r="E1360">
        <v>0</v>
      </c>
      <c r="K1360" t="s">
        <v>223</v>
      </c>
      <c r="L1360" s="172" t="s">
        <v>126</v>
      </c>
      <c r="M1360" t="s">
        <v>224</v>
      </c>
      <c r="N1360" s="67">
        <v>2024</v>
      </c>
      <c r="O1360">
        <v>0</v>
      </c>
      <c r="Z1360" t="str">
        <f t="shared" si="63"/>
        <v>NotebookDiscrete Cellular Baseband2024</v>
      </c>
      <c r="AA1360" t="str">
        <f t="shared" si="64"/>
        <v>NotebookDiscrete Cellular Baseband2024</v>
      </c>
      <c r="AB1360" t="str">
        <f t="shared" si="65"/>
        <v>Total Ultramobile PremiumMicrocontroller 16-bit2024</v>
      </c>
    </row>
    <row r="1361" spans="1:28" x14ac:dyDescent="0.2">
      <c r="A1361" t="s">
        <v>170</v>
      </c>
      <c r="B1361" t="s">
        <v>160</v>
      </c>
      <c r="C1361" t="s">
        <v>180</v>
      </c>
      <c r="D1361" s="67">
        <v>2025</v>
      </c>
      <c r="E1361">
        <v>0</v>
      </c>
      <c r="K1361" t="s">
        <v>223</v>
      </c>
      <c r="L1361" s="172" t="s">
        <v>126</v>
      </c>
      <c r="M1361" t="s">
        <v>224</v>
      </c>
      <c r="N1361" s="67">
        <v>2025</v>
      </c>
      <c r="O1361">
        <v>0</v>
      </c>
      <c r="Z1361" t="str">
        <f t="shared" si="63"/>
        <v>NotebookDiscrete Cellular Baseband2025</v>
      </c>
      <c r="AA1361" t="str">
        <f t="shared" si="64"/>
        <v>NotebookDiscrete Cellular Baseband2025</v>
      </c>
      <c r="AB1361" t="str">
        <f t="shared" si="65"/>
        <v>Total Ultramobile PremiumMicrocontroller 16-bit2025</v>
      </c>
    </row>
    <row r="1362" spans="1:28" x14ac:dyDescent="0.2">
      <c r="A1362" t="s">
        <v>170</v>
      </c>
      <c r="B1362" t="s">
        <v>161</v>
      </c>
      <c r="C1362" t="s">
        <v>180</v>
      </c>
      <c r="D1362" s="67">
        <v>2018</v>
      </c>
      <c r="E1362">
        <v>853.34513997739418</v>
      </c>
      <c r="K1362" t="s">
        <v>223</v>
      </c>
      <c r="L1362" s="172" t="s">
        <v>127</v>
      </c>
      <c r="M1362" t="s">
        <v>224</v>
      </c>
      <c r="N1362" s="67">
        <v>2018</v>
      </c>
      <c r="O1362">
        <v>0.27523992145355897</v>
      </c>
      <c r="Z1362" t="str">
        <f t="shared" si="63"/>
        <v>NotebookDiscrete Graphics Processing Units (GPU)2018</v>
      </c>
      <c r="AA1362" t="str">
        <f t="shared" si="64"/>
        <v>NotebookDiscrete Graphics Processing Units (GPU)2018</v>
      </c>
      <c r="AB1362" t="str">
        <f t="shared" si="65"/>
        <v>Total Ultramobile PremiumMicrocontroller 32-bit2018</v>
      </c>
    </row>
    <row r="1363" spans="1:28" x14ac:dyDescent="0.2">
      <c r="A1363" t="s">
        <v>170</v>
      </c>
      <c r="B1363" t="s">
        <v>161</v>
      </c>
      <c r="C1363" t="s">
        <v>180</v>
      </c>
      <c r="D1363" s="67">
        <v>2019</v>
      </c>
      <c r="E1363">
        <v>723.7310991988378</v>
      </c>
      <c r="K1363" t="s">
        <v>223</v>
      </c>
      <c r="L1363" s="172" t="s">
        <v>127</v>
      </c>
      <c r="M1363" t="s">
        <v>224</v>
      </c>
      <c r="N1363" s="67">
        <v>2019</v>
      </c>
      <c r="O1363">
        <v>0.53919787993626855</v>
      </c>
      <c r="Z1363" t="str">
        <f t="shared" si="63"/>
        <v>NotebookDiscrete Graphics Processing Units (GPU)2019</v>
      </c>
      <c r="AA1363" t="str">
        <f t="shared" si="64"/>
        <v>NotebookDiscrete Graphics Processing Units (GPU)2019</v>
      </c>
      <c r="AB1363" t="str">
        <f t="shared" si="65"/>
        <v>Total Ultramobile PremiumMicrocontroller 32-bit2019</v>
      </c>
    </row>
    <row r="1364" spans="1:28" x14ac:dyDescent="0.2">
      <c r="A1364" t="s">
        <v>170</v>
      </c>
      <c r="B1364" t="s">
        <v>161</v>
      </c>
      <c r="C1364" t="s">
        <v>180</v>
      </c>
      <c r="D1364" s="67">
        <v>2020</v>
      </c>
      <c r="E1364">
        <v>706.49485602760092</v>
      </c>
      <c r="K1364" t="s">
        <v>223</v>
      </c>
      <c r="L1364" s="172" t="s">
        <v>127</v>
      </c>
      <c r="M1364" t="s">
        <v>224</v>
      </c>
      <c r="N1364" s="67">
        <v>2020</v>
      </c>
      <c r="O1364">
        <v>0.49811299000904713</v>
      </c>
      <c r="Z1364" t="str">
        <f t="shared" si="63"/>
        <v>NotebookDiscrete Graphics Processing Units (GPU)2020</v>
      </c>
      <c r="AA1364" t="str">
        <f t="shared" si="64"/>
        <v>NotebookDiscrete Graphics Processing Units (GPU)2020</v>
      </c>
      <c r="AB1364" t="str">
        <f t="shared" si="65"/>
        <v>Total Ultramobile PremiumMicrocontroller 32-bit2020</v>
      </c>
    </row>
    <row r="1365" spans="1:28" x14ac:dyDescent="0.2">
      <c r="A1365" t="s">
        <v>170</v>
      </c>
      <c r="B1365" t="s">
        <v>161</v>
      </c>
      <c r="C1365" t="s">
        <v>180</v>
      </c>
      <c r="D1365" s="67">
        <v>2021</v>
      </c>
      <c r="E1365">
        <v>775.51925647776534</v>
      </c>
      <c r="K1365" t="s">
        <v>223</v>
      </c>
      <c r="L1365" s="172" t="s">
        <v>127</v>
      </c>
      <c r="M1365" t="s">
        <v>224</v>
      </c>
      <c r="N1365" s="67">
        <v>2021</v>
      </c>
      <c r="O1365">
        <v>0.61425863304539785</v>
      </c>
      <c r="Z1365" t="str">
        <f t="shared" si="63"/>
        <v>NotebookDiscrete Graphics Processing Units (GPU)2021</v>
      </c>
      <c r="AA1365" t="str">
        <f t="shared" si="64"/>
        <v>NotebookDiscrete Graphics Processing Units (GPU)2021</v>
      </c>
      <c r="AB1365" t="str">
        <f t="shared" si="65"/>
        <v>Total Ultramobile PremiumMicrocontroller 32-bit2021</v>
      </c>
    </row>
    <row r="1366" spans="1:28" x14ac:dyDescent="0.2">
      <c r="A1366" t="s">
        <v>170</v>
      </c>
      <c r="B1366" t="s">
        <v>161</v>
      </c>
      <c r="C1366" t="s">
        <v>180</v>
      </c>
      <c r="D1366" s="67">
        <v>2022</v>
      </c>
      <c r="E1366">
        <v>643.31956793506924</v>
      </c>
      <c r="K1366" t="s">
        <v>223</v>
      </c>
      <c r="L1366" s="172" t="s">
        <v>127</v>
      </c>
      <c r="M1366" t="s">
        <v>224</v>
      </c>
      <c r="N1366" s="67">
        <v>2022</v>
      </c>
      <c r="O1366">
        <v>0.57580242167642404</v>
      </c>
      <c r="Z1366" t="str">
        <f t="shared" si="63"/>
        <v>NotebookDiscrete Graphics Processing Units (GPU)2022</v>
      </c>
      <c r="AA1366" t="str">
        <f t="shared" si="64"/>
        <v>NotebookDiscrete Graphics Processing Units (GPU)2022</v>
      </c>
      <c r="AB1366" t="str">
        <f t="shared" si="65"/>
        <v>Total Ultramobile PremiumMicrocontroller 32-bit2022</v>
      </c>
    </row>
    <row r="1367" spans="1:28" x14ac:dyDescent="0.2">
      <c r="A1367" t="s">
        <v>170</v>
      </c>
      <c r="B1367" t="s">
        <v>161</v>
      </c>
      <c r="C1367" t="s">
        <v>180</v>
      </c>
      <c r="D1367" s="67">
        <v>2023</v>
      </c>
      <c r="E1367">
        <v>548.15452818865094</v>
      </c>
      <c r="K1367" t="s">
        <v>223</v>
      </c>
      <c r="L1367" s="172" t="s">
        <v>127</v>
      </c>
      <c r="M1367" t="s">
        <v>224</v>
      </c>
      <c r="N1367" s="67">
        <v>2023</v>
      </c>
      <c r="O1367">
        <v>0.54328644795711001</v>
      </c>
      <c r="Z1367" t="str">
        <f t="shared" si="63"/>
        <v>NotebookDiscrete Graphics Processing Units (GPU)2023</v>
      </c>
      <c r="AA1367" t="str">
        <f t="shared" si="64"/>
        <v>NotebookDiscrete Graphics Processing Units (GPU)2023</v>
      </c>
      <c r="AB1367" t="str">
        <f t="shared" si="65"/>
        <v>Total Ultramobile PremiumMicrocontroller 32-bit2023</v>
      </c>
    </row>
    <row r="1368" spans="1:28" x14ac:dyDescent="0.2">
      <c r="A1368" t="s">
        <v>170</v>
      </c>
      <c r="B1368" t="s">
        <v>161</v>
      </c>
      <c r="C1368" t="s">
        <v>180</v>
      </c>
      <c r="D1368" s="67">
        <v>2024</v>
      </c>
      <c r="E1368">
        <v>482.66168603572316</v>
      </c>
      <c r="K1368" t="s">
        <v>223</v>
      </c>
      <c r="L1368" s="172" t="s">
        <v>127</v>
      </c>
      <c r="M1368" t="s">
        <v>224</v>
      </c>
      <c r="N1368" s="67">
        <v>2024</v>
      </c>
      <c r="O1368">
        <v>0.51618117458120427</v>
      </c>
      <c r="Z1368" t="str">
        <f t="shared" si="63"/>
        <v>NotebookDiscrete Graphics Processing Units (GPU)2024</v>
      </c>
      <c r="AA1368" t="str">
        <f t="shared" si="64"/>
        <v>NotebookDiscrete Graphics Processing Units (GPU)2024</v>
      </c>
      <c r="AB1368" t="str">
        <f t="shared" si="65"/>
        <v>Total Ultramobile PremiumMicrocontroller 32-bit2024</v>
      </c>
    </row>
    <row r="1369" spans="1:28" x14ac:dyDescent="0.2">
      <c r="A1369" t="s">
        <v>170</v>
      </c>
      <c r="B1369" t="s">
        <v>161</v>
      </c>
      <c r="C1369" t="s">
        <v>180</v>
      </c>
      <c r="D1369" s="67">
        <v>2025</v>
      </c>
      <c r="E1369">
        <v>435.29578788151872</v>
      </c>
      <c r="K1369" t="s">
        <v>223</v>
      </c>
      <c r="L1369" s="172" t="s">
        <v>127</v>
      </c>
      <c r="M1369" t="s">
        <v>224</v>
      </c>
      <c r="N1369" s="67">
        <v>2025</v>
      </c>
      <c r="O1369">
        <v>0.47337618238389895</v>
      </c>
      <c r="Z1369" t="str">
        <f t="shared" si="63"/>
        <v>NotebookDiscrete Graphics Processing Units (GPU)2025</v>
      </c>
      <c r="AA1369" t="str">
        <f t="shared" si="64"/>
        <v>NotebookDiscrete Graphics Processing Units (GPU)2025</v>
      </c>
      <c r="AB1369" t="str">
        <f t="shared" si="65"/>
        <v>Total Ultramobile PremiumMicrocontroller 32-bit2025</v>
      </c>
    </row>
    <row r="1370" spans="1:28" x14ac:dyDescent="0.2">
      <c r="A1370" t="s">
        <v>170</v>
      </c>
      <c r="B1370" t="s">
        <v>162</v>
      </c>
      <c r="C1370" t="s">
        <v>180</v>
      </c>
      <c r="D1370" s="67">
        <v>2018</v>
      </c>
      <c r="E1370">
        <v>0</v>
      </c>
      <c r="K1370" t="s">
        <v>223</v>
      </c>
      <c r="L1370" s="171" t="s">
        <v>128</v>
      </c>
      <c r="M1370" t="s">
        <v>224</v>
      </c>
      <c r="N1370" s="67">
        <v>2018</v>
      </c>
      <c r="O1370">
        <v>148.51738428615045</v>
      </c>
      <c r="Z1370" t="str">
        <f t="shared" si="63"/>
        <v>NotebookIntegrated Baseband/Application Processor2018</v>
      </c>
      <c r="AA1370" t="str">
        <f t="shared" si="64"/>
        <v>NotebookIntegrated Baseband/Application Processor2018</v>
      </c>
      <c r="AB1370" t="str">
        <f t="shared" si="65"/>
        <v>Total Ultramobile PremiumTotal Microprocessor2018</v>
      </c>
    </row>
    <row r="1371" spans="1:28" x14ac:dyDescent="0.2">
      <c r="A1371" t="s">
        <v>170</v>
      </c>
      <c r="B1371" t="s">
        <v>162</v>
      </c>
      <c r="C1371" t="s">
        <v>180</v>
      </c>
      <c r="D1371" s="67">
        <v>2019</v>
      </c>
      <c r="E1371">
        <v>0</v>
      </c>
      <c r="K1371" t="s">
        <v>223</v>
      </c>
      <c r="L1371" s="171" t="s">
        <v>128</v>
      </c>
      <c r="M1371" t="s">
        <v>224</v>
      </c>
      <c r="N1371" s="67">
        <v>2019</v>
      </c>
      <c r="O1371">
        <v>150.3471923468388</v>
      </c>
      <c r="Z1371" t="str">
        <f t="shared" si="63"/>
        <v>NotebookIntegrated Baseband/Application Processor2019</v>
      </c>
      <c r="AA1371" t="str">
        <f t="shared" si="64"/>
        <v>NotebookIntegrated Baseband/Application Processor2019</v>
      </c>
      <c r="AB1371" t="str">
        <f t="shared" si="65"/>
        <v>Total Ultramobile PremiumTotal Microprocessor2019</v>
      </c>
    </row>
    <row r="1372" spans="1:28" x14ac:dyDescent="0.2">
      <c r="A1372" t="s">
        <v>170</v>
      </c>
      <c r="B1372" t="s">
        <v>162</v>
      </c>
      <c r="C1372" t="s">
        <v>180</v>
      </c>
      <c r="D1372" s="67">
        <v>2020</v>
      </c>
      <c r="E1372">
        <v>0</v>
      </c>
      <c r="K1372" t="s">
        <v>223</v>
      </c>
      <c r="L1372" s="171" t="s">
        <v>128</v>
      </c>
      <c r="M1372" t="s">
        <v>224</v>
      </c>
      <c r="N1372" s="67">
        <v>2020</v>
      </c>
      <c r="O1372">
        <v>147.00224926226014</v>
      </c>
      <c r="Z1372" t="str">
        <f t="shared" si="63"/>
        <v>NotebookIntegrated Baseband/Application Processor2020</v>
      </c>
      <c r="AA1372" t="str">
        <f t="shared" si="64"/>
        <v>NotebookIntegrated Baseband/Application Processor2020</v>
      </c>
      <c r="AB1372" t="str">
        <f t="shared" si="65"/>
        <v>Total Ultramobile PremiumTotal Microprocessor2020</v>
      </c>
    </row>
    <row r="1373" spans="1:28" x14ac:dyDescent="0.2">
      <c r="A1373" t="s">
        <v>170</v>
      </c>
      <c r="B1373" t="s">
        <v>162</v>
      </c>
      <c r="C1373" t="s">
        <v>180</v>
      </c>
      <c r="D1373" s="67">
        <v>2021</v>
      </c>
      <c r="E1373">
        <v>0</v>
      </c>
      <c r="K1373" t="s">
        <v>223</v>
      </c>
      <c r="L1373" s="171" t="s">
        <v>128</v>
      </c>
      <c r="M1373" t="s">
        <v>224</v>
      </c>
      <c r="N1373" s="67">
        <v>2021</v>
      </c>
      <c r="O1373">
        <v>130.75783181331741</v>
      </c>
      <c r="Z1373" t="str">
        <f t="shared" si="63"/>
        <v>NotebookIntegrated Baseband/Application Processor2021</v>
      </c>
      <c r="AA1373" t="str">
        <f t="shared" si="64"/>
        <v>NotebookIntegrated Baseband/Application Processor2021</v>
      </c>
      <c r="AB1373" t="str">
        <f t="shared" si="65"/>
        <v>Total Ultramobile PremiumTotal Microprocessor2021</v>
      </c>
    </row>
    <row r="1374" spans="1:28" x14ac:dyDescent="0.2">
      <c r="A1374" t="s">
        <v>170</v>
      </c>
      <c r="B1374" t="s">
        <v>162</v>
      </c>
      <c r="C1374" t="s">
        <v>180</v>
      </c>
      <c r="D1374" s="67">
        <v>2022</v>
      </c>
      <c r="E1374">
        <v>0</v>
      </c>
      <c r="K1374" t="s">
        <v>223</v>
      </c>
      <c r="L1374" s="171" t="s">
        <v>128</v>
      </c>
      <c r="M1374" t="s">
        <v>224</v>
      </c>
      <c r="N1374" s="67">
        <v>2022</v>
      </c>
      <c r="O1374">
        <v>122.52935476759333</v>
      </c>
      <c r="Z1374" t="str">
        <f t="shared" si="63"/>
        <v>NotebookIntegrated Baseband/Application Processor2022</v>
      </c>
      <c r="AA1374" t="str">
        <f t="shared" si="64"/>
        <v>NotebookIntegrated Baseband/Application Processor2022</v>
      </c>
      <c r="AB1374" t="str">
        <f t="shared" si="65"/>
        <v>Total Ultramobile PremiumTotal Microprocessor2022</v>
      </c>
    </row>
    <row r="1375" spans="1:28" x14ac:dyDescent="0.2">
      <c r="A1375" t="s">
        <v>170</v>
      </c>
      <c r="B1375" t="s">
        <v>162</v>
      </c>
      <c r="C1375" t="s">
        <v>180</v>
      </c>
      <c r="D1375" s="67">
        <v>2023</v>
      </c>
      <c r="E1375">
        <v>0</v>
      </c>
      <c r="K1375" t="s">
        <v>223</v>
      </c>
      <c r="L1375" s="171" t="s">
        <v>128</v>
      </c>
      <c r="M1375" t="s">
        <v>224</v>
      </c>
      <c r="N1375" s="67">
        <v>2023</v>
      </c>
      <c r="O1375">
        <v>120.92085694204746</v>
      </c>
      <c r="Z1375" t="str">
        <f t="shared" si="63"/>
        <v>NotebookIntegrated Baseband/Application Processor2023</v>
      </c>
      <c r="AA1375" t="str">
        <f t="shared" si="64"/>
        <v>NotebookIntegrated Baseband/Application Processor2023</v>
      </c>
      <c r="AB1375" t="str">
        <f t="shared" si="65"/>
        <v>Total Ultramobile PremiumTotal Microprocessor2023</v>
      </c>
    </row>
    <row r="1376" spans="1:28" x14ac:dyDescent="0.2">
      <c r="A1376" t="s">
        <v>170</v>
      </c>
      <c r="B1376" t="s">
        <v>162</v>
      </c>
      <c r="C1376" t="s">
        <v>180</v>
      </c>
      <c r="D1376" s="67">
        <v>2024</v>
      </c>
      <c r="E1376">
        <v>0</v>
      </c>
      <c r="K1376" t="s">
        <v>223</v>
      </c>
      <c r="L1376" s="171" t="s">
        <v>128</v>
      </c>
      <c r="M1376" t="s">
        <v>224</v>
      </c>
      <c r="N1376" s="67">
        <v>2024</v>
      </c>
      <c r="O1376">
        <v>115.76263454032389</v>
      </c>
      <c r="Z1376" t="str">
        <f t="shared" si="63"/>
        <v>NotebookIntegrated Baseband/Application Processor2024</v>
      </c>
      <c r="AA1376" t="str">
        <f t="shared" si="64"/>
        <v>NotebookIntegrated Baseband/Application Processor2024</v>
      </c>
      <c r="AB1376" t="str">
        <f t="shared" si="65"/>
        <v>Total Ultramobile PremiumTotal Microprocessor2024</v>
      </c>
    </row>
    <row r="1377" spans="1:28" x14ac:dyDescent="0.2">
      <c r="A1377" t="s">
        <v>170</v>
      </c>
      <c r="B1377" t="s">
        <v>162</v>
      </c>
      <c r="C1377" t="s">
        <v>180</v>
      </c>
      <c r="D1377" s="67">
        <v>2025</v>
      </c>
      <c r="E1377">
        <v>0</v>
      </c>
      <c r="K1377" t="s">
        <v>223</v>
      </c>
      <c r="L1377" s="171" t="s">
        <v>128</v>
      </c>
      <c r="M1377" t="s">
        <v>224</v>
      </c>
      <c r="N1377" s="67">
        <v>2025</v>
      </c>
      <c r="O1377">
        <v>113.88623213857103</v>
      </c>
      <c r="Z1377" t="str">
        <f t="shared" si="63"/>
        <v>NotebookIntegrated Baseband/Application Processor2025</v>
      </c>
      <c r="AA1377" t="str">
        <f t="shared" si="64"/>
        <v>NotebookIntegrated Baseband/Application Processor2025</v>
      </c>
      <c r="AB1377" t="str">
        <f t="shared" si="65"/>
        <v>Total Ultramobile PremiumTotal Microprocessor2025</v>
      </c>
    </row>
    <row r="1378" spans="1:28" x14ac:dyDescent="0.2">
      <c r="A1378" t="s">
        <v>170</v>
      </c>
      <c r="B1378" t="s">
        <v>163</v>
      </c>
      <c r="C1378" t="s">
        <v>180</v>
      </c>
      <c r="D1378" s="67">
        <v>2018</v>
      </c>
      <c r="E1378">
        <v>105.19403885663498</v>
      </c>
      <c r="K1378" t="s">
        <v>223</v>
      </c>
      <c r="L1378" s="172" t="s">
        <v>129</v>
      </c>
      <c r="M1378" t="s">
        <v>224</v>
      </c>
      <c r="N1378" s="67">
        <v>2018</v>
      </c>
      <c r="O1378">
        <v>148.51738428615045</v>
      </c>
      <c r="Z1378" t="str">
        <f t="shared" si="63"/>
        <v>NotebookWireless Connectivity (NFC, WiFi, BT, GPS, Combo)2018</v>
      </c>
      <c r="AA1378" t="str">
        <f t="shared" si="64"/>
        <v>NotebookWireless Connectivity (NFC, WiFi, BT, GPS, Combo)2018</v>
      </c>
      <c r="AB1378" t="str">
        <f t="shared" si="65"/>
        <v>Total Ultramobile PremiumMicroprocessor Compute2018</v>
      </c>
    </row>
    <row r="1379" spans="1:28" x14ac:dyDescent="0.2">
      <c r="A1379" t="s">
        <v>170</v>
      </c>
      <c r="B1379" t="s">
        <v>163</v>
      </c>
      <c r="C1379" t="s">
        <v>180</v>
      </c>
      <c r="D1379" s="67">
        <v>2019</v>
      </c>
      <c r="E1379">
        <v>94.437253895218007</v>
      </c>
      <c r="K1379" t="s">
        <v>223</v>
      </c>
      <c r="L1379" s="172" t="s">
        <v>129</v>
      </c>
      <c r="M1379" t="s">
        <v>224</v>
      </c>
      <c r="N1379" s="67">
        <v>2019</v>
      </c>
      <c r="O1379">
        <v>150.3471923468388</v>
      </c>
      <c r="Z1379" t="str">
        <f t="shared" si="63"/>
        <v>NotebookWireless Connectivity (NFC, WiFi, BT, GPS, Combo)2019</v>
      </c>
      <c r="AA1379" t="str">
        <f t="shared" si="64"/>
        <v>NotebookWireless Connectivity (NFC, WiFi, BT, GPS, Combo)2019</v>
      </c>
      <c r="AB1379" t="str">
        <f t="shared" si="65"/>
        <v>Total Ultramobile PremiumMicroprocessor Compute2019</v>
      </c>
    </row>
    <row r="1380" spans="1:28" x14ac:dyDescent="0.2">
      <c r="A1380" t="s">
        <v>170</v>
      </c>
      <c r="B1380" t="s">
        <v>163</v>
      </c>
      <c r="C1380" t="s">
        <v>180</v>
      </c>
      <c r="D1380" s="67">
        <v>2020</v>
      </c>
      <c r="E1380">
        <v>90.072444881576061</v>
      </c>
      <c r="K1380" t="s">
        <v>223</v>
      </c>
      <c r="L1380" s="172" t="s">
        <v>129</v>
      </c>
      <c r="M1380" t="s">
        <v>224</v>
      </c>
      <c r="N1380" s="67">
        <v>2020</v>
      </c>
      <c r="O1380">
        <v>147.00224926226014</v>
      </c>
      <c r="Z1380" t="str">
        <f t="shared" si="63"/>
        <v>NotebookWireless Connectivity (NFC, WiFi, BT, GPS, Combo)2020</v>
      </c>
      <c r="AA1380" t="str">
        <f t="shared" si="64"/>
        <v>NotebookWireless Connectivity (NFC, WiFi, BT, GPS, Combo)2020</v>
      </c>
      <c r="AB1380" t="str">
        <f t="shared" si="65"/>
        <v>Total Ultramobile PremiumMicroprocessor Compute2020</v>
      </c>
    </row>
    <row r="1381" spans="1:28" x14ac:dyDescent="0.2">
      <c r="A1381" t="s">
        <v>170</v>
      </c>
      <c r="B1381" t="s">
        <v>163</v>
      </c>
      <c r="C1381" t="s">
        <v>180</v>
      </c>
      <c r="D1381" s="67">
        <v>2021</v>
      </c>
      <c r="E1381">
        <v>119.98367428496914</v>
      </c>
      <c r="K1381" t="s">
        <v>223</v>
      </c>
      <c r="L1381" s="172" t="s">
        <v>129</v>
      </c>
      <c r="M1381" t="s">
        <v>224</v>
      </c>
      <c r="N1381" s="67">
        <v>2021</v>
      </c>
      <c r="O1381">
        <v>130.75783181331741</v>
      </c>
      <c r="Z1381" t="str">
        <f t="shared" si="63"/>
        <v>NotebookWireless Connectivity (NFC, WiFi, BT, GPS, Combo)2021</v>
      </c>
      <c r="AA1381" t="str">
        <f t="shared" si="64"/>
        <v>NotebookWireless Connectivity (NFC, WiFi, BT, GPS, Combo)2021</v>
      </c>
      <c r="AB1381" t="str">
        <f t="shared" si="65"/>
        <v>Total Ultramobile PremiumMicroprocessor Compute2021</v>
      </c>
    </row>
    <row r="1382" spans="1:28" x14ac:dyDescent="0.2">
      <c r="A1382" t="s">
        <v>170</v>
      </c>
      <c r="B1382" t="s">
        <v>163</v>
      </c>
      <c r="C1382" t="s">
        <v>180</v>
      </c>
      <c r="D1382" s="67">
        <v>2022</v>
      </c>
      <c r="E1382">
        <v>140.14992260495703</v>
      </c>
      <c r="K1382" t="s">
        <v>223</v>
      </c>
      <c r="L1382" s="172" t="s">
        <v>129</v>
      </c>
      <c r="M1382" t="s">
        <v>224</v>
      </c>
      <c r="N1382" s="67">
        <v>2022</v>
      </c>
      <c r="O1382">
        <v>122.52935476759333</v>
      </c>
      <c r="Z1382" t="str">
        <f t="shared" si="63"/>
        <v>NotebookWireless Connectivity (NFC, WiFi, BT, GPS, Combo)2022</v>
      </c>
      <c r="AA1382" t="str">
        <f t="shared" si="64"/>
        <v>NotebookWireless Connectivity (NFC, WiFi, BT, GPS, Combo)2022</v>
      </c>
      <c r="AB1382" t="str">
        <f t="shared" si="65"/>
        <v>Total Ultramobile PremiumMicroprocessor Compute2022</v>
      </c>
    </row>
    <row r="1383" spans="1:28" x14ac:dyDescent="0.2">
      <c r="A1383" t="s">
        <v>170</v>
      </c>
      <c r="B1383" t="s">
        <v>163</v>
      </c>
      <c r="C1383" t="s">
        <v>180</v>
      </c>
      <c r="D1383" s="67">
        <v>2023</v>
      </c>
      <c r="E1383">
        <v>127.68624203893613</v>
      </c>
      <c r="K1383" t="s">
        <v>223</v>
      </c>
      <c r="L1383" s="172" t="s">
        <v>129</v>
      </c>
      <c r="M1383" t="s">
        <v>224</v>
      </c>
      <c r="N1383" s="67">
        <v>2023</v>
      </c>
      <c r="O1383">
        <v>120.92085694204746</v>
      </c>
      <c r="Z1383" t="str">
        <f t="shared" si="63"/>
        <v>NotebookWireless Connectivity (NFC, WiFi, BT, GPS, Combo)2023</v>
      </c>
      <c r="AA1383" t="str">
        <f t="shared" si="64"/>
        <v>NotebookWireless Connectivity (NFC, WiFi, BT, GPS, Combo)2023</v>
      </c>
      <c r="AB1383" t="str">
        <f t="shared" si="65"/>
        <v>Total Ultramobile PremiumMicroprocessor Compute2023</v>
      </c>
    </row>
    <row r="1384" spans="1:28" x14ac:dyDescent="0.2">
      <c r="A1384" t="s">
        <v>170</v>
      </c>
      <c r="B1384" t="s">
        <v>163</v>
      </c>
      <c r="C1384" t="s">
        <v>180</v>
      </c>
      <c r="D1384" s="67">
        <v>2024</v>
      </c>
      <c r="E1384">
        <v>129.55251950325629</v>
      </c>
      <c r="K1384" t="s">
        <v>223</v>
      </c>
      <c r="L1384" s="172" t="s">
        <v>129</v>
      </c>
      <c r="M1384" t="s">
        <v>224</v>
      </c>
      <c r="N1384" s="67">
        <v>2024</v>
      </c>
      <c r="O1384">
        <v>115.76263454032389</v>
      </c>
      <c r="Z1384" t="str">
        <f t="shared" si="63"/>
        <v>NotebookWireless Connectivity (NFC, WiFi, BT, GPS, Combo)2024</v>
      </c>
      <c r="AA1384" t="str">
        <f t="shared" si="64"/>
        <v>NotebookWireless Connectivity (NFC, WiFi, BT, GPS, Combo)2024</v>
      </c>
      <c r="AB1384" t="str">
        <f t="shared" si="65"/>
        <v>Total Ultramobile PremiumMicroprocessor Compute2024</v>
      </c>
    </row>
    <row r="1385" spans="1:28" x14ac:dyDescent="0.2">
      <c r="A1385" t="s">
        <v>170</v>
      </c>
      <c r="B1385" t="s">
        <v>163</v>
      </c>
      <c r="C1385" t="s">
        <v>180</v>
      </c>
      <c r="D1385" s="67">
        <v>2025</v>
      </c>
      <c r="E1385">
        <v>125.29842371764379</v>
      </c>
      <c r="K1385" t="s">
        <v>223</v>
      </c>
      <c r="L1385" s="172" t="s">
        <v>129</v>
      </c>
      <c r="M1385" t="s">
        <v>224</v>
      </c>
      <c r="N1385" s="67">
        <v>2025</v>
      </c>
      <c r="O1385">
        <v>113.88623213857103</v>
      </c>
      <c r="Z1385" t="str">
        <f t="shared" si="63"/>
        <v>NotebookWireless Connectivity (NFC, WiFi, BT, GPS, Combo)2025</v>
      </c>
      <c r="AA1385" t="str">
        <f t="shared" si="64"/>
        <v>NotebookWireless Connectivity (NFC, WiFi, BT, GPS, Combo)2025</v>
      </c>
      <c r="AB1385" t="str">
        <f t="shared" si="65"/>
        <v>Total Ultramobile PremiumMicroprocessor Compute2025</v>
      </c>
    </row>
    <row r="1386" spans="1:28" x14ac:dyDescent="0.2">
      <c r="A1386" t="s">
        <v>170</v>
      </c>
      <c r="B1386" t="s">
        <v>164</v>
      </c>
      <c r="C1386" t="s">
        <v>180</v>
      </c>
      <c r="D1386" s="67">
        <v>2018</v>
      </c>
      <c r="E1386">
        <v>528.41559067952142</v>
      </c>
      <c r="K1386" t="s">
        <v>223</v>
      </c>
      <c r="L1386" s="172" t="s">
        <v>130</v>
      </c>
      <c r="M1386" t="s">
        <v>224</v>
      </c>
      <c r="N1386" s="67">
        <v>2018</v>
      </c>
      <c r="O1386">
        <v>0</v>
      </c>
      <c r="Z1386" t="str">
        <f t="shared" si="63"/>
        <v>NotebookWired Connectivity (all interface functions and controllers)2018</v>
      </c>
      <c r="AA1386" t="str">
        <f t="shared" si="64"/>
        <v>NotebookWired Connectivity (all interface functions and controllers)2018</v>
      </c>
      <c r="AB1386" t="str">
        <f t="shared" si="65"/>
        <v>Total Ultramobile PremiumMicroprocessor Embedded2018</v>
      </c>
    </row>
    <row r="1387" spans="1:28" x14ac:dyDescent="0.2">
      <c r="A1387" t="s">
        <v>170</v>
      </c>
      <c r="B1387" t="s">
        <v>164</v>
      </c>
      <c r="C1387" t="s">
        <v>180</v>
      </c>
      <c r="D1387" s="67">
        <v>2019</v>
      </c>
      <c r="E1387">
        <v>437.69690114319161</v>
      </c>
      <c r="K1387" t="s">
        <v>223</v>
      </c>
      <c r="L1387" s="172" t="s">
        <v>130</v>
      </c>
      <c r="M1387" t="s">
        <v>224</v>
      </c>
      <c r="N1387" s="67">
        <v>2019</v>
      </c>
      <c r="O1387">
        <v>0</v>
      </c>
      <c r="Z1387" t="str">
        <f t="shared" si="63"/>
        <v>NotebookWired Connectivity (all interface functions and controllers)2019</v>
      </c>
      <c r="AA1387" t="str">
        <f t="shared" si="64"/>
        <v>NotebookWired Connectivity (all interface functions and controllers)2019</v>
      </c>
      <c r="AB1387" t="str">
        <f t="shared" si="65"/>
        <v>Total Ultramobile PremiumMicroprocessor Embedded2019</v>
      </c>
    </row>
    <row r="1388" spans="1:28" x14ac:dyDescent="0.2">
      <c r="A1388" t="s">
        <v>170</v>
      </c>
      <c r="B1388" t="s">
        <v>164</v>
      </c>
      <c r="C1388" t="s">
        <v>180</v>
      </c>
      <c r="D1388" s="67">
        <v>2020</v>
      </c>
      <c r="E1388">
        <v>439.10877004890153</v>
      </c>
      <c r="K1388" t="s">
        <v>223</v>
      </c>
      <c r="L1388" s="172" t="s">
        <v>130</v>
      </c>
      <c r="M1388" t="s">
        <v>224</v>
      </c>
      <c r="N1388" s="67">
        <v>2020</v>
      </c>
      <c r="O1388">
        <v>0</v>
      </c>
      <c r="Z1388" t="str">
        <f t="shared" si="63"/>
        <v>NotebookWired Connectivity (all interface functions and controllers)2020</v>
      </c>
      <c r="AA1388" t="str">
        <f t="shared" si="64"/>
        <v>NotebookWired Connectivity (all interface functions and controllers)2020</v>
      </c>
      <c r="AB1388" t="str">
        <f t="shared" si="65"/>
        <v>Total Ultramobile PremiumMicroprocessor Embedded2020</v>
      </c>
    </row>
    <row r="1389" spans="1:28" x14ac:dyDescent="0.2">
      <c r="A1389" t="s">
        <v>170</v>
      </c>
      <c r="B1389" t="s">
        <v>164</v>
      </c>
      <c r="C1389" t="s">
        <v>180</v>
      </c>
      <c r="D1389" s="67">
        <v>2021</v>
      </c>
      <c r="E1389">
        <v>536.0581161836036</v>
      </c>
      <c r="K1389" t="s">
        <v>223</v>
      </c>
      <c r="L1389" s="172" t="s">
        <v>130</v>
      </c>
      <c r="M1389" t="s">
        <v>224</v>
      </c>
      <c r="N1389" s="67">
        <v>2021</v>
      </c>
      <c r="O1389">
        <v>0</v>
      </c>
      <c r="Z1389" t="str">
        <f t="shared" si="63"/>
        <v>NotebookWired Connectivity (all interface functions and controllers)2021</v>
      </c>
      <c r="AA1389" t="str">
        <f t="shared" si="64"/>
        <v>NotebookWired Connectivity (all interface functions and controllers)2021</v>
      </c>
      <c r="AB1389" t="str">
        <f t="shared" si="65"/>
        <v>Total Ultramobile PremiumMicroprocessor Embedded2021</v>
      </c>
    </row>
    <row r="1390" spans="1:28" x14ac:dyDescent="0.2">
      <c r="A1390" t="s">
        <v>170</v>
      </c>
      <c r="B1390" t="s">
        <v>164</v>
      </c>
      <c r="C1390" t="s">
        <v>180</v>
      </c>
      <c r="D1390" s="67">
        <v>2022</v>
      </c>
      <c r="E1390">
        <v>510.34592680196067</v>
      </c>
      <c r="K1390" t="s">
        <v>223</v>
      </c>
      <c r="L1390" s="172" t="s">
        <v>130</v>
      </c>
      <c r="M1390" t="s">
        <v>224</v>
      </c>
      <c r="N1390" s="67">
        <v>2022</v>
      </c>
      <c r="O1390">
        <v>0</v>
      </c>
      <c r="Z1390" t="str">
        <f t="shared" si="63"/>
        <v>NotebookWired Connectivity (all interface functions and controllers)2022</v>
      </c>
      <c r="AA1390" t="str">
        <f t="shared" si="64"/>
        <v>NotebookWired Connectivity (all interface functions and controllers)2022</v>
      </c>
      <c r="AB1390" t="str">
        <f t="shared" si="65"/>
        <v>Total Ultramobile PremiumMicroprocessor Embedded2022</v>
      </c>
    </row>
    <row r="1391" spans="1:28" x14ac:dyDescent="0.2">
      <c r="A1391" t="s">
        <v>170</v>
      </c>
      <c r="B1391" t="s">
        <v>164</v>
      </c>
      <c r="C1391" t="s">
        <v>180</v>
      </c>
      <c r="D1391" s="67">
        <v>2023</v>
      </c>
      <c r="E1391">
        <v>495.63466350574208</v>
      </c>
      <c r="K1391" t="s">
        <v>223</v>
      </c>
      <c r="L1391" s="172" t="s">
        <v>130</v>
      </c>
      <c r="M1391" t="s">
        <v>224</v>
      </c>
      <c r="N1391" s="67">
        <v>2023</v>
      </c>
      <c r="O1391">
        <v>0</v>
      </c>
      <c r="Z1391" t="str">
        <f t="shared" si="63"/>
        <v>NotebookWired Connectivity (all interface functions and controllers)2023</v>
      </c>
      <c r="AA1391" t="str">
        <f t="shared" si="64"/>
        <v>NotebookWired Connectivity (all interface functions and controllers)2023</v>
      </c>
      <c r="AB1391" t="str">
        <f t="shared" si="65"/>
        <v>Total Ultramobile PremiumMicroprocessor Embedded2023</v>
      </c>
    </row>
    <row r="1392" spans="1:28" x14ac:dyDescent="0.2">
      <c r="A1392" t="s">
        <v>170</v>
      </c>
      <c r="B1392" t="s">
        <v>164</v>
      </c>
      <c r="C1392" t="s">
        <v>180</v>
      </c>
      <c r="D1392" s="67">
        <v>2024</v>
      </c>
      <c r="E1392">
        <v>490.72099332900302</v>
      </c>
      <c r="K1392" t="s">
        <v>223</v>
      </c>
      <c r="L1392" s="172" t="s">
        <v>130</v>
      </c>
      <c r="M1392" t="s">
        <v>224</v>
      </c>
      <c r="N1392" s="67">
        <v>2024</v>
      </c>
      <c r="O1392">
        <v>0</v>
      </c>
      <c r="Z1392" t="str">
        <f t="shared" si="63"/>
        <v>NotebookWired Connectivity (all interface functions and controllers)2024</v>
      </c>
      <c r="AA1392" t="str">
        <f t="shared" si="64"/>
        <v>NotebookWired Connectivity (all interface functions and controllers)2024</v>
      </c>
      <c r="AB1392" t="str">
        <f t="shared" si="65"/>
        <v>Total Ultramobile PremiumMicroprocessor Embedded2024</v>
      </c>
    </row>
    <row r="1393" spans="1:28" x14ac:dyDescent="0.2">
      <c r="A1393" t="s">
        <v>170</v>
      </c>
      <c r="B1393" t="s">
        <v>164</v>
      </c>
      <c r="C1393" t="s">
        <v>180</v>
      </c>
      <c r="D1393" s="67">
        <v>2025</v>
      </c>
      <c r="E1393">
        <v>484.47940915624537</v>
      </c>
      <c r="K1393" t="s">
        <v>223</v>
      </c>
      <c r="L1393" s="172" t="s">
        <v>130</v>
      </c>
      <c r="M1393" t="s">
        <v>224</v>
      </c>
      <c r="N1393" s="67">
        <v>2025</v>
      </c>
      <c r="O1393">
        <v>0</v>
      </c>
      <c r="Z1393" t="str">
        <f t="shared" si="63"/>
        <v>NotebookWired Connectivity (all interface functions and controllers)2025</v>
      </c>
      <c r="AA1393" t="str">
        <f t="shared" si="64"/>
        <v>NotebookWired Connectivity (all interface functions and controllers)2025</v>
      </c>
      <c r="AB1393" t="str">
        <f t="shared" si="65"/>
        <v>Total Ultramobile PremiumMicroprocessor Embedded2025</v>
      </c>
    </row>
    <row r="1394" spans="1:28" x14ac:dyDescent="0.2">
      <c r="A1394" t="s">
        <v>170</v>
      </c>
      <c r="B1394" t="s">
        <v>165</v>
      </c>
      <c r="C1394" t="s">
        <v>180</v>
      </c>
      <c r="D1394" s="67">
        <v>2018</v>
      </c>
      <c r="E1394">
        <v>82.502793096423744</v>
      </c>
      <c r="K1394" t="s">
        <v>223</v>
      </c>
      <c r="L1394" s="171" t="s">
        <v>131</v>
      </c>
      <c r="M1394" t="s">
        <v>224</v>
      </c>
      <c r="N1394" s="67">
        <v>2018</v>
      </c>
      <c r="O1394">
        <v>4.4647895103546695E-4</v>
      </c>
      <c r="Z1394" t="str">
        <f t="shared" si="63"/>
        <v>NotebookRF Front-end and Transceivers2018</v>
      </c>
      <c r="AA1394" t="str">
        <f t="shared" si="64"/>
        <v>NotebookRF Front-end and Transceivers2018</v>
      </c>
      <c r="AB1394" t="str">
        <f t="shared" si="65"/>
        <v>Total Ultramobile PremiumDigital Signal Processor2018</v>
      </c>
    </row>
    <row r="1395" spans="1:28" x14ac:dyDescent="0.2">
      <c r="A1395" t="s">
        <v>170</v>
      </c>
      <c r="B1395" t="s">
        <v>165</v>
      </c>
      <c r="C1395" t="s">
        <v>180</v>
      </c>
      <c r="D1395" s="67">
        <v>2019</v>
      </c>
      <c r="E1395">
        <v>79.876019295334515</v>
      </c>
      <c r="K1395" t="s">
        <v>223</v>
      </c>
      <c r="L1395" s="171" t="s">
        <v>131</v>
      </c>
      <c r="M1395" t="s">
        <v>224</v>
      </c>
      <c r="N1395" s="67">
        <v>2019</v>
      </c>
      <c r="O1395">
        <v>0</v>
      </c>
      <c r="Z1395" t="str">
        <f t="shared" si="63"/>
        <v>NotebookRF Front-end and Transceivers2019</v>
      </c>
      <c r="AA1395" t="str">
        <f t="shared" si="64"/>
        <v>NotebookRF Front-end and Transceivers2019</v>
      </c>
      <c r="AB1395" t="str">
        <f t="shared" si="65"/>
        <v>Total Ultramobile PremiumDigital Signal Processor2019</v>
      </c>
    </row>
    <row r="1396" spans="1:28" x14ac:dyDescent="0.2">
      <c r="A1396" t="s">
        <v>170</v>
      </c>
      <c r="B1396" t="s">
        <v>165</v>
      </c>
      <c r="C1396" t="s">
        <v>180</v>
      </c>
      <c r="D1396" s="67">
        <v>2020</v>
      </c>
      <c r="E1396">
        <v>77.451679684647857</v>
      </c>
      <c r="K1396" t="s">
        <v>223</v>
      </c>
      <c r="L1396" s="171" t="s">
        <v>131</v>
      </c>
      <c r="M1396" t="s">
        <v>224</v>
      </c>
      <c r="N1396" s="67">
        <v>2020</v>
      </c>
      <c r="O1396">
        <v>0</v>
      </c>
      <c r="Z1396" t="str">
        <f t="shared" si="63"/>
        <v>NotebookRF Front-end and Transceivers2020</v>
      </c>
      <c r="AA1396" t="str">
        <f t="shared" si="64"/>
        <v>NotebookRF Front-end and Transceivers2020</v>
      </c>
      <c r="AB1396" t="str">
        <f t="shared" si="65"/>
        <v>Total Ultramobile PremiumDigital Signal Processor2020</v>
      </c>
    </row>
    <row r="1397" spans="1:28" x14ac:dyDescent="0.2">
      <c r="A1397" t="s">
        <v>170</v>
      </c>
      <c r="B1397" t="s">
        <v>165</v>
      </c>
      <c r="C1397" t="s">
        <v>180</v>
      </c>
      <c r="D1397" s="67">
        <v>2021</v>
      </c>
      <c r="E1397">
        <v>85.047860368325615</v>
      </c>
      <c r="K1397" t="s">
        <v>223</v>
      </c>
      <c r="L1397" s="171" t="s">
        <v>131</v>
      </c>
      <c r="M1397" t="s">
        <v>224</v>
      </c>
      <c r="N1397" s="67">
        <v>2021</v>
      </c>
      <c r="O1397">
        <v>0</v>
      </c>
      <c r="Z1397" t="str">
        <f t="shared" si="63"/>
        <v>NotebookRF Front-end and Transceivers2021</v>
      </c>
      <c r="AA1397" t="str">
        <f t="shared" si="64"/>
        <v>NotebookRF Front-end and Transceivers2021</v>
      </c>
      <c r="AB1397" t="str">
        <f t="shared" si="65"/>
        <v>Total Ultramobile PremiumDigital Signal Processor2021</v>
      </c>
    </row>
    <row r="1398" spans="1:28" x14ac:dyDescent="0.2">
      <c r="A1398" t="s">
        <v>170</v>
      </c>
      <c r="B1398" t="s">
        <v>165</v>
      </c>
      <c r="C1398" t="s">
        <v>180</v>
      </c>
      <c r="D1398" s="67">
        <v>2022</v>
      </c>
      <c r="E1398">
        <v>80.724195023159822</v>
      </c>
      <c r="K1398" t="s">
        <v>223</v>
      </c>
      <c r="L1398" s="171" t="s">
        <v>131</v>
      </c>
      <c r="M1398" t="s">
        <v>224</v>
      </c>
      <c r="N1398" s="67">
        <v>2022</v>
      </c>
      <c r="O1398">
        <v>0</v>
      </c>
      <c r="Z1398" t="str">
        <f t="shared" si="63"/>
        <v>NotebookRF Front-end and Transceivers2022</v>
      </c>
      <c r="AA1398" t="str">
        <f t="shared" si="64"/>
        <v>NotebookRF Front-end and Transceivers2022</v>
      </c>
      <c r="AB1398" t="str">
        <f t="shared" si="65"/>
        <v>Total Ultramobile PremiumDigital Signal Processor2022</v>
      </c>
    </row>
    <row r="1399" spans="1:28" x14ac:dyDescent="0.2">
      <c r="A1399" t="s">
        <v>170</v>
      </c>
      <c r="B1399" t="s">
        <v>165</v>
      </c>
      <c r="C1399" t="s">
        <v>180</v>
      </c>
      <c r="D1399" s="67">
        <v>2023</v>
      </c>
      <c r="E1399">
        <v>81.053360350214405</v>
      </c>
      <c r="K1399" t="s">
        <v>223</v>
      </c>
      <c r="L1399" s="171" t="s">
        <v>131</v>
      </c>
      <c r="M1399" t="s">
        <v>224</v>
      </c>
      <c r="N1399" s="67">
        <v>2023</v>
      </c>
      <c r="O1399">
        <v>0</v>
      </c>
      <c r="Z1399" t="str">
        <f t="shared" si="63"/>
        <v>NotebookRF Front-end and Transceivers2023</v>
      </c>
      <c r="AA1399" t="str">
        <f t="shared" si="64"/>
        <v>NotebookRF Front-end and Transceivers2023</v>
      </c>
      <c r="AB1399" t="str">
        <f t="shared" si="65"/>
        <v>Total Ultramobile PremiumDigital Signal Processor2023</v>
      </c>
    </row>
    <row r="1400" spans="1:28" x14ac:dyDescent="0.2">
      <c r="A1400" t="s">
        <v>170</v>
      </c>
      <c r="B1400" t="s">
        <v>165</v>
      </c>
      <c r="C1400" t="s">
        <v>180</v>
      </c>
      <c r="D1400" s="67">
        <v>2024</v>
      </c>
      <c r="E1400">
        <v>79.413988440331138</v>
      </c>
      <c r="K1400" t="s">
        <v>223</v>
      </c>
      <c r="L1400" s="171" t="s">
        <v>131</v>
      </c>
      <c r="M1400" t="s">
        <v>224</v>
      </c>
      <c r="N1400" s="67">
        <v>2024</v>
      </c>
      <c r="O1400">
        <v>0</v>
      </c>
      <c r="Z1400" t="str">
        <f t="shared" si="63"/>
        <v>NotebookRF Front-end and Transceivers2024</v>
      </c>
      <c r="AA1400" t="str">
        <f t="shared" si="64"/>
        <v>NotebookRF Front-end and Transceivers2024</v>
      </c>
      <c r="AB1400" t="str">
        <f t="shared" si="65"/>
        <v>Total Ultramobile PremiumDigital Signal Processor2024</v>
      </c>
    </row>
    <row r="1401" spans="1:28" x14ac:dyDescent="0.2">
      <c r="A1401" t="s">
        <v>170</v>
      </c>
      <c r="B1401" t="s">
        <v>165</v>
      </c>
      <c r="C1401" t="s">
        <v>180</v>
      </c>
      <c r="D1401" s="67">
        <v>2025</v>
      </c>
      <c r="E1401">
        <v>77.461271465312279</v>
      </c>
      <c r="K1401" t="s">
        <v>223</v>
      </c>
      <c r="L1401" s="171" t="s">
        <v>131</v>
      </c>
      <c r="M1401" t="s">
        <v>224</v>
      </c>
      <c r="N1401" s="67">
        <v>2025</v>
      </c>
      <c r="O1401">
        <v>0</v>
      </c>
      <c r="Z1401" t="str">
        <f t="shared" si="63"/>
        <v>NotebookRF Front-end and Transceivers2025</v>
      </c>
      <c r="AA1401" t="str">
        <f t="shared" si="64"/>
        <v>NotebookRF Front-end and Transceivers2025</v>
      </c>
      <c r="AB1401" t="str">
        <f t="shared" si="65"/>
        <v>Total Ultramobile PremiumDigital Signal Processor2025</v>
      </c>
    </row>
    <row r="1402" spans="1:28" x14ac:dyDescent="0.2">
      <c r="A1402" t="s">
        <v>170</v>
      </c>
      <c r="B1402" t="s">
        <v>166</v>
      </c>
      <c r="C1402" t="s">
        <v>180</v>
      </c>
      <c r="D1402" s="67">
        <v>2018</v>
      </c>
      <c r="E1402">
        <v>369.70656806593024</v>
      </c>
      <c r="K1402" t="s">
        <v>223</v>
      </c>
      <c r="L1402" s="173" t="s">
        <v>132</v>
      </c>
      <c r="M1402" t="s">
        <v>224</v>
      </c>
      <c r="N1402" s="67">
        <v>2018</v>
      </c>
      <c r="O1402">
        <v>3.7684243884584738</v>
      </c>
      <c r="Z1402" t="str">
        <f t="shared" si="63"/>
        <v>NotebookPower Management2018</v>
      </c>
      <c r="AA1402" t="str">
        <f t="shared" si="64"/>
        <v>NotebookPower Management2018</v>
      </c>
      <c r="AB1402" t="str">
        <f t="shared" si="65"/>
        <v>Total Ultramobile PremiumTotal General Purpose Logic2018</v>
      </c>
    </row>
    <row r="1403" spans="1:28" x14ac:dyDescent="0.2">
      <c r="A1403" t="s">
        <v>170</v>
      </c>
      <c r="B1403" t="s">
        <v>166</v>
      </c>
      <c r="C1403" t="s">
        <v>180</v>
      </c>
      <c r="D1403" s="67">
        <v>2019</v>
      </c>
      <c r="E1403">
        <v>324.14382083698308</v>
      </c>
      <c r="K1403" t="s">
        <v>223</v>
      </c>
      <c r="L1403" s="173" t="s">
        <v>132</v>
      </c>
      <c r="M1403" t="s">
        <v>224</v>
      </c>
      <c r="N1403" s="67">
        <v>2019</v>
      </c>
      <c r="O1403">
        <v>3.7280320843881358</v>
      </c>
      <c r="Z1403" t="str">
        <f t="shared" si="63"/>
        <v>NotebookPower Management2019</v>
      </c>
      <c r="AA1403" t="str">
        <f t="shared" si="64"/>
        <v>NotebookPower Management2019</v>
      </c>
      <c r="AB1403" t="str">
        <f t="shared" si="65"/>
        <v>Total Ultramobile PremiumTotal General Purpose Logic2019</v>
      </c>
    </row>
    <row r="1404" spans="1:28" x14ac:dyDescent="0.2">
      <c r="A1404" t="s">
        <v>170</v>
      </c>
      <c r="B1404" t="s">
        <v>166</v>
      </c>
      <c r="C1404" t="s">
        <v>180</v>
      </c>
      <c r="D1404" s="67">
        <v>2020</v>
      </c>
      <c r="E1404">
        <v>297.2905390663426</v>
      </c>
      <c r="K1404" t="s">
        <v>223</v>
      </c>
      <c r="L1404" s="173" t="s">
        <v>132</v>
      </c>
      <c r="M1404" t="s">
        <v>224</v>
      </c>
      <c r="N1404" s="67">
        <v>2020</v>
      </c>
      <c r="O1404">
        <v>3.8498920575000448</v>
      </c>
      <c r="Z1404" t="str">
        <f t="shared" si="63"/>
        <v>NotebookPower Management2020</v>
      </c>
      <c r="AA1404" t="str">
        <f t="shared" si="64"/>
        <v>NotebookPower Management2020</v>
      </c>
      <c r="AB1404" t="str">
        <f t="shared" si="65"/>
        <v>Total Ultramobile PremiumTotal General Purpose Logic2020</v>
      </c>
    </row>
    <row r="1405" spans="1:28" x14ac:dyDescent="0.2">
      <c r="A1405" t="s">
        <v>170</v>
      </c>
      <c r="B1405" t="s">
        <v>166</v>
      </c>
      <c r="C1405" t="s">
        <v>180</v>
      </c>
      <c r="D1405" s="67">
        <v>2021</v>
      </c>
      <c r="E1405">
        <v>337.00257743217912</v>
      </c>
      <c r="K1405" t="s">
        <v>223</v>
      </c>
      <c r="L1405" s="173" t="s">
        <v>132</v>
      </c>
      <c r="M1405" t="s">
        <v>224</v>
      </c>
      <c r="N1405" s="67">
        <v>2021</v>
      </c>
      <c r="O1405">
        <v>5.051084786885534</v>
      </c>
      <c r="Z1405" t="str">
        <f t="shared" si="63"/>
        <v>NotebookPower Management2021</v>
      </c>
      <c r="AA1405" t="str">
        <f t="shared" si="64"/>
        <v>NotebookPower Management2021</v>
      </c>
      <c r="AB1405" t="str">
        <f t="shared" si="65"/>
        <v>Total Ultramobile PremiumTotal General Purpose Logic2021</v>
      </c>
    </row>
    <row r="1406" spans="1:28" x14ac:dyDescent="0.2">
      <c r="A1406" t="s">
        <v>170</v>
      </c>
      <c r="B1406" t="s">
        <v>166</v>
      </c>
      <c r="C1406" t="s">
        <v>180</v>
      </c>
      <c r="D1406" s="67">
        <v>2022</v>
      </c>
      <c r="E1406">
        <v>323.42371255917715</v>
      </c>
      <c r="K1406" t="s">
        <v>223</v>
      </c>
      <c r="L1406" s="173" t="s">
        <v>132</v>
      </c>
      <c r="M1406" t="s">
        <v>224</v>
      </c>
      <c r="N1406" s="67">
        <v>2022</v>
      </c>
      <c r="O1406">
        <v>4.7356278483037917</v>
      </c>
      <c r="Z1406" t="str">
        <f t="shared" si="63"/>
        <v>NotebookPower Management2022</v>
      </c>
      <c r="AA1406" t="str">
        <f t="shared" si="64"/>
        <v>NotebookPower Management2022</v>
      </c>
      <c r="AB1406" t="str">
        <f t="shared" si="65"/>
        <v>Total Ultramobile PremiumTotal General Purpose Logic2022</v>
      </c>
    </row>
    <row r="1407" spans="1:28" x14ac:dyDescent="0.2">
      <c r="A1407" t="s">
        <v>170</v>
      </c>
      <c r="B1407" t="s">
        <v>166</v>
      </c>
      <c r="C1407" t="s">
        <v>180</v>
      </c>
      <c r="D1407" s="67">
        <v>2023</v>
      </c>
      <c r="E1407">
        <v>305.2674921847489</v>
      </c>
      <c r="K1407" t="s">
        <v>223</v>
      </c>
      <c r="L1407" s="173" t="s">
        <v>132</v>
      </c>
      <c r="M1407" t="s">
        <v>224</v>
      </c>
      <c r="N1407" s="67">
        <v>2023</v>
      </c>
      <c r="O1407">
        <v>4.8023915863270155</v>
      </c>
      <c r="Z1407" t="str">
        <f t="shared" si="63"/>
        <v>NotebookPower Management2023</v>
      </c>
      <c r="AA1407" t="str">
        <f t="shared" si="64"/>
        <v>NotebookPower Management2023</v>
      </c>
      <c r="AB1407" t="str">
        <f t="shared" si="65"/>
        <v>Total Ultramobile PremiumTotal General Purpose Logic2023</v>
      </c>
    </row>
    <row r="1408" spans="1:28" x14ac:dyDescent="0.2">
      <c r="A1408" t="s">
        <v>170</v>
      </c>
      <c r="B1408" t="s">
        <v>166</v>
      </c>
      <c r="C1408" t="s">
        <v>180</v>
      </c>
      <c r="D1408" s="67">
        <v>2024</v>
      </c>
      <c r="E1408">
        <v>293.59820764683826</v>
      </c>
      <c r="K1408" t="s">
        <v>223</v>
      </c>
      <c r="L1408" s="173" t="s">
        <v>132</v>
      </c>
      <c r="M1408" t="s">
        <v>224</v>
      </c>
      <c r="N1408" s="67">
        <v>2024</v>
      </c>
      <c r="O1408">
        <v>4.9116379864552329</v>
      </c>
      <c r="Z1408" t="str">
        <f t="shared" si="63"/>
        <v>NotebookPower Management2024</v>
      </c>
      <c r="AA1408" t="str">
        <f t="shared" si="64"/>
        <v>NotebookPower Management2024</v>
      </c>
      <c r="AB1408" t="str">
        <f t="shared" si="65"/>
        <v>Total Ultramobile PremiumTotal General Purpose Logic2024</v>
      </c>
    </row>
    <row r="1409" spans="1:28" x14ac:dyDescent="0.2">
      <c r="A1409" t="s">
        <v>170</v>
      </c>
      <c r="B1409" t="s">
        <v>166</v>
      </c>
      <c r="C1409" t="s">
        <v>180</v>
      </c>
      <c r="D1409" s="67">
        <v>2025</v>
      </c>
      <c r="E1409">
        <v>271.41184299878529</v>
      </c>
      <c r="K1409" t="s">
        <v>223</v>
      </c>
      <c r="L1409" s="173" t="s">
        <v>132</v>
      </c>
      <c r="M1409" t="s">
        <v>224</v>
      </c>
      <c r="N1409" s="67">
        <v>2025</v>
      </c>
      <c r="O1409">
        <v>5.0528883378833012</v>
      </c>
      <c r="Z1409" t="str">
        <f t="shared" si="63"/>
        <v>NotebookPower Management2025</v>
      </c>
      <c r="AA1409" t="str">
        <f t="shared" si="64"/>
        <v>NotebookPower Management2025</v>
      </c>
      <c r="AB1409" t="str">
        <f t="shared" si="65"/>
        <v>Total Ultramobile PremiumTotal General Purpose Logic2025</v>
      </c>
    </row>
    <row r="1410" spans="1:28" x14ac:dyDescent="0.2">
      <c r="A1410" t="s">
        <v>170</v>
      </c>
      <c r="B1410" t="s">
        <v>167</v>
      </c>
      <c r="C1410" t="s">
        <v>180</v>
      </c>
      <c r="D1410" s="67">
        <v>2018</v>
      </c>
      <c r="E1410">
        <v>1911.679644123918</v>
      </c>
      <c r="K1410" t="s">
        <v>223</v>
      </c>
      <c r="L1410" s="171" t="s">
        <v>133</v>
      </c>
      <c r="M1410" t="s">
        <v>224</v>
      </c>
      <c r="N1410" s="67">
        <v>2018</v>
      </c>
      <c r="O1410">
        <v>3.336870109593046</v>
      </c>
      <c r="Z1410" t="str">
        <f t="shared" ref="Z1410:Z1417" si="66">A1410&amp;B1410&amp;D1410</f>
        <v>NotebookOther Application Specific2018</v>
      </c>
      <c r="AA1410" t="str">
        <f t="shared" ref="AA1410:AA1417" si="67">$A1410&amp;$B1410&amp;$D1410</f>
        <v>NotebookOther Application Specific2018</v>
      </c>
      <c r="AB1410" t="str">
        <f t="shared" si="65"/>
        <v>Total Ultramobile PremiumDisplay Driver2018</v>
      </c>
    </row>
    <row r="1411" spans="1:28" x14ac:dyDescent="0.2">
      <c r="A1411" t="s">
        <v>170</v>
      </c>
      <c r="B1411" t="s">
        <v>167</v>
      </c>
      <c r="C1411" t="s">
        <v>180</v>
      </c>
      <c r="D1411" s="67">
        <v>2019</v>
      </c>
      <c r="E1411">
        <v>1684.1382957637104</v>
      </c>
      <c r="K1411" t="s">
        <v>223</v>
      </c>
      <c r="L1411" s="171" t="s">
        <v>133</v>
      </c>
      <c r="M1411" t="s">
        <v>224</v>
      </c>
      <c r="N1411" s="67">
        <v>2019</v>
      </c>
      <c r="O1411">
        <v>3.3554883396503632</v>
      </c>
      <c r="Z1411" t="str">
        <f t="shared" si="66"/>
        <v>NotebookOther Application Specific2019</v>
      </c>
      <c r="AA1411" t="str">
        <f t="shared" si="67"/>
        <v>NotebookOther Application Specific2019</v>
      </c>
      <c r="AB1411" t="str">
        <f t="shared" ref="AB1411:AB1474" si="68">K1411&amp;L1411&amp;N1411</f>
        <v>Total Ultramobile PremiumDisplay Driver2019</v>
      </c>
    </row>
    <row r="1412" spans="1:28" x14ac:dyDescent="0.2">
      <c r="A1412" t="s">
        <v>170</v>
      </c>
      <c r="B1412" t="s">
        <v>167</v>
      </c>
      <c r="C1412" t="s">
        <v>180</v>
      </c>
      <c r="D1412" s="67">
        <v>2020</v>
      </c>
      <c r="E1412">
        <v>1793.7427005306063</v>
      </c>
      <c r="K1412" t="s">
        <v>223</v>
      </c>
      <c r="L1412" s="171" t="s">
        <v>133</v>
      </c>
      <c r="M1412" t="s">
        <v>224</v>
      </c>
      <c r="N1412" s="67">
        <v>2020</v>
      </c>
      <c r="O1412">
        <v>3.4529295961145987</v>
      </c>
      <c r="Z1412" t="str">
        <f t="shared" si="66"/>
        <v>NotebookOther Application Specific2020</v>
      </c>
      <c r="AA1412" t="str">
        <f t="shared" si="67"/>
        <v>NotebookOther Application Specific2020</v>
      </c>
      <c r="AB1412" t="str">
        <f t="shared" si="68"/>
        <v>Total Ultramobile PremiumDisplay Driver2020</v>
      </c>
    </row>
    <row r="1413" spans="1:28" x14ac:dyDescent="0.2">
      <c r="A1413" t="s">
        <v>170</v>
      </c>
      <c r="B1413" t="s">
        <v>167</v>
      </c>
      <c r="C1413" t="s">
        <v>180</v>
      </c>
      <c r="D1413" s="67">
        <v>2021</v>
      </c>
      <c r="E1413">
        <v>1994.7189023415672</v>
      </c>
      <c r="K1413" t="s">
        <v>223</v>
      </c>
      <c r="L1413" s="171" t="s">
        <v>133</v>
      </c>
      <c r="M1413" t="s">
        <v>224</v>
      </c>
      <c r="N1413" s="67">
        <v>2021</v>
      </c>
      <c r="O1413">
        <v>4.5981058713422147</v>
      </c>
      <c r="Z1413" t="str">
        <f t="shared" si="66"/>
        <v>NotebookOther Application Specific2021</v>
      </c>
      <c r="AA1413" t="str">
        <f t="shared" si="67"/>
        <v>NotebookOther Application Specific2021</v>
      </c>
      <c r="AB1413" t="str">
        <f t="shared" si="68"/>
        <v>Total Ultramobile PremiumDisplay Driver2021</v>
      </c>
    </row>
    <row r="1414" spans="1:28" x14ac:dyDescent="0.2">
      <c r="A1414" t="s">
        <v>170</v>
      </c>
      <c r="B1414" t="s">
        <v>167</v>
      </c>
      <c r="C1414" t="s">
        <v>180</v>
      </c>
      <c r="D1414" s="67">
        <v>2022</v>
      </c>
      <c r="E1414">
        <v>1916.6116412598496</v>
      </c>
      <c r="K1414" t="s">
        <v>223</v>
      </c>
      <c r="L1414" s="171" t="s">
        <v>133</v>
      </c>
      <c r="M1414" t="s">
        <v>224</v>
      </c>
      <c r="N1414" s="67">
        <v>2022</v>
      </c>
      <c r="O1414">
        <v>4.2966317897142572</v>
      </c>
      <c r="Z1414" t="str">
        <f t="shared" si="66"/>
        <v>NotebookOther Application Specific2022</v>
      </c>
      <c r="AA1414" t="str">
        <f t="shared" si="67"/>
        <v>NotebookOther Application Specific2022</v>
      </c>
      <c r="AB1414" t="str">
        <f t="shared" si="68"/>
        <v>Total Ultramobile PremiumDisplay Driver2022</v>
      </c>
    </row>
    <row r="1415" spans="1:28" x14ac:dyDescent="0.2">
      <c r="A1415" t="s">
        <v>170</v>
      </c>
      <c r="B1415" t="s">
        <v>167</v>
      </c>
      <c r="C1415" t="s">
        <v>180</v>
      </c>
      <c r="D1415" s="67">
        <v>2023</v>
      </c>
      <c r="E1415">
        <v>1809.6826069665815</v>
      </c>
      <c r="K1415" t="s">
        <v>223</v>
      </c>
      <c r="L1415" s="171" t="s">
        <v>133</v>
      </c>
      <c r="M1415" t="s">
        <v>224</v>
      </c>
      <c r="N1415" s="67">
        <v>2023</v>
      </c>
      <c r="O1415">
        <v>4.3319516249793235</v>
      </c>
      <c r="Z1415" t="str">
        <f t="shared" si="66"/>
        <v>NotebookOther Application Specific2023</v>
      </c>
      <c r="AA1415" t="str">
        <f t="shared" si="67"/>
        <v>NotebookOther Application Specific2023</v>
      </c>
      <c r="AB1415" t="str">
        <f t="shared" si="68"/>
        <v>Total Ultramobile PremiumDisplay Driver2023</v>
      </c>
    </row>
    <row r="1416" spans="1:28" x14ac:dyDescent="0.2">
      <c r="A1416" t="s">
        <v>170</v>
      </c>
      <c r="B1416" t="s">
        <v>167</v>
      </c>
      <c r="C1416" t="s">
        <v>180</v>
      </c>
      <c r="D1416" s="67">
        <v>2024</v>
      </c>
      <c r="E1416">
        <v>1727.7307655161212</v>
      </c>
      <c r="K1416" t="s">
        <v>223</v>
      </c>
      <c r="L1416" s="171" t="s">
        <v>133</v>
      </c>
      <c r="M1416" t="s">
        <v>224</v>
      </c>
      <c r="N1416" s="67">
        <v>2024</v>
      </c>
      <c r="O1416">
        <v>4.3977704356945475</v>
      </c>
      <c r="Z1416" t="str">
        <f t="shared" si="66"/>
        <v>NotebookOther Application Specific2024</v>
      </c>
      <c r="AA1416" t="str">
        <f t="shared" si="67"/>
        <v>NotebookOther Application Specific2024</v>
      </c>
      <c r="AB1416" t="str">
        <f t="shared" si="68"/>
        <v>Total Ultramobile PremiumDisplay Driver2024</v>
      </c>
    </row>
    <row r="1417" spans="1:28" x14ac:dyDescent="0.2">
      <c r="A1417" t="s">
        <v>170</v>
      </c>
      <c r="B1417" t="s">
        <v>167</v>
      </c>
      <c r="C1417" t="s">
        <v>180</v>
      </c>
      <c r="D1417" s="67">
        <v>2025</v>
      </c>
      <c r="E1417">
        <v>1673.2678897690191</v>
      </c>
      <c r="K1417" t="s">
        <v>223</v>
      </c>
      <c r="L1417" s="171" t="s">
        <v>133</v>
      </c>
      <c r="M1417" t="s">
        <v>224</v>
      </c>
      <c r="N1417" s="67">
        <v>2025</v>
      </c>
      <c r="O1417">
        <v>4.4718203229307791</v>
      </c>
      <c r="Z1417" t="str">
        <f t="shared" si="66"/>
        <v>NotebookOther Application Specific2025</v>
      </c>
      <c r="AA1417" t="str">
        <f t="shared" si="67"/>
        <v>NotebookOther Application Specific2025</v>
      </c>
      <c r="AB1417" t="str">
        <f t="shared" si="68"/>
        <v>Total Ultramobile PremiumDisplay Driver2025</v>
      </c>
    </row>
    <row r="1418" spans="1:28" x14ac:dyDescent="0.2">
      <c r="A1418" t="s">
        <v>175</v>
      </c>
      <c r="B1418" t="s">
        <v>190</v>
      </c>
      <c r="C1418" t="s">
        <v>190</v>
      </c>
      <c r="D1418" s="67">
        <v>2018</v>
      </c>
      <c r="E1418">
        <v>63345.306239999991</v>
      </c>
      <c r="F1418" t="s">
        <v>217</v>
      </c>
      <c r="K1418" t="s">
        <v>223</v>
      </c>
      <c r="L1418" s="171" t="s">
        <v>134</v>
      </c>
      <c r="M1418" t="s">
        <v>224</v>
      </c>
      <c r="N1418" s="67">
        <v>2018</v>
      </c>
      <c r="O1418">
        <v>0</v>
      </c>
      <c r="Z1418" t="str">
        <f t="shared" ref="Z1418:Z1481" si="69">A1418&amp;B1418&amp;D1418</f>
        <v>Total Premium UltramobileFactory Production Units K2018</v>
      </c>
      <c r="AA1418" t="str">
        <f t="shared" ref="AA1418:AA1481" si="70">$A1418&amp;$B1418&amp;$D1418</f>
        <v>Total Premium UltramobileFactory Production Units K2018</v>
      </c>
      <c r="AB1418" t="str">
        <f t="shared" si="68"/>
        <v>Total Ultramobile PremiumFPGA/PLD2018</v>
      </c>
    </row>
    <row r="1419" spans="1:28" x14ac:dyDescent="0.2">
      <c r="A1419" t="s">
        <v>175</v>
      </c>
      <c r="B1419" t="s">
        <v>190</v>
      </c>
      <c r="C1419" t="s">
        <v>190</v>
      </c>
      <c r="D1419" s="67">
        <v>2019</v>
      </c>
      <c r="E1419">
        <v>68753.706202000001</v>
      </c>
      <c r="K1419" t="s">
        <v>223</v>
      </c>
      <c r="L1419" s="171" t="s">
        <v>134</v>
      </c>
      <c r="M1419" t="s">
        <v>224</v>
      </c>
      <c r="N1419" s="67">
        <v>2019</v>
      </c>
      <c r="O1419">
        <v>0</v>
      </c>
      <c r="Z1419" t="str">
        <f t="shared" si="69"/>
        <v>Total Premium UltramobileFactory Production Units K2019</v>
      </c>
      <c r="AA1419" t="str">
        <f t="shared" si="70"/>
        <v>Total Premium UltramobileFactory Production Units K2019</v>
      </c>
      <c r="AB1419" t="str">
        <f t="shared" si="68"/>
        <v>Total Ultramobile PremiumFPGA/PLD2019</v>
      </c>
    </row>
    <row r="1420" spans="1:28" x14ac:dyDescent="0.2">
      <c r="A1420" t="s">
        <v>175</v>
      </c>
      <c r="B1420" t="s">
        <v>190</v>
      </c>
      <c r="C1420" t="s">
        <v>190</v>
      </c>
      <c r="D1420" s="67">
        <v>2020</v>
      </c>
      <c r="E1420">
        <v>111898.836895</v>
      </c>
      <c r="K1420" t="s">
        <v>223</v>
      </c>
      <c r="L1420" s="171" t="s">
        <v>134</v>
      </c>
      <c r="M1420" t="s">
        <v>224</v>
      </c>
      <c r="N1420" s="67">
        <v>2020</v>
      </c>
      <c r="O1420">
        <v>0</v>
      </c>
      <c r="Z1420" t="str">
        <f t="shared" si="69"/>
        <v>Total Premium UltramobileFactory Production Units K2020</v>
      </c>
      <c r="AA1420" t="str">
        <f t="shared" si="70"/>
        <v>Total Premium UltramobileFactory Production Units K2020</v>
      </c>
      <c r="AB1420" t="str">
        <f t="shared" si="68"/>
        <v>Total Ultramobile PremiumFPGA/PLD2020</v>
      </c>
    </row>
    <row r="1421" spans="1:28" x14ac:dyDescent="0.2">
      <c r="A1421" t="s">
        <v>175</v>
      </c>
      <c r="B1421" t="s">
        <v>190</v>
      </c>
      <c r="C1421" t="s">
        <v>190</v>
      </c>
      <c r="D1421" s="67">
        <v>2021</v>
      </c>
      <c r="E1421">
        <v>137590.70887599999</v>
      </c>
      <c r="K1421" t="s">
        <v>223</v>
      </c>
      <c r="L1421" s="171" t="s">
        <v>134</v>
      </c>
      <c r="M1421" t="s">
        <v>224</v>
      </c>
      <c r="N1421" s="67">
        <v>2021</v>
      </c>
      <c r="O1421">
        <v>0</v>
      </c>
      <c r="Z1421" t="str">
        <f t="shared" si="69"/>
        <v>Total Premium UltramobileFactory Production Units K2021</v>
      </c>
      <c r="AA1421" t="str">
        <f t="shared" si="70"/>
        <v>Total Premium UltramobileFactory Production Units K2021</v>
      </c>
      <c r="AB1421" t="str">
        <f t="shared" si="68"/>
        <v>Total Ultramobile PremiumFPGA/PLD2021</v>
      </c>
    </row>
    <row r="1422" spans="1:28" x14ac:dyDescent="0.2">
      <c r="A1422" t="s">
        <v>175</v>
      </c>
      <c r="B1422" t="s">
        <v>190</v>
      </c>
      <c r="C1422" t="s">
        <v>190</v>
      </c>
      <c r="D1422" s="67">
        <v>2022</v>
      </c>
      <c r="E1422">
        <v>132388.194793</v>
      </c>
      <c r="K1422" t="s">
        <v>223</v>
      </c>
      <c r="L1422" s="171" t="s">
        <v>134</v>
      </c>
      <c r="M1422" t="s">
        <v>224</v>
      </c>
      <c r="N1422" s="67">
        <v>2022</v>
      </c>
      <c r="O1422">
        <v>0</v>
      </c>
      <c r="Z1422" t="str">
        <f t="shared" si="69"/>
        <v>Total Premium UltramobileFactory Production Units K2022</v>
      </c>
      <c r="AA1422" t="str">
        <f t="shared" si="70"/>
        <v>Total Premium UltramobileFactory Production Units K2022</v>
      </c>
      <c r="AB1422" t="str">
        <f t="shared" si="68"/>
        <v>Total Ultramobile PremiumFPGA/PLD2022</v>
      </c>
    </row>
    <row r="1423" spans="1:28" x14ac:dyDescent="0.2">
      <c r="A1423" t="s">
        <v>175</v>
      </c>
      <c r="B1423" t="s">
        <v>190</v>
      </c>
      <c r="C1423" t="s">
        <v>190</v>
      </c>
      <c r="D1423" s="67">
        <v>2023</v>
      </c>
      <c r="E1423">
        <v>132756.670083</v>
      </c>
      <c r="K1423" t="s">
        <v>223</v>
      </c>
      <c r="L1423" s="171" t="s">
        <v>134</v>
      </c>
      <c r="M1423" t="s">
        <v>224</v>
      </c>
      <c r="N1423" s="67">
        <v>2023</v>
      </c>
      <c r="O1423">
        <v>0</v>
      </c>
      <c r="Z1423" t="str">
        <f t="shared" si="69"/>
        <v>Total Premium UltramobileFactory Production Units K2023</v>
      </c>
      <c r="AA1423" t="str">
        <f t="shared" si="70"/>
        <v>Total Premium UltramobileFactory Production Units K2023</v>
      </c>
      <c r="AB1423" t="str">
        <f t="shared" si="68"/>
        <v>Total Ultramobile PremiumFPGA/PLD2023</v>
      </c>
    </row>
    <row r="1424" spans="1:28" x14ac:dyDescent="0.2">
      <c r="A1424" t="s">
        <v>175</v>
      </c>
      <c r="B1424" t="s">
        <v>190</v>
      </c>
      <c r="C1424" t="s">
        <v>190</v>
      </c>
      <c r="D1424" s="67">
        <v>2024</v>
      </c>
      <c r="E1424">
        <v>141024.62542300002</v>
      </c>
      <c r="K1424" t="s">
        <v>223</v>
      </c>
      <c r="L1424" s="171" t="s">
        <v>134</v>
      </c>
      <c r="M1424" t="s">
        <v>224</v>
      </c>
      <c r="N1424" s="67">
        <v>2024</v>
      </c>
      <c r="O1424">
        <v>0</v>
      </c>
      <c r="Z1424" t="str">
        <f t="shared" si="69"/>
        <v>Total Premium UltramobileFactory Production Units K2024</v>
      </c>
      <c r="AA1424" t="str">
        <f t="shared" si="70"/>
        <v>Total Premium UltramobileFactory Production Units K2024</v>
      </c>
      <c r="AB1424" t="str">
        <f t="shared" si="68"/>
        <v>Total Ultramobile PremiumFPGA/PLD2024</v>
      </c>
    </row>
    <row r="1425" spans="1:28" x14ac:dyDescent="0.2">
      <c r="A1425" t="s">
        <v>175</v>
      </c>
      <c r="B1425" t="s">
        <v>190</v>
      </c>
      <c r="C1425" t="s">
        <v>190</v>
      </c>
      <c r="D1425" s="67">
        <v>2025</v>
      </c>
      <c r="E1425">
        <v>147711.75888499999</v>
      </c>
      <c r="K1425" t="s">
        <v>223</v>
      </c>
      <c r="L1425" s="171" t="s">
        <v>134</v>
      </c>
      <c r="M1425" t="s">
        <v>224</v>
      </c>
      <c r="N1425" s="67">
        <v>2025</v>
      </c>
      <c r="O1425">
        <v>0</v>
      </c>
      <c r="Z1425" t="str">
        <f t="shared" si="69"/>
        <v>Total Premium UltramobileFactory Production Units K2025</v>
      </c>
      <c r="AA1425" t="str">
        <f t="shared" si="70"/>
        <v>Total Premium UltramobileFactory Production Units K2025</v>
      </c>
      <c r="AB1425" t="str">
        <f t="shared" si="68"/>
        <v>Total Ultramobile PremiumFPGA/PLD2025</v>
      </c>
    </row>
    <row r="1426" spans="1:28" x14ac:dyDescent="0.2">
      <c r="A1426" t="s">
        <v>175</v>
      </c>
      <c r="B1426" t="s">
        <v>34</v>
      </c>
      <c r="C1426" t="s">
        <v>34</v>
      </c>
      <c r="D1426" s="67">
        <v>2018</v>
      </c>
      <c r="E1426">
        <v>700.34568887982425</v>
      </c>
      <c r="K1426" t="s">
        <v>223</v>
      </c>
      <c r="L1426" s="171" t="s">
        <v>135</v>
      </c>
      <c r="M1426" t="s">
        <v>224</v>
      </c>
      <c r="N1426" s="67">
        <v>2018</v>
      </c>
      <c r="O1426">
        <v>0.43155427886542796</v>
      </c>
      <c r="Z1426" t="str">
        <f t="shared" si="69"/>
        <v>Total Premium UltramobileFactory ASP ($)2018</v>
      </c>
      <c r="AA1426" t="str">
        <f t="shared" si="70"/>
        <v>Total Premium UltramobileFactory ASP ($)2018</v>
      </c>
      <c r="AB1426" t="str">
        <f t="shared" si="68"/>
        <v>Total Ultramobile PremiumOther Logic2018</v>
      </c>
    </row>
    <row r="1427" spans="1:28" x14ac:dyDescent="0.2">
      <c r="A1427" t="s">
        <v>175</v>
      </c>
      <c r="B1427" t="s">
        <v>34</v>
      </c>
      <c r="C1427" t="s">
        <v>34</v>
      </c>
      <c r="D1427" s="67">
        <v>2019</v>
      </c>
      <c r="E1427">
        <v>667.11736101179736</v>
      </c>
      <c r="K1427" t="s">
        <v>223</v>
      </c>
      <c r="L1427" s="171" t="s">
        <v>135</v>
      </c>
      <c r="M1427" t="s">
        <v>224</v>
      </c>
      <c r="N1427" s="67">
        <v>2019</v>
      </c>
      <c r="O1427">
        <v>0.37254374473777269</v>
      </c>
      <c r="Z1427" t="str">
        <f t="shared" si="69"/>
        <v>Total Premium UltramobileFactory ASP ($)2019</v>
      </c>
      <c r="AA1427" t="str">
        <f t="shared" si="70"/>
        <v>Total Premium UltramobileFactory ASP ($)2019</v>
      </c>
      <c r="AB1427" t="str">
        <f t="shared" si="68"/>
        <v>Total Ultramobile PremiumOther Logic2019</v>
      </c>
    </row>
    <row r="1428" spans="1:28" x14ac:dyDescent="0.2">
      <c r="A1428" t="s">
        <v>175</v>
      </c>
      <c r="B1428" t="s">
        <v>34</v>
      </c>
      <c r="C1428" t="s">
        <v>34</v>
      </c>
      <c r="D1428" s="67">
        <v>2020</v>
      </c>
      <c r="E1428">
        <v>690.1235975725491</v>
      </c>
      <c r="K1428" t="s">
        <v>223</v>
      </c>
      <c r="L1428" s="171" t="s">
        <v>135</v>
      </c>
      <c r="M1428" t="s">
        <v>224</v>
      </c>
      <c r="N1428" s="67">
        <v>2020</v>
      </c>
      <c r="O1428">
        <v>0.39696246138544627</v>
      </c>
      <c r="Z1428" t="str">
        <f t="shared" si="69"/>
        <v>Total Premium UltramobileFactory ASP ($)2020</v>
      </c>
      <c r="AA1428" t="str">
        <f t="shared" si="70"/>
        <v>Total Premium UltramobileFactory ASP ($)2020</v>
      </c>
      <c r="AB1428" t="str">
        <f t="shared" si="68"/>
        <v>Total Ultramobile PremiumOther Logic2020</v>
      </c>
    </row>
    <row r="1429" spans="1:28" x14ac:dyDescent="0.2">
      <c r="A1429" t="s">
        <v>175</v>
      </c>
      <c r="B1429" t="s">
        <v>34</v>
      </c>
      <c r="C1429" t="s">
        <v>34</v>
      </c>
      <c r="D1429" s="67">
        <v>2021</v>
      </c>
      <c r="E1429">
        <v>737.0929905708914</v>
      </c>
      <c r="K1429" t="s">
        <v>223</v>
      </c>
      <c r="L1429" s="171" t="s">
        <v>135</v>
      </c>
      <c r="M1429" t="s">
        <v>224</v>
      </c>
      <c r="N1429" s="67">
        <v>2021</v>
      </c>
      <c r="O1429">
        <v>0.45297891554331965</v>
      </c>
      <c r="Z1429" t="str">
        <f t="shared" si="69"/>
        <v>Total Premium UltramobileFactory ASP ($)2021</v>
      </c>
      <c r="AA1429" t="str">
        <f t="shared" si="70"/>
        <v>Total Premium UltramobileFactory ASP ($)2021</v>
      </c>
      <c r="AB1429" t="str">
        <f t="shared" si="68"/>
        <v>Total Ultramobile PremiumOther Logic2021</v>
      </c>
    </row>
    <row r="1430" spans="1:28" x14ac:dyDescent="0.2">
      <c r="A1430" t="s">
        <v>175</v>
      </c>
      <c r="B1430" t="s">
        <v>34</v>
      </c>
      <c r="C1430" t="s">
        <v>34</v>
      </c>
      <c r="D1430" s="67">
        <v>2022</v>
      </c>
      <c r="E1430">
        <v>752.40964843052154</v>
      </c>
      <c r="K1430" t="s">
        <v>223</v>
      </c>
      <c r="L1430" s="171" t="s">
        <v>135</v>
      </c>
      <c r="M1430" t="s">
        <v>224</v>
      </c>
      <c r="N1430" s="67">
        <v>2022</v>
      </c>
      <c r="O1430">
        <v>0.43899605858953455</v>
      </c>
      <c r="Z1430" t="str">
        <f t="shared" si="69"/>
        <v>Total Premium UltramobileFactory ASP ($)2022</v>
      </c>
      <c r="AA1430" t="str">
        <f t="shared" si="70"/>
        <v>Total Premium UltramobileFactory ASP ($)2022</v>
      </c>
      <c r="AB1430" t="str">
        <f t="shared" si="68"/>
        <v>Total Ultramobile PremiumOther Logic2022</v>
      </c>
    </row>
    <row r="1431" spans="1:28" x14ac:dyDescent="0.2">
      <c r="A1431" t="s">
        <v>175</v>
      </c>
      <c r="B1431" t="s">
        <v>34</v>
      </c>
      <c r="C1431" t="s">
        <v>34</v>
      </c>
      <c r="D1431" s="67">
        <v>2023</v>
      </c>
      <c r="E1431">
        <v>713.29993240301633</v>
      </c>
      <c r="K1431" t="s">
        <v>223</v>
      </c>
      <c r="L1431" s="171" t="s">
        <v>135</v>
      </c>
      <c r="M1431" t="s">
        <v>224</v>
      </c>
      <c r="N1431" s="67">
        <v>2023</v>
      </c>
      <c r="O1431">
        <v>0.47043996134769184</v>
      </c>
      <c r="Z1431" t="str">
        <f t="shared" si="69"/>
        <v>Total Premium UltramobileFactory ASP ($)2023</v>
      </c>
      <c r="AA1431" t="str">
        <f t="shared" si="70"/>
        <v>Total Premium UltramobileFactory ASP ($)2023</v>
      </c>
      <c r="AB1431" t="str">
        <f t="shared" si="68"/>
        <v>Total Ultramobile PremiumOther Logic2023</v>
      </c>
    </row>
    <row r="1432" spans="1:28" x14ac:dyDescent="0.2">
      <c r="A1432" t="s">
        <v>175</v>
      </c>
      <c r="B1432" t="s">
        <v>34</v>
      </c>
      <c r="C1432" t="s">
        <v>34</v>
      </c>
      <c r="D1432" s="67">
        <v>2024</v>
      </c>
      <c r="E1432">
        <v>703.54590350683043</v>
      </c>
      <c r="K1432" t="s">
        <v>223</v>
      </c>
      <c r="L1432" s="171" t="s">
        <v>135</v>
      </c>
      <c r="M1432" t="s">
        <v>224</v>
      </c>
      <c r="N1432" s="67">
        <v>2024</v>
      </c>
      <c r="O1432">
        <v>0.51386755076068502</v>
      </c>
      <c r="Z1432" t="str">
        <f t="shared" si="69"/>
        <v>Total Premium UltramobileFactory ASP ($)2024</v>
      </c>
      <c r="AA1432" t="str">
        <f t="shared" si="70"/>
        <v>Total Premium UltramobileFactory ASP ($)2024</v>
      </c>
      <c r="AB1432" t="str">
        <f t="shared" si="68"/>
        <v>Total Ultramobile PremiumOther Logic2024</v>
      </c>
    </row>
    <row r="1433" spans="1:28" x14ac:dyDescent="0.2">
      <c r="A1433" t="s">
        <v>175</v>
      </c>
      <c r="B1433" t="s">
        <v>34</v>
      </c>
      <c r="C1433" t="s">
        <v>34</v>
      </c>
      <c r="D1433" s="67">
        <v>2025</v>
      </c>
      <c r="E1433">
        <v>712.13897392978686</v>
      </c>
      <c r="K1433" t="s">
        <v>223</v>
      </c>
      <c r="L1433" s="171" t="s">
        <v>135</v>
      </c>
      <c r="M1433" t="s">
        <v>224</v>
      </c>
      <c r="N1433" s="67">
        <v>2025</v>
      </c>
      <c r="O1433">
        <v>0.58106801495252247</v>
      </c>
      <c r="Z1433" t="str">
        <f t="shared" si="69"/>
        <v>Total Premium UltramobileFactory ASP ($)2025</v>
      </c>
      <c r="AA1433" t="str">
        <f t="shared" si="70"/>
        <v>Total Premium UltramobileFactory ASP ($)2025</v>
      </c>
      <c r="AB1433" t="str">
        <f t="shared" si="68"/>
        <v>Total Ultramobile PremiumOther Logic2025</v>
      </c>
    </row>
    <row r="1434" spans="1:28" x14ac:dyDescent="0.2">
      <c r="A1434" t="s">
        <v>175</v>
      </c>
      <c r="B1434" t="s">
        <v>191</v>
      </c>
      <c r="C1434" t="s">
        <v>191</v>
      </c>
      <c r="D1434" s="67">
        <v>2018</v>
      </c>
      <c r="E1434">
        <v>44363.612135956224</v>
      </c>
      <c r="K1434" t="s">
        <v>223</v>
      </c>
      <c r="L1434" s="173" t="s">
        <v>136</v>
      </c>
      <c r="M1434" t="s">
        <v>224</v>
      </c>
      <c r="N1434" s="67">
        <v>2018</v>
      </c>
      <c r="O1434">
        <v>7.8918596963676304</v>
      </c>
      <c r="Z1434" t="str">
        <f t="shared" si="69"/>
        <v>Total Premium UltramobileFactory Production Revenue ($M)2018</v>
      </c>
      <c r="AA1434" t="str">
        <f t="shared" si="70"/>
        <v>Total Premium UltramobileFactory Production Revenue ($M)2018</v>
      </c>
      <c r="AB1434" t="str">
        <f t="shared" si="68"/>
        <v>Total Ultramobile PremiumTotal Analog2018</v>
      </c>
    </row>
    <row r="1435" spans="1:28" x14ac:dyDescent="0.2">
      <c r="A1435" t="s">
        <v>175</v>
      </c>
      <c r="B1435" t="s">
        <v>191</v>
      </c>
      <c r="C1435" t="s">
        <v>191</v>
      </c>
      <c r="D1435" s="67">
        <v>2019</v>
      </c>
      <c r="E1435">
        <v>45866.791041258686</v>
      </c>
      <c r="K1435" t="s">
        <v>223</v>
      </c>
      <c r="L1435" s="173" t="s">
        <v>136</v>
      </c>
      <c r="M1435" t="s">
        <v>224</v>
      </c>
      <c r="N1435" s="67">
        <v>2019</v>
      </c>
      <c r="O1435">
        <v>7.2663995493187041</v>
      </c>
      <c r="Z1435" t="str">
        <f t="shared" si="69"/>
        <v>Total Premium UltramobileFactory Production Revenue ($M)2019</v>
      </c>
      <c r="AA1435" t="str">
        <f t="shared" si="70"/>
        <v>Total Premium UltramobileFactory Production Revenue ($M)2019</v>
      </c>
      <c r="AB1435" t="str">
        <f t="shared" si="68"/>
        <v>Total Ultramobile PremiumTotal Analog2019</v>
      </c>
    </row>
    <row r="1436" spans="1:28" x14ac:dyDescent="0.2">
      <c r="A1436" t="s">
        <v>175</v>
      </c>
      <c r="B1436" t="s">
        <v>191</v>
      </c>
      <c r="C1436" t="s">
        <v>191</v>
      </c>
      <c r="D1436" s="67">
        <v>2020</v>
      </c>
      <c r="E1436">
        <v>77224.027882161288</v>
      </c>
      <c r="K1436" t="s">
        <v>223</v>
      </c>
      <c r="L1436" s="173" t="s">
        <v>136</v>
      </c>
      <c r="M1436" t="s">
        <v>224</v>
      </c>
      <c r="N1436" s="67">
        <v>2020</v>
      </c>
      <c r="O1436">
        <v>7.871938914186531</v>
      </c>
      <c r="Z1436" t="str">
        <f t="shared" si="69"/>
        <v>Total Premium UltramobileFactory Production Revenue ($M)2020</v>
      </c>
      <c r="AA1436" t="str">
        <f t="shared" si="70"/>
        <v>Total Premium UltramobileFactory Production Revenue ($M)2020</v>
      </c>
      <c r="AB1436" t="str">
        <f t="shared" si="68"/>
        <v>Total Ultramobile PremiumTotal Analog2020</v>
      </c>
    </row>
    <row r="1437" spans="1:28" x14ac:dyDescent="0.2">
      <c r="A1437" t="s">
        <v>175</v>
      </c>
      <c r="B1437" t="s">
        <v>191</v>
      </c>
      <c r="C1437" t="s">
        <v>191</v>
      </c>
      <c r="D1437" s="67">
        <v>2021</v>
      </c>
      <c r="E1437">
        <v>101417.14708017973</v>
      </c>
      <c r="K1437" t="s">
        <v>223</v>
      </c>
      <c r="L1437" s="173" t="s">
        <v>136</v>
      </c>
      <c r="M1437" t="s">
        <v>224</v>
      </c>
      <c r="N1437" s="67">
        <v>2021</v>
      </c>
      <c r="O1437">
        <v>9.6685098246998464</v>
      </c>
      <c r="Z1437" t="str">
        <f t="shared" si="69"/>
        <v>Total Premium UltramobileFactory Production Revenue ($M)2021</v>
      </c>
      <c r="AA1437" t="str">
        <f t="shared" si="70"/>
        <v>Total Premium UltramobileFactory Production Revenue ($M)2021</v>
      </c>
      <c r="AB1437" t="str">
        <f t="shared" si="68"/>
        <v>Total Ultramobile PremiumTotal Analog2021</v>
      </c>
    </row>
    <row r="1438" spans="1:28" x14ac:dyDescent="0.2">
      <c r="A1438" t="s">
        <v>175</v>
      </c>
      <c r="B1438" t="s">
        <v>191</v>
      </c>
      <c r="C1438" t="s">
        <v>191</v>
      </c>
      <c r="D1438" s="67">
        <v>2022</v>
      </c>
      <c r="E1438">
        <v>99610.155100552525</v>
      </c>
      <c r="K1438" t="s">
        <v>223</v>
      </c>
      <c r="L1438" s="173" t="s">
        <v>136</v>
      </c>
      <c r="M1438" t="s">
        <v>224</v>
      </c>
      <c r="N1438" s="67">
        <v>2022</v>
      </c>
      <c r="O1438">
        <v>10.04619742572304</v>
      </c>
      <c r="Z1438" t="str">
        <f t="shared" si="69"/>
        <v>Total Premium UltramobileFactory Production Revenue ($M)2022</v>
      </c>
      <c r="AA1438" t="str">
        <f t="shared" si="70"/>
        <v>Total Premium UltramobileFactory Production Revenue ($M)2022</v>
      </c>
      <c r="AB1438" t="str">
        <f t="shared" si="68"/>
        <v>Total Ultramobile PremiumTotal Analog2022</v>
      </c>
    </row>
    <row r="1439" spans="1:28" x14ac:dyDescent="0.2">
      <c r="A1439" t="s">
        <v>175</v>
      </c>
      <c r="B1439" t="s">
        <v>191</v>
      </c>
      <c r="C1439" t="s">
        <v>191</v>
      </c>
      <c r="D1439" s="67">
        <v>2023</v>
      </c>
      <c r="E1439">
        <v>94695.323796253448</v>
      </c>
      <c r="K1439" t="s">
        <v>223</v>
      </c>
      <c r="L1439" s="173" t="s">
        <v>136</v>
      </c>
      <c r="M1439" t="s">
        <v>224</v>
      </c>
      <c r="N1439" s="67">
        <v>2023</v>
      </c>
      <c r="O1439">
        <v>10.358709427541658</v>
      </c>
      <c r="Z1439" t="str">
        <f t="shared" si="69"/>
        <v>Total Premium UltramobileFactory Production Revenue ($M)2023</v>
      </c>
      <c r="AA1439" t="str">
        <f t="shared" si="70"/>
        <v>Total Premium UltramobileFactory Production Revenue ($M)2023</v>
      </c>
      <c r="AB1439" t="str">
        <f t="shared" si="68"/>
        <v>Total Ultramobile PremiumTotal Analog2023</v>
      </c>
    </row>
    <row r="1440" spans="1:28" x14ac:dyDescent="0.2">
      <c r="A1440" t="s">
        <v>175</v>
      </c>
      <c r="B1440" t="s">
        <v>191</v>
      </c>
      <c r="C1440" t="s">
        <v>191</v>
      </c>
      <c r="D1440" s="67">
        <v>2024</v>
      </c>
      <c r="E1440">
        <v>99217.297509936878</v>
      </c>
      <c r="K1440" t="s">
        <v>223</v>
      </c>
      <c r="L1440" s="173" t="s">
        <v>136</v>
      </c>
      <c r="M1440" t="s">
        <v>224</v>
      </c>
      <c r="N1440" s="67">
        <v>2024</v>
      </c>
      <c r="O1440">
        <v>10.496830352557687</v>
      </c>
      <c r="Z1440" t="str">
        <f t="shared" si="69"/>
        <v>Total Premium UltramobileFactory Production Revenue ($M)2024</v>
      </c>
      <c r="AA1440" t="str">
        <f t="shared" si="70"/>
        <v>Total Premium UltramobileFactory Production Revenue ($M)2024</v>
      </c>
      <c r="AB1440" t="str">
        <f t="shared" si="68"/>
        <v>Total Ultramobile PremiumTotal Analog2024</v>
      </c>
    </row>
    <row r="1441" spans="1:28" x14ac:dyDescent="0.2">
      <c r="A1441" t="s">
        <v>175</v>
      </c>
      <c r="B1441" t="s">
        <v>191</v>
      </c>
      <c r="C1441" t="s">
        <v>191</v>
      </c>
      <c r="D1441" s="67">
        <v>2025</v>
      </c>
      <c r="E1441">
        <v>105191.30040972798</v>
      </c>
      <c r="K1441" t="s">
        <v>223</v>
      </c>
      <c r="L1441" s="173" t="s">
        <v>136</v>
      </c>
      <c r="M1441" t="s">
        <v>224</v>
      </c>
      <c r="N1441" s="67">
        <v>2025</v>
      </c>
      <c r="O1441">
        <v>10.278175540538369</v>
      </c>
      <c r="Z1441" t="str">
        <f t="shared" si="69"/>
        <v>Total Premium UltramobileFactory Production Revenue ($M)2025</v>
      </c>
      <c r="AA1441" t="str">
        <f t="shared" si="70"/>
        <v>Total Premium UltramobileFactory Production Revenue ($M)2025</v>
      </c>
      <c r="AB1441" t="str">
        <f t="shared" si="68"/>
        <v>Total Ultramobile PremiumTotal Analog2025</v>
      </c>
    </row>
    <row r="1442" spans="1:28" x14ac:dyDescent="0.2">
      <c r="A1442" t="s">
        <v>175</v>
      </c>
      <c r="B1442" t="s">
        <v>35</v>
      </c>
      <c r="C1442" t="s">
        <v>35</v>
      </c>
      <c r="D1442" s="67">
        <v>2018</v>
      </c>
      <c r="E1442">
        <v>258.7830941467725</v>
      </c>
      <c r="K1442" t="s">
        <v>223</v>
      </c>
      <c r="L1442" s="171" t="s">
        <v>137</v>
      </c>
      <c r="M1442" t="s">
        <v>224</v>
      </c>
      <c r="N1442" s="67">
        <v>2018</v>
      </c>
      <c r="O1442">
        <v>0.30049953344916391</v>
      </c>
      <c r="Z1442" t="str">
        <f t="shared" si="69"/>
        <v>Total Premium UltramobileSemiconductor Content ($)2018</v>
      </c>
      <c r="AA1442" t="str">
        <f t="shared" si="70"/>
        <v>Total Premium UltramobileSemiconductor Content ($)2018</v>
      </c>
      <c r="AB1442" t="str">
        <f t="shared" si="68"/>
        <v>Total Ultramobile PremiumData Converter/Switch/Multiplexer2018</v>
      </c>
    </row>
    <row r="1443" spans="1:28" x14ac:dyDescent="0.2">
      <c r="A1443" t="s">
        <v>175</v>
      </c>
      <c r="B1443" t="s">
        <v>35</v>
      </c>
      <c r="C1443" t="s">
        <v>35</v>
      </c>
      <c r="D1443" s="67">
        <v>2019</v>
      </c>
      <c r="E1443">
        <v>233.60104165014999</v>
      </c>
      <c r="K1443" t="s">
        <v>223</v>
      </c>
      <c r="L1443" s="171" t="s">
        <v>137</v>
      </c>
      <c r="M1443" t="s">
        <v>224</v>
      </c>
      <c r="N1443" s="67">
        <v>2019</v>
      </c>
      <c r="O1443">
        <v>0.2584896457130863</v>
      </c>
      <c r="Z1443" t="str">
        <f t="shared" si="69"/>
        <v>Total Premium UltramobileSemiconductor Content ($)2019</v>
      </c>
      <c r="AA1443" t="str">
        <f t="shared" si="70"/>
        <v>Total Premium UltramobileSemiconductor Content ($)2019</v>
      </c>
      <c r="AB1443" t="str">
        <f t="shared" si="68"/>
        <v>Total Ultramobile PremiumData Converter/Switch/Multiplexer2019</v>
      </c>
    </row>
    <row r="1444" spans="1:28" x14ac:dyDescent="0.2">
      <c r="A1444" t="s">
        <v>175</v>
      </c>
      <c r="B1444" t="s">
        <v>35</v>
      </c>
      <c r="C1444" t="s">
        <v>35</v>
      </c>
      <c r="D1444" s="67">
        <v>2020</v>
      </c>
      <c r="E1444">
        <v>229.56313556154555</v>
      </c>
      <c r="K1444" t="s">
        <v>223</v>
      </c>
      <c r="L1444" s="171" t="s">
        <v>137</v>
      </c>
      <c r="M1444" t="s">
        <v>224</v>
      </c>
      <c r="N1444" s="67">
        <v>2020</v>
      </c>
      <c r="O1444">
        <v>0.25761505878552587</v>
      </c>
      <c r="Z1444" t="str">
        <f t="shared" si="69"/>
        <v>Total Premium UltramobileSemiconductor Content ($)2020</v>
      </c>
      <c r="AA1444" t="str">
        <f t="shared" si="70"/>
        <v>Total Premium UltramobileSemiconductor Content ($)2020</v>
      </c>
      <c r="AB1444" t="str">
        <f t="shared" si="68"/>
        <v>Total Ultramobile PremiumData Converter/Switch/Multiplexer2020</v>
      </c>
    </row>
    <row r="1445" spans="1:28" x14ac:dyDescent="0.2">
      <c r="A1445" t="s">
        <v>175</v>
      </c>
      <c r="B1445" t="s">
        <v>35</v>
      </c>
      <c r="C1445" t="s">
        <v>35</v>
      </c>
      <c r="D1445" s="67">
        <v>2021</v>
      </c>
      <c r="E1445">
        <v>232.70889050880945</v>
      </c>
      <c r="K1445" t="s">
        <v>223</v>
      </c>
      <c r="L1445" s="171" t="s">
        <v>137</v>
      </c>
      <c r="M1445" t="s">
        <v>224</v>
      </c>
      <c r="N1445" s="67">
        <v>2021</v>
      </c>
      <c r="O1445">
        <v>0.30004416264332168</v>
      </c>
      <c r="Z1445" t="str">
        <f t="shared" si="69"/>
        <v>Total Premium UltramobileSemiconductor Content ($)2021</v>
      </c>
      <c r="AA1445" t="str">
        <f t="shared" si="70"/>
        <v>Total Premium UltramobileSemiconductor Content ($)2021</v>
      </c>
      <c r="AB1445" t="str">
        <f t="shared" si="68"/>
        <v>Total Ultramobile PremiumData Converter/Switch/Multiplexer2021</v>
      </c>
    </row>
    <row r="1446" spans="1:28" x14ac:dyDescent="0.2">
      <c r="A1446" t="s">
        <v>175</v>
      </c>
      <c r="B1446" t="s">
        <v>35</v>
      </c>
      <c r="C1446" t="s">
        <v>35</v>
      </c>
      <c r="D1446" s="67">
        <v>2022</v>
      </c>
      <c r="E1446">
        <v>232.78182769745681</v>
      </c>
      <c r="K1446" t="s">
        <v>223</v>
      </c>
      <c r="L1446" s="171" t="s">
        <v>137</v>
      </c>
      <c r="M1446" t="s">
        <v>224</v>
      </c>
      <c r="N1446" s="67">
        <v>2022</v>
      </c>
      <c r="O1446">
        <v>0.29762453653224186</v>
      </c>
      <c r="Z1446" t="str">
        <f t="shared" si="69"/>
        <v>Total Premium UltramobileSemiconductor Content ($)2022</v>
      </c>
      <c r="AA1446" t="str">
        <f t="shared" si="70"/>
        <v>Total Premium UltramobileSemiconductor Content ($)2022</v>
      </c>
      <c r="AB1446" t="str">
        <f t="shared" si="68"/>
        <v>Total Ultramobile PremiumData Converter/Switch/Multiplexer2022</v>
      </c>
    </row>
    <row r="1447" spans="1:28" x14ac:dyDescent="0.2">
      <c r="A1447" t="s">
        <v>175</v>
      </c>
      <c r="B1447" t="s">
        <v>35</v>
      </c>
      <c r="C1447" t="s">
        <v>35</v>
      </c>
      <c r="D1447" s="67">
        <v>2023</v>
      </c>
      <c r="E1447">
        <v>220.63383492547894</v>
      </c>
      <c r="K1447" t="s">
        <v>223</v>
      </c>
      <c r="L1447" s="171" t="s">
        <v>137</v>
      </c>
      <c r="M1447" t="s">
        <v>224</v>
      </c>
      <c r="N1447" s="67">
        <v>2023</v>
      </c>
      <c r="O1447">
        <v>0.29866715832829566</v>
      </c>
      <c r="Z1447" t="str">
        <f t="shared" si="69"/>
        <v>Total Premium UltramobileSemiconductor Content ($)2023</v>
      </c>
      <c r="AA1447" t="str">
        <f t="shared" si="70"/>
        <v>Total Premium UltramobileSemiconductor Content ($)2023</v>
      </c>
      <c r="AB1447" t="str">
        <f t="shared" si="68"/>
        <v>Total Ultramobile PremiumData Converter/Switch/Multiplexer2023</v>
      </c>
    </row>
    <row r="1448" spans="1:28" x14ac:dyDescent="0.2">
      <c r="A1448" t="s">
        <v>175</v>
      </c>
      <c r="B1448" t="s">
        <v>35</v>
      </c>
      <c r="C1448" t="s">
        <v>35</v>
      </c>
      <c r="D1448" s="67">
        <v>2024</v>
      </c>
      <c r="E1448">
        <v>213.86811515263162</v>
      </c>
      <c r="K1448" t="s">
        <v>223</v>
      </c>
      <c r="L1448" s="171" t="s">
        <v>137</v>
      </c>
      <c r="M1448" t="s">
        <v>224</v>
      </c>
      <c r="N1448" s="67">
        <v>2024</v>
      </c>
      <c r="O1448">
        <v>0.29745192000675175</v>
      </c>
      <c r="Z1448" t="str">
        <f t="shared" si="69"/>
        <v>Total Premium UltramobileSemiconductor Content ($)2024</v>
      </c>
      <c r="AA1448" t="str">
        <f t="shared" si="70"/>
        <v>Total Premium UltramobileSemiconductor Content ($)2024</v>
      </c>
      <c r="AB1448" t="str">
        <f t="shared" si="68"/>
        <v>Total Ultramobile PremiumData Converter/Switch/Multiplexer2024</v>
      </c>
    </row>
    <row r="1449" spans="1:28" x14ac:dyDescent="0.2">
      <c r="A1449" t="s">
        <v>175</v>
      </c>
      <c r="B1449" t="s">
        <v>35</v>
      </c>
      <c r="C1449" t="s">
        <v>35</v>
      </c>
      <c r="D1449" s="67">
        <v>2025</v>
      </c>
      <c r="E1449">
        <v>214.70086813624377</v>
      </c>
      <c r="K1449" t="s">
        <v>223</v>
      </c>
      <c r="L1449" s="171" t="s">
        <v>137</v>
      </c>
      <c r="M1449" t="s">
        <v>224</v>
      </c>
      <c r="N1449" s="67">
        <v>2025</v>
      </c>
      <c r="O1449">
        <v>0.29266611833613804</v>
      </c>
      <c r="Z1449" t="str">
        <f t="shared" si="69"/>
        <v>Total Premium UltramobileSemiconductor Content ($)2025</v>
      </c>
      <c r="AA1449" t="str">
        <f t="shared" si="70"/>
        <v>Total Premium UltramobileSemiconductor Content ($)2025</v>
      </c>
      <c r="AB1449" t="str">
        <f t="shared" si="68"/>
        <v>Total Ultramobile PremiumData Converter/Switch/Multiplexer2025</v>
      </c>
    </row>
    <row r="1450" spans="1:28" x14ac:dyDescent="0.2">
      <c r="A1450" t="s">
        <v>175</v>
      </c>
      <c r="B1450" t="s">
        <v>36</v>
      </c>
      <c r="C1450" t="s">
        <v>36</v>
      </c>
      <c r="D1450" s="67">
        <v>2018</v>
      </c>
      <c r="E1450">
        <v>16392.694348462053</v>
      </c>
      <c r="K1450" t="s">
        <v>223</v>
      </c>
      <c r="L1450" s="171" t="s">
        <v>138</v>
      </c>
      <c r="M1450" t="s">
        <v>224</v>
      </c>
      <c r="N1450" s="67">
        <v>2018</v>
      </c>
      <c r="O1450">
        <v>6.0597398106662395</v>
      </c>
      <c r="Z1450" t="str">
        <f t="shared" si="69"/>
        <v>Total Premium UltramobileSemiconductor Market ($M)2018</v>
      </c>
      <c r="AA1450" t="str">
        <f t="shared" si="70"/>
        <v>Total Premium UltramobileSemiconductor Market ($M)2018</v>
      </c>
      <c r="AB1450" t="str">
        <f t="shared" si="68"/>
        <v>Total Ultramobile PremiumVoltage Regulator/Reference2018</v>
      </c>
    </row>
    <row r="1451" spans="1:28" x14ac:dyDescent="0.2">
      <c r="A1451" t="s">
        <v>175</v>
      </c>
      <c r="B1451" t="s">
        <v>36</v>
      </c>
      <c r="C1451" t="s">
        <v>36</v>
      </c>
      <c r="D1451" s="67">
        <v>2019</v>
      </c>
      <c r="E1451">
        <v>16060.937386095578</v>
      </c>
      <c r="K1451" t="s">
        <v>223</v>
      </c>
      <c r="L1451" s="171" t="s">
        <v>138</v>
      </c>
      <c r="M1451" t="s">
        <v>224</v>
      </c>
      <c r="N1451" s="67">
        <v>2019</v>
      </c>
      <c r="O1451">
        <v>5.5484727722622473</v>
      </c>
      <c r="Z1451" t="str">
        <f t="shared" si="69"/>
        <v>Total Premium UltramobileSemiconductor Market ($M)2019</v>
      </c>
      <c r="AA1451" t="str">
        <f t="shared" si="70"/>
        <v>Total Premium UltramobileSemiconductor Market ($M)2019</v>
      </c>
      <c r="AB1451" t="str">
        <f t="shared" si="68"/>
        <v>Total Ultramobile PremiumVoltage Regulator/Reference2019</v>
      </c>
    </row>
    <row r="1452" spans="1:28" x14ac:dyDescent="0.2">
      <c r="A1452" t="s">
        <v>175</v>
      </c>
      <c r="B1452" t="s">
        <v>36</v>
      </c>
      <c r="C1452" t="s">
        <v>36</v>
      </c>
      <c r="D1452" s="67">
        <v>2020</v>
      </c>
      <c r="E1452">
        <v>25687.84786330616</v>
      </c>
      <c r="K1452" t="s">
        <v>223</v>
      </c>
      <c r="L1452" s="171" t="s">
        <v>138</v>
      </c>
      <c r="M1452" t="s">
        <v>224</v>
      </c>
      <c r="N1452" s="67">
        <v>2020</v>
      </c>
      <c r="O1452">
        <v>6.2708392137494666</v>
      </c>
      <c r="Z1452" t="str">
        <f t="shared" si="69"/>
        <v>Total Premium UltramobileSemiconductor Market ($M)2020</v>
      </c>
      <c r="AA1452" t="str">
        <f t="shared" si="70"/>
        <v>Total Premium UltramobileSemiconductor Market ($M)2020</v>
      </c>
      <c r="AB1452" t="str">
        <f t="shared" si="68"/>
        <v>Total Ultramobile PremiumVoltage Regulator/Reference2020</v>
      </c>
    </row>
    <row r="1453" spans="1:28" x14ac:dyDescent="0.2">
      <c r="A1453" t="s">
        <v>175</v>
      </c>
      <c r="B1453" t="s">
        <v>36</v>
      </c>
      <c r="C1453" t="s">
        <v>36</v>
      </c>
      <c r="D1453" s="67">
        <v>2021</v>
      </c>
      <c r="E1453">
        <v>32018.581206854557</v>
      </c>
      <c r="K1453" t="s">
        <v>223</v>
      </c>
      <c r="L1453" s="171" t="s">
        <v>138</v>
      </c>
      <c r="M1453" t="s">
        <v>224</v>
      </c>
      <c r="N1453" s="67">
        <v>2021</v>
      </c>
      <c r="O1453">
        <v>7.9529693222727893</v>
      </c>
      <c r="Z1453" t="str">
        <f t="shared" si="69"/>
        <v>Total Premium UltramobileSemiconductor Market ($M)2021</v>
      </c>
      <c r="AA1453" t="str">
        <f t="shared" si="70"/>
        <v>Total Premium UltramobileSemiconductor Market ($M)2021</v>
      </c>
      <c r="AB1453" t="str">
        <f t="shared" si="68"/>
        <v>Total Ultramobile PremiumVoltage Regulator/Reference2021</v>
      </c>
    </row>
    <row r="1454" spans="1:28" x14ac:dyDescent="0.2">
      <c r="A1454" t="s">
        <v>175</v>
      </c>
      <c r="B1454" t="s">
        <v>36</v>
      </c>
      <c r="C1454" t="s">
        <v>36</v>
      </c>
      <c r="D1454" s="67">
        <v>2022</v>
      </c>
      <c r="E1454">
        <v>30817.565949481475</v>
      </c>
      <c r="K1454" t="s">
        <v>223</v>
      </c>
      <c r="L1454" s="171" t="s">
        <v>138</v>
      </c>
      <c r="M1454" t="s">
        <v>224</v>
      </c>
      <c r="N1454" s="67">
        <v>2022</v>
      </c>
      <c r="O1454">
        <v>8.3630398812169915</v>
      </c>
      <c r="Z1454" t="str">
        <f t="shared" si="69"/>
        <v>Total Premium UltramobileSemiconductor Market ($M)2022</v>
      </c>
      <c r="AA1454" t="str">
        <f t="shared" si="70"/>
        <v>Total Premium UltramobileSemiconductor Market ($M)2022</v>
      </c>
      <c r="AB1454" t="str">
        <f t="shared" si="68"/>
        <v>Total Ultramobile PremiumVoltage Regulator/Reference2022</v>
      </c>
    </row>
    <row r="1455" spans="1:28" x14ac:dyDescent="0.2">
      <c r="A1455" t="s">
        <v>175</v>
      </c>
      <c r="B1455" t="s">
        <v>36</v>
      </c>
      <c r="C1455" t="s">
        <v>36</v>
      </c>
      <c r="D1455" s="67">
        <v>2023</v>
      </c>
      <c r="E1455">
        <v>29290.613232348893</v>
      </c>
      <c r="K1455" t="s">
        <v>223</v>
      </c>
      <c r="L1455" s="171" t="s">
        <v>138</v>
      </c>
      <c r="M1455" t="s">
        <v>224</v>
      </c>
      <c r="N1455" s="67">
        <v>2023</v>
      </c>
      <c r="O1455">
        <v>8.7071897097396995</v>
      </c>
      <c r="Z1455" t="str">
        <f t="shared" si="69"/>
        <v>Total Premium UltramobileSemiconductor Market ($M)2023</v>
      </c>
      <c r="AA1455" t="str">
        <f t="shared" si="70"/>
        <v>Total Premium UltramobileSemiconductor Market ($M)2023</v>
      </c>
      <c r="AB1455" t="str">
        <f t="shared" si="68"/>
        <v>Total Ultramobile PremiumVoltage Regulator/Reference2023</v>
      </c>
    </row>
    <row r="1456" spans="1:28" x14ac:dyDescent="0.2">
      <c r="A1456" t="s">
        <v>175</v>
      </c>
      <c r="B1456" t="s">
        <v>36</v>
      </c>
      <c r="C1456" t="s">
        <v>36</v>
      </c>
      <c r="D1456" s="67">
        <v>2024</v>
      </c>
      <c r="E1456">
        <v>30160.670829322909</v>
      </c>
      <c r="K1456" t="s">
        <v>223</v>
      </c>
      <c r="L1456" s="171" t="s">
        <v>138</v>
      </c>
      <c r="M1456" t="s">
        <v>224</v>
      </c>
      <c r="N1456" s="67">
        <v>2024</v>
      </c>
      <c r="O1456">
        <v>8.8779010458240286</v>
      </c>
      <c r="Z1456" t="str">
        <f t="shared" si="69"/>
        <v>Total Premium UltramobileSemiconductor Market ($M)2024</v>
      </c>
      <c r="AA1456" t="str">
        <f t="shared" si="70"/>
        <v>Total Premium UltramobileSemiconductor Market ($M)2024</v>
      </c>
      <c r="AB1456" t="str">
        <f t="shared" si="68"/>
        <v>Total Ultramobile PremiumVoltage Regulator/Reference2024</v>
      </c>
    </row>
    <row r="1457" spans="1:28" x14ac:dyDescent="0.2">
      <c r="A1457" t="s">
        <v>175</v>
      </c>
      <c r="B1457" t="s">
        <v>36</v>
      </c>
      <c r="C1457" t="s">
        <v>36</v>
      </c>
      <c r="D1457" s="67">
        <v>2025</v>
      </c>
      <c r="E1457">
        <v>31713.842866541017</v>
      </c>
      <c r="K1457" t="s">
        <v>223</v>
      </c>
      <c r="L1457" s="171" t="s">
        <v>138</v>
      </c>
      <c r="M1457" t="s">
        <v>224</v>
      </c>
      <c r="N1457" s="67">
        <v>2025</v>
      </c>
      <c r="O1457">
        <v>8.6996416919209025</v>
      </c>
      <c r="Z1457" t="str">
        <f t="shared" si="69"/>
        <v>Total Premium UltramobileSemiconductor Market ($M)2025</v>
      </c>
      <c r="AA1457" t="str">
        <f t="shared" si="70"/>
        <v>Total Premium UltramobileSemiconductor Market ($M)2025</v>
      </c>
      <c r="AB1457" t="str">
        <f t="shared" si="68"/>
        <v>Total Ultramobile PremiumVoltage Regulator/Reference2025</v>
      </c>
    </row>
    <row r="1458" spans="1:28" x14ac:dyDescent="0.2">
      <c r="A1458" t="s">
        <v>175</v>
      </c>
      <c r="B1458" t="s">
        <v>38</v>
      </c>
      <c r="C1458" t="s">
        <v>38</v>
      </c>
      <c r="D1458" s="67">
        <v>2018</v>
      </c>
      <c r="E1458">
        <v>0.36950765636993643</v>
      </c>
      <c r="K1458" t="s">
        <v>223</v>
      </c>
      <c r="L1458" s="171" t="s">
        <v>139</v>
      </c>
      <c r="M1458" t="s">
        <v>224</v>
      </c>
      <c r="N1458" s="67">
        <v>2018</v>
      </c>
      <c r="O1458">
        <v>1.5316203522522269</v>
      </c>
      <c r="Z1458" t="str">
        <f t="shared" si="69"/>
        <v>Total Premium UltramobileSemiconductor I/O Ratio**2018</v>
      </c>
      <c r="AA1458" t="str">
        <f t="shared" si="70"/>
        <v>Total Premium UltramobileSemiconductor I/O Ratio**2018</v>
      </c>
      <c r="AB1458" t="str">
        <f t="shared" si="68"/>
        <v>Total Ultramobile PremiumOther Analog2018</v>
      </c>
    </row>
    <row r="1459" spans="1:28" x14ac:dyDescent="0.2">
      <c r="A1459" t="s">
        <v>175</v>
      </c>
      <c r="B1459" t="s">
        <v>38</v>
      </c>
      <c r="C1459" t="s">
        <v>38</v>
      </c>
      <c r="D1459" s="67">
        <v>2019</v>
      </c>
      <c r="E1459">
        <v>0.35016483650770852</v>
      </c>
      <c r="K1459" t="s">
        <v>223</v>
      </c>
      <c r="L1459" s="171" t="s">
        <v>139</v>
      </c>
      <c r="M1459" t="s">
        <v>224</v>
      </c>
      <c r="N1459" s="67">
        <v>2019</v>
      </c>
      <c r="O1459">
        <v>1.4594371313433701</v>
      </c>
      <c r="Z1459" t="str">
        <f t="shared" si="69"/>
        <v>Total Premium UltramobileSemiconductor I/O Ratio**2019</v>
      </c>
      <c r="AA1459" t="str">
        <f t="shared" si="70"/>
        <v>Total Premium UltramobileSemiconductor I/O Ratio**2019</v>
      </c>
      <c r="AB1459" t="str">
        <f t="shared" si="68"/>
        <v>Total Ultramobile PremiumOther Analog2019</v>
      </c>
    </row>
    <row r="1460" spans="1:28" x14ac:dyDescent="0.2">
      <c r="A1460" t="s">
        <v>175</v>
      </c>
      <c r="B1460" t="s">
        <v>38</v>
      </c>
      <c r="C1460" t="s">
        <v>38</v>
      </c>
      <c r="D1460" s="67">
        <v>2020</v>
      </c>
      <c r="E1460">
        <v>0.33264061157887415</v>
      </c>
      <c r="K1460" t="s">
        <v>223</v>
      </c>
      <c r="L1460" s="171" t="s">
        <v>139</v>
      </c>
      <c r="M1460" t="s">
        <v>224</v>
      </c>
      <c r="N1460" s="67">
        <v>2020</v>
      </c>
      <c r="O1460">
        <v>1.343484641651538</v>
      </c>
      <c r="Z1460" t="str">
        <f t="shared" si="69"/>
        <v>Total Premium UltramobileSemiconductor I/O Ratio**2020</v>
      </c>
      <c r="AA1460" t="str">
        <f t="shared" si="70"/>
        <v>Total Premium UltramobileSemiconductor I/O Ratio**2020</v>
      </c>
      <c r="AB1460" t="str">
        <f t="shared" si="68"/>
        <v>Total Ultramobile PremiumOther Analog2020</v>
      </c>
    </row>
    <row r="1461" spans="1:28" x14ac:dyDescent="0.2">
      <c r="A1461" t="s">
        <v>175</v>
      </c>
      <c r="B1461" t="s">
        <v>38</v>
      </c>
      <c r="C1461" t="s">
        <v>38</v>
      </c>
      <c r="D1461" s="67">
        <v>2021</v>
      </c>
      <c r="E1461">
        <v>0.31571171274953019</v>
      </c>
      <c r="K1461" t="s">
        <v>223</v>
      </c>
      <c r="L1461" s="171" t="s">
        <v>139</v>
      </c>
      <c r="M1461" t="s">
        <v>224</v>
      </c>
      <c r="N1461" s="67">
        <v>2021</v>
      </c>
      <c r="O1461">
        <v>1.4154963397837366</v>
      </c>
      <c r="Z1461" t="str">
        <f t="shared" si="69"/>
        <v>Total Premium UltramobileSemiconductor I/O Ratio**2021</v>
      </c>
      <c r="AA1461" t="str">
        <f t="shared" si="70"/>
        <v>Total Premium UltramobileSemiconductor I/O Ratio**2021</v>
      </c>
      <c r="AB1461" t="str">
        <f t="shared" si="68"/>
        <v>Total Ultramobile PremiumOther Analog2021</v>
      </c>
    </row>
    <row r="1462" spans="1:28" x14ac:dyDescent="0.2">
      <c r="A1462" t="s">
        <v>175</v>
      </c>
      <c r="B1462" t="s">
        <v>38</v>
      </c>
      <c r="C1462" t="s">
        <v>38</v>
      </c>
      <c r="D1462" s="67">
        <v>2022</v>
      </c>
      <c r="E1462">
        <v>0.30938176853928551</v>
      </c>
      <c r="K1462" t="s">
        <v>223</v>
      </c>
      <c r="L1462" s="171" t="s">
        <v>139</v>
      </c>
      <c r="M1462" t="s">
        <v>224</v>
      </c>
      <c r="N1462" s="67">
        <v>2022</v>
      </c>
      <c r="O1462">
        <v>1.3855330079738069</v>
      </c>
      <c r="Z1462" t="str">
        <f t="shared" si="69"/>
        <v>Total Premium UltramobileSemiconductor I/O Ratio**2022</v>
      </c>
      <c r="AA1462" t="str">
        <f t="shared" si="70"/>
        <v>Total Premium UltramobileSemiconductor I/O Ratio**2022</v>
      </c>
      <c r="AB1462" t="str">
        <f t="shared" si="68"/>
        <v>Total Ultramobile PremiumOther Analog2022</v>
      </c>
    </row>
    <row r="1463" spans="1:28" x14ac:dyDescent="0.2">
      <c r="A1463" t="s">
        <v>175</v>
      </c>
      <c r="B1463" t="s">
        <v>38</v>
      </c>
      <c r="C1463" t="s">
        <v>38</v>
      </c>
      <c r="D1463" s="67">
        <v>2023</v>
      </c>
      <c r="E1463">
        <v>0.30931425183539796</v>
      </c>
      <c r="K1463" t="s">
        <v>223</v>
      </c>
      <c r="L1463" s="171" t="s">
        <v>139</v>
      </c>
      <c r="M1463" t="s">
        <v>224</v>
      </c>
      <c r="N1463" s="67">
        <v>2023</v>
      </c>
      <c r="O1463">
        <v>1.3528525594736633</v>
      </c>
      <c r="Z1463" t="str">
        <f t="shared" si="69"/>
        <v>Total Premium UltramobileSemiconductor I/O Ratio**2023</v>
      </c>
      <c r="AA1463" t="str">
        <f t="shared" si="70"/>
        <v>Total Premium UltramobileSemiconductor I/O Ratio**2023</v>
      </c>
      <c r="AB1463" t="str">
        <f t="shared" si="68"/>
        <v>Total Ultramobile PremiumOther Analog2023</v>
      </c>
    </row>
    <row r="1464" spans="1:28" x14ac:dyDescent="0.2">
      <c r="A1464" t="s">
        <v>175</v>
      </c>
      <c r="B1464" t="s">
        <v>38</v>
      </c>
      <c r="C1464" t="s">
        <v>38</v>
      </c>
      <c r="D1464" s="67">
        <v>2024</v>
      </c>
      <c r="E1464">
        <v>0.30398601439736089</v>
      </c>
      <c r="K1464" t="s">
        <v>223</v>
      </c>
      <c r="L1464" s="171" t="s">
        <v>139</v>
      </c>
      <c r="M1464" t="s">
        <v>224</v>
      </c>
      <c r="N1464" s="67">
        <v>2024</v>
      </c>
      <c r="O1464">
        <v>1.3214773867269061</v>
      </c>
      <c r="Z1464" t="str">
        <f t="shared" si="69"/>
        <v>Total Premium UltramobileSemiconductor I/O Ratio**2024</v>
      </c>
      <c r="AA1464" t="str">
        <f t="shared" si="70"/>
        <v>Total Premium UltramobileSemiconductor I/O Ratio**2024</v>
      </c>
      <c r="AB1464" t="str">
        <f t="shared" si="68"/>
        <v>Total Ultramobile PremiumOther Analog2024</v>
      </c>
    </row>
    <row r="1465" spans="1:28" x14ac:dyDescent="0.2">
      <c r="A1465" t="s">
        <v>175</v>
      </c>
      <c r="B1465" t="s">
        <v>38</v>
      </c>
      <c r="C1465" t="s">
        <v>38</v>
      </c>
      <c r="D1465" s="67">
        <v>2025</v>
      </c>
      <c r="E1465">
        <v>0.30148731637514919</v>
      </c>
      <c r="K1465" t="s">
        <v>223</v>
      </c>
      <c r="L1465" s="171" t="s">
        <v>139</v>
      </c>
      <c r="M1465" t="s">
        <v>224</v>
      </c>
      <c r="N1465" s="67">
        <v>2025</v>
      </c>
      <c r="O1465">
        <v>1.2858677302813288</v>
      </c>
      <c r="Z1465" t="str">
        <f t="shared" si="69"/>
        <v>Total Premium UltramobileSemiconductor I/O Ratio**2025</v>
      </c>
      <c r="AA1465" t="str">
        <f t="shared" si="70"/>
        <v>Total Premium UltramobileSemiconductor I/O Ratio**2025</v>
      </c>
      <c r="AB1465" t="str">
        <f t="shared" si="68"/>
        <v>Total Ultramobile PremiumOther Analog2025</v>
      </c>
    </row>
    <row r="1466" spans="1:28" x14ac:dyDescent="0.2">
      <c r="A1466" t="s">
        <v>175</v>
      </c>
      <c r="B1466" t="s">
        <v>12</v>
      </c>
      <c r="C1466" t="s">
        <v>180</v>
      </c>
      <c r="D1466" s="67">
        <v>2018</v>
      </c>
      <c r="E1466">
        <v>16392.694348462053</v>
      </c>
      <c r="K1466" t="s">
        <v>223</v>
      </c>
      <c r="L1466" s="173" t="s">
        <v>140</v>
      </c>
      <c r="M1466" t="s">
        <v>224</v>
      </c>
      <c r="N1466" s="67">
        <v>2018</v>
      </c>
      <c r="O1466">
        <v>4.0926089535272041</v>
      </c>
      <c r="Z1466" t="str">
        <f t="shared" si="69"/>
        <v>Total Premium UltramobileTotal Semiconductor2018</v>
      </c>
      <c r="AA1466" t="str">
        <f t="shared" si="70"/>
        <v>Total Premium UltramobileTotal Semiconductor2018</v>
      </c>
      <c r="AB1466" t="str">
        <f t="shared" si="68"/>
        <v>Total Ultramobile PremiumTotal Discrete2018</v>
      </c>
    </row>
    <row r="1467" spans="1:28" x14ac:dyDescent="0.2">
      <c r="A1467" t="s">
        <v>175</v>
      </c>
      <c r="B1467" t="s">
        <v>12</v>
      </c>
      <c r="C1467" t="s">
        <v>180</v>
      </c>
      <c r="D1467" s="67">
        <v>2019</v>
      </c>
      <c r="E1467">
        <v>16060.937386095578</v>
      </c>
      <c r="K1467" t="s">
        <v>223</v>
      </c>
      <c r="L1467" s="173" t="s">
        <v>140</v>
      </c>
      <c r="M1467" t="s">
        <v>224</v>
      </c>
      <c r="N1467" s="67">
        <v>2019</v>
      </c>
      <c r="O1467">
        <v>3.702988056791527</v>
      </c>
      <c r="Z1467" t="str">
        <f t="shared" si="69"/>
        <v>Total Premium UltramobileTotal Semiconductor2019</v>
      </c>
      <c r="AA1467" t="str">
        <f t="shared" si="70"/>
        <v>Total Premium UltramobileTotal Semiconductor2019</v>
      </c>
      <c r="AB1467" t="str">
        <f t="shared" si="68"/>
        <v>Total Ultramobile PremiumTotal Discrete2019</v>
      </c>
    </row>
    <row r="1468" spans="1:28" x14ac:dyDescent="0.2">
      <c r="A1468" t="s">
        <v>175</v>
      </c>
      <c r="B1468" t="s">
        <v>12</v>
      </c>
      <c r="C1468" t="s">
        <v>180</v>
      </c>
      <c r="D1468" s="67">
        <v>2020</v>
      </c>
      <c r="E1468">
        <v>25687.84786330616</v>
      </c>
      <c r="K1468" t="s">
        <v>223</v>
      </c>
      <c r="L1468" s="173" t="s">
        <v>140</v>
      </c>
      <c r="M1468" t="s">
        <v>224</v>
      </c>
      <c r="N1468" s="67">
        <v>2020</v>
      </c>
      <c r="O1468">
        <v>3.7162744489288828</v>
      </c>
      <c r="Z1468" t="str">
        <f t="shared" si="69"/>
        <v>Total Premium UltramobileTotal Semiconductor2020</v>
      </c>
      <c r="AA1468" t="str">
        <f t="shared" si="70"/>
        <v>Total Premium UltramobileTotal Semiconductor2020</v>
      </c>
      <c r="AB1468" t="str">
        <f t="shared" si="68"/>
        <v>Total Ultramobile PremiumTotal Discrete2020</v>
      </c>
    </row>
    <row r="1469" spans="1:28" x14ac:dyDescent="0.2">
      <c r="A1469" t="s">
        <v>175</v>
      </c>
      <c r="B1469" t="s">
        <v>12</v>
      </c>
      <c r="C1469" t="s">
        <v>180</v>
      </c>
      <c r="D1469" s="67">
        <v>2021</v>
      </c>
      <c r="E1469">
        <v>32018.581206854557</v>
      </c>
      <c r="K1469" t="s">
        <v>223</v>
      </c>
      <c r="L1469" s="173" t="s">
        <v>140</v>
      </c>
      <c r="M1469" t="s">
        <v>224</v>
      </c>
      <c r="N1469" s="67">
        <v>2021</v>
      </c>
      <c r="O1469">
        <v>3.7888132641693937</v>
      </c>
      <c r="Z1469" t="str">
        <f t="shared" si="69"/>
        <v>Total Premium UltramobileTotal Semiconductor2021</v>
      </c>
      <c r="AA1469" t="str">
        <f t="shared" si="70"/>
        <v>Total Premium UltramobileTotal Semiconductor2021</v>
      </c>
      <c r="AB1469" t="str">
        <f t="shared" si="68"/>
        <v>Total Ultramobile PremiumTotal Discrete2021</v>
      </c>
    </row>
    <row r="1470" spans="1:28" x14ac:dyDescent="0.2">
      <c r="A1470" t="s">
        <v>175</v>
      </c>
      <c r="B1470" t="s">
        <v>12</v>
      </c>
      <c r="C1470" t="s">
        <v>180</v>
      </c>
      <c r="D1470" s="67">
        <v>2022</v>
      </c>
      <c r="E1470">
        <v>30817.565949481475</v>
      </c>
      <c r="K1470" t="s">
        <v>223</v>
      </c>
      <c r="L1470" s="173" t="s">
        <v>140</v>
      </c>
      <c r="M1470" t="s">
        <v>224</v>
      </c>
      <c r="N1470" s="67">
        <v>2022</v>
      </c>
      <c r="O1470">
        <v>3.684977823942035</v>
      </c>
      <c r="Z1470" t="str">
        <f t="shared" si="69"/>
        <v>Total Premium UltramobileTotal Semiconductor2022</v>
      </c>
      <c r="AA1470" t="str">
        <f t="shared" si="70"/>
        <v>Total Premium UltramobileTotal Semiconductor2022</v>
      </c>
      <c r="AB1470" t="str">
        <f t="shared" si="68"/>
        <v>Total Ultramobile PremiumTotal Discrete2022</v>
      </c>
    </row>
    <row r="1471" spans="1:28" x14ac:dyDescent="0.2">
      <c r="A1471" t="s">
        <v>175</v>
      </c>
      <c r="B1471" t="s">
        <v>12</v>
      </c>
      <c r="C1471" t="s">
        <v>180</v>
      </c>
      <c r="D1471" s="67">
        <v>2023</v>
      </c>
      <c r="E1471">
        <v>29290.613232348893</v>
      </c>
      <c r="K1471" t="s">
        <v>223</v>
      </c>
      <c r="L1471" s="173" t="s">
        <v>140</v>
      </c>
      <c r="M1471" t="s">
        <v>224</v>
      </c>
      <c r="N1471" s="67">
        <v>2023</v>
      </c>
      <c r="O1471">
        <v>3.616805717474413</v>
      </c>
      <c r="Z1471" t="str">
        <f t="shared" si="69"/>
        <v>Total Premium UltramobileTotal Semiconductor2023</v>
      </c>
      <c r="AA1471" t="str">
        <f t="shared" si="70"/>
        <v>Total Premium UltramobileTotal Semiconductor2023</v>
      </c>
      <c r="AB1471" t="str">
        <f t="shared" si="68"/>
        <v>Total Ultramobile PremiumTotal Discrete2023</v>
      </c>
    </row>
    <row r="1472" spans="1:28" x14ac:dyDescent="0.2">
      <c r="A1472" t="s">
        <v>175</v>
      </c>
      <c r="B1472" t="s">
        <v>12</v>
      </c>
      <c r="C1472" t="s">
        <v>180</v>
      </c>
      <c r="D1472" s="67">
        <v>2024</v>
      </c>
      <c r="E1472">
        <v>30160.670829322909</v>
      </c>
      <c r="K1472" t="s">
        <v>223</v>
      </c>
      <c r="L1472" s="173" t="s">
        <v>140</v>
      </c>
      <c r="M1472" t="s">
        <v>224</v>
      </c>
      <c r="N1472" s="67">
        <v>2024</v>
      </c>
      <c r="O1472">
        <v>3.5448981559605732</v>
      </c>
      <c r="Z1472" t="str">
        <f t="shared" si="69"/>
        <v>Total Premium UltramobileTotal Semiconductor2024</v>
      </c>
      <c r="AA1472" t="str">
        <f t="shared" si="70"/>
        <v>Total Premium UltramobileTotal Semiconductor2024</v>
      </c>
      <c r="AB1472" t="str">
        <f t="shared" si="68"/>
        <v>Total Ultramobile PremiumTotal Discrete2024</v>
      </c>
    </row>
    <row r="1473" spans="1:28" x14ac:dyDescent="0.2">
      <c r="A1473" t="s">
        <v>175</v>
      </c>
      <c r="B1473" t="s">
        <v>12</v>
      </c>
      <c r="C1473" t="s">
        <v>180</v>
      </c>
      <c r="D1473" s="67">
        <v>2025</v>
      </c>
      <c r="E1473">
        <v>31713.842866541017</v>
      </c>
      <c r="K1473" t="s">
        <v>223</v>
      </c>
      <c r="L1473" s="173" t="s">
        <v>140</v>
      </c>
      <c r="M1473" t="s">
        <v>224</v>
      </c>
      <c r="N1473" s="67">
        <v>2025</v>
      </c>
      <c r="O1473">
        <v>3.4816053828597906</v>
      </c>
      <c r="Z1473" t="str">
        <f t="shared" si="69"/>
        <v>Total Premium UltramobileTotal Semiconductor2025</v>
      </c>
      <c r="AA1473" t="str">
        <f t="shared" si="70"/>
        <v>Total Premium UltramobileTotal Semiconductor2025</v>
      </c>
      <c r="AB1473" t="str">
        <f t="shared" si="68"/>
        <v>Total Ultramobile PremiumTotal Discrete2025</v>
      </c>
    </row>
    <row r="1474" spans="1:28" x14ac:dyDescent="0.2">
      <c r="A1474" t="s">
        <v>175</v>
      </c>
      <c r="B1474" t="s">
        <v>117</v>
      </c>
      <c r="C1474" t="s">
        <v>180</v>
      </c>
      <c r="D1474" s="67">
        <v>2018</v>
      </c>
      <c r="E1474">
        <v>14278.138581422987</v>
      </c>
      <c r="K1474" t="s">
        <v>223</v>
      </c>
      <c r="L1474" s="171" t="s">
        <v>141</v>
      </c>
      <c r="M1474" t="s">
        <v>224</v>
      </c>
      <c r="N1474" s="67">
        <v>2018</v>
      </c>
      <c r="O1474">
        <v>2.1291367619936259</v>
      </c>
      <c r="Z1474" t="str">
        <f t="shared" si="69"/>
        <v>Total Premium UltramobileTotal General Purpose2018</v>
      </c>
      <c r="AA1474" t="str">
        <f t="shared" si="70"/>
        <v>Total Premium UltramobileTotal General Purpose2018</v>
      </c>
      <c r="AB1474" t="str">
        <f t="shared" si="68"/>
        <v>Total Ultramobile PremiumDiodes2018</v>
      </c>
    </row>
    <row r="1475" spans="1:28" x14ac:dyDescent="0.2">
      <c r="A1475" t="s">
        <v>175</v>
      </c>
      <c r="B1475" t="s">
        <v>117</v>
      </c>
      <c r="C1475" t="s">
        <v>180</v>
      </c>
      <c r="D1475" s="67">
        <v>2019</v>
      </c>
      <c r="E1475">
        <v>13854.378449245254</v>
      </c>
      <c r="K1475" t="s">
        <v>223</v>
      </c>
      <c r="L1475" s="171" t="s">
        <v>141</v>
      </c>
      <c r="M1475" t="s">
        <v>224</v>
      </c>
      <c r="N1475" s="67">
        <v>2019</v>
      </c>
      <c r="O1475">
        <v>1.9898288497346734</v>
      </c>
      <c r="Z1475" t="str">
        <f t="shared" si="69"/>
        <v>Total Premium UltramobileTotal General Purpose2019</v>
      </c>
      <c r="AA1475" t="str">
        <f t="shared" si="70"/>
        <v>Total Premium UltramobileTotal General Purpose2019</v>
      </c>
      <c r="AB1475" t="str">
        <f t="shared" ref="AB1475:AB1538" si="71">K1475&amp;L1475&amp;N1475</f>
        <v>Total Ultramobile PremiumDiodes2019</v>
      </c>
    </row>
    <row r="1476" spans="1:28" x14ac:dyDescent="0.2">
      <c r="A1476" t="s">
        <v>175</v>
      </c>
      <c r="B1476" t="s">
        <v>117</v>
      </c>
      <c r="C1476" t="s">
        <v>180</v>
      </c>
      <c r="D1476" s="67">
        <v>2020</v>
      </c>
      <c r="E1476">
        <v>22181.405486392305</v>
      </c>
      <c r="K1476" t="s">
        <v>223</v>
      </c>
      <c r="L1476" s="171" t="s">
        <v>141</v>
      </c>
      <c r="M1476" t="s">
        <v>224</v>
      </c>
      <c r="N1476" s="67">
        <v>2020</v>
      </c>
      <c r="O1476">
        <v>1.8638632775837662</v>
      </c>
      <c r="Z1476" t="str">
        <f t="shared" si="69"/>
        <v>Total Premium UltramobileTotal General Purpose2020</v>
      </c>
      <c r="AA1476" t="str">
        <f t="shared" si="70"/>
        <v>Total Premium UltramobileTotal General Purpose2020</v>
      </c>
      <c r="AB1476" t="str">
        <f t="shared" si="71"/>
        <v>Total Ultramobile PremiumDiodes2020</v>
      </c>
    </row>
    <row r="1477" spans="1:28" x14ac:dyDescent="0.2">
      <c r="A1477" t="s">
        <v>175</v>
      </c>
      <c r="B1477" t="s">
        <v>117</v>
      </c>
      <c r="C1477" t="s">
        <v>180</v>
      </c>
      <c r="D1477" s="67">
        <v>2021</v>
      </c>
      <c r="E1477">
        <v>26252.31463995318</v>
      </c>
      <c r="K1477" t="s">
        <v>223</v>
      </c>
      <c r="L1477" s="171" t="s">
        <v>141</v>
      </c>
      <c r="M1477" t="s">
        <v>224</v>
      </c>
      <c r="N1477" s="67">
        <v>2021</v>
      </c>
      <c r="O1477">
        <v>1.9762537305416623</v>
      </c>
      <c r="Z1477" t="str">
        <f t="shared" si="69"/>
        <v>Total Premium UltramobileTotal General Purpose2021</v>
      </c>
      <c r="AA1477" t="str">
        <f t="shared" si="70"/>
        <v>Total Premium UltramobileTotal General Purpose2021</v>
      </c>
      <c r="AB1477" t="str">
        <f t="shared" si="71"/>
        <v>Total Ultramobile PremiumDiodes2021</v>
      </c>
    </row>
    <row r="1478" spans="1:28" x14ac:dyDescent="0.2">
      <c r="A1478" t="s">
        <v>175</v>
      </c>
      <c r="B1478" t="s">
        <v>117</v>
      </c>
      <c r="C1478" t="s">
        <v>180</v>
      </c>
      <c r="D1478" s="67">
        <v>2022</v>
      </c>
      <c r="E1478">
        <v>24878.956713512798</v>
      </c>
      <c r="K1478" t="s">
        <v>223</v>
      </c>
      <c r="L1478" s="171" t="s">
        <v>141</v>
      </c>
      <c r="M1478" t="s">
        <v>224</v>
      </c>
      <c r="N1478" s="67">
        <v>2022</v>
      </c>
      <c r="O1478">
        <v>1.9206145523657288</v>
      </c>
      <c r="Z1478" t="str">
        <f t="shared" si="69"/>
        <v>Total Premium UltramobileTotal General Purpose2022</v>
      </c>
      <c r="AA1478" t="str">
        <f t="shared" si="70"/>
        <v>Total Premium UltramobileTotal General Purpose2022</v>
      </c>
      <c r="AB1478" t="str">
        <f t="shared" si="71"/>
        <v>Total Ultramobile PremiumDiodes2022</v>
      </c>
    </row>
    <row r="1479" spans="1:28" x14ac:dyDescent="0.2">
      <c r="A1479" t="s">
        <v>175</v>
      </c>
      <c r="B1479" t="s">
        <v>117</v>
      </c>
      <c r="C1479" t="s">
        <v>180</v>
      </c>
      <c r="D1479" s="67">
        <v>2023</v>
      </c>
      <c r="E1479">
        <v>23346.655842690572</v>
      </c>
      <c r="K1479" t="s">
        <v>223</v>
      </c>
      <c r="L1479" s="171" t="s">
        <v>141</v>
      </c>
      <c r="M1479" t="s">
        <v>224</v>
      </c>
      <c r="N1479" s="67">
        <v>2023</v>
      </c>
      <c r="O1479">
        <v>1.8956562763129845</v>
      </c>
      <c r="Z1479" t="str">
        <f t="shared" si="69"/>
        <v>Total Premium UltramobileTotal General Purpose2023</v>
      </c>
      <c r="AA1479" t="str">
        <f t="shared" si="70"/>
        <v>Total Premium UltramobileTotal General Purpose2023</v>
      </c>
      <c r="AB1479" t="str">
        <f t="shared" si="71"/>
        <v>Total Ultramobile PremiumDiodes2023</v>
      </c>
    </row>
    <row r="1480" spans="1:28" x14ac:dyDescent="0.2">
      <c r="A1480" t="s">
        <v>175</v>
      </c>
      <c r="B1480" t="s">
        <v>117</v>
      </c>
      <c r="C1480" t="s">
        <v>180</v>
      </c>
      <c r="D1480" s="67">
        <v>2024</v>
      </c>
      <c r="E1480">
        <v>23728.647340632837</v>
      </c>
      <c r="K1480" t="s">
        <v>223</v>
      </c>
      <c r="L1480" s="171" t="s">
        <v>141</v>
      </c>
      <c r="M1480" t="s">
        <v>224</v>
      </c>
      <c r="N1480" s="67">
        <v>2024</v>
      </c>
      <c r="O1480">
        <v>1.855945489049774</v>
      </c>
      <c r="Z1480" t="str">
        <f t="shared" si="69"/>
        <v>Total Premium UltramobileTotal General Purpose2024</v>
      </c>
      <c r="AA1480" t="str">
        <f t="shared" si="70"/>
        <v>Total Premium UltramobileTotal General Purpose2024</v>
      </c>
      <c r="AB1480" t="str">
        <f t="shared" si="71"/>
        <v>Total Ultramobile PremiumDiodes2024</v>
      </c>
    </row>
    <row r="1481" spans="1:28" x14ac:dyDescent="0.2">
      <c r="A1481" t="s">
        <v>175</v>
      </c>
      <c r="B1481" t="s">
        <v>117</v>
      </c>
      <c r="C1481" t="s">
        <v>180</v>
      </c>
      <c r="D1481" s="67">
        <v>2025</v>
      </c>
      <c r="E1481">
        <v>24895.180404539053</v>
      </c>
      <c r="K1481" t="s">
        <v>223</v>
      </c>
      <c r="L1481" s="171" t="s">
        <v>141</v>
      </c>
      <c r="M1481" t="s">
        <v>224</v>
      </c>
      <c r="N1481" s="67">
        <v>2025</v>
      </c>
      <c r="O1481">
        <v>1.8201950226079207</v>
      </c>
      <c r="Z1481" t="str">
        <f t="shared" si="69"/>
        <v>Total Premium UltramobileTotal General Purpose2025</v>
      </c>
      <c r="AA1481" t="str">
        <f t="shared" si="70"/>
        <v>Total Premium UltramobileTotal General Purpose2025</v>
      </c>
      <c r="AB1481" t="str">
        <f t="shared" si="71"/>
        <v>Total Ultramobile PremiumDiodes2025</v>
      </c>
    </row>
    <row r="1482" spans="1:28" x14ac:dyDescent="0.2">
      <c r="A1482" t="s">
        <v>175</v>
      </c>
      <c r="B1482" t="s">
        <v>118</v>
      </c>
      <c r="C1482" t="s">
        <v>180</v>
      </c>
      <c r="D1482" s="67">
        <v>2018</v>
      </c>
      <c r="E1482">
        <v>3393.913790994277</v>
      </c>
      <c r="K1482" t="s">
        <v>223</v>
      </c>
      <c r="L1482" s="171" t="s">
        <v>142</v>
      </c>
      <c r="M1482" t="s">
        <v>224</v>
      </c>
      <c r="N1482" s="67">
        <v>2018</v>
      </c>
      <c r="O1482">
        <v>1.9285058837373465</v>
      </c>
      <c r="Z1482" t="str">
        <f t="shared" ref="Z1482:Z1545" si="72">A1482&amp;B1482&amp;D1482</f>
        <v>Total Premium UltramobileTotal Memory2018</v>
      </c>
      <c r="AA1482" t="str">
        <f t="shared" ref="AA1482:AA1545" si="73">$A1482&amp;$B1482&amp;$D1482</f>
        <v>Total Premium UltramobileTotal Memory2018</v>
      </c>
      <c r="AB1482" t="str">
        <f t="shared" si="71"/>
        <v>Total Ultramobile PremiumTransistors2018</v>
      </c>
    </row>
    <row r="1483" spans="1:28" x14ac:dyDescent="0.2">
      <c r="A1483" t="s">
        <v>175</v>
      </c>
      <c r="B1483" t="s">
        <v>118</v>
      </c>
      <c r="C1483" t="s">
        <v>180</v>
      </c>
      <c r="D1483" s="67">
        <v>2019</v>
      </c>
      <c r="E1483">
        <v>1988.1448861042277</v>
      </c>
      <c r="K1483" t="s">
        <v>223</v>
      </c>
      <c r="L1483" s="171" t="s">
        <v>142</v>
      </c>
      <c r="M1483" t="s">
        <v>224</v>
      </c>
      <c r="N1483" s="67">
        <v>2019</v>
      </c>
      <c r="O1483">
        <v>1.6731608679511003</v>
      </c>
      <c r="Z1483" t="str">
        <f t="shared" si="72"/>
        <v>Total Premium UltramobileTotal Memory2019</v>
      </c>
      <c r="AA1483" t="str">
        <f t="shared" si="73"/>
        <v>Total Premium UltramobileTotal Memory2019</v>
      </c>
      <c r="AB1483" t="str">
        <f t="shared" si="71"/>
        <v>Total Ultramobile PremiumTransistors2019</v>
      </c>
    </row>
    <row r="1484" spans="1:28" x14ac:dyDescent="0.2">
      <c r="A1484" t="s">
        <v>175</v>
      </c>
      <c r="B1484" t="s">
        <v>118</v>
      </c>
      <c r="C1484" t="s">
        <v>180</v>
      </c>
      <c r="D1484" s="67">
        <v>2020</v>
      </c>
      <c r="E1484">
        <v>3214.3707755336527</v>
      </c>
      <c r="K1484" t="s">
        <v>223</v>
      </c>
      <c r="L1484" s="171" t="s">
        <v>142</v>
      </c>
      <c r="M1484" t="s">
        <v>224</v>
      </c>
      <c r="N1484" s="67">
        <v>2020</v>
      </c>
      <c r="O1484">
        <v>1.8202641231340835</v>
      </c>
      <c r="Z1484" t="str">
        <f t="shared" si="72"/>
        <v>Total Premium UltramobileTotal Memory2020</v>
      </c>
      <c r="AA1484" t="str">
        <f t="shared" si="73"/>
        <v>Total Premium UltramobileTotal Memory2020</v>
      </c>
      <c r="AB1484" t="str">
        <f t="shared" si="71"/>
        <v>Total Ultramobile PremiumTransistors2020</v>
      </c>
    </row>
    <row r="1485" spans="1:28" x14ac:dyDescent="0.2">
      <c r="A1485" t="s">
        <v>175</v>
      </c>
      <c r="B1485" t="s">
        <v>118</v>
      </c>
      <c r="C1485" t="s">
        <v>180</v>
      </c>
      <c r="D1485" s="67">
        <v>2021</v>
      </c>
      <c r="E1485">
        <v>4690.8707471266143</v>
      </c>
      <c r="K1485" t="s">
        <v>223</v>
      </c>
      <c r="L1485" s="171" t="s">
        <v>142</v>
      </c>
      <c r="M1485" t="s">
        <v>224</v>
      </c>
      <c r="N1485" s="67">
        <v>2021</v>
      </c>
      <c r="O1485">
        <v>1.7787967061697547</v>
      </c>
      <c r="Z1485" t="str">
        <f t="shared" si="72"/>
        <v>Total Premium UltramobileTotal Memory2021</v>
      </c>
      <c r="AA1485" t="str">
        <f t="shared" si="73"/>
        <v>Total Premium UltramobileTotal Memory2021</v>
      </c>
      <c r="AB1485" t="str">
        <f t="shared" si="71"/>
        <v>Total Ultramobile PremiumTransistors2021</v>
      </c>
    </row>
    <row r="1486" spans="1:28" x14ac:dyDescent="0.2">
      <c r="A1486" t="s">
        <v>175</v>
      </c>
      <c r="B1486" t="s">
        <v>118</v>
      </c>
      <c r="C1486" t="s">
        <v>180</v>
      </c>
      <c r="D1486" s="67">
        <v>2022</v>
      </c>
      <c r="E1486">
        <v>5254.5126991731631</v>
      </c>
      <c r="K1486" t="s">
        <v>223</v>
      </c>
      <c r="L1486" s="171" t="s">
        <v>142</v>
      </c>
      <c r="M1486" t="s">
        <v>224</v>
      </c>
      <c r="N1486" s="67">
        <v>2022</v>
      </c>
      <c r="O1486">
        <v>1.7306332128191479</v>
      </c>
      <c r="Z1486" t="str">
        <f t="shared" si="72"/>
        <v>Total Premium UltramobileTotal Memory2022</v>
      </c>
      <c r="AA1486" t="str">
        <f t="shared" si="73"/>
        <v>Total Premium UltramobileTotal Memory2022</v>
      </c>
      <c r="AB1486" t="str">
        <f t="shared" si="71"/>
        <v>Total Ultramobile PremiumTransistors2022</v>
      </c>
    </row>
    <row r="1487" spans="1:28" x14ac:dyDescent="0.2">
      <c r="A1487" t="s">
        <v>175</v>
      </c>
      <c r="B1487" t="s">
        <v>118</v>
      </c>
      <c r="C1487" t="s">
        <v>180</v>
      </c>
      <c r="D1487" s="67">
        <v>2023</v>
      </c>
      <c r="E1487">
        <v>3837.8764134634598</v>
      </c>
      <c r="K1487" t="s">
        <v>223</v>
      </c>
      <c r="L1487" s="171" t="s">
        <v>142</v>
      </c>
      <c r="M1487" t="s">
        <v>224</v>
      </c>
      <c r="N1487" s="67">
        <v>2023</v>
      </c>
      <c r="O1487">
        <v>1.6871518720292755</v>
      </c>
      <c r="Z1487" t="str">
        <f t="shared" si="72"/>
        <v>Total Premium UltramobileTotal Memory2023</v>
      </c>
      <c r="AA1487" t="str">
        <f t="shared" si="73"/>
        <v>Total Premium UltramobileTotal Memory2023</v>
      </c>
      <c r="AB1487" t="str">
        <f t="shared" si="71"/>
        <v>Total Ultramobile PremiumTransistors2023</v>
      </c>
    </row>
    <row r="1488" spans="1:28" x14ac:dyDescent="0.2">
      <c r="A1488" t="s">
        <v>175</v>
      </c>
      <c r="B1488" t="s">
        <v>118</v>
      </c>
      <c r="C1488" t="s">
        <v>180</v>
      </c>
      <c r="D1488" s="67">
        <v>2024</v>
      </c>
      <c r="E1488">
        <v>3700.9868816184712</v>
      </c>
      <c r="K1488" t="s">
        <v>223</v>
      </c>
      <c r="L1488" s="171" t="s">
        <v>142</v>
      </c>
      <c r="M1488" t="s">
        <v>224</v>
      </c>
      <c r="N1488" s="67">
        <v>2024</v>
      </c>
      <c r="O1488">
        <v>1.6551989599396708</v>
      </c>
      <c r="Z1488" t="str">
        <f t="shared" si="72"/>
        <v>Total Premium UltramobileTotal Memory2024</v>
      </c>
      <c r="AA1488" t="str">
        <f t="shared" si="73"/>
        <v>Total Premium UltramobileTotal Memory2024</v>
      </c>
      <c r="AB1488" t="str">
        <f t="shared" si="71"/>
        <v>Total Ultramobile PremiumTransistors2024</v>
      </c>
    </row>
    <row r="1489" spans="1:28" x14ac:dyDescent="0.2">
      <c r="A1489" t="s">
        <v>175</v>
      </c>
      <c r="B1489" t="s">
        <v>118</v>
      </c>
      <c r="C1489" t="s">
        <v>180</v>
      </c>
      <c r="D1489" s="67">
        <v>2025</v>
      </c>
      <c r="E1489">
        <v>4214.7931917941178</v>
      </c>
      <c r="K1489" t="s">
        <v>223</v>
      </c>
      <c r="L1489" s="171" t="s">
        <v>142</v>
      </c>
      <c r="M1489" t="s">
        <v>224</v>
      </c>
      <c r="N1489" s="67">
        <v>2025</v>
      </c>
      <c r="O1489">
        <v>1.6282151595611167</v>
      </c>
      <c r="Z1489" t="str">
        <f t="shared" si="72"/>
        <v>Total Premium UltramobileTotal Memory2025</v>
      </c>
      <c r="AA1489" t="str">
        <f t="shared" si="73"/>
        <v>Total Premium UltramobileTotal Memory2025</v>
      </c>
      <c r="AB1489" t="str">
        <f t="shared" si="71"/>
        <v>Total Ultramobile PremiumTransistors2025</v>
      </c>
    </row>
    <row r="1490" spans="1:28" x14ac:dyDescent="0.2">
      <c r="A1490" t="s">
        <v>175</v>
      </c>
      <c r="B1490" t="s">
        <v>119</v>
      </c>
      <c r="C1490" t="s">
        <v>180</v>
      </c>
      <c r="D1490" s="67">
        <v>2018</v>
      </c>
      <c r="E1490">
        <v>3065.6103832951208</v>
      </c>
      <c r="K1490" t="s">
        <v>223</v>
      </c>
      <c r="L1490" s="171" t="s">
        <v>143</v>
      </c>
      <c r="M1490" t="s">
        <v>224</v>
      </c>
      <c r="N1490" s="67">
        <v>2018</v>
      </c>
      <c r="O1490">
        <v>3.4966307796231513E-2</v>
      </c>
      <c r="Z1490" t="str">
        <f t="shared" si="72"/>
        <v>Total Premium UltramobileDRAM2018</v>
      </c>
      <c r="AA1490" t="str">
        <f t="shared" si="73"/>
        <v>Total Premium UltramobileDRAM2018</v>
      </c>
      <c r="AB1490" t="str">
        <f t="shared" si="71"/>
        <v>Total Ultramobile PremiumOther Discretes2018</v>
      </c>
    </row>
    <row r="1491" spans="1:28" x14ac:dyDescent="0.2">
      <c r="A1491" t="s">
        <v>175</v>
      </c>
      <c r="B1491" t="s">
        <v>119</v>
      </c>
      <c r="C1491" t="s">
        <v>180</v>
      </c>
      <c r="D1491" s="67">
        <v>2019</v>
      </c>
      <c r="E1491">
        <v>1659.3878881146604</v>
      </c>
      <c r="K1491" t="s">
        <v>223</v>
      </c>
      <c r="L1491" s="171" t="s">
        <v>143</v>
      </c>
      <c r="M1491" t="s">
        <v>224</v>
      </c>
      <c r="N1491" s="67">
        <v>2019</v>
      </c>
      <c r="O1491">
        <v>3.9998339105753615E-2</v>
      </c>
      <c r="Z1491" t="str">
        <f t="shared" si="72"/>
        <v>Total Premium UltramobileDRAM2019</v>
      </c>
      <c r="AA1491" t="str">
        <f t="shared" si="73"/>
        <v>Total Premium UltramobileDRAM2019</v>
      </c>
      <c r="AB1491" t="str">
        <f t="shared" si="71"/>
        <v>Total Ultramobile PremiumOther Discretes2019</v>
      </c>
    </row>
    <row r="1492" spans="1:28" x14ac:dyDescent="0.2">
      <c r="A1492" t="s">
        <v>175</v>
      </c>
      <c r="B1492" t="s">
        <v>119</v>
      </c>
      <c r="C1492" t="s">
        <v>180</v>
      </c>
      <c r="D1492" s="67">
        <v>2020</v>
      </c>
      <c r="E1492">
        <v>2653.4435789097329</v>
      </c>
      <c r="K1492" t="s">
        <v>223</v>
      </c>
      <c r="L1492" s="171" t="s">
        <v>143</v>
      </c>
      <c r="M1492" t="s">
        <v>224</v>
      </c>
      <c r="N1492" s="67">
        <v>2020</v>
      </c>
      <c r="O1492">
        <v>3.2147048211033133E-2</v>
      </c>
      <c r="Z1492" t="str">
        <f t="shared" si="72"/>
        <v>Total Premium UltramobileDRAM2020</v>
      </c>
      <c r="AA1492" t="str">
        <f t="shared" si="73"/>
        <v>Total Premium UltramobileDRAM2020</v>
      </c>
      <c r="AB1492" t="str">
        <f t="shared" si="71"/>
        <v>Total Ultramobile PremiumOther Discretes2020</v>
      </c>
    </row>
    <row r="1493" spans="1:28" x14ac:dyDescent="0.2">
      <c r="A1493" t="s">
        <v>175</v>
      </c>
      <c r="B1493" t="s">
        <v>119</v>
      </c>
      <c r="C1493" t="s">
        <v>180</v>
      </c>
      <c r="D1493" s="67">
        <v>2021</v>
      </c>
      <c r="E1493">
        <v>3930.3495744902202</v>
      </c>
      <c r="K1493" t="s">
        <v>223</v>
      </c>
      <c r="L1493" s="171" t="s">
        <v>143</v>
      </c>
      <c r="M1493" t="s">
        <v>224</v>
      </c>
      <c r="N1493" s="67">
        <v>2021</v>
      </c>
      <c r="O1493">
        <v>3.376282745797686E-2</v>
      </c>
      <c r="Z1493" t="str">
        <f t="shared" si="72"/>
        <v>Total Premium UltramobileDRAM2021</v>
      </c>
      <c r="AA1493" t="str">
        <f t="shared" si="73"/>
        <v>Total Premium UltramobileDRAM2021</v>
      </c>
      <c r="AB1493" t="str">
        <f t="shared" si="71"/>
        <v>Total Ultramobile PremiumOther Discretes2021</v>
      </c>
    </row>
    <row r="1494" spans="1:28" x14ac:dyDescent="0.2">
      <c r="A1494" t="s">
        <v>175</v>
      </c>
      <c r="B1494" t="s">
        <v>119</v>
      </c>
      <c r="C1494" t="s">
        <v>180</v>
      </c>
      <c r="D1494" s="67">
        <v>2022</v>
      </c>
      <c r="E1494">
        <v>4403.0926348686926</v>
      </c>
      <c r="K1494" t="s">
        <v>223</v>
      </c>
      <c r="L1494" s="171" t="s">
        <v>143</v>
      </c>
      <c r="M1494" t="s">
        <v>224</v>
      </c>
      <c r="N1494" s="67">
        <v>2022</v>
      </c>
      <c r="O1494">
        <v>3.3730058757158086E-2</v>
      </c>
      <c r="Z1494" t="str">
        <f t="shared" si="72"/>
        <v>Total Premium UltramobileDRAM2022</v>
      </c>
      <c r="AA1494" t="str">
        <f t="shared" si="73"/>
        <v>Total Premium UltramobileDRAM2022</v>
      </c>
      <c r="AB1494" t="str">
        <f t="shared" si="71"/>
        <v>Total Ultramobile PremiumOther Discretes2022</v>
      </c>
    </row>
    <row r="1495" spans="1:28" x14ac:dyDescent="0.2">
      <c r="A1495" t="s">
        <v>175</v>
      </c>
      <c r="B1495" t="s">
        <v>119</v>
      </c>
      <c r="C1495" t="s">
        <v>180</v>
      </c>
      <c r="D1495" s="67">
        <v>2023</v>
      </c>
      <c r="E1495">
        <v>2935.6839664072604</v>
      </c>
      <c r="K1495" t="s">
        <v>223</v>
      </c>
      <c r="L1495" s="171" t="s">
        <v>143</v>
      </c>
      <c r="M1495" t="s">
        <v>224</v>
      </c>
      <c r="N1495" s="67">
        <v>2023</v>
      </c>
      <c r="O1495">
        <v>3.3997569132152919E-2</v>
      </c>
      <c r="Z1495" t="str">
        <f t="shared" si="72"/>
        <v>Total Premium UltramobileDRAM2023</v>
      </c>
      <c r="AA1495" t="str">
        <f t="shared" si="73"/>
        <v>Total Premium UltramobileDRAM2023</v>
      </c>
      <c r="AB1495" t="str">
        <f t="shared" si="71"/>
        <v>Total Ultramobile PremiumOther Discretes2023</v>
      </c>
    </row>
    <row r="1496" spans="1:28" x14ac:dyDescent="0.2">
      <c r="A1496" t="s">
        <v>175</v>
      </c>
      <c r="B1496" t="s">
        <v>119</v>
      </c>
      <c r="C1496" t="s">
        <v>180</v>
      </c>
      <c r="D1496" s="67">
        <v>2024</v>
      </c>
      <c r="E1496">
        <v>2740.6379893134454</v>
      </c>
      <c r="K1496" t="s">
        <v>223</v>
      </c>
      <c r="L1496" s="171" t="s">
        <v>143</v>
      </c>
      <c r="M1496" t="s">
        <v>224</v>
      </c>
      <c r="N1496" s="67">
        <v>2024</v>
      </c>
      <c r="O1496">
        <v>3.375370697112872E-2</v>
      </c>
      <c r="Z1496" t="str">
        <f t="shared" si="72"/>
        <v>Total Premium UltramobileDRAM2024</v>
      </c>
      <c r="AA1496" t="str">
        <f t="shared" si="73"/>
        <v>Total Premium UltramobileDRAM2024</v>
      </c>
      <c r="AB1496" t="str">
        <f t="shared" si="71"/>
        <v>Total Ultramobile PremiumOther Discretes2024</v>
      </c>
    </row>
    <row r="1497" spans="1:28" x14ac:dyDescent="0.2">
      <c r="A1497" t="s">
        <v>175</v>
      </c>
      <c r="B1497" t="s">
        <v>119</v>
      </c>
      <c r="C1497" t="s">
        <v>180</v>
      </c>
      <c r="D1497" s="67">
        <v>2025</v>
      </c>
      <c r="E1497">
        <v>3078.8643155109194</v>
      </c>
      <c r="K1497" t="s">
        <v>223</v>
      </c>
      <c r="L1497" s="171" t="s">
        <v>143</v>
      </c>
      <c r="M1497" t="s">
        <v>224</v>
      </c>
      <c r="N1497" s="67">
        <v>2025</v>
      </c>
      <c r="O1497">
        <v>3.3195200690753608E-2</v>
      </c>
      <c r="Z1497" t="str">
        <f t="shared" si="72"/>
        <v>Total Premium UltramobileDRAM2025</v>
      </c>
      <c r="AA1497" t="str">
        <f t="shared" si="73"/>
        <v>Total Premium UltramobileDRAM2025</v>
      </c>
      <c r="AB1497" t="str">
        <f t="shared" si="71"/>
        <v>Total Ultramobile PremiumOther Discretes2025</v>
      </c>
    </row>
    <row r="1498" spans="1:28" x14ac:dyDescent="0.2">
      <c r="A1498" t="s">
        <v>175</v>
      </c>
      <c r="B1498" t="s">
        <v>120</v>
      </c>
      <c r="C1498" t="s">
        <v>180</v>
      </c>
      <c r="D1498" s="67">
        <v>2018</v>
      </c>
      <c r="E1498">
        <v>35.010817221700847</v>
      </c>
      <c r="K1498" t="s">
        <v>223</v>
      </c>
      <c r="L1498" s="173" t="s">
        <v>144</v>
      </c>
      <c r="M1498" t="s">
        <v>224</v>
      </c>
      <c r="N1498" s="67">
        <v>2018</v>
      </c>
      <c r="O1498">
        <v>4.723305360044022</v>
      </c>
      <c r="Z1498" t="str">
        <f t="shared" si="72"/>
        <v>Total Premium UltramobileEmerging Memory2018</v>
      </c>
      <c r="AA1498" t="str">
        <f t="shared" si="73"/>
        <v>Total Premium UltramobileEmerging Memory2018</v>
      </c>
      <c r="AB1498" t="str">
        <f t="shared" si="71"/>
        <v>Total Ultramobile PremiumTotal Optoelectronics2018</v>
      </c>
    </row>
    <row r="1499" spans="1:28" x14ac:dyDescent="0.2">
      <c r="A1499" t="s">
        <v>175</v>
      </c>
      <c r="B1499" t="s">
        <v>120</v>
      </c>
      <c r="C1499" t="s">
        <v>180</v>
      </c>
      <c r="D1499" s="67">
        <v>2019</v>
      </c>
      <c r="E1499">
        <v>57.794578740598382</v>
      </c>
      <c r="K1499" t="s">
        <v>223</v>
      </c>
      <c r="L1499" s="173" t="s">
        <v>144</v>
      </c>
      <c r="M1499" t="s">
        <v>224</v>
      </c>
      <c r="N1499" s="67">
        <v>2019</v>
      </c>
      <c r="O1499">
        <v>4.5921145235854075</v>
      </c>
      <c r="Z1499" t="str">
        <f t="shared" si="72"/>
        <v>Total Premium UltramobileEmerging Memory2019</v>
      </c>
      <c r="AA1499" t="str">
        <f t="shared" si="73"/>
        <v>Total Premium UltramobileEmerging Memory2019</v>
      </c>
      <c r="AB1499" t="str">
        <f t="shared" si="71"/>
        <v>Total Ultramobile PremiumTotal Optoelectronics2019</v>
      </c>
    </row>
    <row r="1500" spans="1:28" x14ac:dyDescent="0.2">
      <c r="A1500" t="s">
        <v>175</v>
      </c>
      <c r="B1500" t="s">
        <v>120</v>
      </c>
      <c r="C1500" t="s">
        <v>180</v>
      </c>
      <c r="D1500" s="67">
        <v>2020</v>
      </c>
      <c r="E1500">
        <v>108.1224028551616</v>
      </c>
      <c r="K1500" t="s">
        <v>223</v>
      </c>
      <c r="L1500" s="173" t="s">
        <v>144</v>
      </c>
      <c r="M1500" t="s">
        <v>224</v>
      </c>
      <c r="N1500" s="67">
        <v>2020</v>
      </c>
      <c r="O1500">
        <v>4.4013133285481185</v>
      </c>
      <c r="Z1500" t="str">
        <f t="shared" si="72"/>
        <v>Total Premium UltramobileEmerging Memory2020</v>
      </c>
      <c r="AA1500" t="str">
        <f t="shared" si="73"/>
        <v>Total Premium UltramobileEmerging Memory2020</v>
      </c>
      <c r="AB1500" t="str">
        <f t="shared" si="71"/>
        <v>Total Ultramobile PremiumTotal Optoelectronics2020</v>
      </c>
    </row>
    <row r="1501" spans="1:28" x14ac:dyDescent="0.2">
      <c r="A1501" t="s">
        <v>175</v>
      </c>
      <c r="B1501" t="s">
        <v>120</v>
      </c>
      <c r="C1501" t="s">
        <v>180</v>
      </c>
      <c r="D1501" s="67">
        <v>2021</v>
      </c>
      <c r="E1501">
        <v>85.454009690625909</v>
      </c>
      <c r="K1501" t="s">
        <v>223</v>
      </c>
      <c r="L1501" s="173" t="s">
        <v>144</v>
      </c>
      <c r="M1501" t="s">
        <v>224</v>
      </c>
      <c r="N1501" s="67">
        <v>2021</v>
      </c>
      <c r="O1501">
        <v>4.5440696435782293</v>
      </c>
      <c r="Z1501" t="str">
        <f t="shared" si="72"/>
        <v>Total Premium UltramobileEmerging Memory2021</v>
      </c>
      <c r="AA1501" t="str">
        <f t="shared" si="73"/>
        <v>Total Premium UltramobileEmerging Memory2021</v>
      </c>
      <c r="AB1501" t="str">
        <f t="shared" si="71"/>
        <v>Total Ultramobile PremiumTotal Optoelectronics2021</v>
      </c>
    </row>
    <row r="1502" spans="1:28" x14ac:dyDescent="0.2">
      <c r="A1502" t="s">
        <v>175</v>
      </c>
      <c r="B1502" t="s">
        <v>120</v>
      </c>
      <c r="C1502" t="s">
        <v>180</v>
      </c>
      <c r="D1502" s="67">
        <v>2022</v>
      </c>
      <c r="E1502">
        <v>91.027109977015499</v>
      </c>
      <c r="K1502" t="s">
        <v>223</v>
      </c>
      <c r="L1502" s="173" t="s">
        <v>144</v>
      </c>
      <c r="M1502" t="s">
        <v>224</v>
      </c>
      <c r="N1502" s="67">
        <v>2022</v>
      </c>
      <c r="O1502">
        <v>4.3881086736709918</v>
      </c>
      <c r="Z1502" t="str">
        <f t="shared" si="72"/>
        <v>Total Premium UltramobileEmerging Memory2022</v>
      </c>
      <c r="AA1502" t="str">
        <f t="shared" si="73"/>
        <v>Total Premium UltramobileEmerging Memory2022</v>
      </c>
      <c r="AB1502" t="str">
        <f t="shared" si="71"/>
        <v>Total Ultramobile PremiumTotal Optoelectronics2022</v>
      </c>
    </row>
    <row r="1503" spans="1:28" x14ac:dyDescent="0.2">
      <c r="A1503" t="s">
        <v>175</v>
      </c>
      <c r="B1503" t="s">
        <v>120</v>
      </c>
      <c r="C1503" t="s">
        <v>180</v>
      </c>
      <c r="D1503" s="67">
        <v>2023</v>
      </c>
      <c r="E1503">
        <v>80.550370115210171</v>
      </c>
      <c r="K1503" t="s">
        <v>223</v>
      </c>
      <c r="L1503" s="173" t="s">
        <v>144</v>
      </c>
      <c r="M1503" t="s">
        <v>224</v>
      </c>
      <c r="N1503" s="67">
        <v>2023</v>
      </c>
      <c r="O1503">
        <v>4.3826685764910991</v>
      </c>
      <c r="Z1503" t="str">
        <f t="shared" si="72"/>
        <v>Total Premium UltramobileEmerging Memory2023</v>
      </c>
      <c r="AA1503" t="str">
        <f t="shared" si="73"/>
        <v>Total Premium UltramobileEmerging Memory2023</v>
      </c>
      <c r="AB1503" t="str">
        <f t="shared" si="71"/>
        <v>Total Ultramobile PremiumTotal Optoelectronics2023</v>
      </c>
    </row>
    <row r="1504" spans="1:28" x14ac:dyDescent="0.2">
      <c r="A1504" t="s">
        <v>175</v>
      </c>
      <c r="B1504" t="s">
        <v>120</v>
      </c>
      <c r="C1504" t="s">
        <v>180</v>
      </c>
      <c r="D1504" s="67">
        <v>2024</v>
      </c>
      <c r="E1504">
        <v>83.527412839952376</v>
      </c>
      <c r="K1504" t="s">
        <v>223</v>
      </c>
      <c r="L1504" s="173" t="s">
        <v>144</v>
      </c>
      <c r="M1504" t="s">
        <v>224</v>
      </c>
      <c r="N1504" s="67">
        <v>2024</v>
      </c>
      <c r="O1504">
        <v>4.3998972520277952</v>
      </c>
      <c r="Z1504" t="str">
        <f t="shared" si="72"/>
        <v>Total Premium UltramobileEmerging Memory2024</v>
      </c>
      <c r="AA1504" t="str">
        <f t="shared" si="73"/>
        <v>Total Premium UltramobileEmerging Memory2024</v>
      </c>
      <c r="AB1504" t="str">
        <f t="shared" si="71"/>
        <v>Total Ultramobile PremiumTotal Optoelectronics2024</v>
      </c>
    </row>
    <row r="1505" spans="1:28" x14ac:dyDescent="0.2">
      <c r="A1505" t="s">
        <v>175</v>
      </c>
      <c r="B1505" t="s">
        <v>120</v>
      </c>
      <c r="C1505" t="s">
        <v>180</v>
      </c>
      <c r="D1505" s="67">
        <v>2025</v>
      </c>
      <c r="E1505">
        <v>74.334126374020798</v>
      </c>
      <c r="K1505" t="s">
        <v>223</v>
      </c>
      <c r="L1505" s="173" t="s">
        <v>144</v>
      </c>
      <c r="M1505" t="s">
        <v>224</v>
      </c>
      <c r="N1505" s="67">
        <v>2025</v>
      </c>
      <c r="O1505">
        <v>4.3990969792810892</v>
      </c>
      <c r="Z1505" t="str">
        <f t="shared" si="72"/>
        <v>Total Premium UltramobileEmerging Memory2025</v>
      </c>
      <c r="AA1505" t="str">
        <f t="shared" si="73"/>
        <v>Total Premium UltramobileEmerging Memory2025</v>
      </c>
      <c r="AB1505" t="str">
        <f t="shared" si="71"/>
        <v>Total Ultramobile PremiumTotal Optoelectronics2025</v>
      </c>
    </row>
    <row r="1506" spans="1:28" x14ac:dyDescent="0.2">
      <c r="A1506" t="s">
        <v>175</v>
      </c>
      <c r="B1506" t="s">
        <v>121</v>
      </c>
      <c r="C1506" t="s">
        <v>180</v>
      </c>
      <c r="D1506" s="67">
        <v>2018</v>
      </c>
      <c r="E1506">
        <v>271.58669720455293</v>
      </c>
      <c r="K1506" t="s">
        <v>223</v>
      </c>
      <c r="L1506" s="171" t="s">
        <v>145</v>
      </c>
      <c r="M1506" t="s">
        <v>224</v>
      </c>
      <c r="N1506" s="67">
        <v>2018</v>
      </c>
      <c r="O1506">
        <v>0</v>
      </c>
      <c r="Z1506" t="str">
        <f t="shared" si="72"/>
        <v>Total Premium UltramobileFlash Memory, NAND2018</v>
      </c>
      <c r="AA1506" t="str">
        <f t="shared" si="73"/>
        <v>Total Premium UltramobileFlash Memory, NAND2018</v>
      </c>
      <c r="AB1506" t="str">
        <f t="shared" si="71"/>
        <v>Total Ultramobile PremiumImage Sensor, CCD2018</v>
      </c>
    </row>
    <row r="1507" spans="1:28" x14ac:dyDescent="0.2">
      <c r="A1507" t="s">
        <v>175</v>
      </c>
      <c r="B1507" t="s">
        <v>121</v>
      </c>
      <c r="C1507" t="s">
        <v>180</v>
      </c>
      <c r="D1507" s="67">
        <v>2019</v>
      </c>
      <c r="E1507">
        <v>254.86661110931371</v>
      </c>
      <c r="K1507" t="s">
        <v>223</v>
      </c>
      <c r="L1507" s="171" t="s">
        <v>145</v>
      </c>
      <c r="M1507" t="s">
        <v>224</v>
      </c>
      <c r="N1507" s="67">
        <v>2019</v>
      </c>
      <c r="O1507">
        <v>0</v>
      </c>
      <c r="Z1507" t="str">
        <f t="shared" si="72"/>
        <v>Total Premium UltramobileFlash Memory, NAND2019</v>
      </c>
      <c r="AA1507" t="str">
        <f t="shared" si="73"/>
        <v>Total Premium UltramobileFlash Memory, NAND2019</v>
      </c>
      <c r="AB1507" t="str">
        <f t="shared" si="71"/>
        <v>Total Ultramobile PremiumImage Sensor, CCD2019</v>
      </c>
    </row>
    <row r="1508" spans="1:28" x14ac:dyDescent="0.2">
      <c r="A1508" t="s">
        <v>175</v>
      </c>
      <c r="B1508" t="s">
        <v>121</v>
      </c>
      <c r="C1508" t="s">
        <v>180</v>
      </c>
      <c r="D1508" s="67">
        <v>2020</v>
      </c>
      <c r="E1508">
        <v>435.63587458241483</v>
      </c>
      <c r="K1508" t="s">
        <v>223</v>
      </c>
      <c r="L1508" s="171" t="s">
        <v>145</v>
      </c>
      <c r="M1508" t="s">
        <v>224</v>
      </c>
      <c r="N1508" s="67">
        <v>2020</v>
      </c>
      <c r="O1508">
        <v>0</v>
      </c>
      <c r="Z1508" t="str">
        <f t="shared" si="72"/>
        <v>Total Premium UltramobileFlash Memory, NAND2020</v>
      </c>
      <c r="AA1508" t="str">
        <f t="shared" si="73"/>
        <v>Total Premium UltramobileFlash Memory, NAND2020</v>
      </c>
      <c r="AB1508" t="str">
        <f t="shared" si="71"/>
        <v>Total Ultramobile PremiumImage Sensor, CCD2020</v>
      </c>
    </row>
    <row r="1509" spans="1:28" x14ac:dyDescent="0.2">
      <c r="A1509" t="s">
        <v>175</v>
      </c>
      <c r="B1509" t="s">
        <v>121</v>
      </c>
      <c r="C1509" t="s">
        <v>180</v>
      </c>
      <c r="D1509" s="67">
        <v>2021</v>
      </c>
      <c r="E1509">
        <v>653.09539739480351</v>
      </c>
      <c r="K1509" t="s">
        <v>223</v>
      </c>
      <c r="L1509" s="171" t="s">
        <v>145</v>
      </c>
      <c r="M1509" t="s">
        <v>224</v>
      </c>
      <c r="N1509" s="67">
        <v>2021</v>
      </c>
      <c r="O1509">
        <v>0</v>
      </c>
      <c r="Z1509" t="str">
        <f t="shared" si="72"/>
        <v>Total Premium UltramobileFlash Memory, NAND2021</v>
      </c>
      <c r="AA1509" t="str">
        <f t="shared" si="73"/>
        <v>Total Premium UltramobileFlash Memory, NAND2021</v>
      </c>
      <c r="AB1509" t="str">
        <f t="shared" si="71"/>
        <v>Total Ultramobile PremiumImage Sensor, CCD2021</v>
      </c>
    </row>
    <row r="1510" spans="1:28" x14ac:dyDescent="0.2">
      <c r="A1510" t="s">
        <v>175</v>
      </c>
      <c r="B1510" t="s">
        <v>121</v>
      </c>
      <c r="C1510" t="s">
        <v>180</v>
      </c>
      <c r="D1510" s="67">
        <v>2022</v>
      </c>
      <c r="E1510">
        <v>744.93367818398747</v>
      </c>
      <c r="K1510" t="s">
        <v>223</v>
      </c>
      <c r="L1510" s="171" t="s">
        <v>145</v>
      </c>
      <c r="M1510" t="s">
        <v>224</v>
      </c>
      <c r="N1510" s="67">
        <v>2022</v>
      </c>
      <c r="O1510">
        <v>0</v>
      </c>
      <c r="Z1510" t="str">
        <f t="shared" si="72"/>
        <v>Total Premium UltramobileFlash Memory, NAND2022</v>
      </c>
      <c r="AA1510" t="str">
        <f t="shared" si="73"/>
        <v>Total Premium UltramobileFlash Memory, NAND2022</v>
      </c>
      <c r="AB1510" t="str">
        <f t="shared" si="71"/>
        <v>Total Ultramobile PremiumImage Sensor, CCD2022</v>
      </c>
    </row>
    <row r="1511" spans="1:28" x14ac:dyDescent="0.2">
      <c r="A1511" t="s">
        <v>175</v>
      </c>
      <c r="B1511" t="s">
        <v>121</v>
      </c>
      <c r="C1511" t="s">
        <v>180</v>
      </c>
      <c r="D1511" s="67">
        <v>2023</v>
      </c>
      <c r="E1511">
        <v>812.27213404153258</v>
      </c>
      <c r="K1511" t="s">
        <v>223</v>
      </c>
      <c r="L1511" s="171" t="s">
        <v>145</v>
      </c>
      <c r="M1511" t="s">
        <v>224</v>
      </c>
      <c r="N1511" s="67">
        <v>2023</v>
      </c>
      <c r="O1511">
        <v>0</v>
      </c>
      <c r="Z1511" t="str">
        <f t="shared" si="72"/>
        <v>Total Premium UltramobileFlash Memory, NAND2023</v>
      </c>
      <c r="AA1511" t="str">
        <f t="shared" si="73"/>
        <v>Total Premium UltramobileFlash Memory, NAND2023</v>
      </c>
      <c r="AB1511" t="str">
        <f t="shared" si="71"/>
        <v>Total Ultramobile PremiumImage Sensor, CCD2023</v>
      </c>
    </row>
    <row r="1512" spans="1:28" x14ac:dyDescent="0.2">
      <c r="A1512" t="s">
        <v>175</v>
      </c>
      <c r="B1512" t="s">
        <v>121</v>
      </c>
      <c r="C1512" t="s">
        <v>180</v>
      </c>
      <c r="D1512" s="67">
        <v>2024</v>
      </c>
      <c r="E1512">
        <v>870.94864870685819</v>
      </c>
      <c r="K1512" t="s">
        <v>223</v>
      </c>
      <c r="L1512" s="171" t="s">
        <v>145</v>
      </c>
      <c r="M1512" t="s">
        <v>224</v>
      </c>
      <c r="N1512" s="67">
        <v>2024</v>
      </c>
      <c r="O1512">
        <v>0</v>
      </c>
      <c r="Z1512" t="str">
        <f t="shared" si="72"/>
        <v>Total Premium UltramobileFlash Memory, NAND2024</v>
      </c>
      <c r="AA1512" t="str">
        <f t="shared" si="73"/>
        <v>Total Premium UltramobileFlash Memory, NAND2024</v>
      </c>
      <c r="AB1512" t="str">
        <f t="shared" si="71"/>
        <v>Total Ultramobile PremiumImage Sensor, CCD2024</v>
      </c>
    </row>
    <row r="1513" spans="1:28" x14ac:dyDescent="0.2">
      <c r="A1513" t="s">
        <v>175</v>
      </c>
      <c r="B1513" t="s">
        <v>121</v>
      </c>
      <c r="C1513" t="s">
        <v>180</v>
      </c>
      <c r="D1513" s="67">
        <v>2025</v>
      </c>
      <c r="E1513">
        <v>1058.1015545639993</v>
      </c>
      <c r="K1513" t="s">
        <v>223</v>
      </c>
      <c r="L1513" s="171" t="s">
        <v>145</v>
      </c>
      <c r="M1513" t="s">
        <v>224</v>
      </c>
      <c r="N1513" s="67">
        <v>2025</v>
      </c>
      <c r="O1513">
        <v>0</v>
      </c>
      <c r="Z1513" t="str">
        <f t="shared" si="72"/>
        <v>Total Premium UltramobileFlash Memory, NAND2025</v>
      </c>
      <c r="AA1513" t="str">
        <f t="shared" si="73"/>
        <v>Total Premium UltramobileFlash Memory, NAND2025</v>
      </c>
      <c r="AB1513" t="str">
        <f t="shared" si="71"/>
        <v>Total Ultramobile PremiumImage Sensor, CCD2025</v>
      </c>
    </row>
    <row r="1514" spans="1:28" x14ac:dyDescent="0.2">
      <c r="A1514" t="s">
        <v>175</v>
      </c>
      <c r="B1514" t="s">
        <v>122</v>
      </c>
      <c r="C1514" t="s">
        <v>180</v>
      </c>
      <c r="D1514" s="67">
        <v>2018</v>
      </c>
      <c r="E1514">
        <v>21.705893272902259</v>
      </c>
      <c r="K1514" t="s">
        <v>223</v>
      </c>
      <c r="L1514" s="171" t="s">
        <v>146</v>
      </c>
      <c r="M1514" t="s">
        <v>224</v>
      </c>
      <c r="N1514" s="67">
        <v>2018</v>
      </c>
      <c r="O1514">
        <v>2.5344582510439859</v>
      </c>
      <c r="Z1514" t="str">
        <f t="shared" si="72"/>
        <v>Total Premium UltramobileOther Memory2018</v>
      </c>
      <c r="AA1514" t="str">
        <f t="shared" si="73"/>
        <v>Total Premium UltramobileOther Memory2018</v>
      </c>
      <c r="AB1514" t="str">
        <f t="shared" si="71"/>
        <v>Total Ultramobile PremiumImage Sensor, CMOS2018</v>
      </c>
    </row>
    <row r="1515" spans="1:28" x14ac:dyDescent="0.2">
      <c r="A1515" t="s">
        <v>175</v>
      </c>
      <c r="B1515" t="s">
        <v>122</v>
      </c>
      <c r="C1515" t="s">
        <v>180</v>
      </c>
      <c r="D1515" s="67">
        <v>2019</v>
      </c>
      <c r="E1515">
        <v>16.095808139655258</v>
      </c>
      <c r="K1515" t="s">
        <v>223</v>
      </c>
      <c r="L1515" s="171" t="s">
        <v>146</v>
      </c>
      <c r="M1515" t="s">
        <v>224</v>
      </c>
      <c r="N1515" s="67">
        <v>2019</v>
      </c>
      <c r="O1515">
        <v>2.630504474936552</v>
      </c>
      <c r="Z1515" t="str">
        <f t="shared" si="72"/>
        <v>Total Premium UltramobileOther Memory2019</v>
      </c>
      <c r="AA1515" t="str">
        <f t="shared" si="73"/>
        <v>Total Premium UltramobileOther Memory2019</v>
      </c>
      <c r="AB1515" t="str">
        <f t="shared" si="71"/>
        <v>Total Ultramobile PremiumImage Sensor, CMOS2019</v>
      </c>
    </row>
    <row r="1516" spans="1:28" x14ac:dyDescent="0.2">
      <c r="A1516" t="s">
        <v>175</v>
      </c>
      <c r="B1516" t="s">
        <v>122</v>
      </c>
      <c r="C1516" t="s">
        <v>180</v>
      </c>
      <c r="D1516" s="67">
        <v>2020</v>
      </c>
      <c r="E1516">
        <v>17.168919186343473</v>
      </c>
      <c r="K1516" t="s">
        <v>223</v>
      </c>
      <c r="L1516" s="171" t="s">
        <v>146</v>
      </c>
      <c r="M1516" t="s">
        <v>224</v>
      </c>
      <c r="N1516" s="67">
        <v>2020</v>
      </c>
      <c r="O1516">
        <v>2.5624453082564909</v>
      </c>
      <c r="Z1516" t="str">
        <f t="shared" si="72"/>
        <v>Total Premium UltramobileOther Memory2020</v>
      </c>
      <c r="AA1516" t="str">
        <f t="shared" si="73"/>
        <v>Total Premium UltramobileOther Memory2020</v>
      </c>
      <c r="AB1516" t="str">
        <f t="shared" si="71"/>
        <v>Total Ultramobile PremiumImage Sensor, CMOS2020</v>
      </c>
    </row>
    <row r="1517" spans="1:28" x14ac:dyDescent="0.2">
      <c r="A1517" t="s">
        <v>175</v>
      </c>
      <c r="B1517" t="s">
        <v>122</v>
      </c>
      <c r="C1517" t="s">
        <v>180</v>
      </c>
      <c r="D1517" s="67">
        <v>2021</v>
      </c>
      <c r="E1517">
        <v>21.9717655509649</v>
      </c>
      <c r="K1517" t="s">
        <v>223</v>
      </c>
      <c r="L1517" s="171" t="s">
        <v>146</v>
      </c>
      <c r="M1517" t="s">
        <v>224</v>
      </c>
      <c r="N1517" s="67">
        <v>2021</v>
      </c>
      <c r="O1517">
        <v>2.6640052212254921</v>
      </c>
      <c r="Z1517" t="str">
        <f t="shared" si="72"/>
        <v>Total Premium UltramobileOther Memory2021</v>
      </c>
      <c r="AA1517" t="str">
        <f t="shared" si="73"/>
        <v>Total Premium UltramobileOther Memory2021</v>
      </c>
      <c r="AB1517" t="str">
        <f t="shared" si="71"/>
        <v>Total Ultramobile PremiumImage Sensor, CMOS2021</v>
      </c>
    </row>
    <row r="1518" spans="1:28" x14ac:dyDescent="0.2">
      <c r="A1518" t="s">
        <v>175</v>
      </c>
      <c r="B1518" t="s">
        <v>122</v>
      </c>
      <c r="C1518" t="s">
        <v>180</v>
      </c>
      <c r="D1518" s="67">
        <v>2022</v>
      </c>
      <c r="E1518">
        <v>15.459276143467546</v>
      </c>
      <c r="K1518" t="s">
        <v>223</v>
      </c>
      <c r="L1518" s="171" t="s">
        <v>146</v>
      </c>
      <c r="M1518" t="s">
        <v>224</v>
      </c>
      <c r="N1518" s="67">
        <v>2022</v>
      </c>
      <c r="O1518">
        <v>2.6650022296228935</v>
      </c>
      <c r="Z1518" t="str">
        <f t="shared" si="72"/>
        <v>Total Premium UltramobileOther Memory2022</v>
      </c>
      <c r="AA1518" t="str">
        <f t="shared" si="73"/>
        <v>Total Premium UltramobileOther Memory2022</v>
      </c>
      <c r="AB1518" t="str">
        <f t="shared" si="71"/>
        <v>Total Ultramobile PremiumImage Sensor, CMOS2022</v>
      </c>
    </row>
    <row r="1519" spans="1:28" x14ac:dyDescent="0.2">
      <c r="A1519" t="s">
        <v>175</v>
      </c>
      <c r="B1519" t="s">
        <v>122</v>
      </c>
      <c r="C1519" t="s">
        <v>180</v>
      </c>
      <c r="D1519" s="67">
        <v>2023</v>
      </c>
      <c r="E1519">
        <v>9.3699428994565199</v>
      </c>
      <c r="K1519" t="s">
        <v>223</v>
      </c>
      <c r="L1519" s="171" t="s">
        <v>146</v>
      </c>
      <c r="M1519" t="s">
        <v>224</v>
      </c>
      <c r="N1519" s="67">
        <v>2023</v>
      </c>
      <c r="O1519">
        <v>2.6755785050695153</v>
      </c>
      <c r="Z1519" t="str">
        <f t="shared" si="72"/>
        <v>Total Premium UltramobileOther Memory2023</v>
      </c>
      <c r="AA1519" t="str">
        <f t="shared" si="73"/>
        <v>Total Premium UltramobileOther Memory2023</v>
      </c>
      <c r="AB1519" t="str">
        <f t="shared" si="71"/>
        <v>Total Ultramobile PremiumImage Sensor, CMOS2023</v>
      </c>
    </row>
    <row r="1520" spans="1:28" x14ac:dyDescent="0.2">
      <c r="A1520" t="s">
        <v>175</v>
      </c>
      <c r="B1520" t="s">
        <v>122</v>
      </c>
      <c r="C1520" t="s">
        <v>180</v>
      </c>
      <c r="D1520" s="67">
        <v>2024</v>
      </c>
      <c r="E1520">
        <v>5.8728307582154011</v>
      </c>
      <c r="K1520" t="s">
        <v>223</v>
      </c>
      <c r="L1520" s="171" t="s">
        <v>146</v>
      </c>
      <c r="M1520" t="s">
        <v>224</v>
      </c>
      <c r="N1520" s="67">
        <v>2024</v>
      </c>
      <c r="O1520">
        <v>2.709271432065683</v>
      </c>
      <c r="Z1520" t="str">
        <f t="shared" si="72"/>
        <v>Total Premium UltramobileOther Memory2024</v>
      </c>
      <c r="AA1520" t="str">
        <f t="shared" si="73"/>
        <v>Total Premium UltramobileOther Memory2024</v>
      </c>
      <c r="AB1520" t="str">
        <f t="shared" si="71"/>
        <v>Total Ultramobile PremiumImage Sensor, CMOS2024</v>
      </c>
    </row>
    <row r="1521" spans="1:28" x14ac:dyDescent="0.2">
      <c r="A1521" t="s">
        <v>175</v>
      </c>
      <c r="B1521" t="s">
        <v>122</v>
      </c>
      <c r="C1521" t="s">
        <v>180</v>
      </c>
      <c r="D1521" s="67">
        <v>2025</v>
      </c>
      <c r="E1521">
        <v>3.4931953451785525</v>
      </c>
      <c r="K1521" t="s">
        <v>223</v>
      </c>
      <c r="L1521" s="171" t="s">
        <v>146</v>
      </c>
      <c r="M1521" t="s">
        <v>224</v>
      </c>
      <c r="N1521" s="67">
        <v>2025</v>
      </c>
      <c r="O1521">
        <v>2.7345375228035396</v>
      </c>
      <c r="Z1521" t="str">
        <f t="shared" si="72"/>
        <v>Total Premium UltramobileOther Memory2025</v>
      </c>
      <c r="AA1521" t="str">
        <f t="shared" si="73"/>
        <v>Total Premium UltramobileOther Memory2025</v>
      </c>
      <c r="AB1521" t="str">
        <f t="shared" si="71"/>
        <v>Total Ultramobile PremiumImage Sensor, CMOS2025</v>
      </c>
    </row>
    <row r="1522" spans="1:28" x14ac:dyDescent="0.2">
      <c r="A1522" t="s">
        <v>175</v>
      </c>
      <c r="B1522" t="s">
        <v>123</v>
      </c>
      <c r="C1522" t="s">
        <v>180</v>
      </c>
      <c r="D1522" s="67">
        <v>2018</v>
      </c>
      <c r="E1522">
        <v>9425.3426290297957</v>
      </c>
      <c r="K1522" t="s">
        <v>223</v>
      </c>
      <c r="L1522" s="171" t="s">
        <v>147</v>
      </c>
      <c r="M1522" t="s">
        <v>224</v>
      </c>
      <c r="N1522" s="67">
        <v>2018</v>
      </c>
      <c r="O1522">
        <v>0.22191861858927578</v>
      </c>
      <c r="Z1522" t="str">
        <f t="shared" si="72"/>
        <v>Total Premium UltramobileTotal Microcomponent2018</v>
      </c>
      <c r="AA1522" t="str">
        <f t="shared" si="73"/>
        <v>Total Premium UltramobileTotal Microcomponent2018</v>
      </c>
      <c r="AB1522" t="str">
        <f t="shared" si="71"/>
        <v>Total Ultramobile PremiumPhotosensor2018</v>
      </c>
    </row>
    <row r="1523" spans="1:28" x14ac:dyDescent="0.2">
      <c r="A1523" t="s">
        <v>175</v>
      </c>
      <c r="B1523" t="s">
        <v>123</v>
      </c>
      <c r="C1523" t="s">
        <v>180</v>
      </c>
      <c r="D1523" s="67">
        <v>2019</v>
      </c>
      <c r="E1523">
        <v>10373.998543532018</v>
      </c>
      <c r="K1523" t="s">
        <v>223</v>
      </c>
      <c r="L1523" s="171" t="s">
        <v>147</v>
      </c>
      <c r="M1523" t="s">
        <v>224</v>
      </c>
      <c r="N1523" s="67">
        <v>2019</v>
      </c>
      <c r="O1523">
        <v>0.22559049572935261</v>
      </c>
      <c r="Z1523" t="str">
        <f t="shared" si="72"/>
        <v>Total Premium UltramobileTotal Microcomponent2019</v>
      </c>
      <c r="AA1523" t="str">
        <f t="shared" si="73"/>
        <v>Total Premium UltramobileTotal Microcomponent2019</v>
      </c>
      <c r="AB1523" t="str">
        <f t="shared" si="71"/>
        <v>Total Ultramobile PremiumPhotosensor2019</v>
      </c>
    </row>
    <row r="1524" spans="1:28" x14ac:dyDescent="0.2">
      <c r="A1524" t="s">
        <v>175</v>
      </c>
      <c r="B1524" t="s">
        <v>123</v>
      </c>
      <c r="C1524" t="s">
        <v>180</v>
      </c>
      <c r="D1524" s="67">
        <v>2020</v>
      </c>
      <c r="E1524">
        <v>16505.118977620084</v>
      </c>
      <c r="K1524" t="s">
        <v>223</v>
      </c>
      <c r="L1524" s="171" t="s">
        <v>147</v>
      </c>
      <c r="M1524" t="s">
        <v>224</v>
      </c>
      <c r="N1524" s="67">
        <v>2020</v>
      </c>
      <c r="O1524">
        <v>0.21160783540761394</v>
      </c>
      <c r="Z1524" t="str">
        <f t="shared" si="72"/>
        <v>Total Premium UltramobileTotal Microcomponent2020</v>
      </c>
      <c r="AA1524" t="str">
        <f t="shared" si="73"/>
        <v>Total Premium UltramobileTotal Microcomponent2020</v>
      </c>
      <c r="AB1524" t="str">
        <f t="shared" si="71"/>
        <v>Total Ultramobile PremiumPhotosensor2020</v>
      </c>
    </row>
    <row r="1525" spans="1:28" x14ac:dyDescent="0.2">
      <c r="A1525" t="s">
        <v>175</v>
      </c>
      <c r="B1525" t="s">
        <v>123</v>
      </c>
      <c r="C1525" t="s">
        <v>180</v>
      </c>
      <c r="D1525" s="67">
        <v>2021</v>
      </c>
      <c r="E1525">
        <v>18075.579051037046</v>
      </c>
      <c r="K1525" t="s">
        <v>223</v>
      </c>
      <c r="L1525" s="171" t="s">
        <v>147</v>
      </c>
      <c r="M1525" t="s">
        <v>224</v>
      </c>
      <c r="N1525" s="67">
        <v>2021</v>
      </c>
      <c r="O1525">
        <v>0.22399076612886348</v>
      </c>
      <c r="Z1525" t="str">
        <f t="shared" si="72"/>
        <v>Total Premium UltramobileTotal Microcomponent2021</v>
      </c>
      <c r="AA1525" t="str">
        <f t="shared" si="73"/>
        <v>Total Premium UltramobileTotal Microcomponent2021</v>
      </c>
      <c r="AB1525" t="str">
        <f t="shared" si="71"/>
        <v>Total Ultramobile PremiumPhotosensor2021</v>
      </c>
    </row>
    <row r="1526" spans="1:28" x14ac:dyDescent="0.2">
      <c r="A1526" t="s">
        <v>175</v>
      </c>
      <c r="B1526" t="s">
        <v>123</v>
      </c>
      <c r="C1526" t="s">
        <v>180</v>
      </c>
      <c r="D1526" s="67">
        <v>2022</v>
      </c>
      <c r="E1526">
        <v>16297.669529995928</v>
      </c>
      <c r="K1526" t="s">
        <v>223</v>
      </c>
      <c r="L1526" s="171" t="s">
        <v>147</v>
      </c>
      <c r="M1526" t="s">
        <v>224</v>
      </c>
      <c r="N1526" s="67">
        <v>2022</v>
      </c>
      <c r="O1526">
        <v>0.22610263810426123</v>
      </c>
      <c r="Z1526" t="str">
        <f t="shared" si="72"/>
        <v>Total Premium UltramobileTotal Microcomponent2022</v>
      </c>
      <c r="AA1526" t="str">
        <f t="shared" si="73"/>
        <v>Total Premium UltramobileTotal Microcomponent2022</v>
      </c>
      <c r="AB1526" t="str">
        <f t="shared" si="71"/>
        <v>Total Ultramobile PremiumPhotosensor2022</v>
      </c>
    </row>
    <row r="1527" spans="1:28" x14ac:dyDescent="0.2">
      <c r="A1527" t="s">
        <v>175</v>
      </c>
      <c r="B1527" t="s">
        <v>123</v>
      </c>
      <c r="C1527" t="s">
        <v>180</v>
      </c>
      <c r="D1527" s="67">
        <v>2023</v>
      </c>
      <c r="E1527">
        <v>16125.175210941041</v>
      </c>
      <c r="K1527" t="s">
        <v>223</v>
      </c>
      <c r="L1527" s="171" t="s">
        <v>147</v>
      </c>
      <c r="M1527" t="s">
        <v>224</v>
      </c>
      <c r="N1527" s="67">
        <v>2023</v>
      </c>
      <c r="O1527">
        <v>0.23428315228438087</v>
      </c>
      <c r="Z1527" t="str">
        <f t="shared" si="72"/>
        <v>Total Premium UltramobileTotal Microcomponent2023</v>
      </c>
      <c r="AA1527" t="str">
        <f t="shared" si="73"/>
        <v>Total Premium UltramobileTotal Microcomponent2023</v>
      </c>
      <c r="AB1527" t="str">
        <f t="shared" si="71"/>
        <v>Total Ultramobile PremiumPhotosensor2023</v>
      </c>
    </row>
    <row r="1528" spans="1:28" x14ac:dyDescent="0.2">
      <c r="A1528" t="s">
        <v>175</v>
      </c>
      <c r="B1528" t="s">
        <v>123</v>
      </c>
      <c r="C1528" t="s">
        <v>180</v>
      </c>
      <c r="D1528" s="67">
        <v>2024</v>
      </c>
      <c r="E1528">
        <v>16398.17643082454</v>
      </c>
      <c r="K1528" t="s">
        <v>223</v>
      </c>
      <c r="L1528" s="171" t="s">
        <v>147</v>
      </c>
      <c r="M1528" t="s">
        <v>224</v>
      </c>
      <c r="N1528" s="67">
        <v>2024</v>
      </c>
      <c r="O1528">
        <v>0.23778766001021343</v>
      </c>
      <c r="Z1528" t="str">
        <f t="shared" si="72"/>
        <v>Total Premium UltramobileTotal Microcomponent2024</v>
      </c>
      <c r="AA1528" t="str">
        <f t="shared" si="73"/>
        <v>Total Premium UltramobileTotal Microcomponent2024</v>
      </c>
      <c r="AB1528" t="str">
        <f t="shared" si="71"/>
        <v>Total Ultramobile PremiumPhotosensor2024</v>
      </c>
    </row>
    <row r="1529" spans="1:28" x14ac:dyDescent="0.2">
      <c r="A1529" t="s">
        <v>175</v>
      </c>
      <c r="B1529" t="s">
        <v>123</v>
      </c>
      <c r="C1529" t="s">
        <v>180</v>
      </c>
      <c r="D1529" s="67">
        <v>2025</v>
      </c>
      <c r="E1529">
        <v>16892.25889048793</v>
      </c>
      <c r="K1529" t="s">
        <v>223</v>
      </c>
      <c r="L1529" s="171" t="s">
        <v>147</v>
      </c>
      <c r="M1529" t="s">
        <v>224</v>
      </c>
      <c r="N1529" s="67">
        <v>2025</v>
      </c>
      <c r="O1529">
        <v>0.2430774985925491</v>
      </c>
      <c r="Z1529" t="str">
        <f t="shared" si="72"/>
        <v>Total Premium UltramobileTotal Microcomponent2025</v>
      </c>
      <c r="AA1529" t="str">
        <f t="shared" si="73"/>
        <v>Total Premium UltramobileTotal Microcomponent2025</v>
      </c>
      <c r="AB1529" t="str">
        <f t="shared" si="71"/>
        <v>Total Ultramobile PremiumPhotosensor2025</v>
      </c>
    </row>
    <row r="1530" spans="1:28" x14ac:dyDescent="0.2">
      <c r="A1530" t="s">
        <v>175</v>
      </c>
      <c r="B1530" t="s">
        <v>124</v>
      </c>
      <c r="C1530" t="s">
        <v>180</v>
      </c>
      <c r="D1530" s="67">
        <v>2018</v>
      </c>
      <c r="E1530">
        <v>17.435157113949234</v>
      </c>
      <c r="K1530" t="s">
        <v>223</v>
      </c>
      <c r="L1530" s="171" t="s">
        <v>148</v>
      </c>
      <c r="M1530" t="s">
        <v>224</v>
      </c>
      <c r="N1530" s="67">
        <v>2018</v>
      </c>
      <c r="O1530">
        <v>1.96692849041076</v>
      </c>
      <c r="Z1530" t="str">
        <f t="shared" si="72"/>
        <v>Total Premium UltramobileTotal Microcontroller2018</v>
      </c>
      <c r="AA1530" t="str">
        <f t="shared" si="73"/>
        <v>Total Premium UltramobileTotal Microcontroller2018</v>
      </c>
      <c r="AB1530" t="str">
        <f t="shared" si="71"/>
        <v>Total Ultramobile PremiumLED2018</v>
      </c>
    </row>
    <row r="1531" spans="1:28" x14ac:dyDescent="0.2">
      <c r="A1531" t="s">
        <v>175</v>
      </c>
      <c r="B1531" t="s">
        <v>124</v>
      </c>
      <c r="C1531" t="s">
        <v>180</v>
      </c>
      <c r="D1531" s="67">
        <v>2019</v>
      </c>
      <c r="E1531">
        <v>37.071852621879479</v>
      </c>
      <c r="K1531" t="s">
        <v>223</v>
      </c>
      <c r="L1531" s="171" t="s">
        <v>148</v>
      </c>
      <c r="M1531" t="s">
        <v>224</v>
      </c>
      <c r="N1531" s="67">
        <v>2019</v>
      </c>
      <c r="O1531">
        <v>1.7339023824340305</v>
      </c>
      <c r="Z1531" t="str">
        <f t="shared" si="72"/>
        <v>Total Premium UltramobileTotal Microcontroller2019</v>
      </c>
      <c r="AA1531" t="str">
        <f t="shared" si="73"/>
        <v>Total Premium UltramobileTotal Microcontroller2019</v>
      </c>
      <c r="AB1531" t="str">
        <f t="shared" si="71"/>
        <v>Total Ultramobile PremiumLED2019</v>
      </c>
    </row>
    <row r="1532" spans="1:28" x14ac:dyDescent="0.2">
      <c r="A1532" t="s">
        <v>175</v>
      </c>
      <c r="B1532" t="s">
        <v>124</v>
      </c>
      <c r="C1532" t="s">
        <v>180</v>
      </c>
      <c r="D1532" s="67">
        <v>2020</v>
      </c>
      <c r="E1532">
        <v>55.73826422430313</v>
      </c>
      <c r="K1532" t="s">
        <v>223</v>
      </c>
      <c r="L1532" s="171" t="s">
        <v>148</v>
      </c>
      <c r="M1532" t="s">
        <v>224</v>
      </c>
      <c r="N1532" s="67">
        <v>2020</v>
      </c>
      <c r="O1532">
        <v>1.6239853645458429</v>
      </c>
      <c r="Z1532" t="str">
        <f t="shared" si="72"/>
        <v>Total Premium UltramobileTotal Microcontroller2020</v>
      </c>
      <c r="AA1532" t="str">
        <f t="shared" si="73"/>
        <v>Total Premium UltramobileTotal Microcontroller2020</v>
      </c>
      <c r="AB1532" t="str">
        <f t="shared" si="71"/>
        <v>Total Ultramobile PremiumLED2020</v>
      </c>
    </row>
    <row r="1533" spans="1:28" x14ac:dyDescent="0.2">
      <c r="A1533" t="s">
        <v>175</v>
      </c>
      <c r="B1533" t="s">
        <v>124</v>
      </c>
      <c r="C1533" t="s">
        <v>180</v>
      </c>
      <c r="D1533" s="67">
        <v>2021</v>
      </c>
      <c r="E1533">
        <v>84.51628075391902</v>
      </c>
      <c r="K1533" t="s">
        <v>223</v>
      </c>
      <c r="L1533" s="171" t="s">
        <v>148</v>
      </c>
      <c r="M1533" t="s">
        <v>224</v>
      </c>
      <c r="N1533" s="67">
        <v>2021</v>
      </c>
      <c r="O1533">
        <v>1.6458964703030317</v>
      </c>
      <c r="Z1533" t="str">
        <f t="shared" si="72"/>
        <v>Total Premium UltramobileTotal Microcontroller2021</v>
      </c>
      <c r="AA1533" t="str">
        <f t="shared" si="73"/>
        <v>Total Premium UltramobileTotal Microcontroller2021</v>
      </c>
      <c r="AB1533" t="str">
        <f t="shared" si="71"/>
        <v>Total Ultramobile PremiumLED2021</v>
      </c>
    </row>
    <row r="1534" spans="1:28" x14ac:dyDescent="0.2">
      <c r="A1534" t="s">
        <v>175</v>
      </c>
      <c r="B1534" t="s">
        <v>124</v>
      </c>
      <c r="C1534" t="s">
        <v>180</v>
      </c>
      <c r="D1534" s="67">
        <v>2022</v>
      </c>
      <c r="E1534">
        <v>76.229443163179553</v>
      </c>
      <c r="K1534" t="s">
        <v>223</v>
      </c>
      <c r="L1534" s="171" t="s">
        <v>148</v>
      </c>
      <c r="M1534" t="s">
        <v>224</v>
      </c>
      <c r="N1534" s="67">
        <v>2022</v>
      </c>
      <c r="O1534">
        <v>1.4815148399959241</v>
      </c>
      <c r="Z1534" t="str">
        <f t="shared" si="72"/>
        <v>Total Premium UltramobileTotal Microcontroller2022</v>
      </c>
      <c r="AA1534" t="str">
        <f t="shared" si="73"/>
        <v>Total Premium UltramobileTotal Microcontroller2022</v>
      </c>
      <c r="AB1534" t="str">
        <f t="shared" si="71"/>
        <v>Total Ultramobile PremiumLED2022</v>
      </c>
    </row>
    <row r="1535" spans="1:28" x14ac:dyDescent="0.2">
      <c r="A1535" t="s">
        <v>175</v>
      </c>
      <c r="B1535" t="s">
        <v>124</v>
      </c>
      <c r="C1535" t="s">
        <v>180</v>
      </c>
      <c r="D1535" s="67">
        <v>2023</v>
      </c>
      <c r="E1535">
        <v>72.124899732007009</v>
      </c>
      <c r="K1535" t="s">
        <v>223</v>
      </c>
      <c r="L1535" s="171" t="s">
        <v>148</v>
      </c>
      <c r="M1535" t="s">
        <v>224</v>
      </c>
      <c r="N1535" s="67">
        <v>2023</v>
      </c>
      <c r="O1535">
        <v>1.4530146277266767</v>
      </c>
      <c r="Z1535" t="str">
        <f t="shared" si="72"/>
        <v>Total Premium UltramobileTotal Microcontroller2023</v>
      </c>
      <c r="AA1535" t="str">
        <f t="shared" si="73"/>
        <v>Total Premium UltramobileTotal Microcontroller2023</v>
      </c>
      <c r="AB1535" t="str">
        <f t="shared" si="71"/>
        <v>Total Ultramobile PremiumLED2023</v>
      </c>
    </row>
    <row r="1536" spans="1:28" x14ac:dyDescent="0.2">
      <c r="A1536" t="s">
        <v>175</v>
      </c>
      <c r="B1536" t="s">
        <v>124</v>
      </c>
      <c r="C1536" t="s">
        <v>180</v>
      </c>
      <c r="D1536" s="67">
        <v>2024</v>
      </c>
      <c r="E1536">
        <v>72.794256795718496</v>
      </c>
      <c r="K1536" t="s">
        <v>223</v>
      </c>
      <c r="L1536" s="171" t="s">
        <v>148</v>
      </c>
      <c r="M1536" t="s">
        <v>224</v>
      </c>
      <c r="N1536" s="67">
        <v>2024</v>
      </c>
      <c r="O1536">
        <v>1.4292017041548759</v>
      </c>
      <c r="Z1536" t="str">
        <f t="shared" si="72"/>
        <v>Total Premium UltramobileTotal Microcontroller2024</v>
      </c>
      <c r="AA1536" t="str">
        <f t="shared" si="73"/>
        <v>Total Premium UltramobileTotal Microcontroller2024</v>
      </c>
      <c r="AB1536" t="str">
        <f t="shared" si="71"/>
        <v>Total Ultramobile PremiumLED2024</v>
      </c>
    </row>
    <row r="1537" spans="1:28" x14ac:dyDescent="0.2">
      <c r="A1537" t="s">
        <v>175</v>
      </c>
      <c r="B1537" t="s">
        <v>124</v>
      </c>
      <c r="C1537" t="s">
        <v>180</v>
      </c>
      <c r="D1537" s="67">
        <v>2025</v>
      </c>
      <c r="E1537">
        <v>69.92322851419226</v>
      </c>
      <c r="K1537" t="s">
        <v>223</v>
      </c>
      <c r="L1537" s="171" t="s">
        <v>148</v>
      </c>
      <c r="M1537" t="s">
        <v>224</v>
      </c>
      <c r="N1537" s="67">
        <v>2025</v>
      </c>
      <c r="O1537">
        <v>1.3933952492298549</v>
      </c>
      <c r="Z1537" t="str">
        <f t="shared" si="72"/>
        <v>Total Premium UltramobileTotal Microcontroller2025</v>
      </c>
      <c r="AA1537" t="str">
        <f t="shared" si="73"/>
        <v>Total Premium UltramobileTotal Microcontroller2025</v>
      </c>
      <c r="AB1537" t="str">
        <f t="shared" si="71"/>
        <v>Total Ultramobile PremiumLED2025</v>
      </c>
    </row>
    <row r="1538" spans="1:28" x14ac:dyDescent="0.2">
      <c r="A1538" t="s">
        <v>175</v>
      </c>
      <c r="B1538" t="s">
        <v>125</v>
      </c>
      <c r="C1538" t="s">
        <v>180</v>
      </c>
      <c r="D1538" s="67">
        <v>2018</v>
      </c>
      <c r="E1538">
        <v>0</v>
      </c>
      <c r="K1538" t="s">
        <v>223</v>
      </c>
      <c r="L1538" s="171" t="s">
        <v>149</v>
      </c>
      <c r="M1538" t="s">
        <v>224</v>
      </c>
      <c r="N1538" s="67">
        <v>2018</v>
      </c>
      <c r="O1538">
        <v>0</v>
      </c>
      <c r="Z1538" t="str">
        <f t="shared" si="72"/>
        <v>Total Premium UltramobileMicrocontroller 08-bit2018</v>
      </c>
      <c r="AA1538" t="str">
        <f t="shared" si="73"/>
        <v>Total Premium UltramobileMicrocontroller 08-bit2018</v>
      </c>
      <c r="AB1538" t="str">
        <f t="shared" si="71"/>
        <v>Total Ultramobile PremiumCoupler2018</v>
      </c>
    </row>
    <row r="1539" spans="1:28" x14ac:dyDescent="0.2">
      <c r="A1539" t="s">
        <v>175</v>
      </c>
      <c r="B1539" t="s">
        <v>125</v>
      </c>
      <c r="C1539" t="s">
        <v>180</v>
      </c>
      <c r="D1539" s="67">
        <v>2019</v>
      </c>
      <c r="E1539">
        <v>0</v>
      </c>
      <c r="K1539" t="s">
        <v>223</v>
      </c>
      <c r="L1539" s="171" t="s">
        <v>149</v>
      </c>
      <c r="M1539" t="s">
        <v>224</v>
      </c>
      <c r="N1539" s="67">
        <v>2019</v>
      </c>
      <c r="O1539">
        <v>0</v>
      </c>
      <c r="Z1539" t="str">
        <f t="shared" si="72"/>
        <v>Total Premium UltramobileMicrocontroller 08-bit2019</v>
      </c>
      <c r="AA1539" t="str">
        <f t="shared" si="73"/>
        <v>Total Premium UltramobileMicrocontroller 08-bit2019</v>
      </c>
      <c r="AB1539" t="str">
        <f t="shared" ref="AB1539:AB1602" si="74">K1539&amp;L1539&amp;N1539</f>
        <v>Total Ultramobile PremiumCoupler2019</v>
      </c>
    </row>
    <row r="1540" spans="1:28" x14ac:dyDescent="0.2">
      <c r="A1540" t="s">
        <v>175</v>
      </c>
      <c r="B1540" t="s">
        <v>125</v>
      </c>
      <c r="C1540" t="s">
        <v>180</v>
      </c>
      <c r="D1540" s="67">
        <v>2020</v>
      </c>
      <c r="E1540">
        <v>0</v>
      </c>
      <c r="K1540" t="s">
        <v>223</v>
      </c>
      <c r="L1540" s="171" t="s">
        <v>149</v>
      </c>
      <c r="M1540" t="s">
        <v>224</v>
      </c>
      <c r="N1540" s="67">
        <v>2020</v>
      </c>
      <c r="O1540">
        <v>0</v>
      </c>
      <c r="Z1540" t="str">
        <f t="shared" si="72"/>
        <v>Total Premium UltramobileMicrocontroller 08-bit2020</v>
      </c>
      <c r="AA1540" t="str">
        <f t="shared" si="73"/>
        <v>Total Premium UltramobileMicrocontroller 08-bit2020</v>
      </c>
      <c r="AB1540" t="str">
        <f t="shared" si="74"/>
        <v>Total Ultramobile PremiumCoupler2020</v>
      </c>
    </row>
    <row r="1541" spans="1:28" x14ac:dyDescent="0.2">
      <c r="A1541" t="s">
        <v>175</v>
      </c>
      <c r="B1541" t="s">
        <v>125</v>
      </c>
      <c r="C1541" t="s">
        <v>180</v>
      </c>
      <c r="D1541" s="67">
        <v>2021</v>
      </c>
      <c r="E1541">
        <v>0</v>
      </c>
      <c r="K1541" t="s">
        <v>223</v>
      </c>
      <c r="L1541" s="171" t="s">
        <v>149</v>
      </c>
      <c r="M1541" t="s">
        <v>224</v>
      </c>
      <c r="N1541" s="67">
        <v>2021</v>
      </c>
      <c r="O1541">
        <v>0</v>
      </c>
      <c r="Z1541" t="str">
        <f t="shared" si="72"/>
        <v>Total Premium UltramobileMicrocontroller 08-bit2021</v>
      </c>
      <c r="AA1541" t="str">
        <f t="shared" si="73"/>
        <v>Total Premium UltramobileMicrocontroller 08-bit2021</v>
      </c>
      <c r="AB1541" t="str">
        <f t="shared" si="74"/>
        <v>Total Ultramobile PremiumCoupler2021</v>
      </c>
    </row>
    <row r="1542" spans="1:28" x14ac:dyDescent="0.2">
      <c r="A1542" t="s">
        <v>175</v>
      </c>
      <c r="B1542" t="s">
        <v>125</v>
      </c>
      <c r="C1542" t="s">
        <v>180</v>
      </c>
      <c r="D1542" s="67">
        <v>2022</v>
      </c>
      <c r="E1542">
        <v>0</v>
      </c>
      <c r="K1542" t="s">
        <v>223</v>
      </c>
      <c r="L1542" s="171" t="s">
        <v>149</v>
      </c>
      <c r="M1542" t="s">
        <v>224</v>
      </c>
      <c r="N1542" s="67">
        <v>2022</v>
      </c>
      <c r="O1542">
        <v>0</v>
      </c>
      <c r="Z1542" t="str">
        <f t="shared" si="72"/>
        <v>Total Premium UltramobileMicrocontroller 08-bit2022</v>
      </c>
      <c r="AA1542" t="str">
        <f t="shared" si="73"/>
        <v>Total Premium UltramobileMicrocontroller 08-bit2022</v>
      </c>
      <c r="AB1542" t="str">
        <f t="shared" si="74"/>
        <v>Total Ultramobile PremiumCoupler2022</v>
      </c>
    </row>
    <row r="1543" spans="1:28" x14ac:dyDescent="0.2">
      <c r="A1543" t="s">
        <v>175</v>
      </c>
      <c r="B1543" t="s">
        <v>125</v>
      </c>
      <c r="C1543" t="s">
        <v>180</v>
      </c>
      <c r="D1543" s="67">
        <v>2023</v>
      </c>
      <c r="E1543">
        <v>0</v>
      </c>
      <c r="K1543" t="s">
        <v>223</v>
      </c>
      <c r="L1543" s="171" t="s">
        <v>149</v>
      </c>
      <c r="M1543" t="s">
        <v>224</v>
      </c>
      <c r="N1543" s="67">
        <v>2023</v>
      </c>
      <c r="O1543">
        <v>0</v>
      </c>
      <c r="Z1543" t="str">
        <f t="shared" si="72"/>
        <v>Total Premium UltramobileMicrocontroller 08-bit2023</v>
      </c>
      <c r="AA1543" t="str">
        <f t="shared" si="73"/>
        <v>Total Premium UltramobileMicrocontroller 08-bit2023</v>
      </c>
      <c r="AB1543" t="str">
        <f t="shared" si="74"/>
        <v>Total Ultramobile PremiumCoupler2023</v>
      </c>
    </row>
    <row r="1544" spans="1:28" x14ac:dyDescent="0.2">
      <c r="A1544" t="s">
        <v>175</v>
      </c>
      <c r="B1544" t="s">
        <v>125</v>
      </c>
      <c r="C1544" t="s">
        <v>180</v>
      </c>
      <c r="D1544" s="67">
        <v>2024</v>
      </c>
      <c r="E1544">
        <v>0</v>
      </c>
      <c r="K1544" t="s">
        <v>223</v>
      </c>
      <c r="L1544" s="171" t="s">
        <v>149</v>
      </c>
      <c r="M1544" t="s">
        <v>224</v>
      </c>
      <c r="N1544" s="67">
        <v>2024</v>
      </c>
      <c r="O1544">
        <v>0</v>
      </c>
      <c r="Z1544" t="str">
        <f t="shared" si="72"/>
        <v>Total Premium UltramobileMicrocontroller 08-bit2024</v>
      </c>
      <c r="AA1544" t="str">
        <f t="shared" si="73"/>
        <v>Total Premium UltramobileMicrocontroller 08-bit2024</v>
      </c>
      <c r="AB1544" t="str">
        <f t="shared" si="74"/>
        <v>Total Ultramobile PremiumCoupler2024</v>
      </c>
    </row>
    <row r="1545" spans="1:28" x14ac:dyDescent="0.2">
      <c r="A1545" t="s">
        <v>175</v>
      </c>
      <c r="B1545" t="s">
        <v>125</v>
      </c>
      <c r="C1545" t="s">
        <v>180</v>
      </c>
      <c r="D1545" s="67">
        <v>2025</v>
      </c>
      <c r="E1545">
        <v>0</v>
      </c>
      <c r="K1545" t="s">
        <v>223</v>
      </c>
      <c r="L1545" s="171" t="s">
        <v>149</v>
      </c>
      <c r="M1545" t="s">
        <v>224</v>
      </c>
      <c r="N1545" s="67">
        <v>2025</v>
      </c>
      <c r="O1545">
        <v>0</v>
      </c>
      <c r="Z1545" t="str">
        <f t="shared" si="72"/>
        <v>Total Premium UltramobileMicrocontroller 08-bit2025</v>
      </c>
      <c r="AA1545" t="str">
        <f t="shared" si="73"/>
        <v>Total Premium UltramobileMicrocontroller 08-bit2025</v>
      </c>
      <c r="AB1545" t="str">
        <f t="shared" si="74"/>
        <v>Total Ultramobile PremiumCoupler2025</v>
      </c>
    </row>
    <row r="1546" spans="1:28" x14ac:dyDescent="0.2">
      <c r="A1546" t="s">
        <v>175</v>
      </c>
      <c r="B1546" t="s">
        <v>126</v>
      </c>
      <c r="C1546" t="s">
        <v>180</v>
      </c>
      <c r="D1546" s="67">
        <v>2018</v>
      </c>
      <c r="E1546">
        <v>0</v>
      </c>
      <c r="K1546" t="s">
        <v>223</v>
      </c>
      <c r="L1546" s="171" t="s">
        <v>150</v>
      </c>
      <c r="M1546" t="s">
        <v>224</v>
      </c>
      <c r="N1546" s="67">
        <v>2018</v>
      </c>
      <c r="O1546">
        <v>0</v>
      </c>
      <c r="Z1546" t="str">
        <f t="shared" ref="Z1546:Z1609" si="75">A1546&amp;B1546&amp;D1546</f>
        <v>Total Premium UltramobileMicrocontroller 16-bit2018</v>
      </c>
      <c r="AA1546" t="str">
        <f t="shared" ref="AA1546:AA1609" si="76">$A1546&amp;$B1546&amp;$D1546</f>
        <v>Total Premium UltramobileMicrocontroller 16-bit2018</v>
      </c>
      <c r="AB1546" t="str">
        <f t="shared" si="74"/>
        <v>Total Ultramobile PremiumLaser Diode2018</v>
      </c>
    </row>
    <row r="1547" spans="1:28" x14ac:dyDescent="0.2">
      <c r="A1547" t="s">
        <v>175</v>
      </c>
      <c r="B1547" t="s">
        <v>126</v>
      </c>
      <c r="C1547" t="s">
        <v>180</v>
      </c>
      <c r="D1547" s="67">
        <v>2019</v>
      </c>
      <c r="E1547">
        <v>0</v>
      </c>
      <c r="K1547" t="s">
        <v>223</v>
      </c>
      <c r="L1547" s="171" t="s">
        <v>150</v>
      </c>
      <c r="M1547" t="s">
        <v>224</v>
      </c>
      <c r="N1547" s="67">
        <v>2019</v>
      </c>
      <c r="O1547">
        <v>2.1171704854717876E-3</v>
      </c>
      <c r="Z1547" t="str">
        <f t="shared" si="75"/>
        <v>Total Premium UltramobileMicrocontroller 16-bit2019</v>
      </c>
      <c r="AA1547" t="str">
        <f t="shared" si="76"/>
        <v>Total Premium UltramobileMicrocontroller 16-bit2019</v>
      </c>
      <c r="AB1547" t="str">
        <f t="shared" si="74"/>
        <v>Total Ultramobile PremiumLaser Diode2019</v>
      </c>
    </row>
    <row r="1548" spans="1:28" x14ac:dyDescent="0.2">
      <c r="A1548" t="s">
        <v>175</v>
      </c>
      <c r="B1548" t="s">
        <v>126</v>
      </c>
      <c r="C1548" t="s">
        <v>180</v>
      </c>
      <c r="D1548" s="67">
        <v>2020</v>
      </c>
      <c r="E1548">
        <v>0</v>
      </c>
      <c r="K1548" t="s">
        <v>223</v>
      </c>
      <c r="L1548" s="171" t="s">
        <v>150</v>
      </c>
      <c r="M1548" t="s">
        <v>224</v>
      </c>
      <c r="N1548" s="67">
        <v>2020</v>
      </c>
      <c r="O1548">
        <v>3.2748203381713528E-3</v>
      </c>
      <c r="Z1548" t="str">
        <f t="shared" si="75"/>
        <v>Total Premium UltramobileMicrocontroller 16-bit2020</v>
      </c>
      <c r="AA1548" t="str">
        <f t="shared" si="76"/>
        <v>Total Premium UltramobileMicrocontroller 16-bit2020</v>
      </c>
      <c r="AB1548" t="str">
        <f t="shared" si="74"/>
        <v>Total Ultramobile PremiumLaser Diode2020</v>
      </c>
    </row>
    <row r="1549" spans="1:28" x14ac:dyDescent="0.2">
      <c r="A1549" t="s">
        <v>175</v>
      </c>
      <c r="B1549" t="s">
        <v>126</v>
      </c>
      <c r="C1549" t="s">
        <v>180</v>
      </c>
      <c r="D1549" s="67">
        <v>2021</v>
      </c>
      <c r="E1549">
        <v>0</v>
      </c>
      <c r="K1549" t="s">
        <v>223</v>
      </c>
      <c r="L1549" s="171" t="s">
        <v>150</v>
      </c>
      <c r="M1549" t="s">
        <v>224</v>
      </c>
      <c r="N1549" s="67">
        <v>2021</v>
      </c>
      <c r="O1549">
        <v>1.0177185920842338E-2</v>
      </c>
      <c r="Z1549" t="str">
        <f t="shared" si="75"/>
        <v>Total Premium UltramobileMicrocontroller 16-bit2021</v>
      </c>
      <c r="AA1549" t="str">
        <f t="shared" si="76"/>
        <v>Total Premium UltramobileMicrocontroller 16-bit2021</v>
      </c>
      <c r="AB1549" t="str">
        <f t="shared" si="74"/>
        <v>Total Ultramobile PremiumLaser Diode2021</v>
      </c>
    </row>
    <row r="1550" spans="1:28" x14ac:dyDescent="0.2">
      <c r="A1550" t="s">
        <v>175</v>
      </c>
      <c r="B1550" t="s">
        <v>126</v>
      </c>
      <c r="C1550" t="s">
        <v>180</v>
      </c>
      <c r="D1550" s="67">
        <v>2022</v>
      </c>
      <c r="E1550">
        <v>0</v>
      </c>
      <c r="K1550" t="s">
        <v>223</v>
      </c>
      <c r="L1550" s="171" t="s">
        <v>150</v>
      </c>
      <c r="M1550" t="s">
        <v>224</v>
      </c>
      <c r="N1550" s="67">
        <v>2022</v>
      </c>
      <c r="O1550">
        <v>1.5488965947913021E-2</v>
      </c>
      <c r="Z1550" t="str">
        <f t="shared" si="75"/>
        <v>Total Premium UltramobileMicrocontroller 16-bit2022</v>
      </c>
      <c r="AA1550" t="str">
        <f t="shared" si="76"/>
        <v>Total Premium UltramobileMicrocontroller 16-bit2022</v>
      </c>
      <c r="AB1550" t="str">
        <f t="shared" si="74"/>
        <v>Total Ultramobile PremiumLaser Diode2022</v>
      </c>
    </row>
    <row r="1551" spans="1:28" x14ac:dyDescent="0.2">
      <c r="A1551" t="s">
        <v>175</v>
      </c>
      <c r="B1551" t="s">
        <v>126</v>
      </c>
      <c r="C1551" t="s">
        <v>180</v>
      </c>
      <c r="D1551" s="67">
        <v>2023</v>
      </c>
      <c r="E1551">
        <v>0</v>
      </c>
      <c r="K1551" t="s">
        <v>223</v>
      </c>
      <c r="L1551" s="171" t="s">
        <v>150</v>
      </c>
      <c r="M1551" t="s">
        <v>224</v>
      </c>
      <c r="N1551" s="67">
        <v>2023</v>
      </c>
      <c r="O1551">
        <v>1.9792291410526307E-2</v>
      </c>
      <c r="Z1551" t="str">
        <f t="shared" si="75"/>
        <v>Total Premium UltramobileMicrocontroller 16-bit2023</v>
      </c>
      <c r="AA1551" t="str">
        <f t="shared" si="76"/>
        <v>Total Premium UltramobileMicrocontroller 16-bit2023</v>
      </c>
      <c r="AB1551" t="str">
        <f t="shared" si="74"/>
        <v>Total Ultramobile PremiumLaser Diode2023</v>
      </c>
    </row>
    <row r="1552" spans="1:28" x14ac:dyDescent="0.2">
      <c r="A1552" t="s">
        <v>175</v>
      </c>
      <c r="B1552" t="s">
        <v>126</v>
      </c>
      <c r="C1552" t="s">
        <v>180</v>
      </c>
      <c r="D1552" s="67">
        <v>2024</v>
      </c>
      <c r="E1552">
        <v>0</v>
      </c>
      <c r="K1552" t="s">
        <v>223</v>
      </c>
      <c r="L1552" s="171" t="s">
        <v>150</v>
      </c>
      <c r="M1552" t="s">
        <v>224</v>
      </c>
      <c r="N1552" s="67">
        <v>2024</v>
      </c>
      <c r="O1552">
        <v>2.3636455797023136E-2</v>
      </c>
      <c r="Z1552" t="str">
        <f t="shared" si="75"/>
        <v>Total Premium UltramobileMicrocontroller 16-bit2024</v>
      </c>
      <c r="AA1552" t="str">
        <f t="shared" si="76"/>
        <v>Total Premium UltramobileMicrocontroller 16-bit2024</v>
      </c>
      <c r="AB1552" t="str">
        <f t="shared" si="74"/>
        <v>Total Ultramobile PremiumLaser Diode2024</v>
      </c>
    </row>
    <row r="1553" spans="1:28" x14ac:dyDescent="0.2">
      <c r="A1553" t="s">
        <v>175</v>
      </c>
      <c r="B1553" t="s">
        <v>126</v>
      </c>
      <c r="C1553" t="s">
        <v>180</v>
      </c>
      <c r="D1553" s="67">
        <v>2025</v>
      </c>
      <c r="E1553">
        <v>0</v>
      </c>
      <c r="K1553" t="s">
        <v>223</v>
      </c>
      <c r="L1553" s="171" t="s">
        <v>150</v>
      </c>
      <c r="M1553" t="s">
        <v>224</v>
      </c>
      <c r="N1553" s="67">
        <v>2025</v>
      </c>
      <c r="O1553">
        <v>2.8086708655145957E-2</v>
      </c>
      <c r="Z1553" t="str">
        <f t="shared" si="75"/>
        <v>Total Premium UltramobileMicrocontroller 16-bit2025</v>
      </c>
      <c r="AA1553" t="str">
        <f t="shared" si="76"/>
        <v>Total Premium UltramobileMicrocontroller 16-bit2025</v>
      </c>
      <c r="AB1553" t="str">
        <f t="shared" si="74"/>
        <v>Total Ultramobile PremiumLaser Diode2025</v>
      </c>
    </row>
    <row r="1554" spans="1:28" x14ac:dyDescent="0.2">
      <c r="A1554" t="s">
        <v>175</v>
      </c>
      <c r="B1554" t="s">
        <v>127</v>
      </c>
      <c r="C1554" t="s">
        <v>180</v>
      </c>
      <c r="D1554" s="67">
        <v>2018</v>
      </c>
      <c r="E1554">
        <v>17.435157113949234</v>
      </c>
      <c r="K1554" t="s">
        <v>223</v>
      </c>
      <c r="L1554" s="171" t="s">
        <v>151</v>
      </c>
      <c r="M1554" t="s">
        <v>224</v>
      </c>
      <c r="N1554" s="67">
        <v>2018</v>
      </c>
      <c r="O1554">
        <v>0</v>
      </c>
      <c r="Z1554" t="str">
        <f t="shared" si="75"/>
        <v>Total Premium UltramobileMicrocontroller 32-bit2018</v>
      </c>
      <c r="AA1554" t="str">
        <f t="shared" si="76"/>
        <v>Total Premium UltramobileMicrocontroller 32-bit2018</v>
      </c>
      <c r="AB1554" t="str">
        <f t="shared" si="74"/>
        <v>Total Ultramobile PremiumOther Optoelectronics2018</v>
      </c>
    </row>
    <row r="1555" spans="1:28" x14ac:dyDescent="0.2">
      <c r="A1555" t="s">
        <v>175</v>
      </c>
      <c r="B1555" t="s">
        <v>127</v>
      </c>
      <c r="C1555" t="s">
        <v>180</v>
      </c>
      <c r="D1555" s="67">
        <v>2019</v>
      </c>
      <c r="E1555">
        <v>37.071852621879479</v>
      </c>
      <c r="K1555" t="s">
        <v>223</v>
      </c>
      <c r="L1555" s="171" t="s">
        <v>151</v>
      </c>
      <c r="M1555" t="s">
        <v>224</v>
      </c>
      <c r="N1555" s="67">
        <v>2019</v>
      </c>
      <c r="O1555">
        <v>0</v>
      </c>
      <c r="Z1555" t="str">
        <f t="shared" si="75"/>
        <v>Total Premium UltramobileMicrocontroller 32-bit2019</v>
      </c>
      <c r="AA1555" t="str">
        <f t="shared" si="76"/>
        <v>Total Premium UltramobileMicrocontroller 32-bit2019</v>
      </c>
      <c r="AB1555" t="str">
        <f t="shared" si="74"/>
        <v>Total Ultramobile PremiumOther Optoelectronics2019</v>
      </c>
    </row>
    <row r="1556" spans="1:28" x14ac:dyDescent="0.2">
      <c r="A1556" t="s">
        <v>175</v>
      </c>
      <c r="B1556" t="s">
        <v>127</v>
      </c>
      <c r="C1556" t="s">
        <v>180</v>
      </c>
      <c r="D1556" s="67">
        <v>2020</v>
      </c>
      <c r="E1556">
        <v>55.73826422430313</v>
      </c>
      <c r="K1556" t="s">
        <v>223</v>
      </c>
      <c r="L1556" s="171" t="s">
        <v>151</v>
      </c>
      <c r="M1556" t="s">
        <v>224</v>
      </c>
      <c r="N1556" s="67">
        <v>2020</v>
      </c>
      <c r="O1556">
        <v>0</v>
      </c>
      <c r="Z1556" t="str">
        <f t="shared" si="75"/>
        <v>Total Premium UltramobileMicrocontroller 32-bit2020</v>
      </c>
      <c r="AA1556" t="str">
        <f t="shared" si="76"/>
        <v>Total Premium UltramobileMicrocontroller 32-bit2020</v>
      </c>
      <c r="AB1556" t="str">
        <f t="shared" si="74"/>
        <v>Total Ultramobile PremiumOther Optoelectronics2020</v>
      </c>
    </row>
    <row r="1557" spans="1:28" x14ac:dyDescent="0.2">
      <c r="A1557" t="s">
        <v>175</v>
      </c>
      <c r="B1557" t="s">
        <v>127</v>
      </c>
      <c r="C1557" t="s">
        <v>180</v>
      </c>
      <c r="D1557" s="67">
        <v>2021</v>
      </c>
      <c r="E1557">
        <v>84.51628075391902</v>
      </c>
      <c r="K1557" t="s">
        <v>223</v>
      </c>
      <c r="L1557" s="171" t="s">
        <v>151</v>
      </c>
      <c r="M1557" t="s">
        <v>224</v>
      </c>
      <c r="N1557" s="67">
        <v>2021</v>
      </c>
      <c r="O1557">
        <v>0</v>
      </c>
      <c r="Z1557" t="str">
        <f t="shared" si="75"/>
        <v>Total Premium UltramobileMicrocontroller 32-bit2021</v>
      </c>
      <c r="AA1557" t="str">
        <f t="shared" si="76"/>
        <v>Total Premium UltramobileMicrocontroller 32-bit2021</v>
      </c>
      <c r="AB1557" t="str">
        <f t="shared" si="74"/>
        <v>Total Ultramobile PremiumOther Optoelectronics2021</v>
      </c>
    </row>
    <row r="1558" spans="1:28" x14ac:dyDescent="0.2">
      <c r="A1558" t="s">
        <v>175</v>
      </c>
      <c r="B1558" t="s">
        <v>127</v>
      </c>
      <c r="C1558" t="s">
        <v>180</v>
      </c>
      <c r="D1558" s="67">
        <v>2022</v>
      </c>
      <c r="E1558">
        <v>76.229443163179553</v>
      </c>
      <c r="K1558" t="s">
        <v>223</v>
      </c>
      <c r="L1558" s="171" t="s">
        <v>151</v>
      </c>
      <c r="M1558" t="s">
        <v>224</v>
      </c>
      <c r="N1558" s="67">
        <v>2022</v>
      </c>
      <c r="O1558">
        <v>0</v>
      </c>
      <c r="Z1558" t="str">
        <f t="shared" si="75"/>
        <v>Total Premium UltramobileMicrocontroller 32-bit2022</v>
      </c>
      <c r="AA1558" t="str">
        <f t="shared" si="76"/>
        <v>Total Premium UltramobileMicrocontroller 32-bit2022</v>
      </c>
      <c r="AB1558" t="str">
        <f t="shared" si="74"/>
        <v>Total Ultramobile PremiumOther Optoelectronics2022</v>
      </c>
    </row>
    <row r="1559" spans="1:28" x14ac:dyDescent="0.2">
      <c r="A1559" t="s">
        <v>175</v>
      </c>
      <c r="B1559" t="s">
        <v>127</v>
      </c>
      <c r="C1559" t="s">
        <v>180</v>
      </c>
      <c r="D1559" s="67">
        <v>2023</v>
      </c>
      <c r="E1559">
        <v>72.124899732007009</v>
      </c>
      <c r="K1559" t="s">
        <v>223</v>
      </c>
      <c r="L1559" s="171" t="s">
        <v>151</v>
      </c>
      <c r="M1559" t="s">
        <v>224</v>
      </c>
      <c r="N1559" s="67">
        <v>2023</v>
      </c>
      <c r="O1559">
        <v>0</v>
      </c>
      <c r="Z1559" t="str">
        <f t="shared" si="75"/>
        <v>Total Premium UltramobileMicrocontroller 32-bit2023</v>
      </c>
      <c r="AA1559" t="str">
        <f t="shared" si="76"/>
        <v>Total Premium UltramobileMicrocontroller 32-bit2023</v>
      </c>
      <c r="AB1559" t="str">
        <f t="shared" si="74"/>
        <v>Total Ultramobile PremiumOther Optoelectronics2023</v>
      </c>
    </row>
    <row r="1560" spans="1:28" x14ac:dyDescent="0.2">
      <c r="A1560" t="s">
        <v>175</v>
      </c>
      <c r="B1560" t="s">
        <v>127</v>
      </c>
      <c r="C1560" t="s">
        <v>180</v>
      </c>
      <c r="D1560" s="67">
        <v>2024</v>
      </c>
      <c r="E1560">
        <v>72.794256795718496</v>
      </c>
      <c r="K1560" t="s">
        <v>223</v>
      </c>
      <c r="L1560" s="171" t="s">
        <v>151</v>
      </c>
      <c r="M1560" t="s">
        <v>224</v>
      </c>
      <c r="N1560" s="67">
        <v>2024</v>
      </c>
      <c r="O1560">
        <v>0</v>
      </c>
      <c r="Z1560" t="str">
        <f t="shared" si="75"/>
        <v>Total Premium UltramobileMicrocontroller 32-bit2024</v>
      </c>
      <c r="AA1560" t="str">
        <f t="shared" si="76"/>
        <v>Total Premium UltramobileMicrocontroller 32-bit2024</v>
      </c>
      <c r="AB1560" t="str">
        <f t="shared" si="74"/>
        <v>Total Ultramobile PremiumOther Optoelectronics2024</v>
      </c>
    </row>
    <row r="1561" spans="1:28" x14ac:dyDescent="0.2">
      <c r="A1561" t="s">
        <v>175</v>
      </c>
      <c r="B1561" t="s">
        <v>127</v>
      </c>
      <c r="C1561" t="s">
        <v>180</v>
      </c>
      <c r="D1561" s="67">
        <v>2025</v>
      </c>
      <c r="E1561">
        <v>69.92322851419226</v>
      </c>
      <c r="K1561" t="s">
        <v>223</v>
      </c>
      <c r="L1561" s="171" t="s">
        <v>151</v>
      </c>
      <c r="M1561" t="s">
        <v>224</v>
      </c>
      <c r="N1561" s="67">
        <v>2025</v>
      </c>
      <c r="O1561">
        <v>0</v>
      </c>
      <c r="Z1561" t="str">
        <f t="shared" si="75"/>
        <v>Total Premium UltramobileMicrocontroller 32-bit2025</v>
      </c>
      <c r="AA1561" t="str">
        <f t="shared" si="76"/>
        <v>Total Premium UltramobileMicrocontroller 32-bit2025</v>
      </c>
      <c r="AB1561" t="str">
        <f t="shared" si="74"/>
        <v>Total Ultramobile PremiumOther Optoelectronics2025</v>
      </c>
    </row>
    <row r="1562" spans="1:28" x14ac:dyDescent="0.2">
      <c r="A1562" t="s">
        <v>175</v>
      </c>
      <c r="B1562" t="s">
        <v>128</v>
      </c>
      <c r="C1562" t="s">
        <v>180</v>
      </c>
      <c r="D1562" s="67">
        <v>2018</v>
      </c>
      <c r="E1562">
        <v>9407.8791895699633</v>
      </c>
      <c r="K1562" t="s">
        <v>223</v>
      </c>
      <c r="L1562" s="173" t="s">
        <v>168</v>
      </c>
      <c r="M1562" t="s">
        <v>224</v>
      </c>
      <c r="N1562" s="67">
        <v>2018</v>
      </c>
      <c r="O1562">
        <v>2.5544292517645442</v>
      </c>
      <c r="Z1562" t="str">
        <f t="shared" si="75"/>
        <v>Total Premium UltramobileTotal Microprocessor2018</v>
      </c>
      <c r="AA1562" t="str">
        <f t="shared" si="76"/>
        <v>Total Premium UltramobileTotal Microprocessor2018</v>
      </c>
      <c r="AB1562" t="str">
        <f t="shared" si="74"/>
        <v>Total Ultramobile PremiumTotal Nonoptical Sensors2018</v>
      </c>
    </row>
    <row r="1563" spans="1:28" x14ac:dyDescent="0.2">
      <c r="A1563" t="s">
        <v>175</v>
      </c>
      <c r="B1563" t="s">
        <v>128</v>
      </c>
      <c r="C1563" t="s">
        <v>180</v>
      </c>
      <c r="D1563" s="67">
        <v>2019</v>
      </c>
      <c r="E1563">
        <v>10336.926690910139</v>
      </c>
      <c r="K1563" t="s">
        <v>223</v>
      </c>
      <c r="L1563" s="173" t="s">
        <v>168</v>
      </c>
      <c r="M1563" t="s">
        <v>224</v>
      </c>
      <c r="N1563" s="67">
        <v>2019</v>
      </c>
      <c r="O1563">
        <v>2.4145324034275166</v>
      </c>
      <c r="Z1563" t="str">
        <f t="shared" si="75"/>
        <v>Total Premium UltramobileTotal Microprocessor2019</v>
      </c>
      <c r="AA1563" t="str">
        <f t="shared" si="76"/>
        <v>Total Premium UltramobileTotal Microprocessor2019</v>
      </c>
      <c r="AB1563" t="str">
        <f t="shared" si="74"/>
        <v>Total Ultramobile PremiumTotal Nonoptical Sensors2019</v>
      </c>
    </row>
    <row r="1564" spans="1:28" x14ac:dyDescent="0.2">
      <c r="A1564" t="s">
        <v>175</v>
      </c>
      <c r="B1564" t="s">
        <v>128</v>
      </c>
      <c r="C1564" t="s">
        <v>180</v>
      </c>
      <c r="D1564" s="67">
        <v>2020</v>
      </c>
      <c r="E1564">
        <v>16449.380713395782</v>
      </c>
      <c r="K1564" t="s">
        <v>223</v>
      </c>
      <c r="L1564" s="173" t="s">
        <v>168</v>
      </c>
      <c r="M1564" t="s">
        <v>224</v>
      </c>
      <c r="N1564" s="67">
        <v>2020</v>
      </c>
      <c r="O1564">
        <v>2.1618441911179289</v>
      </c>
      <c r="Z1564" t="str">
        <f t="shared" si="75"/>
        <v>Total Premium UltramobileTotal Microprocessor2020</v>
      </c>
      <c r="AA1564" t="str">
        <f t="shared" si="76"/>
        <v>Total Premium UltramobileTotal Microprocessor2020</v>
      </c>
      <c r="AB1564" t="str">
        <f t="shared" si="74"/>
        <v>Total Ultramobile PremiumTotal Nonoptical Sensors2020</v>
      </c>
    </row>
    <row r="1565" spans="1:28" x14ac:dyDescent="0.2">
      <c r="A1565" t="s">
        <v>175</v>
      </c>
      <c r="B1565" t="s">
        <v>128</v>
      </c>
      <c r="C1565" t="s">
        <v>180</v>
      </c>
      <c r="D1565" s="67">
        <v>2021</v>
      </c>
      <c r="E1565">
        <v>17991.062770283126</v>
      </c>
      <c r="K1565" t="s">
        <v>223</v>
      </c>
      <c r="L1565" s="173" t="s">
        <v>168</v>
      </c>
      <c r="M1565" t="s">
        <v>224</v>
      </c>
      <c r="N1565" s="67">
        <v>2021</v>
      </c>
      <c r="O1565">
        <v>2.2825532415817031</v>
      </c>
      <c r="Z1565" t="str">
        <f t="shared" si="75"/>
        <v>Total Premium UltramobileTotal Microprocessor2021</v>
      </c>
      <c r="AA1565" t="str">
        <f t="shared" si="76"/>
        <v>Total Premium UltramobileTotal Microprocessor2021</v>
      </c>
      <c r="AB1565" t="str">
        <f t="shared" si="74"/>
        <v>Total Ultramobile PremiumTotal Nonoptical Sensors2021</v>
      </c>
    </row>
    <row r="1566" spans="1:28" x14ac:dyDescent="0.2">
      <c r="A1566" t="s">
        <v>175</v>
      </c>
      <c r="B1566" t="s">
        <v>128</v>
      </c>
      <c r="C1566" t="s">
        <v>180</v>
      </c>
      <c r="D1566" s="67">
        <v>2022</v>
      </c>
      <c r="E1566">
        <v>16221.440086832748</v>
      </c>
      <c r="K1566" t="s">
        <v>223</v>
      </c>
      <c r="L1566" s="173" t="s">
        <v>168</v>
      </c>
      <c r="M1566" t="s">
        <v>224</v>
      </c>
      <c r="N1566" s="67">
        <v>2022</v>
      </c>
      <c r="O1566">
        <v>2.2740243056697067</v>
      </c>
      <c r="Z1566" t="str">
        <f t="shared" si="75"/>
        <v>Total Premium UltramobileTotal Microprocessor2022</v>
      </c>
      <c r="AA1566" t="str">
        <f t="shared" si="76"/>
        <v>Total Premium UltramobileTotal Microprocessor2022</v>
      </c>
      <c r="AB1566" t="str">
        <f t="shared" si="74"/>
        <v>Total Ultramobile PremiumTotal Nonoptical Sensors2022</v>
      </c>
    </row>
    <row r="1567" spans="1:28" x14ac:dyDescent="0.2">
      <c r="A1567" t="s">
        <v>175</v>
      </c>
      <c r="B1567" t="s">
        <v>128</v>
      </c>
      <c r="C1567" t="s">
        <v>180</v>
      </c>
      <c r="D1567" s="67">
        <v>2023</v>
      </c>
      <c r="E1567">
        <v>16053.050311209034</v>
      </c>
      <c r="K1567" t="s">
        <v>223</v>
      </c>
      <c r="L1567" s="173" t="s">
        <v>168</v>
      </c>
      <c r="M1567" t="s">
        <v>224</v>
      </c>
      <c r="N1567" s="67">
        <v>2023</v>
      </c>
      <c r="O1567">
        <v>2.326688090461571</v>
      </c>
      <c r="Z1567" t="str">
        <f t="shared" si="75"/>
        <v>Total Premium UltramobileTotal Microprocessor2023</v>
      </c>
      <c r="AA1567" t="str">
        <f t="shared" si="76"/>
        <v>Total Premium UltramobileTotal Microprocessor2023</v>
      </c>
      <c r="AB1567" t="str">
        <f t="shared" si="74"/>
        <v>Total Ultramobile PremiumTotal Nonoptical Sensors2023</v>
      </c>
    </row>
    <row r="1568" spans="1:28" x14ac:dyDescent="0.2">
      <c r="A1568" t="s">
        <v>175</v>
      </c>
      <c r="B1568" t="s">
        <v>128</v>
      </c>
      <c r="C1568" t="s">
        <v>180</v>
      </c>
      <c r="D1568" s="67">
        <v>2024</v>
      </c>
      <c r="E1568">
        <v>16325.38217402882</v>
      </c>
      <c r="K1568" t="s">
        <v>223</v>
      </c>
      <c r="L1568" s="173" t="s">
        <v>168</v>
      </c>
      <c r="M1568" t="s">
        <v>224</v>
      </c>
      <c r="N1568" s="67">
        <v>2024</v>
      </c>
      <c r="O1568">
        <v>2.3832628865796992</v>
      </c>
      <c r="Z1568" t="str">
        <f t="shared" si="75"/>
        <v>Total Premium UltramobileTotal Microprocessor2024</v>
      </c>
      <c r="AA1568" t="str">
        <f t="shared" si="76"/>
        <v>Total Premium UltramobileTotal Microprocessor2024</v>
      </c>
      <c r="AB1568" t="str">
        <f t="shared" si="74"/>
        <v>Total Ultramobile PremiumTotal Nonoptical Sensors2024</v>
      </c>
    </row>
    <row r="1569" spans="1:28" x14ac:dyDescent="0.2">
      <c r="A1569" t="s">
        <v>175</v>
      </c>
      <c r="B1569" t="s">
        <v>128</v>
      </c>
      <c r="C1569" t="s">
        <v>180</v>
      </c>
      <c r="D1569" s="67">
        <v>2025</v>
      </c>
      <c r="E1569">
        <v>16822.335661973739</v>
      </c>
      <c r="K1569" t="s">
        <v>223</v>
      </c>
      <c r="L1569" s="173" t="s">
        <v>168</v>
      </c>
      <c r="M1569" t="s">
        <v>224</v>
      </c>
      <c r="N1569" s="67">
        <v>2025</v>
      </c>
      <c r="O1569">
        <v>2.4336417543840279</v>
      </c>
      <c r="Z1569" t="str">
        <f t="shared" si="75"/>
        <v>Total Premium UltramobileTotal Microprocessor2025</v>
      </c>
      <c r="AA1569" t="str">
        <f t="shared" si="76"/>
        <v>Total Premium UltramobileTotal Microprocessor2025</v>
      </c>
      <c r="AB1569" t="str">
        <f t="shared" si="74"/>
        <v>Total Ultramobile PremiumTotal Nonoptical Sensors2025</v>
      </c>
    </row>
    <row r="1570" spans="1:28" x14ac:dyDescent="0.2">
      <c r="A1570" t="s">
        <v>175</v>
      </c>
      <c r="B1570" t="s">
        <v>129</v>
      </c>
      <c r="C1570" t="s">
        <v>180</v>
      </c>
      <c r="D1570" s="67">
        <v>2018</v>
      </c>
      <c r="E1570">
        <v>9407.8791895699633</v>
      </c>
      <c r="K1570" t="s">
        <v>223</v>
      </c>
      <c r="L1570" s="171" t="s">
        <v>152</v>
      </c>
      <c r="M1570" t="s">
        <v>224</v>
      </c>
      <c r="N1570" s="67">
        <v>2018</v>
      </c>
      <c r="O1570">
        <v>5.6017550630676566E-2</v>
      </c>
      <c r="Z1570" t="str">
        <f t="shared" si="75"/>
        <v>Total Premium UltramobileMicroprocessor Compute2018</v>
      </c>
      <c r="AA1570" t="str">
        <f t="shared" si="76"/>
        <v>Total Premium UltramobileMicroprocessor Compute2018</v>
      </c>
      <c r="AB1570" t="str">
        <f t="shared" si="74"/>
        <v>Total Ultramobile PremiumEnvironmental Sensors2018</v>
      </c>
    </row>
    <row r="1571" spans="1:28" x14ac:dyDescent="0.2">
      <c r="A1571" t="s">
        <v>175</v>
      </c>
      <c r="B1571" t="s">
        <v>129</v>
      </c>
      <c r="C1571" t="s">
        <v>180</v>
      </c>
      <c r="D1571" s="67">
        <v>2019</v>
      </c>
      <c r="E1571">
        <v>10336.926690910139</v>
      </c>
      <c r="K1571" t="s">
        <v>223</v>
      </c>
      <c r="L1571" s="171" t="s">
        <v>152</v>
      </c>
      <c r="M1571" t="s">
        <v>224</v>
      </c>
      <c r="N1571" s="67">
        <v>2019</v>
      </c>
      <c r="O1571">
        <v>6.711445394732804E-2</v>
      </c>
      <c r="Z1571" t="str">
        <f t="shared" si="75"/>
        <v>Total Premium UltramobileMicroprocessor Compute2019</v>
      </c>
      <c r="AA1571" t="str">
        <f t="shared" si="76"/>
        <v>Total Premium UltramobileMicroprocessor Compute2019</v>
      </c>
      <c r="AB1571" t="str">
        <f t="shared" si="74"/>
        <v>Total Ultramobile PremiumEnvironmental Sensors2019</v>
      </c>
    </row>
    <row r="1572" spans="1:28" x14ac:dyDescent="0.2">
      <c r="A1572" t="s">
        <v>175</v>
      </c>
      <c r="B1572" t="s">
        <v>129</v>
      </c>
      <c r="C1572" t="s">
        <v>180</v>
      </c>
      <c r="D1572" s="67">
        <v>2020</v>
      </c>
      <c r="E1572">
        <v>16449.380713395782</v>
      </c>
      <c r="K1572" t="s">
        <v>223</v>
      </c>
      <c r="L1572" s="171" t="s">
        <v>152</v>
      </c>
      <c r="M1572" t="s">
        <v>224</v>
      </c>
      <c r="N1572" s="67">
        <v>2020</v>
      </c>
      <c r="O1572">
        <v>7.8537300415428876E-2</v>
      </c>
      <c r="Z1572" t="str">
        <f t="shared" si="75"/>
        <v>Total Premium UltramobileMicroprocessor Compute2020</v>
      </c>
      <c r="AA1572" t="str">
        <f t="shared" si="76"/>
        <v>Total Premium UltramobileMicroprocessor Compute2020</v>
      </c>
      <c r="AB1572" t="str">
        <f t="shared" si="74"/>
        <v>Total Ultramobile PremiumEnvironmental Sensors2020</v>
      </c>
    </row>
    <row r="1573" spans="1:28" x14ac:dyDescent="0.2">
      <c r="A1573" t="s">
        <v>175</v>
      </c>
      <c r="B1573" t="s">
        <v>129</v>
      </c>
      <c r="C1573" t="s">
        <v>180</v>
      </c>
      <c r="D1573" s="67">
        <v>2021</v>
      </c>
      <c r="E1573">
        <v>17991.062770283126</v>
      </c>
      <c r="K1573" t="s">
        <v>223</v>
      </c>
      <c r="L1573" s="171" t="s">
        <v>152</v>
      </c>
      <c r="M1573" t="s">
        <v>224</v>
      </c>
      <c r="N1573" s="67">
        <v>2021</v>
      </c>
      <c r="O1573">
        <v>8.2651809391291908E-2</v>
      </c>
      <c r="Z1573" t="str">
        <f t="shared" si="75"/>
        <v>Total Premium UltramobileMicroprocessor Compute2021</v>
      </c>
      <c r="AA1573" t="str">
        <f t="shared" si="76"/>
        <v>Total Premium UltramobileMicroprocessor Compute2021</v>
      </c>
      <c r="AB1573" t="str">
        <f t="shared" si="74"/>
        <v>Total Ultramobile PremiumEnvironmental Sensors2021</v>
      </c>
    </row>
    <row r="1574" spans="1:28" x14ac:dyDescent="0.2">
      <c r="A1574" t="s">
        <v>175</v>
      </c>
      <c r="B1574" t="s">
        <v>129</v>
      </c>
      <c r="C1574" t="s">
        <v>180</v>
      </c>
      <c r="D1574" s="67">
        <v>2022</v>
      </c>
      <c r="E1574">
        <v>16221.440086832748</v>
      </c>
      <c r="K1574" t="s">
        <v>223</v>
      </c>
      <c r="L1574" s="171" t="s">
        <v>152</v>
      </c>
      <c r="M1574" t="s">
        <v>224</v>
      </c>
      <c r="N1574" s="67">
        <v>2022</v>
      </c>
      <c r="O1574">
        <v>7.8171465988720726E-2</v>
      </c>
      <c r="Z1574" t="str">
        <f t="shared" si="75"/>
        <v>Total Premium UltramobileMicroprocessor Compute2022</v>
      </c>
      <c r="AA1574" t="str">
        <f t="shared" si="76"/>
        <v>Total Premium UltramobileMicroprocessor Compute2022</v>
      </c>
      <c r="AB1574" t="str">
        <f t="shared" si="74"/>
        <v>Total Ultramobile PremiumEnvironmental Sensors2022</v>
      </c>
    </row>
    <row r="1575" spans="1:28" x14ac:dyDescent="0.2">
      <c r="A1575" t="s">
        <v>175</v>
      </c>
      <c r="B1575" t="s">
        <v>129</v>
      </c>
      <c r="C1575" t="s">
        <v>180</v>
      </c>
      <c r="D1575" s="67">
        <v>2023</v>
      </c>
      <c r="E1575">
        <v>16053.050311209034</v>
      </c>
      <c r="K1575" t="s">
        <v>223</v>
      </c>
      <c r="L1575" s="171" t="s">
        <v>152</v>
      </c>
      <c r="M1575" t="s">
        <v>224</v>
      </c>
      <c r="N1575" s="67">
        <v>2023</v>
      </c>
      <c r="O1575">
        <v>7.5970165293850242E-2</v>
      </c>
      <c r="Z1575" t="str">
        <f t="shared" si="75"/>
        <v>Total Premium UltramobileMicroprocessor Compute2023</v>
      </c>
      <c r="AA1575" t="str">
        <f t="shared" si="76"/>
        <v>Total Premium UltramobileMicroprocessor Compute2023</v>
      </c>
      <c r="AB1575" t="str">
        <f t="shared" si="74"/>
        <v>Total Ultramobile PremiumEnvironmental Sensors2023</v>
      </c>
    </row>
    <row r="1576" spans="1:28" x14ac:dyDescent="0.2">
      <c r="A1576" t="s">
        <v>175</v>
      </c>
      <c r="B1576" t="s">
        <v>129</v>
      </c>
      <c r="C1576" t="s">
        <v>180</v>
      </c>
      <c r="D1576" s="67">
        <v>2024</v>
      </c>
      <c r="E1576">
        <v>16325.38217402882</v>
      </c>
      <c r="K1576" t="s">
        <v>223</v>
      </c>
      <c r="L1576" s="171" t="s">
        <v>152</v>
      </c>
      <c r="M1576" t="s">
        <v>224</v>
      </c>
      <c r="N1576" s="67">
        <v>2024</v>
      </c>
      <c r="O1576">
        <v>7.2447666002893818E-2</v>
      </c>
      <c r="Z1576" t="str">
        <f t="shared" si="75"/>
        <v>Total Premium UltramobileMicroprocessor Compute2024</v>
      </c>
      <c r="AA1576" t="str">
        <f t="shared" si="76"/>
        <v>Total Premium UltramobileMicroprocessor Compute2024</v>
      </c>
      <c r="AB1576" t="str">
        <f t="shared" si="74"/>
        <v>Total Ultramobile PremiumEnvironmental Sensors2024</v>
      </c>
    </row>
    <row r="1577" spans="1:28" x14ac:dyDescent="0.2">
      <c r="A1577" t="s">
        <v>175</v>
      </c>
      <c r="B1577" t="s">
        <v>129</v>
      </c>
      <c r="C1577" t="s">
        <v>180</v>
      </c>
      <c r="D1577" s="67">
        <v>2025</v>
      </c>
      <c r="E1577">
        <v>16822.335661973739</v>
      </c>
      <c r="K1577" t="s">
        <v>223</v>
      </c>
      <c r="L1577" s="171" t="s">
        <v>152</v>
      </c>
      <c r="M1577" t="s">
        <v>224</v>
      </c>
      <c r="N1577" s="67">
        <v>2025</v>
      </c>
      <c r="O1577">
        <v>7.1070425847893803E-2</v>
      </c>
      <c r="Z1577" t="str">
        <f t="shared" si="75"/>
        <v>Total Premium UltramobileMicroprocessor Compute2025</v>
      </c>
      <c r="AA1577" t="str">
        <f t="shared" si="76"/>
        <v>Total Premium UltramobileMicroprocessor Compute2025</v>
      </c>
      <c r="AB1577" t="str">
        <f t="shared" si="74"/>
        <v>Total Ultramobile PremiumEnvironmental Sensors2025</v>
      </c>
    </row>
    <row r="1578" spans="1:28" x14ac:dyDescent="0.2">
      <c r="A1578" t="s">
        <v>175</v>
      </c>
      <c r="B1578" t="s">
        <v>130</v>
      </c>
      <c r="C1578" t="s">
        <v>180</v>
      </c>
      <c r="D1578" s="67">
        <v>2018</v>
      </c>
      <c r="E1578">
        <v>0</v>
      </c>
      <c r="K1578" t="s">
        <v>223</v>
      </c>
      <c r="L1578" s="171" t="s">
        <v>153</v>
      </c>
      <c r="M1578" t="s">
        <v>224</v>
      </c>
      <c r="N1578" s="67">
        <v>2018</v>
      </c>
      <c r="O1578">
        <v>0.81807799999999997</v>
      </c>
      <c r="Z1578" t="str">
        <f t="shared" si="75"/>
        <v>Total Premium UltramobileMicroprocessor Embedded2018</v>
      </c>
      <c r="AA1578" t="str">
        <f t="shared" si="76"/>
        <v>Total Premium UltramobileMicroprocessor Embedded2018</v>
      </c>
      <c r="AB1578" t="str">
        <f t="shared" si="74"/>
        <v>Total Ultramobile PremiumFingerprint Sensors2018</v>
      </c>
    </row>
    <row r="1579" spans="1:28" x14ac:dyDescent="0.2">
      <c r="A1579" t="s">
        <v>175</v>
      </c>
      <c r="B1579" t="s">
        <v>130</v>
      </c>
      <c r="C1579" t="s">
        <v>180</v>
      </c>
      <c r="D1579" s="67">
        <v>2019</v>
      </c>
      <c r="E1579">
        <v>0</v>
      </c>
      <c r="K1579" t="s">
        <v>223</v>
      </c>
      <c r="L1579" s="171" t="s">
        <v>153</v>
      </c>
      <c r="M1579" t="s">
        <v>224</v>
      </c>
      <c r="N1579" s="67">
        <v>2019</v>
      </c>
      <c r="O1579">
        <v>0.93638616450130685</v>
      </c>
      <c r="Z1579" t="str">
        <f t="shared" si="75"/>
        <v>Total Premium UltramobileMicroprocessor Embedded2019</v>
      </c>
      <c r="AA1579" t="str">
        <f t="shared" si="76"/>
        <v>Total Premium UltramobileMicroprocessor Embedded2019</v>
      </c>
      <c r="AB1579" t="str">
        <f t="shared" si="74"/>
        <v>Total Ultramobile PremiumFingerprint Sensors2019</v>
      </c>
    </row>
    <row r="1580" spans="1:28" x14ac:dyDescent="0.2">
      <c r="A1580" t="s">
        <v>175</v>
      </c>
      <c r="B1580" t="s">
        <v>130</v>
      </c>
      <c r="C1580" t="s">
        <v>180</v>
      </c>
      <c r="D1580" s="67">
        <v>2020</v>
      </c>
      <c r="E1580">
        <v>0</v>
      </c>
      <c r="K1580" t="s">
        <v>223</v>
      </c>
      <c r="L1580" s="171" t="s">
        <v>153</v>
      </c>
      <c r="M1580" t="s">
        <v>224</v>
      </c>
      <c r="N1580" s="67">
        <v>2020</v>
      </c>
      <c r="O1580">
        <v>0.97382977031936879</v>
      </c>
      <c r="Z1580" t="str">
        <f t="shared" si="75"/>
        <v>Total Premium UltramobileMicroprocessor Embedded2020</v>
      </c>
      <c r="AA1580" t="str">
        <f t="shared" si="76"/>
        <v>Total Premium UltramobileMicroprocessor Embedded2020</v>
      </c>
      <c r="AB1580" t="str">
        <f t="shared" si="74"/>
        <v>Total Ultramobile PremiumFingerprint Sensors2020</v>
      </c>
    </row>
    <row r="1581" spans="1:28" x14ac:dyDescent="0.2">
      <c r="A1581" t="s">
        <v>175</v>
      </c>
      <c r="B1581" t="s">
        <v>130</v>
      </c>
      <c r="C1581" t="s">
        <v>180</v>
      </c>
      <c r="D1581" s="67">
        <v>2021</v>
      </c>
      <c r="E1581">
        <v>0</v>
      </c>
      <c r="K1581" t="s">
        <v>223</v>
      </c>
      <c r="L1581" s="171" t="s">
        <v>153</v>
      </c>
      <c r="M1581" t="s">
        <v>224</v>
      </c>
      <c r="N1581" s="67">
        <v>2021</v>
      </c>
      <c r="O1581">
        <v>1.0043035733666037</v>
      </c>
      <c r="Z1581" t="str">
        <f t="shared" si="75"/>
        <v>Total Premium UltramobileMicroprocessor Embedded2021</v>
      </c>
      <c r="AA1581" t="str">
        <f t="shared" si="76"/>
        <v>Total Premium UltramobileMicroprocessor Embedded2021</v>
      </c>
      <c r="AB1581" t="str">
        <f t="shared" si="74"/>
        <v>Total Ultramobile PremiumFingerprint Sensors2021</v>
      </c>
    </row>
    <row r="1582" spans="1:28" x14ac:dyDescent="0.2">
      <c r="A1582" t="s">
        <v>175</v>
      </c>
      <c r="B1582" t="s">
        <v>130</v>
      </c>
      <c r="C1582" t="s">
        <v>180</v>
      </c>
      <c r="D1582" s="67">
        <v>2022</v>
      </c>
      <c r="E1582">
        <v>0</v>
      </c>
      <c r="K1582" t="s">
        <v>223</v>
      </c>
      <c r="L1582" s="171" t="s">
        <v>153</v>
      </c>
      <c r="M1582" t="s">
        <v>224</v>
      </c>
      <c r="N1582" s="67">
        <v>2022</v>
      </c>
      <c r="O1582">
        <v>1.0272769083694375</v>
      </c>
      <c r="Z1582" t="str">
        <f t="shared" si="75"/>
        <v>Total Premium UltramobileMicroprocessor Embedded2022</v>
      </c>
      <c r="AA1582" t="str">
        <f t="shared" si="76"/>
        <v>Total Premium UltramobileMicroprocessor Embedded2022</v>
      </c>
      <c r="AB1582" t="str">
        <f t="shared" si="74"/>
        <v>Total Ultramobile PremiumFingerprint Sensors2022</v>
      </c>
    </row>
    <row r="1583" spans="1:28" x14ac:dyDescent="0.2">
      <c r="A1583" t="s">
        <v>175</v>
      </c>
      <c r="B1583" t="s">
        <v>130</v>
      </c>
      <c r="C1583" t="s">
        <v>180</v>
      </c>
      <c r="D1583" s="67">
        <v>2023</v>
      </c>
      <c r="E1583">
        <v>0</v>
      </c>
      <c r="K1583" t="s">
        <v>223</v>
      </c>
      <c r="L1583" s="171" t="s">
        <v>153</v>
      </c>
      <c r="M1583" t="s">
        <v>224</v>
      </c>
      <c r="N1583" s="67">
        <v>2023</v>
      </c>
      <c r="O1583">
        <v>1.0859083612381906</v>
      </c>
      <c r="Z1583" t="str">
        <f t="shared" si="75"/>
        <v>Total Premium UltramobileMicroprocessor Embedded2023</v>
      </c>
      <c r="AA1583" t="str">
        <f t="shared" si="76"/>
        <v>Total Premium UltramobileMicroprocessor Embedded2023</v>
      </c>
      <c r="AB1583" t="str">
        <f t="shared" si="74"/>
        <v>Total Ultramobile PremiumFingerprint Sensors2023</v>
      </c>
    </row>
    <row r="1584" spans="1:28" x14ac:dyDescent="0.2">
      <c r="A1584" t="s">
        <v>175</v>
      </c>
      <c r="B1584" t="s">
        <v>130</v>
      </c>
      <c r="C1584" t="s">
        <v>180</v>
      </c>
      <c r="D1584" s="67">
        <v>2024</v>
      </c>
      <c r="E1584">
        <v>0</v>
      </c>
      <c r="K1584" t="s">
        <v>223</v>
      </c>
      <c r="L1584" s="171" t="s">
        <v>153</v>
      </c>
      <c r="M1584" t="s">
        <v>224</v>
      </c>
      <c r="N1584" s="67">
        <v>2024</v>
      </c>
      <c r="O1584">
        <v>1.1506762797566279</v>
      </c>
      <c r="Z1584" t="str">
        <f t="shared" si="75"/>
        <v>Total Premium UltramobileMicroprocessor Embedded2024</v>
      </c>
      <c r="AA1584" t="str">
        <f t="shared" si="76"/>
        <v>Total Premium UltramobileMicroprocessor Embedded2024</v>
      </c>
      <c r="AB1584" t="str">
        <f t="shared" si="74"/>
        <v>Total Ultramobile PremiumFingerprint Sensors2024</v>
      </c>
    </row>
    <row r="1585" spans="1:28" x14ac:dyDescent="0.2">
      <c r="A1585" t="s">
        <v>175</v>
      </c>
      <c r="B1585" t="s">
        <v>130</v>
      </c>
      <c r="C1585" t="s">
        <v>180</v>
      </c>
      <c r="D1585" s="67">
        <v>2025</v>
      </c>
      <c r="E1585">
        <v>0</v>
      </c>
      <c r="K1585" t="s">
        <v>223</v>
      </c>
      <c r="L1585" s="171" t="s">
        <v>153</v>
      </c>
      <c r="M1585" t="s">
        <v>224</v>
      </c>
      <c r="N1585" s="67">
        <v>2025</v>
      </c>
      <c r="O1585">
        <v>1.2127431168636125</v>
      </c>
      <c r="Z1585" t="str">
        <f t="shared" si="75"/>
        <v>Total Premium UltramobileMicroprocessor Embedded2025</v>
      </c>
      <c r="AA1585" t="str">
        <f t="shared" si="76"/>
        <v>Total Premium UltramobileMicroprocessor Embedded2025</v>
      </c>
      <c r="AB1585" t="str">
        <f t="shared" si="74"/>
        <v>Total Ultramobile PremiumFingerprint Sensors2025</v>
      </c>
    </row>
    <row r="1586" spans="1:28" x14ac:dyDescent="0.2">
      <c r="A1586" t="s">
        <v>175</v>
      </c>
      <c r="B1586" t="s">
        <v>131</v>
      </c>
      <c r="C1586" t="s">
        <v>180</v>
      </c>
      <c r="D1586" s="67">
        <v>2018</v>
      </c>
      <c r="E1586">
        <v>2.8282345883055615E-2</v>
      </c>
      <c r="K1586" t="s">
        <v>223</v>
      </c>
      <c r="L1586" s="171" t="s">
        <v>154</v>
      </c>
      <c r="M1586" t="s">
        <v>224</v>
      </c>
      <c r="N1586" s="67">
        <v>2018</v>
      </c>
      <c r="O1586">
        <v>0.77437795944518195</v>
      </c>
      <c r="Z1586" t="str">
        <f t="shared" si="75"/>
        <v>Total Premium UltramobileDigital Signal Processor2018</v>
      </c>
      <c r="AA1586" t="str">
        <f t="shared" si="76"/>
        <v>Total Premium UltramobileDigital Signal Processor2018</v>
      </c>
      <c r="AB1586" t="str">
        <f t="shared" si="74"/>
        <v>Total Ultramobile PremiumInertial Sensors2018</v>
      </c>
    </row>
    <row r="1587" spans="1:28" x14ac:dyDescent="0.2">
      <c r="A1587" t="s">
        <v>175</v>
      </c>
      <c r="B1587" t="s">
        <v>131</v>
      </c>
      <c r="C1587" t="s">
        <v>180</v>
      </c>
      <c r="D1587" s="67">
        <v>2019</v>
      </c>
      <c r="E1587">
        <v>0</v>
      </c>
      <c r="K1587" t="s">
        <v>223</v>
      </c>
      <c r="L1587" s="171" t="s">
        <v>154</v>
      </c>
      <c r="M1587" t="s">
        <v>224</v>
      </c>
      <c r="N1587" s="67">
        <v>2019</v>
      </c>
      <c r="O1587">
        <v>0.70484232090113319</v>
      </c>
      <c r="Z1587" t="str">
        <f t="shared" si="75"/>
        <v>Total Premium UltramobileDigital Signal Processor2019</v>
      </c>
      <c r="AA1587" t="str">
        <f t="shared" si="76"/>
        <v>Total Premium UltramobileDigital Signal Processor2019</v>
      </c>
      <c r="AB1587" t="str">
        <f t="shared" si="74"/>
        <v>Total Ultramobile PremiumInertial Sensors2019</v>
      </c>
    </row>
    <row r="1588" spans="1:28" x14ac:dyDescent="0.2">
      <c r="A1588" t="s">
        <v>175</v>
      </c>
      <c r="B1588" t="s">
        <v>131</v>
      </c>
      <c r="C1588" t="s">
        <v>180</v>
      </c>
      <c r="D1588" s="67">
        <v>2020</v>
      </c>
      <c r="E1588">
        <v>0</v>
      </c>
      <c r="K1588" t="s">
        <v>223</v>
      </c>
      <c r="L1588" s="171" t="s">
        <v>154</v>
      </c>
      <c r="M1588" t="s">
        <v>224</v>
      </c>
      <c r="N1588" s="67">
        <v>2020</v>
      </c>
      <c r="O1588">
        <v>0.59450176497697815</v>
      </c>
      <c r="Z1588" t="str">
        <f t="shared" si="75"/>
        <v>Total Premium UltramobileDigital Signal Processor2020</v>
      </c>
      <c r="AA1588" t="str">
        <f t="shared" si="76"/>
        <v>Total Premium UltramobileDigital Signal Processor2020</v>
      </c>
      <c r="AB1588" t="str">
        <f t="shared" si="74"/>
        <v>Total Ultramobile PremiumInertial Sensors2020</v>
      </c>
    </row>
    <row r="1589" spans="1:28" x14ac:dyDescent="0.2">
      <c r="A1589" t="s">
        <v>175</v>
      </c>
      <c r="B1589" t="s">
        <v>131</v>
      </c>
      <c r="C1589" t="s">
        <v>180</v>
      </c>
      <c r="D1589" s="67">
        <v>2021</v>
      </c>
      <c r="E1589">
        <v>0</v>
      </c>
      <c r="K1589" t="s">
        <v>223</v>
      </c>
      <c r="L1589" s="171" t="s">
        <v>154</v>
      </c>
      <c r="M1589" t="s">
        <v>224</v>
      </c>
      <c r="N1589" s="67">
        <v>2021</v>
      </c>
      <c r="O1589">
        <v>0.65438420704737887</v>
      </c>
      <c r="Z1589" t="str">
        <f t="shared" si="75"/>
        <v>Total Premium UltramobileDigital Signal Processor2021</v>
      </c>
      <c r="AA1589" t="str">
        <f t="shared" si="76"/>
        <v>Total Premium UltramobileDigital Signal Processor2021</v>
      </c>
      <c r="AB1589" t="str">
        <f t="shared" si="74"/>
        <v>Total Ultramobile PremiumInertial Sensors2021</v>
      </c>
    </row>
    <row r="1590" spans="1:28" x14ac:dyDescent="0.2">
      <c r="A1590" t="s">
        <v>175</v>
      </c>
      <c r="B1590" t="s">
        <v>131</v>
      </c>
      <c r="C1590" t="s">
        <v>180</v>
      </c>
      <c r="D1590" s="67">
        <v>2022</v>
      </c>
      <c r="E1590">
        <v>0</v>
      </c>
      <c r="K1590" t="s">
        <v>223</v>
      </c>
      <c r="L1590" s="171" t="s">
        <v>154</v>
      </c>
      <c r="M1590" t="s">
        <v>224</v>
      </c>
      <c r="N1590" s="67">
        <v>2022</v>
      </c>
      <c r="O1590">
        <v>0.64584213374091703</v>
      </c>
      <c r="Z1590" t="str">
        <f t="shared" si="75"/>
        <v>Total Premium UltramobileDigital Signal Processor2022</v>
      </c>
      <c r="AA1590" t="str">
        <f t="shared" si="76"/>
        <v>Total Premium UltramobileDigital Signal Processor2022</v>
      </c>
      <c r="AB1590" t="str">
        <f t="shared" si="74"/>
        <v>Total Ultramobile PremiumInertial Sensors2022</v>
      </c>
    </row>
    <row r="1591" spans="1:28" x14ac:dyDescent="0.2">
      <c r="A1591" t="s">
        <v>175</v>
      </c>
      <c r="B1591" t="s">
        <v>131</v>
      </c>
      <c r="C1591" t="s">
        <v>180</v>
      </c>
      <c r="D1591" s="67">
        <v>2023</v>
      </c>
      <c r="E1591">
        <v>0</v>
      </c>
      <c r="K1591" t="s">
        <v>223</v>
      </c>
      <c r="L1591" s="171" t="s">
        <v>154</v>
      </c>
      <c r="M1591" t="s">
        <v>224</v>
      </c>
      <c r="N1591" s="67">
        <v>2023</v>
      </c>
      <c r="O1591">
        <v>0.65348246516308084</v>
      </c>
      <c r="Z1591" t="str">
        <f t="shared" si="75"/>
        <v>Total Premium UltramobileDigital Signal Processor2023</v>
      </c>
      <c r="AA1591" t="str">
        <f t="shared" si="76"/>
        <v>Total Premium UltramobileDigital Signal Processor2023</v>
      </c>
      <c r="AB1591" t="str">
        <f t="shared" si="74"/>
        <v>Total Ultramobile PremiumInertial Sensors2023</v>
      </c>
    </row>
    <row r="1592" spans="1:28" x14ac:dyDescent="0.2">
      <c r="A1592" t="s">
        <v>175</v>
      </c>
      <c r="B1592" t="s">
        <v>131</v>
      </c>
      <c r="C1592" t="s">
        <v>180</v>
      </c>
      <c r="D1592" s="67">
        <v>2024</v>
      </c>
      <c r="E1592">
        <v>0</v>
      </c>
      <c r="K1592" t="s">
        <v>223</v>
      </c>
      <c r="L1592" s="171" t="s">
        <v>154</v>
      </c>
      <c r="M1592" t="s">
        <v>224</v>
      </c>
      <c r="N1592" s="67">
        <v>2024</v>
      </c>
      <c r="O1592">
        <v>0.65609509005534994</v>
      </c>
      <c r="Z1592" t="str">
        <f t="shared" si="75"/>
        <v>Total Premium UltramobileDigital Signal Processor2024</v>
      </c>
      <c r="AA1592" t="str">
        <f t="shared" si="76"/>
        <v>Total Premium UltramobileDigital Signal Processor2024</v>
      </c>
      <c r="AB1592" t="str">
        <f t="shared" si="74"/>
        <v>Total Ultramobile PremiumInertial Sensors2024</v>
      </c>
    </row>
    <row r="1593" spans="1:28" x14ac:dyDescent="0.2">
      <c r="A1593" t="s">
        <v>175</v>
      </c>
      <c r="B1593" t="s">
        <v>131</v>
      </c>
      <c r="C1593" t="s">
        <v>180</v>
      </c>
      <c r="D1593" s="67">
        <v>2025</v>
      </c>
      <c r="E1593">
        <v>0</v>
      </c>
      <c r="K1593" t="s">
        <v>223</v>
      </c>
      <c r="L1593" s="171" t="s">
        <v>154</v>
      </c>
      <c r="M1593" t="s">
        <v>224</v>
      </c>
      <c r="N1593" s="67">
        <v>2025</v>
      </c>
      <c r="O1593">
        <v>0.65317500429549213</v>
      </c>
      <c r="Z1593" t="str">
        <f t="shared" si="75"/>
        <v>Total Premium UltramobileDigital Signal Processor2025</v>
      </c>
      <c r="AA1593" t="str">
        <f t="shared" si="76"/>
        <v>Total Premium UltramobileDigital Signal Processor2025</v>
      </c>
      <c r="AB1593" t="str">
        <f t="shared" si="74"/>
        <v>Total Ultramobile PremiumInertial Sensors2025</v>
      </c>
    </row>
    <row r="1594" spans="1:28" x14ac:dyDescent="0.2">
      <c r="A1594" t="s">
        <v>175</v>
      </c>
      <c r="B1594" t="s">
        <v>132</v>
      </c>
      <c r="C1594" t="s">
        <v>180</v>
      </c>
      <c r="D1594" s="67">
        <v>2018</v>
      </c>
      <c r="E1594">
        <v>238.71199692918671</v>
      </c>
      <c r="K1594" t="s">
        <v>223</v>
      </c>
      <c r="L1594" s="171" t="s">
        <v>155</v>
      </c>
      <c r="M1594" t="s">
        <v>224</v>
      </c>
      <c r="N1594" s="67">
        <v>2018</v>
      </c>
      <c r="O1594">
        <v>0.39401180808880498</v>
      </c>
      <c r="Z1594" t="str">
        <f t="shared" si="75"/>
        <v>Total Premium UltramobileTotal General Purpose Logic2018</v>
      </c>
      <c r="AA1594" t="str">
        <f t="shared" si="76"/>
        <v>Total Premium UltramobileTotal General Purpose Logic2018</v>
      </c>
      <c r="AB1594" t="str">
        <f t="shared" si="74"/>
        <v>Total Ultramobile PremiumMagnetic Sensors2018</v>
      </c>
    </row>
    <row r="1595" spans="1:28" x14ac:dyDescent="0.2">
      <c r="A1595" t="s">
        <v>175</v>
      </c>
      <c r="B1595" t="s">
        <v>132</v>
      </c>
      <c r="C1595" t="s">
        <v>180</v>
      </c>
      <c r="D1595" s="67">
        <v>2019</v>
      </c>
      <c r="E1595">
        <v>256.31602264165156</v>
      </c>
      <c r="K1595" t="s">
        <v>223</v>
      </c>
      <c r="L1595" s="171" t="s">
        <v>155</v>
      </c>
      <c r="M1595" t="s">
        <v>224</v>
      </c>
      <c r="N1595" s="67">
        <v>2019</v>
      </c>
      <c r="O1595">
        <v>0.23014867060781505</v>
      </c>
      <c r="Z1595" t="str">
        <f t="shared" si="75"/>
        <v>Total Premium UltramobileTotal General Purpose Logic2019</v>
      </c>
      <c r="AA1595" t="str">
        <f t="shared" si="76"/>
        <v>Total Premium UltramobileTotal General Purpose Logic2019</v>
      </c>
      <c r="AB1595" t="str">
        <f t="shared" si="74"/>
        <v>Total Ultramobile PremiumMagnetic Sensors2019</v>
      </c>
    </row>
    <row r="1596" spans="1:28" x14ac:dyDescent="0.2">
      <c r="A1596" t="s">
        <v>175</v>
      </c>
      <c r="B1596" t="s">
        <v>132</v>
      </c>
      <c r="C1596" t="s">
        <v>180</v>
      </c>
      <c r="D1596" s="67">
        <v>2020</v>
      </c>
      <c r="E1596">
        <v>430.79844340555343</v>
      </c>
      <c r="K1596" t="s">
        <v>223</v>
      </c>
      <c r="L1596" s="171" t="s">
        <v>155</v>
      </c>
      <c r="M1596" t="s">
        <v>224</v>
      </c>
      <c r="N1596" s="67">
        <v>2020</v>
      </c>
      <c r="O1596">
        <v>0.21319128359904946</v>
      </c>
      <c r="Z1596" t="str">
        <f t="shared" si="75"/>
        <v>Total Premium UltramobileTotal General Purpose Logic2020</v>
      </c>
      <c r="AA1596" t="str">
        <f t="shared" si="76"/>
        <v>Total Premium UltramobileTotal General Purpose Logic2020</v>
      </c>
      <c r="AB1596" t="str">
        <f t="shared" si="74"/>
        <v>Total Ultramobile PremiumMagnetic Sensors2020</v>
      </c>
    </row>
    <row r="1597" spans="1:28" x14ac:dyDescent="0.2">
      <c r="A1597" t="s">
        <v>175</v>
      </c>
      <c r="B1597" t="s">
        <v>132</v>
      </c>
      <c r="C1597" t="s">
        <v>180</v>
      </c>
      <c r="D1597" s="67">
        <v>2021</v>
      </c>
      <c r="E1597">
        <v>694.98233642036007</v>
      </c>
      <c r="K1597" t="s">
        <v>223</v>
      </c>
      <c r="L1597" s="171" t="s">
        <v>155</v>
      </c>
      <c r="M1597" t="s">
        <v>224</v>
      </c>
      <c r="N1597" s="67">
        <v>2021</v>
      </c>
      <c r="O1597">
        <v>0.2259549658215429</v>
      </c>
      <c r="Z1597" t="str">
        <f t="shared" si="75"/>
        <v>Total Premium UltramobileTotal General Purpose Logic2021</v>
      </c>
      <c r="AA1597" t="str">
        <f t="shared" si="76"/>
        <v>Total Premium UltramobileTotal General Purpose Logic2021</v>
      </c>
      <c r="AB1597" t="str">
        <f t="shared" si="74"/>
        <v>Total Ultramobile PremiumMagnetic Sensors2021</v>
      </c>
    </row>
    <row r="1598" spans="1:28" x14ac:dyDescent="0.2">
      <c r="A1598" t="s">
        <v>175</v>
      </c>
      <c r="B1598" t="s">
        <v>132</v>
      </c>
      <c r="C1598" t="s">
        <v>180</v>
      </c>
      <c r="D1598" s="67">
        <v>2022</v>
      </c>
      <c r="E1598">
        <v>626.94122204839778</v>
      </c>
      <c r="K1598" t="s">
        <v>223</v>
      </c>
      <c r="L1598" s="171" t="s">
        <v>155</v>
      </c>
      <c r="M1598" t="s">
        <v>224</v>
      </c>
      <c r="N1598" s="67">
        <v>2022</v>
      </c>
      <c r="O1598">
        <v>0.22172847393669984</v>
      </c>
      <c r="Z1598" t="str">
        <f t="shared" si="75"/>
        <v>Total Premium UltramobileTotal General Purpose Logic2022</v>
      </c>
      <c r="AA1598" t="str">
        <f t="shared" si="76"/>
        <v>Total Premium UltramobileTotal General Purpose Logic2022</v>
      </c>
      <c r="AB1598" t="str">
        <f t="shared" si="74"/>
        <v>Total Ultramobile PremiumMagnetic Sensors2022</v>
      </c>
    </row>
    <row r="1599" spans="1:28" x14ac:dyDescent="0.2">
      <c r="A1599" t="s">
        <v>175</v>
      </c>
      <c r="B1599" t="s">
        <v>132</v>
      </c>
      <c r="C1599" t="s">
        <v>180</v>
      </c>
      <c r="D1599" s="67">
        <v>2023</v>
      </c>
      <c r="E1599">
        <v>637.54951543539062</v>
      </c>
      <c r="K1599" t="s">
        <v>223</v>
      </c>
      <c r="L1599" s="171" t="s">
        <v>155</v>
      </c>
      <c r="M1599" t="s">
        <v>224</v>
      </c>
      <c r="N1599" s="67">
        <v>2023</v>
      </c>
      <c r="O1599">
        <v>0.2201493064755812</v>
      </c>
      <c r="Z1599" t="str">
        <f t="shared" si="75"/>
        <v>Total Premium UltramobileTotal General Purpose Logic2023</v>
      </c>
      <c r="AA1599" t="str">
        <f t="shared" si="76"/>
        <v>Total Premium UltramobileTotal General Purpose Logic2023</v>
      </c>
      <c r="AB1599" t="str">
        <f t="shared" si="74"/>
        <v>Total Ultramobile PremiumMagnetic Sensors2023</v>
      </c>
    </row>
    <row r="1600" spans="1:28" x14ac:dyDescent="0.2">
      <c r="A1600" t="s">
        <v>175</v>
      </c>
      <c r="B1600" t="s">
        <v>132</v>
      </c>
      <c r="C1600" t="s">
        <v>180</v>
      </c>
      <c r="D1600" s="67">
        <v>2024</v>
      </c>
      <c r="E1600">
        <v>692.66190725322713</v>
      </c>
      <c r="K1600" t="s">
        <v>223</v>
      </c>
      <c r="L1600" s="171" t="s">
        <v>155</v>
      </c>
      <c r="M1600" t="s">
        <v>224</v>
      </c>
      <c r="N1600" s="67">
        <v>2024</v>
      </c>
      <c r="O1600">
        <v>0.22011215781792096</v>
      </c>
      <c r="Z1600" t="str">
        <f t="shared" si="75"/>
        <v>Total Premium UltramobileTotal General Purpose Logic2024</v>
      </c>
      <c r="AA1600" t="str">
        <f t="shared" si="76"/>
        <v>Total Premium UltramobileTotal General Purpose Logic2024</v>
      </c>
      <c r="AB1600" t="str">
        <f t="shared" si="74"/>
        <v>Total Ultramobile PremiumMagnetic Sensors2024</v>
      </c>
    </row>
    <row r="1601" spans="1:28" x14ac:dyDescent="0.2">
      <c r="A1601" t="s">
        <v>175</v>
      </c>
      <c r="B1601" t="s">
        <v>132</v>
      </c>
      <c r="C1601" t="s">
        <v>180</v>
      </c>
      <c r="D1601" s="67">
        <v>2025</v>
      </c>
      <c r="E1601">
        <v>746.37102383824663</v>
      </c>
      <c r="K1601" t="s">
        <v>223</v>
      </c>
      <c r="L1601" s="171" t="s">
        <v>155</v>
      </c>
      <c r="M1601" t="s">
        <v>224</v>
      </c>
      <c r="N1601" s="67">
        <v>2025</v>
      </c>
      <c r="O1601">
        <v>0.21763720182511187</v>
      </c>
      <c r="Z1601" t="str">
        <f t="shared" si="75"/>
        <v>Total Premium UltramobileTotal General Purpose Logic2025</v>
      </c>
      <c r="AA1601" t="str">
        <f t="shared" si="76"/>
        <v>Total Premium UltramobileTotal General Purpose Logic2025</v>
      </c>
      <c r="AB1601" t="str">
        <f t="shared" si="74"/>
        <v>Total Ultramobile PremiumMagnetic Sensors2025</v>
      </c>
    </row>
    <row r="1602" spans="1:28" x14ac:dyDescent="0.2">
      <c r="A1602" t="s">
        <v>175</v>
      </c>
      <c r="B1602" t="s">
        <v>133</v>
      </c>
      <c r="C1602" t="s">
        <v>180</v>
      </c>
      <c r="D1602" s="67">
        <v>2018</v>
      </c>
      <c r="E1602">
        <v>211.37505897527382</v>
      </c>
      <c r="K1602" t="s">
        <v>223</v>
      </c>
      <c r="L1602" s="171" t="s">
        <v>156</v>
      </c>
      <c r="M1602" t="s">
        <v>224</v>
      </c>
      <c r="N1602" s="67">
        <v>2018</v>
      </c>
      <c r="O1602">
        <v>0.51194393359988077</v>
      </c>
      <c r="Z1602" t="str">
        <f t="shared" si="75"/>
        <v>Total Premium UltramobileDisplay Driver2018</v>
      </c>
      <c r="AA1602" t="str">
        <f t="shared" si="76"/>
        <v>Total Premium UltramobileDisplay Driver2018</v>
      </c>
      <c r="AB1602" t="str">
        <f t="shared" si="74"/>
        <v>Total Ultramobile PremiumMEMS Microphones2018</v>
      </c>
    </row>
    <row r="1603" spans="1:28" x14ac:dyDescent="0.2">
      <c r="A1603" t="s">
        <v>175</v>
      </c>
      <c r="B1603" t="s">
        <v>133</v>
      </c>
      <c r="C1603" t="s">
        <v>180</v>
      </c>
      <c r="D1603" s="67">
        <v>2019</v>
      </c>
      <c r="E1603">
        <v>230.70225946855786</v>
      </c>
      <c r="K1603" t="s">
        <v>223</v>
      </c>
      <c r="L1603" s="171" t="s">
        <v>156</v>
      </c>
      <c r="M1603" t="s">
        <v>224</v>
      </c>
      <c r="N1603" s="67">
        <v>2019</v>
      </c>
      <c r="O1603">
        <v>0.47604079346993328</v>
      </c>
      <c r="Z1603" t="str">
        <f t="shared" si="75"/>
        <v>Total Premium UltramobileDisplay Driver2019</v>
      </c>
      <c r="AA1603" t="str">
        <f t="shared" si="76"/>
        <v>Total Premium UltramobileDisplay Driver2019</v>
      </c>
      <c r="AB1603" t="str">
        <f t="shared" ref="AB1603:AB1666" si="77">K1603&amp;L1603&amp;N1603</f>
        <v>Total Ultramobile PremiumMEMS Microphones2019</v>
      </c>
    </row>
    <row r="1604" spans="1:28" x14ac:dyDescent="0.2">
      <c r="A1604" t="s">
        <v>175</v>
      </c>
      <c r="B1604" t="s">
        <v>133</v>
      </c>
      <c r="C1604" t="s">
        <v>180</v>
      </c>
      <c r="D1604" s="67">
        <v>2020</v>
      </c>
      <c r="E1604">
        <v>386.37880568554561</v>
      </c>
      <c r="K1604" t="s">
        <v>223</v>
      </c>
      <c r="L1604" s="171" t="s">
        <v>156</v>
      </c>
      <c r="M1604" t="s">
        <v>224</v>
      </c>
      <c r="N1604" s="67">
        <v>2020</v>
      </c>
      <c r="O1604">
        <v>0.3017840718071037</v>
      </c>
      <c r="Z1604" t="str">
        <f t="shared" si="75"/>
        <v>Total Premium UltramobileDisplay Driver2020</v>
      </c>
      <c r="AA1604" t="str">
        <f t="shared" si="76"/>
        <v>Total Premium UltramobileDisplay Driver2020</v>
      </c>
      <c r="AB1604" t="str">
        <f t="shared" si="77"/>
        <v>Total Ultramobile PremiumMEMS Microphones2020</v>
      </c>
    </row>
    <row r="1605" spans="1:28" x14ac:dyDescent="0.2">
      <c r="A1605" t="s">
        <v>175</v>
      </c>
      <c r="B1605" t="s">
        <v>133</v>
      </c>
      <c r="C1605" t="s">
        <v>180</v>
      </c>
      <c r="D1605" s="67">
        <v>2021</v>
      </c>
      <c r="E1605">
        <v>632.65664632487301</v>
      </c>
      <c r="K1605" t="s">
        <v>223</v>
      </c>
      <c r="L1605" s="171" t="s">
        <v>156</v>
      </c>
      <c r="M1605" t="s">
        <v>224</v>
      </c>
      <c r="N1605" s="67">
        <v>2021</v>
      </c>
      <c r="O1605">
        <v>0.31525868595488593</v>
      </c>
      <c r="Z1605" t="str">
        <f t="shared" si="75"/>
        <v>Total Premium UltramobileDisplay Driver2021</v>
      </c>
      <c r="AA1605" t="str">
        <f t="shared" si="76"/>
        <v>Total Premium UltramobileDisplay Driver2021</v>
      </c>
      <c r="AB1605" t="str">
        <f t="shared" si="77"/>
        <v>Total Ultramobile PremiumMEMS Microphones2021</v>
      </c>
    </row>
    <row r="1606" spans="1:28" x14ac:dyDescent="0.2">
      <c r="A1606" t="s">
        <v>175</v>
      </c>
      <c r="B1606" t="s">
        <v>133</v>
      </c>
      <c r="C1606" t="s">
        <v>180</v>
      </c>
      <c r="D1606" s="67">
        <v>2022</v>
      </c>
      <c r="E1606">
        <v>568.82332633048725</v>
      </c>
      <c r="K1606" t="s">
        <v>223</v>
      </c>
      <c r="L1606" s="171" t="s">
        <v>156</v>
      </c>
      <c r="M1606" t="s">
        <v>224</v>
      </c>
      <c r="N1606" s="67">
        <v>2022</v>
      </c>
      <c r="O1606">
        <v>0.30100532363393145</v>
      </c>
      <c r="Z1606" t="str">
        <f t="shared" si="75"/>
        <v>Total Premium UltramobileDisplay Driver2022</v>
      </c>
      <c r="AA1606" t="str">
        <f t="shared" si="76"/>
        <v>Total Premium UltramobileDisplay Driver2022</v>
      </c>
      <c r="AB1606" t="str">
        <f t="shared" si="77"/>
        <v>Total Ultramobile PremiumMEMS Microphones2022</v>
      </c>
    </row>
    <row r="1607" spans="1:28" x14ac:dyDescent="0.2">
      <c r="A1607" t="s">
        <v>175</v>
      </c>
      <c r="B1607" t="s">
        <v>133</v>
      </c>
      <c r="C1607" t="s">
        <v>180</v>
      </c>
      <c r="D1607" s="67">
        <v>2023</v>
      </c>
      <c r="E1607">
        <v>575.09547269289578</v>
      </c>
      <c r="K1607" t="s">
        <v>223</v>
      </c>
      <c r="L1607" s="171" t="s">
        <v>156</v>
      </c>
      <c r="M1607" t="s">
        <v>224</v>
      </c>
      <c r="N1607" s="67">
        <v>2023</v>
      </c>
      <c r="O1607">
        <v>0.29117779229086804</v>
      </c>
      <c r="Z1607" t="str">
        <f t="shared" si="75"/>
        <v>Total Premium UltramobileDisplay Driver2023</v>
      </c>
      <c r="AA1607" t="str">
        <f t="shared" si="76"/>
        <v>Total Premium UltramobileDisplay Driver2023</v>
      </c>
      <c r="AB1607" t="str">
        <f t="shared" si="77"/>
        <v>Total Ultramobile PremiumMEMS Microphones2023</v>
      </c>
    </row>
    <row r="1608" spans="1:28" x14ac:dyDescent="0.2">
      <c r="A1608" t="s">
        <v>175</v>
      </c>
      <c r="B1608" t="s">
        <v>133</v>
      </c>
      <c r="C1608" t="s">
        <v>180</v>
      </c>
      <c r="D1608" s="67">
        <v>2024</v>
      </c>
      <c r="E1608">
        <v>620.19392839016712</v>
      </c>
      <c r="K1608" t="s">
        <v>223</v>
      </c>
      <c r="L1608" s="171" t="s">
        <v>156</v>
      </c>
      <c r="M1608" t="s">
        <v>224</v>
      </c>
      <c r="N1608" s="67">
        <v>2024</v>
      </c>
      <c r="O1608">
        <v>0.28393169294690668</v>
      </c>
      <c r="Z1608" t="str">
        <f t="shared" si="75"/>
        <v>Total Premium UltramobileDisplay Driver2024</v>
      </c>
      <c r="AA1608" t="str">
        <f t="shared" si="76"/>
        <v>Total Premium UltramobileDisplay Driver2024</v>
      </c>
      <c r="AB1608" t="str">
        <f t="shared" si="77"/>
        <v>Total Ultramobile PremiumMEMS Microphones2024</v>
      </c>
    </row>
    <row r="1609" spans="1:28" x14ac:dyDescent="0.2">
      <c r="A1609" t="s">
        <v>175</v>
      </c>
      <c r="B1609" t="s">
        <v>133</v>
      </c>
      <c r="C1609" t="s">
        <v>180</v>
      </c>
      <c r="D1609" s="67">
        <v>2025</v>
      </c>
      <c r="E1609">
        <v>660.54044531779402</v>
      </c>
      <c r="K1609" t="s">
        <v>223</v>
      </c>
      <c r="L1609" s="171" t="s">
        <v>156</v>
      </c>
      <c r="M1609" t="s">
        <v>224</v>
      </c>
      <c r="N1609" s="67">
        <v>2025</v>
      </c>
      <c r="O1609">
        <v>0.27901600555191819</v>
      </c>
      <c r="Z1609" t="str">
        <f t="shared" si="75"/>
        <v>Total Premium UltramobileDisplay Driver2025</v>
      </c>
      <c r="AA1609" t="str">
        <f t="shared" si="76"/>
        <v>Total Premium UltramobileDisplay Driver2025</v>
      </c>
      <c r="AB1609" t="str">
        <f t="shared" si="77"/>
        <v>Total Ultramobile PremiumMEMS Microphones2025</v>
      </c>
    </row>
    <row r="1610" spans="1:28" x14ac:dyDescent="0.2">
      <c r="A1610" t="s">
        <v>175</v>
      </c>
      <c r="B1610" t="s">
        <v>134</v>
      </c>
      <c r="C1610" t="s">
        <v>180</v>
      </c>
      <c r="D1610" s="67">
        <v>2018</v>
      </c>
      <c r="E1610">
        <v>0</v>
      </c>
      <c r="K1610" t="s">
        <v>223</v>
      </c>
      <c r="L1610" s="171" t="s">
        <v>157</v>
      </c>
      <c r="M1610" t="s">
        <v>224</v>
      </c>
      <c r="N1610" s="67">
        <v>2018</v>
      </c>
      <c r="O1610">
        <v>0</v>
      </c>
      <c r="Z1610" t="str">
        <f t="shared" ref="Z1610:Z1673" si="78">A1610&amp;B1610&amp;D1610</f>
        <v>Total Premium UltramobileFPGA/PLD2018</v>
      </c>
      <c r="AA1610" t="str">
        <f t="shared" ref="AA1610:AA1673" si="79">$A1610&amp;$B1610&amp;$D1610</f>
        <v>Total Premium UltramobileFPGA/PLD2018</v>
      </c>
      <c r="AB1610" t="str">
        <f t="shared" si="77"/>
        <v>Total Ultramobile PremiumOther Sensors2018</v>
      </c>
    </row>
    <row r="1611" spans="1:28" x14ac:dyDescent="0.2">
      <c r="A1611" t="s">
        <v>175</v>
      </c>
      <c r="B1611" t="s">
        <v>134</v>
      </c>
      <c r="C1611" t="s">
        <v>180</v>
      </c>
      <c r="D1611" s="67">
        <v>2019</v>
      </c>
      <c r="E1611">
        <v>0</v>
      </c>
      <c r="K1611" t="s">
        <v>223</v>
      </c>
      <c r="L1611" s="171" t="s">
        <v>157</v>
      </c>
      <c r="M1611" t="s">
        <v>224</v>
      </c>
      <c r="N1611" s="67">
        <v>2019</v>
      </c>
      <c r="O1611">
        <v>0</v>
      </c>
      <c r="Z1611" t="str">
        <f t="shared" si="78"/>
        <v>Total Premium UltramobileFPGA/PLD2019</v>
      </c>
      <c r="AA1611" t="str">
        <f t="shared" si="79"/>
        <v>Total Premium UltramobileFPGA/PLD2019</v>
      </c>
      <c r="AB1611" t="str">
        <f t="shared" si="77"/>
        <v>Total Ultramobile PremiumOther Sensors2019</v>
      </c>
    </row>
    <row r="1612" spans="1:28" x14ac:dyDescent="0.2">
      <c r="A1612" t="s">
        <v>175</v>
      </c>
      <c r="B1612" t="s">
        <v>134</v>
      </c>
      <c r="C1612" t="s">
        <v>180</v>
      </c>
      <c r="D1612" s="67">
        <v>2020</v>
      </c>
      <c r="E1612">
        <v>0</v>
      </c>
      <c r="K1612" t="s">
        <v>223</v>
      </c>
      <c r="L1612" s="171" t="s">
        <v>157</v>
      </c>
      <c r="M1612" t="s">
        <v>224</v>
      </c>
      <c r="N1612" s="67">
        <v>2020</v>
      </c>
      <c r="O1612">
        <v>0</v>
      </c>
      <c r="Z1612" t="str">
        <f t="shared" si="78"/>
        <v>Total Premium UltramobileFPGA/PLD2020</v>
      </c>
      <c r="AA1612" t="str">
        <f t="shared" si="79"/>
        <v>Total Premium UltramobileFPGA/PLD2020</v>
      </c>
      <c r="AB1612" t="str">
        <f t="shared" si="77"/>
        <v>Total Ultramobile PremiumOther Sensors2020</v>
      </c>
    </row>
    <row r="1613" spans="1:28" x14ac:dyDescent="0.2">
      <c r="A1613" t="s">
        <v>175</v>
      </c>
      <c r="B1613" t="s">
        <v>134</v>
      </c>
      <c r="C1613" t="s">
        <v>180</v>
      </c>
      <c r="D1613" s="67">
        <v>2021</v>
      </c>
      <c r="E1613">
        <v>0</v>
      </c>
      <c r="K1613" t="s">
        <v>223</v>
      </c>
      <c r="L1613" s="171" t="s">
        <v>157</v>
      </c>
      <c r="M1613" t="s">
        <v>224</v>
      </c>
      <c r="N1613" s="67">
        <v>2021</v>
      </c>
      <c r="O1613">
        <v>0</v>
      </c>
      <c r="Z1613" t="str">
        <f t="shared" si="78"/>
        <v>Total Premium UltramobileFPGA/PLD2021</v>
      </c>
      <c r="AA1613" t="str">
        <f t="shared" si="79"/>
        <v>Total Premium UltramobileFPGA/PLD2021</v>
      </c>
      <c r="AB1613" t="str">
        <f t="shared" si="77"/>
        <v>Total Ultramobile PremiumOther Sensors2021</v>
      </c>
    </row>
    <row r="1614" spans="1:28" x14ac:dyDescent="0.2">
      <c r="A1614" t="s">
        <v>175</v>
      </c>
      <c r="B1614" t="s">
        <v>134</v>
      </c>
      <c r="C1614" t="s">
        <v>180</v>
      </c>
      <c r="D1614" s="67">
        <v>2022</v>
      </c>
      <c r="E1614">
        <v>0</v>
      </c>
      <c r="K1614" t="s">
        <v>223</v>
      </c>
      <c r="L1614" s="171" t="s">
        <v>157</v>
      </c>
      <c r="M1614" t="s">
        <v>224</v>
      </c>
      <c r="N1614" s="67">
        <v>2022</v>
      </c>
      <c r="O1614">
        <v>0</v>
      </c>
      <c r="Z1614" t="str">
        <f t="shared" si="78"/>
        <v>Total Premium UltramobileFPGA/PLD2022</v>
      </c>
      <c r="AA1614" t="str">
        <f t="shared" si="79"/>
        <v>Total Premium UltramobileFPGA/PLD2022</v>
      </c>
      <c r="AB1614" t="str">
        <f t="shared" si="77"/>
        <v>Total Ultramobile PremiumOther Sensors2022</v>
      </c>
    </row>
    <row r="1615" spans="1:28" x14ac:dyDescent="0.2">
      <c r="A1615" t="s">
        <v>175</v>
      </c>
      <c r="B1615" t="s">
        <v>134</v>
      </c>
      <c r="C1615" t="s">
        <v>180</v>
      </c>
      <c r="D1615" s="67">
        <v>2023</v>
      </c>
      <c r="E1615">
        <v>0</v>
      </c>
      <c r="K1615" t="s">
        <v>223</v>
      </c>
      <c r="L1615" s="171" t="s">
        <v>157</v>
      </c>
      <c r="M1615" t="s">
        <v>224</v>
      </c>
      <c r="N1615" s="67">
        <v>2023</v>
      </c>
      <c r="O1615">
        <v>0</v>
      </c>
      <c r="Z1615" t="str">
        <f t="shared" si="78"/>
        <v>Total Premium UltramobileFPGA/PLD2023</v>
      </c>
      <c r="AA1615" t="str">
        <f t="shared" si="79"/>
        <v>Total Premium UltramobileFPGA/PLD2023</v>
      </c>
      <c r="AB1615" t="str">
        <f t="shared" si="77"/>
        <v>Total Ultramobile PremiumOther Sensors2023</v>
      </c>
    </row>
    <row r="1616" spans="1:28" x14ac:dyDescent="0.2">
      <c r="A1616" t="s">
        <v>175</v>
      </c>
      <c r="B1616" t="s">
        <v>134</v>
      </c>
      <c r="C1616" t="s">
        <v>180</v>
      </c>
      <c r="D1616" s="67">
        <v>2024</v>
      </c>
      <c r="E1616">
        <v>0</v>
      </c>
      <c r="K1616" t="s">
        <v>223</v>
      </c>
      <c r="L1616" s="171" t="s">
        <v>157</v>
      </c>
      <c r="M1616" t="s">
        <v>224</v>
      </c>
      <c r="N1616" s="67">
        <v>2024</v>
      </c>
      <c r="O1616">
        <v>0</v>
      </c>
      <c r="Z1616" t="str">
        <f t="shared" si="78"/>
        <v>Total Premium UltramobileFPGA/PLD2024</v>
      </c>
      <c r="AA1616" t="str">
        <f t="shared" si="79"/>
        <v>Total Premium UltramobileFPGA/PLD2024</v>
      </c>
      <c r="AB1616" t="str">
        <f t="shared" si="77"/>
        <v>Total Ultramobile PremiumOther Sensors2024</v>
      </c>
    </row>
    <row r="1617" spans="1:28" x14ac:dyDescent="0.2">
      <c r="A1617" t="s">
        <v>175</v>
      </c>
      <c r="B1617" t="s">
        <v>134</v>
      </c>
      <c r="C1617" t="s">
        <v>180</v>
      </c>
      <c r="D1617" s="67">
        <v>2025</v>
      </c>
      <c r="E1617">
        <v>0</v>
      </c>
      <c r="K1617" t="s">
        <v>223</v>
      </c>
      <c r="L1617" s="171" t="s">
        <v>157</v>
      </c>
      <c r="M1617" t="s">
        <v>224</v>
      </c>
      <c r="N1617" s="67">
        <v>2025</v>
      </c>
      <c r="O1617">
        <v>0</v>
      </c>
      <c r="Z1617" t="str">
        <f t="shared" si="78"/>
        <v>Total Premium UltramobileFPGA/PLD2025</v>
      </c>
      <c r="AA1617" t="str">
        <f t="shared" si="79"/>
        <v>Total Premium UltramobileFPGA/PLD2025</v>
      </c>
      <c r="AB1617" t="str">
        <f t="shared" si="77"/>
        <v>Total Ultramobile PremiumOther Sensors2025</v>
      </c>
    </row>
    <row r="1618" spans="1:28" x14ac:dyDescent="0.2">
      <c r="A1618" t="s">
        <v>175</v>
      </c>
      <c r="B1618" t="s">
        <v>135</v>
      </c>
      <c r="C1618" t="s">
        <v>180</v>
      </c>
      <c r="D1618" s="67">
        <v>2018</v>
      </c>
      <c r="E1618">
        <v>27.336937953912894</v>
      </c>
      <c r="K1618" t="s">
        <v>223</v>
      </c>
      <c r="L1618" s="170" t="s">
        <v>158</v>
      </c>
      <c r="M1618" t="s">
        <v>224</v>
      </c>
      <c r="N1618" s="67">
        <v>2018</v>
      </c>
      <c r="O1618">
        <v>41.754632451815603</v>
      </c>
      <c r="Z1618" t="str">
        <f t="shared" si="78"/>
        <v>Total Premium UltramobileOther Logic2018</v>
      </c>
      <c r="AA1618" t="str">
        <f t="shared" si="79"/>
        <v>Total Premium UltramobileOther Logic2018</v>
      </c>
      <c r="AB1618" t="str">
        <f t="shared" si="77"/>
        <v>Total Ultramobile PremiumTotal Application Specific2018</v>
      </c>
    </row>
    <row r="1619" spans="1:28" x14ac:dyDescent="0.2">
      <c r="A1619" t="s">
        <v>175</v>
      </c>
      <c r="B1619" t="s">
        <v>135</v>
      </c>
      <c r="C1619" t="s">
        <v>180</v>
      </c>
      <c r="D1619" s="67">
        <v>2019</v>
      </c>
      <c r="E1619">
        <v>25.613763173093709</v>
      </c>
      <c r="K1619" t="s">
        <v>223</v>
      </c>
      <c r="L1619" s="170" t="s">
        <v>158</v>
      </c>
      <c r="M1619" t="s">
        <v>224</v>
      </c>
      <c r="N1619" s="67">
        <v>2019</v>
      </c>
      <c r="O1619">
        <v>39.125150173695587</v>
      </c>
      <c r="Z1619" t="str">
        <f t="shared" si="78"/>
        <v>Total Premium UltramobileOther Logic2019</v>
      </c>
      <c r="AA1619" t="str">
        <f t="shared" si="79"/>
        <v>Total Premium UltramobileOther Logic2019</v>
      </c>
      <c r="AB1619" t="str">
        <f t="shared" si="77"/>
        <v>Total Ultramobile PremiumTotal Application Specific2019</v>
      </c>
    </row>
    <row r="1620" spans="1:28" x14ac:dyDescent="0.2">
      <c r="A1620" t="s">
        <v>175</v>
      </c>
      <c r="B1620" t="s">
        <v>135</v>
      </c>
      <c r="C1620" t="s">
        <v>180</v>
      </c>
      <c r="D1620" s="67">
        <v>2020</v>
      </c>
      <c r="E1620">
        <v>44.419637720007792</v>
      </c>
      <c r="K1620" t="s">
        <v>223</v>
      </c>
      <c r="L1620" s="170" t="s">
        <v>158</v>
      </c>
      <c r="M1620" t="s">
        <v>224</v>
      </c>
      <c r="N1620" s="67">
        <v>2020</v>
      </c>
      <c r="O1620">
        <v>38.745816006880325</v>
      </c>
      <c r="Z1620" t="str">
        <f t="shared" si="78"/>
        <v>Total Premium UltramobileOther Logic2020</v>
      </c>
      <c r="AA1620" t="str">
        <f t="shared" si="79"/>
        <v>Total Premium UltramobileOther Logic2020</v>
      </c>
      <c r="AB1620" t="str">
        <f t="shared" si="77"/>
        <v>Total Ultramobile PremiumTotal Application Specific2020</v>
      </c>
    </row>
    <row r="1621" spans="1:28" x14ac:dyDescent="0.2">
      <c r="A1621" t="s">
        <v>175</v>
      </c>
      <c r="B1621" t="s">
        <v>135</v>
      </c>
      <c r="C1621" t="s">
        <v>180</v>
      </c>
      <c r="D1621" s="67">
        <v>2021</v>
      </c>
      <c r="E1621">
        <v>62.325690095487083</v>
      </c>
      <c r="K1621" t="s">
        <v>223</v>
      </c>
      <c r="L1621" s="170" t="s">
        <v>158</v>
      </c>
      <c r="M1621" t="s">
        <v>224</v>
      </c>
      <c r="N1621" s="67">
        <v>2021</v>
      </c>
      <c r="O1621">
        <v>57.857339072726845</v>
      </c>
      <c r="Z1621" t="str">
        <f t="shared" si="78"/>
        <v>Total Premium UltramobileOther Logic2021</v>
      </c>
      <c r="AA1621" t="str">
        <f t="shared" si="79"/>
        <v>Total Premium UltramobileOther Logic2021</v>
      </c>
      <c r="AB1621" t="str">
        <f t="shared" si="77"/>
        <v>Total Ultramobile PremiumTotal Application Specific2021</v>
      </c>
    </row>
    <row r="1622" spans="1:28" x14ac:dyDescent="0.2">
      <c r="A1622" t="s">
        <v>175</v>
      </c>
      <c r="B1622" t="s">
        <v>135</v>
      </c>
      <c r="C1622" t="s">
        <v>180</v>
      </c>
      <c r="D1622" s="67">
        <v>2022</v>
      </c>
      <c r="E1622">
        <v>58.117895717910535</v>
      </c>
      <c r="K1622" t="s">
        <v>223</v>
      </c>
      <c r="L1622" s="170" t="s">
        <v>158</v>
      </c>
      <c r="M1622" t="s">
        <v>224</v>
      </c>
      <c r="N1622" s="67">
        <v>2022</v>
      </c>
      <c r="O1622">
        <v>62.502147780101517</v>
      </c>
      <c r="Z1622" t="str">
        <f t="shared" si="78"/>
        <v>Total Premium UltramobileOther Logic2022</v>
      </c>
      <c r="AA1622" t="str">
        <f t="shared" si="79"/>
        <v>Total Premium UltramobileOther Logic2022</v>
      </c>
      <c r="AB1622" t="str">
        <f t="shared" si="77"/>
        <v>Total Ultramobile PremiumTotal Application Specific2022</v>
      </c>
    </row>
    <row r="1623" spans="1:28" x14ac:dyDescent="0.2">
      <c r="A1623" t="s">
        <v>175</v>
      </c>
      <c r="B1623" t="s">
        <v>135</v>
      </c>
      <c r="C1623" t="s">
        <v>180</v>
      </c>
      <c r="D1623" s="67">
        <v>2023</v>
      </c>
      <c r="E1623">
        <v>62.454042742494799</v>
      </c>
      <c r="K1623" t="s">
        <v>223</v>
      </c>
      <c r="L1623" s="170" t="s">
        <v>158</v>
      </c>
      <c r="M1623" t="s">
        <v>224</v>
      </c>
      <c r="N1623" s="67">
        <v>2023</v>
      </c>
      <c r="O1623">
        <v>62.523018572634854</v>
      </c>
      <c r="Z1623" t="str">
        <f t="shared" si="78"/>
        <v>Total Premium UltramobileOther Logic2023</v>
      </c>
      <c r="AA1623" t="str">
        <f t="shared" si="79"/>
        <v>Total Premium UltramobileOther Logic2023</v>
      </c>
      <c r="AB1623" t="str">
        <f t="shared" si="77"/>
        <v>Total Ultramobile PremiumTotal Application Specific2023</v>
      </c>
    </row>
    <row r="1624" spans="1:28" x14ac:dyDescent="0.2">
      <c r="A1624" t="s">
        <v>175</v>
      </c>
      <c r="B1624" t="s">
        <v>135</v>
      </c>
      <c r="C1624" t="s">
        <v>180</v>
      </c>
      <c r="D1624" s="67">
        <v>2024</v>
      </c>
      <c r="E1624">
        <v>72.467978863060054</v>
      </c>
      <c r="K1624" t="s">
        <v>223</v>
      </c>
      <c r="L1624" s="170" t="s">
        <v>158</v>
      </c>
      <c r="M1624" t="s">
        <v>224</v>
      </c>
      <c r="N1624" s="67">
        <v>2024</v>
      </c>
      <c r="O1624">
        <v>64.23891654647899</v>
      </c>
      <c r="Z1624" t="str">
        <f t="shared" si="78"/>
        <v>Total Premium UltramobileOther Logic2024</v>
      </c>
      <c r="AA1624" t="str">
        <f t="shared" si="79"/>
        <v>Total Premium UltramobileOther Logic2024</v>
      </c>
      <c r="AB1624" t="str">
        <f t="shared" si="77"/>
        <v>Total Ultramobile PremiumTotal Application Specific2024</v>
      </c>
    </row>
    <row r="1625" spans="1:28" x14ac:dyDescent="0.2">
      <c r="A1625" t="s">
        <v>175</v>
      </c>
      <c r="B1625" t="s">
        <v>135</v>
      </c>
      <c r="C1625" t="s">
        <v>180</v>
      </c>
      <c r="D1625" s="67">
        <v>2025</v>
      </c>
      <c r="E1625">
        <v>85.830578520452562</v>
      </c>
      <c r="K1625" t="s">
        <v>223</v>
      </c>
      <c r="L1625" s="170" t="s">
        <v>158</v>
      </c>
      <c r="M1625" t="s">
        <v>224</v>
      </c>
      <c r="N1625" s="67">
        <v>2025</v>
      </c>
      <c r="O1625">
        <v>65.475594379569984</v>
      </c>
      <c r="Z1625" t="str">
        <f t="shared" si="78"/>
        <v>Total Premium UltramobileOther Logic2025</v>
      </c>
      <c r="AA1625" t="str">
        <f t="shared" si="79"/>
        <v>Total Premium UltramobileOther Logic2025</v>
      </c>
      <c r="AB1625" t="str">
        <f t="shared" si="77"/>
        <v>Total Ultramobile PremiumTotal Application Specific2025</v>
      </c>
    </row>
    <row r="1626" spans="1:28" x14ac:dyDescent="0.2">
      <c r="A1626" t="s">
        <v>175</v>
      </c>
      <c r="B1626" t="s">
        <v>136</v>
      </c>
      <c r="C1626" t="s">
        <v>180</v>
      </c>
      <c r="D1626" s="67">
        <v>2018</v>
      </c>
      <c r="E1626">
        <v>499.91226926952095</v>
      </c>
      <c r="K1626" t="s">
        <v>223</v>
      </c>
      <c r="L1626" s="173" t="s">
        <v>159</v>
      </c>
      <c r="M1626" t="s">
        <v>224</v>
      </c>
      <c r="N1626" s="67">
        <v>2018</v>
      </c>
      <c r="O1626">
        <v>0.81807799999999997</v>
      </c>
      <c r="Z1626" t="str">
        <f t="shared" si="78"/>
        <v>Total Premium UltramobileTotal Analog2018</v>
      </c>
      <c r="AA1626" t="str">
        <f t="shared" si="79"/>
        <v>Total Premium UltramobileTotal Analog2018</v>
      </c>
      <c r="AB1626" t="str">
        <f t="shared" si="77"/>
        <v>Total Ultramobile PremiumDiscrete Application/Multimedia Processor2018</v>
      </c>
    </row>
    <row r="1627" spans="1:28" x14ac:dyDescent="0.2">
      <c r="A1627" t="s">
        <v>175</v>
      </c>
      <c r="B1627" t="s">
        <v>136</v>
      </c>
      <c r="C1627" t="s">
        <v>180</v>
      </c>
      <c r="D1627" s="67">
        <v>2019</v>
      </c>
      <c r="E1627">
        <v>499.59189976020332</v>
      </c>
      <c r="K1627" t="s">
        <v>223</v>
      </c>
      <c r="L1627" s="173" t="s">
        <v>159</v>
      </c>
      <c r="M1627" t="s">
        <v>224</v>
      </c>
      <c r="N1627" s="67">
        <v>2019</v>
      </c>
      <c r="O1627">
        <v>0.93638616450130685</v>
      </c>
      <c r="Z1627" t="str">
        <f t="shared" si="78"/>
        <v>Total Premium UltramobileTotal Analog2019</v>
      </c>
      <c r="AA1627" t="str">
        <f t="shared" si="79"/>
        <v>Total Premium UltramobileTotal Analog2019</v>
      </c>
      <c r="AB1627" t="str">
        <f t="shared" si="77"/>
        <v>Total Ultramobile PremiumDiscrete Application/Multimedia Processor2019</v>
      </c>
    </row>
    <row r="1628" spans="1:28" x14ac:dyDescent="0.2">
      <c r="A1628" t="s">
        <v>175</v>
      </c>
      <c r="B1628" t="s">
        <v>136</v>
      </c>
      <c r="C1628" t="s">
        <v>180</v>
      </c>
      <c r="D1628" s="67">
        <v>2020</v>
      </c>
      <c r="E1628">
        <v>880.86080860596212</v>
      </c>
      <c r="K1628" t="s">
        <v>223</v>
      </c>
      <c r="L1628" s="173" t="s">
        <v>159</v>
      </c>
      <c r="M1628" t="s">
        <v>224</v>
      </c>
      <c r="N1628" s="67">
        <v>2020</v>
      </c>
      <c r="O1628">
        <v>0.97382977031936879</v>
      </c>
      <c r="Z1628" t="str">
        <f t="shared" si="78"/>
        <v>Total Premium UltramobileTotal Analog2020</v>
      </c>
      <c r="AA1628" t="str">
        <f t="shared" si="79"/>
        <v>Total Premium UltramobileTotal Analog2020</v>
      </c>
      <c r="AB1628" t="str">
        <f t="shared" si="77"/>
        <v>Total Ultramobile PremiumDiscrete Application/Multimedia Processor2020</v>
      </c>
    </row>
    <row r="1629" spans="1:28" x14ac:dyDescent="0.2">
      <c r="A1629" t="s">
        <v>175</v>
      </c>
      <c r="B1629" t="s">
        <v>136</v>
      </c>
      <c r="C1629" t="s">
        <v>180</v>
      </c>
      <c r="D1629" s="67">
        <v>2021</v>
      </c>
      <c r="E1629">
        <v>1330.2971205550225</v>
      </c>
      <c r="K1629" t="s">
        <v>223</v>
      </c>
      <c r="L1629" s="173" t="s">
        <v>159</v>
      </c>
      <c r="M1629" t="s">
        <v>224</v>
      </c>
      <c r="N1629" s="67">
        <v>2021</v>
      </c>
      <c r="O1629">
        <v>1.0043035733666037</v>
      </c>
      <c r="Z1629" t="str">
        <f t="shared" si="78"/>
        <v>Total Premium UltramobileTotal Analog2021</v>
      </c>
      <c r="AA1629" t="str">
        <f t="shared" si="79"/>
        <v>Total Premium UltramobileTotal Analog2021</v>
      </c>
      <c r="AB1629" t="str">
        <f t="shared" si="77"/>
        <v>Total Ultramobile PremiumDiscrete Application/Multimedia Processor2021</v>
      </c>
    </row>
    <row r="1630" spans="1:28" x14ac:dyDescent="0.2">
      <c r="A1630" t="s">
        <v>175</v>
      </c>
      <c r="B1630" t="s">
        <v>136</v>
      </c>
      <c r="C1630" t="s">
        <v>180</v>
      </c>
      <c r="D1630" s="67">
        <v>2022</v>
      </c>
      <c r="E1630">
        <v>1329.9979417255568</v>
      </c>
      <c r="K1630" t="s">
        <v>223</v>
      </c>
      <c r="L1630" s="173" t="s">
        <v>159</v>
      </c>
      <c r="M1630" t="s">
        <v>224</v>
      </c>
      <c r="N1630" s="67">
        <v>2022</v>
      </c>
      <c r="O1630">
        <v>1.0272769083694375</v>
      </c>
      <c r="Z1630" t="str">
        <f t="shared" si="78"/>
        <v>Total Premium UltramobileTotal Analog2022</v>
      </c>
      <c r="AA1630" t="str">
        <f t="shared" si="79"/>
        <v>Total Premium UltramobileTotal Analog2022</v>
      </c>
      <c r="AB1630" t="str">
        <f t="shared" si="77"/>
        <v>Total Ultramobile PremiumDiscrete Application/Multimedia Processor2022</v>
      </c>
    </row>
    <row r="1631" spans="1:28" x14ac:dyDescent="0.2">
      <c r="A1631" t="s">
        <v>175</v>
      </c>
      <c r="B1631" t="s">
        <v>136</v>
      </c>
      <c r="C1631" t="s">
        <v>180</v>
      </c>
      <c r="D1631" s="67">
        <v>2023</v>
      </c>
      <c r="E1631">
        <v>1375.1877699578099</v>
      </c>
      <c r="K1631" t="s">
        <v>223</v>
      </c>
      <c r="L1631" s="173" t="s">
        <v>159</v>
      </c>
      <c r="M1631" t="s">
        <v>224</v>
      </c>
      <c r="N1631" s="67">
        <v>2023</v>
      </c>
      <c r="O1631">
        <v>1.0859083612381906</v>
      </c>
      <c r="Z1631" t="str">
        <f t="shared" si="78"/>
        <v>Total Premium UltramobileTotal Analog2023</v>
      </c>
      <c r="AA1631" t="str">
        <f t="shared" si="79"/>
        <v>Total Premium UltramobileTotal Analog2023</v>
      </c>
      <c r="AB1631" t="str">
        <f t="shared" si="77"/>
        <v>Total Ultramobile PremiumDiscrete Application/Multimedia Processor2023</v>
      </c>
    </row>
    <row r="1632" spans="1:28" x14ac:dyDescent="0.2">
      <c r="A1632" t="s">
        <v>175</v>
      </c>
      <c r="B1632" t="s">
        <v>136</v>
      </c>
      <c r="C1632" t="s">
        <v>180</v>
      </c>
      <c r="D1632" s="67">
        <v>2024</v>
      </c>
      <c r="E1632">
        <v>1480.311568598225</v>
      </c>
      <c r="K1632" t="s">
        <v>223</v>
      </c>
      <c r="L1632" s="173" t="s">
        <v>159</v>
      </c>
      <c r="M1632" t="s">
        <v>224</v>
      </c>
      <c r="N1632" s="67">
        <v>2024</v>
      </c>
      <c r="O1632">
        <v>1.1506762797566279</v>
      </c>
      <c r="Z1632" t="str">
        <f t="shared" si="78"/>
        <v>Total Premium UltramobileTotal Analog2024</v>
      </c>
      <c r="AA1632" t="str">
        <f t="shared" si="79"/>
        <v>Total Premium UltramobileTotal Analog2024</v>
      </c>
      <c r="AB1632" t="str">
        <f t="shared" si="77"/>
        <v>Total Ultramobile PremiumDiscrete Application/Multimedia Processor2024</v>
      </c>
    </row>
    <row r="1633" spans="1:28" x14ac:dyDescent="0.2">
      <c r="A1633" t="s">
        <v>175</v>
      </c>
      <c r="B1633" t="s">
        <v>136</v>
      </c>
      <c r="C1633" t="s">
        <v>180</v>
      </c>
      <c r="D1633" s="67">
        <v>2025</v>
      </c>
      <c r="E1633">
        <v>1518.2073872217079</v>
      </c>
      <c r="K1633" t="s">
        <v>223</v>
      </c>
      <c r="L1633" s="173" t="s">
        <v>159</v>
      </c>
      <c r="M1633" t="s">
        <v>224</v>
      </c>
      <c r="N1633" s="67">
        <v>2025</v>
      </c>
      <c r="O1633">
        <v>1.2127431168636125</v>
      </c>
      <c r="Z1633" t="str">
        <f t="shared" si="78"/>
        <v>Total Premium UltramobileTotal Analog2025</v>
      </c>
      <c r="AA1633" t="str">
        <f t="shared" si="79"/>
        <v>Total Premium UltramobileTotal Analog2025</v>
      </c>
      <c r="AB1633" t="str">
        <f t="shared" si="77"/>
        <v>Total Ultramobile PremiumDiscrete Application/Multimedia Processor2025</v>
      </c>
    </row>
    <row r="1634" spans="1:28" x14ac:dyDescent="0.2">
      <c r="A1634" t="s">
        <v>175</v>
      </c>
      <c r="B1634" t="s">
        <v>137</v>
      </c>
      <c r="C1634" t="s">
        <v>180</v>
      </c>
      <c r="D1634" s="67">
        <v>2018</v>
      </c>
      <c r="E1634">
        <v>19.035234971314413</v>
      </c>
      <c r="K1634" t="s">
        <v>223</v>
      </c>
      <c r="L1634" s="173" t="s">
        <v>160</v>
      </c>
      <c r="M1634" t="s">
        <v>224</v>
      </c>
      <c r="N1634" s="67">
        <v>2018</v>
      </c>
      <c r="O1634">
        <v>0.77437795944518195</v>
      </c>
      <c r="Z1634" t="str">
        <f t="shared" si="78"/>
        <v>Total Premium UltramobileData Converter/Switch/Multiplexer2018</v>
      </c>
      <c r="AA1634" t="str">
        <f t="shared" si="79"/>
        <v>Total Premium UltramobileData Converter/Switch/Multiplexer2018</v>
      </c>
      <c r="AB1634" t="str">
        <f t="shared" si="77"/>
        <v>Total Ultramobile PremiumDiscrete Cellular Baseband2018</v>
      </c>
    </row>
    <row r="1635" spans="1:28" x14ac:dyDescent="0.2">
      <c r="A1635" t="s">
        <v>175</v>
      </c>
      <c r="B1635" t="s">
        <v>137</v>
      </c>
      <c r="C1635" t="s">
        <v>180</v>
      </c>
      <c r="D1635" s="67">
        <v>2019</v>
      </c>
      <c r="E1635">
        <v>17.772121157616606</v>
      </c>
      <c r="K1635" t="s">
        <v>223</v>
      </c>
      <c r="L1635" s="173" t="s">
        <v>160</v>
      </c>
      <c r="M1635" t="s">
        <v>224</v>
      </c>
      <c r="N1635" s="67">
        <v>2019</v>
      </c>
      <c r="O1635">
        <v>0.70484232090113319</v>
      </c>
      <c r="Z1635" t="str">
        <f t="shared" si="78"/>
        <v>Total Premium UltramobileData Converter/Switch/Multiplexer2019</v>
      </c>
      <c r="AA1635" t="str">
        <f t="shared" si="79"/>
        <v>Total Premium UltramobileData Converter/Switch/Multiplexer2019</v>
      </c>
      <c r="AB1635" t="str">
        <f t="shared" si="77"/>
        <v>Total Ultramobile PremiumDiscrete Cellular Baseband2019</v>
      </c>
    </row>
    <row r="1636" spans="1:28" x14ac:dyDescent="0.2">
      <c r="A1636" t="s">
        <v>175</v>
      </c>
      <c r="B1636" t="s">
        <v>137</v>
      </c>
      <c r="C1636" t="s">
        <v>180</v>
      </c>
      <c r="D1636" s="67">
        <v>2020</v>
      </c>
      <c r="E1636">
        <v>28.826825444737398</v>
      </c>
      <c r="K1636" t="s">
        <v>223</v>
      </c>
      <c r="L1636" s="173" t="s">
        <v>160</v>
      </c>
      <c r="M1636" t="s">
        <v>224</v>
      </c>
      <c r="N1636" s="67">
        <v>2020</v>
      </c>
      <c r="O1636">
        <v>0.59450176497697815</v>
      </c>
      <c r="Z1636" t="str">
        <f t="shared" si="78"/>
        <v>Total Premium UltramobileData Converter/Switch/Multiplexer2020</v>
      </c>
      <c r="AA1636" t="str">
        <f t="shared" si="79"/>
        <v>Total Premium UltramobileData Converter/Switch/Multiplexer2020</v>
      </c>
      <c r="AB1636" t="str">
        <f t="shared" si="77"/>
        <v>Total Ultramobile PremiumDiscrete Cellular Baseband2020</v>
      </c>
    </row>
    <row r="1637" spans="1:28" x14ac:dyDescent="0.2">
      <c r="A1637" t="s">
        <v>175</v>
      </c>
      <c r="B1637" t="s">
        <v>137</v>
      </c>
      <c r="C1637" t="s">
        <v>180</v>
      </c>
      <c r="D1637" s="67">
        <v>2021</v>
      </c>
      <c r="E1637">
        <v>41.283289032200464</v>
      </c>
      <c r="K1637" t="s">
        <v>223</v>
      </c>
      <c r="L1637" s="173" t="s">
        <v>160</v>
      </c>
      <c r="M1637" t="s">
        <v>224</v>
      </c>
      <c r="N1637" s="67">
        <v>2021</v>
      </c>
      <c r="O1637">
        <v>0.65438420704737887</v>
      </c>
      <c r="Z1637" t="str">
        <f t="shared" si="78"/>
        <v>Total Premium UltramobileData Converter/Switch/Multiplexer2021</v>
      </c>
      <c r="AA1637" t="str">
        <f t="shared" si="79"/>
        <v>Total Premium UltramobileData Converter/Switch/Multiplexer2021</v>
      </c>
      <c r="AB1637" t="str">
        <f t="shared" si="77"/>
        <v>Total Ultramobile PremiumDiscrete Cellular Baseband2021</v>
      </c>
    </row>
    <row r="1638" spans="1:28" x14ac:dyDescent="0.2">
      <c r="A1638" t="s">
        <v>175</v>
      </c>
      <c r="B1638" t="s">
        <v>137</v>
      </c>
      <c r="C1638" t="s">
        <v>180</v>
      </c>
      <c r="D1638" s="67">
        <v>2022</v>
      </c>
      <c r="E1638">
        <v>39.401975117606781</v>
      </c>
      <c r="K1638" t="s">
        <v>223</v>
      </c>
      <c r="L1638" s="173" t="s">
        <v>160</v>
      </c>
      <c r="M1638" t="s">
        <v>224</v>
      </c>
      <c r="N1638" s="67">
        <v>2022</v>
      </c>
      <c r="O1638">
        <v>0.64584213374091703</v>
      </c>
      <c r="Z1638" t="str">
        <f t="shared" si="78"/>
        <v>Total Premium UltramobileData Converter/Switch/Multiplexer2022</v>
      </c>
      <c r="AA1638" t="str">
        <f t="shared" si="79"/>
        <v>Total Premium UltramobileData Converter/Switch/Multiplexer2022</v>
      </c>
      <c r="AB1638" t="str">
        <f t="shared" si="77"/>
        <v>Total Ultramobile PremiumDiscrete Cellular Baseband2022</v>
      </c>
    </row>
    <row r="1639" spans="1:28" x14ac:dyDescent="0.2">
      <c r="A1639" t="s">
        <v>175</v>
      </c>
      <c r="B1639" t="s">
        <v>137</v>
      </c>
      <c r="C1639" t="s">
        <v>180</v>
      </c>
      <c r="D1639" s="67">
        <v>2023</v>
      </c>
      <c r="E1639">
        <v>39.650057402816671</v>
      </c>
      <c r="K1639" t="s">
        <v>223</v>
      </c>
      <c r="L1639" s="173" t="s">
        <v>160</v>
      </c>
      <c r="M1639" t="s">
        <v>224</v>
      </c>
      <c r="N1639" s="67">
        <v>2023</v>
      </c>
      <c r="O1639">
        <v>0.65348246516308084</v>
      </c>
      <c r="Z1639" t="str">
        <f t="shared" si="78"/>
        <v>Total Premium UltramobileData Converter/Switch/Multiplexer2023</v>
      </c>
      <c r="AA1639" t="str">
        <f t="shared" si="79"/>
        <v>Total Premium UltramobileData Converter/Switch/Multiplexer2023</v>
      </c>
      <c r="AB1639" t="str">
        <f t="shared" si="77"/>
        <v>Total Ultramobile PremiumDiscrete Cellular Baseband2023</v>
      </c>
    </row>
    <row r="1640" spans="1:28" x14ac:dyDescent="0.2">
      <c r="A1640" t="s">
        <v>175</v>
      </c>
      <c r="B1640" t="s">
        <v>137</v>
      </c>
      <c r="C1640" t="s">
        <v>180</v>
      </c>
      <c r="D1640" s="67">
        <v>2024</v>
      </c>
      <c r="E1640">
        <v>41.948045600304326</v>
      </c>
      <c r="K1640" t="s">
        <v>223</v>
      </c>
      <c r="L1640" s="173" t="s">
        <v>160</v>
      </c>
      <c r="M1640" t="s">
        <v>224</v>
      </c>
      <c r="N1640" s="67">
        <v>2024</v>
      </c>
      <c r="O1640">
        <v>0.65609509005534994</v>
      </c>
      <c r="Z1640" t="str">
        <f t="shared" si="78"/>
        <v>Total Premium UltramobileData Converter/Switch/Multiplexer2024</v>
      </c>
      <c r="AA1640" t="str">
        <f t="shared" si="79"/>
        <v>Total Premium UltramobileData Converter/Switch/Multiplexer2024</v>
      </c>
      <c r="AB1640" t="str">
        <f t="shared" si="77"/>
        <v>Total Ultramobile PremiumDiscrete Cellular Baseband2024</v>
      </c>
    </row>
    <row r="1641" spans="1:28" x14ac:dyDescent="0.2">
      <c r="A1641" t="s">
        <v>175</v>
      </c>
      <c r="B1641" t="s">
        <v>137</v>
      </c>
      <c r="C1641" t="s">
        <v>180</v>
      </c>
      <c r="D1641" s="67">
        <v>2025</v>
      </c>
      <c r="E1641">
        <v>43.230227105476494</v>
      </c>
      <c r="K1641" t="s">
        <v>223</v>
      </c>
      <c r="L1641" s="173" t="s">
        <v>160</v>
      </c>
      <c r="M1641" t="s">
        <v>224</v>
      </c>
      <c r="N1641" s="67">
        <v>2025</v>
      </c>
      <c r="O1641">
        <v>0.65317500429549213</v>
      </c>
      <c r="Z1641" t="str">
        <f t="shared" si="78"/>
        <v>Total Premium UltramobileData Converter/Switch/Multiplexer2025</v>
      </c>
      <c r="AA1641" t="str">
        <f t="shared" si="79"/>
        <v>Total Premium UltramobileData Converter/Switch/Multiplexer2025</v>
      </c>
      <c r="AB1641" t="str">
        <f t="shared" si="77"/>
        <v>Total Ultramobile PremiumDiscrete Cellular Baseband2025</v>
      </c>
    </row>
    <row r="1642" spans="1:28" x14ac:dyDescent="0.2">
      <c r="A1642" t="s">
        <v>175</v>
      </c>
      <c r="B1642" t="s">
        <v>138</v>
      </c>
      <c r="C1642" t="s">
        <v>180</v>
      </c>
      <c r="D1642" s="67">
        <v>2018</v>
      </c>
      <c r="E1642">
        <v>383.85607404137255</v>
      </c>
      <c r="K1642" t="s">
        <v>223</v>
      </c>
      <c r="L1642" s="173" t="s">
        <v>161</v>
      </c>
      <c r="M1642" t="s">
        <v>224</v>
      </c>
      <c r="N1642" s="67">
        <v>2018</v>
      </c>
      <c r="O1642">
        <v>0.39401180808880498</v>
      </c>
      <c r="Z1642" t="str">
        <f t="shared" si="78"/>
        <v>Total Premium UltramobileVoltage Regulator/Reference2018</v>
      </c>
      <c r="AA1642" t="str">
        <f t="shared" si="79"/>
        <v>Total Premium UltramobileVoltage Regulator/Reference2018</v>
      </c>
      <c r="AB1642" t="str">
        <f t="shared" si="77"/>
        <v>Total Ultramobile PremiumDiscrete Graphics Processing Units (GPU)2018</v>
      </c>
    </row>
    <row r="1643" spans="1:28" x14ac:dyDescent="0.2">
      <c r="A1643" t="s">
        <v>175</v>
      </c>
      <c r="B1643" t="s">
        <v>138</v>
      </c>
      <c r="C1643" t="s">
        <v>180</v>
      </c>
      <c r="D1643" s="67">
        <v>2019</v>
      </c>
      <c r="E1643">
        <v>381.47806685391498</v>
      </c>
      <c r="K1643" t="s">
        <v>223</v>
      </c>
      <c r="L1643" s="173" t="s">
        <v>161</v>
      </c>
      <c r="M1643" t="s">
        <v>224</v>
      </c>
      <c r="N1643" s="67">
        <v>2019</v>
      </c>
      <c r="O1643">
        <v>0.23014867060781505</v>
      </c>
      <c r="Z1643" t="str">
        <f t="shared" si="78"/>
        <v>Total Premium UltramobileVoltage Regulator/Reference2019</v>
      </c>
      <c r="AA1643" t="str">
        <f t="shared" si="79"/>
        <v>Total Premium UltramobileVoltage Regulator/Reference2019</v>
      </c>
      <c r="AB1643" t="str">
        <f t="shared" si="77"/>
        <v>Total Ultramobile PremiumDiscrete Graphics Processing Units (GPU)2019</v>
      </c>
    </row>
    <row r="1644" spans="1:28" x14ac:dyDescent="0.2">
      <c r="A1644" t="s">
        <v>175</v>
      </c>
      <c r="B1644" t="s">
        <v>138</v>
      </c>
      <c r="C1644" t="s">
        <v>180</v>
      </c>
      <c r="D1644" s="67">
        <v>2020</v>
      </c>
      <c r="E1644">
        <v>701.69961437412167</v>
      </c>
      <c r="K1644" t="s">
        <v>223</v>
      </c>
      <c r="L1644" s="173" t="s">
        <v>161</v>
      </c>
      <c r="M1644" t="s">
        <v>224</v>
      </c>
      <c r="N1644" s="67">
        <v>2020</v>
      </c>
      <c r="O1644">
        <v>0.21319128359904946</v>
      </c>
      <c r="Z1644" t="str">
        <f t="shared" si="78"/>
        <v>Total Premium UltramobileVoltage Regulator/Reference2020</v>
      </c>
      <c r="AA1644" t="str">
        <f t="shared" si="79"/>
        <v>Total Premium UltramobileVoltage Regulator/Reference2020</v>
      </c>
      <c r="AB1644" t="str">
        <f t="shared" si="77"/>
        <v>Total Ultramobile PremiumDiscrete Graphics Processing Units (GPU)2020</v>
      </c>
    </row>
    <row r="1645" spans="1:28" x14ac:dyDescent="0.2">
      <c r="A1645" t="s">
        <v>175</v>
      </c>
      <c r="B1645" t="s">
        <v>138</v>
      </c>
      <c r="C1645" t="s">
        <v>180</v>
      </c>
      <c r="D1645" s="67">
        <v>2021</v>
      </c>
      <c r="E1645">
        <v>1094.2546867205945</v>
      </c>
      <c r="K1645" t="s">
        <v>223</v>
      </c>
      <c r="L1645" s="173" t="s">
        <v>161</v>
      </c>
      <c r="M1645" t="s">
        <v>224</v>
      </c>
      <c r="N1645" s="67">
        <v>2021</v>
      </c>
      <c r="O1645">
        <v>0.2259549658215429</v>
      </c>
      <c r="Z1645" t="str">
        <f t="shared" si="78"/>
        <v>Total Premium UltramobileVoltage Regulator/Reference2021</v>
      </c>
      <c r="AA1645" t="str">
        <f t="shared" si="79"/>
        <v>Total Premium UltramobileVoltage Regulator/Reference2021</v>
      </c>
      <c r="AB1645" t="str">
        <f t="shared" si="77"/>
        <v>Total Ultramobile PremiumDiscrete Graphics Processing Units (GPU)2021</v>
      </c>
    </row>
    <row r="1646" spans="1:28" x14ac:dyDescent="0.2">
      <c r="A1646" t="s">
        <v>175</v>
      </c>
      <c r="B1646" t="s">
        <v>138</v>
      </c>
      <c r="C1646" t="s">
        <v>180</v>
      </c>
      <c r="D1646" s="67">
        <v>2022</v>
      </c>
      <c r="E1646">
        <v>1107.1677528561825</v>
      </c>
      <c r="K1646" t="s">
        <v>223</v>
      </c>
      <c r="L1646" s="173" t="s">
        <v>161</v>
      </c>
      <c r="M1646" t="s">
        <v>224</v>
      </c>
      <c r="N1646" s="67">
        <v>2022</v>
      </c>
      <c r="O1646">
        <v>0.22172847393669984</v>
      </c>
      <c r="Z1646" t="str">
        <f t="shared" si="78"/>
        <v>Total Premium UltramobileVoltage Regulator/Reference2022</v>
      </c>
      <c r="AA1646" t="str">
        <f t="shared" si="79"/>
        <v>Total Premium UltramobileVoltage Regulator/Reference2022</v>
      </c>
      <c r="AB1646" t="str">
        <f t="shared" si="77"/>
        <v>Total Ultramobile PremiumDiscrete Graphics Processing Units (GPU)2022</v>
      </c>
    </row>
    <row r="1647" spans="1:28" x14ac:dyDescent="0.2">
      <c r="A1647" t="s">
        <v>175</v>
      </c>
      <c r="B1647" t="s">
        <v>138</v>
      </c>
      <c r="C1647" t="s">
        <v>180</v>
      </c>
      <c r="D1647" s="67">
        <v>2023</v>
      </c>
      <c r="E1647">
        <v>1155.937511646006</v>
      </c>
      <c r="K1647" t="s">
        <v>223</v>
      </c>
      <c r="L1647" s="173" t="s">
        <v>161</v>
      </c>
      <c r="M1647" t="s">
        <v>224</v>
      </c>
      <c r="N1647" s="67">
        <v>2023</v>
      </c>
      <c r="O1647">
        <v>0.2201493064755812</v>
      </c>
      <c r="Z1647" t="str">
        <f t="shared" si="78"/>
        <v>Total Premium UltramobileVoltage Regulator/Reference2023</v>
      </c>
      <c r="AA1647" t="str">
        <f t="shared" si="79"/>
        <v>Total Premium UltramobileVoltage Regulator/Reference2023</v>
      </c>
      <c r="AB1647" t="str">
        <f t="shared" si="77"/>
        <v>Total Ultramobile PremiumDiscrete Graphics Processing Units (GPU)2023</v>
      </c>
    </row>
    <row r="1648" spans="1:28" x14ac:dyDescent="0.2">
      <c r="A1648" t="s">
        <v>175</v>
      </c>
      <c r="B1648" t="s">
        <v>138</v>
      </c>
      <c r="C1648" t="s">
        <v>180</v>
      </c>
      <c r="D1648" s="67">
        <v>2024</v>
      </c>
      <c r="E1648">
        <v>1252.0026695297938</v>
      </c>
      <c r="K1648" t="s">
        <v>223</v>
      </c>
      <c r="L1648" s="173" t="s">
        <v>161</v>
      </c>
      <c r="M1648" t="s">
        <v>224</v>
      </c>
      <c r="N1648" s="67">
        <v>2024</v>
      </c>
      <c r="O1648">
        <v>0.22011215781792096</v>
      </c>
      <c r="Z1648" t="str">
        <f t="shared" si="78"/>
        <v>Total Premium UltramobileVoltage Regulator/Reference2024</v>
      </c>
      <c r="AA1648" t="str">
        <f t="shared" si="79"/>
        <v>Total Premium UltramobileVoltage Regulator/Reference2024</v>
      </c>
      <c r="AB1648" t="str">
        <f t="shared" si="77"/>
        <v>Total Ultramobile PremiumDiscrete Graphics Processing Units (GPU)2024</v>
      </c>
    </row>
    <row r="1649" spans="1:28" x14ac:dyDescent="0.2">
      <c r="A1649" t="s">
        <v>175</v>
      </c>
      <c r="B1649" t="s">
        <v>138</v>
      </c>
      <c r="C1649" t="s">
        <v>180</v>
      </c>
      <c r="D1649" s="67">
        <v>2025</v>
      </c>
      <c r="E1649">
        <v>1285.0393759829137</v>
      </c>
      <c r="K1649" t="s">
        <v>223</v>
      </c>
      <c r="L1649" s="173" t="s">
        <v>161</v>
      </c>
      <c r="M1649" t="s">
        <v>224</v>
      </c>
      <c r="N1649" s="67">
        <v>2025</v>
      </c>
      <c r="O1649">
        <v>0.21763720182511187</v>
      </c>
      <c r="Z1649" t="str">
        <f t="shared" si="78"/>
        <v>Total Premium UltramobileVoltage Regulator/Reference2025</v>
      </c>
      <c r="AA1649" t="str">
        <f t="shared" si="79"/>
        <v>Total Premium UltramobileVoltage Regulator/Reference2025</v>
      </c>
      <c r="AB1649" t="str">
        <f t="shared" si="77"/>
        <v>Total Ultramobile PremiumDiscrete Graphics Processing Units (GPU)2025</v>
      </c>
    </row>
    <row r="1650" spans="1:28" x14ac:dyDescent="0.2">
      <c r="A1650" t="s">
        <v>175</v>
      </c>
      <c r="B1650" t="s">
        <v>139</v>
      </c>
      <c r="C1650" t="s">
        <v>180</v>
      </c>
      <c r="D1650" s="67">
        <v>2018</v>
      </c>
      <c r="E1650">
        <v>97.020960256833988</v>
      </c>
      <c r="K1650" t="s">
        <v>223</v>
      </c>
      <c r="L1650" s="173" t="s">
        <v>162</v>
      </c>
      <c r="M1650" t="s">
        <v>224</v>
      </c>
      <c r="N1650" s="67">
        <v>2018</v>
      </c>
      <c r="O1650">
        <v>0.51194393359988077</v>
      </c>
      <c r="Z1650" t="str">
        <f t="shared" si="78"/>
        <v>Total Premium UltramobileOther Analog2018</v>
      </c>
      <c r="AA1650" t="str">
        <f t="shared" si="79"/>
        <v>Total Premium UltramobileOther Analog2018</v>
      </c>
      <c r="AB1650" t="str">
        <f t="shared" si="77"/>
        <v>Total Ultramobile PremiumIntegrated Baseband/Application Processor2018</v>
      </c>
    </row>
    <row r="1651" spans="1:28" x14ac:dyDescent="0.2">
      <c r="A1651" t="s">
        <v>175</v>
      </c>
      <c r="B1651" t="s">
        <v>139</v>
      </c>
      <c r="C1651" t="s">
        <v>180</v>
      </c>
      <c r="D1651" s="67">
        <v>2019</v>
      </c>
      <c r="E1651">
        <v>100.34171174867174</v>
      </c>
      <c r="K1651" t="s">
        <v>223</v>
      </c>
      <c r="L1651" s="173" t="s">
        <v>162</v>
      </c>
      <c r="M1651" t="s">
        <v>224</v>
      </c>
      <c r="N1651" s="67">
        <v>2019</v>
      </c>
      <c r="O1651">
        <v>0.47604079346993328</v>
      </c>
      <c r="Z1651" t="str">
        <f t="shared" si="78"/>
        <v>Total Premium UltramobileOther Analog2019</v>
      </c>
      <c r="AA1651" t="str">
        <f t="shared" si="79"/>
        <v>Total Premium UltramobileOther Analog2019</v>
      </c>
      <c r="AB1651" t="str">
        <f t="shared" si="77"/>
        <v>Total Ultramobile PremiumIntegrated Baseband/Application Processor2019</v>
      </c>
    </row>
    <row r="1652" spans="1:28" x14ac:dyDescent="0.2">
      <c r="A1652" t="s">
        <v>175</v>
      </c>
      <c r="B1652" t="s">
        <v>139</v>
      </c>
      <c r="C1652" t="s">
        <v>180</v>
      </c>
      <c r="D1652" s="67">
        <v>2020</v>
      </c>
      <c r="E1652">
        <v>150.33436878710299</v>
      </c>
      <c r="K1652" t="s">
        <v>223</v>
      </c>
      <c r="L1652" s="173" t="s">
        <v>162</v>
      </c>
      <c r="M1652" t="s">
        <v>224</v>
      </c>
      <c r="N1652" s="67">
        <v>2020</v>
      </c>
      <c r="O1652">
        <v>0.3017840718071037</v>
      </c>
      <c r="Z1652" t="str">
        <f t="shared" si="78"/>
        <v>Total Premium UltramobileOther Analog2020</v>
      </c>
      <c r="AA1652" t="str">
        <f t="shared" si="79"/>
        <v>Total Premium UltramobileOther Analog2020</v>
      </c>
      <c r="AB1652" t="str">
        <f t="shared" si="77"/>
        <v>Total Ultramobile PremiumIntegrated Baseband/Application Processor2020</v>
      </c>
    </row>
    <row r="1653" spans="1:28" x14ac:dyDescent="0.2">
      <c r="A1653" t="s">
        <v>175</v>
      </c>
      <c r="B1653" t="s">
        <v>139</v>
      </c>
      <c r="C1653" t="s">
        <v>180</v>
      </c>
      <c r="D1653" s="67">
        <v>2021</v>
      </c>
      <c r="E1653">
        <v>194.75914480222769</v>
      </c>
      <c r="K1653" t="s">
        <v>223</v>
      </c>
      <c r="L1653" s="173" t="s">
        <v>162</v>
      </c>
      <c r="M1653" t="s">
        <v>224</v>
      </c>
      <c r="N1653" s="67">
        <v>2021</v>
      </c>
      <c r="O1653">
        <v>0.31525868595488593</v>
      </c>
      <c r="Z1653" t="str">
        <f t="shared" si="78"/>
        <v>Total Premium UltramobileOther Analog2021</v>
      </c>
      <c r="AA1653" t="str">
        <f t="shared" si="79"/>
        <v>Total Premium UltramobileOther Analog2021</v>
      </c>
      <c r="AB1653" t="str">
        <f t="shared" si="77"/>
        <v>Total Ultramobile PremiumIntegrated Baseband/Application Processor2021</v>
      </c>
    </row>
    <row r="1654" spans="1:28" x14ac:dyDescent="0.2">
      <c r="A1654" t="s">
        <v>175</v>
      </c>
      <c r="B1654" t="s">
        <v>139</v>
      </c>
      <c r="C1654" t="s">
        <v>180</v>
      </c>
      <c r="D1654" s="67">
        <v>2022</v>
      </c>
      <c r="E1654">
        <v>183.42821375176757</v>
      </c>
      <c r="K1654" t="s">
        <v>223</v>
      </c>
      <c r="L1654" s="173" t="s">
        <v>162</v>
      </c>
      <c r="M1654" t="s">
        <v>224</v>
      </c>
      <c r="N1654" s="67">
        <v>2022</v>
      </c>
      <c r="O1654">
        <v>0.30100532363393145</v>
      </c>
      <c r="Z1654" t="str">
        <f t="shared" si="78"/>
        <v>Total Premium UltramobileOther Analog2022</v>
      </c>
      <c r="AA1654" t="str">
        <f t="shared" si="79"/>
        <v>Total Premium UltramobileOther Analog2022</v>
      </c>
      <c r="AB1654" t="str">
        <f t="shared" si="77"/>
        <v>Total Ultramobile PremiumIntegrated Baseband/Application Processor2022</v>
      </c>
    </row>
    <row r="1655" spans="1:28" x14ac:dyDescent="0.2">
      <c r="A1655" t="s">
        <v>175</v>
      </c>
      <c r="B1655" t="s">
        <v>139</v>
      </c>
      <c r="C1655" t="s">
        <v>180</v>
      </c>
      <c r="D1655" s="67">
        <v>2023</v>
      </c>
      <c r="E1655">
        <v>179.60020090898723</v>
      </c>
      <c r="K1655" t="s">
        <v>223</v>
      </c>
      <c r="L1655" s="173" t="s">
        <v>162</v>
      </c>
      <c r="M1655" t="s">
        <v>224</v>
      </c>
      <c r="N1655" s="67">
        <v>2023</v>
      </c>
      <c r="O1655">
        <v>0.29117779229086804</v>
      </c>
      <c r="Z1655" t="str">
        <f t="shared" si="78"/>
        <v>Total Premium UltramobileOther Analog2023</v>
      </c>
      <c r="AA1655" t="str">
        <f t="shared" si="79"/>
        <v>Total Premium UltramobileOther Analog2023</v>
      </c>
      <c r="AB1655" t="str">
        <f t="shared" si="77"/>
        <v>Total Ultramobile PremiumIntegrated Baseband/Application Processor2023</v>
      </c>
    </row>
    <row r="1656" spans="1:28" x14ac:dyDescent="0.2">
      <c r="A1656" t="s">
        <v>175</v>
      </c>
      <c r="B1656" t="s">
        <v>139</v>
      </c>
      <c r="C1656" t="s">
        <v>180</v>
      </c>
      <c r="D1656" s="67">
        <v>2024</v>
      </c>
      <c r="E1656">
        <v>186.36085346812683</v>
      </c>
      <c r="K1656" t="s">
        <v>223</v>
      </c>
      <c r="L1656" s="173" t="s">
        <v>162</v>
      </c>
      <c r="M1656" t="s">
        <v>224</v>
      </c>
      <c r="N1656" s="67">
        <v>2024</v>
      </c>
      <c r="O1656">
        <v>0.28393169294690668</v>
      </c>
      <c r="Z1656" t="str">
        <f t="shared" si="78"/>
        <v>Total Premium UltramobileOther Analog2024</v>
      </c>
      <c r="AA1656" t="str">
        <f t="shared" si="79"/>
        <v>Total Premium UltramobileOther Analog2024</v>
      </c>
      <c r="AB1656" t="str">
        <f t="shared" si="77"/>
        <v>Total Ultramobile PremiumIntegrated Baseband/Application Processor2024</v>
      </c>
    </row>
    <row r="1657" spans="1:28" x14ac:dyDescent="0.2">
      <c r="A1657" t="s">
        <v>175</v>
      </c>
      <c r="B1657" t="s">
        <v>139</v>
      </c>
      <c r="C1657" t="s">
        <v>180</v>
      </c>
      <c r="D1657" s="67">
        <v>2025</v>
      </c>
      <c r="E1657">
        <v>189.93778413331785</v>
      </c>
      <c r="K1657" t="s">
        <v>223</v>
      </c>
      <c r="L1657" s="173" t="s">
        <v>162</v>
      </c>
      <c r="M1657" t="s">
        <v>224</v>
      </c>
      <c r="N1657" s="67">
        <v>2025</v>
      </c>
      <c r="O1657">
        <v>0.27901600555191819</v>
      </c>
      <c r="Z1657" t="str">
        <f t="shared" si="78"/>
        <v>Total Premium UltramobileOther Analog2025</v>
      </c>
      <c r="AA1657" t="str">
        <f t="shared" si="79"/>
        <v>Total Premium UltramobileOther Analog2025</v>
      </c>
      <c r="AB1657" t="str">
        <f t="shared" si="77"/>
        <v>Total Ultramobile PremiumIntegrated Baseband/Application Processor2025</v>
      </c>
    </row>
    <row r="1658" spans="1:28" x14ac:dyDescent="0.2">
      <c r="A1658" t="s">
        <v>175</v>
      </c>
      <c r="B1658" t="s">
        <v>140</v>
      </c>
      <c r="C1658" t="s">
        <v>180</v>
      </c>
      <c r="D1658" s="67">
        <v>2018</v>
      </c>
      <c r="E1658">
        <v>259.24756748174661</v>
      </c>
      <c r="K1658" t="s">
        <v>223</v>
      </c>
      <c r="L1658" s="173" t="s">
        <v>163</v>
      </c>
      <c r="M1658" t="s">
        <v>224</v>
      </c>
      <c r="N1658" s="67">
        <v>2018</v>
      </c>
      <c r="O1658">
        <v>0</v>
      </c>
      <c r="Z1658" t="str">
        <f t="shared" si="78"/>
        <v>Total Premium UltramobileTotal Discrete2018</v>
      </c>
      <c r="AA1658" t="str">
        <f t="shared" si="79"/>
        <v>Total Premium UltramobileTotal Discrete2018</v>
      </c>
      <c r="AB1658" t="str">
        <f t="shared" si="77"/>
        <v>Total Ultramobile PremiumWireless Connectivity (NFC, WiFi, BT, GPS, Combo)2018</v>
      </c>
    </row>
    <row r="1659" spans="1:28" x14ac:dyDescent="0.2">
      <c r="A1659" t="s">
        <v>175</v>
      </c>
      <c r="B1659" t="s">
        <v>140</v>
      </c>
      <c r="C1659" t="s">
        <v>180</v>
      </c>
      <c r="D1659" s="67">
        <v>2019</v>
      </c>
      <c r="E1659">
        <v>254.59415292615958</v>
      </c>
      <c r="K1659" t="s">
        <v>223</v>
      </c>
      <c r="L1659" s="173" t="s">
        <v>163</v>
      </c>
      <c r="M1659" t="s">
        <v>224</v>
      </c>
      <c r="N1659" s="67">
        <v>2019</v>
      </c>
      <c r="O1659">
        <v>0</v>
      </c>
      <c r="Z1659" t="str">
        <f t="shared" si="78"/>
        <v>Total Premium UltramobileTotal Discrete2019</v>
      </c>
      <c r="AA1659" t="str">
        <f t="shared" si="79"/>
        <v>Total Premium UltramobileTotal Discrete2019</v>
      </c>
      <c r="AB1659" t="str">
        <f t="shared" si="77"/>
        <v>Total Ultramobile PremiumWireless Connectivity (NFC, WiFi, BT, GPS, Combo)2019</v>
      </c>
    </row>
    <row r="1660" spans="1:28" x14ac:dyDescent="0.2">
      <c r="A1660" t="s">
        <v>175</v>
      </c>
      <c r="B1660" t="s">
        <v>140</v>
      </c>
      <c r="C1660" t="s">
        <v>180</v>
      </c>
      <c r="D1660" s="67">
        <v>2020</v>
      </c>
      <c r="E1660">
        <v>415.84678841774905</v>
      </c>
      <c r="K1660" t="s">
        <v>223</v>
      </c>
      <c r="L1660" s="173" t="s">
        <v>163</v>
      </c>
      <c r="M1660" t="s">
        <v>224</v>
      </c>
      <c r="N1660" s="67">
        <v>2020</v>
      </c>
      <c r="O1660">
        <v>0</v>
      </c>
      <c r="Z1660" t="str">
        <f t="shared" si="78"/>
        <v>Total Premium UltramobileTotal Discrete2020</v>
      </c>
      <c r="AA1660" t="str">
        <f t="shared" si="79"/>
        <v>Total Premium UltramobileTotal Discrete2020</v>
      </c>
      <c r="AB1660" t="str">
        <f t="shared" si="77"/>
        <v>Total Ultramobile PremiumWireless Connectivity (NFC, WiFi, BT, GPS, Combo)2020</v>
      </c>
    </row>
    <row r="1661" spans="1:28" x14ac:dyDescent="0.2">
      <c r="A1661" t="s">
        <v>175</v>
      </c>
      <c r="B1661" t="s">
        <v>140</v>
      </c>
      <c r="C1661" t="s">
        <v>180</v>
      </c>
      <c r="D1661" s="67">
        <v>2021</v>
      </c>
      <c r="E1661">
        <v>521.30550281585818</v>
      </c>
      <c r="K1661" t="s">
        <v>223</v>
      </c>
      <c r="L1661" s="173" t="s">
        <v>163</v>
      </c>
      <c r="M1661" t="s">
        <v>224</v>
      </c>
      <c r="N1661" s="67">
        <v>2021</v>
      </c>
      <c r="O1661">
        <v>0</v>
      </c>
      <c r="Z1661" t="str">
        <f t="shared" si="78"/>
        <v>Total Premium UltramobileTotal Discrete2021</v>
      </c>
      <c r="AA1661" t="str">
        <f t="shared" si="79"/>
        <v>Total Premium UltramobileTotal Discrete2021</v>
      </c>
      <c r="AB1661" t="str">
        <f t="shared" si="77"/>
        <v>Total Ultramobile PremiumWireless Connectivity (NFC, WiFi, BT, GPS, Combo)2021</v>
      </c>
    </row>
    <row r="1662" spans="1:28" x14ac:dyDescent="0.2">
      <c r="A1662" t="s">
        <v>175</v>
      </c>
      <c r="B1662" t="s">
        <v>140</v>
      </c>
      <c r="C1662" t="s">
        <v>180</v>
      </c>
      <c r="D1662" s="67">
        <v>2022</v>
      </c>
      <c r="E1662">
        <v>487.8475619639234</v>
      </c>
      <c r="K1662" t="s">
        <v>223</v>
      </c>
      <c r="L1662" s="173" t="s">
        <v>163</v>
      </c>
      <c r="M1662" t="s">
        <v>224</v>
      </c>
      <c r="N1662" s="67">
        <v>2022</v>
      </c>
      <c r="O1662">
        <v>0</v>
      </c>
      <c r="Z1662" t="str">
        <f t="shared" si="78"/>
        <v>Total Premium UltramobileTotal Discrete2022</v>
      </c>
      <c r="AA1662" t="str">
        <f t="shared" si="79"/>
        <v>Total Premium UltramobileTotal Discrete2022</v>
      </c>
      <c r="AB1662" t="str">
        <f t="shared" si="77"/>
        <v>Total Ultramobile PremiumWireless Connectivity (NFC, WiFi, BT, GPS, Combo)2022</v>
      </c>
    </row>
    <row r="1663" spans="1:28" x14ac:dyDescent="0.2">
      <c r="A1663" t="s">
        <v>175</v>
      </c>
      <c r="B1663" t="s">
        <v>140</v>
      </c>
      <c r="C1663" t="s">
        <v>180</v>
      </c>
      <c r="D1663" s="67">
        <v>2023</v>
      </c>
      <c r="E1663">
        <v>480.15508338905869</v>
      </c>
      <c r="K1663" t="s">
        <v>223</v>
      </c>
      <c r="L1663" s="173" t="s">
        <v>163</v>
      </c>
      <c r="M1663" t="s">
        <v>224</v>
      </c>
      <c r="N1663" s="67">
        <v>2023</v>
      </c>
      <c r="O1663">
        <v>0</v>
      </c>
      <c r="Z1663" t="str">
        <f t="shared" si="78"/>
        <v>Total Premium UltramobileTotal Discrete2023</v>
      </c>
      <c r="AA1663" t="str">
        <f t="shared" si="79"/>
        <v>Total Premium UltramobileTotal Discrete2023</v>
      </c>
      <c r="AB1663" t="str">
        <f t="shared" si="77"/>
        <v>Total Ultramobile PremiumWireless Connectivity (NFC, WiFi, BT, GPS, Combo)2023</v>
      </c>
    </row>
    <row r="1664" spans="1:28" x14ac:dyDescent="0.2">
      <c r="A1664" t="s">
        <v>175</v>
      </c>
      <c r="B1664" t="s">
        <v>140</v>
      </c>
      <c r="C1664" t="s">
        <v>180</v>
      </c>
      <c r="D1664" s="67">
        <v>2024</v>
      </c>
      <c r="E1664">
        <v>499.91793460702337</v>
      </c>
      <c r="K1664" t="s">
        <v>223</v>
      </c>
      <c r="L1664" s="173" t="s">
        <v>163</v>
      </c>
      <c r="M1664" t="s">
        <v>224</v>
      </c>
      <c r="N1664" s="67">
        <v>2024</v>
      </c>
      <c r="O1664">
        <v>0</v>
      </c>
      <c r="Z1664" t="str">
        <f t="shared" si="78"/>
        <v>Total Premium UltramobileTotal Discrete2024</v>
      </c>
      <c r="AA1664" t="str">
        <f t="shared" si="79"/>
        <v>Total Premium UltramobileTotal Discrete2024</v>
      </c>
      <c r="AB1664" t="str">
        <f t="shared" si="77"/>
        <v>Total Ultramobile PremiumWireless Connectivity (NFC, WiFi, BT, GPS, Combo)2024</v>
      </c>
    </row>
    <row r="1665" spans="1:28" x14ac:dyDescent="0.2">
      <c r="A1665" t="s">
        <v>175</v>
      </c>
      <c r="B1665" t="s">
        <v>140</v>
      </c>
      <c r="C1665" t="s">
        <v>180</v>
      </c>
      <c r="D1665" s="67">
        <v>2025</v>
      </c>
      <c r="E1665">
        <v>514.27405484570352</v>
      </c>
      <c r="K1665" t="s">
        <v>223</v>
      </c>
      <c r="L1665" s="173" t="s">
        <v>163</v>
      </c>
      <c r="M1665" t="s">
        <v>224</v>
      </c>
      <c r="N1665" s="67">
        <v>2025</v>
      </c>
      <c r="O1665">
        <v>0</v>
      </c>
      <c r="Z1665" t="str">
        <f t="shared" si="78"/>
        <v>Total Premium UltramobileTotal Discrete2025</v>
      </c>
      <c r="AA1665" t="str">
        <f t="shared" si="79"/>
        <v>Total Premium UltramobileTotal Discrete2025</v>
      </c>
      <c r="AB1665" t="str">
        <f t="shared" si="77"/>
        <v>Total Ultramobile PremiumWireless Connectivity (NFC, WiFi, BT, GPS, Combo)2025</v>
      </c>
    </row>
    <row r="1666" spans="1:28" x14ac:dyDescent="0.2">
      <c r="A1666" t="s">
        <v>175</v>
      </c>
      <c r="B1666" t="s">
        <v>141</v>
      </c>
      <c r="C1666" t="s">
        <v>180</v>
      </c>
      <c r="D1666" s="67">
        <v>2018</v>
      </c>
      <c r="E1666">
        <v>134.87082021532822</v>
      </c>
      <c r="K1666" t="s">
        <v>223</v>
      </c>
      <c r="L1666" s="173" t="s">
        <v>164</v>
      </c>
      <c r="M1666" t="s">
        <v>224</v>
      </c>
      <c r="N1666" s="67">
        <v>2018</v>
      </c>
      <c r="O1666">
        <v>33.38141201855634</v>
      </c>
      <c r="Z1666" t="str">
        <f t="shared" si="78"/>
        <v>Total Premium UltramobileDiodes2018</v>
      </c>
      <c r="AA1666" t="str">
        <f t="shared" si="79"/>
        <v>Total Premium UltramobileDiodes2018</v>
      </c>
      <c r="AB1666" t="str">
        <f t="shared" si="77"/>
        <v>Total Ultramobile PremiumWired Connectivity (all interface functions and controllers)2018</v>
      </c>
    </row>
    <row r="1667" spans="1:28" x14ac:dyDescent="0.2">
      <c r="A1667" t="s">
        <v>175</v>
      </c>
      <c r="B1667" t="s">
        <v>141</v>
      </c>
      <c r="C1667" t="s">
        <v>180</v>
      </c>
      <c r="D1667" s="67">
        <v>2019</v>
      </c>
      <c r="E1667">
        <v>136.80810812692135</v>
      </c>
      <c r="K1667" t="s">
        <v>223</v>
      </c>
      <c r="L1667" s="173" t="s">
        <v>164</v>
      </c>
      <c r="M1667" t="s">
        <v>224</v>
      </c>
      <c r="N1667" s="67">
        <v>2019</v>
      </c>
      <c r="O1667">
        <v>32.093672599516346</v>
      </c>
      <c r="Z1667" t="str">
        <f t="shared" si="78"/>
        <v>Total Premium UltramobileDiodes2019</v>
      </c>
      <c r="AA1667" t="str">
        <f t="shared" si="79"/>
        <v>Total Premium UltramobileDiodes2019</v>
      </c>
      <c r="AB1667" t="str">
        <f t="shared" ref="AB1667:AB1730" si="80">K1667&amp;L1667&amp;N1667</f>
        <v>Total Ultramobile PremiumWired Connectivity (all interface functions and controllers)2019</v>
      </c>
    </row>
    <row r="1668" spans="1:28" x14ac:dyDescent="0.2">
      <c r="A1668" t="s">
        <v>175</v>
      </c>
      <c r="B1668" t="s">
        <v>141</v>
      </c>
      <c r="C1668" t="s">
        <v>180</v>
      </c>
      <c r="D1668" s="67">
        <v>2020</v>
      </c>
      <c r="E1668">
        <v>208.56413289292595</v>
      </c>
      <c r="K1668" t="s">
        <v>223</v>
      </c>
      <c r="L1668" s="173" t="s">
        <v>164</v>
      </c>
      <c r="M1668" t="s">
        <v>224</v>
      </c>
      <c r="N1668" s="67">
        <v>2020</v>
      </c>
      <c r="O1668">
        <v>31.335825056020159</v>
      </c>
      <c r="Z1668" t="str">
        <f t="shared" si="78"/>
        <v>Total Premium UltramobileDiodes2020</v>
      </c>
      <c r="AA1668" t="str">
        <f t="shared" si="79"/>
        <v>Total Premium UltramobileDiodes2020</v>
      </c>
      <c r="AB1668" t="str">
        <f t="shared" si="80"/>
        <v>Total Ultramobile PremiumWired Connectivity (all interface functions and controllers)2020</v>
      </c>
    </row>
    <row r="1669" spans="1:28" x14ac:dyDescent="0.2">
      <c r="A1669" t="s">
        <v>175</v>
      </c>
      <c r="B1669" t="s">
        <v>141</v>
      </c>
      <c r="C1669" t="s">
        <v>180</v>
      </c>
      <c r="D1669" s="67">
        <v>2021</v>
      </c>
      <c r="E1669">
        <v>271.91415170406674</v>
      </c>
      <c r="K1669" t="s">
        <v>223</v>
      </c>
      <c r="L1669" s="173" t="s">
        <v>164</v>
      </c>
      <c r="M1669" t="s">
        <v>224</v>
      </c>
      <c r="N1669" s="67">
        <v>2021</v>
      </c>
      <c r="O1669">
        <v>41.908836824862007</v>
      </c>
      <c r="Z1669" t="str">
        <f t="shared" si="78"/>
        <v>Total Premium UltramobileDiodes2021</v>
      </c>
      <c r="AA1669" t="str">
        <f t="shared" si="79"/>
        <v>Total Premium UltramobileDiodes2021</v>
      </c>
      <c r="AB1669" t="str">
        <f t="shared" si="80"/>
        <v>Total Ultramobile PremiumWired Connectivity (all interface functions and controllers)2021</v>
      </c>
    </row>
    <row r="1670" spans="1:28" x14ac:dyDescent="0.2">
      <c r="A1670" t="s">
        <v>175</v>
      </c>
      <c r="B1670" t="s">
        <v>141</v>
      </c>
      <c r="C1670" t="s">
        <v>180</v>
      </c>
      <c r="D1670" s="67">
        <v>2022</v>
      </c>
      <c r="E1670">
        <v>254.2666934808646</v>
      </c>
      <c r="K1670" t="s">
        <v>223</v>
      </c>
      <c r="L1670" s="173" t="s">
        <v>164</v>
      </c>
      <c r="M1670" t="s">
        <v>224</v>
      </c>
      <c r="N1670" s="67">
        <v>2022</v>
      </c>
      <c r="O1670">
        <v>44.857543720225109</v>
      </c>
      <c r="Z1670" t="str">
        <f t="shared" si="78"/>
        <v>Total Premium UltramobileDiodes2022</v>
      </c>
      <c r="AA1670" t="str">
        <f t="shared" si="79"/>
        <v>Total Premium UltramobileDiodes2022</v>
      </c>
      <c r="AB1670" t="str">
        <f t="shared" si="80"/>
        <v>Total Ultramobile PremiumWired Connectivity (all interface functions and controllers)2022</v>
      </c>
    </row>
    <row r="1671" spans="1:28" x14ac:dyDescent="0.2">
      <c r="A1671" t="s">
        <v>175</v>
      </c>
      <c r="B1671" t="s">
        <v>141</v>
      </c>
      <c r="C1671" t="s">
        <v>180</v>
      </c>
      <c r="D1671" s="67">
        <v>2023</v>
      </c>
      <c r="E1671">
        <v>251.66101486525116</v>
      </c>
      <c r="K1671" t="s">
        <v>223</v>
      </c>
      <c r="L1671" s="173" t="s">
        <v>164</v>
      </c>
      <c r="M1671" t="s">
        <v>224</v>
      </c>
      <c r="N1671" s="67">
        <v>2023</v>
      </c>
      <c r="O1671">
        <v>44.773323901105179</v>
      </c>
      <c r="Z1671" t="str">
        <f t="shared" si="78"/>
        <v>Total Premium UltramobileDiodes2023</v>
      </c>
      <c r="AA1671" t="str">
        <f t="shared" si="79"/>
        <v>Total Premium UltramobileDiodes2023</v>
      </c>
      <c r="AB1671" t="str">
        <f t="shared" si="80"/>
        <v>Total Ultramobile PremiumWired Connectivity (all interface functions and controllers)2023</v>
      </c>
    </row>
    <row r="1672" spans="1:28" x14ac:dyDescent="0.2">
      <c r="A1672" t="s">
        <v>175</v>
      </c>
      <c r="B1672" t="s">
        <v>141</v>
      </c>
      <c r="C1672" t="s">
        <v>180</v>
      </c>
      <c r="D1672" s="67">
        <v>2024</v>
      </c>
      <c r="E1672">
        <v>261.73401739875095</v>
      </c>
      <c r="K1672" t="s">
        <v>223</v>
      </c>
      <c r="L1672" s="173" t="s">
        <v>164</v>
      </c>
      <c r="M1672" t="s">
        <v>224</v>
      </c>
      <c r="N1672" s="67">
        <v>2024</v>
      </c>
      <c r="O1672">
        <v>45.609222285805558</v>
      </c>
      <c r="Z1672" t="str">
        <f t="shared" si="78"/>
        <v>Total Premium UltramobileDiodes2024</v>
      </c>
      <c r="AA1672" t="str">
        <f t="shared" si="79"/>
        <v>Total Premium UltramobileDiodes2024</v>
      </c>
      <c r="AB1672" t="str">
        <f t="shared" si="80"/>
        <v>Total Ultramobile PremiumWired Connectivity (all interface functions and controllers)2024</v>
      </c>
    </row>
    <row r="1673" spans="1:28" x14ac:dyDescent="0.2">
      <c r="A1673" t="s">
        <v>175</v>
      </c>
      <c r="B1673" t="s">
        <v>141</v>
      </c>
      <c r="C1673" t="s">
        <v>180</v>
      </c>
      <c r="D1673" s="67">
        <v>2025</v>
      </c>
      <c r="E1673">
        <v>268.8642083031383</v>
      </c>
      <c r="K1673" t="s">
        <v>223</v>
      </c>
      <c r="L1673" s="173" t="s">
        <v>164</v>
      </c>
      <c r="M1673" t="s">
        <v>224</v>
      </c>
      <c r="N1673" s="67">
        <v>2025</v>
      </c>
      <c r="O1673">
        <v>46.161947521798773</v>
      </c>
      <c r="Z1673" t="str">
        <f t="shared" si="78"/>
        <v>Total Premium UltramobileDiodes2025</v>
      </c>
      <c r="AA1673" t="str">
        <f t="shared" si="79"/>
        <v>Total Premium UltramobileDiodes2025</v>
      </c>
      <c r="AB1673" t="str">
        <f t="shared" si="80"/>
        <v>Total Ultramobile PremiumWired Connectivity (all interface functions and controllers)2025</v>
      </c>
    </row>
    <row r="1674" spans="1:28" x14ac:dyDescent="0.2">
      <c r="A1674" t="s">
        <v>175</v>
      </c>
      <c r="B1674" t="s">
        <v>142</v>
      </c>
      <c r="C1674" t="s">
        <v>180</v>
      </c>
      <c r="D1674" s="67">
        <v>2018</v>
      </c>
      <c r="E1674">
        <v>122.16179579098403</v>
      </c>
      <c r="K1674" t="s">
        <v>223</v>
      </c>
      <c r="L1674" s="173" t="s">
        <v>165</v>
      </c>
      <c r="M1674" t="s">
        <v>224</v>
      </c>
      <c r="N1674" s="67">
        <v>2018</v>
      </c>
      <c r="O1674">
        <v>1.3676176949572334</v>
      </c>
      <c r="Z1674" t="str">
        <f t="shared" ref="Z1674:Z1737" si="81">A1674&amp;B1674&amp;D1674</f>
        <v>Total Premium UltramobileTransistors2018</v>
      </c>
      <c r="AA1674" t="str">
        <f t="shared" ref="AA1674:AA1737" si="82">$A1674&amp;$B1674&amp;$D1674</f>
        <v>Total Premium UltramobileTransistors2018</v>
      </c>
      <c r="AB1674" t="str">
        <f t="shared" si="80"/>
        <v>Total Ultramobile PremiumRF Front-end and Transceivers2018</v>
      </c>
    </row>
    <row r="1675" spans="1:28" x14ac:dyDescent="0.2">
      <c r="A1675" t="s">
        <v>175</v>
      </c>
      <c r="B1675" t="s">
        <v>142</v>
      </c>
      <c r="C1675" t="s">
        <v>180</v>
      </c>
      <c r="D1675" s="67">
        <v>2019</v>
      </c>
      <c r="E1675">
        <v>115.03601074379327</v>
      </c>
      <c r="K1675" t="s">
        <v>223</v>
      </c>
      <c r="L1675" s="173" t="s">
        <v>165</v>
      </c>
      <c r="M1675" t="s">
        <v>224</v>
      </c>
      <c r="N1675" s="67">
        <v>2019</v>
      </c>
      <c r="O1675">
        <v>0.43584030650114092</v>
      </c>
      <c r="Z1675" t="str">
        <f t="shared" si="81"/>
        <v>Total Premium UltramobileTransistors2019</v>
      </c>
      <c r="AA1675" t="str">
        <f t="shared" si="82"/>
        <v>Total Premium UltramobileTransistors2019</v>
      </c>
      <c r="AB1675" t="str">
        <f t="shared" si="80"/>
        <v>Total Ultramobile PremiumRF Front-end and Transceivers2019</v>
      </c>
    </row>
    <row r="1676" spans="1:28" x14ac:dyDescent="0.2">
      <c r="A1676" t="s">
        <v>175</v>
      </c>
      <c r="B1676" t="s">
        <v>142</v>
      </c>
      <c r="C1676" t="s">
        <v>180</v>
      </c>
      <c r="D1676" s="67">
        <v>2020</v>
      </c>
      <c r="E1676">
        <v>203.68543822040098</v>
      </c>
      <c r="K1676" t="s">
        <v>223</v>
      </c>
      <c r="L1676" s="173" t="s">
        <v>165</v>
      </c>
      <c r="M1676" t="s">
        <v>224</v>
      </c>
      <c r="N1676" s="67">
        <v>2020</v>
      </c>
      <c r="O1676">
        <v>1.4500910563413463</v>
      </c>
      <c r="Z1676" t="str">
        <f t="shared" si="81"/>
        <v>Total Premium UltramobileTransistors2020</v>
      </c>
      <c r="AA1676" t="str">
        <f t="shared" si="82"/>
        <v>Total Premium UltramobileTransistors2020</v>
      </c>
      <c r="AB1676" t="str">
        <f t="shared" si="80"/>
        <v>Total Ultramobile PremiumRF Front-end and Transceivers2020</v>
      </c>
    </row>
    <row r="1677" spans="1:28" x14ac:dyDescent="0.2">
      <c r="A1677" t="s">
        <v>175</v>
      </c>
      <c r="B1677" t="s">
        <v>142</v>
      </c>
      <c r="C1677" t="s">
        <v>180</v>
      </c>
      <c r="D1677" s="67">
        <v>2021</v>
      </c>
      <c r="E1677">
        <v>244.7458997481904</v>
      </c>
      <c r="K1677" t="s">
        <v>223</v>
      </c>
      <c r="L1677" s="173" t="s">
        <v>165</v>
      </c>
      <c r="M1677" t="s">
        <v>224</v>
      </c>
      <c r="N1677" s="67">
        <v>2021</v>
      </c>
      <c r="O1677">
        <v>9.7516488244642279</v>
      </c>
      <c r="Z1677" t="str">
        <f t="shared" si="81"/>
        <v>Total Premium UltramobileTransistors2021</v>
      </c>
      <c r="AA1677" t="str">
        <f t="shared" si="82"/>
        <v>Total Premium UltramobileTransistors2021</v>
      </c>
      <c r="AB1677" t="str">
        <f t="shared" si="80"/>
        <v>Total Ultramobile PremiumRF Front-end and Transceivers2021</v>
      </c>
    </row>
    <row r="1678" spans="1:28" x14ac:dyDescent="0.2">
      <c r="A1678" t="s">
        <v>175</v>
      </c>
      <c r="B1678" t="s">
        <v>142</v>
      </c>
      <c r="C1678" t="s">
        <v>180</v>
      </c>
      <c r="D1678" s="67">
        <v>2022</v>
      </c>
      <c r="E1678">
        <v>229.11540689393681</v>
      </c>
      <c r="K1678" t="s">
        <v>223</v>
      </c>
      <c r="L1678" s="173" t="s">
        <v>165</v>
      </c>
      <c r="M1678" t="s">
        <v>224</v>
      </c>
      <c r="N1678" s="67">
        <v>2022</v>
      </c>
      <c r="O1678">
        <v>11.846062601413946</v>
      </c>
      <c r="Z1678" t="str">
        <f t="shared" si="81"/>
        <v>Total Premium UltramobileTransistors2022</v>
      </c>
      <c r="AA1678" t="str">
        <f t="shared" si="82"/>
        <v>Total Premium UltramobileTransistors2022</v>
      </c>
      <c r="AB1678" t="str">
        <f t="shared" si="80"/>
        <v>Total Ultramobile PremiumRF Front-end and Transceivers2022</v>
      </c>
    </row>
    <row r="1679" spans="1:28" x14ac:dyDescent="0.2">
      <c r="A1679" t="s">
        <v>175</v>
      </c>
      <c r="B1679" t="s">
        <v>142</v>
      </c>
      <c r="C1679" t="s">
        <v>180</v>
      </c>
      <c r="D1679" s="67">
        <v>2023</v>
      </c>
      <c r="E1679">
        <v>223.98066445490633</v>
      </c>
      <c r="K1679" t="s">
        <v>223</v>
      </c>
      <c r="L1679" s="173" t="s">
        <v>165</v>
      </c>
      <c r="M1679" t="s">
        <v>224</v>
      </c>
      <c r="N1679" s="67">
        <v>2023</v>
      </c>
      <c r="O1679">
        <v>12.703792812805975</v>
      </c>
      <c r="Z1679" t="str">
        <f t="shared" si="81"/>
        <v>Total Premium UltramobileTransistors2023</v>
      </c>
      <c r="AA1679" t="str">
        <f t="shared" si="82"/>
        <v>Total Premium UltramobileTransistors2023</v>
      </c>
      <c r="AB1679" t="str">
        <f t="shared" si="80"/>
        <v>Total Ultramobile PremiumRF Front-end and Transceivers2023</v>
      </c>
    </row>
    <row r="1680" spans="1:28" x14ac:dyDescent="0.2">
      <c r="A1680" t="s">
        <v>175</v>
      </c>
      <c r="B1680" t="s">
        <v>142</v>
      </c>
      <c r="C1680" t="s">
        <v>180</v>
      </c>
      <c r="D1680" s="67">
        <v>2024</v>
      </c>
      <c r="E1680">
        <v>233.42381332603128</v>
      </c>
      <c r="K1680" t="s">
        <v>223</v>
      </c>
      <c r="L1680" s="173" t="s">
        <v>165</v>
      </c>
      <c r="M1680" t="s">
        <v>224</v>
      </c>
      <c r="N1680" s="67">
        <v>2024</v>
      </c>
      <c r="O1680">
        <v>14.083608287312282</v>
      </c>
      <c r="Z1680" t="str">
        <f t="shared" si="81"/>
        <v>Total Premium UltramobileTransistors2024</v>
      </c>
      <c r="AA1680" t="str">
        <f t="shared" si="82"/>
        <v>Total Premium UltramobileTransistors2024</v>
      </c>
      <c r="AB1680" t="str">
        <f t="shared" si="80"/>
        <v>Total Ultramobile PremiumRF Front-end and Transceivers2024</v>
      </c>
    </row>
    <row r="1681" spans="1:28" x14ac:dyDescent="0.2">
      <c r="A1681" t="s">
        <v>175</v>
      </c>
      <c r="B1681" t="s">
        <v>142</v>
      </c>
      <c r="C1681" t="s">
        <v>180</v>
      </c>
      <c r="D1681" s="67">
        <v>2025</v>
      </c>
      <c r="E1681">
        <v>240.50652506199347</v>
      </c>
      <c r="K1681" t="s">
        <v>223</v>
      </c>
      <c r="L1681" s="173" t="s">
        <v>165</v>
      </c>
      <c r="M1681" t="s">
        <v>224</v>
      </c>
      <c r="N1681" s="67">
        <v>2025</v>
      </c>
      <c r="O1681">
        <v>14.933278422165737</v>
      </c>
      <c r="Z1681" t="str">
        <f t="shared" si="81"/>
        <v>Total Premium UltramobileTransistors2025</v>
      </c>
      <c r="AA1681" t="str">
        <f t="shared" si="82"/>
        <v>Total Premium UltramobileTransistors2025</v>
      </c>
      <c r="AB1681" t="str">
        <f t="shared" si="80"/>
        <v>Total Ultramobile PremiumRF Front-end and Transceivers2025</v>
      </c>
    </row>
    <row r="1682" spans="1:28" x14ac:dyDescent="0.2">
      <c r="A1682" t="s">
        <v>175</v>
      </c>
      <c r="B1682" t="s">
        <v>143</v>
      </c>
      <c r="C1682" t="s">
        <v>180</v>
      </c>
      <c r="D1682" s="67">
        <v>2018</v>
      </c>
      <c r="E1682">
        <v>2.2149514754343844</v>
      </c>
      <c r="K1682" t="s">
        <v>223</v>
      </c>
      <c r="L1682" s="173" t="s">
        <v>166</v>
      </c>
      <c r="M1682" t="s">
        <v>224</v>
      </c>
      <c r="N1682" s="67">
        <v>2018</v>
      </c>
      <c r="O1682">
        <v>0.31861176994934204</v>
      </c>
      <c r="Z1682" t="str">
        <f t="shared" si="81"/>
        <v>Total Premium UltramobileOther Discretes2018</v>
      </c>
      <c r="AA1682" t="str">
        <f t="shared" si="82"/>
        <v>Total Premium UltramobileOther Discretes2018</v>
      </c>
      <c r="AB1682" t="str">
        <f t="shared" si="80"/>
        <v>Total Ultramobile PremiumPower Management2018</v>
      </c>
    </row>
    <row r="1683" spans="1:28" x14ac:dyDescent="0.2">
      <c r="A1683" t="s">
        <v>175</v>
      </c>
      <c r="B1683" t="s">
        <v>143</v>
      </c>
      <c r="C1683" t="s">
        <v>180</v>
      </c>
      <c r="D1683" s="67">
        <v>2019</v>
      </c>
      <c r="E1683">
        <v>2.7500340554449521</v>
      </c>
      <c r="K1683" t="s">
        <v>223</v>
      </c>
      <c r="L1683" s="173" t="s">
        <v>166</v>
      </c>
      <c r="M1683" t="s">
        <v>224</v>
      </c>
      <c r="N1683" s="67">
        <v>2019</v>
      </c>
      <c r="O1683">
        <v>0.4167070014090038</v>
      </c>
      <c r="Z1683" t="str">
        <f t="shared" si="81"/>
        <v>Total Premium UltramobileOther Discretes2019</v>
      </c>
      <c r="AA1683" t="str">
        <f t="shared" si="82"/>
        <v>Total Premium UltramobileOther Discretes2019</v>
      </c>
      <c r="AB1683" t="str">
        <f t="shared" si="80"/>
        <v>Total Ultramobile PremiumPower Management2019</v>
      </c>
    </row>
    <row r="1684" spans="1:28" x14ac:dyDescent="0.2">
      <c r="A1684" t="s">
        <v>175</v>
      </c>
      <c r="B1684" t="s">
        <v>143</v>
      </c>
      <c r="C1684" t="s">
        <v>180</v>
      </c>
      <c r="D1684" s="67">
        <v>2020</v>
      </c>
      <c r="E1684">
        <v>3.5972173044220979</v>
      </c>
      <c r="K1684" t="s">
        <v>223</v>
      </c>
      <c r="L1684" s="173" t="s">
        <v>166</v>
      </c>
      <c r="M1684" t="s">
        <v>224</v>
      </c>
      <c r="N1684" s="67">
        <v>2020</v>
      </c>
      <c r="O1684">
        <v>0.48446899864763332</v>
      </c>
      <c r="Z1684" t="str">
        <f t="shared" si="81"/>
        <v>Total Premium UltramobileOther Discretes2020</v>
      </c>
      <c r="AA1684" t="str">
        <f t="shared" si="82"/>
        <v>Total Premium UltramobileOther Discretes2020</v>
      </c>
      <c r="AB1684" t="str">
        <f t="shared" si="80"/>
        <v>Total Ultramobile PremiumPower Management2020</v>
      </c>
    </row>
    <row r="1685" spans="1:28" x14ac:dyDescent="0.2">
      <c r="A1685" t="s">
        <v>175</v>
      </c>
      <c r="B1685" t="s">
        <v>143</v>
      </c>
      <c r="C1685" t="s">
        <v>180</v>
      </c>
      <c r="D1685" s="67">
        <v>2021</v>
      </c>
      <c r="E1685">
        <v>4.6454513636011141</v>
      </c>
      <c r="K1685" t="s">
        <v>223</v>
      </c>
      <c r="L1685" s="173" t="s">
        <v>166</v>
      </c>
      <c r="M1685" t="s">
        <v>224</v>
      </c>
      <c r="N1685" s="67">
        <v>2021</v>
      </c>
      <c r="O1685">
        <v>0.88275732619331382</v>
      </c>
      <c r="Z1685" t="str">
        <f t="shared" si="81"/>
        <v>Total Premium UltramobileOther Discretes2021</v>
      </c>
      <c r="AA1685" t="str">
        <f t="shared" si="82"/>
        <v>Total Premium UltramobileOther Discretes2021</v>
      </c>
      <c r="AB1685" t="str">
        <f t="shared" si="80"/>
        <v>Total Ultramobile PremiumPower Management2021</v>
      </c>
    </row>
    <row r="1686" spans="1:28" x14ac:dyDescent="0.2">
      <c r="A1686" t="s">
        <v>175</v>
      </c>
      <c r="B1686" t="s">
        <v>143</v>
      </c>
      <c r="C1686" t="s">
        <v>180</v>
      </c>
      <c r="D1686" s="67">
        <v>2022</v>
      </c>
      <c r="E1686">
        <v>4.4654615891219809</v>
      </c>
      <c r="K1686" t="s">
        <v>223</v>
      </c>
      <c r="L1686" s="173" t="s">
        <v>166</v>
      </c>
      <c r="M1686" t="s">
        <v>224</v>
      </c>
      <c r="N1686" s="67">
        <v>2022</v>
      </c>
      <c r="O1686">
        <v>1.1266832277730383</v>
      </c>
      <c r="Z1686" t="str">
        <f t="shared" si="81"/>
        <v>Total Premium UltramobileOther Discretes2022</v>
      </c>
      <c r="AA1686" t="str">
        <f t="shared" si="82"/>
        <v>Total Premium UltramobileOther Discretes2022</v>
      </c>
      <c r="AB1686" t="str">
        <f t="shared" si="80"/>
        <v>Total Ultramobile PremiumPower Management2022</v>
      </c>
    </row>
    <row r="1687" spans="1:28" x14ac:dyDescent="0.2">
      <c r="A1687" t="s">
        <v>175</v>
      </c>
      <c r="B1687" t="s">
        <v>143</v>
      </c>
      <c r="C1687" t="s">
        <v>180</v>
      </c>
      <c r="D1687" s="67">
        <v>2023</v>
      </c>
      <c r="E1687">
        <v>4.5134040689012096</v>
      </c>
      <c r="K1687" t="s">
        <v>223</v>
      </c>
      <c r="L1687" s="173" t="s">
        <v>166</v>
      </c>
      <c r="M1687" t="s">
        <v>224</v>
      </c>
      <c r="N1687" s="67">
        <v>2023</v>
      </c>
      <c r="O1687">
        <v>1.1546238096827002</v>
      </c>
      <c r="Z1687" t="str">
        <f t="shared" si="81"/>
        <v>Total Premium UltramobileOther Discretes2023</v>
      </c>
      <c r="AA1687" t="str">
        <f t="shared" si="82"/>
        <v>Total Premium UltramobileOther Discretes2023</v>
      </c>
      <c r="AB1687" t="str">
        <f t="shared" si="80"/>
        <v>Total Ultramobile PremiumPower Management2023</v>
      </c>
    </row>
    <row r="1688" spans="1:28" x14ac:dyDescent="0.2">
      <c r="A1688" t="s">
        <v>175</v>
      </c>
      <c r="B1688" t="s">
        <v>143</v>
      </c>
      <c r="C1688" t="s">
        <v>180</v>
      </c>
      <c r="D1688" s="67">
        <v>2024</v>
      </c>
      <c r="E1688">
        <v>4.7601038822411308</v>
      </c>
      <c r="K1688" t="s">
        <v>223</v>
      </c>
      <c r="L1688" s="173" t="s">
        <v>166</v>
      </c>
      <c r="M1688" t="s">
        <v>224</v>
      </c>
      <c r="N1688" s="67">
        <v>2024</v>
      </c>
      <c r="O1688">
        <v>1.1774009485941515</v>
      </c>
      <c r="Z1688" t="str">
        <f t="shared" si="81"/>
        <v>Total Premium UltramobileOther Discretes2024</v>
      </c>
      <c r="AA1688" t="str">
        <f t="shared" si="82"/>
        <v>Total Premium UltramobileOther Discretes2024</v>
      </c>
      <c r="AB1688" t="str">
        <f t="shared" si="80"/>
        <v>Total Ultramobile PremiumPower Management2024</v>
      </c>
    </row>
    <row r="1689" spans="1:28" x14ac:dyDescent="0.2">
      <c r="A1689" t="s">
        <v>175</v>
      </c>
      <c r="B1689" t="s">
        <v>143</v>
      </c>
      <c r="C1689" t="s">
        <v>180</v>
      </c>
      <c r="D1689" s="67">
        <v>2025</v>
      </c>
      <c r="E1689">
        <v>4.9033214805717815</v>
      </c>
      <c r="K1689" t="s">
        <v>223</v>
      </c>
      <c r="L1689" s="173" t="s">
        <v>166</v>
      </c>
      <c r="M1689" t="s">
        <v>224</v>
      </c>
      <c r="N1689" s="67">
        <v>2025</v>
      </c>
      <c r="O1689">
        <v>1.1957955178109081</v>
      </c>
      <c r="Z1689" t="str">
        <f t="shared" si="81"/>
        <v>Total Premium UltramobileOther Discretes2025</v>
      </c>
      <c r="AA1689" t="str">
        <f t="shared" si="82"/>
        <v>Total Premium UltramobileOther Discretes2025</v>
      </c>
      <c r="AB1689" t="str">
        <f t="shared" si="80"/>
        <v>Total Ultramobile PremiumPower Management2025</v>
      </c>
    </row>
    <row r="1690" spans="1:28" x14ac:dyDescent="0.2">
      <c r="A1690" t="s">
        <v>175</v>
      </c>
      <c r="B1690" t="s">
        <v>144</v>
      </c>
      <c r="C1690" t="s">
        <v>180</v>
      </c>
      <c r="D1690" s="67">
        <v>2018</v>
      </c>
      <c r="E1690">
        <v>299.19922449702199</v>
      </c>
      <c r="K1690" t="s">
        <v>223</v>
      </c>
      <c r="L1690" s="173" t="s">
        <v>167</v>
      </c>
      <c r="M1690" t="s">
        <v>224</v>
      </c>
      <c r="N1690" s="67">
        <v>2018</v>
      </c>
      <c r="O1690">
        <v>4.1885792672188229</v>
      </c>
      <c r="Z1690" t="str">
        <f t="shared" si="81"/>
        <v>Total Premium UltramobileTotal Optoelectronics2018</v>
      </c>
      <c r="AA1690" t="str">
        <f t="shared" si="82"/>
        <v>Total Premium UltramobileTotal Optoelectronics2018</v>
      </c>
      <c r="AB1690" t="str">
        <f t="shared" si="80"/>
        <v>Total Ultramobile PremiumOther Application Specific2018</v>
      </c>
    </row>
    <row r="1691" spans="1:28" x14ac:dyDescent="0.2">
      <c r="A1691" t="s">
        <v>175</v>
      </c>
      <c r="B1691" t="s">
        <v>144</v>
      </c>
      <c r="C1691" t="s">
        <v>180</v>
      </c>
      <c r="D1691" s="67">
        <v>2019</v>
      </c>
      <c r="E1691">
        <v>315.72489280052827</v>
      </c>
      <c r="K1691" t="s">
        <v>223</v>
      </c>
      <c r="L1691" s="173" t="s">
        <v>167</v>
      </c>
      <c r="M1691" t="s">
        <v>224</v>
      </c>
      <c r="N1691" s="67">
        <v>2019</v>
      </c>
      <c r="O1691">
        <v>3.8315123167889067</v>
      </c>
      <c r="Z1691" t="str">
        <f t="shared" si="81"/>
        <v>Total Premium UltramobileTotal Optoelectronics2019</v>
      </c>
      <c r="AA1691" t="str">
        <f t="shared" si="82"/>
        <v>Total Premium UltramobileTotal Optoelectronics2019</v>
      </c>
      <c r="AB1691" t="str">
        <f t="shared" si="80"/>
        <v>Total Ultramobile PremiumOther Application Specific2019</v>
      </c>
    </row>
    <row r="1692" spans="1:28" x14ac:dyDescent="0.2">
      <c r="A1692" t="s">
        <v>175</v>
      </c>
      <c r="B1692" t="s">
        <v>144</v>
      </c>
      <c r="C1692" t="s">
        <v>180</v>
      </c>
      <c r="D1692" s="67">
        <v>2020</v>
      </c>
      <c r="E1692">
        <v>492.50184227499551</v>
      </c>
      <c r="K1692" t="s">
        <v>223</v>
      </c>
      <c r="L1692" s="173" t="s">
        <v>167</v>
      </c>
      <c r="M1692" t="s">
        <v>224</v>
      </c>
      <c r="N1692" s="67">
        <v>2020</v>
      </c>
      <c r="O1692">
        <v>3.3921240051686836</v>
      </c>
      <c r="Z1692" t="str">
        <f t="shared" si="81"/>
        <v>Total Premium UltramobileTotal Optoelectronics2020</v>
      </c>
      <c r="AA1692" t="str">
        <f t="shared" si="82"/>
        <v>Total Premium UltramobileTotal Optoelectronics2020</v>
      </c>
      <c r="AB1692" t="str">
        <f t="shared" si="80"/>
        <v>Total Ultramobile PremiumOther Application Specific2020</v>
      </c>
    </row>
    <row r="1693" spans="1:28" x14ac:dyDescent="0.2">
      <c r="A1693" t="s">
        <v>175</v>
      </c>
      <c r="B1693" t="s">
        <v>144</v>
      </c>
      <c r="C1693" t="s">
        <v>180</v>
      </c>
      <c r="D1693" s="67">
        <v>2021</v>
      </c>
      <c r="E1693">
        <v>625.22176344184129</v>
      </c>
      <c r="K1693" t="s">
        <v>223</v>
      </c>
      <c r="L1693" s="173" t="s">
        <v>167</v>
      </c>
      <c r="M1693" t="s">
        <v>224</v>
      </c>
      <c r="N1693" s="67">
        <v>2021</v>
      </c>
      <c r="O1693">
        <v>3.1141946650168864</v>
      </c>
      <c r="Z1693" t="str">
        <f t="shared" si="81"/>
        <v>Total Premium UltramobileTotal Optoelectronics2021</v>
      </c>
      <c r="AA1693" t="str">
        <f t="shared" si="82"/>
        <v>Total Premium UltramobileTotal Optoelectronics2021</v>
      </c>
      <c r="AB1693" t="str">
        <f t="shared" si="80"/>
        <v>Total Ultramobile PremiumOther Application Specific2021</v>
      </c>
    </row>
    <row r="1694" spans="1:28" x14ac:dyDescent="0.2">
      <c r="A1694" t="s">
        <v>175</v>
      </c>
      <c r="B1694" t="s">
        <v>144</v>
      </c>
      <c r="C1694" t="s">
        <v>180</v>
      </c>
      <c r="D1694" s="67">
        <v>2022</v>
      </c>
      <c r="E1694">
        <v>580.93378586280801</v>
      </c>
      <c r="K1694" t="s">
        <v>223</v>
      </c>
      <c r="L1694" s="173" t="s">
        <v>167</v>
      </c>
      <c r="M1694" t="s">
        <v>224</v>
      </c>
      <c r="N1694" s="67">
        <v>2022</v>
      </c>
      <c r="O1694">
        <v>2.4760053910084379</v>
      </c>
      <c r="Z1694" t="str">
        <f t="shared" si="81"/>
        <v>Total Premium UltramobileTotal Optoelectronics2022</v>
      </c>
      <c r="AA1694" t="str">
        <f t="shared" si="82"/>
        <v>Total Premium UltramobileTotal Optoelectronics2022</v>
      </c>
      <c r="AB1694" t="str">
        <f t="shared" si="80"/>
        <v>Total Ultramobile PremiumOther Application Specific2022</v>
      </c>
    </row>
    <row r="1695" spans="1:28" x14ac:dyDescent="0.2">
      <c r="A1695" t="s">
        <v>175</v>
      </c>
      <c r="B1695" t="s">
        <v>144</v>
      </c>
      <c r="C1695" t="s">
        <v>180</v>
      </c>
      <c r="D1695" s="67">
        <v>2023</v>
      </c>
      <c r="E1695">
        <v>581.82848629236014</v>
      </c>
      <c r="K1695" t="s">
        <v>223</v>
      </c>
      <c r="L1695" s="173" t="s">
        <v>167</v>
      </c>
      <c r="M1695" t="s">
        <v>224</v>
      </c>
      <c r="N1695" s="67">
        <v>2023</v>
      </c>
      <c r="O1695">
        <v>1.6405601238732781</v>
      </c>
      <c r="Z1695" t="str">
        <f t="shared" si="81"/>
        <v>Total Premium UltramobileTotal Optoelectronics2023</v>
      </c>
      <c r="AA1695" t="str">
        <f t="shared" si="82"/>
        <v>Total Premium UltramobileTotal Optoelectronics2023</v>
      </c>
      <c r="AB1695" t="str">
        <f t="shared" si="80"/>
        <v>Total Ultramobile PremiumOther Application Specific2023</v>
      </c>
    </row>
    <row r="1696" spans="1:28" x14ac:dyDescent="0.2">
      <c r="A1696" t="s">
        <v>175</v>
      </c>
      <c r="B1696" t="s">
        <v>144</v>
      </c>
      <c r="C1696" t="s">
        <v>180</v>
      </c>
      <c r="D1696" s="67">
        <v>2024</v>
      </c>
      <c r="E1696">
        <v>620.49386186690697</v>
      </c>
      <c r="K1696" t="s">
        <v>223</v>
      </c>
      <c r="L1696" s="173" t="s">
        <v>167</v>
      </c>
      <c r="M1696" t="s">
        <v>224</v>
      </c>
      <c r="N1696" s="67">
        <v>2024</v>
      </c>
      <c r="O1696">
        <v>1.0578698041901964</v>
      </c>
      <c r="Z1696" t="str">
        <f t="shared" si="81"/>
        <v>Total Premium UltramobileTotal Optoelectronics2024</v>
      </c>
      <c r="AA1696" t="str">
        <f t="shared" si="82"/>
        <v>Total Premium UltramobileTotal Optoelectronics2024</v>
      </c>
      <c r="AB1696" t="str">
        <f t="shared" si="80"/>
        <v>Total Ultramobile PremiumOther Application Specific2024</v>
      </c>
    </row>
    <row r="1697" spans="1:28" x14ac:dyDescent="0.2">
      <c r="A1697" t="s">
        <v>175</v>
      </c>
      <c r="B1697" t="s">
        <v>144</v>
      </c>
      <c r="C1697" t="s">
        <v>180</v>
      </c>
      <c r="D1697" s="67">
        <v>2025</v>
      </c>
      <c r="E1697">
        <v>649.79835231530012</v>
      </c>
      <c r="K1697" t="s">
        <v>223</v>
      </c>
      <c r="L1697" s="173" t="s">
        <v>167</v>
      </c>
      <c r="M1697" t="s">
        <v>224</v>
      </c>
      <c r="N1697" s="67">
        <v>2025</v>
      </c>
      <c r="O1697">
        <v>0.82200158925843303</v>
      </c>
      <c r="Z1697" t="str">
        <f t="shared" si="81"/>
        <v>Total Premium UltramobileTotal Optoelectronics2025</v>
      </c>
      <c r="AA1697" t="str">
        <f t="shared" si="82"/>
        <v>Total Premium UltramobileTotal Optoelectronics2025</v>
      </c>
      <c r="AB1697" t="str">
        <f t="shared" si="80"/>
        <v>Total Ultramobile PremiumOther Application Specific2025</v>
      </c>
    </row>
    <row r="1698" spans="1:28" x14ac:dyDescent="0.2">
      <c r="A1698" t="s">
        <v>175</v>
      </c>
      <c r="B1698" t="s">
        <v>145</v>
      </c>
      <c r="C1698" t="s">
        <v>180</v>
      </c>
      <c r="D1698" s="67">
        <v>2018</v>
      </c>
      <c r="E1698">
        <v>0</v>
      </c>
      <c r="K1698" t="s">
        <v>171</v>
      </c>
      <c r="L1698" s="169" t="s">
        <v>12</v>
      </c>
      <c r="M1698" t="s">
        <v>224</v>
      </c>
      <c r="N1698" s="67">
        <v>2018</v>
      </c>
      <c r="O1698">
        <v>265.70809953683977</v>
      </c>
      <c r="Z1698" t="str">
        <f t="shared" si="81"/>
        <v>Total Premium UltramobileImage Sensor, CCD2018</v>
      </c>
      <c r="AA1698" t="str">
        <f t="shared" si="82"/>
        <v>Total Premium UltramobileImage Sensor, CCD2018</v>
      </c>
      <c r="AB1698" t="str">
        <f t="shared" si="80"/>
        <v>Ultramobile Premium, ClamshellTotal Semiconductor2018</v>
      </c>
    </row>
    <row r="1699" spans="1:28" x14ac:dyDescent="0.2">
      <c r="A1699" t="s">
        <v>175</v>
      </c>
      <c r="B1699" t="s">
        <v>145</v>
      </c>
      <c r="C1699" t="s">
        <v>180</v>
      </c>
      <c r="D1699" s="67">
        <v>2019</v>
      </c>
      <c r="E1699">
        <v>0</v>
      </c>
      <c r="K1699" t="s">
        <v>171</v>
      </c>
      <c r="L1699" s="169" t="s">
        <v>12</v>
      </c>
      <c r="M1699" t="s">
        <v>224</v>
      </c>
      <c r="N1699" s="67">
        <v>2019</v>
      </c>
      <c r="O1699">
        <v>240.928158</v>
      </c>
      <c r="Z1699" t="str">
        <f t="shared" si="81"/>
        <v>Total Premium UltramobileImage Sensor, CCD2019</v>
      </c>
      <c r="AA1699" t="str">
        <f t="shared" si="82"/>
        <v>Total Premium UltramobileImage Sensor, CCD2019</v>
      </c>
      <c r="AB1699" t="str">
        <f t="shared" si="80"/>
        <v>Ultramobile Premium, ClamshellTotal Semiconductor2019</v>
      </c>
    </row>
    <row r="1700" spans="1:28" x14ac:dyDescent="0.2">
      <c r="A1700" t="s">
        <v>175</v>
      </c>
      <c r="B1700" t="s">
        <v>145</v>
      </c>
      <c r="C1700" t="s">
        <v>180</v>
      </c>
      <c r="D1700" s="67">
        <v>2020</v>
      </c>
      <c r="E1700">
        <v>0</v>
      </c>
      <c r="K1700" t="s">
        <v>171</v>
      </c>
      <c r="L1700" s="169" t="s">
        <v>12</v>
      </c>
      <c r="M1700" t="s">
        <v>224</v>
      </c>
      <c r="N1700" s="67">
        <v>2020</v>
      </c>
      <c r="O1700">
        <v>231.86059500000007</v>
      </c>
      <c r="Z1700" t="str">
        <f t="shared" si="81"/>
        <v>Total Premium UltramobileImage Sensor, CCD2020</v>
      </c>
      <c r="AA1700" t="str">
        <f t="shared" si="82"/>
        <v>Total Premium UltramobileImage Sensor, CCD2020</v>
      </c>
      <c r="AB1700" t="str">
        <f t="shared" si="80"/>
        <v>Ultramobile Premium, ClamshellTotal Semiconductor2020</v>
      </c>
    </row>
    <row r="1701" spans="1:28" x14ac:dyDescent="0.2">
      <c r="A1701" t="s">
        <v>175</v>
      </c>
      <c r="B1701" t="s">
        <v>145</v>
      </c>
      <c r="C1701" t="s">
        <v>180</v>
      </c>
      <c r="D1701" s="67">
        <v>2021</v>
      </c>
      <c r="E1701">
        <v>0</v>
      </c>
      <c r="K1701" t="s">
        <v>171</v>
      </c>
      <c r="L1701" s="169" t="s">
        <v>12</v>
      </c>
      <c r="M1701" t="s">
        <v>224</v>
      </c>
      <c r="N1701" s="67">
        <v>2021</v>
      </c>
      <c r="O1701">
        <v>229.37767199999996</v>
      </c>
      <c r="Z1701" t="str">
        <f t="shared" si="81"/>
        <v>Total Premium UltramobileImage Sensor, CCD2021</v>
      </c>
      <c r="AA1701" t="str">
        <f t="shared" si="82"/>
        <v>Total Premium UltramobileImage Sensor, CCD2021</v>
      </c>
      <c r="AB1701" t="str">
        <f t="shared" si="80"/>
        <v>Ultramobile Premium, ClamshellTotal Semiconductor2021</v>
      </c>
    </row>
    <row r="1702" spans="1:28" x14ac:dyDescent="0.2">
      <c r="A1702" t="s">
        <v>175</v>
      </c>
      <c r="B1702" t="s">
        <v>145</v>
      </c>
      <c r="C1702" t="s">
        <v>180</v>
      </c>
      <c r="D1702" s="67">
        <v>2022</v>
      </c>
      <c r="E1702">
        <v>0</v>
      </c>
      <c r="K1702" t="s">
        <v>171</v>
      </c>
      <c r="L1702" s="169" t="s">
        <v>12</v>
      </c>
      <c r="M1702" t="s">
        <v>224</v>
      </c>
      <c r="N1702" s="67">
        <v>2022</v>
      </c>
      <c r="O1702">
        <v>229.66627899999997</v>
      </c>
      <c r="Z1702" t="str">
        <f t="shared" si="81"/>
        <v>Total Premium UltramobileImage Sensor, CCD2022</v>
      </c>
      <c r="AA1702" t="str">
        <f t="shared" si="82"/>
        <v>Total Premium UltramobileImage Sensor, CCD2022</v>
      </c>
      <c r="AB1702" t="str">
        <f t="shared" si="80"/>
        <v>Ultramobile Premium, ClamshellTotal Semiconductor2022</v>
      </c>
    </row>
    <row r="1703" spans="1:28" x14ac:dyDescent="0.2">
      <c r="A1703" t="s">
        <v>175</v>
      </c>
      <c r="B1703" t="s">
        <v>145</v>
      </c>
      <c r="C1703" t="s">
        <v>180</v>
      </c>
      <c r="D1703" s="67">
        <v>2023</v>
      </c>
      <c r="E1703">
        <v>0</v>
      </c>
      <c r="K1703" t="s">
        <v>171</v>
      </c>
      <c r="L1703" s="169" t="s">
        <v>12</v>
      </c>
      <c r="M1703" t="s">
        <v>224</v>
      </c>
      <c r="N1703" s="67">
        <v>2023</v>
      </c>
      <c r="O1703">
        <v>217.50198699999993</v>
      </c>
      <c r="Z1703" t="str">
        <f t="shared" si="81"/>
        <v>Total Premium UltramobileImage Sensor, CCD2023</v>
      </c>
      <c r="AA1703" t="str">
        <f t="shared" si="82"/>
        <v>Total Premium UltramobileImage Sensor, CCD2023</v>
      </c>
      <c r="AB1703" t="str">
        <f t="shared" si="80"/>
        <v>Ultramobile Premium, ClamshellTotal Semiconductor2023</v>
      </c>
    </row>
    <row r="1704" spans="1:28" x14ac:dyDescent="0.2">
      <c r="A1704" t="s">
        <v>175</v>
      </c>
      <c r="B1704" t="s">
        <v>145</v>
      </c>
      <c r="C1704" t="s">
        <v>180</v>
      </c>
      <c r="D1704" s="67">
        <v>2024</v>
      </c>
      <c r="E1704">
        <v>0</v>
      </c>
      <c r="K1704" t="s">
        <v>171</v>
      </c>
      <c r="L1704" s="169" t="s">
        <v>12</v>
      </c>
      <c r="M1704" t="s">
        <v>224</v>
      </c>
      <c r="N1704" s="67">
        <v>2024</v>
      </c>
      <c r="O1704">
        <v>210.03491</v>
      </c>
      <c r="Z1704" t="str">
        <f t="shared" si="81"/>
        <v>Total Premium UltramobileImage Sensor, CCD2024</v>
      </c>
      <c r="AA1704" t="str">
        <f t="shared" si="82"/>
        <v>Total Premium UltramobileImage Sensor, CCD2024</v>
      </c>
      <c r="AB1704" t="str">
        <f t="shared" si="80"/>
        <v>Ultramobile Premium, ClamshellTotal Semiconductor2024</v>
      </c>
    </row>
    <row r="1705" spans="1:28" x14ac:dyDescent="0.2">
      <c r="A1705" t="s">
        <v>175</v>
      </c>
      <c r="B1705" t="s">
        <v>145</v>
      </c>
      <c r="C1705" t="s">
        <v>180</v>
      </c>
      <c r="D1705" s="67">
        <v>2025</v>
      </c>
      <c r="E1705">
        <v>0</v>
      </c>
      <c r="K1705" t="s">
        <v>171</v>
      </c>
      <c r="L1705" s="169" t="s">
        <v>12</v>
      </c>
      <c r="M1705" t="s">
        <v>224</v>
      </c>
      <c r="N1705" s="67">
        <v>2025</v>
      </c>
      <c r="O1705">
        <v>210.66418400000003</v>
      </c>
      <c r="Z1705" t="str">
        <f t="shared" si="81"/>
        <v>Total Premium UltramobileImage Sensor, CCD2025</v>
      </c>
      <c r="AA1705" t="str">
        <f t="shared" si="82"/>
        <v>Total Premium UltramobileImage Sensor, CCD2025</v>
      </c>
      <c r="AB1705" t="str">
        <f t="shared" si="80"/>
        <v>Ultramobile Premium, ClamshellTotal Semiconductor2025</v>
      </c>
    </row>
    <row r="1706" spans="1:28" x14ac:dyDescent="0.2">
      <c r="A1706" t="s">
        <v>175</v>
      </c>
      <c r="B1706" t="s">
        <v>146</v>
      </c>
      <c r="C1706" t="s">
        <v>180</v>
      </c>
      <c r="D1706" s="67">
        <v>2018</v>
      </c>
      <c r="E1706">
        <v>160.54603406487604</v>
      </c>
      <c r="K1706" t="s">
        <v>171</v>
      </c>
      <c r="L1706" s="170" t="s">
        <v>117</v>
      </c>
      <c r="M1706" t="s">
        <v>224</v>
      </c>
      <c r="N1706" s="67">
        <v>2018</v>
      </c>
      <c r="O1706">
        <v>240.85274453683979</v>
      </c>
      <c r="Z1706" t="str">
        <f t="shared" si="81"/>
        <v>Total Premium UltramobileImage Sensor, CMOS2018</v>
      </c>
      <c r="AA1706" t="str">
        <f t="shared" si="82"/>
        <v>Total Premium UltramobileImage Sensor, CMOS2018</v>
      </c>
      <c r="AB1706" t="str">
        <f t="shared" si="80"/>
        <v>Ultramobile Premium, ClamshellTotal General Purpose2018</v>
      </c>
    </row>
    <row r="1707" spans="1:28" x14ac:dyDescent="0.2">
      <c r="A1707" t="s">
        <v>175</v>
      </c>
      <c r="B1707" t="s">
        <v>146</v>
      </c>
      <c r="C1707" t="s">
        <v>180</v>
      </c>
      <c r="D1707" s="67">
        <v>2019</v>
      </c>
      <c r="E1707">
        <v>180.85693183283399</v>
      </c>
      <c r="K1707" t="s">
        <v>171</v>
      </c>
      <c r="L1707" s="170" t="s">
        <v>117</v>
      </c>
      <c r="M1707" t="s">
        <v>224</v>
      </c>
      <c r="N1707" s="67">
        <v>2019</v>
      </c>
      <c r="O1707">
        <v>217.37705699999998</v>
      </c>
      <c r="Z1707" t="str">
        <f t="shared" si="81"/>
        <v>Total Premium UltramobileImage Sensor, CMOS2019</v>
      </c>
      <c r="AA1707" t="str">
        <f t="shared" si="82"/>
        <v>Total Premium UltramobileImage Sensor, CMOS2019</v>
      </c>
      <c r="AB1707" t="str">
        <f t="shared" si="80"/>
        <v>Ultramobile Premium, ClamshellTotal General Purpose2019</v>
      </c>
    </row>
    <row r="1708" spans="1:28" x14ac:dyDescent="0.2">
      <c r="A1708" t="s">
        <v>175</v>
      </c>
      <c r="B1708" t="s">
        <v>146</v>
      </c>
      <c r="C1708" t="s">
        <v>180</v>
      </c>
      <c r="D1708" s="67">
        <v>2020</v>
      </c>
      <c r="E1708">
        <v>286.73464960095106</v>
      </c>
      <c r="K1708" t="s">
        <v>171</v>
      </c>
      <c r="L1708" s="170" t="s">
        <v>117</v>
      </c>
      <c r="M1708" t="s">
        <v>224</v>
      </c>
      <c r="N1708" s="67">
        <v>2020</v>
      </c>
      <c r="O1708">
        <v>207.52223000000006</v>
      </c>
      <c r="Z1708" t="str">
        <f t="shared" si="81"/>
        <v>Total Premium UltramobileImage Sensor, CMOS2020</v>
      </c>
      <c r="AA1708" t="str">
        <f t="shared" si="82"/>
        <v>Total Premium UltramobileImage Sensor, CMOS2020</v>
      </c>
      <c r="AB1708" t="str">
        <f t="shared" si="80"/>
        <v>Ultramobile Premium, ClamshellTotal General Purpose2020</v>
      </c>
    </row>
    <row r="1709" spans="1:28" x14ac:dyDescent="0.2">
      <c r="A1709" t="s">
        <v>175</v>
      </c>
      <c r="B1709" t="s">
        <v>146</v>
      </c>
      <c r="C1709" t="s">
        <v>180</v>
      </c>
      <c r="D1709" s="67">
        <v>2021</v>
      </c>
      <c r="E1709">
        <v>366.54236683778066</v>
      </c>
      <c r="K1709" t="s">
        <v>171</v>
      </c>
      <c r="L1709" s="170" t="s">
        <v>117</v>
      </c>
      <c r="M1709" t="s">
        <v>224</v>
      </c>
      <c r="N1709" s="67">
        <v>2021</v>
      </c>
      <c r="O1709">
        <v>192.25063599999996</v>
      </c>
      <c r="Z1709" t="str">
        <f t="shared" si="81"/>
        <v>Total Premium UltramobileImage Sensor, CMOS2021</v>
      </c>
      <c r="AA1709" t="str">
        <f t="shared" si="82"/>
        <v>Total Premium UltramobileImage Sensor, CMOS2021</v>
      </c>
      <c r="AB1709" t="str">
        <f t="shared" si="80"/>
        <v>Ultramobile Premium, ClamshellTotal General Purpose2021</v>
      </c>
    </row>
    <row r="1710" spans="1:28" x14ac:dyDescent="0.2">
      <c r="A1710" t="s">
        <v>175</v>
      </c>
      <c r="B1710" t="s">
        <v>146</v>
      </c>
      <c r="C1710" t="s">
        <v>180</v>
      </c>
      <c r="D1710" s="67">
        <v>2022</v>
      </c>
      <c r="E1710">
        <v>352.81483429909485</v>
      </c>
      <c r="K1710" t="s">
        <v>171</v>
      </c>
      <c r="L1710" s="170" t="s">
        <v>117</v>
      </c>
      <c r="M1710" t="s">
        <v>224</v>
      </c>
      <c r="N1710" s="67">
        <v>2022</v>
      </c>
      <c r="O1710">
        <v>189.34881399999998</v>
      </c>
      <c r="Z1710" t="str">
        <f t="shared" si="81"/>
        <v>Total Premium UltramobileImage Sensor, CMOS2022</v>
      </c>
      <c r="AA1710" t="str">
        <f t="shared" si="82"/>
        <v>Total Premium UltramobileImage Sensor, CMOS2022</v>
      </c>
      <c r="AB1710" t="str">
        <f t="shared" si="80"/>
        <v>Ultramobile Premium, ClamshellTotal General Purpose2022</v>
      </c>
    </row>
    <row r="1711" spans="1:28" x14ac:dyDescent="0.2">
      <c r="A1711" t="s">
        <v>175</v>
      </c>
      <c r="B1711" t="s">
        <v>146</v>
      </c>
      <c r="C1711" t="s">
        <v>180</v>
      </c>
      <c r="D1711" s="67">
        <v>2023</v>
      </c>
      <c r="E1711">
        <v>355.20089287868001</v>
      </c>
      <c r="K1711" t="s">
        <v>171</v>
      </c>
      <c r="L1711" s="170" t="s">
        <v>117</v>
      </c>
      <c r="M1711" t="s">
        <v>224</v>
      </c>
      <c r="N1711" s="67">
        <v>2023</v>
      </c>
      <c r="O1711">
        <v>177.88639299999994</v>
      </c>
      <c r="Z1711" t="str">
        <f t="shared" si="81"/>
        <v>Total Premium UltramobileImage Sensor, CMOS2023</v>
      </c>
      <c r="AA1711" t="str">
        <f t="shared" si="82"/>
        <v>Total Premium UltramobileImage Sensor, CMOS2023</v>
      </c>
      <c r="AB1711" t="str">
        <f t="shared" si="80"/>
        <v>Ultramobile Premium, ClamshellTotal General Purpose2023</v>
      </c>
    </row>
    <row r="1712" spans="1:28" x14ac:dyDescent="0.2">
      <c r="A1712" t="s">
        <v>175</v>
      </c>
      <c r="B1712" t="s">
        <v>146</v>
      </c>
      <c r="C1712" t="s">
        <v>180</v>
      </c>
      <c r="D1712" s="67">
        <v>2024</v>
      </c>
      <c r="E1712">
        <v>382.07398887629779</v>
      </c>
      <c r="K1712" t="s">
        <v>171</v>
      </c>
      <c r="L1712" s="170" t="s">
        <v>117</v>
      </c>
      <c r="M1712" t="s">
        <v>224</v>
      </c>
      <c r="N1712" s="67">
        <v>2024</v>
      </c>
      <c r="O1712">
        <v>170.055891</v>
      </c>
      <c r="Z1712" t="str">
        <f t="shared" si="81"/>
        <v>Total Premium UltramobileImage Sensor, CMOS2024</v>
      </c>
      <c r="AA1712" t="str">
        <f t="shared" si="82"/>
        <v>Total Premium UltramobileImage Sensor, CMOS2024</v>
      </c>
      <c r="AB1712" t="str">
        <f t="shared" si="80"/>
        <v>Ultramobile Premium, ClamshellTotal General Purpose2024</v>
      </c>
    </row>
    <row r="1713" spans="1:28" x14ac:dyDescent="0.2">
      <c r="A1713" t="s">
        <v>175</v>
      </c>
      <c r="B1713" t="s">
        <v>146</v>
      </c>
      <c r="C1713" t="s">
        <v>180</v>
      </c>
      <c r="D1713" s="67">
        <v>2025</v>
      </c>
      <c r="E1713">
        <v>403.92334723034162</v>
      </c>
      <c r="K1713" t="s">
        <v>171</v>
      </c>
      <c r="L1713" s="170" t="s">
        <v>117</v>
      </c>
      <c r="M1713" t="s">
        <v>224</v>
      </c>
      <c r="N1713" s="67">
        <v>2025</v>
      </c>
      <c r="O1713">
        <v>170.27208900000002</v>
      </c>
      <c r="Z1713" t="str">
        <f t="shared" si="81"/>
        <v>Total Premium UltramobileImage Sensor, CMOS2025</v>
      </c>
      <c r="AA1713" t="str">
        <f t="shared" si="82"/>
        <v>Total Premium UltramobileImage Sensor, CMOS2025</v>
      </c>
      <c r="AB1713" t="str">
        <f t="shared" si="80"/>
        <v>Ultramobile Premium, ClamshellTotal General Purpose2025</v>
      </c>
    </row>
    <row r="1714" spans="1:28" x14ac:dyDescent="0.2">
      <c r="A1714" t="s">
        <v>175</v>
      </c>
      <c r="B1714" t="s">
        <v>147</v>
      </c>
      <c r="C1714" t="s">
        <v>180</v>
      </c>
      <c r="D1714" s="67">
        <v>2018</v>
      </c>
      <c r="E1714">
        <v>14.057502854895427</v>
      </c>
      <c r="K1714" t="s">
        <v>171</v>
      </c>
      <c r="L1714" s="173" t="s">
        <v>118</v>
      </c>
      <c r="M1714" t="s">
        <v>224</v>
      </c>
      <c r="N1714" s="67">
        <v>2018</v>
      </c>
      <c r="O1714">
        <v>53.748850000000004</v>
      </c>
      <c r="Z1714" t="str">
        <f t="shared" si="81"/>
        <v>Total Premium UltramobilePhotosensor2018</v>
      </c>
      <c r="AA1714" t="str">
        <f t="shared" si="82"/>
        <v>Total Premium UltramobilePhotosensor2018</v>
      </c>
      <c r="AB1714" t="str">
        <f t="shared" si="80"/>
        <v>Ultramobile Premium, ClamshellTotal Memory2018</v>
      </c>
    </row>
    <row r="1715" spans="1:28" x14ac:dyDescent="0.2">
      <c r="A1715" t="s">
        <v>175</v>
      </c>
      <c r="B1715" t="s">
        <v>147</v>
      </c>
      <c r="C1715" t="s">
        <v>180</v>
      </c>
      <c r="D1715" s="67">
        <v>2019</v>
      </c>
      <c r="E1715">
        <v>15.510182665339448</v>
      </c>
      <c r="K1715" t="s">
        <v>171</v>
      </c>
      <c r="L1715" s="173" t="s">
        <v>118</v>
      </c>
      <c r="M1715" t="s">
        <v>224</v>
      </c>
      <c r="N1715" s="67">
        <v>2019</v>
      </c>
      <c r="O1715">
        <v>28.690208000000002</v>
      </c>
      <c r="Z1715" t="str">
        <f t="shared" si="81"/>
        <v>Total Premium UltramobilePhotosensor2019</v>
      </c>
      <c r="AA1715" t="str">
        <f t="shared" si="82"/>
        <v>Total Premium UltramobilePhotosensor2019</v>
      </c>
      <c r="AB1715" t="str">
        <f t="shared" si="80"/>
        <v>Ultramobile Premium, ClamshellTotal Memory2019</v>
      </c>
    </row>
    <row r="1716" spans="1:28" x14ac:dyDescent="0.2">
      <c r="A1716" t="s">
        <v>175</v>
      </c>
      <c r="B1716" t="s">
        <v>147</v>
      </c>
      <c r="C1716" t="s">
        <v>180</v>
      </c>
      <c r="D1716" s="67">
        <v>2020</v>
      </c>
      <c r="E1716">
        <v>23.6786706599806</v>
      </c>
      <c r="K1716" t="s">
        <v>171</v>
      </c>
      <c r="L1716" s="173" t="s">
        <v>118</v>
      </c>
      <c r="M1716" t="s">
        <v>224</v>
      </c>
      <c r="N1716" s="67">
        <v>2020</v>
      </c>
      <c r="O1716">
        <v>27.798840999999999</v>
      </c>
      <c r="Z1716" t="str">
        <f t="shared" si="81"/>
        <v>Total Premium UltramobilePhotosensor2020</v>
      </c>
      <c r="AA1716" t="str">
        <f t="shared" si="82"/>
        <v>Total Premium UltramobilePhotosensor2020</v>
      </c>
      <c r="AB1716" t="str">
        <f t="shared" si="80"/>
        <v>Ultramobile Premium, ClamshellTotal Memory2020</v>
      </c>
    </row>
    <row r="1717" spans="1:28" x14ac:dyDescent="0.2">
      <c r="A1717" t="s">
        <v>175</v>
      </c>
      <c r="B1717" t="s">
        <v>147</v>
      </c>
      <c r="C1717" t="s">
        <v>180</v>
      </c>
      <c r="D1717" s="67">
        <v>2021</v>
      </c>
      <c r="E1717">
        <v>30.819048293348658</v>
      </c>
      <c r="K1717" t="s">
        <v>171</v>
      </c>
      <c r="L1717" s="173" t="s">
        <v>118</v>
      </c>
      <c r="M1717" t="s">
        <v>224</v>
      </c>
      <c r="N1717" s="67">
        <v>2021</v>
      </c>
      <c r="O1717">
        <v>32.916935999999993</v>
      </c>
      <c r="Z1717" t="str">
        <f t="shared" si="81"/>
        <v>Total Premium UltramobilePhotosensor2021</v>
      </c>
      <c r="AA1717" t="str">
        <f t="shared" si="82"/>
        <v>Total Premium UltramobilePhotosensor2021</v>
      </c>
      <c r="AB1717" t="str">
        <f t="shared" si="80"/>
        <v>Ultramobile Premium, ClamshellTotal Memory2021</v>
      </c>
    </row>
    <row r="1718" spans="1:28" x14ac:dyDescent="0.2">
      <c r="A1718" t="s">
        <v>175</v>
      </c>
      <c r="B1718" t="s">
        <v>147</v>
      </c>
      <c r="C1718" t="s">
        <v>180</v>
      </c>
      <c r="D1718" s="67">
        <v>2022</v>
      </c>
      <c r="E1718">
        <v>29.93332009655812</v>
      </c>
      <c r="K1718" t="s">
        <v>171</v>
      </c>
      <c r="L1718" s="173" t="s">
        <v>118</v>
      </c>
      <c r="M1718" t="s">
        <v>224</v>
      </c>
      <c r="N1718" s="67">
        <v>2022</v>
      </c>
      <c r="O1718">
        <v>39.223453999999997</v>
      </c>
      <c r="Z1718" t="str">
        <f t="shared" si="81"/>
        <v>Total Premium UltramobilePhotosensor2022</v>
      </c>
      <c r="AA1718" t="str">
        <f t="shared" si="82"/>
        <v>Total Premium UltramobilePhotosensor2022</v>
      </c>
      <c r="AB1718" t="str">
        <f t="shared" si="80"/>
        <v>Ultramobile Premium, ClamshellTotal Memory2022</v>
      </c>
    </row>
    <row r="1719" spans="1:28" x14ac:dyDescent="0.2">
      <c r="A1719" t="s">
        <v>175</v>
      </c>
      <c r="B1719" t="s">
        <v>147</v>
      </c>
      <c r="C1719" t="s">
        <v>180</v>
      </c>
      <c r="D1719" s="67">
        <v>2023</v>
      </c>
      <c r="E1719">
        <v>31.102651153822798</v>
      </c>
      <c r="K1719" t="s">
        <v>171</v>
      </c>
      <c r="L1719" s="173" t="s">
        <v>118</v>
      </c>
      <c r="M1719" t="s">
        <v>224</v>
      </c>
      <c r="N1719" s="67">
        <v>2023</v>
      </c>
      <c r="O1719">
        <v>28.758094</v>
      </c>
      <c r="Z1719" t="str">
        <f t="shared" si="81"/>
        <v>Total Premium UltramobilePhotosensor2023</v>
      </c>
      <c r="AA1719" t="str">
        <f t="shared" si="82"/>
        <v>Total Premium UltramobilePhotosensor2023</v>
      </c>
      <c r="AB1719" t="str">
        <f t="shared" si="80"/>
        <v>Ultramobile Premium, ClamshellTotal Memory2023</v>
      </c>
    </row>
    <row r="1720" spans="1:28" x14ac:dyDescent="0.2">
      <c r="A1720" t="s">
        <v>175</v>
      </c>
      <c r="B1720" t="s">
        <v>147</v>
      </c>
      <c r="C1720" t="s">
        <v>180</v>
      </c>
      <c r="D1720" s="67">
        <v>2024</v>
      </c>
      <c r="E1720">
        <v>33.533915683152031</v>
      </c>
      <c r="K1720" t="s">
        <v>171</v>
      </c>
      <c r="L1720" s="173" t="s">
        <v>118</v>
      </c>
      <c r="M1720" t="s">
        <v>224</v>
      </c>
      <c r="N1720" s="67">
        <v>2024</v>
      </c>
      <c r="O1720">
        <v>26.023257999999998</v>
      </c>
      <c r="Z1720" t="str">
        <f t="shared" si="81"/>
        <v>Total Premium UltramobilePhotosensor2024</v>
      </c>
      <c r="AA1720" t="str">
        <f t="shared" si="82"/>
        <v>Total Premium UltramobilePhotosensor2024</v>
      </c>
      <c r="AB1720" t="str">
        <f t="shared" si="80"/>
        <v>Ultramobile Premium, ClamshellTotal Memory2024</v>
      </c>
    </row>
    <row r="1721" spans="1:28" x14ac:dyDescent="0.2">
      <c r="A1721" t="s">
        <v>175</v>
      </c>
      <c r="B1721" t="s">
        <v>147</v>
      </c>
      <c r="C1721" t="s">
        <v>180</v>
      </c>
      <c r="D1721" s="67">
        <v>2025</v>
      </c>
      <c r="E1721">
        <v>35.905404862471535</v>
      </c>
      <c r="K1721" t="s">
        <v>171</v>
      </c>
      <c r="L1721" s="173" t="s">
        <v>118</v>
      </c>
      <c r="M1721" t="s">
        <v>224</v>
      </c>
      <c r="N1721" s="67">
        <v>2025</v>
      </c>
      <c r="O1721">
        <v>28.496161999999995</v>
      </c>
      <c r="Z1721" t="str">
        <f t="shared" si="81"/>
        <v>Total Premium UltramobilePhotosensor2025</v>
      </c>
      <c r="AA1721" t="str">
        <f t="shared" si="82"/>
        <v>Total Premium UltramobilePhotosensor2025</v>
      </c>
      <c r="AB1721" t="str">
        <f t="shared" si="80"/>
        <v>Ultramobile Premium, ClamshellTotal Memory2025</v>
      </c>
    </row>
    <row r="1722" spans="1:28" x14ac:dyDescent="0.2">
      <c r="A1722" t="s">
        <v>175</v>
      </c>
      <c r="B1722" t="s">
        <v>148</v>
      </c>
      <c r="C1722" t="s">
        <v>180</v>
      </c>
      <c r="D1722" s="67">
        <v>2018</v>
      </c>
      <c r="E1722">
        <v>124.59568757725049</v>
      </c>
      <c r="K1722" t="s">
        <v>171</v>
      </c>
      <c r="L1722" s="171" t="s">
        <v>119</v>
      </c>
      <c r="M1722" t="s">
        <v>224</v>
      </c>
      <c r="N1722" s="67">
        <v>2018</v>
      </c>
      <c r="O1722">
        <v>50.056322000000002</v>
      </c>
      <c r="Z1722" t="str">
        <f t="shared" si="81"/>
        <v>Total Premium UltramobileLED2018</v>
      </c>
      <c r="AA1722" t="str">
        <f t="shared" si="82"/>
        <v>Total Premium UltramobileLED2018</v>
      </c>
      <c r="AB1722" t="str">
        <f t="shared" si="80"/>
        <v>Ultramobile Premium, ClamshellDRAM2018</v>
      </c>
    </row>
    <row r="1723" spans="1:28" x14ac:dyDescent="0.2">
      <c r="A1723" t="s">
        <v>175</v>
      </c>
      <c r="B1723" t="s">
        <v>148</v>
      </c>
      <c r="C1723" t="s">
        <v>180</v>
      </c>
      <c r="D1723" s="67">
        <v>2019</v>
      </c>
      <c r="E1723">
        <v>119.21221498481718</v>
      </c>
      <c r="K1723" t="s">
        <v>171</v>
      </c>
      <c r="L1723" s="171" t="s">
        <v>119</v>
      </c>
      <c r="M1723" t="s">
        <v>224</v>
      </c>
      <c r="N1723" s="67">
        <v>2019</v>
      </c>
      <c r="O1723">
        <v>24.699829000000001</v>
      </c>
      <c r="Z1723" t="str">
        <f t="shared" si="81"/>
        <v>Total Premium UltramobileLED2019</v>
      </c>
      <c r="AA1723" t="str">
        <f t="shared" si="82"/>
        <v>Total Premium UltramobileLED2019</v>
      </c>
      <c r="AB1723" t="str">
        <f t="shared" si="80"/>
        <v>Ultramobile Premium, ClamshellDRAM2019</v>
      </c>
    </row>
    <row r="1724" spans="1:28" x14ac:dyDescent="0.2">
      <c r="A1724" t="s">
        <v>175</v>
      </c>
      <c r="B1724" t="s">
        <v>148</v>
      </c>
      <c r="C1724" t="s">
        <v>180</v>
      </c>
      <c r="D1724" s="67">
        <v>2020</v>
      </c>
      <c r="E1724">
        <v>181.72207342718238</v>
      </c>
      <c r="K1724" t="s">
        <v>171</v>
      </c>
      <c r="L1724" s="171" t="s">
        <v>119</v>
      </c>
      <c r="M1724" t="s">
        <v>224</v>
      </c>
      <c r="N1724" s="67">
        <v>2020</v>
      </c>
      <c r="O1724">
        <v>24.308128</v>
      </c>
      <c r="Z1724" t="str">
        <f t="shared" si="81"/>
        <v>Total Premium UltramobileLED2020</v>
      </c>
      <c r="AA1724" t="str">
        <f t="shared" si="82"/>
        <v>Total Premium UltramobileLED2020</v>
      </c>
      <c r="AB1724" t="str">
        <f t="shared" si="80"/>
        <v>Ultramobile Premium, ClamshellDRAM2020</v>
      </c>
    </row>
    <row r="1725" spans="1:28" x14ac:dyDescent="0.2">
      <c r="A1725" t="s">
        <v>175</v>
      </c>
      <c r="B1725" t="s">
        <v>148</v>
      </c>
      <c r="C1725" t="s">
        <v>180</v>
      </c>
      <c r="D1725" s="67">
        <v>2021</v>
      </c>
      <c r="E1725">
        <v>226.46006208550043</v>
      </c>
      <c r="K1725" t="s">
        <v>171</v>
      </c>
      <c r="L1725" s="171" t="s">
        <v>119</v>
      </c>
      <c r="M1725" t="s">
        <v>224</v>
      </c>
      <c r="N1725" s="67">
        <v>2021</v>
      </c>
      <c r="O1725">
        <v>29.513988999999999</v>
      </c>
      <c r="Z1725" t="str">
        <f t="shared" si="81"/>
        <v>Total Premium UltramobileLED2021</v>
      </c>
      <c r="AA1725" t="str">
        <f t="shared" si="82"/>
        <v>Total Premium UltramobileLED2021</v>
      </c>
      <c r="AB1725" t="str">
        <f t="shared" si="80"/>
        <v>Ultramobile Premium, ClamshellDRAM2021</v>
      </c>
    </row>
    <row r="1726" spans="1:28" x14ac:dyDescent="0.2">
      <c r="A1726" t="s">
        <v>175</v>
      </c>
      <c r="B1726" t="s">
        <v>148</v>
      </c>
      <c r="C1726" t="s">
        <v>180</v>
      </c>
      <c r="D1726" s="67">
        <v>2022</v>
      </c>
      <c r="E1726">
        <v>196.13507522610061</v>
      </c>
      <c r="K1726" t="s">
        <v>171</v>
      </c>
      <c r="L1726" s="171" t="s">
        <v>119</v>
      </c>
      <c r="M1726" t="s">
        <v>224</v>
      </c>
      <c r="N1726" s="67">
        <v>2022</v>
      </c>
      <c r="O1726">
        <v>34.520480999999997</v>
      </c>
      <c r="Z1726" t="str">
        <f t="shared" si="81"/>
        <v>Total Premium UltramobileLED2022</v>
      </c>
      <c r="AA1726" t="str">
        <f t="shared" si="82"/>
        <v>Total Premium UltramobileLED2022</v>
      </c>
      <c r="AB1726" t="str">
        <f t="shared" si="80"/>
        <v>Ultramobile Premium, ClamshellDRAM2022</v>
      </c>
    </row>
    <row r="1727" spans="1:28" x14ac:dyDescent="0.2">
      <c r="A1727" t="s">
        <v>175</v>
      </c>
      <c r="B1727" t="s">
        <v>148</v>
      </c>
      <c r="C1727" t="s">
        <v>180</v>
      </c>
      <c r="D1727" s="67">
        <v>2023</v>
      </c>
      <c r="E1727">
        <v>192.89738355888349</v>
      </c>
      <c r="K1727" t="s">
        <v>171</v>
      </c>
      <c r="L1727" s="171" t="s">
        <v>119</v>
      </c>
      <c r="M1727" t="s">
        <v>224</v>
      </c>
      <c r="N1727" s="67">
        <v>2023</v>
      </c>
      <c r="O1727">
        <v>23.069761</v>
      </c>
      <c r="Z1727" t="str">
        <f t="shared" si="81"/>
        <v>Total Premium UltramobileLED2023</v>
      </c>
      <c r="AA1727" t="str">
        <f t="shared" si="82"/>
        <v>Total Premium UltramobileLED2023</v>
      </c>
      <c r="AB1727" t="str">
        <f t="shared" si="80"/>
        <v>Ultramobile Premium, ClamshellDRAM2023</v>
      </c>
    </row>
    <row r="1728" spans="1:28" x14ac:dyDescent="0.2">
      <c r="A1728" t="s">
        <v>175</v>
      </c>
      <c r="B1728" t="s">
        <v>148</v>
      </c>
      <c r="C1728" t="s">
        <v>180</v>
      </c>
      <c r="D1728" s="67">
        <v>2024</v>
      </c>
      <c r="E1728">
        <v>201.5526349823547</v>
      </c>
      <c r="K1728" t="s">
        <v>171</v>
      </c>
      <c r="L1728" s="171" t="s">
        <v>119</v>
      </c>
      <c r="M1728" t="s">
        <v>224</v>
      </c>
      <c r="N1728" s="67">
        <v>2024</v>
      </c>
      <c r="O1728">
        <v>20.379093000000001</v>
      </c>
      <c r="Z1728" t="str">
        <f t="shared" si="81"/>
        <v>Total Premium UltramobileLED2024</v>
      </c>
      <c r="AA1728" t="str">
        <f t="shared" si="82"/>
        <v>Total Premium UltramobileLED2024</v>
      </c>
      <c r="AB1728" t="str">
        <f t="shared" si="80"/>
        <v>Ultramobile Premium, ClamshellDRAM2024</v>
      </c>
    </row>
    <row r="1729" spans="1:28" x14ac:dyDescent="0.2">
      <c r="A1729" t="s">
        <v>175</v>
      </c>
      <c r="B1729" t="s">
        <v>148</v>
      </c>
      <c r="C1729" t="s">
        <v>180</v>
      </c>
      <c r="D1729" s="67">
        <v>2025</v>
      </c>
      <c r="E1729">
        <v>205.82086308574478</v>
      </c>
      <c r="K1729" t="s">
        <v>171</v>
      </c>
      <c r="L1729" s="171" t="s">
        <v>119</v>
      </c>
      <c r="M1729" t="s">
        <v>224</v>
      </c>
      <c r="N1729" s="67">
        <v>2025</v>
      </c>
      <c r="O1729">
        <v>22.007742999999998</v>
      </c>
      <c r="Z1729" t="str">
        <f t="shared" si="81"/>
        <v>Total Premium UltramobileLED2025</v>
      </c>
      <c r="AA1729" t="str">
        <f t="shared" si="82"/>
        <v>Total Premium UltramobileLED2025</v>
      </c>
      <c r="AB1729" t="str">
        <f t="shared" si="80"/>
        <v>Ultramobile Premium, ClamshellDRAM2025</v>
      </c>
    </row>
    <row r="1730" spans="1:28" x14ac:dyDescent="0.2">
      <c r="A1730" t="s">
        <v>175</v>
      </c>
      <c r="B1730" t="s">
        <v>149</v>
      </c>
      <c r="C1730" t="s">
        <v>180</v>
      </c>
      <c r="D1730" s="67">
        <v>2018</v>
      </c>
      <c r="E1730">
        <v>0</v>
      </c>
      <c r="K1730" t="s">
        <v>171</v>
      </c>
      <c r="L1730" s="171" t="s">
        <v>120</v>
      </c>
      <c r="M1730" t="s">
        <v>224</v>
      </c>
      <c r="N1730" s="67">
        <v>2018</v>
      </c>
      <c r="O1730">
        <v>0.62289699999999992</v>
      </c>
      <c r="Z1730" t="str">
        <f t="shared" si="81"/>
        <v>Total Premium UltramobileCoupler2018</v>
      </c>
      <c r="AA1730" t="str">
        <f t="shared" si="82"/>
        <v>Total Premium UltramobileCoupler2018</v>
      </c>
      <c r="AB1730" t="str">
        <f t="shared" si="80"/>
        <v>Ultramobile Premium, ClamshellEmerging Memory2018</v>
      </c>
    </row>
    <row r="1731" spans="1:28" x14ac:dyDescent="0.2">
      <c r="A1731" t="s">
        <v>175</v>
      </c>
      <c r="B1731" t="s">
        <v>149</v>
      </c>
      <c r="C1731" t="s">
        <v>180</v>
      </c>
      <c r="D1731" s="67">
        <v>2019</v>
      </c>
      <c r="E1731">
        <v>0</v>
      </c>
      <c r="K1731" t="s">
        <v>171</v>
      </c>
      <c r="L1731" s="171" t="s">
        <v>120</v>
      </c>
      <c r="M1731" t="s">
        <v>224</v>
      </c>
      <c r="N1731" s="67">
        <v>2019</v>
      </c>
      <c r="O1731">
        <v>0.94221500000000002</v>
      </c>
      <c r="Z1731" t="str">
        <f t="shared" si="81"/>
        <v>Total Premium UltramobileCoupler2019</v>
      </c>
      <c r="AA1731" t="str">
        <f t="shared" si="82"/>
        <v>Total Premium UltramobileCoupler2019</v>
      </c>
      <c r="AB1731" t="str">
        <f t="shared" ref="AB1731:AB1794" si="83">K1731&amp;L1731&amp;N1731</f>
        <v>Ultramobile Premium, ClamshellEmerging Memory2019</v>
      </c>
    </row>
    <row r="1732" spans="1:28" x14ac:dyDescent="0.2">
      <c r="A1732" t="s">
        <v>175</v>
      </c>
      <c r="B1732" t="s">
        <v>149</v>
      </c>
      <c r="C1732" t="s">
        <v>180</v>
      </c>
      <c r="D1732" s="67">
        <v>2020</v>
      </c>
      <c r="E1732">
        <v>0</v>
      </c>
      <c r="K1732" t="s">
        <v>171</v>
      </c>
      <c r="L1732" s="171" t="s">
        <v>120</v>
      </c>
      <c r="M1732" t="s">
        <v>224</v>
      </c>
      <c r="N1732" s="67">
        <v>2020</v>
      </c>
      <c r="O1732">
        <v>1.020953</v>
      </c>
      <c r="Z1732" t="str">
        <f t="shared" si="81"/>
        <v>Total Premium UltramobileCoupler2020</v>
      </c>
      <c r="AA1732" t="str">
        <f t="shared" si="82"/>
        <v>Total Premium UltramobileCoupler2020</v>
      </c>
      <c r="AB1732" t="str">
        <f t="shared" si="83"/>
        <v>Ultramobile Premium, ClamshellEmerging Memory2020</v>
      </c>
    </row>
    <row r="1733" spans="1:28" x14ac:dyDescent="0.2">
      <c r="A1733" t="s">
        <v>175</v>
      </c>
      <c r="B1733" t="s">
        <v>149</v>
      </c>
      <c r="C1733" t="s">
        <v>180</v>
      </c>
      <c r="D1733" s="67">
        <v>2021</v>
      </c>
      <c r="E1733">
        <v>0</v>
      </c>
      <c r="K1733" t="s">
        <v>171</v>
      </c>
      <c r="L1733" s="171" t="s">
        <v>120</v>
      </c>
      <c r="M1733" t="s">
        <v>224</v>
      </c>
      <c r="N1733" s="67">
        <v>2021</v>
      </c>
      <c r="O1733">
        <v>0.66793000000000002</v>
      </c>
      <c r="Z1733" t="str">
        <f t="shared" si="81"/>
        <v>Total Premium UltramobileCoupler2021</v>
      </c>
      <c r="AA1733" t="str">
        <f t="shared" si="82"/>
        <v>Total Premium UltramobileCoupler2021</v>
      </c>
      <c r="AB1733" t="str">
        <f t="shared" si="83"/>
        <v>Ultramobile Premium, ClamshellEmerging Memory2021</v>
      </c>
    </row>
    <row r="1734" spans="1:28" x14ac:dyDescent="0.2">
      <c r="A1734" t="s">
        <v>175</v>
      </c>
      <c r="B1734" t="s">
        <v>149</v>
      </c>
      <c r="C1734" t="s">
        <v>180</v>
      </c>
      <c r="D1734" s="67">
        <v>2022</v>
      </c>
      <c r="E1734">
        <v>0</v>
      </c>
      <c r="K1734" t="s">
        <v>171</v>
      </c>
      <c r="L1734" s="171" t="s">
        <v>120</v>
      </c>
      <c r="M1734" t="s">
        <v>224</v>
      </c>
      <c r="N1734" s="67">
        <v>2022</v>
      </c>
      <c r="O1734">
        <v>0.730464</v>
      </c>
      <c r="Z1734" t="str">
        <f t="shared" si="81"/>
        <v>Total Premium UltramobileCoupler2022</v>
      </c>
      <c r="AA1734" t="str">
        <f t="shared" si="82"/>
        <v>Total Premium UltramobileCoupler2022</v>
      </c>
      <c r="AB1734" t="str">
        <f t="shared" si="83"/>
        <v>Ultramobile Premium, ClamshellEmerging Memory2022</v>
      </c>
    </row>
    <row r="1735" spans="1:28" x14ac:dyDescent="0.2">
      <c r="A1735" t="s">
        <v>175</v>
      </c>
      <c r="B1735" t="s">
        <v>149</v>
      </c>
      <c r="C1735" t="s">
        <v>180</v>
      </c>
      <c r="D1735" s="67">
        <v>2023</v>
      </c>
      <c r="E1735">
        <v>0</v>
      </c>
      <c r="K1735" t="s">
        <v>171</v>
      </c>
      <c r="L1735" s="171" t="s">
        <v>120</v>
      </c>
      <c r="M1735" t="s">
        <v>224</v>
      </c>
      <c r="N1735" s="67">
        <v>2023</v>
      </c>
      <c r="O1735">
        <v>0.64895000000000003</v>
      </c>
      <c r="Z1735" t="str">
        <f t="shared" si="81"/>
        <v>Total Premium UltramobileCoupler2023</v>
      </c>
      <c r="AA1735" t="str">
        <f t="shared" si="82"/>
        <v>Total Premium UltramobileCoupler2023</v>
      </c>
      <c r="AB1735" t="str">
        <f t="shared" si="83"/>
        <v>Ultramobile Premium, ClamshellEmerging Memory2023</v>
      </c>
    </row>
    <row r="1736" spans="1:28" x14ac:dyDescent="0.2">
      <c r="A1736" t="s">
        <v>175</v>
      </c>
      <c r="B1736" t="s">
        <v>149</v>
      </c>
      <c r="C1736" t="s">
        <v>180</v>
      </c>
      <c r="D1736" s="67">
        <v>2024</v>
      </c>
      <c r="E1736">
        <v>0</v>
      </c>
      <c r="K1736" t="s">
        <v>171</v>
      </c>
      <c r="L1736" s="171" t="s">
        <v>120</v>
      </c>
      <c r="M1736" t="s">
        <v>224</v>
      </c>
      <c r="N1736" s="67">
        <v>2024</v>
      </c>
      <c r="O1736">
        <v>0.65041800000000005</v>
      </c>
      <c r="Z1736" t="str">
        <f t="shared" si="81"/>
        <v>Total Premium UltramobileCoupler2024</v>
      </c>
      <c r="AA1736" t="str">
        <f t="shared" si="82"/>
        <v>Total Premium UltramobileCoupler2024</v>
      </c>
      <c r="AB1736" t="str">
        <f t="shared" si="83"/>
        <v>Ultramobile Premium, ClamshellEmerging Memory2024</v>
      </c>
    </row>
    <row r="1737" spans="1:28" x14ac:dyDescent="0.2">
      <c r="A1737" t="s">
        <v>175</v>
      </c>
      <c r="B1737" t="s">
        <v>149</v>
      </c>
      <c r="C1737" t="s">
        <v>180</v>
      </c>
      <c r="D1737" s="67">
        <v>2025</v>
      </c>
      <c r="E1737">
        <v>0</v>
      </c>
      <c r="K1737" t="s">
        <v>171</v>
      </c>
      <c r="L1737" s="171" t="s">
        <v>120</v>
      </c>
      <c r="M1737" t="s">
        <v>224</v>
      </c>
      <c r="N1737" s="67">
        <v>2025</v>
      </c>
      <c r="O1737">
        <v>0.55602200000000013</v>
      </c>
      <c r="Z1737" t="str">
        <f t="shared" si="81"/>
        <v>Total Premium UltramobileCoupler2025</v>
      </c>
      <c r="AA1737" t="str">
        <f t="shared" si="82"/>
        <v>Total Premium UltramobileCoupler2025</v>
      </c>
      <c r="AB1737" t="str">
        <f t="shared" si="83"/>
        <v>Ultramobile Premium, ClamshellEmerging Memory2025</v>
      </c>
    </row>
    <row r="1738" spans="1:28" x14ac:dyDescent="0.2">
      <c r="A1738" t="s">
        <v>175</v>
      </c>
      <c r="B1738" t="s">
        <v>150</v>
      </c>
      <c r="C1738" t="s">
        <v>180</v>
      </c>
      <c r="D1738" s="67">
        <v>2018</v>
      </c>
      <c r="E1738">
        <v>0</v>
      </c>
      <c r="K1738" t="s">
        <v>171</v>
      </c>
      <c r="L1738" s="171" t="s">
        <v>121</v>
      </c>
      <c r="M1738" t="s">
        <v>224</v>
      </c>
      <c r="N1738" s="67">
        <v>2018</v>
      </c>
      <c r="O1738">
        <v>2.7297190000000002</v>
      </c>
      <c r="Z1738" t="str">
        <f t="shared" ref="Z1738:Z1801" si="84">A1738&amp;B1738&amp;D1738</f>
        <v>Total Premium UltramobileLaser Diode2018</v>
      </c>
      <c r="AA1738" t="str">
        <f t="shared" ref="AA1738:AA1801" si="85">$A1738&amp;$B1738&amp;$D1738</f>
        <v>Total Premium UltramobileLaser Diode2018</v>
      </c>
      <c r="AB1738" t="str">
        <f t="shared" si="83"/>
        <v>Ultramobile Premium, ClamshellFlash Memory, NAND2018</v>
      </c>
    </row>
    <row r="1739" spans="1:28" x14ac:dyDescent="0.2">
      <c r="A1739" t="s">
        <v>175</v>
      </c>
      <c r="B1739" t="s">
        <v>150</v>
      </c>
      <c r="C1739" t="s">
        <v>180</v>
      </c>
      <c r="D1739" s="67">
        <v>2019</v>
      </c>
      <c r="E1739">
        <v>0.14556331753767299</v>
      </c>
      <c r="K1739" t="s">
        <v>171</v>
      </c>
      <c r="L1739" s="171" t="s">
        <v>121</v>
      </c>
      <c r="M1739" t="s">
        <v>224</v>
      </c>
      <c r="N1739" s="67">
        <v>2019</v>
      </c>
      <c r="O1739">
        <v>2.816983</v>
      </c>
      <c r="Z1739" t="str">
        <f t="shared" si="84"/>
        <v>Total Premium UltramobileLaser Diode2019</v>
      </c>
      <c r="AA1739" t="str">
        <f t="shared" si="85"/>
        <v>Total Premium UltramobileLaser Diode2019</v>
      </c>
      <c r="AB1739" t="str">
        <f t="shared" si="83"/>
        <v>Ultramobile Premium, ClamshellFlash Memory, NAND2019</v>
      </c>
    </row>
    <row r="1740" spans="1:28" x14ac:dyDescent="0.2">
      <c r="A1740" t="s">
        <v>175</v>
      </c>
      <c r="B1740" t="s">
        <v>150</v>
      </c>
      <c r="C1740" t="s">
        <v>180</v>
      </c>
      <c r="D1740" s="67">
        <v>2020</v>
      </c>
      <c r="E1740">
        <v>0.36644858688146498</v>
      </c>
      <c r="K1740" t="s">
        <v>171</v>
      </c>
      <c r="L1740" s="171" t="s">
        <v>121</v>
      </c>
      <c r="M1740" t="s">
        <v>224</v>
      </c>
      <c r="N1740" s="67">
        <v>2020</v>
      </c>
      <c r="O1740">
        <v>2.3167940000000002</v>
      </c>
      <c r="Z1740" t="str">
        <f t="shared" si="84"/>
        <v>Total Premium UltramobileLaser Diode2020</v>
      </c>
      <c r="AA1740" t="str">
        <f t="shared" si="85"/>
        <v>Total Premium UltramobileLaser Diode2020</v>
      </c>
      <c r="AB1740" t="str">
        <f t="shared" si="83"/>
        <v>Ultramobile Premium, ClamshellFlash Memory, NAND2020</v>
      </c>
    </row>
    <row r="1741" spans="1:28" x14ac:dyDescent="0.2">
      <c r="A1741" t="s">
        <v>175</v>
      </c>
      <c r="B1741" t="s">
        <v>150</v>
      </c>
      <c r="C1741" t="s">
        <v>180</v>
      </c>
      <c r="D1741" s="67">
        <v>2021</v>
      </c>
      <c r="E1741">
        <v>1.400286225211544</v>
      </c>
      <c r="K1741" t="s">
        <v>171</v>
      </c>
      <c r="L1741" s="171" t="s">
        <v>121</v>
      </c>
      <c r="M1741" t="s">
        <v>224</v>
      </c>
      <c r="N1741" s="67">
        <v>2021</v>
      </c>
      <c r="O1741">
        <v>2.5758839999999998</v>
      </c>
      <c r="Z1741" t="str">
        <f t="shared" si="84"/>
        <v>Total Premium UltramobileLaser Diode2021</v>
      </c>
      <c r="AA1741" t="str">
        <f t="shared" si="85"/>
        <v>Total Premium UltramobileLaser Diode2021</v>
      </c>
      <c r="AB1741" t="str">
        <f t="shared" si="83"/>
        <v>Ultramobile Premium, ClamshellFlash Memory, NAND2021</v>
      </c>
    </row>
    <row r="1742" spans="1:28" x14ac:dyDescent="0.2">
      <c r="A1742" t="s">
        <v>175</v>
      </c>
      <c r="B1742" t="s">
        <v>150</v>
      </c>
      <c r="C1742" t="s">
        <v>180</v>
      </c>
      <c r="D1742" s="67">
        <v>2022</v>
      </c>
      <c r="E1742">
        <v>2.0505562410544531</v>
      </c>
      <c r="K1742" t="s">
        <v>171</v>
      </c>
      <c r="L1742" s="171" t="s">
        <v>121</v>
      </c>
      <c r="M1742" t="s">
        <v>224</v>
      </c>
      <c r="N1742" s="67">
        <v>2022</v>
      </c>
      <c r="O1742">
        <v>3.8561839999999998</v>
      </c>
      <c r="Z1742" t="str">
        <f t="shared" si="84"/>
        <v>Total Premium UltramobileLaser Diode2022</v>
      </c>
      <c r="AA1742" t="str">
        <f t="shared" si="85"/>
        <v>Total Premium UltramobileLaser Diode2022</v>
      </c>
      <c r="AB1742" t="str">
        <f t="shared" si="83"/>
        <v>Ultramobile Premium, ClamshellFlash Memory, NAND2022</v>
      </c>
    </row>
    <row r="1743" spans="1:28" x14ac:dyDescent="0.2">
      <c r="A1743" t="s">
        <v>175</v>
      </c>
      <c r="B1743" t="s">
        <v>150</v>
      </c>
      <c r="C1743" t="s">
        <v>180</v>
      </c>
      <c r="D1743" s="67">
        <v>2023</v>
      </c>
      <c r="E1743">
        <v>2.6275587009738359</v>
      </c>
      <c r="K1743" t="s">
        <v>171</v>
      </c>
      <c r="L1743" s="171" t="s">
        <v>121</v>
      </c>
      <c r="M1743" t="s">
        <v>224</v>
      </c>
      <c r="N1743" s="67">
        <v>2023</v>
      </c>
      <c r="O1743">
        <v>4.969100000000001</v>
      </c>
      <c r="Z1743" t="str">
        <f t="shared" si="84"/>
        <v>Total Premium UltramobileLaser Diode2023</v>
      </c>
      <c r="AA1743" t="str">
        <f t="shared" si="85"/>
        <v>Total Premium UltramobileLaser Diode2023</v>
      </c>
      <c r="AB1743" t="str">
        <f t="shared" si="83"/>
        <v>Ultramobile Premium, ClamshellFlash Memory, NAND2023</v>
      </c>
    </row>
    <row r="1744" spans="1:28" x14ac:dyDescent="0.2">
      <c r="A1744" t="s">
        <v>175</v>
      </c>
      <c r="B1744" t="s">
        <v>150</v>
      </c>
      <c r="C1744" t="s">
        <v>180</v>
      </c>
      <c r="D1744" s="67">
        <v>2024</v>
      </c>
      <c r="E1744">
        <v>3.3333223251024853</v>
      </c>
      <c r="K1744" t="s">
        <v>171</v>
      </c>
      <c r="L1744" s="171" t="s">
        <v>121</v>
      </c>
      <c r="M1744" t="s">
        <v>224</v>
      </c>
      <c r="N1744" s="67">
        <v>2024</v>
      </c>
      <c r="O1744">
        <v>4.9523149999999996</v>
      </c>
      <c r="Z1744" t="str">
        <f t="shared" si="84"/>
        <v>Total Premium UltramobileLaser Diode2024</v>
      </c>
      <c r="AA1744" t="str">
        <f t="shared" si="85"/>
        <v>Total Premium UltramobileLaser Diode2024</v>
      </c>
      <c r="AB1744" t="str">
        <f t="shared" si="83"/>
        <v>Ultramobile Premium, ClamshellFlash Memory, NAND2024</v>
      </c>
    </row>
    <row r="1745" spans="1:28" x14ac:dyDescent="0.2">
      <c r="A1745" t="s">
        <v>175</v>
      </c>
      <c r="B1745" t="s">
        <v>150</v>
      </c>
      <c r="C1745" t="s">
        <v>180</v>
      </c>
      <c r="D1745" s="67">
        <v>2025</v>
      </c>
      <c r="E1745">
        <v>4.1487371367421613</v>
      </c>
      <c r="K1745" t="s">
        <v>171</v>
      </c>
      <c r="L1745" s="171" t="s">
        <v>121</v>
      </c>
      <c r="M1745" t="s">
        <v>224</v>
      </c>
      <c r="N1745" s="67">
        <v>2025</v>
      </c>
      <c r="O1745">
        <v>5.9088879999999993</v>
      </c>
      <c r="Z1745" t="str">
        <f t="shared" si="84"/>
        <v>Total Premium UltramobileLaser Diode2025</v>
      </c>
      <c r="AA1745" t="str">
        <f t="shared" si="85"/>
        <v>Total Premium UltramobileLaser Diode2025</v>
      </c>
      <c r="AB1745" t="str">
        <f t="shared" si="83"/>
        <v>Ultramobile Premium, ClamshellFlash Memory, NAND2025</v>
      </c>
    </row>
    <row r="1746" spans="1:28" x14ac:dyDescent="0.2">
      <c r="A1746" t="s">
        <v>175</v>
      </c>
      <c r="B1746" t="s">
        <v>151</v>
      </c>
      <c r="C1746" t="s">
        <v>180</v>
      </c>
      <c r="D1746" s="67">
        <v>2018</v>
      </c>
      <c r="E1746">
        <v>0</v>
      </c>
      <c r="K1746" t="s">
        <v>171</v>
      </c>
      <c r="L1746" s="171" t="s">
        <v>122</v>
      </c>
      <c r="M1746" t="s">
        <v>224</v>
      </c>
      <c r="N1746" s="67">
        <v>2018</v>
      </c>
      <c r="O1746">
        <v>0.33991199999999999</v>
      </c>
      <c r="Z1746" t="str">
        <f t="shared" si="84"/>
        <v>Total Premium UltramobileOther Optoelectronics2018</v>
      </c>
      <c r="AA1746" t="str">
        <f t="shared" si="85"/>
        <v>Total Premium UltramobileOther Optoelectronics2018</v>
      </c>
      <c r="AB1746" t="str">
        <f t="shared" si="83"/>
        <v>Ultramobile Premium, ClamshellOther Memory2018</v>
      </c>
    </row>
    <row r="1747" spans="1:28" x14ac:dyDescent="0.2">
      <c r="A1747" t="s">
        <v>175</v>
      </c>
      <c r="B1747" t="s">
        <v>151</v>
      </c>
      <c r="C1747" t="s">
        <v>180</v>
      </c>
      <c r="D1747" s="67">
        <v>2019</v>
      </c>
      <c r="E1747">
        <v>0</v>
      </c>
      <c r="K1747" t="s">
        <v>171</v>
      </c>
      <c r="L1747" s="171" t="s">
        <v>122</v>
      </c>
      <c r="M1747" t="s">
        <v>224</v>
      </c>
      <c r="N1747" s="67">
        <v>2019</v>
      </c>
      <c r="O1747">
        <v>0.231181</v>
      </c>
      <c r="Z1747" t="str">
        <f t="shared" si="84"/>
        <v>Total Premium UltramobileOther Optoelectronics2019</v>
      </c>
      <c r="AA1747" t="str">
        <f t="shared" si="85"/>
        <v>Total Premium UltramobileOther Optoelectronics2019</v>
      </c>
      <c r="AB1747" t="str">
        <f t="shared" si="83"/>
        <v>Ultramobile Premium, ClamshellOther Memory2019</v>
      </c>
    </row>
    <row r="1748" spans="1:28" x14ac:dyDescent="0.2">
      <c r="A1748" t="s">
        <v>175</v>
      </c>
      <c r="B1748" t="s">
        <v>151</v>
      </c>
      <c r="C1748" t="s">
        <v>180</v>
      </c>
      <c r="D1748" s="67">
        <v>2020</v>
      </c>
      <c r="E1748">
        <v>0</v>
      </c>
      <c r="K1748" t="s">
        <v>171</v>
      </c>
      <c r="L1748" s="171" t="s">
        <v>122</v>
      </c>
      <c r="M1748" t="s">
        <v>224</v>
      </c>
      <c r="N1748" s="67">
        <v>2020</v>
      </c>
      <c r="O1748">
        <v>0.15296599999999999</v>
      </c>
      <c r="Z1748" t="str">
        <f t="shared" si="84"/>
        <v>Total Premium UltramobileOther Optoelectronics2020</v>
      </c>
      <c r="AA1748" t="str">
        <f t="shared" si="85"/>
        <v>Total Premium UltramobileOther Optoelectronics2020</v>
      </c>
      <c r="AB1748" t="str">
        <f t="shared" si="83"/>
        <v>Ultramobile Premium, ClamshellOther Memory2020</v>
      </c>
    </row>
    <row r="1749" spans="1:28" x14ac:dyDescent="0.2">
      <c r="A1749" t="s">
        <v>175</v>
      </c>
      <c r="B1749" t="s">
        <v>151</v>
      </c>
      <c r="C1749" t="s">
        <v>180</v>
      </c>
      <c r="D1749" s="67">
        <v>2021</v>
      </c>
      <c r="E1749">
        <v>0</v>
      </c>
      <c r="K1749" t="s">
        <v>171</v>
      </c>
      <c r="L1749" s="171" t="s">
        <v>122</v>
      </c>
      <c r="M1749" t="s">
        <v>224</v>
      </c>
      <c r="N1749" s="67">
        <v>2021</v>
      </c>
      <c r="O1749">
        <v>0.159133</v>
      </c>
      <c r="Z1749" t="str">
        <f t="shared" si="84"/>
        <v>Total Premium UltramobileOther Optoelectronics2021</v>
      </c>
      <c r="AA1749" t="str">
        <f t="shared" si="85"/>
        <v>Total Premium UltramobileOther Optoelectronics2021</v>
      </c>
      <c r="AB1749" t="str">
        <f t="shared" si="83"/>
        <v>Ultramobile Premium, ClamshellOther Memory2021</v>
      </c>
    </row>
    <row r="1750" spans="1:28" x14ac:dyDescent="0.2">
      <c r="A1750" t="s">
        <v>175</v>
      </c>
      <c r="B1750" t="s">
        <v>151</v>
      </c>
      <c r="C1750" t="s">
        <v>180</v>
      </c>
      <c r="D1750" s="67">
        <v>2022</v>
      </c>
      <c r="E1750">
        <v>0</v>
      </c>
      <c r="K1750" t="s">
        <v>171</v>
      </c>
      <c r="L1750" s="171" t="s">
        <v>122</v>
      </c>
      <c r="M1750" t="s">
        <v>224</v>
      </c>
      <c r="N1750" s="67">
        <v>2022</v>
      </c>
      <c r="O1750">
        <v>0.11632499999999998</v>
      </c>
      <c r="Z1750" t="str">
        <f t="shared" si="84"/>
        <v>Total Premium UltramobileOther Optoelectronics2022</v>
      </c>
      <c r="AA1750" t="str">
        <f t="shared" si="85"/>
        <v>Total Premium UltramobileOther Optoelectronics2022</v>
      </c>
      <c r="AB1750" t="str">
        <f t="shared" si="83"/>
        <v>Ultramobile Premium, ClamshellOther Memory2022</v>
      </c>
    </row>
    <row r="1751" spans="1:28" x14ac:dyDescent="0.2">
      <c r="A1751" t="s">
        <v>175</v>
      </c>
      <c r="B1751" t="s">
        <v>151</v>
      </c>
      <c r="C1751" t="s">
        <v>180</v>
      </c>
      <c r="D1751" s="67">
        <v>2023</v>
      </c>
      <c r="E1751">
        <v>0</v>
      </c>
      <c r="K1751" t="s">
        <v>171</v>
      </c>
      <c r="L1751" s="171" t="s">
        <v>122</v>
      </c>
      <c r="M1751" t="s">
        <v>224</v>
      </c>
      <c r="N1751" s="67">
        <v>2023</v>
      </c>
      <c r="O1751">
        <v>7.0283000000000012E-2</v>
      </c>
      <c r="Z1751" t="str">
        <f t="shared" si="84"/>
        <v>Total Premium UltramobileOther Optoelectronics2023</v>
      </c>
      <c r="AA1751" t="str">
        <f t="shared" si="85"/>
        <v>Total Premium UltramobileOther Optoelectronics2023</v>
      </c>
      <c r="AB1751" t="str">
        <f t="shared" si="83"/>
        <v>Ultramobile Premium, ClamshellOther Memory2023</v>
      </c>
    </row>
    <row r="1752" spans="1:28" x14ac:dyDescent="0.2">
      <c r="A1752" t="s">
        <v>175</v>
      </c>
      <c r="B1752" t="s">
        <v>151</v>
      </c>
      <c r="C1752" t="s">
        <v>180</v>
      </c>
      <c r="D1752" s="67">
        <v>2024</v>
      </c>
      <c r="E1752">
        <v>0</v>
      </c>
      <c r="K1752" t="s">
        <v>171</v>
      </c>
      <c r="L1752" s="171" t="s">
        <v>122</v>
      </c>
      <c r="M1752" t="s">
        <v>224</v>
      </c>
      <c r="N1752" s="67">
        <v>2024</v>
      </c>
      <c r="O1752">
        <v>4.1431999999999997E-2</v>
      </c>
      <c r="Z1752" t="str">
        <f t="shared" si="84"/>
        <v>Total Premium UltramobileOther Optoelectronics2024</v>
      </c>
      <c r="AA1752" t="str">
        <f t="shared" si="85"/>
        <v>Total Premium UltramobileOther Optoelectronics2024</v>
      </c>
      <c r="AB1752" t="str">
        <f t="shared" si="83"/>
        <v>Ultramobile Premium, ClamshellOther Memory2024</v>
      </c>
    </row>
    <row r="1753" spans="1:28" x14ac:dyDescent="0.2">
      <c r="A1753" t="s">
        <v>175</v>
      </c>
      <c r="B1753" t="s">
        <v>151</v>
      </c>
      <c r="C1753" t="s">
        <v>180</v>
      </c>
      <c r="D1753" s="67">
        <v>2025</v>
      </c>
      <c r="E1753">
        <v>0</v>
      </c>
      <c r="K1753" t="s">
        <v>171</v>
      </c>
      <c r="L1753" s="171" t="s">
        <v>122</v>
      </c>
      <c r="M1753" t="s">
        <v>224</v>
      </c>
      <c r="N1753" s="67">
        <v>2025</v>
      </c>
      <c r="O1753">
        <v>2.3509000000000002E-2</v>
      </c>
      <c r="Z1753" t="str">
        <f t="shared" si="84"/>
        <v>Total Premium UltramobileOther Optoelectronics2025</v>
      </c>
      <c r="AA1753" t="str">
        <f t="shared" si="85"/>
        <v>Total Premium UltramobileOther Optoelectronics2025</v>
      </c>
      <c r="AB1753" t="str">
        <f t="shared" si="83"/>
        <v>Ultramobile Premium, ClamshellOther Memory2025</v>
      </c>
    </row>
    <row r="1754" spans="1:28" x14ac:dyDescent="0.2">
      <c r="A1754" t="s">
        <v>175</v>
      </c>
      <c r="B1754" t="s">
        <v>168</v>
      </c>
      <c r="C1754" t="s">
        <v>180</v>
      </c>
      <c r="D1754" s="67">
        <v>2018</v>
      </c>
      <c r="E1754">
        <v>161.81110322143908</v>
      </c>
      <c r="K1754" t="s">
        <v>171</v>
      </c>
      <c r="L1754" s="173" t="s">
        <v>123</v>
      </c>
      <c r="M1754" t="s">
        <v>224</v>
      </c>
      <c r="N1754" s="67">
        <v>2018</v>
      </c>
      <c r="O1754">
        <v>164.26954853683978</v>
      </c>
      <c r="Z1754" t="str">
        <f t="shared" si="84"/>
        <v>Total Premium UltramobileTotal Nonoptical Sensors2018</v>
      </c>
      <c r="AA1754" t="str">
        <f t="shared" si="85"/>
        <v>Total Premium UltramobileTotal Nonoptical Sensors2018</v>
      </c>
      <c r="AB1754" t="str">
        <f t="shared" si="83"/>
        <v>Ultramobile Premium, ClamshellTotal Microcomponent2018</v>
      </c>
    </row>
    <row r="1755" spans="1:28" x14ac:dyDescent="0.2">
      <c r="A1755" t="s">
        <v>175</v>
      </c>
      <c r="B1755" t="s">
        <v>168</v>
      </c>
      <c r="C1755" t="s">
        <v>180</v>
      </c>
      <c r="D1755" s="67">
        <v>2019</v>
      </c>
      <c r="E1755">
        <v>166.00805148046442</v>
      </c>
      <c r="K1755" t="s">
        <v>171</v>
      </c>
      <c r="L1755" s="173" t="s">
        <v>123</v>
      </c>
      <c r="M1755" t="s">
        <v>224</v>
      </c>
      <c r="N1755" s="67">
        <v>2019</v>
      </c>
      <c r="O1755">
        <v>167.13516899999999</v>
      </c>
      <c r="Z1755" t="str">
        <f t="shared" si="84"/>
        <v>Total Premium UltramobileTotal Nonoptical Sensors2019</v>
      </c>
      <c r="AA1755" t="str">
        <f t="shared" si="85"/>
        <v>Total Premium UltramobileTotal Nonoptical Sensors2019</v>
      </c>
      <c r="AB1755" t="str">
        <f t="shared" si="83"/>
        <v>Ultramobile Premium, ClamshellTotal Microcomponent2019</v>
      </c>
    </row>
    <row r="1756" spans="1:28" x14ac:dyDescent="0.2">
      <c r="A1756" t="s">
        <v>175</v>
      </c>
      <c r="B1756" t="s">
        <v>168</v>
      </c>
      <c r="C1756" t="s">
        <v>180</v>
      </c>
      <c r="D1756" s="67">
        <v>2020</v>
      </c>
      <c r="E1756">
        <v>241.90785053430835</v>
      </c>
      <c r="K1756" t="s">
        <v>171</v>
      </c>
      <c r="L1756" s="173" t="s">
        <v>123</v>
      </c>
      <c r="M1756" t="s">
        <v>224</v>
      </c>
      <c r="N1756" s="67">
        <v>2020</v>
      </c>
      <c r="O1756">
        <v>157.70072200000004</v>
      </c>
      <c r="Z1756" t="str">
        <f t="shared" si="84"/>
        <v>Total Premium UltramobileTotal Nonoptical Sensors2020</v>
      </c>
      <c r="AA1756" t="str">
        <f t="shared" si="85"/>
        <v>Total Premium UltramobileTotal Nonoptical Sensors2020</v>
      </c>
      <c r="AB1756" t="str">
        <f t="shared" si="83"/>
        <v>Ultramobile Premium, ClamshellTotal Microcomponent2020</v>
      </c>
    </row>
    <row r="1757" spans="1:28" x14ac:dyDescent="0.2">
      <c r="A1757" t="s">
        <v>175</v>
      </c>
      <c r="B1757" t="s">
        <v>168</v>
      </c>
      <c r="C1757" t="s">
        <v>180</v>
      </c>
      <c r="D1757" s="67">
        <v>2021</v>
      </c>
      <c r="E1757">
        <v>314.05811855643822</v>
      </c>
      <c r="K1757" t="s">
        <v>171</v>
      </c>
      <c r="L1757" s="173" t="s">
        <v>123</v>
      </c>
      <c r="M1757" t="s">
        <v>224</v>
      </c>
      <c r="N1757" s="67">
        <v>2021</v>
      </c>
      <c r="O1757">
        <v>133.56465099999997</v>
      </c>
      <c r="Z1757" t="str">
        <f t="shared" si="84"/>
        <v>Total Premium UltramobileTotal Nonoptical Sensors2021</v>
      </c>
      <c r="AA1757" t="str">
        <f t="shared" si="85"/>
        <v>Total Premium UltramobileTotal Nonoptical Sensors2021</v>
      </c>
      <c r="AB1757" t="str">
        <f t="shared" si="83"/>
        <v>Ultramobile Premium, ClamshellTotal Microcomponent2021</v>
      </c>
    </row>
    <row r="1758" spans="1:28" x14ac:dyDescent="0.2">
      <c r="A1758" t="s">
        <v>175</v>
      </c>
      <c r="B1758" t="s">
        <v>168</v>
      </c>
      <c r="C1758" t="s">
        <v>180</v>
      </c>
      <c r="D1758" s="67">
        <v>2022</v>
      </c>
      <c r="E1758">
        <v>301.05397274301771</v>
      </c>
      <c r="K1758" t="s">
        <v>171</v>
      </c>
      <c r="L1758" s="173" t="s">
        <v>123</v>
      </c>
      <c r="M1758" t="s">
        <v>224</v>
      </c>
      <c r="N1758" s="67">
        <v>2022</v>
      </c>
      <c r="O1758">
        <v>124.513172</v>
      </c>
      <c r="Z1758" t="str">
        <f t="shared" si="84"/>
        <v>Total Premium UltramobileTotal Nonoptical Sensors2022</v>
      </c>
      <c r="AA1758" t="str">
        <f t="shared" si="85"/>
        <v>Total Premium UltramobileTotal Nonoptical Sensors2022</v>
      </c>
      <c r="AB1758" t="str">
        <f t="shared" si="83"/>
        <v>Ultramobile Premium, ClamshellTotal Microcomponent2022</v>
      </c>
    </row>
    <row r="1759" spans="1:28" x14ac:dyDescent="0.2">
      <c r="A1759" t="s">
        <v>175</v>
      </c>
      <c r="B1759" t="s">
        <v>168</v>
      </c>
      <c r="C1759" t="s">
        <v>180</v>
      </c>
      <c r="D1759" s="67">
        <v>2023</v>
      </c>
      <c r="E1759">
        <v>308.88336321145209</v>
      </c>
      <c r="K1759" t="s">
        <v>171</v>
      </c>
      <c r="L1759" s="173" t="s">
        <v>123</v>
      </c>
      <c r="M1759" t="s">
        <v>224</v>
      </c>
      <c r="N1759" s="67">
        <v>2023</v>
      </c>
      <c r="O1759">
        <v>123.05532599999998</v>
      </c>
      <c r="Z1759" t="str">
        <f t="shared" si="84"/>
        <v>Total Premium UltramobileTotal Nonoptical Sensors2023</v>
      </c>
      <c r="AA1759" t="str">
        <f t="shared" si="85"/>
        <v>Total Premium UltramobileTotal Nonoptical Sensors2023</v>
      </c>
      <c r="AB1759" t="str">
        <f t="shared" si="83"/>
        <v>Ultramobile Premium, ClamshellTotal Microcomponent2023</v>
      </c>
    </row>
    <row r="1760" spans="1:28" x14ac:dyDescent="0.2">
      <c r="A1760" t="s">
        <v>175</v>
      </c>
      <c r="B1760" t="s">
        <v>168</v>
      </c>
      <c r="C1760" t="s">
        <v>180</v>
      </c>
      <c r="D1760" s="67">
        <v>2024</v>
      </c>
      <c r="E1760">
        <v>336.09875586443985</v>
      </c>
      <c r="K1760" t="s">
        <v>171</v>
      </c>
      <c r="L1760" s="173" t="s">
        <v>123</v>
      </c>
      <c r="M1760" t="s">
        <v>224</v>
      </c>
      <c r="N1760" s="67">
        <v>2024</v>
      </c>
      <c r="O1760">
        <v>117.643033</v>
      </c>
      <c r="Z1760" t="str">
        <f t="shared" si="84"/>
        <v>Total Premium UltramobileTotal Nonoptical Sensors2024</v>
      </c>
      <c r="AA1760" t="str">
        <f t="shared" si="85"/>
        <v>Total Premium UltramobileTotal Nonoptical Sensors2024</v>
      </c>
      <c r="AB1760" t="str">
        <f t="shared" si="83"/>
        <v>Ultramobile Premium, ClamshellTotal Microcomponent2024</v>
      </c>
    </row>
    <row r="1761" spans="1:28" x14ac:dyDescent="0.2">
      <c r="A1761" t="s">
        <v>175</v>
      </c>
      <c r="B1761" t="s">
        <v>168</v>
      </c>
      <c r="C1761" t="s">
        <v>180</v>
      </c>
      <c r="D1761" s="67">
        <v>2025</v>
      </c>
      <c r="E1761">
        <v>359.47750403604198</v>
      </c>
      <c r="K1761" t="s">
        <v>171</v>
      </c>
      <c r="L1761" s="173" t="s">
        <v>123</v>
      </c>
      <c r="M1761" t="s">
        <v>224</v>
      </c>
      <c r="N1761" s="67">
        <v>2025</v>
      </c>
      <c r="O1761">
        <v>115.49507800000001</v>
      </c>
      <c r="Z1761" t="str">
        <f t="shared" si="84"/>
        <v>Total Premium UltramobileTotal Nonoptical Sensors2025</v>
      </c>
      <c r="AA1761" t="str">
        <f t="shared" si="85"/>
        <v>Total Premium UltramobileTotal Nonoptical Sensors2025</v>
      </c>
      <c r="AB1761" t="str">
        <f t="shared" si="83"/>
        <v>Ultramobile Premium, ClamshellTotal Microcomponent2025</v>
      </c>
    </row>
    <row r="1762" spans="1:28" x14ac:dyDescent="0.2">
      <c r="A1762" t="s">
        <v>175</v>
      </c>
      <c r="B1762" t="s">
        <v>152</v>
      </c>
      <c r="C1762" t="s">
        <v>180</v>
      </c>
      <c r="D1762" s="67">
        <v>2018</v>
      </c>
      <c r="E1762">
        <v>3.548448899514911</v>
      </c>
      <c r="K1762" t="s">
        <v>171</v>
      </c>
      <c r="L1762" s="171" t="s">
        <v>124</v>
      </c>
      <c r="M1762" t="s">
        <v>224</v>
      </c>
      <c r="N1762" s="67">
        <v>2018</v>
      </c>
      <c r="O1762">
        <v>0.15384700000000001</v>
      </c>
      <c r="Z1762" t="str">
        <f t="shared" si="84"/>
        <v>Total Premium UltramobileEnvironmental Sensors2018</v>
      </c>
      <c r="AA1762" t="str">
        <f t="shared" si="85"/>
        <v>Total Premium UltramobileEnvironmental Sensors2018</v>
      </c>
      <c r="AB1762" t="str">
        <f t="shared" si="83"/>
        <v>Ultramobile Premium, ClamshellTotal Microcontroller2018</v>
      </c>
    </row>
    <row r="1763" spans="1:28" x14ac:dyDescent="0.2">
      <c r="A1763" t="s">
        <v>175</v>
      </c>
      <c r="B1763" t="s">
        <v>152</v>
      </c>
      <c r="C1763" t="s">
        <v>180</v>
      </c>
      <c r="D1763" s="67">
        <v>2019</v>
      </c>
      <c r="E1763">
        <v>4.614367448602251</v>
      </c>
      <c r="K1763" t="s">
        <v>171</v>
      </c>
      <c r="L1763" s="171" t="s">
        <v>124</v>
      </c>
      <c r="M1763" t="s">
        <v>224</v>
      </c>
      <c r="N1763" s="67">
        <v>2019</v>
      </c>
      <c r="O1763">
        <v>0.32031600000000005</v>
      </c>
      <c r="Z1763" t="str">
        <f t="shared" si="84"/>
        <v>Total Premium UltramobileEnvironmental Sensors2019</v>
      </c>
      <c r="AA1763" t="str">
        <f t="shared" si="85"/>
        <v>Total Premium UltramobileEnvironmental Sensors2019</v>
      </c>
      <c r="AB1763" t="str">
        <f t="shared" si="83"/>
        <v>Ultramobile Premium, ClamshellTotal Microcontroller2019</v>
      </c>
    </row>
    <row r="1764" spans="1:28" x14ac:dyDescent="0.2">
      <c r="A1764" t="s">
        <v>175</v>
      </c>
      <c r="B1764" t="s">
        <v>152</v>
      </c>
      <c r="C1764" t="s">
        <v>180</v>
      </c>
      <c r="D1764" s="67">
        <v>2020</v>
      </c>
      <c r="E1764">
        <v>8.7882325693596908</v>
      </c>
      <c r="K1764" t="s">
        <v>171</v>
      </c>
      <c r="L1764" s="171" t="s">
        <v>124</v>
      </c>
      <c r="M1764" t="s">
        <v>224</v>
      </c>
      <c r="N1764" s="67">
        <v>2020</v>
      </c>
      <c r="O1764">
        <v>0.33087900000000003</v>
      </c>
      <c r="Z1764" t="str">
        <f t="shared" si="84"/>
        <v>Total Premium UltramobileEnvironmental Sensors2020</v>
      </c>
      <c r="AA1764" t="str">
        <f t="shared" si="85"/>
        <v>Total Premium UltramobileEnvironmental Sensors2020</v>
      </c>
      <c r="AB1764" t="str">
        <f t="shared" si="83"/>
        <v>Ultramobile Premium, ClamshellTotal Microcontroller2020</v>
      </c>
    </row>
    <row r="1765" spans="1:28" x14ac:dyDescent="0.2">
      <c r="A1765" t="s">
        <v>175</v>
      </c>
      <c r="B1765" t="s">
        <v>152</v>
      </c>
      <c r="C1765" t="s">
        <v>180</v>
      </c>
      <c r="D1765" s="67">
        <v>2021</v>
      </c>
      <c r="E1765">
        <v>11.372121044031886</v>
      </c>
      <c r="K1765" t="s">
        <v>171</v>
      </c>
      <c r="L1765" s="171" t="s">
        <v>124</v>
      </c>
      <c r="M1765" t="s">
        <v>224</v>
      </c>
      <c r="N1765" s="67">
        <v>2021</v>
      </c>
      <c r="O1765">
        <v>0.40501599999999999</v>
      </c>
      <c r="Z1765" t="str">
        <f t="shared" si="84"/>
        <v>Total Premium UltramobileEnvironmental Sensors2021</v>
      </c>
      <c r="AA1765" t="str">
        <f t="shared" si="85"/>
        <v>Total Premium UltramobileEnvironmental Sensors2021</v>
      </c>
      <c r="AB1765" t="str">
        <f t="shared" si="83"/>
        <v>Ultramobile Premium, ClamshellTotal Microcontroller2021</v>
      </c>
    </row>
    <row r="1766" spans="1:28" x14ac:dyDescent="0.2">
      <c r="A1766" t="s">
        <v>175</v>
      </c>
      <c r="B1766" t="s">
        <v>152</v>
      </c>
      <c r="C1766" t="s">
        <v>180</v>
      </c>
      <c r="D1766" s="67">
        <v>2022</v>
      </c>
      <c r="E1766">
        <v>10.348979266569135</v>
      </c>
      <c r="K1766" t="s">
        <v>171</v>
      </c>
      <c r="L1766" s="171" t="s">
        <v>124</v>
      </c>
      <c r="M1766" t="s">
        <v>224</v>
      </c>
      <c r="N1766" s="67">
        <v>2022</v>
      </c>
      <c r="O1766">
        <v>0.38318099999999999</v>
      </c>
      <c r="Z1766" t="str">
        <f t="shared" si="84"/>
        <v>Total Premium UltramobileEnvironmental Sensors2022</v>
      </c>
      <c r="AA1766" t="str">
        <f t="shared" si="85"/>
        <v>Total Premium UltramobileEnvironmental Sensors2022</v>
      </c>
      <c r="AB1766" t="str">
        <f t="shared" si="83"/>
        <v>Ultramobile Premium, ClamshellTotal Microcontroller2022</v>
      </c>
    </row>
    <row r="1767" spans="1:28" x14ac:dyDescent="0.2">
      <c r="A1767" t="s">
        <v>175</v>
      </c>
      <c r="B1767" t="s">
        <v>152</v>
      </c>
      <c r="C1767" t="s">
        <v>180</v>
      </c>
      <c r="D1767" s="67">
        <v>2023</v>
      </c>
      <c r="E1767">
        <v>10.085546170066651</v>
      </c>
      <c r="K1767" t="s">
        <v>171</v>
      </c>
      <c r="L1767" s="171" t="s">
        <v>124</v>
      </c>
      <c r="M1767" t="s">
        <v>224</v>
      </c>
      <c r="N1767" s="67">
        <v>2023</v>
      </c>
      <c r="O1767">
        <v>0.36212999999999995</v>
      </c>
      <c r="Z1767" t="str">
        <f t="shared" si="84"/>
        <v>Total Premium UltramobileEnvironmental Sensors2023</v>
      </c>
      <c r="AA1767" t="str">
        <f t="shared" si="85"/>
        <v>Total Premium UltramobileEnvironmental Sensors2023</v>
      </c>
      <c r="AB1767" t="str">
        <f t="shared" si="83"/>
        <v>Ultramobile Premium, ClamshellTotal Microcontroller2023</v>
      </c>
    </row>
    <row r="1768" spans="1:28" x14ac:dyDescent="0.2">
      <c r="A1768" t="s">
        <v>175</v>
      </c>
      <c r="B1768" t="s">
        <v>152</v>
      </c>
      <c r="C1768" t="s">
        <v>180</v>
      </c>
      <c r="D1768" s="67">
        <v>2024</v>
      </c>
      <c r="E1768">
        <v>10.216904960828714</v>
      </c>
      <c r="K1768" t="s">
        <v>171</v>
      </c>
      <c r="L1768" s="171" t="s">
        <v>124</v>
      </c>
      <c r="M1768" t="s">
        <v>224</v>
      </c>
      <c r="N1768" s="67">
        <v>2024</v>
      </c>
      <c r="O1768">
        <v>0.34425399999999995</v>
      </c>
      <c r="Z1768" t="str">
        <f t="shared" si="84"/>
        <v>Total Premium UltramobileEnvironmental Sensors2024</v>
      </c>
      <c r="AA1768" t="str">
        <f t="shared" si="85"/>
        <v>Total Premium UltramobileEnvironmental Sensors2024</v>
      </c>
      <c r="AB1768" t="str">
        <f t="shared" si="83"/>
        <v>Ultramobile Premium, ClamshellTotal Microcontroller2024</v>
      </c>
    </row>
    <row r="1769" spans="1:28" x14ac:dyDescent="0.2">
      <c r="A1769" t="s">
        <v>175</v>
      </c>
      <c r="B1769" t="s">
        <v>152</v>
      </c>
      <c r="C1769" t="s">
        <v>180</v>
      </c>
      <c r="D1769" s="67">
        <v>2025</v>
      </c>
      <c r="E1769">
        <v>10.497937606698359</v>
      </c>
      <c r="K1769" t="s">
        <v>171</v>
      </c>
      <c r="L1769" s="171" t="s">
        <v>124</v>
      </c>
      <c r="M1769" t="s">
        <v>224</v>
      </c>
      <c r="N1769" s="67">
        <v>2025</v>
      </c>
      <c r="O1769">
        <v>0.31723200000000001</v>
      </c>
      <c r="Z1769" t="str">
        <f t="shared" si="84"/>
        <v>Total Premium UltramobileEnvironmental Sensors2025</v>
      </c>
      <c r="AA1769" t="str">
        <f t="shared" si="85"/>
        <v>Total Premium UltramobileEnvironmental Sensors2025</v>
      </c>
      <c r="AB1769" t="str">
        <f t="shared" si="83"/>
        <v>Ultramobile Premium, ClamshellTotal Microcontroller2025</v>
      </c>
    </row>
    <row r="1770" spans="1:28" x14ac:dyDescent="0.2">
      <c r="A1770" t="s">
        <v>175</v>
      </c>
      <c r="B1770" t="s">
        <v>153</v>
      </c>
      <c r="C1770" t="s">
        <v>180</v>
      </c>
      <c r="D1770" s="67">
        <v>2018</v>
      </c>
      <c r="E1770">
        <v>51.821401438206713</v>
      </c>
      <c r="K1770" t="s">
        <v>171</v>
      </c>
      <c r="L1770" s="172" t="s">
        <v>125</v>
      </c>
      <c r="M1770" t="s">
        <v>224</v>
      </c>
      <c r="N1770" s="67">
        <v>2018</v>
      </c>
      <c r="O1770">
        <v>0</v>
      </c>
      <c r="Z1770" t="str">
        <f t="shared" si="84"/>
        <v>Total Premium UltramobileFingerprint Sensors2018</v>
      </c>
      <c r="AA1770" t="str">
        <f t="shared" si="85"/>
        <v>Total Premium UltramobileFingerprint Sensors2018</v>
      </c>
      <c r="AB1770" t="str">
        <f t="shared" si="83"/>
        <v>Ultramobile Premium, ClamshellMicrocontroller 08-bit2018</v>
      </c>
    </row>
    <row r="1771" spans="1:28" x14ac:dyDescent="0.2">
      <c r="A1771" t="s">
        <v>175</v>
      </c>
      <c r="B1771" t="s">
        <v>153</v>
      </c>
      <c r="C1771" t="s">
        <v>180</v>
      </c>
      <c r="D1771" s="67">
        <v>2019</v>
      </c>
      <c r="E1771">
        <v>64.380019245740485</v>
      </c>
      <c r="K1771" t="s">
        <v>171</v>
      </c>
      <c r="L1771" s="172" t="s">
        <v>125</v>
      </c>
      <c r="M1771" t="s">
        <v>224</v>
      </c>
      <c r="N1771" s="67">
        <v>2019</v>
      </c>
      <c r="O1771">
        <v>0</v>
      </c>
      <c r="Z1771" t="str">
        <f t="shared" si="84"/>
        <v>Total Premium UltramobileFingerprint Sensors2019</v>
      </c>
      <c r="AA1771" t="str">
        <f t="shared" si="85"/>
        <v>Total Premium UltramobileFingerprint Sensors2019</v>
      </c>
      <c r="AB1771" t="str">
        <f t="shared" si="83"/>
        <v>Ultramobile Premium, ClamshellMicrocontroller 08-bit2019</v>
      </c>
    </row>
    <row r="1772" spans="1:28" x14ac:dyDescent="0.2">
      <c r="A1772" t="s">
        <v>175</v>
      </c>
      <c r="B1772" t="s">
        <v>153</v>
      </c>
      <c r="C1772" t="s">
        <v>180</v>
      </c>
      <c r="D1772" s="67">
        <v>2020</v>
      </c>
      <c r="E1772">
        <v>108.97041863246234</v>
      </c>
      <c r="K1772" t="s">
        <v>171</v>
      </c>
      <c r="L1772" s="172" t="s">
        <v>125</v>
      </c>
      <c r="M1772" t="s">
        <v>224</v>
      </c>
      <c r="N1772" s="67">
        <v>2020</v>
      </c>
      <c r="O1772">
        <v>0</v>
      </c>
      <c r="Z1772" t="str">
        <f t="shared" si="84"/>
        <v>Total Premium UltramobileFingerprint Sensors2020</v>
      </c>
      <c r="AA1772" t="str">
        <f t="shared" si="85"/>
        <v>Total Premium UltramobileFingerprint Sensors2020</v>
      </c>
      <c r="AB1772" t="str">
        <f t="shared" si="83"/>
        <v>Ultramobile Premium, ClamshellMicrocontroller 08-bit2020</v>
      </c>
    </row>
    <row r="1773" spans="1:28" x14ac:dyDescent="0.2">
      <c r="A1773" t="s">
        <v>175</v>
      </c>
      <c r="B1773" t="s">
        <v>153</v>
      </c>
      <c r="C1773" t="s">
        <v>180</v>
      </c>
      <c r="D1773" s="67">
        <v>2021</v>
      </c>
      <c r="E1773">
        <v>138.18284058621086</v>
      </c>
      <c r="K1773" t="s">
        <v>171</v>
      </c>
      <c r="L1773" s="172" t="s">
        <v>125</v>
      </c>
      <c r="M1773" t="s">
        <v>224</v>
      </c>
      <c r="N1773" s="67">
        <v>2021</v>
      </c>
      <c r="O1773">
        <v>0</v>
      </c>
      <c r="Z1773" t="str">
        <f t="shared" si="84"/>
        <v>Total Premium UltramobileFingerprint Sensors2021</v>
      </c>
      <c r="AA1773" t="str">
        <f t="shared" si="85"/>
        <v>Total Premium UltramobileFingerprint Sensors2021</v>
      </c>
      <c r="AB1773" t="str">
        <f t="shared" si="83"/>
        <v>Ultramobile Premium, ClamshellMicrocontroller 08-bit2021</v>
      </c>
    </row>
    <row r="1774" spans="1:28" x14ac:dyDescent="0.2">
      <c r="A1774" t="s">
        <v>175</v>
      </c>
      <c r="B1774" t="s">
        <v>153</v>
      </c>
      <c r="C1774" t="s">
        <v>180</v>
      </c>
      <c r="D1774" s="67">
        <v>2022</v>
      </c>
      <c r="E1774">
        <v>135.99933545156392</v>
      </c>
      <c r="K1774" t="s">
        <v>171</v>
      </c>
      <c r="L1774" s="172" t="s">
        <v>125</v>
      </c>
      <c r="M1774" t="s">
        <v>224</v>
      </c>
      <c r="N1774" s="67">
        <v>2022</v>
      </c>
      <c r="O1774">
        <v>0</v>
      </c>
      <c r="Z1774" t="str">
        <f t="shared" si="84"/>
        <v>Total Premium UltramobileFingerprint Sensors2022</v>
      </c>
      <c r="AA1774" t="str">
        <f t="shared" si="85"/>
        <v>Total Premium UltramobileFingerprint Sensors2022</v>
      </c>
      <c r="AB1774" t="str">
        <f t="shared" si="83"/>
        <v>Ultramobile Premium, ClamshellMicrocontroller 08-bit2022</v>
      </c>
    </row>
    <row r="1775" spans="1:28" x14ac:dyDescent="0.2">
      <c r="A1775" t="s">
        <v>175</v>
      </c>
      <c r="B1775" t="s">
        <v>153</v>
      </c>
      <c r="C1775" t="s">
        <v>180</v>
      </c>
      <c r="D1775" s="67">
        <v>2023</v>
      </c>
      <c r="E1775">
        <v>144.16157805326969</v>
      </c>
      <c r="K1775" t="s">
        <v>171</v>
      </c>
      <c r="L1775" s="172" t="s">
        <v>125</v>
      </c>
      <c r="M1775" t="s">
        <v>224</v>
      </c>
      <c r="N1775" s="67">
        <v>2023</v>
      </c>
      <c r="O1775">
        <v>0</v>
      </c>
      <c r="Z1775" t="str">
        <f t="shared" si="84"/>
        <v>Total Premium UltramobileFingerprint Sensors2023</v>
      </c>
      <c r="AA1775" t="str">
        <f t="shared" si="85"/>
        <v>Total Premium UltramobileFingerprint Sensors2023</v>
      </c>
      <c r="AB1775" t="str">
        <f t="shared" si="83"/>
        <v>Ultramobile Premium, ClamshellMicrocontroller 08-bit2023</v>
      </c>
    </row>
    <row r="1776" spans="1:28" x14ac:dyDescent="0.2">
      <c r="A1776" t="s">
        <v>175</v>
      </c>
      <c r="B1776" t="s">
        <v>153</v>
      </c>
      <c r="C1776" t="s">
        <v>180</v>
      </c>
      <c r="D1776" s="67">
        <v>2024</v>
      </c>
      <c r="E1776">
        <v>162.27369133580962</v>
      </c>
      <c r="K1776" t="s">
        <v>171</v>
      </c>
      <c r="L1776" s="172" t="s">
        <v>125</v>
      </c>
      <c r="M1776" t="s">
        <v>224</v>
      </c>
      <c r="N1776" s="67">
        <v>2024</v>
      </c>
      <c r="O1776">
        <v>0</v>
      </c>
      <c r="Z1776" t="str">
        <f t="shared" si="84"/>
        <v>Total Premium UltramobileFingerprint Sensors2024</v>
      </c>
      <c r="AA1776" t="str">
        <f t="shared" si="85"/>
        <v>Total Premium UltramobileFingerprint Sensors2024</v>
      </c>
      <c r="AB1776" t="str">
        <f t="shared" si="83"/>
        <v>Ultramobile Premium, ClamshellMicrocontroller 08-bit2024</v>
      </c>
    </row>
    <row r="1777" spans="1:28" x14ac:dyDescent="0.2">
      <c r="A1777" t="s">
        <v>175</v>
      </c>
      <c r="B1777" t="s">
        <v>153</v>
      </c>
      <c r="C1777" t="s">
        <v>180</v>
      </c>
      <c r="D1777" s="67">
        <v>2025</v>
      </c>
      <c r="E1777">
        <v>179.13641886760129</v>
      </c>
      <c r="K1777" t="s">
        <v>171</v>
      </c>
      <c r="L1777" s="172" t="s">
        <v>125</v>
      </c>
      <c r="M1777" t="s">
        <v>224</v>
      </c>
      <c r="N1777" s="67">
        <v>2025</v>
      </c>
      <c r="O1777">
        <v>0</v>
      </c>
      <c r="Z1777" t="str">
        <f t="shared" si="84"/>
        <v>Total Premium UltramobileFingerprint Sensors2025</v>
      </c>
      <c r="AA1777" t="str">
        <f t="shared" si="85"/>
        <v>Total Premium UltramobileFingerprint Sensors2025</v>
      </c>
      <c r="AB1777" t="str">
        <f t="shared" si="83"/>
        <v>Ultramobile Premium, ClamshellMicrocontroller 08-bit2025</v>
      </c>
    </row>
    <row r="1778" spans="1:28" x14ac:dyDescent="0.2">
      <c r="A1778" t="s">
        <v>175</v>
      </c>
      <c r="B1778" t="s">
        <v>154</v>
      </c>
      <c r="C1778" t="s">
        <v>180</v>
      </c>
      <c r="D1778" s="67">
        <v>2018</v>
      </c>
      <c r="E1778">
        <v>49.053208986561344</v>
      </c>
      <c r="K1778" t="s">
        <v>171</v>
      </c>
      <c r="L1778" s="172" t="s">
        <v>126</v>
      </c>
      <c r="M1778" t="s">
        <v>224</v>
      </c>
      <c r="N1778" s="67">
        <v>2018</v>
      </c>
      <c r="O1778">
        <v>0</v>
      </c>
      <c r="Z1778" t="str">
        <f t="shared" si="84"/>
        <v>Total Premium UltramobileInertial Sensors2018</v>
      </c>
      <c r="AA1778" t="str">
        <f t="shared" si="85"/>
        <v>Total Premium UltramobileInertial Sensors2018</v>
      </c>
      <c r="AB1778" t="str">
        <f t="shared" si="83"/>
        <v>Ultramobile Premium, ClamshellMicrocontroller 16-bit2018</v>
      </c>
    </row>
    <row r="1779" spans="1:28" x14ac:dyDescent="0.2">
      <c r="A1779" t="s">
        <v>175</v>
      </c>
      <c r="B1779" t="s">
        <v>154</v>
      </c>
      <c r="C1779" t="s">
        <v>180</v>
      </c>
      <c r="D1779" s="67">
        <v>2019</v>
      </c>
      <c r="E1779">
        <v>48.460521849972316</v>
      </c>
      <c r="K1779" t="s">
        <v>171</v>
      </c>
      <c r="L1779" s="172" t="s">
        <v>126</v>
      </c>
      <c r="M1779" t="s">
        <v>224</v>
      </c>
      <c r="N1779" s="67">
        <v>2019</v>
      </c>
      <c r="O1779">
        <v>0</v>
      </c>
      <c r="Z1779" t="str">
        <f t="shared" si="84"/>
        <v>Total Premium UltramobileInertial Sensors2019</v>
      </c>
      <c r="AA1779" t="str">
        <f t="shared" si="85"/>
        <v>Total Premium UltramobileInertial Sensors2019</v>
      </c>
      <c r="AB1779" t="str">
        <f t="shared" si="83"/>
        <v>Ultramobile Premium, ClamshellMicrocontroller 16-bit2019</v>
      </c>
    </row>
    <row r="1780" spans="1:28" x14ac:dyDescent="0.2">
      <c r="A1780" t="s">
        <v>175</v>
      </c>
      <c r="B1780" t="s">
        <v>154</v>
      </c>
      <c r="C1780" t="s">
        <v>180</v>
      </c>
      <c r="D1780" s="67">
        <v>2020</v>
      </c>
      <c r="E1780">
        <v>66.524056032948508</v>
      </c>
      <c r="K1780" t="s">
        <v>171</v>
      </c>
      <c r="L1780" s="172" t="s">
        <v>126</v>
      </c>
      <c r="M1780" t="s">
        <v>224</v>
      </c>
      <c r="N1780" s="67">
        <v>2020</v>
      </c>
      <c r="O1780">
        <v>0</v>
      </c>
      <c r="Z1780" t="str">
        <f t="shared" si="84"/>
        <v>Total Premium UltramobileInertial Sensors2020</v>
      </c>
      <c r="AA1780" t="str">
        <f t="shared" si="85"/>
        <v>Total Premium UltramobileInertial Sensors2020</v>
      </c>
      <c r="AB1780" t="str">
        <f t="shared" si="83"/>
        <v>Ultramobile Premium, ClamshellMicrocontroller 16-bit2020</v>
      </c>
    </row>
    <row r="1781" spans="1:28" x14ac:dyDescent="0.2">
      <c r="A1781" t="s">
        <v>175</v>
      </c>
      <c r="B1781" t="s">
        <v>154</v>
      </c>
      <c r="C1781" t="s">
        <v>180</v>
      </c>
      <c r="D1781" s="67">
        <v>2021</v>
      </c>
      <c r="E1781">
        <v>90.037186924907985</v>
      </c>
      <c r="K1781" t="s">
        <v>171</v>
      </c>
      <c r="L1781" s="172" t="s">
        <v>126</v>
      </c>
      <c r="M1781" t="s">
        <v>224</v>
      </c>
      <c r="N1781" s="67">
        <v>2021</v>
      </c>
      <c r="O1781">
        <v>0</v>
      </c>
      <c r="Z1781" t="str">
        <f t="shared" si="84"/>
        <v>Total Premium UltramobileInertial Sensors2021</v>
      </c>
      <c r="AA1781" t="str">
        <f t="shared" si="85"/>
        <v>Total Premium UltramobileInertial Sensors2021</v>
      </c>
      <c r="AB1781" t="str">
        <f t="shared" si="83"/>
        <v>Ultramobile Premium, ClamshellMicrocontroller 16-bit2021</v>
      </c>
    </row>
    <row r="1782" spans="1:28" x14ac:dyDescent="0.2">
      <c r="A1782" t="s">
        <v>175</v>
      </c>
      <c r="B1782" t="s">
        <v>154</v>
      </c>
      <c r="C1782" t="s">
        <v>180</v>
      </c>
      <c r="D1782" s="67">
        <v>2022</v>
      </c>
      <c r="E1782">
        <v>85.501874207219288</v>
      </c>
      <c r="K1782" t="s">
        <v>171</v>
      </c>
      <c r="L1782" s="172" t="s">
        <v>126</v>
      </c>
      <c r="M1782" t="s">
        <v>224</v>
      </c>
      <c r="N1782" s="67">
        <v>2022</v>
      </c>
      <c r="O1782">
        <v>0</v>
      </c>
      <c r="Z1782" t="str">
        <f t="shared" si="84"/>
        <v>Total Premium UltramobileInertial Sensors2022</v>
      </c>
      <c r="AA1782" t="str">
        <f t="shared" si="85"/>
        <v>Total Premium UltramobileInertial Sensors2022</v>
      </c>
      <c r="AB1782" t="str">
        <f t="shared" si="83"/>
        <v>Ultramobile Premium, ClamshellMicrocontroller 16-bit2022</v>
      </c>
    </row>
    <row r="1783" spans="1:28" x14ac:dyDescent="0.2">
      <c r="A1783" t="s">
        <v>175</v>
      </c>
      <c r="B1783" t="s">
        <v>154</v>
      </c>
      <c r="C1783" t="s">
        <v>180</v>
      </c>
      <c r="D1783" s="67">
        <v>2023</v>
      </c>
      <c r="E1783">
        <v>86.754156032680669</v>
      </c>
      <c r="K1783" t="s">
        <v>171</v>
      </c>
      <c r="L1783" s="172" t="s">
        <v>126</v>
      </c>
      <c r="M1783" t="s">
        <v>224</v>
      </c>
      <c r="N1783" s="67">
        <v>2023</v>
      </c>
      <c r="O1783">
        <v>0</v>
      </c>
      <c r="Z1783" t="str">
        <f t="shared" si="84"/>
        <v>Total Premium UltramobileInertial Sensors2023</v>
      </c>
      <c r="AA1783" t="str">
        <f t="shared" si="85"/>
        <v>Total Premium UltramobileInertial Sensors2023</v>
      </c>
      <c r="AB1783" t="str">
        <f t="shared" si="83"/>
        <v>Ultramobile Premium, ClamshellMicrocontroller 16-bit2023</v>
      </c>
    </row>
    <row r="1784" spans="1:28" x14ac:dyDescent="0.2">
      <c r="A1784" t="s">
        <v>175</v>
      </c>
      <c r="B1784" t="s">
        <v>154</v>
      </c>
      <c r="C1784" t="s">
        <v>180</v>
      </c>
      <c r="D1784" s="67">
        <v>2024</v>
      </c>
      <c r="E1784">
        <v>92.525564316925184</v>
      </c>
      <c r="K1784" t="s">
        <v>171</v>
      </c>
      <c r="L1784" s="172" t="s">
        <v>126</v>
      </c>
      <c r="M1784" t="s">
        <v>224</v>
      </c>
      <c r="N1784" s="67">
        <v>2024</v>
      </c>
      <c r="O1784">
        <v>0</v>
      </c>
      <c r="Z1784" t="str">
        <f t="shared" si="84"/>
        <v>Total Premium UltramobileInertial Sensors2024</v>
      </c>
      <c r="AA1784" t="str">
        <f t="shared" si="85"/>
        <v>Total Premium UltramobileInertial Sensors2024</v>
      </c>
      <c r="AB1784" t="str">
        <f t="shared" si="83"/>
        <v>Ultramobile Premium, ClamshellMicrocontroller 16-bit2024</v>
      </c>
    </row>
    <row r="1785" spans="1:28" x14ac:dyDescent="0.2">
      <c r="A1785" t="s">
        <v>175</v>
      </c>
      <c r="B1785" t="s">
        <v>154</v>
      </c>
      <c r="C1785" t="s">
        <v>180</v>
      </c>
      <c r="D1785" s="67">
        <v>2025</v>
      </c>
      <c r="E1785">
        <v>96.481628744204556</v>
      </c>
      <c r="K1785" t="s">
        <v>171</v>
      </c>
      <c r="L1785" s="172" t="s">
        <v>126</v>
      </c>
      <c r="M1785" t="s">
        <v>224</v>
      </c>
      <c r="N1785" s="67">
        <v>2025</v>
      </c>
      <c r="O1785">
        <v>0</v>
      </c>
      <c r="Z1785" t="str">
        <f t="shared" si="84"/>
        <v>Total Premium UltramobileInertial Sensors2025</v>
      </c>
      <c r="AA1785" t="str">
        <f t="shared" si="85"/>
        <v>Total Premium UltramobileInertial Sensors2025</v>
      </c>
      <c r="AB1785" t="str">
        <f t="shared" si="83"/>
        <v>Ultramobile Premium, ClamshellMicrocontroller 16-bit2025</v>
      </c>
    </row>
    <row r="1786" spans="1:28" x14ac:dyDescent="0.2">
      <c r="A1786" t="s">
        <v>175</v>
      </c>
      <c r="B1786" t="s">
        <v>155</v>
      </c>
      <c r="C1786" t="s">
        <v>180</v>
      </c>
      <c r="D1786" s="67">
        <v>2018</v>
      </c>
      <c r="E1786">
        <v>24.958798645561455</v>
      </c>
      <c r="K1786" t="s">
        <v>171</v>
      </c>
      <c r="L1786" s="172" t="s">
        <v>127</v>
      </c>
      <c r="M1786" t="s">
        <v>224</v>
      </c>
      <c r="N1786" s="67">
        <v>2018</v>
      </c>
      <c r="O1786">
        <v>0.15384700000000001</v>
      </c>
      <c r="Z1786" t="str">
        <f t="shared" si="84"/>
        <v>Total Premium UltramobileMagnetic Sensors2018</v>
      </c>
      <c r="AA1786" t="str">
        <f t="shared" si="85"/>
        <v>Total Premium UltramobileMagnetic Sensors2018</v>
      </c>
      <c r="AB1786" t="str">
        <f t="shared" si="83"/>
        <v>Ultramobile Premium, ClamshellMicrocontroller 32-bit2018</v>
      </c>
    </row>
    <row r="1787" spans="1:28" x14ac:dyDescent="0.2">
      <c r="A1787" t="s">
        <v>175</v>
      </c>
      <c r="B1787" t="s">
        <v>155</v>
      </c>
      <c r="C1787" t="s">
        <v>180</v>
      </c>
      <c r="D1787" s="67">
        <v>2019</v>
      </c>
      <c r="E1787">
        <v>15.823574081750589</v>
      </c>
      <c r="K1787" t="s">
        <v>171</v>
      </c>
      <c r="L1787" s="172" t="s">
        <v>127</v>
      </c>
      <c r="M1787" t="s">
        <v>224</v>
      </c>
      <c r="N1787" s="67">
        <v>2019</v>
      </c>
      <c r="O1787">
        <v>0.32031600000000005</v>
      </c>
      <c r="Z1787" t="str">
        <f t="shared" si="84"/>
        <v>Total Premium UltramobileMagnetic Sensors2019</v>
      </c>
      <c r="AA1787" t="str">
        <f t="shared" si="85"/>
        <v>Total Premium UltramobileMagnetic Sensors2019</v>
      </c>
      <c r="AB1787" t="str">
        <f t="shared" si="83"/>
        <v>Ultramobile Premium, ClamshellMicrocontroller 32-bit2019</v>
      </c>
    </row>
    <row r="1788" spans="1:28" x14ac:dyDescent="0.2">
      <c r="A1788" t="s">
        <v>175</v>
      </c>
      <c r="B1788" t="s">
        <v>155</v>
      </c>
      <c r="C1788" t="s">
        <v>180</v>
      </c>
      <c r="D1788" s="67">
        <v>2020</v>
      </c>
      <c r="E1788">
        <v>23.855856670885725</v>
      </c>
      <c r="K1788" t="s">
        <v>171</v>
      </c>
      <c r="L1788" s="172" t="s">
        <v>127</v>
      </c>
      <c r="M1788" t="s">
        <v>224</v>
      </c>
      <c r="N1788" s="67">
        <v>2020</v>
      </c>
      <c r="O1788">
        <v>0.33087900000000003</v>
      </c>
      <c r="Z1788" t="str">
        <f t="shared" si="84"/>
        <v>Total Premium UltramobileMagnetic Sensors2020</v>
      </c>
      <c r="AA1788" t="str">
        <f t="shared" si="85"/>
        <v>Total Premium UltramobileMagnetic Sensors2020</v>
      </c>
      <c r="AB1788" t="str">
        <f t="shared" si="83"/>
        <v>Ultramobile Premium, ClamshellMicrocontroller 32-bit2020</v>
      </c>
    </row>
    <row r="1789" spans="1:28" x14ac:dyDescent="0.2">
      <c r="A1789" t="s">
        <v>175</v>
      </c>
      <c r="B1789" t="s">
        <v>155</v>
      </c>
      <c r="C1789" t="s">
        <v>180</v>
      </c>
      <c r="D1789" s="67">
        <v>2021</v>
      </c>
      <c r="E1789">
        <v>31.089303921438436</v>
      </c>
      <c r="K1789" t="s">
        <v>171</v>
      </c>
      <c r="L1789" s="172" t="s">
        <v>127</v>
      </c>
      <c r="M1789" t="s">
        <v>224</v>
      </c>
      <c r="N1789" s="67">
        <v>2021</v>
      </c>
      <c r="O1789">
        <v>0.40501599999999999</v>
      </c>
      <c r="Z1789" t="str">
        <f t="shared" si="84"/>
        <v>Total Premium UltramobileMagnetic Sensors2021</v>
      </c>
      <c r="AA1789" t="str">
        <f t="shared" si="85"/>
        <v>Total Premium UltramobileMagnetic Sensors2021</v>
      </c>
      <c r="AB1789" t="str">
        <f t="shared" si="83"/>
        <v>Ultramobile Premium, ClamshellMicrocontroller 32-bit2021</v>
      </c>
    </row>
    <row r="1790" spans="1:28" x14ac:dyDescent="0.2">
      <c r="A1790" t="s">
        <v>175</v>
      </c>
      <c r="B1790" t="s">
        <v>155</v>
      </c>
      <c r="C1790" t="s">
        <v>180</v>
      </c>
      <c r="D1790" s="67">
        <v>2022</v>
      </c>
      <c r="E1790">
        <v>29.354232398686445</v>
      </c>
      <c r="K1790" t="s">
        <v>171</v>
      </c>
      <c r="L1790" s="172" t="s">
        <v>127</v>
      </c>
      <c r="M1790" t="s">
        <v>224</v>
      </c>
      <c r="N1790" s="67">
        <v>2022</v>
      </c>
      <c r="O1790">
        <v>0.38318099999999999</v>
      </c>
      <c r="Z1790" t="str">
        <f t="shared" si="84"/>
        <v>Total Premium UltramobileMagnetic Sensors2022</v>
      </c>
      <c r="AA1790" t="str">
        <f t="shared" si="85"/>
        <v>Total Premium UltramobileMagnetic Sensors2022</v>
      </c>
      <c r="AB1790" t="str">
        <f t="shared" si="83"/>
        <v>Ultramobile Premium, ClamshellMicrocontroller 32-bit2022</v>
      </c>
    </row>
    <row r="1791" spans="1:28" x14ac:dyDescent="0.2">
      <c r="A1791" t="s">
        <v>175</v>
      </c>
      <c r="B1791" t="s">
        <v>155</v>
      </c>
      <c r="C1791" t="s">
        <v>180</v>
      </c>
      <c r="D1791" s="67">
        <v>2023</v>
      </c>
      <c r="E1791">
        <v>29.226288848779987</v>
      </c>
      <c r="K1791" t="s">
        <v>171</v>
      </c>
      <c r="L1791" s="172" t="s">
        <v>127</v>
      </c>
      <c r="M1791" t="s">
        <v>224</v>
      </c>
      <c r="N1791" s="67">
        <v>2023</v>
      </c>
      <c r="O1791">
        <v>0.36212999999999995</v>
      </c>
      <c r="Z1791" t="str">
        <f t="shared" si="84"/>
        <v>Total Premium UltramobileMagnetic Sensors2023</v>
      </c>
      <c r="AA1791" t="str">
        <f t="shared" si="85"/>
        <v>Total Premium UltramobileMagnetic Sensors2023</v>
      </c>
      <c r="AB1791" t="str">
        <f t="shared" si="83"/>
        <v>Ultramobile Premium, ClamshellMicrocontroller 32-bit2023</v>
      </c>
    </row>
    <row r="1792" spans="1:28" x14ac:dyDescent="0.2">
      <c r="A1792" t="s">
        <v>175</v>
      </c>
      <c r="B1792" t="s">
        <v>155</v>
      </c>
      <c r="C1792" t="s">
        <v>180</v>
      </c>
      <c r="D1792" s="67">
        <v>2024</v>
      </c>
      <c r="E1792">
        <v>31.041234607320572</v>
      </c>
      <c r="K1792" t="s">
        <v>171</v>
      </c>
      <c r="L1792" s="172" t="s">
        <v>127</v>
      </c>
      <c r="M1792" t="s">
        <v>224</v>
      </c>
      <c r="N1792" s="67">
        <v>2024</v>
      </c>
      <c r="O1792">
        <v>0.34425399999999995</v>
      </c>
      <c r="Z1792" t="str">
        <f t="shared" si="84"/>
        <v>Total Premium UltramobileMagnetic Sensors2024</v>
      </c>
      <c r="AA1792" t="str">
        <f t="shared" si="85"/>
        <v>Total Premium UltramobileMagnetic Sensors2024</v>
      </c>
      <c r="AB1792" t="str">
        <f t="shared" si="83"/>
        <v>Ultramobile Premium, ClamshellMicrocontroller 32-bit2024</v>
      </c>
    </row>
    <row r="1793" spans="1:28" x14ac:dyDescent="0.2">
      <c r="A1793" t="s">
        <v>175</v>
      </c>
      <c r="B1793" t="s">
        <v>155</v>
      </c>
      <c r="C1793" t="s">
        <v>180</v>
      </c>
      <c r="D1793" s="67">
        <v>2025</v>
      </c>
      <c r="E1793">
        <v>32.147573880397012</v>
      </c>
      <c r="K1793" t="s">
        <v>171</v>
      </c>
      <c r="L1793" s="172" t="s">
        <v>127</v>
      </c>
      <c r="M1793" t="s">
        <v>224</v>
      </c>
      <c r="N1793" s="67">
        <v>2025</v>
      </c>
      <c r="O1793">
        <v>0.31723200000000001</v>
      </c>
      <c r="Z1793" t="str">
        <f t="shared" si="84"/>
        <v>Total Premium UltramobileMagnetic Sensors2025</v>
      </c>
      <c r="AA1793" t="str">
        <f t="shared" si="85"/>
        <v>Total Premium UltramobileMagnetic Sensors2025</v>
      </c>
      <c r="AB1793" t="str">
        <f t="shared" si="83"/>
        <v>Ultramobile Premium, ClamshellMicrocontroller 32-bit2025</v>
      </c>
    </row>
    <row r="1794" spans="1:28" x14ac:dyDescent="0.2">
      <c r="A1794" t="s">
        <v>175</v>
      </c>
      <c r="B1794" t="s">
        <v>156</v>
      </c>
      <c r="C1794" t="s">
        <v>180</v>
      </c>
      <c r="D1794" s="67">
        <v>2018</v>
      </c>
      <c r="E1794">
        <v>32.429245251594672</v>
      </c>
      <c r="K1794" t="s">
        <v>171</v>
      </c>
      <c r="L1794" s="171" t="s">
        <v>128</v>
      </c>
      <c r="M1794" t="s">
        <v>224</v>
      </c>
      <c r="N1794" s="67">
        <v>2018</v>
      </c>
      <c r="O1794">
        <v>164.11518800000002</v>
      </c>
      <c r="Z1794" t="str">
        <f t="shared" si="84"/>
        <v>Total Premium UltramobileMEMS Microphones2018</v>
      </c>
      <c r="AA1794" t="str">
        <f t="shared" si="85"/>
        <v>Total Premium UltramobileMEMS Microphones2018</v>
      </c>
      <c r="AB1794" t="str">
        <f t="shared" si="83"/>
        <v>Ultramobile Premium, ClamshellTotal Microprocessor2018</v>
      </c>
    </row>
    <row r="1795" spans="1:28" x14ac:dyDescent="0.2">
      <c r="A1795" t="s">
        <v>175</v>
      </c>
      <c r="B1795" t="s">
        <v>156</v>
      </c>
      <c r="C1795" t="s">
        <v>180</v>
      </c>
      <c r="D1795" s="67">
        <v>2019</v>
      </c>
      <c r="E1795">
        <v>32.729568854398757</v>
      </c>
      <c r="K1795" t="s">
        <v>171</v>
      </c>
      <c r="L1795" s="171" t="s">
        <v>128</v>
      </c>
      <c r="M1795" t="s">
        <v>224</v>
      </c>
      <c r="N1795" s="67">
        <v>2019</v>
      </c>
      <c r="O1795">
        <v>166.814853</v>
      </c>
      <c r="Z1795" t="str">
        <f t="shared" si="84"/>
        <v>Total Premium UltramobileMEMS Microphones2019</v>
      </c>
      <c r="AA1795" t="str">
        <f t="shared" si="85"/>
        <v>Total Premium UltramobileMEMS Microphones2019</v>
      </c>
      <c r="AB1795" t="str">
        <f t="shared" ref="AB1795:AB1858" si="86">K1795&amp;L1795&amp;N1795</f>
        <v>Ultramobile Premium, ClamshellTotal Microprocessor2019</v>
      </c>
    </row>
    <row r="1796" spans="1:28" x14ac:dyDescent="0.2">
      <c r="A1796" t="s">
        <v>175</v>
      </c>
      <c r="B1796" t="s">
        <v>156</v>
      </c>
      <c r="C1796" t="s">
        <v>180</v>
      </c>
      <c r="D1796" s="67">
        <v>2020</v>
      </c>
      <c r="E1796">
        <v>33.769286628652068</v>
      </c>
      <c r="K1796" t="s">
        <v>171</v>
      </c>
      <c r="L1796" s="171" t="s">
        <v>128</v>
      </c>
      <c r="M1796" t="s">
        <v>224</v>
      </c>
      <c r="N1796" s="67">
        <v>2020</v>
      </c>
      <c r="O1796">
        <v>157.36984300000003</v>
      </c>
      <c r="Z1796" t="str">
        <f t="shared" si="84"/>
        <v>Total Premium UltramobileMEMS Microphones2020</v>
      </c>
      <c r="AA1796" t="str">
        <f t="shared" si="85"/>
        <v>Total Premium UltramobileMEMS Microphones2020</v>
      </c>
      <c r="AB1796" t="str">
        <f t="shared" si="86"/>
        <v>Ultramobile Premium, ClamshellTotal Microprocessor2020</v>
      </c>
    </row>
    <row r="1797" spans="1:28" x14ac:dyDescent="0.2">
      <c r="A1797" t="s">
        <v>175</v>
      </c>
      <c r="B1797" t="s">
        <v>156</v>
      </c>
      <c r="C1797" t="s">
        <v>180</v>
      </c>
      <c r="D1797" s="67">
        <v>2021</v>
      </c>
      <c r="E1797">
        <v>43.376666079849024</v>
      </c>
      <c r="K1797" t="s">
        <v>171</v>
      </c>
      <c r="L1797" s="171" t="s">
        <v>128</v>
      </c>
      <c r="M1797" t="s">
        <v>224</v>
      </c>
      <c r="N1797" s="67">
        <v>2021</v>
      </c>
      <c r="O1797">
        <v>133.15963499999998</v>
      </c>
      <c r="Z1797" t="str">
        <f t="shared" si="84"/>
        <v>Total Premium UltramobileMEMS Microphones2021</v>
      </c>
      <c r="AA1797" t="str">
        <f t="shared" si="85"/>
        <v>Total Premium UltramobileMEMS Microphones2021</v>
      </c>
      <c r="AB1797" t="str">
        <f t="shared" si="86"/>
        <v>Ultramobile Premium, ClamshellTotal Microprocessor2021</v>
      </c>
    </row>
    <row r="1798" spans="1:28" x14ac:dyDescent="0.2">
      <c r="A1798" t="s">
        <v>175</v>
      </c>
      <c r="B1798" t="s">
        <v>156</v>
      </c>
      <c r="C1798" t="s">
        <v>180</v>
      </c>
      <c r="D1798" s="67">
        <v>2022</v>
      </c>
      <c r="E1798">
        <v>39.849551418978926</v>
      </c>
      <c r="K1798" t="s">
        <v>171</v>
      </c>
      <c r="L1798" s="171" t="s">
        <v>128</v>
      </c>
      <c r="M1798" t="s">
        <v>224</v>
      </c>
      <c r="N1798" s="67">
        <v>2022</v>
      </c>
      <c r="O1798">
        <v>124.129991</v>
      </c>
      <c r="Z1798" t="str">
        <f t="shared" si="84"/>
        <v>Total Premium UltramobileMEMS Microphones2022</v>
      </c>
      <c r="AA1798" t="str">
        <f t="shared" si="85"/>
        <v>Total Premium UltramobileMEMS Microphones2022</v>
      </c>
      <c r="AB1798" t="str">
        <f t="shared" si="86"/>
        <v>Ultramobile Premium, ClamshellTotal Microprocessor2022</v>
      </c>
    </row>
    <row r="1799" spans="1:28" x14ac:dyDescent="0.2">
      <c r="A1799" t="s">
        <v>175</v>
      </c>
      <c r="B1799" t="s">
        <v>156</v>
      </c>
      <c r="C1799" t="s">
        <v>180</v>
      </c>
      <c r="D1799" s="67">
        <v>2023</v>
      </c>
      <c r="E1799">
        <v>38.655794106655073</v>
      </c>
      <c r="K1799" t="s">
        <v>171</v>
      </c>
      <c r="L1799" s="171" t="s">
        <v>128</v>
      </c>
      <c r="M1799" t="s">
        <v>224</v>
      </c>
      <c r="N1799" s="67">
        <v>2023</v>
      </c>
      <c r="O1799">
        <v>122.69319599999999</v>
      </c>
      <c r="Z1799" t="str">
        <f t="shared" si="84"/>
        <v>Total Premium UltramobileMEMS Microphones2023</v>
      </c>
      <c r="AA1799" t="str">
        <f t="shared" si="85"/>
        <v>Total Premium UltramobileMEMS Microphones2023</v>
      </c>
      <c r="AB1799" t="str">
        <f t="shared" si="86"/>
        <v>Ultramobile Premium, ClamshellTotal Microprocessor2023</v>
      </c>
    </row>
    <row r="1800" spans="1:28" x14ac:dyDescent="0.2">
      <c r="A1800" t="s">
        <v>175</v>
      </c>
      <c r="B1800" t="s">
        <v>156</v>
      </c>
      <c r="C1800" t="s">
        <v>180</v>
      </c>
      <c r="D1800" s="67">
        <v>2024</v>
      </c>
      <c r="E1800">
        <v>40.04136064355577</v>
      </c>
      <c r="K1800" t="s">
        <v>171</v>
      </c>
      <c r="L1800" s="171" t="s">
        <v>128</v>
      </c>
      <c r="M1800" t="s">
        <v>224</v>
      </c>
      <c r="N1800" s="67">
        <v>2024</v>
      </c>
      <c r="O1800">
        <v>117.298779</v>
      </c>
      <c r="Z1800" t="str">
        <f t="shared" si="84"/>
        <v>Total Premium UltramobileMEMS Microphones2024</v>
      </c>
      <c r="AA1800" t="str">
        <f t="shared" si="85"/>
        <v>Total Premium UltramobileMEMS Microphones2024</v>
      </c>
      <c r="AB1800" t="str">
        <f t="shared" si="86"/>
        <v>Ultramobile Premium, ClamshellTotal Microprocessor2024</v>
      </c>
    </row>
    <row r="1801" spans="1:28" x14ac:dyDescent="0.2">
      <c r="A1801" t="s">
        <v>175</v>
      </c>
      <c r="B1801" t="s">
        <v>156</v>
      </c>
      <c r="C1801" t="s">
        <v>180</v>
      </c>
      <c r="D1801" s="67">
        <v>2025</v>
      </c>
      <c r="E1801">
        <v>41.213944937140766</v>
      </c>
      <c r="K1801" t="s">
        <v>171</v>
      </c>
      <c r="L1801" s="171" t="s">
        <v>128</v>
      </c>
      <c r="M1801" t="s">
        <v>224</v>
      </c>
      <c r="N1801" s="67">
        <v>2025</v>
      </c>
      <c r="O1801">
        <v>115.177846</v>
      </c>
      <c r="Z1801" t="str">
        <f t="shared" si="84"/>
        <v>Total Premium UltramobileMEMS Microphones2025</v>
      </c>
      <c r="AA1801" t="str">
        <f t="shared" si="85"/>
        <v>Total Premium UltramobileMEMS Microphones2025</v>
      </c>
      <c r="AB1801" t="str">
        <f t="shared" si="86"/>
        <v>Ultramobile Premium, ClamshellTotal Microprocessor2025</v>
      </c>
    </row>
    <row r="1802" spans="1:28" x14ac:dyDescent="0.2">
      <c r="A1802" t="s">
        <v>175</v>
      </c>
      <c r="B1802" t="s">
        <v>157</v>
      </c>
      <c r="C1802" t="s">
        <v>180</v>
      </c>
      <c r="D1802" s="67">
        <v>2018</v>
      </c>
      <c r="E1802">
        <v>0</v>
      </c>
      <c r="K1802" t="s">
        <v>171</v>
      </c>
      <c r="L1802" s="172" t="s">
        <v>129</v>
      </c>
      <c r="M1802" t="s">
        <v>224</v>
      </c>
      <c r="N1802" s="67">
        <v>2018</v>
      </c>
      <c r="O1802">
        <v>164.11518800000002</v>
      </c>
      <c r="Z1802" t="str">
        <f t="shared" ref="Z1802:Z1865" si="87">A1802&amp;B1802&amp;D1802</f>
        <v>Total Premium UltramobileOther Sensors2018</v>
      </c>
      <c r="AA1802" t="str">
        <f t="shared" ref="AA1802:AA1865" si="88">$A1802&amp;$B1802&amp;$D1802</f>
        <v>Total Premium UltramobileOther Sensors2018</v>
      </c>
      <c r="AB1802" t="str">
        <f t="shared" si="86"/>
        <v>Ultramobile Premium, ClamshellMicroprocessor Compute2018</v>
      </c>
    </row>
    <row r="1803" spans="1:28" x14ac:dyDescent="0.2">
      <c r="A1803" t="s">
        <v>175</v>
      </c>
      <c r="B1803" t="s">
        <v>157</v>
      </c>
      <c r="C1803" t="s">
        <v>180</v>
      </c>
      <c r="D1803" s="67">
        <v>2019</v>
      </c>
      <c r="E1803">
        <v>0</v>
      </c>
      <c r="K1803" t="s">
        <v>171</v>
      </c>
      <c r="L1803" s="172" t="s">
        <v>129</v>
      </c>
      <c r="M1803" t="s">
        <v>224</v>
      </c>
      <c r="N1803" s="67">
        <v>2019</v>
      </c>
      <c r="O1803">
        <v>166.814853</v>
      </c>
      <c r="Z1803" t="str">
        <f t="shared" si="87"/>
        <v>Total Premium UltramobileOther Sensors2019</v>
      </c>
      <c r="AA1803" t="str">
        <f t="shared" si="88"/>
        <v>Total Premium UltramobileOther Sensors2019</v>
      </c>
      <c r="AB1803" t="str">
        <f t="shared" si="86"/>
        <v>Ultramobile Premium, ClamshellMicroprocessor Compute2019</v>
      </c>
    </row>
    <row r="1804" spans="1:28" x14ac:dyDescent="0.2">
      <c r="A1804" t="s">
        <v>175</v>
      </c>
      <c r="B1804" t="s">
        <v>157</v>
      </c>
      <c r="C1804" t="s">
        <v>180</v>
      </c>
      <c r="D1804" s="67">
        <v>2020</v>
      </c>
      <c r="E1804">
        <v>0</v>
      </c>
      <c r="K1804" t="s">
        <v>171</v>
      </c>
      <c r="L1804" s="172" t="s">
        <v>129</v>
      </c>
      <c r="M1804" t="s">
        <v>224</v>
      </c>
      <c r="N1804" s="67">
        <v>2020</v>
      </c>
      <c r="O1804">
        <v>157.36984300000003</v>
      </c>
      <c r="Z1804" t="str">
        <f t="shared" si="87"/>
        <v>Total Premium UltramobileOther Sensors2020</v>
      </c>
      <c r="AA1804" t="str">
        <f t="shared" si="88"/>
        <v>Total Premium UltramobileOther Sensors2020</v>
      </c>
      <c r="AB1804" t="str">
        <f t="shared" si="86"/>
        <v>Ultramobile Premium, ClamshellMicroprocessor Compute2020</v>
      </c>
    </row>
    <row r="1805" spans="1:28" x14ac:dyDescent="0.2">
      <c r="A1805" t="s">
        <v>175</v>
      </c>
      <c r="B1805" t="s">
        <v>157</v>
      </c>
      <c r="C1805" t="s">
        <v>180</v>
      </c>
      <c r="D1805" s="67">
        <v>2021</v>
      </c>
      <c r="E1805">
        <v>0</v>
      </c>
      <c r="K1805" t="s">
        <v>171</v>
      </c>
      <c r="L1805" s="172" t="s">
        <v>129</v>
      </c>
      <c r="M1805" t="s">
        <v>224</v>
      </c>
      <c r="N1805" s="67">
        <v>2021</v>
      </c>
      <c r="O1805">
        <v>133.15963499999998</v>
      </c>
      <c r="Z1805" t="str">
        <f t="shared" si="87"/>
        <v>Total Premium UltramobileOther Sensors2021</v>
      </c>
      <c r="AA1805" t="str">
        <f t="shared" si="88"/>
        <v>Total Premium UltramobileOther Sensors2021</v>
      </c>
      <c r="AB1805" t="str">
        <f t="shared" si="86"/>
        <v>Ultramobile Premium, ClamshellMicroprocessor Compute2021</v>
      </c>
    </row>
    <row r="1806" spans="1:28" x14ac:dyDescent="0.2">
      <c r="A1806" t="s">
        <v>175</v>
      </c>
      <c r="B1806" t="s">
        <v>157</v>
      </c>
      <c r="C1806" t="s">
        <v>180</v>
      </c>
      <c r="D1806" s="67">
        <v>2022</v>
      </c>
      <c r="E1806">
        <v>0</v>
      </c>
      <c r="K1806" t="s">
        <v>171</v>
      </c>
      <c r="L1806" s="172" t="s">
        <v>129</v>
      </c>
      <c r="M1806" t="s">
        <v>224</v>
      </c>
      <c r="N1806" s="67">
        <v>2022</v>
      </c>
      <c r="O1806">
        <v>124.129991</v>
      </c>
      <c r="Z1806" t="str">
        <f t="shared" si="87"/>
        <v>Total Premium UltramobileOther Sensors2022</v>
      </c>
      <c r="AA1806" t="str">
        <f t="shared" si="88"/>
        <v>Total Premium UltramobileOther Sensors2022</v>
      </c>
      <c r="AB1806" t="str">
        <f t="shared" si="86"/>
        <v>Ultramobile Premium, ClamshellMicroprocessor Compute2022</v>
      </c>
    </row>
    <row r="1807" spans="1:28" x14ac:dyDescent="0.2">
      <c r="A1807" t="s">
        <v>175</v>
      </c>
      <c r="B1807" t="s">
        <v>157</v>
      </c>
      <c r="C1807" t="s">
        <v>180</v>
      </c>
      <c r="D1807" s="67">
        <v>2023</v>
      </c>
      <c r="E1807">
        <v>0</v>
      </c>
      <c r="K1807" t="s">
        <v>171</v>
      </c>
      <c r="L1807" s="172" t="s">
        <v>129</v>
      </c>
      <c r="M1807" t="s">
        <v>224</v>
      </c>
      <c r="N1807" s="67">
        <v>2023</v>
      </c>
      <c r="O1807">
        <v>122.69319599999999</v>
      </c>
      <c r="Z1807" t="str">
        <f t="shared" si="87"/>
        <v>Total Premium UltramobileOther Sensors2023</v>
      </c>
      <c r="AA1807" t="str">
        <f t="shared" si="88"/>
        <v>Total Premium UltramobileOther Sensors2023</v>
      </c>
      <c r="AB1807" t="str">
        <f t="shared" si="86"/>
        <v>Ultramobile Premium, ClamshellMicroprocessor Compute2023</v>
      </c>
    </row>
    <row r="1808" spans="1:28" x14ac:dyDescent="0.2">
      <c r="A1808" t="s">
        <v>175</v>
      </c>
      <c r="B1808" t="s">
        <v>157</v>
      </c>
      <c r="C1808" t="s">
        <v>180</v>
      </c>
      <c r="D1808" s="67">
        <v>2024</v>
      </c>
      <c r="E1808">
        <v>0</v>
      </c>
      <c r="K1808" t="s">
        <v>171</v>
      </c>
      <c r="L1808" s="172" t="s">
        <v>129</v>
      </c>
      <c r="M1808" t="s">
        <v>224</v>
      </c>
      <c r="N1808" s="67">
        <v>2024</v>
      </c>
      <c r="O1808">
        <v>117.298779</v>
      </c>
      <c r="Z1808" t="str">
        <f t="shared" si="87"/>
        <v>Total Premium UltramobileOther Sensors2024</v>
      </c>
      <c r="AA1808" t="str">
        <f t="shared" si="88"/>
        <v>Total Premium UltramobileOther Sensors2024</v>
      </c>
      <c r="AB1808" t="str">
        <f t="shared" si="86"/>
        <v>Ultramobile Premium, ClamshellMicroprocessor Compute2024</v>
      </c>
    </row>
    <row r="1809" spans="1:28" x14ac:dyDescent="0.2">
      <c r="A1809" t="s">
        <v>175</v>
      </c>
      <c r="B1809" t="s">
        <v>157</v>
      </c>
      <c r="C1809" t="s">
        <v>180</v>
      </c>
      <c r="D1809" s="67">
        <v>2025</v>
      </c>
      <c r="E1809">
        <v>0</v>
      </c>
      <c r="K1809" t="s">
        <v>171</v>
      </c>
      <c r="L1809" s="172" t="s">
        <v>129</v>
      </c>
      <c r="M1809" t="s">
        <v>224</v>
      </c>
      <c r="N1809" s="67">
        <v>2025</v>
      </c>
      <c r="O1809">
        <v>115.177846</v>
      </c>
      <c r="Z1809" t="str">
        <f t="shared" si="87"/>
        <v>Total Premium UltramobileOther Sensors2025</v>
      </c>
      <c r="AA1809" t="str">
        <f t="shared" si="88"/>
        <v>Total Premium UltramobileOther Sensors2025</v>
      </c>
      <c r="AB1809" t="str">
        <f t="shared" si="86"/>
        <v>Ultramobile Premium, ClamshellMicroprocessor Compute2025</v>
      </c>
    </row>
    <row r="1810" spans="1:28" x14ac:dyDescent="0.2">
      <c r="A1810" t="s">
        <v>175</v>
      </c>
      <c r="B1810" t="s">
        <v>158</v>
      </c>
      <c r="C1810" t="s">
        <v>180</v>
      </c>
      <c r="D1810" s="67">
        <v>2018</v>
      </c>
      <c r="E1810">
        <v>2114.5557670390676</v>
      </c>
      <c r="K1810" t="s">
        <v>171</v>
      </c>
      <c r="L1810" s="172" t="s">
        <v>130</v>
      </c>
      <c r="M1810" t="s">
        <v>224</v>
      </c>
      <c r="N1810" s="67">
        <v>2018</v>
      </c>
      <c r="O1810">
        <v>0</v>
      </c>
      <c r="Z1810" t="str">
        <f t="shared" si="87"/>
        <v>Total Premium UltramobileTotal Application Specific2018</v>
      </c>
      <c r="AA1810" t="str">
        <f t="shared" si="88"/>
        <v>Total Premium UltramobileTotal Application Specific2018</v>
      </c>
      <c r="AB1810" t="str">
        <f t="shared" si="86"/>
        <v>Ultramobile Premium, ClamshellMicroprocessor Embedded2018</v>
      </c>
    </row>
    <row r="1811" spans="1:28" x14ac:dyDescent="0.2">
      <c r="A1811" t="s">
        <v>175</v>
      </c>
      <c r="B1811" t="s">
        <v>158</v>
      </c>
      <c r="C1811" t="s">
        <v>180</v>
      </c>
      <c r="D1811" s="67">
        <v>2019</v>
      </c>
      <c r="E1811">
        <v>2206.5589368503242</v>
      </c>
      <c r="K1811" t="s">
        <v>171</v>
      </c>
      <c r="L1811" s="172" t="s">
        <v>130</v>
      </c>
      <c r="M1811" t="s">
        <v>224</v>
      </c>
      <c r="N1811" s="67">
        <v>2019</v>
      </c>
      <c r="O1811">
        <v>0</v>
      </c>
      <c r="Z1811" t="str">
        <f t="shared" si="87"/>
        <v>Total Premium UltramobileTotal Application Specific2019</v>
      </c>
      <c r="AA1811" t="str">
        <f t="shared" si="88"/>
        <v>Total Premium UltramobileTotal Application Specific2019</v>
      </c>
      <c r="AB1811" t="str">
        <f t="shared" si="86"/>
        <v>Ultramobile Premium, ClamshellMicroprocessor Embedded2019</v>
      </c>
    </row>
    <row r="1812" spans="1:28" x14ac:dyDescent="0.2">
      <c r="A1812" t="s">
        <v>175</v>
      </c>
      <c r="B1812" t="s">
        <v>158</v>
      </c>
      <c r="C1812" t="s">
        <v>180</v>
      </c>
      <c r="D1812" s="67">
        <v>2020</v>
      </c>
      <c r="E1812">
        <v>3506.4423769138539</v>
      </c>
      <c r="K1812" t="s">
        <v>171</v>
      </c>
      <c r="L1812" s="172" t="s">
        <v>130</v>
      </c>
      <c r="M1812" t="s">
        <v>224</v>
      </c>
      <c r="N1812" s="67">
        <v>2020</v>
      </c>
      <c r="O1812">
        <v>0</v>
      </c>
      <c r="Z1812" t="str">
        <f t="shared" si="87"/>
        <v>Total Premium UltramobileTotal Application Specific2020</v>
      </c>
      <c r="AA1812" t="str">
        <f t="shared" si="88"/>
        <v>Total Premium UltramobileTotal Application Specific2020</v>
      </c>
      <c r="AB1812" t="str">
        <f t="shared" si="86"/>
        <v>Ultramobile Premium, ClamshellMicroprocessor Embedded2020</v>
      </c>
    </row>
    <row r="1813" spans="1:28" x14ac:dyDescent="0.2">
      <c r="A1813" t="s">
        <v>175</v>
      </c>
      <c r="B1813" t="s">
        <v>158</v>
      </c>
      <c r="C1813" t="s">
        <v>180</v>
      </c>
      <c r="D1813" s="67">
        <v>2021</v>
      </c>
      <c r="E1813">
        <v>5766.2665669013768</v>
      </c>
      <c r="K1813" t="s">
        <v>171</v>
      </c>
      <c r="L1813" s="172" t="s">
        <v>130</v>
      </c>
      <c r="M1813" t="s">
        <v>224</v>
      </c>
      <c r="N1813" s="67">
        <v>2021</v>
      </c>
      <c r="O1813">
        <v>0</v>
      </c>
      <c r="Z1813" t="str">
        <f t="shared" si="87"/>
        <v>Total Premium UltramobileTotal Application Specific2021</v>
      </c>
      <c r="AA1813" t="str">
        <f t="shared" si="88"/>
        <v>Total Premium UltramobileTotal Application Specific2021</v>
      </c>
      <c r="AB1813" t="str">
        <f t="shared" si="86"/>
        <v>Ultramobile Premium, ClamshellMicroprocessor Embedded2021</v>
      </c>
    </row>
    <row r="1814" spans="1:28" x14ac:dyDescent="0.2">
      <c r="A1814" t="s">
        <v>175</v>
      </c>
      <c r="B1814" t="s">
        <v>158</v>
      </c>
      <c r="C1814" t="s">
        <v>180</v>
      </c>
      <c r="D1814" s="67">
        <v>2022</v>
      </c>
      <c r="E1814">
        <v>5938.6092359686754</v>
      </c>
      <c r="K1814" t="s">
        <v>171</v>
      </c>
      <c r="L1814" s="172" t="s">
        <v>130</v>
      </c>
      <c r="M1814" t="s">
        <v>224</v>
      </c>
      <c r="N1814" s="67">
        <v>2022</v>
      </c>
      <c r="O1814">
        <v>0</v>
      </c>
      <c r="Z1814" t="str">
        <f t="shared" si="87"/>
        <v>Total Premium UltramobileTotal Application Specific2022</v>
      </c>
      <c r="AA1814" t="str">
        <f t="shared" si="88"/>
        <v>Total Premium UltramobileTotal Application Specific2022</v>
      </c>
      <c r="AB1814" t="str">
        <f t="shared" si="86"/>
        <v>Ultramobile Premium, ClamshellMicroprocessor Embedded2022</v>
      </c>
    </row>
    <row r="1815" spans="1:28" x14ac:dyDescent="0.2">
      <c r="A1815" t="s">
        <v>175</v>
      </c>
      <c r="B1815" t="s">
        <v>158</v>
      </c>
      <c r="C1815" t="s">
        <v>180</v>
      </c>
      <c r="D1815" s="67">
        <v>2023</v>
      </c>
      <c r="E1815">
        <v>5943.9573896583188</v>
      </c>
      <c r="K1815" t="s">
        <v>171</v>
      </c>
      <c r="L1815" s="172" t="s">
        <v>130</v>
      </c>
      <c r="M1815" t="s">
        <v>224</v>
      </c>
      <c r="N1815" s="67">
        <v>2023</v>
      </c>
      <c r="O1815">
        <v>0</v>
      </c>
      <c r="Z1815" t="str">
        <f t="shared" si="87"/>
        <v>Total Premium UltramobileTotal Application Specific2023</v>
      </c>
      <c r="AA1815" t="str">
        <f t="shared" si="88"/>
        <v>Total Premium UltramobileTotal Application Specific2023</v>
      </c>
      <c r="AB1815" t="str">
        <f t="shared" si="86"/>
        <v>Ultramobile Premium, ClamshellMicroprocessor Embedded2023</v>
      </c>
    </row>
    <row r="1816" spans="1:28" x14ac:dyDescent="0.2">
      <c r="A1816" t="s">
        <v>175</v>
      </c>
      <c r="B1816" t="s">
        <v>158</v>
      </c>
      <c r="C1816" t="s">
        <v>180</v>
      </c>
      <c r="D1816" s="67">
        <v>2024</v>
      </c>
      <c r="E1816">
        <v>6432.0234886900735</v>
      </c>
      <c r="K1816" t="s">
        <v>171</v>
      </c>
      <c r="L1816" s="172" t="s">
        <v>130</v>
      </c>
      <c r="M1816" t="s">
        <v>224</v>
      </c>
      <c r="N1816" s="67">
        <v>2024</v>
      </c>
      <c r="O1816">
        <v>0</v>
      </c>
      <c r="Z1816" t="str">
        <f t="shared" si="87"/>
        <v>Total Premium UltramobileTotal Application Specific2024</v>
      </c>
      <c r="AA1816" t="str">
        <f t="shared" si="88"/>
        <v>Total Premium UltramobileTotal Application Specific2024</v>
      </c>
      <c r="AB1816" t="str">
        <f t="shared" si="86"/>
        <v>Ultramobile Premium, ClamshellMicroprocessor Embedded2024</v>
      </c>
    </row>
    <row r="1817" spans="1:28" x14ac:dyDescent="0.2">
      <c r="A1817" t="s">
        <v>175</v>
      </c>
      <c r="B1817" t="s">
        <v>158</v>
      </c>
      <c r="C1817" t="s">
        <v>180</v>
      </c>
      <c r="D1817" s="67">
        <v>2025</v>
      </c>
      <c r="E1817">
        <v>6818.6624620019647</v>
      </c>
      <c r="K1817" t="s">
        <v>171</v>
      </c>
      <c r="L1817" s="172" t="s">
        <v>130</v>
      </c>
      <c r="M1817" t="s">
        <v>224</v>
      </c>
      <c r="N1817" s="67">
        <v>2025</v>
      </c>
      <c r="O1817">
        <v>0</v>
      </c>
      <c r="Z1817" t="str">
        <f t="shared" si="87"/>
        <v>Total Premium UltramobileTotal Application Specific2025</v>
      </c>
      <c r="AA1817" t="str">
        <f t="shared" si="88"/>
        <v>Total Premium UltramobileTotal Application Specific2025</v>
      </c>
      <c r="AB1817" t="str">
        <f t="shared" si="86"/>
        <v>Ultramobile Premium, ClamshellMicroprocessor Embedded2025</v>
      </c>
    </row>
    <row r="1818" spans="1:28" x14ac:dyDescent="0.2">
      <c r="A1818" t="s">
        <v>175</v>
      </c>
      <c r="B1818" t="s">
        <v>159</v>
      </c>
      <c r="C1818" t="s">
        <v>180</v>
      </c>
      <c r="D1818" s="67">
        <v>2018</v>
      </c>
      <c r="E1818">
        <v>86.63216170630885</v>
      </c>
      <c r="K1818" t="s">
        <v>171</v>
      </c>
      <c r="L1818" s="171" t="s">
        <v>131</v>
      </c>
      <c r="M1818" t="s">
        <v>224</v>
      </c>
      <c r="N1818" s="67">
        <v>2018</v>
      </c>
      <c r="O1818">
        <v>5.1353683974668081E-4</v>
      </c>
      <c r="Z1818" t="str">
        <f t="shared" si="87"/>
        <v>Total Premium UltramobileDiscrete Application/Multimedia Processor2018</v>
      </c>
      <c r="AA1818" t="str">
        <f t="shared" si="88"/>
        <v>Total Premium UltramobileDiscrete Application/Multimedia Processor2018</v>
      </c>
      <c r="AB1818" t="str">
        <f t="shared" si="86"/>
        <v>Ultramobile Premium, ClamshellDigital Signal Processor2018</v>
      </c>
    </row>
    <row r="1819" spans="1:28" x14ac:dyDescent="0.2">
      <c r="A1819" t="s">
        <v>175</v>
      </c>
      <c r="B1819" t="s">
        <v>159</v>
      </c>
      <c r="C1819" t="s">
        <v>180</v>
      </c>
      <c r="D1819" s="67">
        <v>2019</v>
      </c>
      <c r="E1819">
        <v>29.965636384169073</v>
      </c>
      <c r="K1819" t="s">
        <v>171</v>
      </c>
      <c r="L1819" s="171" t="s">
        <v>131</v>
      </c>
      <c r="M1819" t="s">
        <v>224</v>
      </c>
      <c r="N1819" s="67">
        <v>2019</v>
      </c>
      <c r="O1819">
        <v>0</v>
      </c>
      <c r="Z1819" t="str">
        <f t="shared" si="87"/>
        <v>Total Premium UltramobileDiscrete Application/Multimedia Processor2019</v>
      </c>
      <c r="AA1819" t="str">
        <f t="shared" si="88"/>
        <v>Total Premium UltramobileDiscrete Application/Multimedia Processor2019</v>
      </c>
      <c r="AB1819" t="str">
        <f t="shared" si="86"/>
        <v>Ultramobile Premium, ClamshellDigital Signal Processor2019</v>
      </c>
    </row>
    <row r="1820" spans="1:28" x14ac:dyDescent="0.2">
      <c r="A1820" t="s">
        <v>175</v>
      </c>
      <c r="B1820" t="s">
        <v>159</v>
      </c>
      <c r="C1820" t="s">
        <v>180</v>
      </c>
      <c r="D1820" s="67">
        <v>2020</v>
      </c>
      <c r="E1820">
        <v>162.26350259643857</v>
      </c>
      <c r="K1820" t="s">
        <v>171</v>
      </c>
      <c r="L1820" s="171" t="s">
        <v>131</v>
      </c>
      <c r="M1820" t="s">
        <v>224</v>
      </c>
      <c r="N1820" s="67">
        <v>2020</v>
      </c>
      <c r="O1820">
        <v>0</v>
      </c>
      <c r="Z1820" t="str">
        <f t="shared" si="87"/>
        <v>Total Premium UltramobileDiscrete Application/Multimedia Processor2020</v>
      </c>
      <c r="AA1820" t="str">
        <f t="shared" si="88"/>
        <v>Total Premium UltramobileDiscrete Application/Multimedia Processor2020</v>
      </c>
      <c r="AB1820" t="str">
        <f t="shared" si="86"/>
        <v>Ultramobile Premium, ClamshellDigital Signal Processor2020</v>
      </c>
    </row>
    <row r="1821" spans="1:28" x14ac:dyDescent="0.2">
      <c r="A1821" t="s">
        <v>175</v>
      </c>
      <c r="B1821" t="s">
        <v>159</v>
      </c>
      <c r="C1821" t="s">
        <v>180</v>
      </c>
      <c r="D1821" s="67">
        <v>2021</v>
      </c>
      <c r="E1821">
        <v>1341.7362744678453</v>
      </c>
      <c r="K1821" t="s">
        <v>171</v>
      </c>
      <c r="L1821" s="171" t="s">
        <v>131</v>
      </c>
      <c r="M1821" t="s">
        <v>224</v>
      </c>
      <c r="N1821" s="67">
        <v>2021</v>
      </c>
      <c r="O1821">
        <v>0</v>
      </c>
      <c r="Z1821" t="str">
        <f t="shared" si="87"/>
        <v>Total Premium UltramobileDiscrete Application/Multimedia Processor2021</v>
      </c>
      <c r="AA1821" t="str">
        <f t="shared" si="88"/>
        <v>Total Premium UltramobileDiscrete Application/Multimedia Processor2021</v>
      </c>
      <c r="AB1821" t="str">
        <f t="shared" si="86"/>
        <v>Ultramobile Premium, ClamshellDigital Signal Processor2021</v>
      </c>
    </row>
    <row r="1822" spans="1:28" x14ac:dyDescent="0.2">
      <c r="A1822" t="s">
        <v>175</v>
      </c>
      <c r="B1822" t="s">
        <v>159</v>
      </c>
      <c r="C1822" t="s">
        <v>180</v>
      </c>
      <c r="D1822" s="67">
        <v>2022</v>
      </c>
      <c r="E1822">
        <v>1568.2788432060618</v>
      </c>
      <c r="K1822" t="s">
        <v>171</v>
      </c>
      <c r="L1822" s="171" t="s">
        <v>131</v>
      </c>
      <c r="M1822" t="s">
        <v>224</v>
      </c>
      <c r="N1822" s="67">
        <v>2022</v>
      </c>
      <c r="O1822">
        <v>0</v>
      </c>
      <c r="Z1822" t="str">
        <f t="shared" si="87"/>
        <v>Total Premium UltramobileDiscrete Application/Multimedia Processor2022</v>
      </c>
      <c r="AA1822" t="str">
        <f t="shared" si="88"/>
        <v>Total Premium UltramobileDiscrete Application/Multimedia Processor2022</v>
      </c>
      <c r="AB1822" t="str">
        <f t="shared" si="86"/>
        <v>Ultramobile Premium, ClamshellDigital Signal Processor2022</v>
      </c>
    </row>
    <row r="1823" spans="1:28" x14ac:dyDescent="0.2">
      <c r="A1823" t="s">
        <v>175</v>
      </c>
      <c r="B1823" t="s">
        <v>159</v>
      </c>
      <c r="C1823" t="s">
        <v>180</v>
      </c>
      <c r="D1823" s="67">
        <v>2023</v>
      </c>
      <c r="E1823">
        <v>1686.5132312524695</v>
      </c>
      <c r="K1823" t="s">
        <v>171</v>
      </c>
      <c r="L1823" s="171" t="s">
        <v>131</v>
      </c>
      <c r="M1823" t="s">
        <v>224</v>
      </c>
      <c r="N1823" s="67">
        <v>2023</v>
      </c>
      <c r="O1823">
        <v>0</v>
      </c>
      <c r="Z1823" t="str">
        <f t="shared" si="87"/>
        <v>Total Premium UltramobileDiscrete Application/Multimedia Processor2023</v>
      </c>
      <c r="AA1823" t="str">
        <f t="shared" si="88"/>
        <v>Total Premium UltramobileDiscrete Application/Multimedia Processor2023</v>
      </c>
      <c r="AB1823" t="str">
        <f t="shared" si="86"/>
        <v>Ultramobile Premium, ClamshellDigital Signal Processor2023</v>
      </c>
    </row>
    <row r="1824" spans="1:28" x14ac:dyDescent="0.2">
      <c r="A1824" t="s">
        <v>175</v>
      </c>
      <c r="B1824" t="s">
        <v>159</v>
      </c>
      <c r="C1824" t="s">
        <v>180</v>
      </c>
      <c r="D1824" s="67">
        <v>2024</v>
      </c>
      <c r="E1824">
        <v>1986.1355833224734</v>
      </c>
      <c r="K1824" t="s">
        <v>171</v>
      </c>
      <c r="L1824" s="171" t="s">
        <v>131</v>
      </c>
      <c r="M1824" t="s">
        <v>224</v>
      </c>
      <c r="N1824" s="67">
        <v>2024</v>
      </c>
      <c r="O1824">
        <v>0</v>
      </c>
      <c r="Z1824" t="str">
        <f t="shared" si="87"/>
        <v>Total Premium UltramobileDiscrete Application/Multimedia Processor2024</v>
      </c>
      <c r="AA1824" t="str">
        <f t="shared" si="88"/>
        <v>Total Premium UltramobileDiscrete Application/Multimedia Processor2024</v>
      </c>
      <c r="AB1824" t="str">
        <f t="shared" si="86"/>
        <v>Ultramobile Premium, ClamshellDigital Signal Processor2024</v>
      </c>
    </row>
    <row r="1825" spans="1:28" x14ac:dyDescent="0.2">
      <c r="A1825" t="s">
        <v>175</v>
      </c>
      <c r="B1825" t="s">
        <v>159</v>
      </c>
      <c r="C1825" t="s">
        <v>180</v>
      </c>
      <c r="D1825" s="67">
        <v>2025</v>
      </c>
      <c r="E1825">
        <v>2205.820821657519</v>
      </c>
      <c r="K1825" t="s">
        <v>171</v>
      </c>
      <c r="L1825" s="171" t="s">
        <v>131</v>
      </c>
      <c r="M1825" t="s">
        <v>224</v>
      </c>
      <c r="N1825" s="67">
        <v>2025</v>
      </c>
      <c r="O1825">
        <v>0</v>
      </c>
      <c r="Z1825" t="str">
        <f t="shared" si="87"/>
        <v>Total Premium UltramobileDiscrete Application/Multimedia Processor2025</v>
      </c>
      <c r="AA1825" t="str">
        <f t="shared" si="88"/>
        <v>Total Premium UltramobileDiscrete Application/Multimedia Processor2025</v>
      </c>
      <c r="AB1825" t="str">
        <f t="shared" si="86"/>
        <v>Ultramobile Premium, ClamshellDigital Signal Processor2025</v>
      </c>
    </row>
    <row r="1826" spans="1:28" x14ac:dyDescent="0.2">
      <c r="A1826" t="s">
        <v>175</v>
      </c>
      <c r="B1826" t="s">
        <v>160</v>
      </c>
      <c r="C1826" t="s">
        <v>180</v>
      </c>
      <c r="D1826" s="67">
        <v>2018</v>
      </c>
      <c r="E1826">
        <v>20.182560139109494</v>
      </c>
      <c r="K1826" t="s">
        <v>171</v>
      </c>
      <c r="L1826" s="173" t="s">
        <v>132</v>
      </c>
      <c r="M1826" t="s">
        <v>224</v>
      </c>
      <c r="N1826" s="67">
        <v>2018</v>
      </c>
      <c r="O1826">
        <v>4.0232760000000001</v>
      </c>
      <c r="Z1826" t="str">
        <f t="shared" si="87"/>
        <v>Total Premium UltramobileDiscrete Cellular Baseband2018</v>
      </c>
      <c r="AA1826" t="str">
        <f t="shared" si="88"/>
        <v>Total Premium UltramobileDiscrete Cellular Baseband2018</v>
      </c>
      <c r="AB1826" t="str">
        <f t="shared" si="86"/>
        <v>Ultramobile Premium, ClamshellTotal General Purpose Logic2018</v>
      </c>
    </row>
    <row r="1827" spans="1:28" x14ac:dyDescent="0.2">
      <c r="A1827" t="s">
        <v>175</v>
      </c>
      <c r="B1827" t="s">
        <v>160</v>
      </c>
      <c r="C1827" t="s">
        <v>180</v>
      </c>
      <c r="D1827" s="67">
        <v>2019</v>
      </c>
      <c r="E1827">
        <v>28.650150747191049</v>
      </c>
      <c r="K1827" t="s">
        <v>171</v>
      </c>
      <c r="L1827" s="173" t="s">
        <v>132</v>
      </c>
      <c r="M1827" t="s">
        <v>224</v>
      </c>
      <c r="N1827" s="67">
        <v>2019</v>
      </c>
      <c r="O1827">
        <v>4.0371839999999999</v>
      </c>
      <c r="Z1827" t="str">
        <f t="shared" si="87"/>
        <v>Total Premium UltramobileDiscrete Cellular Baseband2019</v>
      </c>
      <c r="AA1827" t="str">
        <f t="shared" si="88"/>
        <v>Total Premium UltramobileDiscrete Cellular Baseband2019</v>
      </c>
      <c r="AB1827" t="str">
        <f t="shared" si="86"/>
        <v>Ultramobile Premium, ClamshellTotal General Purpose Logic2019</v>
      </c>
    </row>
    <row r="1828" spans="1:28" x14ac:dyDescent="0.2">
      <c r="A1828" t="s">
        <v>175</v>
      </c>
      <c r="B1828" t="s">
        <v>160</v>
      </c>
      <c r="C1828" t="s">
        <v>180</v>
      </c>
      <c r="D1828" s="67">
        <v>2020</v>
      </c>
      <c r="E1828">
        <v>54.211517460355502</v>
      </c>
      <c r="K1828" t="s">
        <v>171</v>
      </c>
      <c r="L1828" s="173" t="s">
        <v>132</v>
      </c>
      <c r="M1828" t="s">
        <v>224</v>
      </c>
      <c r="N1828" s="67">
        <v>2020</v>
      </c>
      <c r="O1828">
        <v>4.06942</v>
      </c>
      <c r="Z1828" t="str">
        <f t="shared" si="87"/>
        <v>Total Premium UltramobileDiscrete Cellular Baseband2020</v>
      </c>
      <c r="AA1828" t="str">
        <f t="shared" si="88"/>
        <v>Total Premium UltramobileDiscrete Cellular Baseband2020</v>
      </c>
      <c r="AB1828" t="str">
        <f t="shared" si="86"/>
        <v>Ultramobile Premium, ClamshellTotal General Purpose Logic2020</v>
      </c>
    </row>
    <row r="1829" spans="1:28" x14ac:dyDescent="0.2">
      <c r="A1829" t="s">
        <v>175</v>
      </c>
      <c r="B1829" t="s">
        <v>160</v>
      </c>
      <c r="C1829" t="s">
        <v>180</v>
      </c>
      <c r="D1829" s="67">
        <v>2021</v>
      </c>
      <c r="E1829">
        <v>121.4592062764204</v>
      </c>
      <c r="K1829" t="s">
        <v>171</v>
      </c>
      <c r="L1829" s="173" t="s">
        <v>132</v>
      </c>
      <c r="M1829" t="s">
        <v>224</v>
      </c>
      <c r="N1829" s="67">
        <v>2021</v>
      </c>
      <c r="O1829">
        <v>5.4346510000000006</v>
      </c>
      <c r="Z1829" t="str">
        <f t="shared" si="87"/>
        <v>Total Premium UltramobileDiscrete Cellular Baseband2021</v>
      </c>
      <c r="AA1829" t="str">
        <f t="shared" si="88"/>
        <v>Total Premium UltramobileDiscrete Cellular Baseband2021</v>
      </c>
      <c r="AB1829" t="str">
        <f t="shared" si="86"/>
        <v>Ultramobile Premium, ClamshellTotal General Purpose Logic2021</v>
      </c>
    </row>
    <row r="1830" spans="1:28" x14ac:dyDescent="0.2">
      <c r="A1830" t="s">
        <v>175</v>
      </c>
      <c r="B1830" t="s">
        <v>160</v>
      </c>
      <c r="C1830" t="s">
        <v>180</v>
      </c>
      <c r="D1830" s="67">
        <v>2022</v>
      </c>
      <c r="E1830">
        <v>149.15955862842299</v>
      </c>
      <c r="K1830" t="s">
        <v>171</v>
      </c>
      <c r="L1830" s="173" t="s">
        <v>132</v>
      </c>
      <c r="M1830" t="s">
        <v>224</v>
      </c>
      <c r="N1830" s="67">
        <v>2022</v>
      </c>
      <c r="O1830">
        <v>5.0722990000000001</v>
      </c>
      <c r="Z1830" t="str">
        <f t="shared" si="87"/>
        <v>Total Premium UltramobileDiscrete Cellular Baseband2022</v>
      </c>
      <c r="AA1830" t="str">
        <f t="shared" si="88"/>
        <v>Total Premium UltramobileDiscrete Cellular Baseband2022</v>
      </c>
      <c r="AB1830" t="str">
        <f t="shared" si="86"/>
        <v>Ultramobile Premium, ClamshellTotal General Purpose Logic2022</v>
      </c>
    </row>
    <row r="1831" spans="1:28" x14ac:dyDescent="0.2">
      <c r="A1831" t="s">
        <v>175</v>
      </c>
      <c r="B1831" t="s">
        <v>160</v>
      </c>
      <c r="C1831" t="s">
        <v>180</v>
      </c>
      <c r="D1831" s="67">
        <v>2023</v>
      </c>
      <c r="E1831">
        <v>153.28401217202278</v>
      </c>
      <c r="K1831" t="s">
        <v>171</v>
      </c>
      <c r="L1831" s="173" t="s">
        <v>132</v>
      </c>
      <c r="M1831" t="s">
        <v>224</v>
      </c>
      <c r="N1831" s="67">
        <v>2023</v>
      </c>
      <c r="O1831">
        <v>5.1816010000000006</v>
      </c>
      <c r="Z1831" t="str">
        <f t="shared" si="87"/>
        <v>Total Premium UltramobileDiscrete Cellular Baseband2023</v>
      </c>
      <c r="AA1831" t="str">
        <f t="shared" si="88"/>
        <v>Total Premium UltramobileDiscrete Cellular Baseband2023</v>
      </c>
      <c r="AB1831" t="str">
        <f t="shared" si="86"/>
        <v>Ultramobile Premium, ClamshellTotal General Purpose Logic2023</v>
      </c>
    </row>
    <row r="1832" spans="1:28" x14ac:dyDescent="0.2">
      <c r="A1832" t="s">
        <v>175</v>
      </c>
      <c r="B1832" t="s">
        <v>160</v>
      </c>
      <c r="C1832" t="s">
        <v>180</v>
      </c>
      <c r="D1832" s="67">
        <v>2024</v>
      </c>
      <c r="E1832">
        <v>166.04252774817513</v>
      </c>
      <c r="K1832" t="s">
        <v>171</v>
      </c>
      <c r="L1832" s="173" t="s">
        <v>132</v>
      </c>
      <c r="M1832" t="s">
        <v>224</v>
      </c>
      <c r="N1832" s="67">
        <v>2024</v>
      </c>
      <c r="O1832">
        <v>5.3318619999999992</v>
      </c>
      <c r="Z1832" t="str">
        <f t="shared" si="87"/>
        <v>Total Premium UltramobileDiscrete Cellular Baseband2024</v>
      </c>
      <c r="AA1832" t="str">
        <f t="shared" si="88"/>
        <v>Total Premium UltramobileDiscrete Cellular Baseband2024</v>
      </c>
      <c r="AB1832" t="str">
        <f t="shared" si="86"/>
        <v>Ultramobile Premium, ClamshellTotal General Purpose Logic2024</v>
      </c>
    </row>
    <row r="1833" spans="1:28" x14ac:dyDescent="0.2">
      <c r="A1833" t="s">
        <v>175</v>
      </c>
      <c r="B1833" t="s">
        <v>160</v>
      </c>
      <c r="C1833" t="s">
        <v>180</v>
      </c>
      <c r="D1833" s="67">
        <v>2025</v>
      </c>
      <c r="E1833">
        <v>176.63305920264852</v>
      </c>
      <c r="K1833" t="s">
        <v>171</v>
      </c>
      <c r="L1833" s="173" t="s">
        <v>132</v>
      </c>
      <c r="M1833" t="s">
        <v>224</v>
      </c>
      <c r="N1833" s="67">
        <v>2025</v>
      </c>
      <c r="O1833">
        <v>5.5147329999999997</v>
      </c>
      <c r="Z1833" t="str">
        <f t="shared" si="87"/>
        <v>Total Premium UltramobileDiscrete Cellular Baseband2025</v>
      </c>
      <c r="AA1833" t="str">
        <f t="shared" si="88"/>
        <v>Total Premium UltramobileDiscrete Cellular Baseband2025</v>
      </c>
      <c r="AB1833" t="str">
        <f t="shared" si="86"/>
        <v>Ultramobile Premium, ClamshellTotal General Purpose Logic2025</v>
      </c>
    </row>
    <row r="1834" spans="1:28" x14ac:dyDescent="0.2">
      <c r="A1834" t="s">
        <v>175</v>
      </c>
      <c r="B1834" t="s">
        <v>161</v>
      </c>
      <c r="C1834" t="s">
        <v>180</v>
      </c>
      <c r="D1834" s="67">
        <v>2018</v>
      </c>
      <c r="E1834">
        <v>265.32683639249103</v>
      </c>
      <c r="K1834" t="s">
        <v>171</v>
      </c>
      <c r="L1834" s="171" t="s">
        <v>133</v>
      </c>
      <c r="M1834" t="s">
        <v>224</v>
      </c>
      <c r="N1834" s="67">
        <v>2018</v>
      </c>
      <c r="O1834">
        <v>3.5264000000000002</v>
      </c>
      <c r="Z1834" t="str">
        <f t="shared" si="87"/>
        <v>Total Premium UltramobileDiscrete Graphics Processing Units (GPU)2018</v>
      </c>
      <c r="AA1834" t="str">
        <f t="shared" si="88"/>
        <v>Total Premium UltramobileDiscrete Graphics Processing Units (GPU)2018</v>
      </c>
      <c r="AB1834" t="str">
        <f t="shared" si="86"/>
        <v>Ultramobile Premium, ClamshellDisplay Driver2018</v>
      </c>
    </row>
    <row r="1835" spans="1:28" x14ac:dyDescent="0.2">
      <c r="A1835" t="s">
        <v>175</v>
      </c>
      <c r="B1835" t="s">
        <v>161</v>
      </c>
      <c r="C1835" t="s">
        <v>180</v>
      </c>
      <c r="D1835" s="67">
        <v>2019</v>
      </c>
      <c r="E1835">
        <v>263.43067213784889</v>
      </c>
      <c r="K1835" t="s">
        <v>171</v>
      </c>
      <c r="L1835" s="171" t="s">
        <v>133</v>
      </c>
      <c r="M1835" t="s">
        <v>224</v>
      </c>
      <c r="N1835" s="67">
        <v>2019</v>
      </c>
      <c r="O1835">
        <v>3.6106240000000001</v>
      </c>
      <c r="Z1835" t="str">
        <f t="shared" si="87"/>
        <v>Total Premium UltramobileDiscrete Graphics Processing Units (GPU)2019</v>
      </c>
      <c r="AA1835" t="str">
        <f t="shared" si="88"/>
        <v>Total Premium UltramobileDiscrete Graphics Processing Units (GPU)2019</v>
      </c>
      <c r="AB1835" t="str">
        <f t="shared" si="86"/>
        <v>Ultramobile Premium, ClamshellDisplay Driver2019</v>
      </c>
    </row>
    <row r="1836" spans="1:28" x14ac:dyDescent="0.2">
      <c r="A1836" t="s">
        <v>175</v>
      </c>
      <c r="B1836" t="s">
        <v>161</v>
      </c>
      <c r="C1836" t="s">
        <v>180</v>
      </c>
      <c r="D1836" s="67">
        <v>2020</v>
      </c>
      <c r="E1836">
        <v>379.57473078198467</v>
      </c>
      <c r="K1836" t="s">
        <v>171</v>
      </c>
      <c r="L1836" s="171" t="s">
        <v>133</v>
      </c>
      <c r="M1836" t="s">
        <v>224</v>
      </c>
      <c r="N1836" s="67">
        <v>2020</v>
      </c>
      <c r="O1836">
        <v>3.634077</v>
      </c>
      <c r="Z1836" t="str">
        <f t="shared" si="87"/>
        <v>Total Premium UltramobileDiscrete Graphics Processing Units (GPU)2020</v>
      </c>
      <c r="AA1836" t="str">
        <f t="shared" si="88"/>
        <v>Total Premium UltramobileDiscrete Graphics Processing Units (GPU)2020</v>
      </c>
      <c r="AB1836" t="str">
        <f t="shared" si="86"/>
        <v>Ultramobile Premium, ClamshellDisplay Driver2020</v>
      </c>
    </row>
    <row r="1837" spans="1:28" x14ac:dyDescent="0.2">
      <c r="A1837" t="s">
        <v>175</v>
      </c>
      <c r="B1837" t="s">
        <v>161</v>
      </c>
      <c r="C1837" t="s">
        <v>180</v>
      </c>
      <c r="D1837" s="67">
        <v>2021</v>
      </c>
      <c r="E1837">
        <v>428.48425153753078</v>
      </c>
      <c r="K1837" t="s">
        <v>171</v>
      </c>
      <c r="L1837" s="171" t="s">
        <v>133</v>
      </c>
      <c r="M1837" t="s">
        <v>224</v>
      </c>
      <c r="N1837" s="67">
        <v>2021</v>
      </c>
      <c r="O1837">
        <v>4.9382270000000004</v>
      </c>
      <c r="Z1837" t="str">
        <f t="shared" si="87"/>
        <v>Total Premium UltramobileDiscrete Graphics Processing Units (GPU)2021</v>
      </c>
      <c r="AA1837" t="str">
        <f t="shared" si="88"/>
        <v>Total Premium UltramobileDiscrete Graphics Processing Units (GPU)2021</v>
      </c>
      <c r="AB1837" t="str">
        <f t="shared" si="86"/>
        <v>Ultramobile Premium, ClamshellDisplay Driver2021</v>
      </c>
    </row>
    <row r="1838" spans="1:28" x14ac:dyDescent="0.2">
      <c r="A1838" t="s">
        <v>175</v>
      </c>
      <c r="B1838" t="s">
        <v>161</v>
      </c>
      <c r="C1838" t="s">
        <v>180</v>
      </c>
      <c r="D1838" s="67">
        <v>2022</v>
      </c>
      <c r="E1838">
        <v>327.79388401334313</v>
      </c>
      <c r="K1838" t="s">
        <v>171</v>
      </c>
      <c r="L1838" s="171" t="s">
        <v>133</v>
      </c>
      <c r="M1838" t="s">
        <v>224</v>
      </c>
      <c r="N1838" s="67">
        <v>2022</v>
      </c>
      <c r="O1838">
        <v>4.588463</v>
      </c>
      <c r="Z1838" t="str">
        <f t="shared" si="87"/>
        <v>Total Premium UltramobileDiscrete Graphics Processing Units (GPU)2022</v>
      </c>
      <c r="AA1838" t="str">
        <f t="shared" si="88"/>
        <v>Total Premium UltramobileDiscrete Graphics Processing Units (GPU)2022</v>
      </c>
      <c r="AB1838" t="str">
        <f t="shared" si="86"/>
        <v>Ultramobile Premium, ClamshellDisplay Driver2022</v>
      </c>
    </row>
    <row r="1839" spans="1:28" x14ac:dyDescent="0.2">
      <c r="A1839" t="s">
        <v>175</v>
      </c>
      <c r="B1839" t="s">
        <v>161</v>
      </c>
      <c r="C1839" t="s">
        <v>180</v>
      </c>
      <c r="D1839" s="67">
        <v>2023</v>
      </c>
      <c r="E1839">
        <v>217.79529911637042</v>
      </c>
      <c r="K1839" t="s">
        <v>171</v>
      </c>
      <c r="L1839" s="171" t="s">
        <v>133</v>
      </c>
      <c r="M1839" t="s">
        <v>224</v>
      </c>
      <c r="N1839" s="67">
        <v>2023</v>
      </c>
      <c r="O1839">
        <v>4.6529100000000003</v>
      </c>
      <c r="Z1839" t="str">
        <f t="shared" si="87"/>
        <v>Total Premium UltramobileDiscrete Graphics Processing Units (GPU)2023</v>
      </c>
      <c r="AA1839" t="str">
        <f t="shared" si="88"/>
        <v>Total Premium UltramobileDiscrete Graphics Processing Units (GPU)2023</v>
      </c>
      <c r="AB1839" t="str">
        <f t="shared" si="86"/>
        <v>Ultramobile Premium, ClamshellDisplay Driver2023</v>
      </c>
    </row>
    <row r="1840" spans="1:28" x14ac:dyDescent="0.2">
      <c r="A1840" t="s">
        <v>175</v>
      </c>
      <c r="B1840" t="s">
        <v>161</v>
      </c>
      <c r="C1840" t="s">
        <v>180</v>
      </c>
      <c r="D1840" s="67">
        <v>2024</v>
      </c>
      <c r="E1840">
        <v>149.18569288222483</v>
      </c>
      <c r="K1840" t="s">
        <v>171</v>
      </c>
      <c r="L1840" s="171" t="s">
        <v>133</v>
      </c>
      <c r="M1840" t="s">
        <v>224</v>
      </c>
      <c r="N1840" s="67">
        <v>2024</v>
      </c>
      <c r="O1840">
        <v>4.7476009999999995</v>
      </c>
      <c r="Z1840" t="str">
        <f t="shared" si="87"/>
        <v>Total Premium UltramobileDiscrete Graphics Processing Units (GPU)2024</v>
      </c>
      <c r="AA1840" t="str">
        <f t="shared" si="88"/>
        <v>Total Premium UltramobileDiscrete Graphics Processing Units (GPU)2024</v>
      </c>
      <c r="AB1840" t="str">
        <f t="shared" si="86"/>
        <v>Ultramobile Premium, ClamshellDisplay Driver2024</v>
      </c>
    </row>
    <row r="1841" spans="1:28" x14ac:dyDescent="0.2">
      <c r="A1841" t="s">
        <v>175</v>
      </c>
      <c r="B1841" t="s">
        <v>161</v>
      </c>
      <c r="C1841" t="s">
        <v>180</v>
      </c>
      <c r="D1841" s="67">
        <v>2025</v>
      </c>
      <c r="E1841">
        <v>121.41930055562844</v>
      </c>
      <c r="K1841" t="s">
        <v>171</v>
      </c>
      <c r="L1841" s="171" t="s">
        <v>133</v>
      </c>
      <c r="M1841" t="s">
        <v>224</v>
      </c>
      <c r="N1841" s="67">
        <v>2025</v>
      </c>
      <c r="O1841">
        <v>4.846616</v>
      </c>
      <c r="Z1841" t="str">
        <f t="shared" si="87"/>
        <v>Total Premium UltramobileDiscrete Graphics Processing Units (GPU)2025</v>
      </c>
      <c r="AA1841" t="str">
        <f t="shared" si="88"/>
        <v>Total Premium UltramobileDiscrete Graphics Processing Units (GPU)2025</v>
      </c>
      <c r="AB1841" t="str">
        <f t="shared" si="86"/>
        <v>Ultramobile Premium, ClamshellDisplay Driver2025</v>
      </c>
    </row>
    <row r="1842" spans="1:28" x14ac:dyDescent="0.2">
      <c r="A1842" t="s">
        <v>175</v>
      </c>
      <c r="B1842" t="s">
        <v>162</v>
      </c>
      <c r="C1842" t="s">
        <v>180</v>
      </c>
      <c r="D1842" s="67">
        <v>2018</v>
      </c>
      <c r="E1842">
        <v>0</v>
      </c>
      <c r="K1842" t="s">
        <v>171</v>
      </c>
      <c r="L1842" s="171" t="s">
        <v>134</v>
      </c>
      <c r="M1842" t="s">
        <v>224</v>
      </c>
      <c r="N1842" s="67">
        <v>2018</v>
      </c>
      <c r="O1842">
        <v>0</v>
      </c>
      <c r="Z1842" t="str">
        <f t="shared" si="87"/>
        <v>Total Premium UltramobileIntegrated Baseband/Application Processor2018</v>
      </c>
      <c r="AA1842" t="str">
        <f t="shared" si="88"/>
        <v>Total Premium UltramobileIntegrated Baseband/Application Processor2018</v>
      </c>
      <c r="AB1842" t="str">
        <f t="shared" si="86"/>
        <v>Ultramobile Premium, ClamshellFPGA/PLD2018</v>
      </c>
    </row>
    <row r="1843" spans="1:28" x14ac:dyDescent="0.2">
      <c r="A1843" t="s">
        <v>175</v>
      </c>
      <c r="B1843" t="s">
        <v>162</v>
      </c>
      <c r="C1843" t="s">
        <v>180</v>
      </c>
      <c r="D1843" s="67">
        <v>2019</v>
      </c>
      <c r="E1843">
        <v>0</v>
      </c>
      <c r="K1843" t="s">
        <v>171</v>
      </c>
      <c r="L1843" s="171" t="s">
        <v>134</v>
      </c>
      <c r="M1843" t="s">
        <v>224</v>
      </c>
      <c r="N1843" s="67">
        <v>2019</v>
      </c>
      <c r="O1843">
        <v>0</v>
      </c>
      <c r="Z1843" t="str">
        <f t="shared" si="87"/>
        <v>Total Premium UltramobileIntegrated Baseband/Application Processor2019</v>
      </c>
      <c r="AA1843" t="str">
        <f t="shared" si="88"/>
        <v>Total Premium UltramobileIntegrated Baseband/Application Processor2019</v>
      </c>
      <c r="AB1843" t="str">
        <f t="shared" si="86"/>
        <v>Ultramobile Premium, ClamshellFPGA/PLD2019</v>
      </c>
    </row>
    <row r="1844" spans="1:28" x14ac:dyDescent="0.2">
      <c r="A1844" t="s">
        <v>175</v>
      </c>
      <c r="B1844" t="s">
        <v>162</v>
      </c>
      <c r="C1844" t="s">
        <v>180</v>
      </c>
      <c r="D1844" s="67">
        <v>2020</v>
      </c>
      <c r="E1844">
        <v>0</v>
      </c>
      <c r="K1844" t="s">
        <v>171</v>
      </c>
      <c r="L1844" s="171" t="s">
        <v>134</v>
      </c>
      <c r="M1844" t="s">
        <v>224</v>
      </c>
      <c r="N1844" s="67">
        <v>2020</v>
      </c>
      <c r="O1844">
        <v>0</v>
      </c>
      <c r="Z1844" t="str">
        <f t="shared" si="87"/>
        <v>Total Premium UltramobileIntegrated Baseband/Application Processor2020</v>
      </c>
      <c r="AA1844" t="str">
        <f t="shared" si="88"/>
        <v>Total Premium UltramobileIntegrated Baseband/Application Processor2020</v>
      </c>
      <c r="AB1844" t="str">
        <f t="shared" si="86"/>
        <v>Ultramobile Premium, ClamshellFPGA/PLD2020</v>
      </c>
    </row>
    <row r="1845" spans="1:28" x14ac:dyDescent="0.2">
      <c r="A1845" t="s">
        <v>175</v>
      </c>
      <c r="B1845" t="s">
        <v>162</v>
      </c>
      <c r="C1845" t="s">
        <v>180</v>
      </c>
      <c r="D1845" s="67">
        <v>2021</v>
      </c>
      <c r="E1845">
        <v>0</v>
      </c>
      <c r="K1845" t="s">
        <v>171</v>
      </c>
      <c r="L1845" s="171" t="s">
        <v>134</v>
      </c>
      <c r="M1845" t="s">
        <v>224</v>
      </c>
      <c r="N1845" s="67">
        <v>2021</v>
      </c>
      <c r="O1845">
        <v>0</v>
      </c>
      <c r="Z1845" t="str">
        <f t="shared" si="87"/>
        <v>Total Premium UltramobileIntegrated Baseband/Application Processor2021</v>
      </c>
      <c r="AA1845" t="str">
        <f t="shared" si="88"/>
        <v>Total Premium UltramobileIntegrated Baseband/Application Processor2021</v>
      </c>
      <c r="AB1845" t="str">
        <f t="shared" si="86"/>
        <v>Ultramobile Premium, ClamshellFPGA/PLD2021</v>
      </c>
    </row>
    <row r="1846" spans="1:28" x14ac:dyDescent="0.2">
      <c r="A1846" t="s">
        <v>175</v>
      </c>
      <c r="B1846" t="s">
        <v>162</v>
      </c>
      <c r="C1846" t="s">
        <v>180</v>
      </c>
      <c r="D1846" s="67">
        <v>2022</v>
      </c>
      <c r="E1846">
        <v>0</v>
      </c>
      <c r="K1846" t="s">
        <v>171</v>
      </c>
      <c r="L1846" s="171" t="s">
        <v>134</v>
      </c>
      <c r="M1846" t="s">
        <v>224</v>
      </c>
      <c r="N1846" s="67">
        <v>2022</v>
      </c>
      <c r="O1846">
        <v>0</v>
      </c>
      <c r="Z1846" t="str">
        <f t="shared" si="87"/>
        <v>Total Premium UltramobileIntegrated Baseband/Application Processor2022</v>
      </c>
      <c r="AA1846" t="str">
        <f t="shared" si="88"/>
        <v>Total Premium UltramobileIntegrated Baseband/Application Processor2022</v>
      </c>
      <c r="AB1846" t="str">
        <f t="shared" si="86"/>
        <v>Ultramobile Premium, ClamshellFPGA/PLD2022</v>
      </c>
    </row>
    <row r="1847" spans="1:28" x14ac:dyDescent="0.2">
      <c r="A1847" t="s">
        <v>175</v>
      </c>
      <c r="B1847" t="s">
        <v>162</v>
      </c>
      <c r="C1847" t="s">
        <v>180</v>
      </c>
      <c r="D1847" s="67">
        <v>2023</v>
      </c>
      <c r="E1847">
        <v>0</v>
      </c>
      <c r="K1847" t="s">
        <v>171</v>
      </c>
      <c r="L1847" s="171" t="s">
        <v>134</v>
      </c>
      <c r="M1847" t="s">
        <v>224</v>
      </c>
      <c r="N1847" s="67">
        <v>2023</v>
      </c>
      <c r="O1847">
        <v>0</v>
      </c>
      <c r="Z1847" t="str">
        <f t="shared" si="87"/>
        <v>Total Premium UltramobileIntegrated Baseband/Application Processor2023</v>
      </c>
      <c r="AA1847" t="str">
        <f t="shared" si="88"/>
        <v>Total Premium UltramobileIntegrated Baseband/Application Processor2023</v>
      </c>
      <c r="AB1847" t="str">
        <f t="shared" si="86"/>
        <v>Ultramobile Premium, ClamshellFPGA/PLD2023</v>
      </c>
    </row>
    <row r="1848" spans="1:28" x14ac:dyDescent="0.2">
      <c r="A1848" t="s">
        <v>175</v>
      </c>
      <c r="B1848" t="s">
        <v>162</v>
      </c>
      <c r="C1848" t="s">
        <v>180</v>
      </c>
      <c r="D1848" s="67">
        <v>2024</v>
      </c>
      <c r="E1848">
        <v>0</v>
      </c>
      <c r="K1848" t="s">
        <v>171</v>
      </c>
      <c r="L1848" s="171" t="s">
        <v>134</v>
      </c>
      <c r="M1848" t="s">
        <v>224</v>
      </c>
      <c r="N1848" s="67">
        <v>2024</v>
      </c>
      <c r="O1848">
        <v>0</v>
      </c>
      <c r="Z1848" t="str">
        <f t="shared" si="87"/>
        <v>Total Premium UltramobileIntegrated Baseband/Application Processor2024</v>
      </c>
      <c r="AA1848" t="str">
        <f t="shared" si="88"/>
        <v>Total Premium UltramobileIntegrated Baseband/Application Processor2024</v>
      </c>
      <c r="AB1848" t="str">
        <f t="shared" si="86"/>
        <v>Ultramobile Premium, ClamshellFPGA/PLD2024</v>
      </c>
    </row>
    <row r="1849" spans="1:28" x14ac:dyDescent="0.2">
      <c r="A1849" t="s">
        <v>175</v>
      </c>
      <c r="B1849" t="s">
        <v>162</v>
      </c>
      <c r="C1849" t="s">
        <v>180</v>
      </c>
      <c r="D1849" s="67">
        <v>2025</v>
      </c>
      <c r="E1849">
        <v>0</v>
      </c>
      <c r="K1849" t="s">
        <v>171</v>
      </c>
      <c r="L1849" s="171" t="s">
        <v>134</v>
      </c>
      <c r="M1849" t="s">
        <v>224</v>
      </c>
      <c r="N1849" s="67">
        <v>2025</v>
      </c>
      <c r="O1849">
        <v>0</v>
      </c>
      <c r="Z1849" t="str">
        <f t="shared" si="87"/>
        <v>Total Premium UltramobileIntegrated Baseband/Application Processor2025</v>
      </c>
      <c r="AA1849" t="str">
        <f t="shared" si="88"/>
        <v>Total Premium UltramobileIntegrated Baseband/Application Processor2025</v>
      </c>
      <c r="AB1849" t="str">
        <f t="shared" si="86"/>
        <v>Ultramobile Premium, ClamshellFPGA/PLD2025</v>
      </c>
    </row>
    <row r="1850" spans="1:28" x14ac:dyDescent="0.2">
      <c r="A1850" t="s">
        <v>175</v>
      </c>
      <c r="B1850" t="s">
        <v>163</v>
      </c>
      <c r="C1850" t="s">
        <v>180</v>
      </c>
      <c r="D1850" s="67">
        <v>2018</v>
      </c>
      <c r="E1850">
        <v>81.749796017401309</v>
      </c>
      <c r="K1850" t="s">
        <v>171</v>
      </c>
      <c r="L1850" s="171" t="s">
        <v>135</v>
      </c>
      <c r="M1850" t="s">
        <v>224</v>
      </c>
      <c r="N1850" s="67">
        <v>2018</v>
      </c>
      <c r="O1850">
        <v>0.49687599999999993</v>
      </c>
      <c r="Z1850" t="str">
        <f t="shared" si="87"/>
        <v>Total Premium UltramobileWireless Connectivity (NFC, WiFi, BT, GPS, Combo)2018</v>
      </c>
      <c r="AA1850" t="str">
        <f t="shared" si="88"/>
        <v>Total Premium UltramobileWireless Connectivity (NFC, WiFi, BT, GPS, Combo)2018</v>
      </c>
      <c r="AB1850" t="str">
        <f t="shared" si="86"/>
        <v>Ultramobile Premium, ClamshellOther Logic2018</v>
      </c>
    </row>
    <row r="1851" spans="1:28" x14ac:dyDescent="0.2">
      <c r="A1851" t="s">
        <v>175</v>
      </c>
      <c r="B1851" t="s">
        <v>163</v>
      </c>
      <c r="C1851" t="s">
        <v>180</v>
      </c>
      <c r="D1851" s="67">
        <v>2019</v>
      </c>
      <c r="E1851">
        <v>83.238789543949466</v>
      </c>
      <c r="K1851" t="s">
        <v>171</v>
      </c>
      <c r="L1851" s="171" t="s">
        <v>135</v>
      </c>
      <c r="M1851" t="s">
        <v>224</v>
      </c>
      <c r="N1851" s="67">
        <v>2019</v>
      </c>
      <c r="O1851">
        <v>0.42655999999999999</v>
      </c>
      <c r="Z1851" t="str">
        <f t="shared" si="87"/>
        <v>Total Premium UltramobileWireless Connectivity (NFC, WiFi, BT, GPS, Combo)2019</v>
      </c>
      <c r="AA1851" t="str">
        <f t="shared" si="88"/>
        <v>Total Premium UltramobileWireless Connectivity (NFC, WiFi, BT, GPS, Combo)2019</v>
      </c>
      <c r="AB1851" t="str">
        <f t="shared" si="86"/>
        <v>Ultramobile Premium, ClamshellOther Logic2019</v>
      </c>
    </row>
    <row r="1852" spans="1:28" x14ac:dyDescent="0.2">
      <c r="A1852" t="s">
        <v>175</v>
      </c>
      <c r="B1852" t="s">
        <v>163</v>
      </c>
      <c r="C1852" t="s">
        <v>180</v>
      </c>
      <c r="D1852" s="67">
        <v>2020</v>
      </c>
      <c r="E1852">
        <v>131.71169526915352</v>
      </c>
      <c r="K1852" t="s">
        <v>171</v>
      </c>
      <c r="L1852" s="171" t="s">
        <v>135</v>
      </c>
      <c r="M1852" t="s">
        <v>224</v>
      </c>
      <c r="N1852" s="67">
        <v>2020</v>
      </c>
      <c r="O1852">
        <v>0.43534299999999998</v>
      </c>
      <c r="Z1852" t="str">
        <f t="shared" si="87"/>
        <v>Total Premium UltramobileWireless Connectivity (NFC, WiFi, BT, GPS, Combo)2020</v>
      </c>
      <c r="AA1852" t="str">
        <f t="shared" si="88"/>
        <v>Total Premium UltramobileWireless Connectivity (NFC, WiFi, BT, GPS, Combo)2020</v>
      </c>
      <c r="AB1852" t="str">
        <f t="shared" si="86"/>
        <v>Ultramobile Premium, ClamshellOther Logic2020</v>
      </c>
    </row>
    <row r="1853" spans="1:28" x14ac:dyDescent="0.2">
      <c r="A1853" t="s">
        <v>175</v>
      </c>
      <c r="B1853" t="s">
        <v>163</v>
      </c>
      <c r="C1853" t="s">
        <v>180</v>
      </c>
      <c r="D1853" s="67">
        <v>2021</v>
      </c>
      <c r="E1853">
        <v>248.49598337819313</v>
      </c>
      <c r="K1853" t="s">
        <v>171</v>
      </c>
      <c r="L1853" s="171" t="s">
        <v>135</v>
      </c>
      <c r="M1853" t="s">
        <v>224</v>
      </c>
      <c r="N1853" s="67">
        <v>2021</v>
      </c>
      <c r="O1853">
        <v>0.49642399999999998</v>
      </c>
      <c r="Z1853" t="str">
        <f t="shared" si="87"/>
        <v>Total Premium UltramobileWireless Connectivity (NFC, WiFi, BT, GPS, Combo)2021</v>
      </c>
      <c r="AA1853" t="str">
        <f t="shared" si="88"/>
        <v>Total Premium UltramobileWireless Connectivity (NFC, WiFi, BT, GPS, Combo)2021</v>
      </c>
      <c r="AB1853" t="str">
        <f t="shared" si="86"/>
        <v>Ultramobile Premium, ClamshellOther Logic2021</v>
      </c>
    </row>
    <row r="1854" spans="1:28" x14ac:dyDescent="0.2">
      <c r="A1854" t="s">
        <v>175</v>
      </c>
      <c r="B1854" t="s">
        <v>163</v>
      </c>
      <c r="C1854" t="s">
        <v>180</v>
      </c>
      <c r="D1854" s="67">
        <v>2022</v>
      </c>
      <c r="E1854">
        <v>235.72403346062558</v>
      </c>
      <c r="K1854" t="s">
        <v>171</v>
      </c>
      <c r="L1854" s="171" t="s">
        <v>135</v>
      </c>
      <c r="M1854" t="s">
        <v>224</v>
      </c>
      <c r="N1854" s="67">
        <v>2022</v>
      </c>
      <c r="O1854">
        <v>0.48383599999999999</v>
      </c>
      <c r="Z1854" t="str">
        <f t="shared" si="87"/>
        <v>Total Premium UltramobileWireless Connectivity (NFC, WiFi, BT, GPS, Combo)2022</v>
      </c>
      <c r="AA1854" t="str">
        <f t="shared" si="88"/>
        <v>Total Premium UltramobileWireless Connectivity (NFC, WiFi, BT, GPS, Combo)2022</v>
      </c>
      <c r="AB1854" t="str">
        <f t="shared" si="86"/>
        <v>Ultramobile Premium, ClamshellOther Logic2022</v>
      </c>
    </row>
    <row r="1855" spans="1:28" x14ac:dyDescent="0.2">
      <c r="A1855" t="s">
        <v>175</v>
      </c>
      <c r="B1855" t="s">
        <v>163</v>
      </c>
      <c r="C1855" t="s">
        <v>180</v>
      </c>
      <c r="D1855" s="67">
        <v>2023</v>
      </c>
      <c r="E1855">
        <v>224.71479322307906</v>
      </c>
      <c r="K1855" t="s">
        <v>171</v>
      </c>
      <c r="L1855" s="171" t="s">
        <v>135</v>
      </c>
      <c r="M1855" t="s">
        <v>224</v>
      </c>
      <c r="N1855" s="67">
        <v>2023</v>
      </c>
      <c r="O1855">
        <v>0.52869099999999991</v>
      </c>
      <c r="Z1855" t="str">
        <f t="shared" si="87"/>
        <v>Total Premium UltramobileWireless Connectivity (NFC, WiFi, BT, GPS, Combo)2023</v>
      </c>
      <c r="AA1855" t="str">
        <f t="shared" si="88"/>
        <v>Total Premium UltramobileWireless Connectivity (NFC, WiFi, BT, GPS, Combo)2023</v>
      </c>
      <c r="AB1855" t="str">
        <f t="shared" si="86"/>
        <v>Ultramobile Premium, ClamshellOther Logic2023</v>
      </c>
    </row>
    <row r="1856" spans="1:28" x14ac:dyDescent="0.2">
      <c r="A1856" t="s">
        <v>175</v>
      </c>
      <c r="B1856" t="s">
        <v>163</v>
      </c>
      <c r="C1856" t="s">
        <v>180</v>
      </c>
      <c r="D1856" s="67">
        <v>2024</v>
      </c>
      <c r="E1856">
        <v>237.26968175131654</v>
      </c>
      <c r="K1856" t="s">
        <v>171</v>
      </c>
      <c r="L1856" s="171" t="s">
        <v>135</v>
      </c>
      <c r="M1856" t="s">
        <v>224</v>
      </c>
      <c r="N1856" s="67">
        <v>2024</v>
      </c>
      <c r="O1856">
        <v>0.58426100000000014</v>
      </c>
      <c r="Z1856" t="str">
        <f t="shared" si="87"/>
        <v>Total Premium UltramobileWireless Connectivity (NFC, WiFi, BT, GPS, Combo)2024</v>
      </c>
      <c r="AA1856" t="str">
        <f t="shared" si="88"/>
        <v>Total Premium UltramobileWireless Connectivity (NFC, WiFi, BT, GPS, Combo)2024</v>
      </c>
      <c r="AB1856" t="str">
        <f t="shared" si="86"/>
        <v>Ultramobile Premium, ClamshellOther Logic2024</v>
      </c>
    </row>
    <row r="1857" spans="1:28" x14ac:dyDescent="0.2">
      <c r="A1857" t="s">
        <v>175</v>
      </c>
      <c r="B1857" t="s">
        <v>163</v>
      </c>
      <c r="C1857" t="s">
        <v>180</v>
      </c>
      <c r="D1857" s="67">
        <v>2025</v>
      </c>
      <c r="E1857">
        <v>245.87426771975049</v>
      </c>
      <c r="K1857" t="s">
        <v>171</v>
      </c>
      <c r="L1857" s="171" t="s">
        <v>135</v>
      </c>
      <c r="M1857" t="s">
        <v>224</v>
      </c>
      <c r="N1857" s="67">
        <v>2025</v>
      </c>
      <c r="O1857">
        <v>0.66811700000000007</v>
      </c>
      <c r="Z1857" t="str">
        <f t="shared" si="87"/>
        <v>Total Premium UltramobileWireless Connectivity (NFC, WiFi, BT, GPS, Combo)2025</v>
      </c>
      <c r="AA1857" t="str">
        <f t="shared" si="88"/>
        <v>Total Premium UltramobileWireless Connectivity (NFC, WiFi, BT, GPS, Combo)2025</v>
      </c>
      <c r="AB1857" t="str">
        <f t="shared" si="86"/>
        <v>Ultramobile Premium, ClamshellOther Logic2025</v>
      </c>
    </row>
    <row r="1858" spans="1:28" x14ac:dyDescent="0.2">
      <c r="A1858" t="s">
        <v>175</v>
      </c>
      <c r="B1858" t="s">
        <v>164</v>
      </c>
      <c r="C1858" t="s">
        <v>180</v>
      </c>
      <c r="D1858" s="67">
        <v>2018</v>
      </c>
      <c r="E1858">
        <v>60.839643005326991</v>
      </c>
      <c r="K1858" t="s">
        <v>171</v>
      </c>
      <c r="L1858" s="173" t="s">
        <v>136</v>
      </c>
      <c r="M1858" t="s">
        <v>224</v>
      </c>
      <c r="N1858" s="67">
        <v>2018</v>
      </c>
      <c r="O1858">
        <v>7.7800069999999995</v>
      </c>
      <c r="Z1858" t="str">
        <f t="shared" si="87"/>
        <v>Total Premium UltramobileWired Connectivity (all interface functions and controllers)2018</v>
      </c>
      <c r="AA1858" t="str">
        <f t="shared" si="88"/>
        <v>Total Premium UltramobileWired Connectivity (all interface functions and controllers)2018</v>
      </c>
      <c r="AB1858" t="str">
        <f t="shared" si="86"/>
        <v>Ultramobile Premium, ClamshellTotal Analog2018</v>
      </c>
    </row>
    <row r="1859" spans="1:28" x14ac:dyDescent="0.2">
      <c r="A1859" t="s">
        <v>175</v>
      </c>
      <c r="B1859" t="s">
        <v>164</v>
      </c>
      <c r="C1859" t="s">
        <v>180</v>
      </c>
      <c r="D1859" s="67">
        <v>2019</v>
      </c>
      <c r="E1859">
        <v>62.36264947239394</v>
      </c>
      <c r="K1859" t="s">
        <v>171</v>
      </c>
      <c r="L1859" s="173" t="s">
        <v>136</v>
      </c>
      <c r="M1859" t="s">
        <v>224</v>
      </c>
      <c r="N1859" s="67">
        <v>2019</v>
      </c>
      <c r="O1859">
        <v>7.1747289999999992</v>
      </c>
      <c r="Z1859" t="str">
        <f t="shared" si="87"/>
        <v>Total Premium UltramobileWired Connectivity (all interface functions and controllers)2019</v>
      </c>
      <c r="AA1859" t="str">
        <f t="shared" si="88"/>
        <v>Total Premium UltramobileWired Connectivity (all interface functions and controllers)2019</v>
      </c>
      <c r="AB1859" t="str">
        <f t="shared" ref="AB1859:AB1922" si="89">K1859&amp;L1859&amp;N1859</f>
        <v>Ultramobile Premium, ClamshellTotal Analog2019</v>
      </c>
    </row>
    <row r="1860" spans="1:28" x14ac:dyDescent="0.2">
      <c r="A1860" t="s">
        <v>175</v>
      </c>
      <c r="B1860" t="s">
        <v>164</v>
      </c>
      <c r="C1860" t="s">
        <v>180</v>
      </c>
      <c r="D1860" s="67">
        <v>2020</v>
      </c>
      <c r="E1860">
        <v>141.47329060471048</v>
      </c>
      <c r="K1860" t="s">
        <v>171</v>
      </c>
      <c r="L1860" s="173" t="s">
        <v>136</v>
      </c>
      <c r="M1860" t="s">
        <v>224</v>
      </c>
      <c r="N1860" s="67">
        <v>2020</v>
      </c>
      <c r="O1860">
        <v>7.9359140000000004</v>
      </c>
      <c r="Z1860" t="str">
        <f t="shared" si="87"/>
        <v>Total Premium UltramobileWired Connectivity (all interface functions and controllers)2020</v>
      </c>
      <c r="AA1860" t="str">
        <f t="shared" si="88"/>
        <v>Total Premium UltramobileWired Connectivity (all interface functions and controllers)2020</v>
      </c>
      <c r="AB1860" t="str">
        <f t="shared" si="89"/>
        <v>Ultramobile Premium, ClamshellTotal Analog2020</v>
      </c>
    </row>
    <row r="1861" spans="1:28" x14ac:dyDescent="0.2">
      <c r="A1861" t="s">
        <v>175</v>
      </c>
      <c r="B1861" t="s">
        <v>164</v>
      </c>
      <c r="C1861" t="s">
        <v>180</v>
      </c>
      <c r="D1861" s="67">
        <v>2021</v>
      </c>
      <c r="E1861">
        <v>203.43900947462228</v>
      </c>
      <c r="K1861" t="s">
        <v>171</v>
      </c>
      <c r="L1861" s="173" t="s">
        <v>136</v>
      </c>
      <c r="M1861" t="s">
        <v>224</v>
      </c>
      <c r="N1861" s="67">
        <v>2021</v>
      </c>
      <c r="O1861">
        <v>10.029988999999999</v>
      </c>
      <c r="Z1861" t="str">
        <f t="shared" si="87"/>
        <v>Total Premium UltramobileWired Connectivity (all interface functions and controllers)2021</v>
      </c>
      <c r="AA1861" t="str">
        <f t="shared" si="88"/>
        <v>Total Premium UltramobileWired Connectivity (all interface functions and controllers)2021</v>
      </c>
      <c r="AB1861" t="str">
        <f t="shared" si="89"/>
        <v>Ultramobile Premium, ClamshellTotal Analog2021</v>
      </c>
    </row>
    <row r="1862" spans="1:28" x14ac:dyDescent="0.2">
      <c r="A1862" t="s">
        <v>175</v>
      </c>
      <c r="B1862" t="s">
        <v>164</v>
      </c>
      <c r="C1862" t="s">
        <v>180</v>
      </c>
      <c r="D1862" s="67">
        <v>2022</v>
      </c>
      <c r="E1862">
        <v>224.54659423912071</v>
      </c>
      <c r="K1862" t="s">
        <v>171</v>
      </c>
      <c r="L1862" s="173" t="s">
        <v>136</v>
      </c>
      <c r="M1862" t="s">
        <v>224</v>
      </c>
      <c r="N1862" s="67">
        <v>2022</v>
      </c>
      <c r="O1862">
        <v>10.518072999999999</v>
      </c>
      <c r="Z1862" t="str">
        <f t="shared" si="87"/>
        <v>Total Premium UltramobileWired Connectivity (all interface functions and controllers)2022</v>
      </c>
      <c r="AA1862" t="str">
        <f t="shared" si="88"/>
        <v>Total Premium UltramobileWired Connectivity (all interface functions and controllers)2022</v>
      </c>
      <c r="AB1862" t="str">
        <f t="shared" si="89"/>
        <v>Ultramobile Premium, ClamshellTotal Analog2022</v>
      </c>
    </row>
    <row r="1863" spans="1:28" x14ac:dyDescent="0.2">
      <c r="A1863" t="s">
        <v>175</v>
      </c>
      <c r="B1863" t="s">
        <v>164</v>
      </c>
      <c r="C1863" t="s">
        <v>180</v>
      </c>
      <c r="D1863" s="67">
        <v>2023</v>
      </c>
      <c r="E1863">
        <v>224.40831403495307</v>
      </c>
      <c r="K1863" t="s">
        <v>171</v>
      </c>
      <c r="L1863" s="173" t="s">
        <v>136</v>
      </c>
      <c r="M1863" t="s">
        <v>224</v>
      </c>
      <c r="N1863" s="67">
        <v>2023</v>
      </c>
      <c r="O1863">
        <v>10.911755999999999</v>
      </c>
      <c r="Z1863" t="str">
        <f t="shared" si="87"/>
        <v>Total Premium UltramobileWired Connectivity (all interface functions and controllers)2023</v>
      </c>
      <c r="AA1863" t="str">
        <f t="shared" si="88"/>
        <v>Total Premium UltramobileWired Connectivity (all interface functions and controllers)2023</v>
      </c>
      <c r="AB1863" t="str">
        <f t="shared" si="89"/>
        <v>Ultramobile Premium, ClamshellTotal Analog2023</v>
      </c>
    </row>
    <row r="1864" spans="1:28" x14ac:dyDescent="0.2">
      <c r="A1864" t="s">
        <v>175</v>
      </c>
      <c r="B1864" t="s">
        <v>164</v>
      </c>
      <c r="C1864" t="s">
        <v>180</v>
      </c>
      <c r="D1864" s="67">
        <v>2024</v>
      </c>
      <c r="E1864">
        <v>253.11105810362534</v>
      </c>
      <c r="K1864" t="s">
        <v>171</v>
      </c>
      <c r="L1864" s="173" t="s">
        <v>136</v>
      </c>
      <c r="M1864" t="s">
        <v>224</v>
      </c>
      <c r="N1864" s="67">
        <v>2024</v>
      </c>
      <c r="O1864">
        <v>11.09362</v>
      </c>
      <c r="Z1864" t="str">
        <f t="shared" si="87"/>
        <v>Total Premium UltramobileWired Connectivity (all interface functions and controllers)2024</v>
      </c>
      <c r="AA1864" t="str">
        <f t="shared" si="88"/>
        <v>Total Premium UltramobileWired Connectivity (all interface functions and controllers)2024</v>
      </c>
      <c r="AB1864" t="str">
        <f t="shared" si="89"/>
        <v>Ultramobile Premium, ClamshellTotal Analog2024</v>
      </c>
    </row>
    <row r="1865" spans="1:28" x14ac:dyDescent="0.2">
      <c r="A1865" t="s">
        <v>175</v>
      </c>
      <c r="B1865" t="s">
        <v>164</v>
      </c>
      <c r="C1865" t="s">
        <v>180</v>
      </c>
      <c r="D1865" s="67">
        <v>2025</v>
      </c>
      <c r="E1865">
        <v>288.0614517373607</v>
      </c>
      <c r="K1865" t="s">
        <v>171</v>
      </c>
      <c r="L1865" s="173" t="s">
        <v>136</v>
      </c>
      <c r="M1865" t="s">
        <v>224</v>
      </c>
      <c r="N1865" s="67">
        <v>2025</v>
      </c>
      <c r="O1865">
        <v>10.831822000000003</v>
      </c>
      <c r="Z1865" t="str">
        <f t="shared" si="87"/>
        <v>Total Premium UltramobileWired Connectivity (all interface functions and controllers)2025</v>
      </c>
      <c r="AA1865" t="str">
        <f t="shared" si="88"/>
        <v>Total Premium UltramobileWired Connectivity (all interface functions and controllers)2025</v>
      </c>
      <c r="AB1865" t="str">
        <f t="shared" si="89"/>
        <v>Ultramobile Premium, ClamshellTotal Analog2025</v>
      </c>
    </row>
    <row r="1866" spans="1:28" x14ac:dyDescent="0.2">
      <c r="A1866" t="s">
        <v>175</v>
      </c>
      <c r="B1866" t="s">
        <v>165</v>
      </c>
      <c r="C1866" t="s">
        <v>180</v>
      </c>
      <c r="D1866" s="67">
        <v>2018</v>
      </c>
      <c r="E1866">
        <v>89.211789874690595</v>
      </c>
      <c r="K1866" t="s">
        <v>171</v>
      </c>
      <c r="L1866" s="171" t="s">
        <v>137</v>
      </c>
      <c r="M1866" t="s">
        <v>224</v>
      </c>
      <c r="N1866" s="67">
        <v>2018</v>
      </c>
      <c r="O1866">
        <v>0.30556100000000003</v>
      </c>
      <c r="Z1866" t="str">
        <f t="shared" ref="Z1866:Z1889" si="90">A1866&amp;B1866&amp;D1866</f>
        <v>Total Premium UltramobileRF Front-end and Transceivers2018</v>
      </c>
      <c r="AA1866" t="str">
        <f t="shared" ref="AA1866:AA1889" si="91">$A1866&amp;$B1866&amp;$D1866</f>
        <v>Total Premium UltramobileRF Front-end and Transceivers2018</v>
      </c>
      <c r="AB1866" t="str">
        <f t="shared" si="89"/>
        <v>Ultramobile Premium, ClamshellData Converter/Switch/Multiplexer2018</v>
      </c>
    </row>
    <row r="1867" spans="1:28" x14ac:dyDescent="0.2">
      <c r="A1867" t="s">
        <v>175</v>
      </c>
      <c r="B1867" t="s">
        <v>165</v>
      </c>
      <c r="C1867" t="s">
        <v>180</v>
      </c>
      <c r="D1867" s="67">
        <v>2019</v>
      </c>
      <c r="E1867">
        <v>91.41782104631983</v>
      </c>
      <c r="K1867" t="s">
        <v>171</v>
      </c>
      <c r="L1867" s="171" t="s">
        <v>137</v>
      </c>
      <c r="M1867" t="s">
        <v>224</v>
      </c>
      <c r="N1867" s="67">
        <v>2019</v>
      </c>
      <c r="O1867">
        <v>0.26458999999999999</v>
      </c>
      <c r="Z1867" t="str">
        <f t="shared" si="90"/>
        <v>Total Premium UltramobileRF Front-end and Transceivers2019</v>
      </c>
      <c r="AA1867" t="str">
        <f t="shared" si="91"/>
        <v>Total Premium UltramobileRF Front-end and Transceivers2019</v>
      </c>
      <c r="AB1867" t="str">
        <f t="shared" si="89"/>
        <v>Ultramobile Premium, ClamshellData Converter/Switch/Multiplexer2019</v>
      </c>
    </row>
    <row r="1868" spans="1:28" x14ac:dyDescent="0.2">
      <c r="A1868" t="s">
        <v>175</v>
      </c>
      <c r="B1868" t="s">
        <v>165</v>
      </c>
      <c r="C1868" t="s">
        <v>180</v>
      </c>
      <c r="D1868" s="67">
        <v>2020</v>
      </c>
      <c r="E1868">
        <v>142.20031481135484</v>
      </c>
      <c r="K1868" t="s">
        <v>171</v>
      </c>
      <c r="L1868" s="171" t="s">
        <v>137</v>
      </c>
      <c r="M1868" t="s">
        <v>224</v>
      </c>
      <c r="N1868" s="67">
        <v>2020</v>
      </c>
      <c r="O1868">
        <v>0.25392799999999999</v>
      </c>
      <c r="Z1868" t="str">
        <f t="shared" si="90"/>
        <v>Total Premium UltramobileRF Front-end and Transceivers2020</v>
      </c>
      <c r="AA1868" t="str">
        <f t="shared" si="91"/>
        <v>Total Premium UltramobileRF Front-end and Transceivers2020</v>
      </c>
      <c r="AB1868" t="str">
        <f t="shared" si="89"/>
        <v>Ultramobile Premium, ClamshellData Converter/Switch/Multiplexer2020</v>
      </c>
    </row>
    <row r="1869" spans="1:28" x14ac:dyDescent="0.2">
      <c r="A1869" t="s">
        <v>175</v>
      </c>
      <c r="B1869" t="s">
        <v>165</v>
      </c>
      <c r="C1869" t="s">
        <v>180</v>
      </c>
      <c r="D1869" s="67">
        <v>2021</v>
      </c>
      <c r="E1869">
        <v>188.68877981725987</v>
      </c>
      <c r="K1869" t="s">
        <v>171</v>
      </c>
      <c r="L1869" s="171" t="s">
        <v>137</v>
      </c>
      <c r="M1869" t="s">
        <v>224</v>
      </c>
      <c r="N1869" s="67">
        <v>2021</v>
      </c>
      <c r="O1869">
        <v>0.30263400000000001</v>
      </c>
      <c r="Z1869" t="str">
        <f t="shared" si="90"/>
        <v>Total Premium UltramobileRF Front-end and Transceivers2021</v>
      </c>
      <c r="AA1869" t="str">
        <f t="shared" si="91"/>
        <v>Total Premium UltramobileRF Front-end and Transceivers2021</v>
      </c>
      <c r="AB1869" t="str">
        <f t="shared" si="89"/>
        <v>Ultramobile Premium, ClamshellData Converter/Switch/Multiplexer2021</v>
      </c>
    </row>
    <row r="1870" spans="1:28" x14ac:dyDescent="0.2">
      <c r="A1870" t="s">
        <v>175</v>
      </c>
      <c r="B1870" t="s">
        <v>165</v>
      </c>
      <c r="C1870" t="s">
        <v>180</v>
      </c>
      <c r="D1870" s="67">
        <v>2022</v>
      </c>
      <c r="E1870">
        <v>180.19783224471558</v>
      </c>
      <c r="K1870" t="s">
        <v>171</v>
      </c>
      <c r="L1870" s="171" t="s">
        <v>137</v>
      </c>
      <c r="M1870" t="s">
        <v>224</v>
      </c>
      <c r="N1870" s="67">
        <v>2022</v>
      </c>
      <c r="O1870">
        <v>0.299759</v>
      </c>
      <c r="Z1870" t="str">
        <f t="shared" si="90"/>
        <v>Total Premium UltramobileRF Front-end and Transceivers2022</v>
      </c>
      <c r="AA1870" t="str">
        <f t="shared" si="91"/>
        <v>Total Premium UltramobileRF Front-end and Transceivers2022</v>
      </c>
      <c r="AB1870" t="str">
        <f t="shared" si="89"/>
        <v>Ultramobile Premium, ClamshellData Converter/Switch/Multiplexer2022</v>
      </c>
    </row>
    <row r="1871" spans="1:28" x14ac:dyDescent="0.2">
      <c r="A1871" t="s">
        <v>175</v>
      </c>
      <c r="B1871" t="s">
        <v>165</v>
      </c>
      <c r="C1871" t="s">
        <v>180</v>
      </c>
      <c r="D1871" s="67">
        <v>2023</v>
      </c>
      <c r="E1871">
        <v>183.5753405751189</v>
      </c>
      <c r="K1871" t="s">
        <v>171</v>
      </c>
      <c r="L1871" s="171" t="s">
        <v>137</v>
      </c>
      <c r="M1871" t="s">
        <v>224</v>
      </c>
      <c r="N1871" s="67">
        <v>2023</v>
      </c>
      <c r="O1871">
        <v>0.30299500000000007</v>
      </c>
      <c r="Z1871" t="str">
        <f t="shared" si="90"/>
        <v>Total Premium UltramobileRF Front-end and Transceivers2023</v>
      </c>
      <c r="AA1871" t="str">
        <f t="shared" si="91"/>
        <v>Total Premium UltramobileRF Front-end and Transceivers2023</v>
      </c>
      <c r="AB1871" t="str">
        <f t="shared" si="89"/>
        <v>Ultramobile Premium, ClamshellData Converter/Switch/Multiplexer2023</v>
      </c>
    </row>
    <row r="1872" spans="1:28" x14ac:dyDescent="0.2">
      <c r="A1872" t="s">
        <v>175</v>
      </c>
      <c r="B1872" t="s">
        <v>165</v>
      </c>
      <c r="C1872" t="s">
        <v>180</v>
      </c>
      <c r="D1872" s="67">
        <v>2024</v>
      </c>
      <c r="E1872">
        <v>194.22401641574891</v>
      </c>
      <c r="K1872" t="s">
        <v>171</v>
      </c>
      <c r="L1872" s="171" t="s">
        <v>137</v>
      </c>
      <c r="M1872" t="s">
        <v>224</v>
      </c>
      <c r="N1872" s="67">
        <v>2024</v>
      </c>
      <c r="O1872">
        <v>0.30390399999999995</v>
      </c>
      <c r="Z1872" t="str">
        <f t="shared" si="90"/>
        <v>Total Premium UltramobileRF Front-end and Transceivers2024</v>
      </c>
      <c r="AA1872" t="str">
        <f t="shared" si="91"/>
        <v>Total Premium UltramobileRF Front-end and Transceivers2024</v>
      </c>
      <c r="AB1872" t="str">
        <f t="shared" si="89"/>
        <v>Ultramobile Premium, ClamshellData Converter/Switch/Multiplexer2024</v>
      </c>
    </row>
    <row r="1873" spans="1:28" x14ac:dyDescent="0.2">
      <c r="A1873" t="s">
        <v>175</v>
      </c>
      <c r="B1873" t="s">
        <v>165</v>
      </c>
      <c r="C1873" t="s">
        <v>180</v>
      </c>
      <c r="D1873" s="67">
        <v>2025</v>
      </c>
      <c r="E1873">
        <v>203.72506890326298</v>
      </c>
      <c r="K1873" t="s">
        <v>171</v>
      </c>
      <c r="L1873" s="171" t="s">
        <v>137</v>
      </c>
      <c r="M1873" t="s">
        <v>224</v>
      </c>
      <c r="N1873" s="67">
        <v>2025</v>
      </c>
      <c r="O1873">
        <v>0.30009799999999992</v>
      </c>
      <c r="Z1873" t="str">
        <f t="shared" si="90"/>
        <v>Total Premium UltramobileRF Front-end and Transceivers2025</v>
      </c>
      <c r="AA1873" t="str">
        <f t="shared" si="91"/>
        <v>Total Premium UltramobileRF Front-end and Transceivers2025</v>
      </c>
      <c r="AB1873" t="str">
        <f t="shared" si="89"/>
        <v>Ultramobile Premium, ClamshellData Converter/Switch/Multiplexer2025</v>
      </c>
    </row>
    <row r="1874" spans="1:28" x14ac:dyDescent="0.2">
      <c r="A1874" t="s">
        <v>175</v>
      </c>
      <c r="B1874" t="s">
        <v>166</v>
      </c>
      <c r="C1874" t="s">
        <v>180</v>
      </c>
      <c r="D1874" s="67">
        <v>2018</v>
      </c>
      <c r="E1874">
        <v>288.67510803813559</v>
      </c>
      <c r="K1874" t="s">
        <v>171</v>
      </c>
      <c r="L1874" s="171" t="s">
        <v>138</v>
      </c>
      <c r="M1874" t="s">
        <v>224</v>
      </c>
      <c r="N1874" s="67">
        <v>2018</v>
      </c>
      <c r="O1874">
        <v>6.2274949999999993</v>
      </c>
      <c r="Z1874" t="str">
        <f t="shared" si="90"/>
        <v>Total Premium UltramobilePower Management2018</v>
      </c>
      <c r="AA1874" t="str">
        <f t="shared" si="91"/>
        <v>Total Premium UltramobilePower Management2018</v>
      </c>
      <c r="AB1874" t="str">
        <f t="shared" si="89"/>
        <v>Ultramobile Premium, ClamshellVoltage Regulator/Reference2018</v>
      </c>
    </row>
    <row r="1875" spans="1:28" x14ac:dyDescent="0.2">
      <c r="A1875" t="s">
        <v>175</v>
      </c>
      <c r="B1875" t="s">
        <v>166</v>
      </c>
      <c r="C1875" t="s">
        <v>180</v>
      </c>
      <c r="D1875" s="67">
        <v>2019</v>
      </c>
      <c r="E1875">
        <v>282.05735989919674</v>
      </c>
      <c r="K1875" t="s">
        <v>171</v>
      </c>
      <c r="L1875" s="171" t="s">
        <v>138</v>
      </c>
      <c r="M1875" t="s">
        <v>224</v>
      </c>
      <c r="N1875" s="67">
        <v>2019</v>
      </c>
      <c r="O1875">
        <v>5.7114699999999994</v>
      </c>
      <c r="Z1875" t="str">
        <f t="shared" si="90"/>
        <v>Total Premium UltramobilePower Management2019</v>
      </c>
      <c r="AA1875" t="str">
        <f t="shared" si="91"/>
        <v>Total Premium UltramobilePower Management2019</v>
      </c>
      <c r="AB1875" t="str">
        <f t="shared" si="89"/>
        <v>Ultramobile Premium, ClamshellVoltage Regulator/Reference2019</v>
      </c>
    </row>
    <row r="1876" spans="1:28" x14ac:dyDescent="0.2">
      <c r="A1876" t="s">
        <v>175</v>
      </c>
      <c r="B1876" t="s">
        <v>166</v>
      </c>
      <c r="C1876" t="s">
        <v>180</v>
      </c>
      <c r="D1876" s="67">
        <v>2020</v>
      </c>
      <c r="E1876">
        <v>450.42953558936267</v>
      </c>
      <c r="K1876" t="s">
        <v>171</v>
      </c>
      <c r="L1876" s="171" t="s">
        <v>138</v>
      </c>
      <c r="M1876" t="s">
        <v>224</v>
      </c>
      <c r="N1876" s="67">
        <v>2020</v>
      </c>
      <c r="O1876">
        <v>6.5245499999999996</v>
      </c>
      <c r="Z1876" t="str">
        <f t="shared" si="90"/>
        <v>Total Premium UltramobilePower Management2020</v>
      </c>
      <c r="AA1876" t="str">
        <f t="shared" si="91"/>
        <v>Total Premium UltramobilePower Management2020</v>
      </c>
      <c r="AB1876" t="str">
        <f t="shared" si="89"/>
        <v>Ultramobile Premium, ClamshellVoltage Regulator/Reference2020</v>
      </c>
    </row>
    <row r="1877" spans="1:28" x14ac:dyDescent="0.2">
      <c r="A1877" t="s">
        <v>175</v>
      </c>
      <c r="B1877" t="s">
        <v>166</v>
      </c>
      <c r="C1877" t="s">
        <v>180</v>
      </c>
      <c r="D1877" s="67">
        <v>2021</v>
      </c>
      <c r="E1877">
        <v>615.98096912271149</v>
      </c>
      <c r="K1877" t="s">
        <v>171</v>
      </c>
      <c r="L1877" s="171" t="s">
        <v>138</v>
      </c>
      <c r="M1877" t="s">
        <v>224</v>
      </c>
      <c r="N1877" s="67">
        <v>2021</v>
      </c>
      <c r="O1877">
        <v>8.4908789999999996</v>
      </c>
      <c r="Z1877" t="str">
        <f t="shared" si="90"/>
        <v>Total Premium UltramobilePower Management2021</v>
      </c>
      <c r="AA1877" t="str">
        <f t="shared" si="91"/>
        <v>Total Premium UltramobilePower Management2021</v>
      </c>
      <c r="AB1877" t="str">
        <f t="shared" si="89"/>
        <v>Ultramobile Premium, ClamshellVoltage Regulator/Reference2021</v>
      </c>
    </row>
    <row r="1878" spans="1:28" x14ac:dyDescent="0.2">
      <c r="A1878" t="s">
        <v>175</v>
      </c>
      <c r="B1878" t="s">
        <v>166</v>
      </c>
      <c r="C1878" t="s">
        <v>180</v>
      </c>
      <c r="D1878" s="67">
        <v>2022</v>
      </c>
      <c r="E1878">
        <v>608.73258376443766</v>
      </c>
      <c r="K1878" t="s">
        <v>171</v>
      </c>
      <c r="L1878" s="171" t="s">
        <v>138</v>
      </c>
      <c r="M1878" t="s">
        <v>224</v>
      </c>
      <c r="N1878" s="67">
        <v>2022</v>
      </c>
      <c r="O1878">
        <v>8.9991339999999997</v>
      </c>
      <c r="Z1878" t="str">
        <f t="shared" si="90"/>
        <v>Total Premium UltramobilePower Management2022</v>
      </c>
      <c r="AA1878" t="str">
        <f t="shared" si="91"/>
        <v>Total Premium UltramobilePower Management2022</v>
      </c>
      <c r="AB1878" t="str">
        <f t="shared" si="89"/>
        <v>Ultramobile Premium, ClamshellVoltage Regulator/Reference2022</v>
      </c>
    </row>
    <row r="1879" spans="1:28" x14ac:dyDescent="0.2">
      <c r="A1879" t="s">
        <v>175</v>
      </c>
      <c r="B1879" t="s">
        <v>166</v>
      </c>
      <c r="C1879" t="s">
        <v>180</v>
      </c>
      <c r="D1879" s="67">
        <v>2023</v>
      </c>
      <c r="E1879">
        <v>604.6518295294851</v>
      </c>
      <c r="K1879" t="s">
        <v>171</v>
      </c>
      <c r="L1879" s="171" t="s">
        <v>138</v>
      </c>
      <c r="M1879" t="s">
        <v>224</v>
      </c>
      <c r="N1879" s="67">
        <v>2023</v>
      </c>
      <c r="O1879">
        <v>9.4132179999999988</v>
      </c>
      <c r="Z1879" t="str">
        <f t="shared" si="90"/>
        <v>Total Premium UltramobilePower Management2023</v>
      </c>
      <c r="AA1879" t="str">
        <f t="shared" si="91"/>
        <v>Total Premium UltramobilePower Management2023</v>
      </c>
      <c r="AB1879" t="str">
        <f t="shared" si="89"/>
        <v>Ultramobile Premium, ClamshellVoltage Regulator/Reference2023</v>
      </c>
    </row>
    <row r="1880" spans="1:28" x14ac:dyDescent="0.2">
      <c r="A1880" t="s">
        <v>175</v>
      </c>
      <c r="B1880" t="s">
        <v>166</v>
      </c>
      <c r="C1880" t="s">
        <v>180</v>
      </c>
      <c r="D1880" s="67">
        <v>2024</v>
      </c>
      <c r="E1880">
        <v>640.5118719963765</v>
      </c>
      <c r="K1880" t="s">
        <v>171</v>
      </c>
      <c r="L1880" s="171" t="s">
        <v>138</v>
      </c>
      <c r="M1880" t="s">
        <v>224</v>
      </c>
      <c r="N1880" s="67">
        <v>2024</v>
      </c>
      <c r="O1880">
        <v>9.6176960000000005</v>
      </c>
      <c r="Z1880" t="str">
        <f t="shared" si="90"/>
        <v>Total Premium UltramobilePower Management2024</v>
      </c>
      <c r="AA1880" t="str">
        <f t="shared" si="91"/>
        <v>Total Premium UltramobilePower Management2024</v>
      </c>
      <c r="AB1880" t="str">
        <f t="shared" si="89"/>
        <v>Ultramobile Premium, ClamshellVoltage Regulator/Reference2024</v>
      </c>
    </row>
    <row r="1881" spans="1:28" x14ac:dyDescent="0.2">
      <c r="A1881" t="s">
        <v>175</v>
      </c>
      <c r="B1881" t="s">
        <v>166</v>
      </c>
      <c r="C1881" t="s">
        <v>180</v>
      </c>
      <c r="D1881" s="67">
        <v>2025</v>
      </c>
      <c r="E1881">
        <v>641.02310060661614</v>
      </c>
      <c r="K1881" t="s">
        <v>171</v>
      </c>
      <c r="L1881" s="171" t="s">
        <v>138</v>
      </c>
      <c r="M1881" t="s">
        <v>224</v>
      </c>
      <c r="N1881" s="67">
        <v>2025</v>
      </c>
      <c r="O1881">
        <v>9.3889330000000015</v>
      </c>
      <c r="Z1881" t="str">
        <f t="shared" si="90"/>
        <v>Total Premium UltramobilePower Management2025</v>
      </c>
      <c r="AA1881" t="str">
        <f t="shared" si="91"/>
        <v>Total Premium UltramobilePower Management2025</v>
      </c>
      <c r="AB1881" t="str">
        <f t="shared" si="89"/>
        <v>Ultramobile Premium, ClamshellVoltage Regulator/Reference2025</v>
      </c>
    </row>
    <row r="1882" spans="1:28" x14ac:dyDescent="0.2">
      <c r="A1882" t="s">
        <v>175</v>
      </c>
      <c r="B1882" t="s">
        <v>167</v>
      </c>
      <c r="C1882" t="s">
        <v>180</v>
      </c>
      <c r="D1882" s="67">
        <v>2018</v>
      </c>
      <c r="E1882">
        <v>1221.9378718656039</v>
      </c>
      <c r="K1882" t="s">
        <v>171</v>
      </c>
      <c r="L1882" s="171" t="s">
        <v>139</v>
      </c>
      <c r="M1882" t="s">
        <v>224</v>
      </c>
      <c r="N1882" s="67">
        <v>2018</v>
      </c>
      <c r="O1882">
        <v>1.2469510000000001</v>
      </c>
      <c r="Z1882" t="str">
        <f t="shared" si="90"/>
        <v>Total Premium UltramobileOther Application Specific2018</v>
      </c>
      <c r="AA1882" t="str">
        <f t="shared" si="91"/>
        <v>Total Premium UltramobileOther Application Specific2018</v>
      </c>
      <c r="AB1882" t="str">
        <f t="shared" si="89"/>
        <v>Ultramobile Premium, ClamshellOther Analog2018</v>
      </c>
    </row>
    <row r="1883" spans="1:28" x14ac:dyDescent="0.2">
      <c r="A1883" t="s">
        <v>175</v>
      </c>
      <c r="B1883" t="s">
        <v>167</v>
      </c>
      <c r="C1883" t="s">
        <v>180</v>
      </c>
      <c r="D1883" s="67">
        <v>2019</v>
      </c>
      <c r="E1883">
        <v>1365.4358576192553</v>
      </c>
      <c r="K1883" t="s">
        <v>171</v>
      </c>
      <c r="L1883" s="171" t="s">
        <v>139</v>
      </c>
      <c r="M1883" t="s">
        <v>224</v>
      </c>
      <c r="N1883" s="67">
        <v>2019</v>
      </c>
      <c r="O1883">
        <v>1.198669</v>
      </c>
      <c r="Z1883" t="str">
        <f t="shared" si="90"/>
        <v>Total Premium UltramobileOther Application Specific2019</v>
      </c>
      <c r="AA1883" t="str">
        <f t="shared" si="91"/>
        <v>Total Premium UltramobileOther Application Specific2019</v>
      </c>
      <c r="AB1883" t="str">
        <f t="shared" si="89"/>
        <v>Ultramobile Premium, ClamshellOther Analog2019</v>
      </c>
    </row>
    <row r="1884" spans="1:28" x14ac:dyDescent="0.2">
      <c r="A1884" t="s">
        <v>175</v>
      </c>
      <c r="B1884" t="s">
        <v>167</v>
      </c>
      <c r="C1884" t="s">
        <v>180</v>
      </c>
      <c r="D1884" s="67">
        <v>2020</v>
      </c>
      <c r="E1884">
        <v>2044.5777898004937</v>
      </c>
      <c r="K1884" t="s">
        <v>171</v>
      </c>
      <c r="L1884" s="171" t="s">
        <v>139</v>
      </c>
      <c r="M1884" t="s">
        <v>224</v>
      </c>
      <c r="N1884" s="67">
        <v>2020</v>
      </c>
      <c r="O1884">
        <v>1.1574360000000001</v>
      </c>
      <c r="Z1884" t="str">
        <f t="shared" si="90"/>
        <v>Total Premium UltramobileOther Application Specific2020</v>
      </c>
      <c r="AA1884" t="str">
        <f t="shared" si="91"/>
        <v>Total Premium UltramobileOther Application Specific2020</v>
      </c>
      <c r="AB1884" t="str">
        <f t="shared" si="89"/>
        <v>Ultramobile Premium, ClamshellOther Analog2020</v>
      </c>
    </row>
    <row r="1885" spans="1:28" x14ac:dyDescent="0.2">
      <c r="A1885" t="s">
        <v>175</v>
      </c>
      <c r="B1885" t="s">
        <v>167</v>
      </c>
      <c r="C1885" t="s">
        <v>180</v>
      </c>
      <c r="D1885" s="67">
        <v>2021</v>
      </c>
      <c r="E1885">
        <v>2617.9820928267941</v>
      </c>
      <c r="K1885" t="s">
        <v>171</v>
      </c>
      <c r="L1885" s="171" t="s">
        <v>139</v>
      </c>
      <c r="M1885" t="s">
        <v>224</v>
      </c>
      <c r="N1885" s="67">
        <v>2021</v>
      </c>
      <c r="O1885">
        <v>1.2364759999999999</v>
      </c>
      <c r="Z1885" t="str">
        <f t="shared" si="90"/>
        <v>Total Premium UltramobileOther Application Specific2021</v>
      </c>
      <c r="AA1885" t="str">
        <f t="shared" si="91"/>
        <v>Total Premium UltramobileOther Application Specific2021</v>
      </c>
      <c r="AB1885" t="str">
        <f t="shared" si="89"/>
        <v>Ultramobile Premium, ClamshellOther Analog2021</v>
      </c>
    </row>
    <row r="1886" spans="1:28" x14ac:dyDescent="0.2">
      <c r="A1886" t="s">
        <v>175</v>
      </c>
      <c r="B1886" t="s">
        <v>167</v>
      </c>
      <c r="C1886" t="s">
        <v>180</v>
      </c>
      <c r="D1886" s="67">
        <v>2022</v>
      </c>
      <c r="E1886">
        <v>2644.1759064119478</v>
      </c>
      <c r="K1886" t="s">
        <v>171</v>
      </c>
      <c r="L1886" s="171" t="s">
        <v>139</v>
      </c>
      <c r="M1886" t="s">
        <v>224</v>
      </c>
      <c r="N1886" s="67">
        <v>2022</v>
      </c>
      <c r="O1886">
        <v>1.2191799999999999</v>
      </c>
      <c r="Z1886" t="str">
        <f t="shared" si="90"/>
        <v>Total Premium UltramobileOther Application Specific2022</v>
      </c>
      <c r="AA1886" t="str">
        <f t="shared" si="91"/>
        <v>Total Premium UltramobileOther Application Specific2022</v>
      </c>
      <c r="AB1886" t="str">
        <f t="shared" si="89"/>
        <v>Ultramobile Premium, ClamshellOther Analog2022</v>
      </c>
    </row>
    <row r="1887" spans="1:28" x14ac:dyDescent="0.2">
      <c r="A1887" t="s">
        <v>175</v>
      </c>
      <c r="B1887" t="s">
        <v>167</v>
      </c>
      <c r="C1887" t="s">
        <v>180</v>
      </c>
      <c r="D1887" s="67">
        <v>2023</v>
      </c>
      <c r="E1887">
        <v>2649.0145697548196</v>
      </c>
      <c r="K1887" t="s">
        <v>171</v>
      </c>
      <c r="L1887" s="171" t="s">
        <v>139</v>
      </c>
      <c r="M1887" t="s">
        <v>224</v>
      </c>
      <c r="N1887" s="67">
        <v>2023</v>
      </c>
      <c r="O1887">
        <v>1.195543</v>
      </c>
      <c r="Z1887" t="str">
        <f t="shared" si="90"/>
        <v>Total Premium UltramobileOther Application Specific2023</v>
      </c>
      <c r="AA1887" t="str">
        <f t="shared" si="91"/>
        <v>Total Premium UltramobileOther Application Specific2023</v>
      </c>
      <c r="AB1887" t="str">
        <f t="shared" si="89"/>
        <v>Ultramobile Premium, ClamshellOther Analog2023</v>
      </c>
    </row>
    <row r="1888" spans="1:28" x14ac:dyDescent="0.2">
      <c r="A1888" t="s">
        <v>175</v>
      </c>
      <c r="B1888" t="s">
        <v>167</v>
      </c>
      <c r="C1888" t="s">
        <v>180</v>
      </c>
      <c r="D1888" s="67">
        <v>2024</v>
      </c>
      <c r="E1888">
        <v>2805.5430564701328</v>
      </c>
      <c r="K1888" t="s">
        <v>171</v>
      </c>
      <c r="L1888" s="171" t="s">
        <v>139</v>
      </c>
      <c r="M1888" t="s">
        <v>224</v>
      </c>
      <c r="N1888" s="67">
        <v>2024</v>
      </c>
      <c r="O1888">
        <v>1.1720199999999998</v>
      </c>
      <c r="Z1888" t="str">
        <f t="shared" si="90"/>
        <v>Total Premium UltramobileOther Application Specific2024</v>
      </c>
      <c r="AA1888" t="str">
        <f t="shared" si="91"/>
        <v>Total Premium UltramobileOther Application Specific2024</v>
      </c>
      <c r="AB1888" t="str">
        <f t="shared" si="89"/>
        <v>Ultramobile Premium, ClamshellOther Analog2024</v>
      </c>
    </row>
    <row r="1889" spans="1:28" x14ac:dyDescent="0.2">
      <c r="A1889" t="s">
        <v>175</v>
      </c>
      <c r="B1889" t="s">
        <v>167</v>
      </c>
      <c r="C1889" t="s">
        <v>180</v>
      </c>
      <c r="D1889" s="67">
        <v>2025</v>
      </c>
      <c r="E1889">
        <v>2936.1053916191786</v>
      </c>
      <c r="K1889" t="s">
        <v>171</v>
      </c>
      <c r="L1889" s="171" t="s">
        <v>139</v>
      </c>
      <c r="M1889" t="s">
        <v>224</v>
      </c>
      <c r="N1889" s="67">
        <v>2025</v>
      </c>
      <c r="O1889">
        <v>1.1427910000000001</v>
      </c>
      <c r="Z1889" t="str">
        <f t="shared" si="90"/>
        <v>Total Premium UltramobileOther Application Specific2025</v>
      </c>
      <c r="AA1889" t="str">
        <f t="shared" si="91"/>
        <v>Total Premium UltramobileOther Application Specific2025</v>
      </c>
      <c r="AB1889" t="str">
        <f t="shared" si="89"/>
        <v>Ultramobile Premium, ClamshellOther Analog2025</v>
      </c>
    </row>
    <row r="1890" spans="1:28" x14ac:dyDescent="0.2">
      <c r="A1890" t="s">
        <v>171</v>
      </c>
      <c r="B1890" t="s">
        <v>190</v>
      </c>
      <c r="C1890" t="s">
        <v>190</v>
      </c>
      <c r="D1890" s="67">
        <v>2018</v>
      </c>
      <c r="E1890">
        <v>39620.048904999996</v>
      </c>
      <c r="F1890" t="s">
        <v>186</v>
      </c>
      <c r="K1890" t="s">
        <v>171</v>
      </c>
      <c r="L1890" s="173" t="s">
        <v>140</v>
      </c>
      <c r="M1890" t="s">
        <v>224</v>
      </c>
      <c r="N1890" s="67">
        <v>2018</v>
      </c>
      <c r="O1890">
        <v>4.2188319999999999</v>
      </c>
      <c r="Z1890" t="str">
        <f t="shared" ref="Z1890:Z1953" si="92">A1890&amp;B1890&amp;D1890</f>
        <v>Ultramobile Premium, ClamshellFactory Production Units K2018</v>
      </c>
      <c r="AA1890" t="str">
        <f t="shared" ref="AA1890:AA1953" si="93">$A1890&amp;$B1890&amp;$D1890</f>
        <v>Ultramobile Premium, ClamshellFactory Production Units K2018</v>
      </c>
      <c r="AB1890" t="str">
        <f t="shared" si="89"/>
        <v>Ultramobile Premium, ClamshellTotal Discrete2018</v>
      </c>
    </row>
    <row r="1891" spans="1:28" x14ac:dyDescent="0.2">
      <c r="A1891" t="s">
        <v>171</v>
      </c>
      <c r="B1891" t="s">
        <v>190</v>
      </c>
      <c r="C1891" t="s">
        <v>190</v>
      </c>
      <c r="D1891" s="67">
        <v>2019</v>
      </c>
      <c r="E1891">
        <v>43279.165905999995</v>
      </c>
      <c r="K1891" t="s">
        <v>171</v>
      </c>
      <c r="L1891" s="173" t="s">
        <v>140</v>
      </c>
      <c r="M1891" t="s">
        <v>224</v>
      </c>
      <c r="N1891" s="67">
        <v>2019</v>
      </c>
      <c r="O1891">
        <v>3.8305899999999999</v>
      </c>
      <c r="Z1891" t="str">
        <f t="shared" si="92"/>
        <v>Ultramobile Premium, ClamshellFactory Production Units K2019</v>
      </c>
      <c r="AA1891" t="str">
        <f t="shared" si="93"/>
        <v>Ultramobile Premium, ClamshellFactory Production Units K2019</v>
      </c>
      <c r="AB1891" t="str">
        <f t="shared" si="89"/>
        <v>Ultramobile Premium, ClamshellTotal Discrete2019</v>
      </c>
    </row>
    <row r="1892" spans="1:28" x14ac:dyDescent="0.2">
      <c r="A1892" t="s">
        <v>171</v>
      </c>
      <c r="B1892" t="s">
        <v>190</v>
      </c>
      <c r="C1892" t="s">
        <v>190</v>
      </c>
      <c r="D1892" s="67">
        <v>2020</v>
      </c>
      <c r="E1892">
        <v>81371.69234899999</v>
      </c>
      <c r="K1892" t="s">
        <v>171</v>
      </c>
      <c r="L1892" s="173" t="s">
        <v>140</v>
      </c>
      <c r="M1892" t="s">
        <v>224</v>
      </c>
      <c r="N1892" s="67">
        <v>2020</v>
      </c>
      <c r="O1892">
        <v>3.803499</v>
      </c>
      <c r="Z1892" t="str">
        <f t="shared" si="92"/>
        <v>Ultramobile Premium, ClamshellFactory Production Units K2020</v>
      </c>
      <c r="AA1892" t="str">
        <f t="shared" si="93"/>
        <v>Ultramobile Premium, ClamshellFactory Production Units K2020</v>
      </c>
      <c r="AB1892" t="str">
        <f t="shared" si="89"/>
        <v>Ultramobile Premium, ClamshellTotal Discrete2020</v>
      </c>
    </row>
    <row r="1893" spans="1:28" x14ac:dyDescent="0.2">
      <c r="A1893" t="s">
        <v>171</v>
      </c>
      <c r="B1893" t="s">
        <v>190</v>
      </c>
      <c r="C1893" t="s">
        <v>190</v>
      </c>
      <c r="D1893" s="67">
        <v>2021</v>
      </c>
      <c r="E1893">
        <v>101128.00907299999</v>
      </c>
      <c r="K1893" t="s">
        <v>171</v>
      </c>
      <c r="L1893" s="173" t="s">
        <v>140</v>
      </c>
      <c r="M1893" t="s">
        <v>224</v>
      </c>
      <c r="N1893" s="67">
        <v>2021</v>
      </c>
      <c r="O1893">
        <v>3.8819129999999999</v>
      </c>
      <c r="Z1893" t="str">
        <f t="shared" si="92"/>
        <v>Ultramobile Premium, ClamshellFactory Production Units K2021</v>
      </c>
      <c r="AA1893" t="str">
        <f t="shared" si="93"/>
        <v>Ultramobile Premium, ClamshellFactory Production Units K2021</v>
      </c>
      <c r="AB1893" t="str">
        <f t="shared" si="89"/>
        <v>Ultramobile Premium, ClamshellTotal Discrete2021</v>
      </c>
    </row>
    <row r="1894" spans="1:28" x14ac:dyDescent="0.2">
      <c r="A1894" t="s">
        <v>171</v>
      </c>
      <c r="B1894" t="s">
        <v>190</v>
      </c>
      <c r="C1894" t="s">
        <v>190</v>
      </c>
      <c r="D1894" s="67">
        <v>2022</v>
      </c>
      <c r="E1894">
        <v>99031.936683000007</v>
      </c>
      <c r="K1894" t="s">
        <v>171</v>
      </c>
      <c r="L1894" s="173" t="s">
        <v>140</v>
      </c>
      <c r="M1894" t="s">
        <v>224</v>
      </c>
      <c r="N1894" s="67">
        <v>2022</v>
      </c>
      <c r="O1894">
        <v>3.7721509999999996</v>
      </c>
      <c r="Z1894" t="str">
        <f t="shared" si="92"/>
        <v>Ultramobile Premium, ClamshellFactory Production Units K2022</v>
      </c>
      <c r="AA1894" t="str">
        <f t="shared" si="93"/>
        <v>Ultramobile Premium, ClamshellFactory Production Units K2022</v>
      </c>
      <c r="AB1894" t="str">
        <f t="shared" si="89"/>
        <v>Ultramobile Premium, ClamshellTotal Discrete2022</v>
      </c>
    </row>
    <row r="1895" spans="1:28" x14ac:dyDescent="0.2">
      <c r="A1895" t="s">
        <v>171</v>
      </c>
      <c r="B1895" t="s">
        <v>190</v>
      </c>
      <c r="C1895" t="s">
        <v>190</v>
      </c>
      <c r="D1895" s="67">
        <v>2023</v>
      </c>
      <c r="E1895">
        <v>100293.66678099999</v>
      </c>
      <c r="K1895" t="s">
        <v>171</v>
      </c>
      <c r="L1895" s="173" t="s">
        <v>140</v>
      </c>
      <c r="M1895" t="s">
        <v>224</v>
      </c>
      <c r="N1895" s="67">
        <v>2023</v>
      </c>
      <c r="O1895">
        <v>3.7023199999999994</v>
      </c>
      <c r="Z1895" t="str">
        <f t="shared" si="92"/>
        <v>Ultramobile Premium, ClamshellFactory Production Units K2023</v>
      </c>
      <c r="AA1895" t="str">
        <f t="shared" si="93"/>
        <v>Ultramobile Premium, ClamshellFactory Production Units K2023</v>
      </c>
      <c r="AB1895" t="str">
        <f t="shared" si="89"/>
        <v>Ultramobile Premium, ClamshellTotal Discrete2023</v>
      </c>
    </row>
    <row r="1896" spans="1:28" x14ac:dyDescent="0.2">
      <c r="A1896" t="s">
        <v>171</v>
      </c>
      <c r="B1896" t="s">
        <v>190</v>
      </c>
      <c r="C1896" t="s">
        <v>190</v>
      </c>
      <c r="D1896" s="67">
        <v>2024</v>
      </c>
      <c r="E1896">
        <v>107633.872002</v>
      </c>
      <c r="K1896" t="s">
        <v>171</v>
      </c>
      <c r="L1896" s="173" t="s">
        <v>140</v>
      </c>
      <c r="M1896" t="s">
        <v>224</v>
      </c>
      <c r="N1896" s="67">
        <v>2024</v>
      </c>
      <c r="O1896">
        <v>3.6271030000000004</v>
      </c>
      <c r="Z1896" t="str">
        <f t="shared" si="92"/>
        <v>Ultramobile Premium, ClamshellFactory Production Units K2024</v>
      </c>
      <c r="AA1896" t="str">
        <f t="shared" si="93"/>
        <v>Ultramobile Premium, ClamshellFactory Production Units K2024</v>
      </c>
      <c r="AB1896" t="str">
        <f t="shared" si="89"/>
        <v>Ultramobile Premium, ClamshellTotal Discrete2024</v>
      </c>
    </row>
    <row r="1897" spans="1:28" x14ac:dyDescent="0.2">
      <c r="A1897" t="s">
        <v>171</v>
      </c>
      <c r="B1897" t="s">
        <v>190</v>
      </c>
      <c r="C1897" t="s">
        <v>190</v>
      </c>
      <c r="D1897" s="67">
        <v>2025</v>
      </c>
      <c r="E1897">
        <v>114153.76982399999</v>
      </c>
      <c r="K1897" t="s">
        <v>171</v>
      </c>
      <c r="L1897" s="173" t="s">
        <v>140</v>
      </c>
      <c r="M1897" t="s">
        <v>224</v>
      </c>
      <c r="N1897" s="67">
        <v>2025</v>
      </c>
      <c r="O1897">
        <v>3.5580929999999995</v>
      </c>
      <c r="Z1897" t="str">
        <f t="shared" si="92"/>
        <v>Ultramobile Premium, ClamshellFactory Production Units K2025</v>
      </c>
      <c r="AA1897" t="str">
        <f t="shared" si="93"/>
        <v>Ultramobile Premium, ClamshellFactory Production Units K2025</v>
      </c>
      <c r="AB1897" t="str">
        <f t="shared" si="89"/>
        <v>Ultramobile Premium, ClamshellTotal Discrete2025</v>
      </c>
    </row>
    <row r="1898" spans="1:28" x14ac:dyDescent="0.2">
      <c r="A1898" t="s">
        <v>171</v>
      </c>
      <c r="B1898" t="s">
        <v>34</v>
      </c>
      <c r="C1898" t="s">
        <v>34</v>
      </c>
      <c r="D1898" s="67">
        <v>2018</v>
      </c>
      <c r="E1898">
        <v>811.38319674729371</v>
      </c>
      <c r="K1898" t="s">
        <v>171</v>
      </c>
      <c r="L1898" s="171" t="s">
        <v>141</v>
      </c>
      <c r="M1898" t="s">
        <v>224</v>
      </c>
      <c r="N1898" s="67">
        <v>2018</v>
      </c>
      <c r="O1898">
        <v>2.2715429999999999</v>
      </c>
      <c r="Z1898" t="str">
        <f t="shared" si="92"/>
        <v>Ultramobile Premium, ClamshellFactory ASP ($)2018</v>
      </c>
      <c r="AA1898" t="str">
        <f t="shared" si="93"/>
        <v>Ultramobile Premium, ClamshellFactory ASP ($)2018</v>
      </c>
      <c r="AB1898" t="str">
        <f t="shared" si="89"/>
        <v>Ultramobile Premium, ClamshellDiodes2018</v>
      </c>
    </row>
    <row r="1899" spans="1:28" x14ac:dyDescent="0.2">
      <c r="A1899" t="s">
        <v>171</v>
      </c>
      <c r="B1899" t="s">
        <v>34</v>
      </c>
      <c r="C1899" t="s">
        <v>34</v>
      </c>
      <c r="D1899" s="67">
        <v>2019</v>
      </c>
      <c r="E1899">
        <v>773.52820240697577</v>
      </c>
      <c r="K1899" t="s">
        <v>171</v>
      </c>
      <c r="L1899" s="171" t="s">
        <v>141</v>
      </c>
      <c r="M1899" t="s">
        <v>224</v>
      </c>
      <c r="N1899" s="67">
        <v>2019</v>
      </c>
      <c r="O1899">
        <v>2.1317529999999998</v>
      </c>
      <c r="Z1899" t="str">
        <f t="shared" si="92"/>
        <v>Ultramobile Premium, ClamshellFactory ASP ($)2019</v>
      </c>
      <c r="AA1899" t="str">
        <f t="shared" si="93"/>
        <v>Ultramobile Premium, ClamshellFactory ASP ($)2019</v>
      </c>
      <c r="AB1899" t="str">
        <f t="shared" si="89"/>
        <v>Ultramobile Premium, ClamshellDiodes2019</v>
      </c>
    </row>
    <row r="1900" spans="1:28" x14ac:dyDescent="0.2">
      <c r="A1900" t="s">
        <v>171</v>
      </c>
      <c r="B1900" t="s">
        <v>34</v>
      </c>
      <c r="C1900" t="s">
        <v>34</v>
      </c>
      <c r="D1900" s="67">
        <v>2020</v>
      </c>
      <c r="E1900">
        <v>755.76113096431789</v>
      </c>
      <c r="K1900" t="s">
        <v>171</v>
      </c>
      <c r="L1900" s="171" t="s">
        <v>141</v>
      </c>
      <c r="M1900" t="s">
        <v>224</v>
      </c>
      <c r="N1900" s="67">
        <v>2020</v>
      </c>
      <c r="O1900">
        <v>1.9414609999999997</v>
      </c>
      <c r="Z1900" t="str">
        <f t="shared" si="92"/>
        <v>Ultramobile Premium, ClamshellFactory ASP ($)2020</v>
      </c>
      <c r="AA1900" t="str">
        <f t="shared" si="93"/>
        <v>Ultramobile Premium, ClamshellFactory ASP ($)2020</v>
      </c>
      <c r="AB1900" t="str">
        <f t="shared" si="89"/>
        <v>Ultramobile Premium, ClamshellDiodes2020</v>
      </c>
    </row>
    <row r="1901" spans="1:28" x14ac:dyDescent="0.2">
      <c r="A1901" t="s">
        <v>171</v>
      </c>
      <c r="B1901" t="s">
        <v>34</v>
      </c>
      <c r="C1901" t="s">
        <v>34</v>
      </c>
      <c r="D1901" s="67">
        <v>2021</v>
      </c>
      <c r="E1901">
        <v>791.20840862844386</v>
      </c>
      <c r="K1901" t="s">
        <v>171</v>
      </c>
      <c r="L1901" s="171" t="s">
        <v>141</v>
      </c>
      <c r="M1901" t="s">
        <v>224</v>
      </c>
      <c r="N1901" s="67">
        <v>2021</v>
      </c>
      <c r="O1901">
        <v>2.0617769999999997</v>
      </c>
      <c r="Z1901" t="str">
        <f t="shared" si="92"/>
        <v>Ultramobile Premium, ClamshellFactory ASP ($)2021</v>
      </c>
      <c r="AA1901" t="str">
        <f t="shared" si="93"/>
        <v>Ultramobile Premium, ClamshellFactory ASP ($)2021</v>
      </c>
      <c r="AB1901" t="str">
        <f t="shared" si="89"/>
        <v>Ultramobile Premium, ClamshellDiodes2021</v>
      </c>
    </row>
    <row r="1902" spans="1:28" x14ac:dyDescent="0.2">
      <c r="A1902" t="s">
        <v>171</v>
      </c>
      <c r="B1902" t="s">
        <v>34</v>
      </c>
      <c r="C1902" t="s">
        <v>34</v>
      </c>
      <c r="D1902" s="67">
        <v>2022</v>
      </c>
      <c r="E1902">
        <v>802.57238677473254</v>
      </c>
      <c r="K1902" t="s">
        <v>171</v>
      </c>
      <c r="L1902" s="171" t="s">
        <v>141</v>
      </c>
      <c r="M1902" t="s">
        <v>224</v>
      </c>
      <c r="N1902" s="67">
        <v>2022</v>
      </c>
      <c r="O1902">
        <v>1.9989929999999998</v>
      </c>
      <c r="Z1902" t="str">
        <f t="shared" si="92"/>
        <v>Ultramobile Premium, ClamshellFactory ASP ($)2022</v>
      </c>
      <c r="AA1902" t="str">
        <f t="shared" si="93"/>
        <v>Ultramobile Premium, ClamshellFactory ASP ($)2022</v>
      </c>
      <c r="AB1902" t="str">
        <f t="shared" si="89"/>
        <v>Ultramobile Premium, ClamshellDiodes2022</v>
      </c>
    </row>
    <row r="1903" spans="1:28" x14ac:dyDescent="0.2">
      <c r="A1903" t="s">
        <v>171</v>
      </c>
      <c r="B1903" t="s">
        <v>34</v>
      </c>
      <c r="C1903" t="s">
        <v>34</v>
      </c>
      <c r="D1903" s="67">
        <v>2023</v>
      </c>
      <c r="E1903">
        <v>765.8961746926268</v>
      </c>
      <c r="K1903" t="s">
        <v>171</v>
      </c>
      <c r="L1903" s="171" t="s">
        <v>141</v>
      </c>
      <c r="M1903" t="s">
        <v>224</v>
      </c>
      <c r="N1903" s="67">
        <v>2023</v>
      </c>
      <c r="O1903">
        <v>1.9730519999999998</v>
      </c>
      <c r="Z1903" t="str">
        <f t="shared" si="92"/>
        <v>Ultramobile Premium, ClamshellFactory ASP ($)2023</v>
      </c>
      <c r="AA1903" t="str">
        <f t="shared" si="93"/>
        <v>Ultramobile Premium, ClamshellFactory ASP ($)2023</v>
      </c>
      <c r="AB1903" t="str">
        <f t="shared" si="89"/>
        <v>Ultramobile Premium, ClamshellDiodes2023</v>
      </c>
    </row>
    <row r="1904" spans="1:28" x14ac:dyDescent="0.2">
      <c r="A1904" t="s">
        <v>171</v>
      </c>
      <c r="B1904" t="s">
        <v>34</v>
      </c>
      <c r="C1904" t="s">
        <v>34</v>
      </c>
      <c r="D1904" s="67">
        <v>2024</v>
      </c>
      <c r="E1904">
        <v>748.48509490802792</v>
      </c>
      <c r="K1904" t="s">
        <v>171</v>
      </c>
      <c r="L1904" s="171" t="s">
        <v>141</v>
      </c>
      <c r="M1904" t="s">
        <v>224</v>
      </c>
      <c r="N1904" s="67">
        <v>2024</v>
      </c>
      <c r="O1904">
        <v>1.9311930000000002</v>
      </c>
      <c r="Z1904" t="str">
        <f t="shared" si="92"/>
        <v>Ultramobile Premium, ClamshellFactory ASP ($)2024</v>
      </c>
      <c r="AA1904" t="str">
        <f t="shared" si="93"/>
        <v>Ultramobile Premium, ClamshellFactory ASP ($)2024</v>
      </c>
      <c r="AB1904" t="str">
        <f t="shared" si="89"/>
        <v>Ultramobile Premium, ClamshellDiodes2024</v>
      </c>
    </row>
    <row r="1905" spans="1:28" x14ac:dyDescent="0.2">
      <c r="A1905" t="s">
        <v>171</v>
      </c>
      <c r="B1905" t="s">
        <v>34</v>
      </c>
      <c r="C1905" t="s">
        <v>34</v>
      </c>
      <c r="D1905" s="67">
        <v>2025</v>
      </c>
      <c r="E1905">
        <v>752.83915657662078</v>
      </c>
      <c r="K1905" t="s">
        <v>171</v>
      </c>
      <c r="L1905" s="171" t="s">
        <v>141</v>
      </c>
      <c r="M1905" t="s">
        <v>224</v>
      </c>
      <c r="N1905" s="67">
        <v>2025</v>
      </c>
      <c r="O1905">
        <v>1.891251</v>
      </c>
      <c r="Z1905" t="str">
        <f t="shared" si="92"/>
        <v>Ultramobile Premium, ClamshellFactory ASP ($)2025</v>
      </c>
      <c r="AA1905" t="str">
        <f t="shared" si="93"/>
        <v>Ultramobile Premium, ClamshellFactory ASP ($)2025</v>
      </c>
      <c r="AB1905" t="str">
        <f t="shared" si="89"/>
        <v>Ultramobile Premium, ClamshellDiodes2025</v>
      </c>
    </row>
    <row r="1906" spans="1:28" x14ac:dyDescent="0.2">
      <c r="A1906" t="s">
        <v>171</v>
      </c>
      <c r="B1906" t="s">
        <v>191</v>
      </c>
      <c r="C1906" t="s">
        <v>191</v>
      </c>
      <c r="D1906" s="67">
        <v>2018</v>
      </c>
      <c r="E1906">
        <v>32147.041935823014</v>
      </c>
      <c r="K1906" t="s">
        <v>171</v>
      </c>
      <c r="L1906" s="171" t="s">
        <v>142</v>
      </c>
      <c r="M1906" t="s">
        <v>224</v>
      </c>
      <c r="N1906" s="67">
        <v>2018</v>
      </c>
      <c r="O1906">
        <v>1.9114399999999998</v>
      </c>
      <c r="Z1906" t="str">
        <f t="shared" si="92"/>
        <v>Ultramobile Premium, ClamshellFactory Production Revenue ($M)2018</v>
      </c>
      <c r="AA1906" t="str">
        <f t="shared" si="93"/>
        <v>Ultramobile Premium, ClamshellFactory Production Revenue ($M)2018</v>
      </c>
      <c r="AB1906" t="str">
        <f t="shared" si="89"/>
        <v>Ultramobile Premium, ClamshellTransistors2018</v>
      </c>
    </row>
    <row r="1907" spans="1:28" x14ac:dyDescent="0.2">
      <c r="A1907" t="s">
        <v>171</v>
      </c>
      <c r="B1907" t="s">
        <v>191</v>
      </c>
      <c r="C1907" t="s">
        <v>191</v>
      </c>
      <c r="D1907" s="67">
        <v>2019</v>
      </c>
      <c r="E1907">
        <v>33477.655404941448</v>
      </c>
      <c r="K1907" t="s">
        <v>171</v>
      </c>
      <c r="L1907" s="171" t="s">
        <v>142</v>
      </c>
      <c r="M1907" t="s">
        <v>224</v>
      </c>
      <c r="N1907" s="67">
        <v>2019</v>
      </c>
      <c r="O1907">
        <v>1.657591</v>
      </c>
      <c r="Z1907" t="str">
        <f t="shared" si="92"/>
        <v>Ultramobile Premium, ClamshellFactory Production Revenue ($M)2019</v>
      </c>
      <c r="AA1907" t="str">
        <f t="shared" si="93"/>
        <v>Ultramobile Premium, ClamshellFactory Production Revenue ($M)2019</v>
      </c>
      <c r="AB1907" t="str">
        <f t="shared" si="89"/>
        <v>Ultramobile Premium, ClamshellTransistors2019</v>
      </c>
    </row>
    <row r="1908" spans="1:28" x14ac:dyDescent="0.2">
      <c r="A1908" t="s">
        <v>171</v>
      </c>
      <c r="B1908" t="s">
        <v>191</v>
      </c>
      <c r="C1908" t="s">
        <v>191</v>
      </c>
      <c r="D1908" s="67">
        <v>2020</v>
      </c>
      <c r="E1908">
        <v>61497.562238160768</v>
      </c>
      <c r="K1908" t="s">
        <v>171</v>
      </c>
      <c r="L1908" s="171" t="s">
        <v>142</v>
      </c>
      <c r="M1908" t="s">
        <v>224</v>
      </c>
      <c r="N1908" s="67">
        <v>2020</v>
      </c>
      <c r="O1908">
        <v>1.830835</v>
      </c>
      <c r="Z1908" t="str">
        <f t="shared" si="92"/>
        <v>Ultramobile Premium, ClamshellFactory Production Revenue ($M)2020</v>
      </c>
      <c r="AA1908" t="str">
        <f t="shared" si="93"/>
        <v>Ultramobile Premium, ClamshellFactory Production Revenue ($M)2020</v>
      </c>
      <c r="AB1908" t="str">
        <f t="shared" si="89"/>
        <v>Ultramobile Premium, ClamshellTransistors2020</v>
      </c>
    </row>
    <row r="1909" spans="1:28" x14ac:dyDescent="0.2">
      <c r="A1909" t="s">
        <v>171</v>
      </c>
      <c r="B1909" t="s">
        <v>191</v>
      </c>
      <c r="C1909" t="s">
        <v>191</v>
      </c>
      <c r="D1909" s="67">
        <v>2021</v>
      </c>
      <c r="E1909">
        <v>80013.331126411154</v>
      </c>
      <c r="K1909" t="s">
        <v>171</v>
      </c>
      <c r="L1909" s="171" t="s">
        <v>142</v>
      </c>
      <c r="M1909" t="s">
        <v>224</v>
      </c>
      <c r="N1909" s="67">
        <v>2021</v>
      </c>
      <c r="O1909">
        <v>1.7867230000000003</v>
      </c>
      <c r="Z1909" t="str">
        <f t="shared" si="92"/>
        <v>Ultramobile Premium, ClamshellFactory Production Revenue ($M)2021</v>
      </c>
      <c r="AA1909" t="str">
        <f t="shared" si="93"/>
        <v>Ultramobile Premium, ClamshellFactory Production Revenue ($M)2021</v>
      </c>
      <c r="AB1909" t="str">
        <f t="shared" si="89"/>
        <v>Ultramobile Premium, ClamshellTransistors2021</v>
      </c>
    </row>
    <row r="1910" spans="1:28" x14ac:dyDescent="0.2">
      <c r="A1910" t="s">
        <v>171</v>
      </c>
      <c r="B1910" t="s">
        <v>191</v>
      </c>
      <c r="C1910" t="s">
        <v>191</v>
      </c>
      <c r="D1910" s="67">
        <v>2022</v>
      </c>
      <c r="E1910">
        <v>79480.297790599507</v>
      </c>
      <c r="K1910" t="s">
        <v>171</v>
      </c>
      <c r="L1910" s="171" t="s">
        <v>142</v>
      </c>
      <c r="M1910" t="s">
        <v>224</v>
      </c>
      <c r="N1910" s="67">
        <v>2022</v>
      </c>
      <c r="O1910">
        <v>1.7400060000000002</v>
      </c>
      <c r="Z1910" t="str">
        <f t="shared" si="92"/>
        <v>Ultramobile Premium, ClamshellFactory Production Revenue ($M)2022</v>
      </c>
      <c r="AA1910" t="str">
        <f t="shared" si="93"/>
        <v>Ultramobile Premium, ClamshellFactory Production Revenue ($M)2022</v>
      </c>
      <c r="AB1910" t="str">
        <f t="shared" si="89"/>
        <v>Ultramobile Premium, ClamshellTransistors2022</v>
      </c>
    </row>
    <row r="1911" spans="1:28" x14ac:dyDescent="0.2">
      <c r="A1911" t="s">
        <v>171</v>
      </c>
      <c r="B1911" t="s">
        <v>191</v>
      </c>
      <c r="C1911" t="s">
        <v>191</v>
      </c>
      <c r="D1911" s="67">
        <v>2023</v>
      </c>
      <c r="E1911">
        <v>76814.535733464872</v>
      </c>
      <c r="K1911" t="s">
        <v>171</v>
      </c>
      <c r="L1911" s="171" t="s">
        <v>142</v>
      </c>
      <c r="M1911" t="s">
        <v>224</v>
      </c>
      <c r="N1911" s="67">
        <v>2023</v>
      </c>
      <c r="O1911">
        <v>1.6958209999999998</v>
      </c>
      <c r="Z1911" t="str">
        <f t="shared" si="92"/>
        <v>Ultramobile Premium, ClamshellFactory Production Revenue ($M)2023</v>
      </c>
      <c r="AA1911" t="str">
        <f t="shared" si="93"/>
        <v>Ultramobile Premium, ClamshellFactory Production Revenue ($M)2023</v>
      </c>
      <c r="AB1911" t="str">
        <f t="shared" si="89"/>
        <v>Ultramobile Premium, ClamshellTransistors2023</v>
      </c>
    </row>
    <row r="1912" spans="1:28" x14ac:dyDescent="0.2">
      <c r="A1912" t="s">
        <v>171</v>
      </c>
      <c r="B1912" t="s">
        <v>191</v>
      </c>
      <c r="C1912" t="s">
        <v>191</v>
      </c>
      <c r="D1912" s="67">
        <v>2024</v>
      </c>
      <c r="E1912">
        <v>80562.348900735495</v>
      </c>
      <c r="K1912" t="s">
        <v>171</v>
      </c>
      <c r="L1912" s="171" t="s">
        <v>142</v>
      </c>
      <c r="M1912" t="s">
        <v>224</v>
      </c>
      <c r="N1912" s="67">
        <v>2024</v>
      </c>
      <c r="O1912">
        <v>1.662668</v>
      </c>
      <c r="Z1912" t="str">
        <f t="shared" si="92"/>
        <v>Ultramobile Premium, ClamshellFactory Production Revenue ($M)2024</v>
      </c>
      <c r="AA1912" t="str">
        <f t="shared" si="93"/>
        <v>Ultramobile Premium, ClamshellFactory Production Revenue ($M)2024</v>
      </c>
      <c r="AB1912" t="str">
        <f t="shared" si="89"/>
        <v>Ultramobile Premium, ClamshellTransistors2024</v>
      </c>
    </row>
    <row r="1913" spans="1:28" x14ac:dyDescent="0.2">
      <c r="A1913" t="s">
        <v>171</v>
      </c>
      <c r="B1913" t="s">
        <v>191</v>
      </c>
      <c r="C1913" t="s">
        <v>191</v>
      </c>
      <c r="D1913" s="67">
        <v>2025</v>
      </c>
      <c r="E1913">
        <v>85939.427794341856</v>
      </c>
      <c r="K1913" t="s">
        <v>171</v>
      </c>
      <c r="L1913" s="171" t="s">
        <v>142</v>
      </c>
      <c r="M1913" t="s">
        <v>224</v>
      </c>
      <c r="N1913" s="67">
        <v>2025</v>
      </c>
      <c r="O1913">
        <v>1.6341499999999998</v>
      </c>
      <c r="Z1913" t="str">
        <f t="shared" si="92"/>
        <v>Ultramobile Premium, ClamshellFactory Production Revenue ($M)2025</v>
      </c>
      <c r="AA1913" t="str">
        <f t="shared" si="93"/>
        <v>Ultramobile Premium, ClamshellFactory Production Revenue ($M)2025</v>
      </c>
      <c r="AB1913" t="str">
        <f t="shared" si="89"/>
        <v>Ultramobile Premium, ClamshellTransistors2025</v>
      </c>
    </row>
    <row r="1914" spans="1:28" x14ac:dyDescent="0.2">
      <c r="A1914" t="s">
        <v>171</v>
      </c>
      <c r="B1914" t="s">
        <v>35</v>
      </c>
      <c r="C1914" t="s">
        <v>35</v>
      </c>
      <c r="D1914" s="67">
        <v>2018</v>
      </c>
      <c r="E1914">
        <v>265.70809953683982</v>
      </c>
      <c r="K1914" t="s">
        <v>171</v>
      </c>
      <c r="L1914" s="171" t="s">
        <v>143</v>
      </c>
      <c r="M1914" t="s">
        <v>224</v>
      </c>
      <c r="N1914" s="67">
        <v>2018</v>
      </c>
      <c r="O1914">
        <v>3.5848999999999999E-2</v>
      </c>
      <c r="Z1914" t="str">
        <f t="shared" si="92"/>
        <v>Ultramobile Premium, ClamshellSemiconductor Content ($)2018</v>
      </c>
      <c r="AA1914" t="str">
        <f t="shared" si="93"/>
        <v>Ultramobile Premium, ClamshellSemiconductor Content ($)2018</v>
      </c>
      <c r="AB1914" t="str">
        <f t="shared" si="89"/>
        <v>Ultramobile Premium, ClamshellOther Discretes2018</v>
      </c>
    </row>
    <row r="1915" spans="1:28" x14ac:dyDescent="0.2">
      <c r="A1915" t="s">
        <v>171</v>
      </c>
      <c r="B1915" t="s">
        <v>35</v>
      </c>
      <c r="C1915" t="s">
        <v>35</v>
      </c>
      <c r="D1915" s="67">
        <v>2019</v>
      </c>
      <c r="E1915">
        <v>240.928158</v>
      </c>
      <c r="K1915" t="s">
        <v>171</v>
      </c>
      <c r="L1915" s="171" t="s">
        <v>143</v>
      </c>
      <c r="M1915" t="s">
        <v>224</v>
      </c>
      <c r="N1915" s="67">
        <v>2019</v>
      </c>
      <c r="O1915">
        <v>4.1246000000000005E-2</v>
      </c>
      <c r="Z1915" t="str">
        <f t="shared" si="92"/>
        <v>Ultramobile Premium, ClamshellSemiconductor Content ($)2019</v>
      </c>
      <c r="AA1915" t="str">
        <f t="shared" si="93"/>
        <v>Ultramobile Premium, ClamshellSemiconductor Content ($)2019</v>
      </c>
      <c r="AB1915" t="str">
        <f t="shared" si="89"/>
        <v>Ultramobile Premium, ClamshellOther Discretes2019</v>
      </c>
    </row>
    <row r="1916" spans="1:28" x14ac:dyDescent="0.2">
      <c r="A1916" t="s">
        <v>171</v>
      </c>
      <c r="B1916" t="s">
        <v>35</v>
      </c>
      <c r="C1916" t="s">
        <v>35</v>
      </c>
      <c r="D1916" s="67">
        <v>2020</v>
      </c>
      <c r="E1916">
        <v>231.86059500000005</v>
      </c>
      <c r="K1916" t="s">
        <v>171</v>
      </c>
      <c r="L1916" s="171" t="s">
        <v>143</v>
      </c>
      <c r="M1916" t="s">
        <v>224</v>
      </c>
      <c r="N1916" s="67">
        <v>2020</v>
      </c>
      <c r="O1916">
        <v>3.1203000000000002E-2</v>
      </c>
      <c r="Z1916" t="str">
        <f t="shared" si="92"/>
        <v>Ultramobile Premium, ClamshellSemiconductor Content ($)2020</v>
      </c>
      <c r="AA1916" t="str">
        <f t="shared" si="93"/>
        <v>Ultramobile Premium, ClamshellSemiconductor Content ($)2020</v>
      </c>
      <c r="AB1916" t="str">
        <f t="shared" si="89"/>
        <v>Ultramobile Premium, ClamshellOther Discretes2020</v>
      </c>
    </row>
    <row r="1917" spans="1:28" x14ac:dyDescent="0.2">
      <c r="A1917" t="s">
        <v>171</v>
      </c>
      <c r="B1917" t="s">
        <v>35</v>
      </c>
      <c r="C1917" t="s">
        <v>35</v>
      </c>
      <c r="D1917" s="67">
        <v>2021</v>
      </c>
      <c r="E1917">
        <v>229.37767199999999</v>
      </c>
      <c r="K1917" t="s">
        <v>171</v>
      </c>
      <c r="L1917" s="171" t="s">
        <v>143</v>
      </c>
      <c r="M1917" t="s">
        <v>224</v>
      </c>
      <c r="N1917" s="67">
        <v>2021</v>
      </c>
      <c r="O1917">
        <v>3.3412999999999998E-2</v>
      </c>
      <c r="Z1917" t="str">
        <f t="shared" si="92"/>
        <v>Ultramobile Premium, ClamshellSemiconductor Content ($)2021</v>
      </c>
      <c r="AA1917" t="str">
        <f t="shared" si="93"/>
        <v>Ultramobile Premium, ClamshellSemiconductor Content ($)2021</v>
      </c>
      <c r="AB1917" t="str">
        <f t="shared" si="89"/>
        <v>Ultramobile Premium, ClamshellOther Discretes2021</v>
      </c>
    </row>
    <row r="1918" spans="1:28" x14ac:dyDescent="0.2">
      <c r="A1918" t="s">
        <v>171</v>
      </c>
      <c r="B1918" t="s">
        <v>35</v>
      </c>
      <c r="C1918" t="s">
        <v>35</v>
      </c>
      <c r="D1918" s="67">
        <v>2022</v>
      </c>
      <c r="E1918">
        <v>229.66627899999997</v>
      </c>
      <c r="K1918" t="s">
        <v>171</v>
      </c>
      <c r="L1918" s="171" t="s">
        <v>143</v>
      </c>
      <c r="M1918" t="s">
        <v>224</v>
      </c>
      <c r="N1918" s="67">
        <v>2022</v>
      </c>
      <c r="O1918">
        <v>3.3151999999999994E-2</v>
      </c>
      <c r="Z1918" t="str">
        <f t="shared" si="92"/>
        <v>Ultramobile Premium, ClamshellSemiconductor Content ($)2022</v>
      </c>
      <c r="AA1918" t="str">
        <f t="shared" si="93"/>
        <v>Ultramobile Premium, ClamshellSemiconductor Content ($)2022</v>
      </c>
      <c r="AB1918" t="str">
        <f t="shared" si="89"/>
        <v>Ultramobile Premium, ClamshellOther Discretes2022</v>
      </c>
    </row>
    <row r="1919" spans="1:28" x14ac:dyDescent="0.2">
      <c r="A1919" t="s">
        <v>171</v>
      </c>
      <c r="B1919" t="s">
        <v>35</v>
      </c>
      <c r="C1919" t="s">
        <v>35</v>
      </c>
      <c r="D1919" s="67">
        <v>2023</v>
      </c>
      <c r="E1919">
        <v>217.50198699999999</v>
      </c>
      <c r="K1919" t="s">
        <v>171</v>
      </c>
      <c r="L1919" s="171" t="s">
        <v>143</v>
      </c>
      <c r="M1919" t="s">
        <v>224</v>
      </c>
      <c r="N1919" s="67">
        <v>2023</v>
      </c>
      <c r="O1919">
        <v>3.3447000000000005E-2</v>
      </c>
      <c r="Z1919" t="str">
        <f t="shared" si="92"/>
        <v>Ultramobile Premium, ClamshellSemiconductor Content ($)2023</v>
      </c>
      <c r="AA1919" t="str">
        <f t="shared" si="93"/>
        <v>Ultramobile Premium, ClamshellSemiconductor Content ($)2023</v>
      </c>
      <c r="AB1919" t="str">
        <f t="shared" si="89"/>
        <v>Ultramobile Premium, ClamshellOther Discretes2023</v>
      </c>
    </row>
    <row r="1920" spans="1:28" x14ac:dyDescent="0.2">
      <c r="A1920" t="s">
        <v>171</v>
      </c>
      <c r="B1920" t="s">
        <v>35</v>
      </c>
      <c r="C1920" t="s">
        <v>35</v>
      </c>
      <c r="D1920" s="67">
        <v>2024</v>
      </c>
      <c r="E1920">
        <v>210.03491</v>
      </c>
      <c r="K1920" t="s">
        <v>171</v>
      </c>
      <c r="L1920" s="171" t="s">
        <v>143</v>
      </c>
      <c r="M1920" t="s">
        <v>224</v>
      </c>
      <c r="N1920" s="67">
        <v>2024</v>
      </c>
      <c r="O1920">
        <v>3.3242000000000001E-2</v>
      </c>
      <c r="Z1920" t="str">
        <f t="shared" si="92"/>
        <v>Ultramobile Premium, ClamshellSemiconductor Content ($)2024</v>
      </c>
      <c r="AA1920" t="str">
        <f t="shared" si="93"/>
        <v>Ultramobile Premium, ClamshellSemiconductor Content ($)2024</v>
      </c>
      <c r="AB1920" t="str">
        <f t="shared" si="89"/>
        <v>Ultramobile Premium, ClamshellOther Discretes2024</v>
      </c>
    </row>
    <row r="1921" spans="1:28" x14ac:dyDescent="0.2">
      <c r="A1921" t="s">
        <v>171</v>
      </c>
      <c r="B1921" t="s">
        <v>35</v>
      </c>
      <c r="C1921" t="s">
        <v>35</v>
      </c>
      <c r="D1921" s="67">
        <v>2025</v>
      </c>
      <c r="E1921">
        <v>210.66418400000003</v>
      </c>
      <c r="K1921" t="s">
        <v>171</v>
      </c>
      <c r="L1921" s="171" t="s">
        <v>143</v>
      </c>
      <c r="M1921" t="s">
        <v>224</v>
      </c>
      <c r="N1921" s="67">
        <v>2025</v>
      </c>
      <c r="O1921">
        <v>3.2692000000000006E-2</v>
      </c>
      <c r="Z1921" t="str">
        <f t="shared" si="92"/>
        <v>Ultramobile Premium, ClamshellSemiconductor Content ($)2025</v>
      </c>
      <c r="AA1921" t="str">
        <f t="shared" si="93"/>
        <v>Ultramobile Premium, ClamshellSemiconductor Content ($)2025</v>
      </c>
      <c r="AB1921" t="str">
        <f t="shared" si="89"/>
        <v>Ultramobile Premium, ClamshellOther Discretes2025</v>
      </c>
    </row>
    <row r="1922" spans="1:28" x14ac:dyDescent="0.2">
      <c r="A1922" t="s">
        <v>171</v>
      </c>
      <c r="B1922" t="s">
        <v>36</v>
      </c>
      <c r="C1922" t="s">
        <v>36</v>
      </c>
      <c r="D1922" s="67">
        <v>2018</v>
      </c>
      <c r="E1922">
        <v>10527.367898104199</v>
      </c>
      <c r="K1922" t="s">
        <v>171</v>
      </c>
      <c r="L1922" s="173" t="s">
        <v>144</v>
      </c>
      <c r="M1922" t="s">
        <v>224</v>
      </c>
      <c r="N1922" s="67">
        <v>2018</v>
      </c>
      <c r="O1922">
        <v>4.4350500000000004</v>
      </c>
      <c r="Z1922" t="str">
        <f t="shared" si="92"/>
        <v>Ultramobile Premium, ClamshellSemiconductor Market ($M)2018</v>
      </c>
      <c r="AA1922" t="str">
        <f t="shared" si="93"/>
        <v>Ultramobile Premium, ClamshellSemiconductor Market ($M)2018</v>
      </c>
      <c r="AB1922" t="str">
        <f t="shared" si="89"/>
        <v>Ultramobile Premium, ClamshellTotal Optoelectronics2018</v>
      </c>
    </row>
    <row r="1923" spans="1:28" x14ac:dyDescent="0.2">
      <c r="A1923" t="s">
        <v>171</v>
      </c>
      <c r="B1923" t="s">
        <v>36</v>
      </c>
      <c r="C1923" t="s">
        <v>36</v>
      </c>
      <c r="D1923" s="67">
        <v>2019</v>
      </c>
      <c r="E1923">
        <v>10427.169721508979</v>
      </c>
      <c r="K1923" t="s">
        <v>171</v>
      </c>
      <c r="L1923" s="173" t="s">
        <v>144</v>
      </c>
      <c r="M1923" t="s">
        <v>224</v>
      </c>
      <c r="N1923" s="67">
        <v>2019</v>
      </c>
      <c r="O1923">
        <v>4.2329619999999997</v>
      </c>
      <c r="Z1923" t="str">
        <f t="shared" si="92"/>
        <v>Ultramobile Premium, ClamshellSemiconductor Market ($M)2019</v>
      </c>
      <c r="AA1923" t="str">
        <f t="shared" si="93"/>
        <v>Ultramobile Premium, ClamshellSemiconductor Market ($M)2019</v>
      </c>
      <c r="AB1923" t="str">
        <f t="shared" ref="AB1923:AB1986" si="94">K1923&amp;L1923&amp;N1923</f>
        <v>Ultramobile Premium, ClamshellTotal Optoelectronics2019</v>
      </c>
    </row>
    <row r="1924" spans="1:28" x14ac:dyDescent="0.2">
      <c r="A1924" t="s">
        <v>171</v>
      </c>
      <c r="B1924" t="s">
        <v>36</v>
      </c>
      <c r="C1924" t="s">
        <v>36</v>
      </c>
      <c r="D1924" s="67">
        <v>2020</v>
      </c>
      <c r="E1924">
        <v>18866.889004196088</v>
      </c>
      <c r="K1924" t="s">
        <v>171</v>
      </c>
      <c r="L1924" s="173" t="s">
        <v>144</v>
      </c>
      <c r="M1924" t="s">
        <v>224</v>
      </c>
      <c r="N1924" s="67">
        <v>2020</v>
      </c>
      <c r="O1924">
        <v>4.1324129999999997</v>
      </c>
      <c r="Z1924" t="str">
        <f t="shared" si="92"/>
        <v>Ultramobile Premium, ClamshellSemiconductor Market ($M)2020</v>
      </c>
      <c r="AA1924" t="str">
        <f t="shared" si="93"/>
        <v>Ultramobile Premium, ClamshellSemiconductor Market ($M)2020</v>
      </c>
      <c r="AB1924" t="str">
        <f t="shared" si="94"/>
        <v>Ultramobile Premium, ClamshellTotal Optoelectronics2020</v>
      </c>
    </row>
    <row r="1925" spans="1:28" x14ac:dyDescent="0.2">
      <c r="A1925" t="s">
        <v>171</v>
      </c>
      <c r="B1925" t="s">
        <v>36</v>
      </c>
      <c r="C1925" t="s">
        <v>36</v>
      </c>
      <c r="D1925" s="67">
        <v>2021</v>
      </c>
      <c r="E1925">
        <v>23196.507295159616</v>
      </c>
      <c r="K1925" t="s">
        <v>171</v>
      </c>
      <c r="L1925" s="173" t="s">
        <v>144</v>
      </c>
      <c r="M1925" t="s">
        <v>224</v>
      </c>
      <c r="N1925" s="67">
        <v>2021</v>
      </c>
      <c r="O1925">
        <v>4.2165909999999993</v>
      </c>
      <c r="Z1925" t="str">
        <f t="shared" si="92"/>
        <v>Ultramobile Premium, ClamshellSemiconductor Market ($M)2021</v>
      </c>
      <c r="AA1925" t="str">
        <f t="shared" si="93"/>
        <v>Ultramobile Premium, ClamshellSemiconductor Market ($M)2021</v>
      </c>
      <c r="AB1925" t="str">
        <f t="shared" si="94"/>
        <v>Ultramobile Premium, ClamshellTotal Optoelectronics2021</v>
      </c>
    </row>
    <row r="1926" spans="1:28" x14ac:dyDescent="0.2">
      <c r="A1926" t="s">
        <v>171</v>
      </c>
      <c r="B1926" t="s">
        <v>36</v>
      </c>
      <c r="C1926" t="s">
        <v>36</v>
      </c>
      <c r="D1926" s="67">
        <v>2022</v>
      </c>
      <c r="E1926">
        <v>22744.296400148214</v>
      </c>
      <c r="K1926" t="s">
        <v>171</v>
      </c>
      <c r="L1926" s="173" t="s">
        <v>144</v>
      </c>
      <c r="M1926" t="s">
        <v>224</v>
      </c>
      <c r="N1926" s="67">
        <v>2022</v>
      </c>
      <c r="O1926">
        <v>4.0540209999999997</v>
      </c>
      <c r="Z1926" t="str">
        <f t="shared" si="92"/>
        <v>Ultramobile Premium, ClamshellSemiconductor Market ($M)2022</v>
      </c>
      <c r="AA1926" t="str">
        <f t="shared" si="93"/>
        <v>Ultramobile Premium, ClamshellSemiconductor Market ($M)2022</v>
      </c>
      <c r="AB1926" t="str">
        <f t="shared" si="94"/>
        <v>Ultramobile Premium, ClamshellTotal Optoelectronics2022</v>
      </c>
    </row>
    <row r="1927" spans="1:28" x14ac:dyDescent="0.2">
      <c r="A1927" t="s">
        <v>171</v>
      </c>
      <c r="B1927" t="s">
        <v>36</v>
      </c>
      <c r="C1927" t="s">
        <v>36</v>
      </c>
      <c r="D1927" s="67">
        <v>2023</v>
      </c>
      <c r="E1927">
        <v>21814.071808383389</v>
      </c>
      <c r="K1927" t="s">
        <v>171</v>
      </c>
      <c r="L1927" s="173" t="s">
        <v>144</v>
      </c>
      <c r="M1927" t="s">
        <v>224</v>
      </c>
      <c r="N1927" s="67">
        <v>2023</v>
      </c>
      <c r="O1927">
        <v>4.0260530000000001</v>
      </c>
      <c r="Z1927" t="str">
        <f t="shared" si="92"/>
        <v>Ultramobile Premium, ClamshellSemiconductor Market ($M)2023</v>
      </c>
      <c r="AA1927" t="str">
        <f t="shared" si="93"/>
        <v>Ultramobile Premium, ClamshellSemiconductor Market ($M)2023</v>
      </c>
      <c r="AB1927" t="str">
        <f t="shared" si="94"/>
        <v>Ultramobile Premium, ClamshellTotal Optoelectronics2023</v>
      </c>
    </row>
    <row r="1928" spans="1:28" x14ac:dyDescent="0.2">
      <c r="A1928" t="s">
        <v>171</v>
      </c>
      <c r="B1928" t="s">
        <v>36</v>
      </c>
      <c r="C1928" t="s">
        <v>36</v>
      </c>
      <c r="D1928" s="67">
        <v>2024</v>
      </c>
      <c r="E1928">
        <v>22606.870618891589</v>
      </c>
      <c r="K1928" t="s">
        <v>171</v>
      </c>
      <c r="L1928" s="173" t="s">
        <v>144</v>
      </c>
      <c r="M1928" t="s">
        <v>224</v>
      </c>
      <c r="N1928" s="67">
        <v>2024</v>
      </c>
      <c r="O1928">
        <v>4.0269029999999999</v>
      </c>
      <c r="Z1928" t="str">
        <f t="shared" si="92"/>
        <v>Ultramobile Premium, ClamshellSemiconductor Market ($M)2024</v>
      </c>
      <c r="AA1928" t="str">
        <f t="shared" si="93"/>
        <v>Ultramobile Premium, ClamshellSemiconductor Market ($M)2024</v>
      </c>
      <c r="AB1928" t="str">
        <f t="shared" si="94"/>
        <v>Ultramobile Premium, ClamshellTotal Optoelectronics2024</v>
      </c>
    </row>
    <row r="1929" spans="1:28" x14ac:dyDescent="0.2">
      <c r="A1929" t="s">
        <v>171</v>
      </c>
      <c r="B1929" t="s">
        <v>36</v>
      </c>
      <c r="C1929" t="s">
        <v>36</v>
      </c>
      <c r="D1929" s="67">
        <v>2025</v>
      </c>
      <c r="E1929">
        <v>24048.110770496787</v>
      </c>
      <c r="K1929" t="s">
        <v>171</v>
      </c>
      <c r="L1929" s="173" t="s">
        <v>144</v>
      </c>
      <c r="M1929" t="s">
        <v>224</v>
      </c>
      <c r="N1929" s="67">
        <v>2025</v>
      </c>
      <c r="O1929">
        <v>4.0108420000000002</v>
      </c>
      <c r="Z1929" t="str">
        <f t="shared" si="92"/>
        <v>Ultramobile Premium, ClamshellSemiconductor Market ($M)2025</v>
      </c>
      <c r="AA1929" t="str">
        <f t="shared" si="93"/>
        <v>Ultramobile Premium, ClamshellSemiconductor Market ($M)2025</v>
      </c>
      <c r="AB1929" t="str">
        <f t="shared" si="94"/>
        <v>Ultramobile Premium, ClamshellTotal Optoelectronics2025</v>
      </c>
    </row>
    <row r="1930" spans="1:28" x14ac:dyDescent="0.2">
      <c r="A1930" t="s">
        <v>171</v>
      </c>
      <c r="B1930" t="s">
        <v>38</v>
      </c>
      <c r="C1930" t="s">
        <v>38</v>
      </c>
      <c r="D1930" s="67">
        <v>2018</v>
      </c>
      <c r="E1930">
        <v>0.32747547718762399</v>
      </c>
      <c r="K1930" t="s">
        <v>171</v>
      </c>
      <c r="L1930" s="171" t="s">
        <v>145</v>
      </c>
      <c r="M1930" t="s">
        <v>224</v>
      </c>
      <c r="N1930" s="67">
        <v>2018</v>
      </c>
      <c r="O1930">
        <v>0</v>
      </c>
      <c r="Z1930" t="str">
        <f t="shared" si="92"/>
        <v>Ultramobile Premium, ClamshellSemiconductor I/O Ratio**2018</v>
      </c>
      <c r="AA1930" t="str">
        <f t="shared" si="93"/>
        <v>Ultramobile Premium, ClamshellSemiconductor I/O Ratio**2018</v>
      </c>
      <c r="AB1930" t="str">
        <f t="shared" si="94"/>
        <v>Ultramobile Premium, ClamshellImage Sensor, CCD2018</v>
      </c>
    </row>
    <row r="1931" spans="1:28" x14ac:dyDescent="0.2">
      <c r="A1931" t="s">
        <v>171</v>
      </c>
      <c r="B1931" t="s">
        <v>38</v>
      </c>
      <c r="C1931" t="s">
        <v>38</v>
      </c>
      <c r="D1931" s="67">
        <v>2019</v>
      </c>
      <c r="E1931">
        <v>0.31146654672745938</v>
      </c>
      <c r="K1931" t="s">
        <v>171</v>
      </c>
      <c r="L1931" s="171" t="s">
        <v>145</v>
      </c>
      <c r="M1931" t="s">
        <v>224</v>
      </c>
      <c r="N1931" s="67">
        <v>2019</v>
      </c>
      <c r="O1931">
        <v>0</v>
      </c>
      <c r="Z1931" t="str">
        <f t="shared" si="92"/>
        <v>Ultramobile Premium, ClamshellSemiconductor I/O Ratio**2019</v>
      </c>
      <c r="AA1931" t="str">
        <f t="shared" si="93"/>
        <v>Ultramobile Premium, ClamshellSemiconductor I/O Ratio**2019</v>
      </c>
      <c r="AB1931" t="str">
        <f t="shared" si="94"/>
        <v>Ultramobile Premium, ClamshellImage Sensor, CCD2019</v>
      </c>
    </row>
    <row r="1932" spans="1:28" x14ac:dyDescent="0.2">
      <c r="A1932" t="s">
        <v>171</v>
      </c>
      <c r="B1932" t="s">
        <v>38</v>
      </c>
      <c r="C1932" t="s">
        <v>38</v>
      </c>
      <c r="D1932" s="67">
        <v>2020</v>
      </c>
      <c r="E1932">
        <v>0.30679084369443049</v>
      </c>
      <c r="K1932" t="s">
        <v>171</v>
      </c>
      <c r="L1932" s="171" t="s">
        <v>145</v>
      </c>
      <c r="M1932" t="s">
        <v>224</v>
      </c>
      <c r="N1932" s="67">
        <v>2020</v>
      </c>
      <c r="O1932">
        <v>0</v>
      </c>
      <c r="Z1932" t="str">
        <f t="shared" si="92"/>
        <v>Ultramobile Premium, ClamshellSemiconductor I/O Ratio**2020</v>
      </c>
      <c r="AA1932" t="str">
        <f t="shared" si="93"/>
        <v>Ultramobile Premium, ClamshellSemiconductor I/O Ratio**2020</v>
      </c>
      <c r="AB1932" t="str">
        <f t="shared" si="94"/>
        <v>Ultramobile Premium, ClamshellImage Sensor, CCD2020</v>
      </c>
    </row>
    <row r="1933" spans="1:28" x14ac:dyDescent="0.2">
      <c r="A1933" t="s">
        <v>171</v>
      </c>
      <c r="B1933" t="s">
        <v>38</v>
      </c>
      <c r="C1933" t="s">
        <v>38</v>
      </c>
      <c r="D1933" s="67">
        <v>2021</v>
      </c>
      <c r="E1933">
        <v>0.28990803118185399</v>
      </c>
      <c r="K1933" t="s">
        <v>171</v>
      </c>
      <c r="L1933" s="171" t="s">
        <v>145</v>
      </c>
      <c r="M1933" t="s">
        <v>224</v>
      </c>
      <c r="N1933" s="67">
        <v>2021</v>
      </c>
      <c r="O1933">
        <v>0</v>
      </c>
      <c r="Z1933" t="str">
        <f t="shared" si="92"/>
        <v>Ultramobile Premium, ClamshellSemiconductor I/O Ratio**2021</v>
      </c>
      <c r="AA1933" t="str">
        <f t="shared" si="93"/>
        <v>Ultramobile Premium, ClamshellSemiconductor I/O Ratio**2021</v>
      </c>
      <c r="AB1933" t="str">
        <f t="shared" si="94"/>
        <v>Ultramobile Premium, ClamshellImage Sensor, CCD2021</v>
      </c>
    </row>
    <row r="1934" spans="1:28" x14ac:dyDescent="0.2">
      <c r="A1934" t="s">
        <v>171</v>
      </c>
      <c r="B1934" t="s">
        <v>38</v>
      </c>
      <c r="C1934" t="s">
        <v>38</v>
      </c>
      <c r="D1934" s="67">
        <v>2022</v>
      </c>
      <c r="E1934">
        <v>0.28616269732746624</v>
      </c>
      <c r="K1934" t="s">
        <v>171</v>
      </c>
      <c r="L1934" s="171" t="s">
        <v>145</v>
      </c>
      <c r="M1934" t="s">
        <v>224</v>
      </c>
      <c r="N1934" s="67">
        <v>2022</v>
      </c>
      <c r="O1934">
        <v>0</v>
      </c>
      <c r="Z1934" t="str">
        <f t="shared" si="92"/>
        <v>Ultramobile Premium, ClamshellSemiconductor I/O Ratio**2022</v>
      </c>
      <c r="AA1934" t="str">
        <f t="shared" si="93"/>
        <v>Ultramobile Premium, ClamshellSemiconductor I/O Ratio**2022</v>
      </c>
      <c r="AB1934" t="str">
        <f t="shared" si="94"/>
        <v>Ultramobile Premium, ClamshellImage Sensor, CCD2022</v>
      </c>
    </row>
    <row r="1935" spans="1:28" x14ac:dyDescent="0.2">
      <c r="A1935" t="s">
        <v>171</v>
      </c>
      <c r="B1935" t="s">
        <v>38</v>
      </c>
      <c r="C1935" t="s">
        <v>38</v>
      </c>
      <c r="D1935" s="67">
        <v>2023</v>
      </c>
      <c r="E1935">
        <v>0.28398364450284524</v>
      </c>
      <c r="K1935" t="s">
        <v>171</v>
      </c>
      <c r="L1935" s="171" t="s">
        <v>145</v>
      </c>
      <c r="M1935" t="s">
        <v>224</v>
      </c>
      <c r="N1935" s="67">
        <v>2023</v>
      </c>
      <c r="O1935">
        <v>0</v>
      </c>
      <c r="Z1935" t="str">
        <f t="shared" si="92"/>
        <v>Ultramobile Premium, ClamshellSemiconductor I/O Ratio**2023</v>
      </c>
      <c r="AA1935" t="str">
        <f t="shared" si="93"/>
        <v>Ultramobile Premium, ClamshellSemiconductor I/O Ratio**2023</v>
      </c>
      <c r="AB1935" t="str">
        <f t="shared" si="94"/>
        <v>Ultramobile Premium, ClamshellImage Sensor, CCD2023</v>
      </c>
    </row>
    <row r="1936" spans="1:28" x14ac:dyDescent="0.2">
      <c r="A1936" t="s">
        <v>171</v>
      </c>
      <c r="B1936" t="s">
        <v>38</v>
      </c>
      <c r="C1936" t="s">
        <v>38</v>
      </c>
      <c r="D1936" s="67">
        <v>2024</v>
      </c>
      <c r="E1936">
        <v>0.28061335012397087</v>
      </c>
      <c r="K1936" t="s">
        <v>171</v>
      </c>
      <c r="L1936" s="171" t="s">
        <v>145</v>
      </c>
      <c r="M1936" t="s">
        <v>224</v>
      </c>
      <c r="N1936" s="67">
        <v>2024</v>
      </c>
      <c r="O1936">
        <v>0</v>
      </c>
      <c r="Z1936" t="str">
        <f t="shared" si="92"/>
        <v>Ultramobile Premium, ClamshellSemiconductor I/O Ratio**2024</v>
      </c>
      <c r="AA1936" t="str">
        <f t="shared" si="93"/>
        <v>Ultramobile Premium, ClamshellSemiconductor I/O Ratio**2024</v>
      </c>
      <c r="AB1936" t="str">
        <f t="shared" si="94"/>
        <v>Ultramobile Premium, ClamshellImage Sensor, CCD2024</v>
      </c>
    </row>
    <row r="1937" spans="1:28" x14ac:dyDescent="0.2">
      <c r="A1937" t="s">
        <v>171</v>
      </c>
      <c r="B1937" t="s">
        <v>38</v>
      </c>
      <c r="C1937" t="s">
        <v>38</v>
      </c>
      <c r="D1937" s="67">
        <v>2025</v>
      </c>
      <c r="E1937">
        <v>0.27982628448545571</v>
      </c>
      <c r="K1937" t="s">
        <v>171</v>
      </c>
      <c r="L1937" s="171" t="s">
        <v>145</v>
      </c>
      <c r="M1937" t="s">
        <v>224</v>
      </c>
      <c r="N1937" s="67">
        <v>2025</v>
      </c>
      <c r="O1937">
        <v>0</v>
      </c>
      <c r="Z1937" t="str">
        <f t="shared" si="92"/>
        <v>Ultramobile Premium, ClamshellSemiconductor I/O Ratio**2025</v>
      </c>
      <c r="AA1937" t="str">
        <f t="shared" si="93"/>
        <v>Ultramobile Premium, ClamshellSemiconductor I/O Ratio**2025</v>
      </c>
      <c r="AB1937" t="str">
        <f t="shared" si="94"/>
        <v>Ultramobile Premium, ClamshellImage Sensor, CCD2025</v>
      </c>
    </row>
    <row r="1938" spans="1:28" x14ac:dyDescent="0.2">
      <c r="A1938" t="s">
        <v>171</v>
      </c>
      <c r="B1938" t="s">
        <v>12</v>
      </c>
      <c r="C1938" t="s">
        <v>180</v>
      </c>
      <c r="D1938" s="67">
        <v>2018</v>
      </c>
      <c r="E1938">
        <v>10527.367898104199</v>
      </c>
      <c r="K1938" t="s">
        <v>171</v>
      </c>
      <c r="L1938" s="171" t="s">
        <v>146</v>
      </c>
      <c r="M1938" t="s">
        <v>224</v>
      </c>
      <c r="N1938" s="67">
        <v>2018</v>
      </c>
      <c r="O1938">
        <v>2.2724989999999998</v>
      </c>
      <c r="Z1938" t="str">
        <f t="shared" si="92"/>
        <v>Ultramobile Premium, ClamshellTotal Semiconductor2018</v>
      </c>
      <c r="AA1938" t="str">
        <f t="shared" si="93"/>
        <v>Ultramobile Premium, ClamshellTotal Semiconductor2018</v>
      </c>
      <c r="AB1938" t="str">
        <f t="shared" si="94"/>
        <v>Ultramobile Premium, ClamshellImage Sensor, CMOS2018</v>
      </c>
    </row>
    <row r="1939" spans="1:28" x14ac:dyDescent="0.2">
      <c r="A1939" t="s">
        <v>171</v>
      </c>
      <c r="B1939" t="s">
        <v>12</v>
      </c>
      <c r="C1939" t="s">
        <v>180</v>
      </c>
      <c r="D1939" s="67">
        <v>2019</v>
      </c>
      <c r="E1939">
        <v>10427.169721508979</v>
      </c>
      <c r="K1939" t="s">
        <v>171</v>
      </c>
      <c r="L1939" s="171" t="s">
        <v>146</v>
      </c>
      <c r="M1939" t="s">
        <v>224</v>
      </c>
      <c r="N1939" s="67">
        <v>2019</v>
      </c>
      <c r="O1939">
        <v>2.3460000000000001</v>
      </c>
      <c r="Z1939" t="str">
        <f t="shared" si="92"/>
        <v>Ultramobile Premium, ClamshellTotal Semiconductor2019</v>
      </c>
      <c r="AA1939" t="str">
        <f t="shared" si="93"/>
        <v>Ultramobile Premium, ClamshellTotal Semiconductor2019</v>
      </c>
      <c r="AB1939" t="str">
        <f t="shared" si="94"/>
        <v>Ultramobile Premium, ClamshellImage Sensor, CMOS2019</v>
      </c>
    </row>
    <row r="1940" spans="1:28" x14ac:dyDescent="0.2">
      <c r="A1940" t="s">
        <v>171</v>
      </c>
      <c r="B1940" t="s">
        <v>12</v>
      </c>
      <c r="C1940" t="s">
        <v>180</v>
      </c>
      <c r="D1940" s="67">
        <v>2020</v>
      </c>
      <c r="E1940">
        <v>18866.889004196088</v>
      </c>
      <c r="K1940" t="s">
        <v>171</v>
      </c>
      <c r="L1940" s="171" t="s">
        <v>146</v>
      </c>
      <c r="M1940" t="s">
        <v>224</v>
      </c>
      <c r="N1940" s="67">
        <v>2020</v>
      </c>
      <c r="O1940">
        <v>2.3360349999999999</v>
      </c>
      <c r="Z1940" t="str">
        <f t="shared" si="92"/>
        <v>Ultramobile Premium, ClamshellTotal Semiconductor2020</v>
      </c>
      <c r="AA1940" t="str">
        <f t="shared" si="93"/>
        <v>Ultramobile Premium, ClamshellTotal Semiconductor2020</v>
      </c>
      <c r="AB1940" t="str">
        <f t="shared" si="94"/>
        <v>Ultramobile Premium, ClamshellImage Sensor, CMOS2020</v>
      </c>
    </row>
    <row r="1941" spans="1:28" x14ac:dyDescent="0.2">
      <c r="A1941" t="s">
        <v>171</v>
      </c>
      <c r="B1941" t="s">
        <v>12</v>
      </c>
      <c r="C1941" t="s">
        <v>180</v>
      </c>
      <c r="D1941" s="67">
        <v>2021</v>
      </c>
      <c r="E1941">
        <v>23196.507295159616</v>
      </c>
      <c r="K1941" t="s">
        <v>171</v>
      </c>
      <c r="L1941" s="171" t="s">
        <v>146</v>
      </c>
      <c r="M1941" t="s">
        <v>224</v>
      </c>
      <c r="N1941" s="67">
        <v>2021</v>
      </c>
      <c r="O1941">
        <v>2.3712000000000004</v>
      </c>
      <c r="Z1941" t="str">
        <f t="shared" si="92"/>
        <v>Ultramobile Premium, ClamshellTotal Semiconductor2021</v>
      </c>
      <c r="AA1941" t="str">
        <f t="shared" si="93"/>
        <v>Ultramobile Premium, ClamshellTotal Semiconductor2021</v>
      </c>
      <c r="AB1941" t="str">
        <f t="shared" si="94"/>
        <v>Ultramobile Premium, ClamshellImage Sensor, CMOS2021</v>
      </c>
    </row>
    <row r="1942" spans="1:28" x14ac:dyDescent="0.2">
      <c r="A1942" t="s">
        <v>171</v>
      </c>
      <c r="B1942" t="s">
        <v>12</v>
      </c>
      <c r="C1942" t="s">
        <v>180</v>
      </c>
      <c r="D1942" s="67">
        <v>2022</v>
      </c>
      <c r="E1942">
        <v>22744.296400148214</v>
      </c>
      <c r="K1942" t="s">
        <v>171</v>
      </c>
      <c r="L1942" s="171" t="s">
        <v>146</v>
      </c>
      <c r="M1942" t="s">
        <v>224</v>
      </c>
      <c r="N1942" s="67">
        <v>2022</v>
      </c>
      <c r="O1942">
        <v>2.383502</v>
      </c>
      <c r="Z1942" t="str">
        <f t="shared" si="92"/>
        <v>Ultramobile Premium, ClamshellTotal Semiconductor2022</v>
      </c>
      <c r="AA1942" t="str">
        <f t="shared" si="93"/>
        <v>Ultramobile Premium, ClamshellTotal Semiconductor2022</v>
      </c>
      <c r="AB1942" t="str">
        <f t="shared" si="94"/>
        <v>Ultramobile Premium, ClamshellImage Sensor, CMOS2022</v>
      </c>
    </row>
    <row r="1943" spans="1:28" x14ac:dyDescent="0.2">
      <c r="A1943" t="s">
        <v>171</v>
      </c>
      <c r="B1943" t="s">
        <v>12</v>
      </c>
      <c r="C1943" t="s">
        <v>180</v>
      </c>
      <c r="D1943" s="67">
        <v>2023</v>
      </c>
      <c r="E1943">
        <v>21814.071808383389</v>
      </c>
      <c r="K1943" t="s">
        <v>171</v>
      </c>
      <c r="L1943" s="171" t="s">
        <v>146</v>
      </c>
      <c r="M1943" t="s">
        <v>224</v>
      </c>
      <c r="N1943" s="67">
        <v>2023</v>
      </c>
      <c r="O1943">
        <v>2.3732379999999997</v>
      </c>
      <c r="Z1943" t="str">
        <f t="shared" si="92"/>
        <v>Ultramobile Premium, ClamshellTotal Semiconductor2023</v>
      </c>
      <c r="AA1943" t="str">
        <f t="shared" si="93"/>
        <v>Ultramobile Premium, ClamshellTotal Semiconductor2023</v>
      </c>
      <c r="AB1943" t="str">
        <f t="shared" si="94"/>
        <v>Ultramobile Premium, ClamshellImage Sensor, CMOS2023</v>
      </c>
    </row>
    <row r="1944" spans="1:28" x14ac:dyDescent="0.2">
      <c r="A1944" t="s">
        <v>171</v>
      </c>
      <c r="B1944" t="s">
        <v>12</v>
      </c>
      <c r="C1944" t="s">
        <v>180</v>
      </c>
      <c r="D1944" s="67">
        <v>2024</v>
      </c>
      <c r="E1944">
        <v>22606.870618891589</v>
      </c>
      <c r="K1944" t="s">
        <v>171</v>
      </c>
      <c r="L1944" s="171" t="s">
        <v>146</v>
      </c>
      <c r="M1944" t="s">
        <v>224</v>
      </c>
      <c r="N1944" s="67">
        <v>2024</v>
      </c>
      <c r="O1944">
        <v>2.3845359999999998</v>
      </c>
      <c r="Z1944" t="str">
        <f t="shared" si="92"/>
        <v>Ultramobile Premium, ClamshellTotal Semiconductor2024</v>
      </c>
      <c r="AA1944" t="str">
        <f t="shared" si="93"/>
        <v>Ultramobile Premium, ClamshellTotal Semiconductor2024</v>
      </c>
      <c r="AB1944" t="str">
        <f t="shared" si="94"/>
        <v>Ultramobile Premium, ClamshellImage Sensor, CMOS2024</v>
      </c>
    </row>
    <row r="1945" spans="1:28" x14ac:dyDescent="0.2">
      <c r="A1945" t="s">
        <v>171</v>
      </c>
      <c r="B1945" t="s">
        <v>12</v>
      </c>
      <c r="C1945" t="s">
        <v>180</v>
      </c>
      <c r="D1945" s="67">
        <v>2025</v>
      </c>
      <c r="E1945">
        <v>24048.110770496787</v>
      </c>
      <c r="K1945" t="s">
        <v>171</v>
      </c>
      <c r="L1945" s="171" t="s">
        <v>146</v>
      </c>
      <c r="M1945" t="s">
        <v>224</v>
      </c>
      <c r="N1945" s="67">
        <v>2025</v>
      </c>
      <c r="O1945">
        <v>2.3968200000000004</v>
      </c>
      <c r="Z1945" t="str">
        <f t="shared" si="92"/>
        <v>Ultramobile Premium, ClamshellTotal Semiconductor2025</v>
      </c>
      <c r="AA1945" t="str">
        <f t="shared" si="93"/>
        <v>Ultramobile Premium, ClamshellTotal Semiconductor2025</v>
      </c>
      <c r="AB1945" t="str">
        <f t="shared" si="94"/>
        <v>Ultramobile Premium, ClamshellImage Sensor, CMOS2025</v>
      </c>
    </row>
    <row r="1946" spans="1:28" x14ac:dyDescent="0.2">
      <c r="A1946" t="s">
        <v>171</v>
      </c>
      <c r="B1946" t="s">
        <v>117</v>
      </c>
      <c r="C1946" t="s">
        <v>180</v>
      </c>
      <c r="D1946" s="67">
        <v>2018</v>
      </c>
      <c r="E1946">
        <v>9542.5975174530631</v>
      </c>
      <c r="K1946" t="s">
        <v>171</v>
      </c>
      <c r="L1946" s="171" t="s">
        <v>147</v>
      </c>
      <c r="M1946" t="s">
        <v>224</v>
      </c>
      <c r="N1946" s="67">
        <v>2018</v>
      </c>
      <c r="O1946">
        <v>0.134551</v>
      </c>
      <c r="Z1946" t="str">
        <f t="shared" si="92"/>
        <v>Ultramobile Premium, ClamshellTotal General Purpose2018</v>
      </c>
      <c r="AA1946" t="str">
        <f t="shared" si="93"/>
        <v>Ultramobile Premium, ClamshellTotal General Purpose2018</v>
      </c>
      <c r="AB1946" t="str">
        <f t="shared" si="94"/>
        <v>Ultramobile Premium, ClamshellPhotosensor2018</v>
      </c>
    </row>
    <row r="1947" spans="1:28" x14ac:dyDescent="0.2">
      <c r="A1947" t="s">
        <v>171</v>
      </c>
      <c r="B1947" t="s">
        <v>117</v>
      </c>
      <c r="C1947" t="s">
        <v>180</v>
      </c>
      <c r="D1947" s="67">
        <v>2019</v>
      </c>
      <c r="E1947">
        <v>9407.8977140610168</v>
      </c>
      <c r="K1947" t="s">
        <v>171</v>
      </c>
      <c r="L1947" s="171" t="s">
        <v>147</v>
      </c>
      <c r="M1947" t="s">
        <v>224</v>
      </c>
      <c r="N1947" s="67">
        <v>2019</v>
      </c>
      <c r="O1947">
        <v>0.14576200000000003</v>
      </c>
      <c r="Z1947" t="str">
        <f t="shared" si="92"/>
        <v>Ultramobile Premium, ClamshellTotal General Purpose2019</v>
      </c>
      <c r="AA1947" t="str">
        <f t="shared" si="93"/>
        <v>Ultramobile Premium, ClamshellTotal General Purpose2019</v>
      </c>
      <c r="AB1947" t="str">
        <f t="shared" si="94"/>
        <v>Ultramobile Premium, ClamshellPhotosensor2019</v>
      </c>
    </row>
    <row r="1948" spans="1:28" x14ac:dyDescent="0.2">
      <c r="A1948" t="s">
        <v>171</v>
      </c>
      <c r="B1948" t="s">
        <v>117</v>
      </c>
      <c r="C1948" t="s">
        <v>180</v>
      </c>
      <c r="D1948" s="67">
        <v>2020</v>
      </c>
      <c r="E1948">
        <v>16886.43505513842</v>
      </c>
      <c r="K1948" t="s">
        <v>171</v>
      </c>
      <c r="L1948" s="171" t="s">
        <v>147</v>
      </c>
      <c r="M1948" t="s">
        <v>224</v>
      </c>
      <c r="N1948" s="67">
        <v>2020</v>
      </c>
      <c r="O1948">
        <v>0.14665300000000001</v>
      </c>
      <c r="Z1948" t="str">
        <f t="shared" si="92"/>
        <v>Ultramobile Premium, ClamshellTotal General Purpose2020</v>
      </c>
      <c r="AA1948" t="str">
        <f t="shared" si="93"/>
        <v>Ultramobile Premium, ClamshellTotal General Purpose2020</v>
      </c>
      <c r="AB1948" t="str">
        <f t="shared" si="94"/>
        <v>Ultramobile Premium, ClamshellPhotosensor2020</v>
      </c>
    </row>
    <row r="1949" spans="1:28" x14ac:dyDescent="0.2">
      <c r="A1949" t="s">
        <v>171</v>
      </c>
      <c r="B1949" t="s">
        <v>117</v>
      </c>
      <c r="C1949" t="s">
        <v>180</v>
      </c>
      <c r="D1949" s="67">
        <v>2021</v>
      </c>
      <c r="E1949">
        <v>19441.924061698017</v>
      </c>
      <c r="K1949" t="s">
        <v>171</v>
      </c>
      <c r="L1949" s="171" t="s">
        <v>147</v>
      </c>
      <c r="M1949" t="s">
        <v>224</v>
      </c>
      <c r="N1949" s="67">
        <v>2021</v>
      </c>
      <c r="O1949">
        <v>0.15023399999999998</v>
      </c>
      <c r="Z1949" t="str">
        <f t="shared" si="92"/>
        <v>Ultramobile Premium, ClamshellTotal General Purpose2021</v>
      </c>
      <c r="AA1949" t="str">
        <f t="shared" si="93"/>
        <v>Ultramobile Premium, ClamshellTotal General Purpose2021</v>
      </c>
      <c r="AB1949" t="str">
        <f t="shared" si="94"/>
        <v>Ultramobile Premium, ClamshellPhotosensor2021</v>
      </c>
    </row>
    <row r="1950" spans="1:28" x14ac:dyDescent="0.2">
      <c r="A1950" t="s">
        <v>171</v>
      </c>
      <c r="B1950" t="s">
        <v>117</v>
      </c>
      <c r="C1950" t="s">
        <v>180</v>
      </c>
      <c r="D1950" s="67">
        <v>2022</v>
      </c>
      <c r="E1950">
        <v>18751.579759049146</v>
      </c>
      <c r="K1950" t="s">
        <v>171</v>
      </c>
      <c r="L1950" s="171" t="s">
        <v>147</v>
      </c>
      <c r="M1950" t="s">
        <v>224</v>
      </c>
      <c r="N1950" s="67">
        <v>2022</v>
      </c>
      <c r="O1950">
        <v>0.15044900000000003</v>
      </c>
      <c r="Z1950" t="str">
        <f t="shared" si="92"/>
        <v>Ultramobile Premium, ClamshellTotal General Purpose2022</v>
      </c>
      <c r="AA1950" t="str">
        <f t="shared" si="93"/>
        <v>Ultramobile Premium, ClamshellTotal General Purpose2022</v>
      </c>
      <c r="AB1950" t="str">
        <f t="shared" si="94"/>
        <v>Ultramobile Premium, ClamshellPhotosensor2022</v>
      </c>
    </row>
    <row r="1951" spans="1:28" x14ac:dyDescent="0.2">
      <c r="A1951" t="s">
        <v>171</v>
      </c>
      <c r="B1951" t="s">
        <v>117</v>
      </c>
      <c r="C1951" t="s">
        <v>180</v>
      </c>
      <c r="D1951" s="67">
        <v>2023</v>
      </c>
      <c r="E1951">
        <v>17840.878624416007</v>
      </c>
      <c r="K1951" t="s">
        <v>171</v>
      </c>
      <c r="L1951" s="171" t="s">
        <v>147</v>
      </c>
      <c r="M1951" t="s">
        <v>224</v>
      </c>
      <c r="N1951" s="67">
        <v>2023</v>
      </c>
      <c r="O1951">
        <v>0.15469899999999998</v>
      </c>
      <c r="Z1951" t="str">
        <f t="shared" si="92"/>
        <v>Ultramobile Premium, ClamshellTotal General Purpose2023</v>
      </c>
      <c r="AA1951" t="str">
        <f t="shared" si="93"/>
        <v>Ultramobile Premium, ClamshellTotal General Purpose2023</v>
      </c>
      <c r="AB1951" t="str">
        <f t="shared" si="94"/>
        <v>Ultramobile Premium, ClamshellPhotosensor2023</v>
      </c>
    </row>
    <row r="1952" spans="1:28" x14ac:dyDescent="0.2">
      <c r="A1952" t="s">
        <v>171</v>
      </c>
      <c r="B1952" t="s">
        <v>117</v>
      </c>
      <c r="C1952" t="s">
        <v>180</v>
      </c>
      <c r="D1952" s="67">
        <v>2024</v>
      </c>
      <c r="E1952">
        <v>18303.774005080064</v>
      </c>
      <c r="K1952" t="s">
        <v>171</v>
      </c>
      <c r="L1952" s="171" t="s">
        <v>147</v>
      </c>
      <c r="M1952" t="s">
        <v>224</v>
      </c>
      <c r="N1952" s="67">
        <v>2024</v>
      </c>
      <c r="O1952">
        <v>0.15021500000000002</v>
      </c>
      <c r="Z1952" t="str">
        <f t="shared" si="92"/>
        <v>Ultramobile Premium, ClamshellTotal General Purpose2024</v>
      </c>
      <c r="AA1952" t="str">
        <f t="shared" si="93"/>
        <v>Ultramobile Premium, ClamshellTotal General Purpose2024</v>
      </c>
      <c r="AB1952" t="str">
        <f t="shared" si="94"/>
        <v>Ultramobile Premium, ClamshellPhotosensor2024</v>
      </c>
    </row>
    <row r="1953" spans="1:28" x14ac:dyDescent="0.2">
      <c r="A1953" t="s">
        <v>171</v>
      </c>
      <c r="B1953" t="s">
        <v>117</v>
      </c>
      <c r="C1953" t="s">
        <v>180</v>
      </c>
      <c r="D1953" s="67">
        <v>2025</v>
      </c>
      <c r="E1953">
        <v>19437.200855157644</v>
      </c>
      <c r="K1953" t="s">
        <v>171</v>
      </c>
      <c r="L1953" s="171" t="s">
        <v>147</v>
      </c>
      <c r="M1953" t="s">
        <v>224</v>
      </c>
      <c r="N1953" s="67">
        <v>2025</v>
      </c>
      <c r="O1953">
        <v>0.15112200000000001</v>
      </c>
      <c r="Z1953" t="str">
        <f t="shared" si="92"/>
        <v>Ultramobile Premium, ClamshellTotal General Purpose2025</v>
      </c>
      <c r="AA1953" t="str">
        <f t="shared" si="93"/>
        <v>Ultramobile Premium, ClamshellTotal General Purpose2025</v>
      </c>
      <c r="AB1953" t="str">
        <f t="shared" si="94"/>
        <v>Ultramobile Premium, ClamshellPhotosensor2025</v>
      </c>
    </row>
    <row r="1954" spans="1:28" x14ac:dyDescent="0.2">
      <c r="A1954" t="s">
        <v>171</v>
      </c>
      <c r="B1954" t="s">
        <v>118</v>
      </c>
      <c r="C1954" t="s">
        <v>180</v>
      </c>
      <c r="D1954" s="67">
        <v>2018</v>
      </c>
      <c r="E1954">
        <v>2129.5320655875089</v>
      </c>
      <c r="K1954" t="s">
        <v>171</v>
      </c>
      <c r="L1954" s="171" t="s">
        <v>148</v>
      </c>
      <c r="M1954" t="s">
        <v>224</v>
      </c>
      <c r="N1954" s="67">
        <v>2018</v>
      </c>
      <c r="O1954">
        <v>2.028</v>
      </c>
      <c r="Z1954" t="str">
        <f t="shared" ref="Z1954:Z2017" si="95">A1954&amp;B1954&amp;D1954</f>
        <v>Ultramobile Premium, ClamshellTotal Memory2018</v>
      </c>
      <c r="AA1954" t="str">
        <f t="shared" ref="AA1954:AA2017" si="96">$A1954&amp;$B1954&amp;$D1954</f>
        <v>Ultramobile Premium, ClamshellTotal Memory2018</v>
      </c>
      <c r="AB1954" t="str">
        <f t="shared" si="94"/>
        <v>Ultramobile Premium, ClamshellLED2018</v>
      </c>
    </row>
    <row r="1955" spans="1:28" x14ac:dyDescent="0.2">
      <c r="A1955" t="s">
        <v>171</v>
      </c>
      <c r="B1955" t="s">
        <v>118</v>
      </c>
      <c r="C1955" t="s">
        <v>180</v>
      </c>
      <c r="D1955" s="67">
        <v>2019</v>
      </c>
      <c r="E1955">
        <v>1241.6882719096482</v>
      </c>
      <c r="K1955" t="s">
        <v>171</v>
      </c>
      <c r="L1955" s="171" t="s">
        <v>148</v>
      </c>
      <c r="M1955" t="s">
        <v>224</v>
      </c>
      <c r="N1955" s="67">
        <v>2019</v>
      </c>
      <c r="O1955">
        <v>1.7411999999999999</v>
      </c>
      <c r="Z1955" t="str">
        <f t="shared" si="95"/>
        <v>Ultramobile Premium, ClamshellTotal Memory2019</v>
      </c>
      <c r="AA1955" t="str">
        <f t="shared" si="96"/>
        <v>Ultramobile Premium, ClamshellTotal Memory2019</v>
      </c>
      <c r="AB1955" t="str">
        <f t="shared" si="94"/>
        <v>Ultramobile Premium, ClamshellLED2019</v>
      </c>
    </row>
    <row r="1956" spans="1:28" x14ac:dyDescent="0.2">
      <c r="A1956" t="s">
        <v>171</v>
      </c>
      <c r="B1956" t="s">
        <v>118</v>
      </c>
      <c r="C1956" t="s">
        <v>180</v>
      </c>
      <c r="D1956" s="67">
        <v>2020</v>
      </c>
      <c r="E1956">
        <v>2262.0387375107671</v>
      </c>
      <c r="K1956" t="s">
        <v>171</v>
      </c>
      <c r="L1956" s="171" t="s">
        <v>148</v>
      </c>
      <c r="M1956" t="s">
        <v>224</v>
      </c>
      <c r="N1956" s="67">
        <v>2020</v>
      </c>
      <c r="O1956">
        <v>1.6497250000000001</v>
      </c>
      <c r="Z1956" t="str">
        <f t="shared" si="95"/>
        <v>Ultramobile Premium, ClamshellTotal Memory2020</v>
      </c>
      <c r="AA1956" t="str">
        <f t="shared" si="96"/>
        <v>Ultramobile Premium, ClamshellTotal Memory2020</v>
      </c>
      <c r="AB1956" t="str">
        <f t="shared" si="94"/>
        <v>Ultramobile Premium, ClamshellLED2020</v>
      </c>
    </row>
    <row r="1957" spans="1:28" x14ac:dyDescent="0.2">
      <c r="A1957" t="s">
        <v>171</v>
      </c>
      <c r="B1957" t="s">
        <v>118</v>
      </c>
      <c r="C1957" t="s">
        <v>180</v>
      </c>
      <c r="D1957" s="67">
        <v>2021</v>
      </c>
      <c r="E1957">
        <v>3328.8242024633601</v>
      </c>
      <c r="K1957" t="s">
        <v>171</v>
      </c>
      <c r="L1957" s="171" t="s">
        <v>148</v>
      </c>
      <c r="M1957" t="s">
        <v>224</v>
      </c>
      <c r="N1957" s="67">
        <v>2021</v>
      </c>
      <c r="O1957">
        <v>1.688437</v>
      </c>
      <c r="Z1957" t="str">
        <f t="shared" si="95"/>
        <v>Ultramobile Premium, ClamshellTotal Memory2021</v>
      </c>
      <c r="AA1957" t="str">
        <f t="shared" si="96"/>
        <v>Ultramobile Premium, ClamshellTotal Memory2021</v>
      </c>
      <c r="AB1957" t="str">
        <f t="shared" si="94"/>
        <v>Ultramobile Premium, ClamshellLED2021</v>
      </c>
    </row>
    <row r="1958" spans="1:28" x14ac:dyDescent="0.2">
      <c r="A1958" t="s">
        <v>171</v>
      </c>
      <c r="B1958" t="s">
        <v>118</v>
      </c>
      <c r="C1958" t="s">
        <v>180</v>
      </c>
      <c r="D1958" s="67">
        <v>2022</v>
      </c>
      <c r="E1958">
        <v>3884.3746130165632</v>
      </c>
      <c r="K1958" t="s">
        <v>171</v>
      </c>
      <c r="L1958" s="171" t="s">
        <v>148</v>
      </c>
      <c r="M1958" t="s">
        <v>224</v>
      </c>
      <c r="N1958" s="67">
        <v>2022</v>
      </c>
      <c r="O1958">
        <v>1.51</v>
      </c>
      <c r="Z1958" t="str">
        <f t="shared" si="95"/>
        <v>Ultramobile Premium, ClamshellTotal Memory2022</v>
      </c>
      <c r="AA1958" t="str">
        <f t="shared" si="96"/>
        <v>Ultramobile Premium, ClamshellTotal Memory2022</v>
      </c>
      <c r="AB1958" t="str">
        <f t="shared" si="94"/>
        <v>Ultramobile Premium, ClamshellLED2022</v>
      </c>
    </row>
    <row r="1959" spans="1:28" x14ac:dyDescent="0.2">
      <c r="A1959" t="s">
        <v>171</v>
      </c>
      <c r="B1959" t="s">
        <v>118</v>
      </c>
      <c r="C1959" t="s">
        <v>180</v>
      </c>
      <c r="D1959" s="67">
        <v>2023</v>
      </c>
      <c r="E1959">
        <v>2884.2546968926749</v>
      </c>
      <c r="K1959" t="s">
        <v>171</v>
      </c>
      <c r="L1959" s="171" t="s">
        <v>148</v>
      </c>
      <c r="M1959" t="s">
        <v>224</v>
      </c>
      <c r="N1959" s="67">
        <v>2023</v>
      </c>
      <c r="O1959">
        <v>1.4846999999999999</v>
      </c>
      <c r="Z1959" t="str">
        <f t="shared" si="95"/>
        <v>Ultramobile Premium, ClamshellTotal Memory2023</v>
      </c>
      <c r="AA1959" t="str">
        <f t="shared" si="96"/>
        <v>Ultramobile Premium, ClamshellTotal Memory2023</v>
      </c>
      <c r="AB1959" t="str">
        <f t="shared" si="94"/>
        <v>Ultramobile Premium, ClamshellLED2023</v>
      </c>
    </row>
    <row r="1960" spans="1:28" x14ac:dyDescent="0.2">
      <c r="A1960" t="s">
        <v>171</v>
      </c>
      <c r="B1960" t="s">
        <v>118</v>
      </c>
      <c r="C1960" t="s">
        <v>180</v>
      </c>
      <c r="D1960" s="67">
        <v>2024</v>
      </c>
      <c r="E1960">
        <v>2800.9840206470226</v>
      </c>
      <c r="K1960" t="s">
        <v>171</v>
      </c>
      <c r="L1960" s="171" t="s">
        <v>148</v>
      </c>
      <c r="M1960" t="s">
        <v>224</v>
      </c>
      <c r="N1960" s="67">
        <v>2024</v>
      </c>
      <c r="O1960">
        <v>1.475382</v>
      </c>
      <c r="Z1960" t="str">
        <f t="shared" si="95"/>
        <v>Ultramobile Premium, ClamshellTotal Memory2024</v>
      </c>
      <c r="AA1960" t="str">
        <f t="shared" si="96"/>
        <v>Ultramobile Premium, ClamshellTotal Memory2024</v>
      </c>
      <c r="AB1960" t="str">
        <f t="shared" si="94"/>
        <v>Ultramobile Premium, ClamshellLED2024</v>
      </c>
    </row>
    <row r="1961" spans="1:28" x14ac:dyDescent="0.2">
      <c r="A1961" t="s">
        <v>171</v>
      </c>
      <c r="B1961" t="s">
        <v>118</v>
      </c>
      <c r="C1961" t="s">
        <v>180</v>
      </c>
      <c r="D1961" s="67">
        <v>2025</v>
      </c>
      <c r="E1961">
        <v>3252.9443178154147</v>
      </c>
      <c r="K1961" t="s">
        <v>171</v>
      </c>
      <c r="L1961" s="171" t="s">
        <v>148</v>
      </c>
      <c r="M1961" t="s">
        <v>224</v>
      </c>
      <c r="N1961" s="67">
        <v>2025</v>
      </c>
      <c r="O1961">
        <v>1.4427759999999998</v>
      </c>
      <c r="Z1961" t="str">
        <f t="shared" si="95"/>
        <v>Ultramobile Premium, ClamshellTotal Memory2025</v>
      </c>
      <c r="AA1961" t="str">
        <f t="shared" si="96"/>
        <v>Ultramobile Premium, ClamshellTotal Memory2025</v>
      </c>
      <c r="AB1961" t="str">
        <f t="shared" si="94"/>
        <v>Ultramobile Premium, ClamshellLED2025</v>
      </c>
    </row>
    <row r="1962" spans="1:28" x14ac:dyDescent="0.2">
      <c r="A1962" t="s">
        <v>171</v>
      </c>
      <c r="B1962" t="s">
        <v>119</v>
      </c>
      <c r="C1962" t="s">
        <v>180</v>
      </c>
      <c r="D1962" s="67">
        <v>2018</v>
      </c>
      <c r="E1962">
        <v>1983.2339256444272</v>
      </c>
      <c r="K1962" t="s">
        <v>171</v>
      </c>
      <c r="L1962" s="171" t="s">
        <v>149</v>
      </c>
      <c r="M1962" t="s">
        <v>224</v>
      </c>
      <c r="N1962" s="67">
        <v>2018</v>
      </c>
      <c r="O1962">
        <v>0</v>
      </c>
      <c r="Z1962" t="str">
        <f t="shared" si="95"/>
        <v>Ultramobile Premium, ClamshellDRAM2018</v>
      </c>
      <c r="AA1962" t="str">
        <f t="shared" si="96"/>
        <v>Ultramobile Premium, ClamshellDRAM2018</v>
      </c>
      <c r="AB1962" t="str">
        <f t="shared" si="94"/>
        <v>Ultramobile Premium, ClamshellCoupler2018</v>
      </c>
    </row>
    <row r="1963" spans="1:28" x14ac:dyDescent="0.2">
      <c r="A1963" t="s">
        <v>171</v>
      </c>
      <c r="B1963" t="s">
        <v>119</v>
      </c>
      <c r="C1963" t="s">
        <v>180</v>
      </c>
      <c r="D1963" s="67">
        <v>2019</v>
      </c>
      <c r="E1963">
        <v>1068.98799714083</v>
      </c>
      <c r="K1963" t="s">
        <v>171</v>
      </c>
      <c r="L1963" s="171" t="s">
        <v>149</v>
      </c>
      <c r="M1963" t="s">
        <v>224</v>
      </c>
      <c r="N1963" s="67">
        <v>2019</v>
      </c>
      <c r="O1963">
        <v>0</v>
      </c>
      <c r="Z1963" t="str">
        <f t="shared" si="95"/>
        <v>Ultramobile Premium, ClamshellDRAM2019</v>
      </c>
      <c r="AA1963" t="str">
        <f t="shared" si="96"/>
        <v>Ultramobile Premium, ClamshellDRAM2019</v>
      </c>
      <c r="AB1963" t="str">
        <f t="shared" si="94"/>
        <v>Ultramobile Premium, ClamshellCoupler2019</v>
      </c>
    </row>
    <row r="1964" spans="1:28" x14ac:dyDescent="0.2">
      <c r="A1964" t="s">
        <v>171</v>
      </c>
      <c r="B1964" t="s">
        <v>119</v>
      </c>
      <c r="C1964" t="s">
        <v>180</v>
      </c>
      <c r="D1964" s="67">
        <v>2020</v>
      </c>
      <c r="E1964">
        <v>1977.9935131961124</v>
      </c>
      <c r="K1964" t="s">
        <v>171</v>
      </c>
      <c r="L1964" s="171" t="s">
        <v>149</v>
      </c>
      <c r="M1964" t="s">
        <v>224</v>
      </c>
      <c r="N1964" s="67">
        <v>2020</v>
      </c>
      <c r="O1964">
        <v>0</v>
      </c>
      <c r="Z1964" t="str">
        <f t="shared" si="95"/>
        <v>Ultramobile Premium, ClamshellDRAM2020</v>
      </c>
      <c r="AA1964" t="str">
        <f t="shared" si="96"/>
        <v>Ultramobile Premium, ClamshellDRAM2020</v>
      </c>
      <c r="AB1964" t="str">
        <f t="shared" si="94"/>
        <v>Ultramobile Premium, ClamshellCoupler2020</v>
      </c>
    </row>
    <row r="1965" spans="1:28" x14ac:dyDescent="0.2">
      <c r="A1965" t="s">
        <v>171</v>
      </c>
      <c r="B1965" t="s">
        <v>119</v>
      </c>
      <c r="C1965" t="s">
        <v>180</v>
      </c>
      <c r="D1965" s="67">
        <v>2021</v>
      </c>
      <c r="E1965">
        <v>2984.6909473724222</v>
      </c>
      <c r="K1965" t="s">
        <v>171</v>
      </c>
      <c r="L1965" s="171" t="s">
        <v>149</v>
      </c>
      <c r="M1965" t="s">
        <v>224</v>
      </c>
      <c r="N1965" s="67">
        <v>2021</v>
      </c>
      <c r="O1965">
        <v>0</v>
      </c>
      <c r="Z1965" t="str">
        <f t="shared" si="95"/>
        <v>Ultramobile Premium, ClamshellDRAM2021</v>
      </c>
      <c r="AA1965" t="str">
        <f t="shared" si="96"/>
        <v>Ultramobile Premium, ClamshellDRAM2021</v>
      </c>
      <c r="AB1965" t="str">
        <f t="shared" si="94"/>
        <v>Ultramobile Premium, ClamshellCoupler2021</v>
      </c>
    </row>
    <row r="1966" spans="1:28" x14ac:dyDescent="0.2">
      <c r="A1966" t="s">
        <v>171</v>
      </c>
      <c r="B1966" t="s">
        <v>119</v>
      </c>
      <c r="C1966" t="s">
        <v>180</v>
      </c>
      <c r="D1966" s="67">
        <v>2022</v>
      </c>
      <c r="E1966">
        <v>3418.6300886587046</v>
      </c>
      <c r="K1966" t="s">
        <v>171</v>
      </c>
      <c r="L1966" s="171" t="s">
        <v>149</v>
      </c>
      <c r="M1966" t="s">
        <v>224</v>
      </c>
      <c r="N1966" s="67">
        <v>2022</v>
      </c>
      <c r="O1966">
        <v>0</v>
      </c>
      <c r="Z1966" t="str">
        <f t="shared" si="95"/>
        <v>Ultramobile Premium, ClamshellDRAM2022</v>
      </c>
      <c r="AA1966" t="str">
        <f t="shared" si="96"/>
        <v>Ultramobile Premium, ClamshellDRAM2022</v>
      </c>
      <c r="AB1966" t="str">
        <f t="shared" si="94"/>
        <v>Ultramobile Premium, ClamshellCoupler2022</v>
      </c>
    </row>
    <row r="1967" spans="1:28" x14ac:dyDescent="0.2">
      <c r="A1967" t="s">
        <v>171</v>
      </c>
      <c r="B1967" t="s">
        <v>119</v>
      </c>
      <c r="C1967" t="s">
        <v>180</v>
      </c>
      <c r="D1967" s="67">
        <v>2023</v>
      </c>
      <c r="E1967">
        <v>2313.7509224513087</v>
      </c>
      <c r="K1967" t="s">
        <v>171</v>
      </c>
      <c r="L1967" s="171" t="s">
        <v>149</v>
      </c>
      <c r="M1967" t="s">
        <v>224</v>
      </c>
      <c r="N1967" s="67">
        <v>2023</v>
      </c>
      <c r="O1967">
        <v>0</v>
      </c>
      <c r="Z1967" t="str">
        <f t="shared" si="95"/>
        <v>Ultramobile Premium, ClamshellDRAM2023</v>
      </c>
      <c r="AA1967" t="str">
        <f t="shared" si="96"/>
        <v>Ultramobile Premium, ClamshellDRAM2023</v>
      </c>
      <c r="AB1967" t="str">
        <f t="shared" si="94"/>
        <v>Ultramobile Premium, ClamshellCoupler2023</v>
      </c>
    </row>
    <row r="1968" spans="1:28" x14ac:dyDescent="0.2">
      <c r="A1968" t="s">
        <v>171</v>
      </c>
      <c r="B1968" t="s">
        <v>119</v>
      </c>
      <c r="C1968" t="s">
        <v>180</v>
      </c>
      <c r="D1968" s="67">
        <v>2024</v>
      </c>
      <c r="E1968">
        <v>2193.4806874788542</v>
      </c>
      <c r="K1968" t="s">
        <v>171</v>
      </c>
      <c r="L1968" s="171" t="s">
        <v>149</v>
      </c>
      <c r="M1968" t="s">
        <v>224</v>
      </c>
      <c r="N1968" s="67">
        <v>2024</v>
      </c>
      <c r="O1968">
        <v>0</v>
      </c>
      <c r="Z1968" t="str">
        <f t="shared" si="95"/>
        <v>Ultramobile Premium, ClamshellDRAM2024</v>
      </c>
      <c r="AA1968" t="str">
        <f t="shared" si="96"/>
        <v>Ultramobile Premium, ClamshellDRAM2024</v>
      </c>
      <c r="AB1968" t="str">
        <f t="shared" si="94"/>
        <v>Ultramobile Premium, ClamshellCoupler2024</v>
      </c>
    </row>
    <row r="1969" spans="1:28" x14ac:dyDescent="0.2">
      <c r="A1969" t="s">
        <v>171</v>
      </c>
      <c r="B1969" t="s">
        <v>119</v>
      </c>
      <c r="C1969" t="s">
        <v>180</v>
      </c>
      <c r="D1969" s="67">
        <v>2025</v>
      </c>
      <c r="E1969">
        <v>2512.2668287677466</v>
      </c>
      <c r="K1969" t="s">
        <v>171</v>
      </c>
      <c r="L1969" s="171" t="s">
        <v>149</v>
      </c>
      <c r="M1969" t="s">
        <v>224</v>
      </c>
      <c r="N1969" s="67">
        <v>2025</v>
      </c>
      <c r="O1969">
        <v>0</v>
      </c>
      <c r="Z1969" t="str">
        <f t="shared" si="95"/>
        <v>Ultramobile Premium, ClamshellDRAM2025</v>
      </c>
      <c r="AA1969" t="str">
        <f t="shared" si="96"/>
        <v>Ultramobile Premium, ClamshellDRAM2025</v>
      </c>
      <c r="AB1969" t="str">
        <f t="shared" si="94"/>
        <v>Ultramobile Premium, ClamshellCoupler2025</v>
      </c>
    </row>
    <row r="1970" spans="1:28" x14ac:dyDescent="0.2">
      <c r="A1970" t="s">
        <v>171</v>
      </c>
      <c r="B1970" t="s">
        <v>120</v>
      </c>
      <c r="C1970" t="s">
        <v>180</v>
      </c>
      <c r="D1970" s="67">
        <v>2018</v>
      </c>
      <c r="E1970">
        <v>24.679209602777782</v>
      </c>
      <c r="K1970" t="s">
        <v>171</v>
      </c>
      <c r="L1970" s="171" t="s">
        <v>150</v>
      </c>
      <c r="M1970" t="s">
        <v>224</v>
      </c>
      <c r="N1970" s="67">
        <v>2018</v>
      </c>
      <c r="O1970">
        <v>0</v>
      </c>
      <c r="Z1970" t="str">
        <f t="shared" si="95"/>
        <v>Ultramobile Premium, ClamshellEmerging Memory2018</v>
      </c>
      <c r="AA1970" t="str">
        <f t="shared" si="96"/>
        <v>Ultramobile Premium, ClamshellEmerging Memory2018</v>
      </c>
      <c r="AB1970" t="str">
        <f t="shared" si="94"/>
        <v>Ultramobile Premium, ClamshellLaser Diode2018</v>
      </c>
    </row>
    <row r="1971" spans="1:28" x14ac:dyDescent="0.2">
      <c r="A1971" t="s">
        <v>171</v>
      </c>
      <c r="B1971" t="s">
        <v>120</v>
      </c>
      <c r="C1971" t="s">
        <v>180</v>
      </c>
      <c r="D1971" s="67">
        <v>2019</v>
      </c>
      <c r="E1971">
        <v>40.778279304121789</v>
      </c>
      <c r="K1971" t="s">
        <v>171</v>
      </c>
      <c r="L1971" s="171" t="s">
        <v>150</v>
      </c>
      <c r="M1971" t="s">
        <v>224</v>
      </c>
      <c r="N1971" s="67">
        <v>2019</v>
      </c>
      <c r="O1971">
        <v>0</v>
      </c>
      <c r="Z1971" t="str">
        <f t="shared" si="95"/>
        <v>Ultramobile Premium, ClamshellEmerging Memory2019</v>
      </c>
      <c r="AA1971" t="str">
        <f t="shared" si="96"/>
        <v>Ultramobile Premium, ClamshellEmerging Memory2019</v>
      </c>
      <c r="AB1971" t="str">
        <f t="shared" si="94"/>
        <v>Ultramobile Premium, ClamshellLaser Diode2019</v>
      </c>
    </row>
    <row r="1972" spans="1:28" x14ac:dyDescent="0.2">
      <c r="A1972" t="s">
        <v>171</v>
      </c>
      <c r="B1972" t="s">
        <v>120</v>
      </c>
      <c r="C1972" t="s">
        <v>180</v>
      </c>
      <c r="D1972" s="67">
        <v>2020</v>
      </c>
      <c r="E1972">
        <v>83.076673418788587</v>
      </c>
      <c r="K1972" t="s">
        <v>171</v>
      </c>
      <c r="L1972" s="171" t="s">
        <v>150</v>
      </c>
      <c r="M1972" t="s">
        <v>224</v>
      </c>
      <c r="N1972" s="67">
        <v>2020</v>
      </c>
      <c r="O1972">
        <v>0</v>
      </c>
      <c r="Z1972" t="str">
        <f t="shared" si="95"/>
        <v>Ultramobile Premium, ClamshellEmerging Memory2020</v>
      </c>
      <c r="AA1972" t="str">
        <f t="shared" si="96"/>
        <v>Ultramobile Premium, ClamshellEmerging Memory2020</v>
      </c>
      <c r="AB1972" t="str">
        <f t="shared" si="94"/>
        <v>Ultramobile Premium, ClamshellLaser Diode2020</v>
      </c>
    </row>
    <row r="1973" spans="1:28" x14ac:dyDescent="0.2">
      <c r="A1973" t="s">
        <v>171</v>
      </c>
      <c r="B1973" t="s">
        <v>120</v>
      </c>
      <c r="C1973" t="s">
        <v>180</v>
      </c>
      <c r="D1973" s="67">
        <v>2021</v>
      </c>
      <c r="E1973">
        <v>67.546431100128885</v>
      </c>
      <c r="K1973" t="s">
        <v>171</v>
      </c>
      <c r="L1973" s="171" t="s">
        <v>150</v>
      </c>
      <c r="M1973" t="s">
        <v>224</v>
      </c>
      <c r="N1973" s="67">
        <v>2021</v>
      </c>
      <c r="O1973">
        <v>6.7200000000000003E-3</v>
      </c>
      <c r="Z1973" t="str">
        <f t="shared" si="95"/>
        <v>Ultramobile Premium, ClamshellEmerging Memory2021</v>
      </c>
      <c r="AA1973" t="str">
        <f t="shared" si="96"/>
        <v>Ultramobile Premium, ClamshellEmerging Memory2021</v>
      </c>
      <c r="AB1973" t="str">
        <f t="shared" si="94"/>
        <v>Ultramobile Premium, ClamshellLaser Diode2021</v>
      </c>
    </row>
    <row r="1974" spans="1:28" x14ac:dyDescent="0.2">
      <c r="A1974" t="s">
        <v>171</v>
      </c>
      <c r="B1974" t="s">
        <v>120</v>
      </c>
      <c r="C1974" t="s">
        <v>180</v>
      </c>
      <c r="D1974" s="67">
        <v>2022</v>
      </c>
      <c r="E1974">
        <v>72.339264597210914</v>
      </c>
      <c r="K1974" t="s">
        <v>171</v>
      </c>
      <c r="L1974" s="171" t="s">
        <v>150</v>
      </c>
      <c r="M1974" t="s">
        <v>224</v>
      </c>
      <c r="N1974" s="67">
        <v>2022</v>
      </c>
      <c r="O1974">
        <v>1.0070000000000001E-2</v>
      </c>
      <c r="Z1974" t="str">
        <f t="shared" si="95"/>
        <v>Ultramobile Premium, ClamshellEmerging Memory2022</v>
      </c>
      <c r="AA1974" t="str">
        <f t="shared" si="96"/>
        <v>Ultramobile Premium, ClamshellEmerging Memory2022</v>
      </c>
      <c r="AB1974" t="str">
        <f t="shared" si="94"/>
        <v>Ultramobile Premium, ClamshellLaser Diode2022</v>
      </c>
    </row>
    <row r="1975" spans="1:28" x14ac:dyDescent="0.2">
      <c r="A1975" t="s">
        <v>171</v>
      </c>
      <c r="B1975" t="s">
        <v>120</v>
      </c>
      <c r="C1975" t="s">
        <v>180</v>
      </c>
      <c r="D1975" s="67">
        <v>2023</v>
      </c>
      <c r="E1975">
        <v>65.085575057529951</v>
      </c>
      <c r="K1975" t="s">
        <v>171</v>
      </c>
      <c r="L1975" s="171" t="s">
        <v>150</v>
      </c>
      <c r="M1975" t="s">
        <v>224</v>
      </c>
      <c r="N1975" s="67">
        <v>2023</v>
      </c>
      <c r="O1975">
        <v>1.3415999999999999E-2</v>
      </c>
      <c r="Z1975" t="str">
        <f t="shared" si="95"/>
        <v>Ultramobile Premium, ClamshellEmerging Memory2023</v>
      </c>
      <c r="AA1975" t="str">
        <f t="shared" si="96"/>
        <v>Ultramobile Premium, ClamshellEmerging Memory2023</v>
      </c>
      <c r="AB1975" t="str">
        <f t="shared" si="94"/>
        <v>Ultramobile Premium, ClamshellLaser Diode2023</v>
      </c>
    </row>
    <row r="1976" spans="1:28" x14ac:dyDescent="0.2">
      <c r="A1976" t="s">
        <v>171</v>
      </c>
      <c r="B1976" t="s">
        <v>120</v>
      </c>
      <c r="C1976" t="s">
        <v>180</v>
      </c>
      <c r="D1976" s="67">
        <v>2024</v>
      </c>
      <c r="E1976">
        <v>70.007007759796849</v>
      </c>
      <c r="K1976" t="s">
        <v>171</v>
      </c>
      <c r="L1976" s="171" t="s">
        <v>150</v>
      </c>
      <c r="M1976" t="s">
        <v>224</v>
      </c>
      <c r="N1976" s="67">
        <v>2024</v>
      </c>
      <c r="O1976">
        <v>1.677E-2</v>
      </c>
      <c r="Z1976" t="str">
        <f t="shared" si="95"/>
        <v>Ultramobile Premium, ClamshellEmerging Memory2024</v>
      </c>
      <c r="AA1976" t="str">
        <f t="shared" si="96"/>
        <v>Ultramobile Premium, ClamshellEmerging Memory2024</v>
      </c>
      <c r="AB1976" t="str">
        <f t="shared" si="94"/>
        <v>Ultramobile Premium, ClamshellLaser Diode2024</v>
      </c>
    </row>
    <row r="1977" spans="1:28" x14ac:dyDescent="0.2">
      <c r="A1977" t="s">
        <v>171</v>
      </c>
      <c r="B1977" t="s">
        <v>120</v>
      </c>
      <c r="C1977" t="s">
        <v>180</v>
      </c>
      <c r="D1977" s="67">
        <v>2025</v>
      </c>
      <c r="E1977">
        <v>63.472007405080134</v>
      </c>
      <c r="K1977" t="s">
        <v>171</v>
      </c>
      <c r="L1977" s="171" t="s">
        <v>150</v>
      </c>
      <c r="M1977" t="s">
        <v>224</v>
      </c>
      <c r="N1977" s="67">
        <v>2025</v>
      </c>
      <c r="O1977">
        <v>2.0124000000000003E-2</v>
      </c>
      <c r="Z1977" t="str">
        <f t="shared" si="95"/>
        <v>Ultramobile Premium, ClamshellEmerging Memory2025</v>
      </c>
      <c r="AA1977" t="str">
        <f t="shared" si="96"/>
        <v>Ultramobile Premium, ClamshellEmerging Memory2025</v>
      </c>
      <c r="AB1977" t="str">
        <f t="shared" si="94"/>
        <v>Ultramobile Premium, ClamshellLaser Diode2025</v>
      </c>
    </row>
    <row r="1978" spans="1:28" x14ac:dyDescent="0.2">
      <c r="A1978" t="s">
        <v>171</v>
      </c>
      <c r="B1978" t="s">
        <v>121</v>
      </c>
      <c r="C1978" t="s">
        <v>180</v>
      </c>
      <c r="D1978" s="67">
        <v>2018</v>
      </c>
      <c r="E1978">
        <v>108.15160027690769</v>
      </c>
      <c r="K1978" t="s">
        <v>171</v>
      </c>
      <c r="L1978" s="171" t="s">
        <v>151</v>
      </c>
      <c r="M1978" t="s">
        <v>224</v>
      </c>
      <c r="N1978" s="67">
        <v>2018</v>
      </c>
      <c r="O1978">
        <v>0</v>
      </c>
      <c r="Z1978" t="str">
        <f t="shared" si="95"/>
        <v>Ultramobile Premium, ClamshellFlash Memory, NAND2018</v>
      </c>
      <c r="AA1978" t="str">
        <f t="shared" si="96"/>
        <v>Ultramobile Premium, ClamshellFlash Memory, NAND2018</v>
      </c>
      <c r="AB1978" t="str">
        <f t="shared" si="94"/>
        <v>Ultramobile Premium, ClamshellOther Optoelectronics2018</v>
      </c>
    </row>
    <row r="1979" spans="1:28" x14ac:dyDescent="0.2">
      <c r="A1979" t="s">
        <v>171</v>
      </c>
      <c r="B1979" t="s">
        <v>121</v>
      </c>
      <c r="C1979" t="s">
        <v>180</v>
      </c>
      <c r="D1979" s="67">
        <v>2019</v>
      </c>
      <c r="E1979">
        <v>121.91667461138159</v>
      </c>
      <c r="K1979" t="s">
        <v>171</v>
      </c>
      <c r="L1979" s="171" t="s">
        <v>151</v>
      </c>
      <c r="M1979" t="s">
        <v>224</v>
      </c>
      <c r="N1979" s="67">
        <v>2019</v>
      </c>
      <c r="O1979">
        <v>0</v>
      </c>
      <c r="Z1979" t="str">
        <f t="shared" si="95"/>
        <v>Ultramobile Premium, ClamshellFlash Memory, NAND2019</v>
      </c>
      <c r="AA1979" t="str">
        <f t="shared" si="96"/>
        <v>Ultramobile Premium, ClamshellFlash Memory, NAND2019</v>
      </c>
      <c r="AB1979" t="str">
        <f t="shared" si="94"/>
        <v>Ultramobile Premium, ClamshellOther Optoelectronics2019</v>
      </c>
    </row>
    <row r="1980" spans="1:28" x14ac:dyDescent="0.2">
      <c r="A1980" t="s">
        <v>171</v>
      </c>
      <c r="B1980" t="s">
        <v>121</v>
      </c>
      <c r="C1980" t="s">
        <v>180</v>
      </c>
      <c r="D1980" s="67">
        <v>2020</v>
      </c>
      <c r="E1980">
        <v>188.52144860400912</v>
      </c>
      <c r="K1980" t="s">
        <v>171</v>
      </c>
      <c r="L1980" s="171" t="s">
        <v>151</v>
      </c>
      <c r="M1980" t="s">
        <v>224</v>
      </c>
      <c r="N1980" s="67">
        <v>2020</v>
      </c>
      <c r="O1980">
        <v>0</v>
      </c>
      <c r="Z1980" t="str">
        <f t="shared" si="95"/>
        <v>Ultramobile Premium, ClamshellFlash Memory, NAND2020</v>
      </c>
      <c r="AA1980" t="str">
        <f t="shared" si="96"/>
        <v>Ultramobile Premium, ClamshellFlash Memory, NAND2020</v>
      </c>
      <c r="AB1980" t="str">
        <f t="shared" si="94"/>
        <v>Ultramobile Premium, ClamshellOther Optoelectronics2020</v>
      </c>
    </row>
    <row r="1981" spans="1:28" x14ac:dyDescent="0.2">
      <c r="A1981" t="s">
        <v>171</v>
      </c>
      <c r="B1981" t="s">
        <v>121</v>
      </c>
      <c r="C1981" t="s">
        <v>180</v>
      </c>
      <c r="D1981" s="67">
        <v>2021</v>
      </c>
      <c r="E1981">
        <v>260.49402052299553</v>
      </c>
      <c r="K1981" t="s">
        <v>171</v>
      </c>
      <c r="L1981" s="171" t="s">
        <v>151</v>
      </c>
      <c r="M1981" t="s">
        <v>224</v>
      </c>
      <c r="N1981" s="67">
        <v>2021</v>
      </c>
      <c r="O1981">
        <v>0</v>
      </c>
      <c r="Z1981" t="str">
        <f t="shared" si="95"/>
        <v>Ultramobile Premium, ClamshellFlash Memory, NAND2021</v>
      </c>
      <c r="AA1981" t="str">
        <f t="shared" si="96"/>
        <v>Ultramobile Premium, ClamshellFlash Memory, NAND2021</v>
      </c>
      <c r="AB1981" t="str">
        <f t="shared" si="94"/>
        <v>Ultramobile Premium, ClamshellOther Optoelectronics2021</v>
      </c>
    </row>
    <row r="1982" spans="1:28" x14ac:dyDescent="0.2">
      <c r="A1982" t="s">
        <v>171</v>
      </c>
      <c r="B1982" t="s">
        <v>121</v>
      </c>
      <c r="C1982" t="s">
        <v>180</v>
      </c>
      <c r="D1982" s="67">
        <v>2022</v>
      </c>
      <c r="E1982">
        <v>381.88536972599769</v>
      </c>
      <c r="K1982" t="s">
        <v>171</v>
      </c>
      <c r="L1982" s="171" t="s">
        <v>151</v>
      </c>
      <c r="M1982" t="s">
        <v>224</v>
      </c>
      <c r="N1982" s="67">
        <v>2022</v>
      </c>
      <c r="O1982">
        <v>0</v>
      </c>
      <c r="Z1982" t="str">
        <f t="shared" si="95"/>
        <v>Ultramobile Premium, ClamshellFlash Memory, NAND2022</v>
      </c>
      <c r="AA1982" t="str">
        <f t="shared" si="96"/>
        <v>Ultramobile Premium, ClamshellFlash Memory, NAND2022</v>
      </c>
      <c r="AB1982" t="str">
        <f t="shared" si="94"/>
        <v>Ultramobile Premium, ClamshellOther Optoelectronics2022</v>
      </c>
    </row>
    <row r="1983" spans="1:28" x14ac:dyDescent="0.2">
      <c r="A1983" t="s">
        <v>171</v>
      </c>
      <c r="B1983" t="s">
        <v>121</v>
      </c>
      <c r="C1983" t="s">
        <v>180</v>
      </c>
      <c r="D1983" s="67">
        <v>2023</v>
      </c>
      <c r="E1983">
        <v>498.36925960146715</v>
      </c>
      <c r="K1983" t="s">
        <v>171</v>
      </c>
      <c r="L1983" s="171" t="s">
        <v>151</v>
      </c>
      <c r="M1983" t="s">
        <v>224</v>
      </c>
      <c r="N1983" s="67">
        <v>2023</v>
      </c>
      <c r="O1983">
        <v>0</v>
      </c>
      <c r="Z1983" t="str">
        <f t="shared" si="95"/>
        <v>Ultramobile Premium, ClamshellFlash Memory, NAND2023</v>
      </c>
      <c r="AA1983" t="str">
        <f t="shared" si="96"/>
        <v>Ultramobile Premium, ClamshellFlash Memory, NAND2023</v>
      </c>
      <c r="AB1983" t="str">
        <f t="shared" si="94"/>
        <v>Ultramobile Premium, ClamshellOther Optoelectronics2023</v>
      </c>
    </row>
    <row r="1984" spans="1:28" x14ac:dyDescent="0.2">
      <c r="A1984" t="s">
        <v>171</v>
      </c>
      <c r="B1984" t="s">
        <v>121</v>
      </c>
      <c r="C1984" t="s">
        <v>180</v>
      </c>
      <c r="D1984" s="67">
        <v>2024</v>
      </c>
      <c r="E1984">
        <v>533.03683882358462</v>
      </c>
      <c r="K1984" t="s">
        <v>171</v>
      </c>
      <c r="L1984" s="171" t="s">
        <v>151</v>
      </c>
      <c r="M1984" t="s">
        <v>224</v>
      </c>
      <c r="N1984" s="67">
        <v>2024</v>
      </c>
      <c r="O1984">
        <v>0</v>
      </c>
      <c r="Z1984" t="str">
        <f t="shared" si="95"/>
        <v>Ultramobile Premium, ClamshellFlash Memory, NAND2024</v>
      </c>
      <c r="AA1984" t="str">
        <f t="shared" si="96"/>
        <v>Ultramobile Premium, ClamshellFlash Memory, NAND2024</v>
      </c>
      <c r="AB1984" t="str">
        <f t="shared" si="94"/>
        <v>Ultramobile Premium, ClamshellOther Optoelectronics2024</v>
      </c>
    </row>
    <row r="1985" spans="1:28" x14ac:dyDescent="0.2">
      <c r="A1985" t="s">
        <v>171</v>
      </c>
      <c r="B1985" t="s">
        <v>121</v>
      </c>
      <c r="C1985" t="s">
        <v>180</v>
      </c>
      <c r="D1985" s="67">
        <v>2025</v>
      </c>
      <c r="E1985">
        <v>674.52184066779546</v>
      </c>
      <c r="K1985" t="s">
        <v>171</v>
      </c>
      <c r="L1985" s="171" t="s">
        <v>151</v>
      </c>
      <c r="M1985" t="s">
        <v>224</v>
      </c>
      <c r="N1985" s="67">
        <v>2025</v>
      </c>
      <c r="O1985">
        <v>0</v>
      </c>
      <c r="Z1985" t="str">
        <f t="shared" si="95"/>
        <v>Ultramobile Premium, ClamshellFlash Memory, NAND2025</v>
      </c>
      <c r="AA1985" t="str">
        <f t="shared" si="96"/>
        <v>Ultramobile Premium, ClamshellFlash Memory, NAND2025</v>
      </c>
      <c r="AB1985" t="str">
        <f t="shared" si="94"/>
        <v>Ultramobile Premium, ClamshellOther Optoelectronics2025</v>
      </c>
    </row>
    <row r="1986" spans="1:28" x14ac:dyDescent="0.2">
      <c r="A1986" t="s">
        <v>171</v>
      </c>
      <c r="B1986" t="s">
        <v>122</v>
      </c>
      <c r="C1986" t="s">
        <v>180</v>
      </c>
      <c r="D1986" s="67">
        <v>2018</v>
      </c>
      <c r="E1986">
        <v>13.467330063396359</v>
      </c>
      <c r="K1986" t="s">
        <v>171</v>
      </c>
      <c r="L1986" s="173" t="s">
        <v>168</v>
      </c>
      <c r="M1986" t="s">
        <v>224</v>
      </c>
      <c r="N1986" s="67">
        <v>2018</v>
      </c>
      <c r="O1986">
        <v>2.3771809999999998</v>
      </c>
      <c r="Z1986" t="str">
        <f t="shared" si="95"/>
        <v>Ultramobile Premium, ClamshellOther Memory2018</v>
      </c>
      <c r="AA1986" t="str">
        <f t="shared" si="96"/>
        <v>Ultramobile Premium, ClamshellOther Memory2018</v>
      </c>
      <c r="AB1986" t="str">
        <f t="shared" si="94"/>
        <v>Ultramobile Premium, ClamshellTotal Nonoptical Sensors2018</v>
      </c>
    </row>
    <row r="1987" spans="1:28" x14ac:dyDescent="0.2">
      <c r="A1987" t="s">
        <v>171</v>
      </c>
      <c r="B1987" t="s">
        <v>122</v>
      </c>
      <c r="C1987" t="s">
        <v>180</v>
      </c>
      <c r="D1987" s="67">
        <v>2019</v>
      </c>
      <c r="E1987">
        <v>10.005320853314984</v>
      </c>
      <c r="K1987" t="s">
        <v>171</v>
      </c>
      <c r="L1987" s="173" t="s">
        <v>168</v>
      </c>
      <c r="M1987" t="s">
        <v>224</v>
      </c>
      <c r="N1987" s="67">
        <v>2019</v>
      </c>
      <c r="O1987">
        <v>2.2762150000000001</v>
      </c>
      <c r="Z1987" t="str">
        <f t="shared" si="95"/>
        <v>Ultramobile Premium, ClamshellOther Memory2019</v>
      </c>
      <c r="AA1987" t="str">
        <f t="shared" si="96"/>
        <v>Ultramobile Premium, ClamshellOther Memory2019</v>
      </c>
      <c r="AB1987" t="str">
        <f t="shared" ref="AB1987:AB2050" si="97">K1987&amp;L1987&amp;N1987</f>
        <v>Ultramobile Premium, ClamshellTotal Nonoptical Sensors2019</v>
      </c>
    </row>
    <row r="1988" spans="1:28" x14ac:dyDescent="0.2">
      <c r="A1988" t="s">
        <v>171</v>
      </c>
      <c r="B1988" t="s">
        <v>122</v>
      </c>
      <c r="C1988" t="s">
        <v>180</v>
      </c>
      <c r="D1988" s="67">
        <v>2020</v>
      </c>
      <c r="E1988">
        <v>12.447102291857133</v>
      </c>
      <c r="K1988" t="s">
        <v>171</v>
      </c>
      <c r="L1988" s="173" t="s">
        <v>168</v>
      </c>
      <c r="M1988" t="s">
        <v>224</v>
      </c>
      <c r="N1988" s="67">
        <v>2020</v>
      </c>
      <c r="O1988">
        <v>2.0814209999999997</v>
      </c>
      <c r="Z1988" t="str">
        <f t="shared" si="95"/>
        <v>Ultramobile Premium, ClamshellOther Memory2020</v>
      </c>
      <c r="AA1988" t="str">
        <f t="shared" si="96"/>
        <v>Ultramobile Premium, ClamshellOther Memory2020</v>
      </c>
      <c r="AB1988" t="str">
        <f t="shared" si="97"/>
        <v>Ultramobile Premium, ClamshellTotal Nonoptical Sensors2020</v>
      </c>
    </row>
    <row r="1989" spans="1:28" x14ac:dyDescent="0.2">
      <c r="A1989" t="s">
        <v>171</v>
      </c>
      <c r="B1989" t="s">
        <v>122</v>
      </c>
      <c r="C1989" t="s">
        <v>180</v>
      </c>
      <c r="D1989" s="67">
        <v>2021</v>
      </c>
      <c r="E1989">
        <v>16.09280346781371</v>
      </c>
      <c r="K1989" t="s">
        <v>171</v>
      </c>
      <c r="L1989" s="173" t="s">
        <v>168</v>
      </c>
      <c r="M1989" t="s">
        <v>224</v>
      </c>
      <c r="N1989" s="67">
        <v>2021</v>
      </c>
      <c r="O1989">
        <v>2.2059049999999996</v>
      </c>
      <c r="Z1989" t="str">
        <f t="shared" si="95"/>
        <v>Ultramobile Premium, ClamshellOther Memory2021</v>
      </c>
      <c r="AA1989" t="str">
        <f t="shared" si="96"/>
        <v>Ultramobile Premium, ClamshellOther Memory2021</v>
      </c>
      <c r="AB1989" t="str">
        <f t="shared" si="97"/>
        <v>Ultramobile Premium, ClamshellTotal Nonoptical Sensors2021</v>
      </c>
    </row>
    <row r="1990" spans="1:28" x14ac:dyDescent="0.2">
      <c r="A1990" t="s">
        <v>171</v>
      </c>
      <c r="B1990" t="s">
        <v>122</v>
      </c>
      <c r="C1990" t="s">
        <v>180</v>
      </c>
      <c r="D1990" s="67">
        <v>2022</v>
      </c>
      <c r="E1990">
        <v>11.519890034649974</v>
      </c>
      <c r="K1990" t="s">
        <v>171</v>
      </c>
      <c r="L1990" s="173" t="s">
        <v>168</v>
      </c>
      <c r="M1990" t="s">
        <v>224</v>
      </c>
      <c r="N1990" s="67">
        <v>2022</v>
      </c>
      <c r="O1990">
        <v>2.1956440000000002</v>
      </c>
      <c r="Z1990" t="str">
        <f t="shared" si="95"/>
        <v>Ultramobile Premium, ClamshellOther Memory2022</v>
      </c>
      <c r="AA1990" t="str">
        <f t="shared" si="96"/>
        <v>Ultramobile Premium, ClamshellOther Memory2022</v>
      </c>
      <c r="AB1990" t="str">
        <f t="shared" si="97"/>
        <v>Ultramobile Premium, ClamshellTotal Nonoptical Sensors2022</v>
      </c>
    </row>
    <row r="1991" spans="1:28" x14ac:dyDescent="0.2">
      <c r="A1991" t="s">
        <v>171</v>
      </c>
      <c r="B1991" t="s">
        <v>122</v>
      </c>
      <c r="C1991" t="s">
        <v>180</v>
      </c>
      <c r="D1991" s="67">
        <v>2023</v>
      </c>
      <c r="E1991">
        <v>7.0489397823690236</v>
      </c>
      <c r="K1991" t="s">
        <v>171</v>
      </c>
      <c r="L1991" s="173" t="s">
        <v>168</v>
      </c>
      <c r="M1991" t="s">
        <v>224</v>
      </c>
      <c r="N1991" s="67">
        <v>2023</v>
      </c>
      <c r="O1991">
        <v>2.2512430000000001</v>
      </c>
      <c r="Z1991" t="str">
        <f t="shared" si="95"/>
        <v>Ultramobile Premium, ClamshellOther Memory2023</v>
      </c>
      <c r="AA1991" t="str">
        <f t="shared" si="96"/>
        <v>Ultramobile Premium, ClamshellOther Memory2023</v>
      </c>
      <c r="AB1991" t="str">
        <f t="shared" si="97"/>
        <v>Ultramobile Premium, ClamshellTotal Nonoptical Sensors2023</v>
      </c>
    </row>
    <row r="1992" spans="1:28" x14ac:dyDescent="0.2">
      <c r="A1992" t="s">
        <v>171</v>
      </c>
      <c r="B1992" t="s">
        <v>122</v>
      </c>
      <c r="C1992" t="s">
        <v>180</v>
      </c>
      <c r="D1992" s="67">
        <v>2024</v>
      </c>
      <c r="E1992">
        <v>4.4594865847868643</v>
      </c>
      <c r="K1992" t="s">
        <v>171</v>
      </c>
      <c r="L1992" s="173" t="s">
        <v>168</v>
      </c>
      <c r="M1992" t="s">
        <v>224</v>
      </c>
      <c r="N1992" s="67">
        <v>2024</v>
      </c>
      <c r="O1992">
        <v>2.3101120000000002</v>
      </c>
      <c r="Z1992" t="str">
        <f t="shared" si="95"/>
        <v>Ultramobile Premium, ClamshellOther Memory2024</v>
      </c>
      <c r="AA1992" t="str">
        <f t="shared" si="96"/>
        <v>Ultramobile Premium, ClamshellOther Memory2024</v>
      </c>
      <c r="AB1992" t="str">
        <f t="shared" si="97"/>
        <v>Ultramobile Premium, ClamshellTotal Nonoptical Sensors2024</v>
      </c>
    </row>
    <row r="1993" spans="1:28" x14ac:dyDescent="0.2">
      <c r="A1993" t="s">
        <v>171</v>
      </c>
      <c r="B1993" t="s">
        <v>122</v>
      </c>
      <c r="C1993" t="s">
        <v>180</v>
      </c>
      <c r="D1993" s="67">
        <v>2025</v>
      </c>
      <c r="E1993">
        <v>2.6836409747924157</v>
      </c>
      <c r="K1993" t="s">
        <v>171</v>
      </c>
      <c r="L1993" s="173" t="s">
        <v>168</v>
      </c>
      <c r="M1993" t="s">
        <v>224</v>
      </c>
      <c r="N1993" s="67">
        <v>2025</v>
      </c>
      <c r="O1993">
        <v>2.3653589999999998</v>
      </c>
      <c r="Z1993" t="str">
        <f t="shared" si="95"/>
        <v>Ultramobile Premium, ClamshellOther Memory2025</v>
      </c>
      <c r="AA1993" t="str">
        <f t="shared" si="96"/>
        <v>Ultramobile Premium, ClamshellOther Memory2025</v>
      </c>
      <c r="AB1993" t="str">
        <f t="shared" si="97"/>
        <v>Ultramobile Premium, ClamshellTotal Nonoptical Sensors2025</v>
      </c>
    </row>
    <row r="1994" spans="1:28" x14ac:dyDescent="0.2">
      <c r="A1994" t="s">
        <v>171</v>
      </c>
      <c r="B1994" t="s">
        <v>123</v>
      </c>
      <c r="C1994" t="s">
        <v>180</v>
      </c>
      <c r="D1994" s="67">
        <v>2018</v>
      </c>
      <c r="E1994">
        <v>6508.3675466318628</v>
      </c>
      <c r="K1994" t="s">
        <v>171</v>
      </c>
      <c r="L1994" s="171" t="s">
        <v>152</v>
      </c>
      <c r="M1994" t="s">
        <v>224</v>
      </c>
      <c r="N1994" s="67">
        <v>2018</v>
      </c>
      <c r="O1994">
        <v>5.5889000000000001E-2</v>
      </c>
      <c r="Z1994" t="str">
        <f t="shared" si="95"/>
        <v>Ultramobile Premium, ClamshellTotal Microcomponent2018</v>
      </c>
      <c r="AA1994" t="str">
        <f t="shared" si="96"/>
        <v>Ultramobile Premium, ClamshellTotal Microcomponent2018</v>
      </c>
      <c r="AB1994" t="str">
        <f t="shared" si="97"/>
        <v>Ultramobile Premium, ClamshellEnvironmental Sensors2018</v>
      </c>
    </row>
    <row r="1995" spans="1:28" x14ac:dyDescent="0.2">
      <c r="A1995" t="s">
        <v>171</v>
      </c>
      <c r="B1995" t="s">
        <v>123</v>
      </c>
      <c r="C1995" t="s">
        <v>180</v>
      </c>
      <c r="D1995" s="67">
        <v>2019</v>
      </c>
      <c r="E1995">
        <v>7233.4707078783467</v>
      </c>
      <c r="K1995" t="s">
        <v>171</v>
      </c>
      <c r="L1995" s="171" t="s">
        <v>152</v>
      </c>
      <c r="M1995" t="s">
        <v>224</v>
      </c>
      <c r="N1995" s="67">
        <v>2019</v>
      </c>
      <c r="O1995">
        <v>6.6906999999999994E-2</v>
      </c>
      <c r="Z1995" t="str">
        <f t="shared" si="95"/>
        <v>Ultramobile Premium, ClamshellTotal Microcomponent2019</v>
      </c>
      <c r="AA1995" t="str">
        <f t="shared" si="96"/>
        <v>Ultramobile Premium, ClamshellTotal Microcomponent2019</v>
      </c>
      <c r="AB1995" t="str">
        <f t="shared" si="97"/>
        <v>Ultramobile Premium, ClamshellEnvironmental Sensors2019</v>
      </c>
    </row>
    <row r="1996" spans="1:28" x14ac:dyDescent="0.2">
      <c r="A1996" t="s">
        <v>171</v>
      </c>
      <c r="B1996" t="s">
        <v>123</v>
      </c>
      <c r="C1996" t="s">
        <v>180</v>
      </c>
      <c r="D1996" s="67">
        <v>2020</v>
      </c>
      <c r="E1996">
        <v>12832.374633799176</v>
      </c>
      <c r="K1996" t="s">
        <v>171</v>
      </c>
      <c r="L1996" s="171" t="s">
        <v>152</v>
      </c>
      <c r="M1996" t="s">
        <v>224</v>
      </c>
      <c r="N1996" s="67">
        <v>2020</v>
      </c>
      <c r="O1996">
        <v>7.8591000000000008E-2</v>
      </c>
      <c r="Z1996" t="str">
        <f t="shared" si="95"/>
        <v>Ultramobile Premium, ClamshellTotal Microcomponent2020</v>
      </c>
      <c r="AA1996" t="str">
        <f t="shared" si="96"/>
        <v>Ultramobile Premium, ClamshellTotal Microcomponent2020</v>
      </c>
      <c r="AB1996" t="str">
        <f t="shared" si="97"/>
        <v>Ultramobile Premium, ClamshellEnvironmental Sensors2020</v>
      </c>
    </row>
    <row r="1997" spans="1:28" x14ac:dyDescent="0.2">
      <c r="A1997" t="s">
        <v>171</v>
      </c>
      <c r="B1997" t="s">
        <v>123</v>
      </c>
      <c r="C1997" t="s">
        <v>180</v>
      </c>
      <c r="D1997" s="67">
        <v>2021</v>
      </c>
      <c r="E1997">
        <v>13507.127238160076</v>
      </c>
      <c r="K1997" t="s">
        <v>171</v>
      </c>
      <c r="L1997" s="171" t="s">
        <v>152</v>
      </c>
      <c r="M1997" t="s">
        <v>224</v>
      </c>
      <c r="N1997" s="67">
        <v>2021</v>
      </c>
      <c r="O1997">
        <v>8.2491000000000009E-2</v>
      </c>
      <c r="Z1997" t="str">
        <f t="shared" si="95"/>
        <v>Ultramobile Premium, ClamshellTotal Microcomponent2021</v>
      </c>
      <c r="AA1997" t="str">
        <f t="shared" si="96"/>
        <v>Ultramobile Premium, ClamshellTotal Microcomponent2021</v>
      </c>
      <c r="AB1997" t="str">
        <f t="shared" si="97"/>
        <v>Ultramobile Premium, ClamshellEnvironmental Sensors2021</v>
      </c>
    </row>
    <row r="1998" spans="1:28" x14ac:dyDescent="0.2">
      <c r="A1998" t="s">
        <v>171</v>
      </c>
      <c r="B1998" t="s">
        <v>123</v>
      </c>
      <c r="C1998" t="s">
        <v>180</v>
      </c>
      <c r="D1998" s="67">
        <v>2022</v>
      </c>
      <c r="E1998">
        <v>12330.78056570349</v>
      </c>
      <c r="K1998" t="s">
        <v>171</v>
      </c>
      <c r="L1998" s="171" t="s">
        <v>152</v>
      </c>
      <c r="M1998" t="s">
        <v>224</v>
      </c>
      <c r="N1998" s="67">
        <v>2022</v>
      </c>
      <c r="O1998">
        <v>7.7884000000000009E-2</v>
      </c>
      <c r="Z1998" t="str">
        <f t="shared" si="95"/>
        <v>Ultramobile Premium, ClamshellTotal Microcomponent2022</v>
      </c>
      <c r="AA1998" t="str">
        <f t="shared" si="96"/>
        <v>Ultramobile Premium, ClamshellTotal Microcomponent2022</v>
      </c>
      <c r="AB1998" t="str">
        <f t="shared" si="97"/>
        <v>Ultramobile Premium, ClamshellEnvironmental Sensors2022</v>
      </c>
    </row>
    <row r="1999" spans="1:28" x14ac:dyDescent="0.2">
      <c r="A1999" t="s">
        <v>171</v>
      </c>
      <c r="B1999" t="s">
        <v>123</v>
      </c>
      <c r="C1999" t="s">
        <v>180</v>
      </c>
      <c r="D1999" s="67">
        <v>2023</v>
      </c>
      <c r="E1999">
        <v>12341.669861471322</v>
      </c>
      <c r="K1999" t="s">
        <v>171</v>
      </c>
      <c r="L1999" s="171" t="s">
        <v>152</v>
      </c>
      <c r="M1999" t="s">
        <v>224</v>
      </c>
      <c r="N1999" s="67">
        <v>2023</v>
      </c>
      <c r="O1999">
        <v>7.5616000000000003E-2</v>
      </c>
      <c r="Z1999" t="str">
        <f t="shared" si="95"/>
        <v>Ultramobile Premium, ClamshellTotal Microcomponent2023</v>
      </c>
      <c r="AA1999" t="str">
        <f t="shared" si="96"/>
        <v>Ultramobile Premium, ClamshellTotal Microcomponent2023</v>
      </c>
      <c r="AB1999" t="str">
        <f t="shared" si="97"/>
        <v>Ultramobile Premium, ClamshellEnvironmental Sensors2023</v>
      </c>
    </row>
    <row r="2000" spans="1:28" x14ac:dyDescent="0.2">
      <c r="A2000" t="s">
        <v>171</v>
      </c>
      <c r="B2000" t="s">
        <v>123</v>
      </c>
      <c r="C2000" t="s">
        <v>180</v>
      </c>
      <c r="D2000" s="67">
        <v>2024</v>
      </c>
      <c r="E2000">
        <v>12662.375155849062</v>
      </c>
      <c r="K2000" t="s">
        <v>171</v>
      </c>
      <c r="L2000" s="171" t="s">
        <v>152</v>
      </c>
      <c r="M2000" t="s">
        <v>224</v>
      </c>
      <c r="N2000" s="67">
        <v>2024</v>
      </c>
      <c r="O2000">
        <v>7.1876999999999996E-2</v>
      </c>
      <c r="Z2000" t="str">
        <f t="shared" si="95"/>
        <v>Ultramobile Premium, ClamshellTotal Microcomponent2024</v>
      </c>
      <c r="AA2000" t="str">
        <f t="shared" si="96"/>
        <v>Ultramobile Premium, ClamshellTotal Microcomponent2024</v>
      </c>
      <c r="AB2000" t="str">
        <f t="shared" si="97"/>
        <v>Ultramobile Premium, ClamshellEnvironmental Sensors2024</v>
      </c>
    </row>
    <row r="2001" spans="1:28" x14ac:dyDescent="0.2">
      <c r="A2001" t="s">
        <v>171</v>
      </c>
      <c r="B2001" t="s">
        <v>123</v>
      </c>
      <c r="C2001" t="s">
        <v>180</v>
      </c>
      <c r="D2001" s="67">
        <v>2025</v>
      </c>
      <c r="E2001">
        <v>13184.198549816925</v>
      </c>
      <c r="K2001" t="s">
        <v>171</v>
      </c>
      <c r="L2001" s="171" t="s">
        <v>152</v>
      </c>
      <c r="M2001" t="s">
        <v>224</v>
      </c>
      <c r="N2001" s="67">
        <v>2025</v>
      </c>
      <c r="O2001">
        <v>7.0389000000000007E-2</v>
      </c>
      <c r="Z2001" t="str">
        <f t="shared" si="95"/>
        <v>Ultramobile Premium, ClamshellTotal Microcomponent2025</v>
      </c>
      <c r="AA2001" t="str">
        <f t="shared" si="96"/>
        <v>Ultramobile Premium, ClamshellTotal Microcomponent2025</v>
      </c>
      <c r="AB2001" t="str">
        <f t="shared" si="97"/>
        <v>Ultramobile Premium, ClamshellEnvironmental Sensors2025</v>
      </c>
    </row>
    <row r="2002" spans="1:28" x14ac:dyDescent="0.2">
      <c r="A2002" t="s">
        <v>171</v>
      </c>
      <c r="B2002" t="s">
        <v>124</v>
      </c>
      <c r="C2002" t="s">
        <v>180</v>
      </c>
      <c r="D2002" s="67">
        <v>2018</v>
      </c>
      <c r="E2002">
        <v>6.0954256638875348</v>
      </c>
      <c r="K2002" t="s">
        <v>171</v>
      </c>
      <c r="L2002" s="171" t="s">
        <v>153</v>
      </c>
      <c r="M2002" t="s">
        <v>224</v>
      </c>
      <c r="N2002" s="67">
        <v>2018</v>
      </c>
      <c r="O2002">
        <v>0.81807799999999997</v>
      </c>
      <c r="Z2002" t="str">
        <f t="shared" si="95"/>
        <v>Ultramobile Premium, ClamshellTotal Microcontroller2018</v>
      </c>
      <c r="AA2002" t="str">
        <f t="shared" si="96"/>
        <v>Ultramobile Premium, ClamshellTotal Microcontroller2018</v>
      </c>
      <c r="AB2002" t="str">
        <f t="shared" si="97"/>
        <v>Ultramobile Premium, ClamshellFingerprint Sensors2018</v>
      </c>
    </row>
    <row r="2003" spans="1:28" x14ac:dyDescent="0.2">
      <c r="A2003" t="s">
        <v>171</v>
      </c>
      <c r="B2003" t="s">
        <v>124</v>
      </c>
      <c r="C2003" t="s">
        <v>180</v>
      </c>
      <c r="D2003" s="67">
        <v>2019</v>
      </c>
      <c r="E2003">
        <v>13.863009306346296</v>
      </c>
      <c r="K2003" t="s">
        <v>171</v>
      </c>
      <c r="L2003" s="171" t="s">
        <v>153</v>
      </c>
      <c r="M2003" t="s">
        <v>224</v>
      </c>
      <c r="N2003" s="67">
        <v>2019</v>
      </c>
      <c r="O2003">
        <v>0.94204999999999994</v>
      </c>
      <c r="Z2003" t="str">
        <f t="shared" si="95"/>
        <v>Ultramobile Premium, ClamshellTotal Microcontroller2019</v>
      </c>
      <c r="AA2003" t="str">
        <f t="shared" si="96"/>
        <v>Ultramobile Premium, ClamshellTotal Microcontroller2019</v>
      </c>
      <c r="AB2003" t="str">
        <f t="shared" si="97"/>
        <v>Ultramobile Premium, ClamshellFingerprint Sensors2019</v>
      </c>
    </row>
    <row r="2004" spans="1:28" x14ac:dyDescent="0.2">
      <c r="A2004" t="s">
        <v>171</v>
      </c>
      <c r="B2004" t="s">
        <v>124</v>
      </c>
      <c r="C2004" t="s">
        <v>180</v>
      </c>
      <c r="D2004" s="67">
        <v>2020</v>
      </c>
      <c r="E2004">
        <v>26.924184192744772</v>
      </c>
      <c r="K2004" t="s">
        <v>171</v>
      </c>
      <c r="L2004" s="171" t="s">
        <v>153</v>
      </c>
      <c r="M2004" t="s">
        <v>224</v>
      </c>
      <c r="N2004" s="67">
        <v>2020</v>
      </c>
      <c r="O2004">
        <v>0.97406799999999993</v>
      </c>
      <c r="Z2004" t="str">
        <f t="shared" si="95"/>
        <v>Ultramobile Premium, ClamshellTotal Microcontroller2020</v>
      </c>
      <c r="AA2004" t="str">
        <f t="shared" si="96"/>
        <v>Ultramobile Premium, ClamshellTotal Microcontroller2020</v>
      </c>
      <c r="AB2004" t="str">
        <f t="shared" si="97"/>
        <v>Ultramobile Premium, ClamshellFingerprint Sensors2020</v>
      </c>
    </row>
    <row r="2005" spans="1:28" x14ac:dyDescent="0.2">
      <c r="A2005" t="s">
        <v>171</v>
      </c>
      <c r="B2005" t="s">
        <v>124</v>
      </c>
      <c r="C2005" t="s">
        <v>180</v>
      </c>
      <c r="D2005" s="67">
        <v>2021</v>
      </c>
      <c r="E2005">
        <v>40.958461722710162</v>
      </c>
      <c r="K2005" t="s">
        <v>171</v>
      </c>
      <c r="L2005" s="171" t="s">
        <v>153</v>
      </c>
      <c r="M2005" t="s">
        <v>224</v>
      </c>
      <c r="N2005" s="67">
        <v>2021</v>
      </c>
      <c r="O2005">
        <v>1.0093399999999999</v>
      </c>
      <c r="Z2005" t="str">
        <f t="shared" si="95"/>
        <v>Ultramobile Premium, ClamshellTotal Microcontroller2021</v>
      </c>
      <c r="AA2005" t="str">
        <f t="shared" si="96"/>
        <v>Ultramobile Premium, ClamshellTotal Microcontroller2021</v>
      </c>
      <c r="AB2005" t="str">
        <f t="shared" si="97"/>
        <v>Ultramobile Premium, ClamshellFingerprint Sensors2021</v>
      </c>
    </row>
    <row r="2006" spans="1:28" x14ac:dyDescent="0.2">
      <c r="A2006" t="s">
        <v>171</v>
      </c>
      <c r="B2006" t="s">
        <v>124</v>
      </c>
      <c r="C2006" t="s">
        <v>180</v>
      </c>
      <c r="D2006" s="67">
        <v>2022</v>
      </c>
      <c r="E2006">
        <v>37.947156530128623</v>
      </c>
      <c r="K2006" t="s">
        <v>171</v>
      </c>
      <c r="L2006" s="171" t="s">
        <v>153</v>
      </c>
      <c r="M2006" t="s">
        <v>224</v>
      </c>
      <c r="N2006" s="67">
        <v>2022</v>
      </c>
      <c r="O2006">
        <v>1.0222800000000001</v>
      </c>
      <c r="Z2006" t="str">
        <f t="shared" si="95"/>
        <v>Ultramobile Premium, ClamshellTotal Microcontroller2022</v>
      </c>
      <c r="AA2006" t="str">
        <f t="shared" si="96"/>
        <v>Ultramobile Premium, ClamshellTotal Microcontroller2022</v>
      </c>
      <c r="AB2006" t="str">
        <f t="shared" si="97"/>
        <v>Ultramobile Premium, ClamshellFingerprint Sensors2022</v>
      </c>
    </row>
    <row r="2007" spans="1:28" x14ac:dyDescent="0.2">
      <c r="A2007" t="s">
        <v>171</v>
      </c>
      <c r="B2007" t="s">
        <v>124</v>
      </c>
      <c r="C2007" t="s">
        <v>180</v>
      </c>
      <c r="D2007" s="67">
        <v>2023</v>
      </c>
      <c r="E2007">
        <v>36.319345551403522</v>
      </c>
      <c r="K2007" t="s">
        <v>171</v>
      </c>
      <c r="L2007" s="171" t="s">
        <v>153</v>
      </c>
      <c r="M2007" t="s">
        <v>224</v>
      </c>
      <c r="N2007" s="67">
        <v>2023</v>
      </c>
      <c r="O2007">
        <v>1.0862860000000001</v>
      </c>
      <c r="Z2007" t="str">
        <f t="shared" si="95"/>
        <v>Ultramobile Premium, ClamshellTotal Microcontroller2023</v>
      </c>
      <c r="AA2007" t="str">
        <f t="shared" si="96"/>
        <v>Ultramobile Premium, ClamshellTotal Microcontroller2023</v>
      </c>
      <c r="AB2007" t="str">
        <f t="shared" si="97"/>
        <v>Ultramobile Premium, ClamshellFingerprint Sensors2023</v>
      </c>
    </row>
    <row r="2008" spans="1:28" x14ac:dyDescent="0.2">
      <c r="A2008" t="s">
        <v>171</v>
      </c>
      <c r="B2008" t="s">
        <v>124</v>
      </c>
      <c r="C2008" t="s">
        <v>180</v>
      </c>
      <c r="D2008" s="67">
        <v>2024</v>
      </c>
      <c r="E2008">
        <v>37.053390972176501</v>
      </c>
      <c r="K2008" t="s">
        <v>171</v>
      </c>
      <c r="L2008" s="171" t="s">
        <v>153</v>
      </c>
      <c r="M2008" t="s">
        <v>224</v>
      </c>
      <c r="N2008" s="67">
        <v>2024</v>
      </c>
      <c r="O2008">
        <v>1.156628</v>
      </c>
      <c r="Z2008" t="str">
        <f t="shared" si="95"/>
        <v>Ultramobile Premium, ClamshellTotal Microcontroller2024</v>
      </c>
      <c r="AA2008" t="str">
        <f t="shared" si="96"/>
        <v>Ultramobile Premium, ClamshellTotal Microcontroller2024</v>
      </c>
      <c r="AB2008" t="str">
        <f t="shared" si="97"/>
        <v>Ultramobile Premium, ClamshellFingerprint Sensors2024</v>
      </c>
    </row>
    <row r="2009" spans="1:28" x14ac:dyDescent="0.2">
      <c r="A2009" t="s">
        <v>171</v>
      </c>
      <c r="B2009" t="s">
        <v>124</v>
      </c>
      <c r="C2009" t="s">
        <v>180</v>
      </c>
      <c r="D2009" s="67">
        <v>2025</v>
      </c>
      <c r="E2009">
        <v>36.213228708807165</v>
      </c>
      <c r="K2009" t="s">
        <v>171</v>
      </c>
      <c r="L2009" s="171" t="s">
        <v>153</v>
      </c>
      <c r="M2009" t="s">
        <v>224</v>
      </c>
      <c r="N2009" s="67">
        <v>2025</v>
      </c>
      <c r="O2009">
        <v>1.2236830000000001</v>
      </c>
      <c r="Z2009" t="str">
        <f t="shared" si="95"/>
        <v>Ultramobile Premium, ClamshellTotal Microcontroller2025</v>
      </c>
      <c r="AA2009" t="str">
        <f t="shared" si="96"/>
        <v>Ultramobile Premium, ClamshellTotal Microcontroller2025</v>
      </c>
      <c r="AB2009" t="str">
        <f t="shared" si="97"/>
        <v>Ultramobile Premium, ClamshellFingerprint Sensors2025</v>
      </c>
    </row>
    <row r="2010" spans="1:28" x14ac:dyDescent="0.2">
      <c r="A2010" t="s">
        <v>171</v>
      </c>
      <c r="B2010" t="s">
        <v>125</v>
      </c>
      <c r="C2010" t="s">
        <v>180</v>
      </c>
      <c r="D2010" s="67">
        <v>2018</v>
      </c>
      <c r="E2010">
        <v>0</v>
      </c>
      <c r="K2010" t="s">
        <v>171</v>
      </c>
      <c r="L2010" s="171" t="s">
        <v>154</v>
      </c>
      <c r="M2010" t="s">
        <v>224</v>
      </c>
      <c r="N2010" s="67">
        <v>2018</v>
      </c>
      <c r="O2010">
        <v>0.60754699999999995</v>
      </c>
      <c r="Z2010" t="str">
        <f t="shared" si="95"/>
        <v>Ultramobile Premium, ClamshellMicrocontroller 08-bit2018</v>
      </c>
      <c r="AA2010" t="str">
        <f t="shared" si="96"/>
        <v>Ultramobile Premium, ClamshellMicrocontroller 08-bit2018</v>
      </c>
      <c r="AB2010" t="str">
        <f t="shared" si="97"/>
        <v>Ultramobile Premium, ClamshellInertial Sensors2018</v>
      </c>
    </row>
    <row r="2011" spans="1:28" x14ac:dyDescent="0.2">
      <c r="A2011" t="s">
        <v>171</v>
      </c>
      <c r="B2011" t="s">
        <v>125</v>
      </c>
      <c r="C2011" t="s">
        <v>180</v>
      </c>
      <c r="D2011" s="67">
        <v>2019</v>
      </c>
      <c r="E2011">
        <v>0</v>
      </c>
      <c r="K2011" t="s">
        <v>171</v>
      </c>
      <c r="L2011" s="171" t="s">
        <v>154</v>
      </c>
      <c r="M2011" t="s">
        <v>224</v>
      </c>
      <c r="N2011" s="67">
        <v>2019</v>
      </c>
      <c r="O2011">
        <v>0.56790200000000013</v>
      </c>
      <c r="Z2011" t="str">
        <f t="shared" si="95"/>
        <v>Ultramobile Premium, ClamshellMicrocontroller 08-bit2019</v>
      </c>
      <c r="AA2011" t="str">
        <f t="shared" si="96"/>
        <v>Ultramobile Premium, ClamshellMicrocontroller 08-bit2019</v>
      </c>
      <c r="AB2011" t="str">
        <f t="shared" si="97"/>
        <v>Ultramobile Premium, ClamshellInertial Sensors2019</v>
      </c>
    </row>
    <row r="2012" spans="1:28" x14ac:dyDescent="0.2">
      <c r="A2012" t="s">
        <v>171</v>
      </c>
      <c r="B2012" t="s">
        <v>125</v>
      </c>
      <c r="C2012" t="s">
        <v>180</v>
      </c>
      <c r="D2012" s="67">
        <v>2020</v>
      </c>
      <c r="E2012">
        <v>0</v>
      </c>
      <c r="K2012" t="s">
        <v>171</v>
      </c>
      <c r="L2012" s="171" t="s">
        <v>154</v>
      </c>
      <c r="M2012" t="s">
        <v>224</v>
      </c>
      <c r="N2012" s="67">
        <v>2020</v>
      </c>
      <c r="O2012">
        <v>0.52150699999999994</v>
      </c>
      <c r="Z2012" t="str">
        <f t="shared" si="95"/>
        <v>Ultramobile Premium, ClamshellMicrocontroller 08-bit2020</v>
      </c>
      <c r="AA2012" t="str">
        <f t="shared" si="96"/>
        <v>Ultramobile Premium, ClamshellMicrocontroller 08-bit2020</v>
      </c>
      <c r="AB2012" t="str">
        <f t="shared" si="97"/>
        <v>Ultramobile Premium, ClamshellInertial Sensors2020</v>
      </c>
    </row>
    <row r="2013" spans="1:28" x14ac:dyDescent="0.2">
      <c r="A2013" t="s">
        <v>171</v>
      </c>
      <c r="B2013" t="s">
        <v>125</v>
      </c>
      <c r="C2013" t="s">
        <v>180</v>
      </c>
      <c r="D2013" s="67">
        <v>2021</v>
      </c>
      <c r="E2013">
        <v>0</v>
      </c>
      <c r="K2013" t="s">
        <v>171</v>
      </c>
      <c r="L2013" s="171" t="s">
        <v>154</v>
      </c>
      <c r="M2013" t="s">
        <v>224</v>
      </c>
      <c r="N2013" s="67">
        <v>2021</v>
      </c>
      <c r="O2013">
        <v>0.57811299999999988</v>
      </c>
      <c r="Z2013" t="str">
        <f t="shared" si="95"/>
        <v>Ultramobile Premium, ClamshellMicrocontroller 08-bit2021</v>
      </c>
      <c r="AA2013" t="str">
        <f t="shared" si="96"/>
        <v>Ultramobile Premium, ClamshellMicrocontroller 08-bit2021</v>
      </c>
      <c r="AB2013" t="str">
        <f t="shared" si="97"/>
        <v>Ultramobile Premium, ClamshellInertial Sensors2021</v>
      </c>
    </row>
    <row r="2014" spans="1:28" x14ac:dyDescent="0.2">
      <c r="A2014" t="s">
        <v>171</v>
      </c>
      <c r="B2014" t="s">
        <v>125</v>
      </c>
      <c r="C2014" t="s">
        <v>180</v>
      </c>
      <c r="D2014" s="67">
        <v>2022</v>
      </c>
      <c r="E2014">
        <v>0</v>
      </c>
      <c r="K2014" t="s">
        <v>171</v>
      </c>
      <c r="L2014" s="171" t="s">
        <v>154</v>
      </c>
      <c r="M2014" t="s">
        <v>224</v>
      </c>
      <c r="N2014" s="67">
        <v>2022</v>
      </c>
      <c r="O2014">
        <v>0.57280700000000007</v>
      </c>
      <c r="Z2014" t="str">
        <f t="shared" si="95"/>
        <v>Ultramobile Premium, ClamshellMicrocontroller 08-bit2022</v>
      </c>
      <c r="AA2014" t="str">
        <f t="shared" si="96"/>
        <v>Ultramobile Premium, ClamshellMicrocontroller 08-bit2022</v>
      </c>
      <c r="AB2014" t="str">
        <f t="shared" si="97"/>
        <v>Ultramobile Premium, ClamshellInertial Sensors2022</v>
      </c>
    </row>
    <row r="2015" spans="1:28" x14ac:dyDescent="0.2">
      <c r="A2015" t="s">
        <v>171</v>
      </c>
      <c r="B2015" t="s">
        <v>125</v>
      </c>
      <c r="C2015" t="s">
        <v>180</v>
      </c>
      <c r="D2015" s="67">
        <v>2023</v>
      </c>
      <c r="E2015">
        <v>0</v>
      </c>
      <c r="K2015" t="s">
        <v>171</v>
      </c>
      <c r="L2015" s="171" t="s">
        <v>154</v>
      </c>
      <c r="M2015" t="s">
        <v>224</v>
      </c>
      <c r="N2015" s="67">
        <v>2023</v>
      </c>
      <c r="O2015">
        <v>0.578291</v>
      </c>
      <c r="Z2015" t="str">
        <f t="shared" si="95"/>
        <v>Ultramobile Premium, ClamshellMicrocontroller 08-bit2023</v>
      </c>
      <c r="AA2015" t="str">
        <f t="shared" si="96"/>
        <v>Ultramobile Premium, ClamshellMicrocontroller 08-bit2023</v>
      </c>
      <c r="AB2015" t="str">
        <f t="shared" si="97"/>
        <v>Ultramobile Premium, ClamshellInertial Sensors2023</v>
      </c>
    </row>
    <row r="2016" spans="1:28" x14ac:dyDescent="0.2">
      <c r="A2016" t="s">
        <v>171</v>
      </c>
      <c r="B2016" t="s">
        <v>125</v>
      </c>
      <c r="C2016" t="s">
        <v>180</v>
      </c>
      <c r="D2016" s="67">
        <v>2024</v>
      </c>
      <c r="E2016">
        <v>0</v>
      </c>
      <c r="K2016" t="s">
        <v>171</v>
      </c>
      <c r="L2016" s="171" t="s">
        <v>154</v>
      </c>
      <c r="M2016" t="s">
        <v>224</v>
      </c>
      <c r="N2016" s="67">
        <v>2024</v>
      </c>
      <c r="O2016">
        <v>0.57726100000000002</v>
      </c>
      <c r="Z2016" t="str">
        <f t="shared" si="95"/>
        <v>Ultramobile Premium, ClamshellMicrocontroller 08-bit2024</v>
      </c>
      <c r="AA2016" t="str">
        <f t="shared" si="96"/>
        <v>Ultramobile Premium, ClamshellMicrocontroller 08-bit2024</v>
      </c>
      <c r="AB2016" t="str">
        <f t="shared" si="97"/>
        <v>Ultramobile Premium, ClamshellInertial Sensors2024</v>
      </c>
    </row>
    <row r="2017" spans="1:28" x14ac:dyDescent="0.2">
      <c r="A2017" t="s">
        <v>171</v>
      </c>
      <c r="B2017" t="s">
        <v>125</v>
      </c>
      <c r="C2017" t="s">
        <v>180</v>
      </c>
      <c r="D2017" s="67">
        <v>2025</v>
      </c>
      <c r="E2017">
        <v>0</v>
      </c>
      <c r="K2017" t="s">
        <v>171</v>
      </c>
      <c r="L2017" s="171" t="s">
        <v>154</v>
      </c>
      <c r="M2017" t="s">
        <v>224</v>
      </c>
      <c r="N2017" s="67">
        <v>2025</v>
      </c>
      <c r="O2017">
        <v>0.57429700000000006</v>
      </c>
      <c r="Z2017" t="str">
        <f t="shared" si="95"/>
        <v>Ultramobile Premium, ClamshellMicrocontroller 08-bit2025</v>
      </c>
      <c r="AA2017" t="str">
        <f t="shared" si="96"/>
        <v>Ultramobile Premium, ClamshellMicrocontroller 08-bit2025</v>
      </c>
      <c r="AB2017" t="str">
        <f t="shared" si="97"/>
        <v>Ultramobile Premium, ClamshellInertial Sensors2025</v>
      </c>
    </row>
    <row r="2018" spans="1:28" x14ac:dyDescent="0.2">
      <c r="A2018" t="s">
        <v>171</v>
      </c>
      <c r="B2018" t="s">
        <v>126</v>
      </c>
      <c r="C2018" t="s">
        <v>180</v>
      </c>
      <c r="D2018" s="67">
        <v>2018</v>
      </c>
      <c r="E2018">
        <v>0</v>
      </c>
      <c r="K2018" t="s">
        <v>171</v>
      </c>
      <c r="L2018" s="171" t="s">
        <v>155</v>
      </c>
      <c r="M2018" t="s">
        <v>224</v>
      </c>
      <c r="N2018" s="67">
        <v>2018</v>
      </c>
      <c r="O2018">
        <v>0.38372299999999998</v>
      </c>
      <c r="Z2018" t="str">
        <f t="shared" ref="Z2018:Z2081" si="98">A2018&amp;B2018&amp;D2018</f>
        <v>Ultramobile Premium, ClamshellMicrocontroller 16-bit2018</v>
      </c>
      <c r="AA2018" t="str">
        <f t="shared" ref="AA2018:AA2081" si="99">$A2018&amp;$B2018&amp;$D2018</f>
        <v>Ultramobile Premium, ClamshellMicrocontroller 16-bit2018</v>
      </c>
      <c r="AB2018" t="str">
        <f t="shared" si="97"/>
        <v>Ultramobile Premium, ClamshellMagnetic Sensors2018</v>
      </c>
    </row>
    <row r="2019" spans="1:28" x14ac:dyDescent="0.2">
      <c r="A2019" t="s">
        <v>171</v>
      </c>
      <c r="B2019" t="s">
        <v>126</v>
      </c>
      <c r="C2019" t="s">
        <v>180</v>
      </c>
      <c r="D2019" s="67">
        <v>2019</v>
      </c>
      <c r="E2019">
        <v>0</v>
      </c>
      <c r="K2019" t="s">
        <v>171</v>
      </c>
      <c r="L2019" s="171" t="s">
        <v>155</v>
      </c>
      <c r="M2019" t="s">
        <v>224</v>
      </c>
      <c r="N2019" s="67">
        <v>2019</v>
      </c>
      <c r="O2019">
        <v>0.222882</v>
      </c>
      <c r="Z2019" t="str">
        <f t="shared" si="98"/>
        <v>Ultramobile Premium, ClamshellMicrocontroller 16-bit2019</v>
      </c>
      <c r="AA2019" t="str">
        <f t="shared" si="99"/>
        <v>Ultramobile Premium, ClamshellMicrocontroller 16-bit2019</v>
      </c>
      <c r="AB2019" t="str">
        <f t="shared" si="97"/>
        <v>Ultramobile Premium, ClamshellMagnetic Sensors2019</v>
      </c>
    </row>
    <row r="2020" spans="1:28" x14ac:dyDescent="0.2">
      <c r="A2020" t="s">
        <v>171</v>
      </c>
      <c r="B2020" t="s">
        <v>126</v>
      </c>
      <c r="C2020" t="s">
        <v>180</v>
      </c>
      <c r="D2020" s="67">
        <v>2020</v>
      </c>
      <c r="E2020">
        <v>0</v>
      </c>
      <c r="K2020" t="s">
        <v>171</v>
      </c>
      <c r="L2020" s="171" t="s">
        <v>155</v>
      </c>
      <c r="M2020" t="s">
        <v>224</v>
      </c>
      <c r="N2020" s="67">
        <v>2020</v>
      </c>
      <c r="O2020">
        <v>0.20613000000000001</v>
      </c>
      <c r="Z2020" t="str">
        <f t="shared" si="98"/>
        <v>Ultramobile Premium, ClamshellMicrocontroller 16-bit2020</v>
      </c>
      <c r="AA2020" t="str">
        <f t="shared" si="99"/>
        <v>Ultramobile Premium, ClamshellMicrocontroller 16-bit2020</v>
      </c>
      <c r="AB2020" t="str">
        <f t="shared" si="97"/>
        <v>Ultramobile Premium, ClamshellMagnetic Sensors2020</v>
      </c>
    </row>
    <row r="2021" spans="1:28" x14ac:dyDescent="0.2">
      <c r="A2021" t="s">
        <v>171</v>
      </c>
      <c r="B2021" t="s">
        <v>126</v>
      </c>
      <c r="C2021" t="s">
        <v>180</v>
      </c>
      <c r="D2021" s="67">
        <v>2021</v>
      </c>
      <c r="E2021">
        <v>0</v>
      </c>
      <c r="K2021" t="s">
        <v>171</v>
      </c>
      <c r="L2021" s="171" t="s">
        <v>155</v>
      </c>
      <c r="M2021" t="s">
        <v>224</v>
      </c>
      <c r="N2021" s="67">
        <v>2021</v>
      </c>
      <c r="O2021">
        <v>0.21927699999999997</v>
      </c>
      <c r="Z2021" t="str">
        <f t="shared" si="98"/>
        <v>Ultramobile Premium, ClamshellMicrocontroller 16-bit2021</v>
      </c>
      <c r="AA2021" t="str">
        <f t="shared" si="99"/>
        <v>Ultramobile Premium, ClamshellMicrocontroller 16-bit2021</v>
      </c>
      <c r="AB2021" t="str">
        <f t="shared" si="97"/>
        <v>Ultramobile Premium, ClamshellMagnetic Sensors2021</v>
      </c>
    </row>
    <row r="2022" spans="1:28" x14ac:dyDescent="0.2">
      <c r="A2022" t="s">
        <v>171</v>
      </c>
      <c r="B2022" t="s">
        <v>126</v>
      </c>
      <c r="C2022" t="s">
        <v>180</v>
      </c>
      <c r="D2022" s="67">
        <v>2022</v>
      </c>
      <c r="E2022">
        <v>0</v>
      </c>
      <c r="K2022" t="s">
        <v>171</v>
      </c>
      <c r="L2022" s="171" t="s">
        <v>155</v>
      </c>
      <c r="M2022" t="s">
        <v>224</v>
      </c>
      <c r="N2022" s="67">
        <v>2022</v>
      </c>
      <c r="O2022">
        <v>0.21488199999999999</v>
      </c>
      <c r="Z2022" t="str">
        <f t="shared" si="98"/>
        <v>Ultramobile Premium, ClamshellMicrocontroller 16-bit2022</v>
      </c>
      <c r="AA2022" t="str">
        <f t="shared" si="99"/>
        <v>Ultramobile Premium, ClamshellMicrocontroller 16-bit2022</v>
      </c>
      <c r="AB2022" t="str">
        <f t="shared" si="97"/>
        <v>Ultramobile Premium, ClamshellMagnetic Sensors2022</v>
      </c>
    </row>
    <row r="2023" spans="1:28" x14ac:dyDescent="0.2">
      <c r="A2023" t="s">
        <v>171</v>
      </c>
      <c r="B2023" t="s">
        <v>126</v>
      </c>
      <c r="C2023" t="s">
        <v>180</v>
      </c>
      <c r="D2023" s="67">
        <v>2023</v>
      </c>
      <c r="E2023">
        <v>0</v>
      </c>
      <c r="K2023" t="s">
        <v>171</v>
      </c>
      <c r="L2023" s="171" t="s">
        <v>155</v>
      </c>
      <c r="M2023" t="s">
        <v>224</v>
      </c>
      <c r="N2023" s="67">
        <v>2023</v>
      </c>
      <c r="O2023">
        <v>0.21198800000000001</v>
      </c>
      <c r="Z2023" t="str">
        <f t="shared" si="98"/>
        <v>Ultramobile Premium, ClamshellMicrocontroller 16-bit2023</v>
      </c>
      <c r="AA2023" t="str">
        <f t="shared" si="99"/>
        <v>Ultramobile Premium, ClamshellMicrocontroller 16-bit2023</v>
      </c>
      <c r="AB2023" t="str">
        <f t="shared" si="97"/>
        <v>Ultramobile Premium, ClamshellMagnetic Sensors2023</v>
      </c>
    </row>
    <row r="2024" spans="1:28" x14ac:dyDescent="0.2">
      <c r="A2024" t="s">
        <v>171</v>
      </c>
      <c r="B2024" t="s">
        <v>126</v>
      </c>
      <c r="C2024" t="s">
        <v>180</v>
      </c>
      <c r="D2024" s="67">
        <v>2024</v>
      </c>
      <c r="E2024">
        <v>0</v>
      </c>
      <c r="K2024" t="s">
        <v>171</v>
      </c>
      <c r="L2024" s="171" t="s">
        <v>155</v>
      </c>
      <c r="M2024" t="s">
        <v>224</v>
      </c>
      <c r="N2024" s="67">
        <v>2024</v>
      </c>
      <c r="O2024">
        <v>0.21099700000000002</v>
      </c>
      <c r="Z2024" t="str">
        <f t="shared" si="98"/>
        <v>Ultramobile Premium, ClamshellMicrocontroller 16-bit2024</v>
      </c>
      <c r="AA2024" t="str">
        <f t="shared" si="99"/>
        <v>Ultramobile Premium, ClamshellMicrocontroller 16-bit2024</v>
      </c>
      <c r="AB2024" t="str">
        <f t="shared" si="97"/>
        <v>Ultramobile Premium, ClamshellMagnetic Sensors2024</v>
      </c>
    </row>
    <row r="2025" spans="1:28" x14ac:dyDescent="0.2">
      <c r="A2025" t="s">
        <v>171</v>
      </c>
      <c r="B2025" t="s">
        <v>126</v>
      </c>
      <c r="C2025" t="s">
        <v>180</v>
      </c>
      <c r="D2025" s="67">
        <v>2025</v>
      </c>
      <c r="E2025">
        <v>0</v>
      </c>
      <c r="K2025" t="s">
        <v>171</v>
      </c>
      <c r="L2025" s="171" t="s">
        <v>155</v>
      </c>
      <c r="M2025" t="s">
        <v>224</v>
      </c>
      <c r="N2025" s="67">
        <v>2025</v>
      </c>
      <c r="O2025">
        <v>0.20817400000000003</v>
      </c>
      <c r="Z2025" t="str">
        <f t="shared" si="98"/>
        <v>Ultramobile Premium, ClamshellMicrocontroller 16-bit2025</v>
      </c>
      <c r="AA2025" t="str">
        <f t="shared" si="99"/>
        <v>Ultramobile Premium, ClamshellMicrocontroller 16-bit2025</v>
      </c>
      <c r="AB2025" t="str">
        <f t="shared" si="97"/>
        <v>Ultramobile Premium, ClamshellMagnetic Sensors2025</v>
      </c>
    </row>
    <row r="2026" spans="1:28" x14ac:dyDescent="0.2">
      <c r="A2026" t="s">
        <v>171</v>
      </c>
      <c r="B2026" t="s">
        <v>127</v>
      </c>
      <c r="C2026" t="s">
        <v>180</v>
      </c>
      <c r="D2026" s="67">
        <v>2018</v>
      </c>
      <c r="E2026">
        <v>6.0954256638875348</v>
      </c>
      <c r="K2026" t="s">
        <v>171</v>
      </c>
      <c r="L2026" s="171" t="s">
        <v>156</v>
      </c>
      <c r="M2026" t="s">
        <v>224</v>
      </c>
      <c r="N2026" s="67">
        <v>2018</v>
      </c>
      <c r="O2026">
        <v>0.51194399999999995</v>
      </c>
      <c r="Z2026" t="str">
        <f t="shared" si="98"/>
        <v>Ultramobile Premium, ClamshellMicrocontroller 32-bit2018</v>
      </c>
      <c r="AA2026" t="str">
        <f t="shared" si="99"/>
        <v>Ultramobile Premium, ClamshellMicrocontroller 32-bit2018</v>
      </c>
      <c r="AB2026" t="str">
        <f t="shared" si="97"/>
        <v>Ultramobile Premium, ClamshellMEMS Microphones2018</v>
      </c>
    </row>
    <row r="2027" spans="1:28" x14ac:dyDescent="0.2">
      <c r="A2027" t="s">
        <v>171</v>
      </c>
      <c r="B2027" t="s">
        <v>127</v>
      </c>
      <c r="C2027" t="s">
        <v>180</v>
      </c>
      <c r="D2027" s="67">
        <v>2019</v>
      </c>
      <c r="E2027">
        <v>13.863009306346296</v>
      </c>
      <c r="K2027" t="s">
        <v>171</v>
      </c>
      <c r="L2027" s="171" t="s">
        <v>156</v>
      </c>
      <c r="M2027" t="s">
        <v>224</v>
      </c>
      <c r="N2027" s="67">
        <v>2019</v>
      </c>
      <c r="O2027">
        <v>0.47647400000000006</v>
      </c>
      <c r="Z2027" t="str">
        <f t="shared" si="98"/>
        <v>Ultramobile Premium, ClamshellMicrocontroller 32-bit2019</v>
      </c>
      <c r="AA2027" t="str">
        <f t="shared" si="99"/>
        <v>Ultramobile Premium, ClamshellMicrocontroller 32-bit2019</v>
      </c>
      <c r="AB2027" t="str">
        <f t="shared" si="97"/>
        <v>Ultramobile Premium, ClamshellMEMS Microphones2019</v>
      </c>
    </row>
    <row r="2028" spans="1:28" x14ac:dyDescent="0.2">
      <c r="A2028" t="s">
        <v>171</v>
      </c>
      <c r="B2028" t="s">
        <v>127</v>
      </c>
      <c r="C2028" t="s">
        <v>180</v>
      </c>
      <c r="D2028" s="67">
        <v>2020</v>
      </c>
      <c r="E2028">
        <v>26.924184192744772</v>
      </c>
      <c r="K2028" t="s">
        <v>171</v>
      </c>
      <c r="L2028" s="171" t="s">
        <v>156</v>
      </c>
      <c r="M2028" t="s">
        <v>224</v>
      </c>
      <c r="N2028" s="67">
        <v>2020</v>
      </c>
      <c r="O2028">
        <v>0.30112499999999998</v>
      </c>
      <c r="Z2028" t="str">
        <f t="shared" si="98"/>
        <v>Ultramobile Premium, ClamshellMicrocontroller 32-bit2020</v>
      </c>
      <c r="AA2028" t="str">
        <f t="shared" si="99"/>
        <v>Ultramobile Premium, ClamshellMicrocontroller 32-bit2020</v>
      </c>
      <c r="AB2028" t="str">
        <f t="shared" si="97"/>
        <v>Ultramobile Premium, ClamshellMEMS Microphones2020</v>
      </c>
    </row>
    <row r="2029" spans="1:28" x14ac:dyDescent="0.2">
      <c r="A2029" t="s">
        <v>171</v>
      </c>
      <c r="B2029" t="s">
        <v>127</v>
      </c>
      <c r="C2029" t="s">
        <v>180</v>
      </c>
      <c r="D2029" s="67">
        <v>2021</v>
      </c>
      <c r="E2029">
        <v>40.958461722710162</v>
      </c>
      <c r="K2029" t="s">
        <v>171</v>
      </c>
      <c r="L2029" s="171" t="s">
        <v>156</v>
      </c>
      <c r="M2029" t="s">
        <v>224</v>
      </c>
      <c r="N2029" s="67">
        <v>2021</v>
      </c>
      <c r="O2029">
        <v>0.31668399999999997</v>
      </c>
      <c r="Z2029" t="str">
        <f t="shared" si="98"/>
        <v>Ultramobile Premium, ClamshellMicrocontroller 32-bit2021</v>
      </c>
      <c r="AA2029" t="str">
        <f t="shared" si="99"/>
        <v>Ultramobile Premium, ClamshellMicrocontroller 32-bit2021</v>
      </c>
      <c r="AB2029" t="str">
        <f t="shared" si="97"/>
        <v>Ultramobile Premium, ClamshellMEMS Microphones2021</v>
      </c>
    </row>
    <row r="2030" spans="1:28" x14ac:dyDescent="0.2">
      <c r="A2030" t="s">
        <v>171</v>
      </c>
      <c r="B2030" t="s">
        <v>127</v>
      </c>
      <c r="C2030" t="s">
        <v>180</v>
      </c>
      <c r="D2030" s="67">
        <v>2022</v>
      </c>
      <c r="E2030">
        <v>37.947156530128623</v>
      </c>
      <c r="K2030" t="s">
        <v>171</v>
      </c>
      <c r="L2030" s="171" t="s">
        <v>156</v>
      </c>
      <c r="M2030" t="s">
        <v>224</v>
      </c>
      <c r="N2030" s="67">
        <v>2022</v>
      </c>
      <c r="O2030">
        <v>0.30779099999999998</v>
      </c>
      <c r="Z2030" t="str">
        <f t="shared" si="98"/>
        <v>Ultramobile Premium, ClamshellMicrocontroller 32-bit2022</v>
      </c>
      <c r="AA2030" t="str">
        <f t="shared" si="99"/>
        <v>Ultramobile Premium, ClamshellMicrocontroller 32-bit2022</v>
      </c>
      <c r="AB2030" t="str">
        <f t="shared" si="97"/>
        <v>Ultramobile Premium, ClamshellMEMS Microphones2022</v>
      </c>
    </row>
    <row r="2031" spans="1:28" x14ac:dyDescent="0.2">
      <c r="A2031" t="s">
        <v>171</v>
      </c>
      <c r="B2031" t="s">
        <v>127</v>
      </c>
      <c r="C2031" t="s">
        <v>180</v>
      </c>
      <c r="D2031" s="67">
        <v>2023</v>
      </c>
      <c r="E2031">
        <v>36.319345551403522</v>
      </c>
      <c r="K2031" t="s">
        <v>171</v>
      </c>
      <c r="L2031" s="171" t="s">
        <v>156</v>
      </c>
      <c r="M2031" t="s">
        <v>224</v>
      </c>
      <c r="N2031" s="67">
        <v>2023</v>
      </c>
      <c r="O2031">
        <v>0.29906199999999999</v>
      </c>
      <c r="Z2031" t="str">
        <f t="shared" si="98"/>
        <v>Ultramobile Premium, ClamshellMicrocontroller 32-bit2023</v>
      </c>
      <c r="AA2031" t="str">
        <f t="shared" si="99"/>
        <v>Ultramobile Premium, ClamshellMicrocontroller 32-bit2023</v>
      </c>
      <c r="AB2031" t="str">
        <f t="shared" si="97"/>
        <v>Ultramobile Premium, ClamshellMEMS Microphones2023</v>
      </c>
    </row>
    <row r="2032" spans="1:28" x14ac:dyDescent="0.2">
      <c r="A2032" t="s">
        <v>171</v>
      </c>
      <c r="B2032" t="s">
        <v>127</v>
      </c>
      <c r="C2032" t="s">
        <v>180</v>
      </c>
      <c r="D2032" s="67">
        <v>2024</v>
      </c>
      <c r="E2032">
        <v>37.053390972176501</v>
      </c>
      <c r="K2032" t="s">
        <v>171</v>
      </c>
      <c r="L2032" s="171" t="s">
        <v>156</v>
      </c>
      <c r="M2032" t="s">
        <v>224</v>
      </c>
      <c r="N2032" s="67">
        <v>2024</v>
      </c>
      <c r="O2032">
        <v>0.29334900000000003</v>
      </c>
      <c r="Z2032" t="str">
        <f t="shared" si="98"/>
        <v>Ultramobile Premium, ClamshellMicrocontroller 32-bit2024</v>
      </c>
      <c r="AA2032" t="str">
        <f t="shared" si="99"/>
        <v>Ultramobile Premium, ClamshellMicrocontroller 32-bit2024</v>
      </c>
      <c r="AB2032" t="str">
        <f t="shared" si="97"/>
        <v>Ultramobile Premium, ClamshellMEMS Microphones2024</v>
      </c>
    </row>
    <row r="2033" spans="1:28" x14ac:dyDescent="0.2">
      <c r="A2033" t="s">
        <v>171</v>
      </c>
      <c r="B2033" t="s">
        <v>127</v>
      </c>
      <c r="C2033" t="s">
        <v>180</v>
      </c>
      <c r="D2033" s="67">
        <v>2025</v>
      </c>
      <c r="E2033">
        <v>36.213228708807165</v>
      </c>
      <c r="K2033" t="s">
        <v>171</v>
      </c>
      <c r="L2033" s="171" t="s">
        <v>156</v>
      </c>
      <c r="M2033" t="s">
        <v>224</v>
      </c>
      <c r="N2033" s="67">
        <v>2025</v>
      </c>
      <c r="O2033">
        <v>0.28881599999999996</v>
      </c>
      <c r="Z2033" t="str">
        <f t="shared" si="98"/>
        <v>Ultramobile Premium, ClamshellMicrocontroller 32-bit2025</v>
      </c>
      <c r="AA2033" t="str">
        <f t="shared" si="99"/>
        <v>Ultramobile Premium, ClamshellMicrocontroller 32-bit2025</v>
      </c>
      <c r="AB2033" t="str">
        <f t="shared" si="97"/>
        <v>Ultramobile Premium, ClamshellMEMS Microphones2025</v>
      </c>
    </row>
    <row r="2034" spans="1:28" x14ac:dyDescent="0.2">
      <c r="A2034" t="s">
        <v>171</v>
      </c>
      <c r="B2034" t="s">
        <v>128</v>
      </c>
      <c r="C2034" t="s">
        <v>180</v>
      </c>
      <c r="D2034" s="67">
        <v>2018</v>
      </c>
      <c r="E2034">
        <v>6502.2517746132698</v>
      </c>
      <c r="K2034" t="s">
        <v>171</v>
      </c>
      <c r="L2034" s="171" t="s">
        <v>157</v>
      </c>
      <c r="M2034" t="s">
        <v>224</v>
      </c>
      <c r="N2034" s="67">
        <v>2018</v>
      </c>
      <c r="O2034">
        <v>0</v>
      </c>
      <c r="Z2034" t="str">
        <f t="shared" si="98"/>
        <v>Ultramobile Premium, ClamshellTotal Microprocessor2018</v>
      </c>
      <c r="AA2034" t="str">
        <f t="shared" si="99"/>
        <v>Ultramobile Premium, ClamshellTotal Microprocessor2018</v>
      </c>
      <c r="AB2034" t="str">
        <f t="shared" si="97"/>
        <v>Ultramobile Premium, ClamshellOther Sensors2018</v>
      </c>
    </row>
    <row r="2035" spans="1:28" x14ac:dyDescent="0.2">
      <c r="A2035" t="s">
        <v>171</v>
      </c>
      <c r="B2035" t="s">
        <v>128</v>
      </c>
      <c r="C2035" t="s">
        <v>180</v>
      </c>
      <c r="D2035" s="67">
        <v>2019</v>
      </c>
      <c r="E2035">
        <v>7219.6076985720001</v>
      </c>
      <c r="K2035" t="s">
        <v>171</v>
      </c>
      <c r="L2035" s="171" t="s">
        <v>157</v>
      </c>
      <c r="M2035" t="s">
        <v>224</v>
      </c>
      <c r="N2035" s="67">
        <v>2019</v>
      </c>
      <c r="O2035">
        <v>0</v>
      </c>
      <c r="Z2035" t="str">
        <f t="shared" si="98"/>
        <v>Ultramobile Premium, ClamshellTotal Microprocessor2019</v>
      </c>
      <c r="AA2035" t="str">
        <f t="shared" si="99"/>
        <v>Ultramobile Premium, ClamshellTotal Microprocessor2019</v>
      </c>
      <c r="AB2035" t="str">
        <f t="shared" si="97"/>
        <v>Ultramobile Premium, ClamshellOther Sensors2019</v>
      </c>
    </row>
    <row r="2036" spans="1:28" x14ac:dyDescent="0.2">
      <c r="A2036" t="s">
        <v>171</v>
      </c>
      <c r="B2036" t="s">
        <v>128</v>
      </c>
      <c r="C2036" t="s">
        <v>180</v>
      </c>
      <c r="D2036" s="67">
        <v>2020</v>
      </c>
      <c r="E2036">
        <v>12805.450449606431</v>
      </c>
      <c r="K2036" t="s">
        <v>171</v>
      </c>
      <c r="L2036" s="171" t="s">
        <v>157</v>
      </c>
      <c r="M2036" t="s">
        <v>224</v>
      </c>
      <c r="N2036" s="67">
        <v>2020</v>
      </c>
      <c r="O2036">
        <v>0</v>
      </c>
      <c r="Z2036" t="str">
        <f t="shared" si="98"/>
        <v>Ultramobile Premium, ClamshellTotal Microprocessor2020</v>
      </c>
      <c r="AA2036" t="str">
        <f t="shared" si="99"/>
        <v>Ultramobile Premium, ClamshellTotal Microprocessor2020</v>
      </c>
      <c r="AB2036" t="str">
        <f t="shared" si="97"/>
        <v>Ultramobile Premium, ClamshellOther Sensors2020</v>
      </c>
    </row>
    <row r="2037" spans="1:28" x14ac:dyDescent="0.2">
      <c r="A2037" t="s">
        <v>171</v>
      </c>
      <c r="B2037" t="s">
        <v>128</v>
      </c>
      <c r="C2037" t="s">
        <v>180</v>
      </c>
      <c r="D2037" s="67">
        <v>2021</v>
      </c>
      <c r="E2037">
        <v>13466.168776437366</v>
      </c>
      <c r="K2037" t="s">
        <v>171</v>
      </c>
      <c r="L2037" s="171" t="s">
        <v>157</v>
      </c>
      <c r="M2037" t="s">
        <v>224</v>
      </c>
      <c r="N2037" s="67">
        <v>2021</v>
      </c>
      <c r="O2037">
        <v>0</v>
      </c>
      <c r="Z2037" t="str">
        <f t="shared" si="98"/>
        <v>Ultramobile Premium, ClamshellTotal Microprocessor2021</v>
      </c>
      <c r="AA2037" t="str">
        <f t="shared" si="99"/>
        <v>Ultramobile Premium, ClamshellTotal Microprocessor2021</v>
      </c>
      <c r="AB2037" t="str">
        <f t="shared" si="97"/>
        <v>Ultramobile Premium, ClamshellOther Sensors2021</v>
      </c>
    </row>
    <row r="2038" spans="1:28" x14ac:dyDescent="0.2">
      <c r="A2038" t="s">
        <v>171</v>
      </c>
      <c r="B2038" t="s">
        <v>128</v>
      </c>
      <c r="C2038" t="s">
        <v>180</v>
      </c>
      <c r="D2038" s="67">
        <v>2022</v>
      </c>
      <c r="E2038">
        <v>12292.833409173361</v>
      </c>
      <c r="K2038" t="s">
        <v>171</v>
      </c>
      <c r="L2038" s="171" t="s">
        <v>157</v>
      </c>
      <c r="M2038" t="s">
        <v>224</v>
      </c>
      <c r="N2038" s="67">
        <v>2022</v>
      </c>
      <c r="O2038">
        <v>0</v>
      </c>
      <c r="Z2038" t="str">
        <f t="shared" si="98"/>
        <v>Ultramobile Premium, ClamshellTotal Microprocessor2022</v>
      </c>
      <c r="AA2038" t="str">
        <f t="shared" si="99"/>
        <v>Ultramobile Premium, ClamshellTotal Microprocessor2022</v>
      </c>
      <c r="AB2038" t="str">
        <f t="shared" si="97"/>
        <v>Ultramobile Premium, ClamshellOther Sensors2022</v>
      </c>
    </row>
    <row r="2039" spans="1:28" x14ac:dyDescent="0.2">
      <c r="A2039" t="s">
        <v>171</v>
      </c>
      <c r="B2039" t="s">
        <v>128</v>
      </c>
      <c r="C2039" t="s">
        <v>180</v>
      </c>
      <c r="D2039" s="67">
        <v>2023</v>
      </c>
      <c r="E2039">
        <v>12305.350515919919</v>
      </c>
      <c r="K2039" t="s">
        <v>171</v>
      </c>
      <c r="L2039" s="171" t="s">
        <v>157</v>
      </c>
      <c r="M2039" t="s">
        <v>224</v>
      </c>
      <c r="N2039" s="67">
        <v>2023</v>
      </c>
      <c r="O2039">
        <v>0</v>
      </c>
      <c r="Z2039" t="str">
        <f t="shared" si="98"/>
        <v>Ultramobile Premium, ClamshellTotal Microprocessor2023</v>
      </c>
      <c r="AA2039" t="str">
        <f t="shared" si="99"/>
        <v>Ultramobile Premium, ClamshellTotal Microprocessor2023</v>
      </c>
      <c r="AB2039" t="str">
        <f t="shared" si="97"/>
        <v>Ultramobile Premium, ClamshellOther Sensors2023</v>
      </c>
    </row>
    <row r="2040" spans="1:28" x14ac:dyDescent="0.2">
      <c r="A2040" t="s">
        <v>171</v>
      </c>
      <c r="B2040" t="s">
        <v>128</v>
      </c>
      <c r="C2040" t="s">
        <v>180</v>
      </c>
      <c r="D2040" s="67">
        <v>2024</v>
      </c>
      <c r="E2040">
        <v>12625.321764876886</v>
      </c>
      <c r="K2040" t="s">
        <v>171</v>
      </c>
      <c r="L2040" s="171" t="s">
        <v>157</v>
      </c>
      <c r="M2040" t="s">
        <v>224</v>
      </c>
      <c r="N2040" s="67">
        <v>2024</v>
      </c>
      <c r="O2040">
        <v>0</v>
      </c>
      <c r="Z2040" t="str">
        <f t="shared" si="98"/>
        <v>Ultramobile Premium, ClamshellTotal Microprocessor2024</v>
      </c>
      <c r="AA2040" t="str">
        <f t="shared" si="99"/>
        <v>Ultramobile Premium, ClamshellTotal Microprocessor2024</v>
      </c>
      <c r="AB2040" t="str">
        <f t="shared" si="97"/>
        <v>Ultramobile Premium, ClamshellOther Sensors2024</v>
      </c>
    </row>
    <row r="2041" spans="1:28" x14ac:dyDescent="0.2">
      <c r="A2041" t="s">
        <v>171</v>
      </c>
      <c r="B2041" t="s">
        <v>128</v>
      </c>
      <c r="C2041" t="s">
        <v>180</v>
      </c>
      <c r="D2041" s="67">
        <v>2025</v>
      </c>
      <c r="E2041">
        <v>13147.985321108117</v>
      </c>
      <c r="K2041" t="s">
        <v>171</v>
      </c>
      <c r="L2041" s="171" t="s">
        <v>157</v>
      </c>
      <c r="M2041" t="s">
        <v>224</v>
      </c>
      <c r="N2041" s="67">
        <v>2025</v>
      </c>
      <c r="O2041">
        <v>0</v>
      </c>
      <c r="Z2041" t="str">
        <f t="shared" si="98"/>
        <v>Ultramobile Premium, ClamshellTotal Microprocessor2025</v>
      </c>
      <c r="AA2041" t="str">
        <f t="shared" si="99"/>
        <v>Ultramobile Premium, ClamshellTotal Microprocessor2025</v>
      </c>
      <c r="AB2041" t="str">
        <f t="shared" si="97"/>
        <v>Ultramobile Premium, ClamshellOther Sensors2025</v>
      </c>
    </row>
    <row r="2042" spans="1:28" x14ac:dyDescent="0.2">
      <c r="A2042" t="s">
        <v>171</v>
      </c>
      <c r="B2042" t="s">
        <v>129</v>
      </c>
      <c r="C2042" t="s">
        <v>180</v>
      </c>
      <c r="D2042" s="67">
        <v>2018</v>
      </c>
      <c r="E2042">
        <v>6502.2517746132698</v>
      </c>
      <c r="K2042" t="s">
        <v>171</v>
      </c>
      <c r="L2042" s="170" t="s">
        <v>158</v>
      </c>
      <c r="M2042" t="s">
        <v>224</v>
      </c>
      <c r="N2042" s="67">
        <v>2018</v>
      </c>
      <c r="O2042">
        <v>24.855354999999999</v>
      </c>
      <c r="Z2042" t="str">
        <f t="shared" si="98"/>
        <v>Ultramobile Premium, ClamshellMicroprocessor Compute2018</v>
      </c>
      <c r="AA2042" t="str">
        <f t="shared" si="99"/>
        <v>Ultramobile Premium, ClamshellMicroprocessor Compute2018</v>
      </c>
      <c r="AB2042" t="str">
        <f t="shared" si="97"/>
        <v>Ultramobile Premium, ClamshellTotal Application Specific2018</v>
      </c>
    </row>
    <row r="2043" spans="1:28" x14ac:dyDescent="0.2">
      <c r="A2043" t="s">
        <v>171</v>
      </c>
      <c r="B2043" t="s">
        <v>129</v>
      </c>
      <c r="C2043" t="s">
        <v>180</v>
      </c>
      <c r="D2043" s="67">
        <v>2019</v>
      </c>
      <c r="E2043">
        <v>7219.6076985720001</v>
      </c>
      <c r="K2043" t="s">
        <v>171</v>
      </c>
      <c r="L2043" s="170" t="s">
        <v>158</v>
      </c>
      <c r="M2043" t="s">
        <v>224</v>
      </c>
      <c r="N2043" s="67">
        <v>2019</v>
      </c>
      <c r="O2043">
        <v>23.551101000000003</v>
      </c>
      <c r="Z2043" t="str">
        <f t="shared" si="98"/>
        <v>Ultramobile Premium, ClamshellMicroprocessor Compute2019</v>
      </c>
      <c r="AA2043" t="str">
        <f t="shared" si="99"/>
        <v>Ultramobile Premium, ClamshellMicroprocessor Compute2019</v>
      </c>
      <c r="AB2043" t="str">
        <f t="shared" si="97"/>
        <v>Ultramobile Premium, ClamshellTotal Application Specific2019</v>
      </c>
    </row>
    <row r="2044" spans="1:28" x14ac:dyDescent="0.2">
      <c r="A2044" t="s">
        <v>171</v>
      </c>
      <c r="B2044" t="s">
        <v>129</v>
      </c>
      <c r="C2044" t="s">
        <v>180</v>
      </c>
      <c r="D2044" s="67">
        <v>2020</v>
      </c>
      <c r="E2044">
        <v>12805.450449606431</v>
      </c>
      <c r="K2044" t="s">
        <v>171</v>
      </c>
      <c r="L2044" s="170" t="s">
        <v>158</v>
      </c>
      <c r="M2044" t="s">
        <v>224</v>
      </c>
      <c r="N2044" s="67">
        <v>2020</v>
      </c>
      <c r="O2044">
        <v>24.338365000000003</v>
      </c>
      <c r="Z2044" t="str">
        <f t="shared" si="98"/>
        <v>Ultramobile Premium, ClamshellMicroprocessor Compute2020</v>
      </c>
      <c r="AA2044" t="str">
        <f t="shared" si="99"/>
        <v>Ultramobile Premium, ClamshellMicroprocessor Compute2020</v>
      </c>
      <c r="AB2044" t="str">
        <f t="shared" si="97"/>
        <v>Ultramobile Premium, ClamshellTotal Application Specific2020</v>
      </c>
    </row>
    <row r="2045" spans="1:28" x14ac:dyDescent="0.2">
      <c r="A2045" t="s">
        <v>171</v>
      </c>
      <c r="B2045" t="s">
        <v>129</v>
      </c>
      <c r="C2045" t="s">
        <v>180</v>
      </c>
      <c r="D2045" s="67">
        <v>2021</v>
      </c>
      <c r="E2045">
        <v>13466.168776437366</v>
      </c>
      <c r="K2045" t="s">
        <v>171</v>
      </c>
      <c r="L2045" s="170" t="s">
        <v>158</v>
      </c>
      <c r="M2045" t="s">
        <v>224</v>
      </c>
      <c r="N2045" s="67">
        <v>2021</v>
      </c>
      <c r="O2045">
        <v>37.127035999999997</v>
      </c>
      <c r="Z2045" t="str">
        <f t="shared" si="98"/>
        <v>Ultramobile Premium, ClamshellMicroprocessor Compute2021</v>
      </c>
      <c r="AA2045" t="str">
        <f t="shared" si="99"/>
        <v>Ultramobile Premium, ClamshellMicroprocessor Compute2021</v>
      </c>
      <c r="AB2045" t="str">
        <f t="shared" si="97"/>
        <v>Ultramobile Premium, ClamshellTotal Application Specific2021</v>
      </c>
    </row>
    <row r="2046" spans="1:28" x14ac:dyDescent="0.2">
      <c r="A2046" t="s">
        <v>171</v>
      </c>
      <c r="B2046" t="s">
        <v>129</v>
      </c>
      <c r="C2046" t="s">
        <v>180</v>
      </c>
      <c r="D2046" s="67">
        <v>2022</v>
      </c>
      <c r="E2046">
        <v>12292.833409173361</v>
      </c>
      <c r="K2046" t="s">
        <v>171</v>
      </c>
      <c r="L2046" s="170" t="s">
        <v>158</v>
      </c>
      <c r="M2046" t="s">
        <v>224</v>
      </c>
      <c r="N2046" s="67">
        <v>2022</v>
      </c>
      <c r="O2046">
        <v>40.317464999999999</v>
      </c>
      <c r="Z2046" t="str">
        <f t="shared" si="98"/>
        <v>Ultramobile Premium, ClamshellMicroprocessor Compute2022</v>
      </c>
      <c r="AA2046" t="str">
        <f t="shared" si="99"/>
        <v>Ultramobile Premium, ClamshellMicroprocessor Compute2022</v>
      </c>
      <c r="AB2046" t="str">
        <f t="shared" si="97"/>
        <v>Ultramobile Premium, ClamshellTotal Application Specific2022</v>
      </c>
    </row>
    <row r="2047" spans="1:28" x14ac:dyDescent="0.2">
      <c r="A2047" t="s">
        <v>171</v>
      </c>
      <c r="B2047" t="s">
        <v>129</v>
      </c>
      <c r="C2047" t="s">
        <v>180</v>
      </c>
      <c r="D2047" s="67">
        <v>2023</v>
      </c>
      <c r="E2047">
        <v>12305.350515919919</v>
      </c>
      <c r="K2047" t="s">
        <v>171</v>
      </c>
      <c r="L2047" s="170" t="s">
        <v>158</v>
      </c>
      <c r="M2047" t="s">
        <v>224</v>
      </c>
      <c r="N2047" s="67">
        <v>2023</v>
      </c>
      <c r="O2047">
        <v>39.615593999999994</v>
      </c>
      <c r="Z2047" t="str">
        <f t="shared" si="98"/>
        <v>Ultramobile Premium, ClamshellMicroprocessor Compute2023</v>
      </c>
      <c r="AA2047" t="str">
        <f t="shared" si="99"/>
        <v>Ultramobile Premium, ClamshellMicroprocessor Compute2023</v>
      </c>
      <c r="AB2047" t="str">
        <f t="shared" si="97"/>
        <v>Ultramobile Premium, ClamshellTotal Application Specific2023</v>
      </c>
    </row>
    <row r="2048" spans="1:28" x14ac:dyDescent="0.2">
      <c r="A2048" t="s">
        <v>171</v>
      </c>
      <c r="B2048" t="s">
        <v>129</v>
      </c>
      <c r="C2048" t="s">
        <v>180</v>
      </c>
      <c r="D2048" s="67">
        <v>2024</v>
      </c>
      <c r="E2048">
        <v>12625.321764876886</v>
      </c>
      <c r="K2048" t="s">
        <v>171</v>
      </c>
      <c r="L2048" s="170" t="s">
        <v>158</v>
      </c>
      <c r="M2048" t="s">
        <v>224</v>
      </c>
      <c r="N2048" s="67">
        <v>2024</v>
      </c>
      <c r="O2048">
        <v>39.979019000000001</v>
      </c>
      <c r="Z2048" t="str">
        <f t="shared" si="98"/>
        <v>Ultramobile Premium, ClamshellMicroprocessor Compute2024</v>
      </c>
      <c r="AA2048" t="str">
        <f t="shared" si="99"/>
        <v>Ultramobile Premium, ClamshellMicroprocessor Compute2024</v>
      </c>
      <c r="AB2048" t="str">
        <f t="shared" si="97"/>
        <v>Ultramobile Premium, ClamshellTotal Application Specific2024</v>
      </c>
    </row>
    <row r="2049" spans="1:28" x14ac:dyDescent="0.2">
      <c r="A2049" t="s">
        <v>171</v>
      </c>
      <c r="B2049" t="s">
        <v>129</v>
      </c>
      <c r="C2049" t="s">
        <v>180</v>
      </c>
      <c r="D2049" s="67">
        <v>2025</v>
      </c>
      <c r="E2049">
        <v>13147.985321108117</v>
      </c>
      <c r="K2049" t="s">
        <v>171</v>
      </c>
      <c r="L2049" s="170" t="s">
        <v>158</v>
      </c>
      <c r="M2049" t="s">
        <v>224</v>
      </c>
      <c r="N2049" s="67">
        <v>2025</v>
      </c>
      <c r="O2049">
        <v>40.392094999999998</v>
      </c>
      <c r="Z2049" t="str">
        <f t="shared" si="98"/>
        <v>Ultramobile Premium, ClamshellMicroprocessor Compute2025</v>
      </c>
      <c r="AA2049" t="str">
        <f t="shared" si="99"/>
        <v>Ultramobile Premium, ClamshellMicroprocessor Compute2025</v>
      </c>
      <c r="AB2049" t="str">
        <f t="shared" si="97"/>
        <v>Ultramobile Premium, ClamshellTotal Application Specific2025</v>
      </c>
    </row>
    <row r="2050" spans="1:28" x14ac:dyDescent="0.2">
      <c r="A2050" t="s">
        <v>171</v>
      </c>
      <c r="B2050" t="s">
        <v>130</v>
      </c>
      <c r="C2050" t="s">
        <v>180</v>
      </c>
      <c r="D2050" s="67">
        <v>2018</v>
      </c>
      <c r="E2050">
        <v>0</v>
      </c>
      <c r="K2050" t="s">
        <v>171</v>
      </c>
      <c r="L2050" s="173" t="s">
        <v>159</v>
      </c>
      <c r="M2050" t="s">
        <v>224</v>
      </c>
      <c r="N2050" s="67">
        <v>2018</v>
      </c>
      <c r="O2050">
        <v>1.0691599999999999</v>
      </c>
      <c r="Z2050" t="str">
        <f t="shared" si="98"/>
        <v>Ultramobile Premium, ClamshellMicroprocessor Embedded2018</v>
      </c>
      <c r="AA2050" t="str">
        <f t="shared" si="99"/>
        <v>Ultramobile Premium, ClamshellMicroprocessor Embedded2018</v>
      </c>
      <c r="AB2050" t="str">
        <f t="shared" si="97"/>
        <v>Ultramobile Premium, ClamshellDiscrete Application/Multimedia Processor2018</v>
      </c>
    </row>
    <row r="2051" spans="1:28" x14ac:dyDescent="0.2">
      <c r="A2051" t="s">
        <v>171</v>
      </c>
      <c r="B2051" t="s">
        <v>130</v>
      </c>
      <c r="C2051" t="s">
        <v>180</v>
      </c>
      <c r="D2051" s="67">
        <v>2019</v>
      </c>
      <c r="E2051">
        <v>0</v>
      </c>
      <c r="K2051" t="s">
        <v>171</v>
      </c>
      <c r="L2051" s="173" t="s">
        <v>159</v>
      </c>
      <c r="M2051" t="s">
        <v>224</v>
      </c>
      <c r="N2051" s="67">
        <v>2019</v>
      </c>
      <c r="O2051">
        <v>0</v>
      </c>
      <c r="Z2051" t="str">
        <f t="shared" si="98"/>
        <v>Ultramobile Premium, ClamshellMicroprocessor Embedded2019</v>
      </c>
      <c r="AA2051" t="str">
        <f t="shared" si="99"/>
        <v>Ultramobile Premium, ClamshellMicroprocessor Embedded2019</v>
      </c>
      <c r="AB2051" t="str">
        <f t="shared" ref="AB2051:AB2114" si="100">K2051&amp;L2051&amp;N2051</f>
        <v>Ultramobile Premium, ClamshellDiscrete Application/Multimedia Processor2019</v>
      </c>
    </row>
    <row r="2052" spans="1:28" x14ac:dyDescent="0.2">
      <c r="A2052" t="s">
        <v>171</v>
      </c>
      <c r="B2052" t="s">
        <v>130</v>
      </c>
      <c r="C2052" t="s">
        <v>180</v>
      </c>
      <c r="D2052" s="67">
        <v>2020</v>
      </c>
      <c r="E2052">
        <v>0</v>
      </c>
      <c r="K2052" t="s">
        <v>171</v>
      </c>
      <c r="L2052" s="173" t="s">
        <v>159</v>
      </c>
      <c r="M2052" t="s">
        <v>224</v>
      </c>
      <c r="N2052" s="67">
        <v>2020</v>
      </c>
      <c r="O2052">
        <v>1.2029649999999998</v>
      </c>
      <c r="Z2052" t="str">
        <f t="shared" si="98"/>
        <v>Ultramobile Premium, ClamshellMicroprocessor Embedded2020</v>
      </c>
      <c r="AA2052" t="str">
        <f t="shared" si="99"/>
        <v>Ultramobile Premium, ClamshellMicroprocessor Embedded2020</v>
      </c>
      <c r="AB2052" t="str">
        <f t="shared" si="100"/>
        <v>Ultramobile Premium, ClamshellDiscrete Application/Multimedia Processor2020</v>
      </c>
    </row>
    <row r="2053" spans="1:28" x14ac:dyDescent="0.2">
      <c r="A2053" t="s">
        <v>171</v>
      </c>
      <c r="B2053" t="s">
        <v>130</v>
      </c>
      <c r="C2053" t="s">
        <v>180</v>
      </c>
      <c r="D2053" s="67">
        <v>2021</v>
      </c>
      <c r="E2053">
        <v>0</v>
      </c>
      <c r="K2053" t="s">
        <v>171</v>
      </c>
      <c r="L2053" s="173" t="s">
        <v>159</v>
      </c>
      <c r="M2053" t="s">
        <v>224</v>
      </c>
      <c r="N2053" s="67">
        <v>2021</v>
      </c>
      <c r="O2053">
        <v>12.229122</v>
      </c>
      <c r="Z2053" t="str">
        <f t="shared" si="98"/>
        <v>Ultramobile Premium, ClamshellMicroprocessor Embedded2021</v>
      </c>
      <c r="AA2053" t="str">
        <f t="shared" si="99"/>
        <v>Ultramobile Premium, ClamshellMicroprocessor Embedded2021</v>
      </c>
      <c r="AB2053" t="str">
        <f t="shared" si="100"/>
        <v>Ultramobile Premium, ClamshellDiscrete Application/Multimedia Processor2021</v>
      </c>
    </row>
    <row r="2054" spans="1:28" x14ac:dyDescent="0.2">
      <c r="A2054" t="s">
        <v>171</v>
      </c>
      <c r="B2054" t="s">
        <v>130</v>
      </c>
      <c r="C2054" t="s">
        <v>180</v>
      </c>
      <c r="D2054" s="67">
        <v>2022</v>
      </c>
      <c r="E2054">
        <v>0</v>
      </c>
      <c r="K2054" t="s">
        <v>171</v>
      </c>
      <c r="L2054" s="173" t="s">
        <v>159</v>
      </c>
      <c r="M2054" t="s">
        <v>224</v>
      </c>
      <c r="N2054" s="67">
        <v>2022</v>
      </c>
      <c r="O2054">
        <v>14.426734999999997</v>
      </c>
      <c r="Z2054" t="str">
        <f t="shared" si="98"/>
        <v>Ultramobile Premium, ClamshellMicroprocessor Embedded2022</v>
      </c>
      <c r="AA2054" t="str">
        <f t="shared" si="99"/>
        <v>Ultramobile Premium, ClamshellMicroprocessor Embedded2022</v>
      </c>
      <c r="AB2054" t="str">
        <f t="shared" si="100"/>
        <v>Ultramobile Premium, ClamshellDiscrete Application/Multimedia Processor2022</v>
      </c>
    </row>
    <row r="2055" spans="1:28" x14ac:dyDescent="0.2">
      <c r="A2055" t="s">
        <v>171</v>
      </c>
      <c r="B2055" t="s">
        <v>130</v>
      </c>
      <c r="C2055" t="s">
        <v>180</v>
      </c>
      <c r="D2055" s="67">
        <v>2023</v>
      </c>
      <c r="E2055">
        <v>0</v>
      </c>
      <c r="K2055" t="s">
        <v>171</v>
      </c>
      <c r="L2055" s="173" t="s">
        <v>159</v>
      </c>
      <c r="M2055" t="s">
        <v>224</v>
      </c>
      <c r="N2055" s="67">
        <v>2023</v>
      </c>
      <c r="O2055">
        <v>15.057264</v>
      </c>
      <c r="Z2055" t="str">
        <f t="shared" si="98"/>
        <v>Ultramobile Premium, ClamshellMicroprocessor Embedded2023</v>
      </c>
      <c r="AA2055" t="str">
        <f t="shared" si="99"/>
        <v>Ultramobile Premium, ClamshellMicroprocessor Embedded2023</v>
      </c>
      <c r="AB2055" t="str">
        <f t="shared" si="100"/>
        <v>Ultramobile Premium, ClamshellDiscrete Application/Multimedia Processor2023</v>
      </c>
    </row>
    <row r="2056" spans="1:28" x14ac:dyDescent="0.2">
      <c r="A2056" t="s">
        <v>171</v>
      </c>
      <c r="B2056" t="s">
        <v>130</v>
      </c>
      <c r="C2056" t="s">
        <v>180</v>
      </c>
      <c r="D2056" s="67">
        <v>2024</v>
      </c>
      <c r="E2056">
        <v>0</v>
      </c>
      <c r="K2056" t="s">
        <v>171</v>
      </c>
      <c r="L2056" s="173" t="s">
        <v>159</v>
      </c>
      <c r="M2056" t="s">
        <v>224</v>
      </c>
      <c r="N2056" s="67">
        <v>2024</v>
      </c>
      <c r="O2056">
        <v>16.265284000000001</v>
      </c>
      <c r="Z2056" t="str">
        <f t="shared" si="98"/>
        <v>Ultramobile Premium, ClamshellMicroprocessor Embedded2024</v>
      </c>
      <c r="AA2056" t="str">
        <f t="shared" si="99"/>
        <v>Ultramobile Premium, ClamshellMicroprocessor Embedded2024</v>
      </c>
      <c r="AB2056" t="str">
        <f t="shared" si="100"/>
        <v>Ultramobile Premium, ClamshellDiscrete Application/Multimedia Processor2024</v>
      </c>
    </row>
    <row r="2057" spans="1:28" x14ac:dyDescent="0.2">
      <c r="A2057" t="s">
        <v>171</v>
      </c>
      <c r="B2057" t="s">
        <v>130</v>
      </c>
      <c r="C2057" t="s">
        <v>180</v>
      </c>
      <c r="D2057" s="67">
        <v>2025</v>
      </c>
      <c r="E2057">
        <v>0</v>
      </c>
      <c r="K2057" t="s">
        <v>171</v>
      </c>
      <c r="L2057" s="173" t="s">
        <v>159</v>
      </c>
      <c r="M2057" t="s">
        <v>224</v>
      </c>
      <c r="N2057" s="67">
        <v>2025</v>
      </c>
      <c r="O2057">
        <v>17.114622000000004</v>
      </c>
      <c r="Z2057" t="str">
        <f t="shared" si="98"/>
        <v>Ultramobile Premium, ClamshellMicroprocessor Embedded2025</v>
      </c>
      <c r="AA2057" t="str">
        <f t="shared" si="99"/>
        <v>Ultramobile Premium, ClamshellMicroprocessor Embedded2025</v>
      </c>
      <c r="AB2057" t="str">
        <f t="shared" si="100"/>
        <v>Ultramobile Premium, ClamshellDiscrete Application/Multimedia Processor2025</v>
      </c>
    </row>
    <row r="2058" spans="1:28" x14ac:dyDescent="0.2">
      <c r="A2058" t="s">
        <v>171</v>
      </c>
      <c r="B2058" t="s">
        <v>131</v>
      </c>
      <c r="C2058" t="s">
        <v>180</v>
      </c>
      <c r="D2058" s="67">
        <v>2018</v>
      </c>
      <c r="E2058">
        <v>2.0346354705282638E-2</v>
      </c>
      <c r="K2058" t="s">
        <v>171</v>
      </c>
      <c r="L2058" s="173" t="s">
        <v>160</v>
      </c>
      <c r="M2058" t="s">
        <v>224</v>
      </c>
      <c r="N2058" s="67">
        <v>2018</v>
      </c>
      <c r="O2058">
        <v>0.31247900000000001</v>
      </c>
      <c r="Z2058" t="str">
        <f t="shared" si="98"/>
        <v>Ultramobile Premium, ClamshellDigital Signal Processor2018</v>
      </c>
      <c r="AA2058" t="str">
        <f t="shared" si="99"/>
        <v>Ultramobile Premium, ClamshellDigital Signal Processor2018</v>
      </c>
      <c r="AB2058" t="str">
        <f t="shared" si="100"/>
        <v>Ultramobile Premium, ClamshellDiscrete Cellular Baseband2018</v>
      </c>
    </row>
    <row r="2059" spans="1:28" x14ac:dyDescent="0.2">
      <c r="A2059" t="s">
        <v>171</v>
      </c>
      <c r="B2059" t="s">
        <v>131</v>
      </c>
      <c r="C2059" t="s">
        <v>180</v>
      </c>
      <c r="D2059" s="67">
        <v>2019</v>
      </c>
      <c r="E2059">
        <v>0</v>
      </c>
      <c r="K2059" t="s">
        <v>171</v>
      </c>
      <c r="L2059" s="173" t="s">
        <v>160</v>
      </c>
      <c r="M2059" t="s">
        <v>224</v>
      </c>
      <c r="N2059" s="67">
        <v>2019</v>
      </c>
      <c r="O2059">
        <v>0.43592500000000001</v>
      </c>
      <c r="Z2059" t="str">
        <f t="shared" si="98"/>
        <v>Ultramobile Premium, ClamshellDigital Signal Processor2019</v>
      </c>
      <c r="AA2059" t="str">
        <f t="shared" si="99"/>
        <v>Ultramobile Premium, ClamshellDigital Signal Processor2019</v>
      </c>
      <c r="AB2059" t="str">
        <f t="shared" si="100"/>
        <v>Ultramobile Premium, ClamshellDiscrete Cellular Baseband2019</v>
      </c>
    </row>
    <row r="2060" spans="1:28" x14ac:dyDescent="0.2">
      <c r="A2060" t="s">
        <v>171</v>
      </c>
      <c r="B2060" t="s">
        <v>131</v>
      </c>
      <c r="C2060" t="s">
        <v>180</v>
      </c>
      <c r="D2060" s="67">
        <v>2020</v>
      </c>
      <c r="E2060">
        <v>0</v>
      </c>
      <c r="K2060" t="s">
        <v>171</v>
      </c>
      <c r="L2060" s="173" t="s">
        <v>160</v>
      </c>
      <c r="M2060" t="s">
        <v>224</v>
      </c>
      <c r="N2060" s="67">
        <v>2020</v>
      </c>
      <c r="O2060">
        <v>0.47250000000000003</v>
      </c>
      <c r="Z2060" t="str">
        <f t="shared" si="98"/>
        <v>Ultramobile Premium, ClamshellDigital Signal Processor2020</v>
      </c>
      <c r="AA2060" t="str">
        <f t="shared" si="99"/>
        <v>Ultramobile Premium, ClamshellDigital Signal Processor2020</v>
      </c>
      <c r="AB2060" t="str">
        <f t="shared" si="100"/>
        <v>Ultramobile Premium, ClamshellDiscrete Cellular Baseband2020</v>
      </c>
    </row>
    <row r="2061" spans="1:28" x14ac:dyDescent="0.2">
      <c r="A2061" t="s">
        <v>171</v>
      </c>
      <c r="B2061" t="s">
        <v>131</v>
      </c>
      <c r="C2061" t="s">
        <v>180</v>
      </c>
      <c r="D2061" s="67">
        <v>2021</v>
      </c>
      <c r="E2061">
        <v>0</v>
      </c>
      <c r="K2061" t="s">
        <v>171</v>
      </c>
      <c r="L2061" s="173" t="s">
        <v>160</v>
      </c>
      <c r="M2061" t="s">
        <v>224</v>
      </c>
      <c r="N2061" s="67">
        <v>2021</v>
      </c>
      <c r="O2061">
        <v>0.8600000000000001</v>
      </c>
      <c r="Z2061" t="str">
        <f t="shared" si="98"/>
        <v>Ultramobile Premium, ClamshellDigital Signal Processor2021</v>
      </c>
      <c r="AA2061" t="str">
        <f t="shared" si="99"/>
        <v>Ultramobile Premium, ClamshellDigital Signal Processor2021</v>
      </c>
      <c r="AB2061" t="str">
        <f t="shared" si="100"/>
        <v>Ultramobile Premium, ClamshellDiscrete Cellular Baseband2021</v>
      </c>
    </row>
    <row r="2062" spans="1:28" x14ac:dyDescent="0.2">
      <c r="A2062" t="s">
        <v>171</v>
      </c>
      <c r="B2062" t="s">
        <v>131</v>
      </c>
      <c r="C2062" t="s">
        <v>180</v>
      </c>
      <c r="D2062" s="67">
        <v>2022</v>
      </c>
      <c r="E2062">
        <v>0</v>
      </c>
      <c r="K2062" t="s">
        <v>171</v>
      </c>
      <c r="L2062" s="173" t="s">
        <v>160</v>
      </c>
      <c r="M2062" t="s">
        <v>224</v>
      </c>
      <c r="N2062" s="67">
        <v>2022</v>
      </c>
      <c r="O2062">
        <v>1.1654999999999998</v>
      </c>
      <c r="Z2062" t="str">
        <f t="shared" si="98"/>
        <v>Ultramobile Premium, ClamshellDigital Signal Processor2022</v>
      </c>
      <c r="AA2062" t="str">
        <f t="shared" si="99"/>
        <v>Ultramobile Premium, ClamshellDigital Signal Processor2022</v>
      </c>
      <c r="AB2062" t="str">
        <f t="shared" si="100"/>
        <v>Ultramobile Premium, ClamshellDiscrete Cellular Baseband2022</v>
      </c>
    </row>
    <row r="2063" spans="1:28" x14ac:dyDescent="0.2">
      <c r="A2063" t="s">
        <v>171</v>
      </c>
      <c r="B2063" t="s">
        <v>131</v>
      </c>
      <c r="C2063" t="s">
        <v>180</v>
      </c>
      <c r="D2063" s="67">
        <v>2023</v>
      </c>
      <c r="E2063">
        <v>0</v>
      </c>
      <c r="K2063" t="s">
        <v>171</v>
      </c>
      <c r="L2063" s="173" t="s">
        <v>160</v>
      </c>
      <c r="M2063" t="s">
        <v>224</v>
      </c>
      <c r="N2063" s="67">
        <v>2023</v>
      </c>
      <c r="O2063">
        <v>1.1951989999999999</v>
      </c>
      <c r="Z2063" t="str">
        <f t="shared" si="98"/>
        <v>Ultramobile Premium, ClamshellDigital Signal Processor2023</v>
      </c>
      <c r="AA2063" t="str">
        <f t="shared" si="99"/>
        <v>Ultramobile Premium, ClamshellDigital Signal Processor2023</v>
      </c>
      <c r="AB2063" t="str">
        <f t="shared" si="100"/>
        <v>Ultramobile Premium, ClamshellDiscrete Cellular Baseband2023</v>
      </c>
    </row>
    <row r="2064" spans="1:28" x14ac:dyDescent="0.2">
      <c r="A2064" t="s">
        <v>171</v>
      </c>
      <c r="B2064" t="s">
        <v>131</v>
      </c>
      <c r="C2064" t="s">
        <v>180</v>
      </c>
      <c r="D2064" s="67">
        <v>2024</v>
      </c>
      <c r="E2064">
        <v>0</v>
      </c>
      <c r="K2064" t="s">
        <v>171</v>
      </c>
      <c r="L2064" s="173" t="s">
        <v>160</v>
      </c>
      <c r="M2064" t="s">
        <v>224</v>
      </c>
      <c r="N2064" s="67">
        <v>2024</v>
      </c>
      <c r="O2064">
        <v>1.219751</v>
      </c>
      <c r="Z2064" t="str">
        <f t="shared" si="98"/>
        <v>Ultramobile Premium, ClamshellDigital Signal Processor2024</v>
      </c>
      <c r="AA2064" t="str">
        <f t="shared" si="99"/>
        <v>Ultramobile Premium, ClamshellDigital Signal Processor2024</v>
      </c>
      <c r="AB2064" t="str">
        <f t="shared" si="100"/>
        <v>Ultramobile Premium, ClamshellDiscrete Cellular Baseband2024</v>
      </c>
    </row>
    <row r="2065" spans="1:28" x14ac:dyDescent="0.2">
      <c r="A2065" t="s">
        <v>171</v>
      </c>
      <c r="B2065" t="s">
        <v>131</v>
      </c>
      <c r="C2065" t="s">
        <v>180</v>
      </c>
      <c r="D2065" s="67">
        <v>2025</v>
      </c>
      <c r="E2065">
        <v>0</v>
      </c>
      <c r="K2065" t="s">
        <v>171</v>
      </c>
      <c r="L2065" s="173" t="s">
        <v>160</v>
      </c>
      <c r="M2065" t="s">
        <v>224</v>
      </c>
      <c r="N2065" s="67">
        <v>2025</v>
      </c>
      <c r="O2065">
        <v>1.2393000000000001</v>
      </c>
      <c r="Z2065" t="str">
        <f t="shared" si="98"/>
        <v>Ultramobile Premium, ClamshellDigital Signal Processor2025</v>
      </c>
      <c r="AA2065" t="str">
        <f t="shared" si="99"/>
        <v>Ultramobile Premium, ClamshellDigital Signal Processor2025</v>
      </c>
      <c r="AB2065" t="str">
        <f t="shared" si="100"/>
        <v>Ultramobile Premium, ClamshellDiscrete Cellular Baseband2025</v>
      </c>
    </row>
    <row r="2066" spans="1:28" x14ac:dyDescent="0.2">
      <c r="A2066" t="s">
        <v>171</v>
      </c>
      <c r="B2066" t="s">
        <v>132</v>
      </c>
      <c r="C2066" t="s">
        <v>180</v>
      </c>
      <c r="D2066" s="67">
        <v>2018</v>
      </c>
      <c r="E2066">
        <v>159.40239187831276</v>
      </c>
      <c r="K2066" t="s">
        <v>171</v>
      </c>
      <c r="L2066" s="173" t="s">
        <v>161</v>
      </c>
      <c r="M2066" t="s">
        <v>224</v>
      </c>
      <c r="N2066" s="67">
        <v>2018</v>
      </c>
      <c r="O2066">
        <v>4.8500909999999999</v>
      </c>
      <c r="Z2066" t="str">
        <f t="shared" si="98"/>
        <v>Ultramobile Premium, ClamshellTotal General Purpose Logic2018</v>
      </c>
      <c r="AA2066" t="str">
        <f t="shared" si="99"/>
        <v>Ultramobile Premium, ClamshellTotal General Purpose Logic2018</v>
      </c>
      <c r="AB2066" t="str">
        <f t="shared" si="100"/>
        <v>Ultramobile Premium, ClamshellDiscrete Graphics Processing Units (GPU)2018</v>
      </c>
    </row>
    <row r="2067" spans="1:28" x14ac:dyDescent="0.2">
      <c r="A2067" t="s">
        <v>171</v>
      </c>
      <c r="B2067" t="s">
        <v>132</v>
      </c>
      <c r="C2067" t="s">
        <v>180</v>
      </c>
      <c r="D2067" s="67">
        <v>2019</v>
      </c>
      <c r="E2067">
        <v>174.72595612904871</v>
      </c>
      <c r="K2067" t="s">
        <v>171</v>
      </c>
      <c r="L2067" s="173" t="s">
        <v>161</v>
      </c>
      <c r="M2067" t="s">
        <v>224</v>
      </c>
      <c r="N2067" s="67">
        <v>2019</v>
      </c>
      <c r="O2067">
        <v>4.3806460000000005</v>
      </c>
      <c r="Z2067" t="str">
        <f t="shared" si="98"/>
        <v>Ultramobile Premium, ClamshellTotal General Purpose Logic2019</v>
      </c>
      <c r="AA2067" t="str">
        <f t="shared" si="99"/>
        <v>Ultramobile Premium, ClamshellTotal General Purpose Logic2019</v>
      </c>
      <c r="AB2067" t="str">
        <f t="shared" si="100"/>
        <v>Ultramobile Premium, ClamshellDiscrete Graphics Processing Units (GPU)2019</v>
      </c>
    </row>
    <row r="2068" spans="1:28" x14ac:dyDescent="0.2">
      <c r="A2068" t="s">
        <v>171</v>
      </c>
      <c r="B2068" t="s">
        <v>132</v>
      </c>
      <c r="C2068" t="s">
        <v>180</v>
      </c>
      <c r="D2068" s="67">
        <v>2020</v>
      </c>
      <c r="E2068">
        <v>331.13559227886748</v>
      </c>
      <c r="K2068" t="s">
        <v>171</v>
      </c>
      <c r="L2068" s="173" t="s">
        <v>161</v>
      </c>
      <c r="M2068" t="s">
        <v>224</v>
      </c>
      <c r="N2068" s="67">
        <v>2020</v>
      </c>
      <c r="O2068">
        <v>3.6277629999999998</v>
      </c>
      <c r="Z2068" t="str">
        <f t="shared" si="98"/>
        <v>Ultramobile Premium, ClamshellTotal General Purpose Logic2020</v>
      </c>
      <c r="AA2068" t="str">
        <f t="shared" si="99"/>
        <v>Ultramobile Premium, ClamshellTotal General Purpose Logic2020</v>
      </c>
      <c r="AB2068" t="str">
        <f t="shared" si="100"/>
        <v>Ultramobile Premium, ClamshellDiscrete Graphics Processing Units (GPU)2020</v>
      </c>
    </row>
    <row r="2069" spans="1:28" x14ac:dyDescent="0.2">
      <c r="A2069" t="s">
        <v>171</v>
      </c>
      <c r="B2069" t="s">
        <v>132</v>
      </c>
      <c r="C2069" t="s">
        <v>180</v>
      </c>
      <c r="D2069" s="67">
        <v>2021</v>
      </c>
      <c r="E2069">
        <v>549.59543563658849</v>
      </c>
      <c r="K2069" t="s">
        <v>171</v>
      </c>
      <c r="L2069" s="173" t="s">
        <v>161</v>
      </c>
      <c r="M2069" t="s">
        <v>224</v>
      </c>
      <c r="N2069" s="67">
        <v>2021</v>
      </c>
      <c r="O2069">
        <v>3.4264460000000003</v>
      </c>
      <c r="Z2069" t="str">
        <f t="shared" si="98"/>
        <v>Ultramobile Premium, ClamshellTotal General Purpose Logic2021</v>
      </c>
      <c r="AA2069" t="str">
        <f t="shared" si="99"/>
        <v>Ultramobile Premium, ClamshellTotal General Purpose Logic2021</v>
      </c>
      <c r="AB2069" t="str">
        <f t="shared" si="100"/>
        <v>Ultramobile Premium, ClamshellDiscrete Graphics Processing Units (GPU)2021</v>
      </c>
    </row>
    <row r="2070" spans="1:28" x14ac:dyDescent="0.2">
      <c r="A2070" t="s">
        <v>171</v>
      </c>
      <c r="B2070" t="s">
        <v>132</v>
      </c>
      <c r="C2070" t="s">
        <v>180</v>
      </c>
      <c r="D2070" s="67">
        <v>2022</v>
      </c>
      <c r="E2070">
        <v>502.31959340524429</v>
      </c>
      <c r="K2070" t="s">
        <v>171</v>
      </c>
      <c r="L2070" s="173" t="s">
        <v>161</v>
      </c>
      <c r="M2070" t="s">
        <v>224</v>
      </c>
      <c r="N2070" s="67">
        <v>2022</v>
      </c>
      <c r="O2070">
        <v>2.6387420000000001</v>
      </c>
      <c r="Z2070" t="str">
        <f t="shared" si="98"/>
        <v>Ultramobile Premium, ClamshellTotal General Purpose Logic2022</v>
      </c>
      <c r="AA2070" t="str">
        <f t="shared" si="99"/>
        <v>Ultramobile Premium, ClamshellTotal General Purpose Logic2022</v>
      </c>
      <c r="AB2070" t="str">
        <f t="shared" si="100"/>
        <v>Ultramobile Premium, ClamshellDiscrete Graphics Processing Units (GPU)2022</v>
      </c>
    </row>
    <row r="2071" spans="1:28" x14ac:dyDescent="0.2">
      <c r="A2071" t="s">
        <v>171</v>
      </c>
      <c r="B2071" t="s">
        <v>132</v>
      </c>
      <c r="C2071" t="s">
        <v>180</v>
      </c>
      <c r="D2071" s="67">
        <v>2023</v>
      </c>
      <c r="E2071">
        <v>519.68176408609634</v>
      </c>
      <c r="K2071" t="s">
        <v>171</v>
      </c>
      <c r="L2071" s="173" t="s">
        <v>161</v>
      </c>
      <c r="M2071" t="s">
        <v>224</v>
      </c>
      <c r="N2071" s="67">
        <v>2023</v>
      </c>
      <c r="O2071">
        <v>1.597669</v>
      </c>
      <c r="Z2071" t="str">
        <f t="shared" si="98"/>
        <v>Ultramobile Premium, ClamshellTotal General Purpose Logic2023</v>
      </c>
      <c r="AA2071" t="str">
        <f t="shared" si="99"/>
        <v>Ultramobile Premium, ClamshellTotal General Purpose Logic2023</v>
      </c>
      <c r="AB2071" t="str">
        <f t="shared" si="100"/>
        <v>Ultramobile Premium, ClamshellDiscrete Graphics Processing Units (GPU)2023</v>
      </c>
    </row>
    <row r="2072" spans="1:28" x14ac:dyDescent="0.2">
      <c r="A2072" t="s">
        <v>171</v>
      </c>
      <c r="B2072" t="s">
        <v>132</v>
      </c>
      <c r="C2072" t="s">
        <v>180</v>
      </c>
      <c r="D2072" s="67">
        <v>2024</v>
      </c>
      <c r="E2072">
        <v>573.88895204032769</v>
      </c>
      <c r="K2072" t="s">
        <v>171</v>
      </c>
      <c r="L2072" s="173" t="s">
        <v>161</v>
      </c>
      <c r="M2072" t="s">
        <v>224</v>
      </c>
      <c r="N2072" s="67">
        <v>2024</v>
      </c>
      <c r="O2072">
        <v>0.9094239999999999</v>
      </c>
      <c r="Z2072" t="str">
        <f t="shared" si="98"/>
        <v>Ultramobile Premium, ClamshellTotal General Purpose Logic2024</v>
      </c>
      <c r="AA2072" t="str">
        <f t="shared" si="99"/>
        <v>Ultramobile Premium, ClamshellTotal General Purpose Logic2024</v>
      </c>
      <c r="AB2072" t="str">
        <f t="shared" si="100"/>
        <v>Ultramobile Premium, ClamshellDiscrete Graphics Processing Units (GPU)2024</v>
      </c>
    </row>
    <row r="2073" spans="1:28" x14ac:dyDescent="0.2">
      <c r="A2073" t="s">
        <v>171</v>
      </c>
      <c r="B2073" t="s">
        <v>132</v>
      </c>
      <c r="C2073" t="s">
        <v>180</v>
      </c>
      <c r="D2073" s="67">
        <v>2025</v>
      </c>
      <c r="E2073">
        <v>629.527561522817</v>
      </c>
      <c r="K2073" t="s">
        <v>171</v>
      </c>
      <c r="L2073" s="173" t="s">
        <v>161</v>
      </c>
      <c r="M2073" t="s">
        <v>224</v>
      </c>
      <c r="N2073" s="67">
        <v>2025</v>
      </c>
      <c r="O2073">
        <v>0.67637700000000001</v>
      </c>
      <c r="Z2073" t="str">
        <f t="shared" si="98"/>
        <v>Ultramobile Premium, ClamshellTotal General Purpose Logic2025</v>
      </c>
      <c r="AA2073" t="str">
        <f t="shared" si="99"/>
        <v>Ultramobile Premium, ClamshellTotal General Purpose Logic2025</v>
      </c>
      <c r="AB2073" t="str">
        <f t="shared" si="100"/>
        <v>Ultramobile Premium, ClamshellDiscrete Graphics Processing Units (GPU)2025</v>
      </c>
    </row>
    <row r="2074" spans="1:28" x14ac:dyDescent="0.2">
      <c r="A2074" t="s">
        <v>171</v>
      </c>
      <c r="B2074" t="s">
        <v>133</v>
      </c>
      <c r="C2074" t="s">
        <v>180</v>
      </c>
      <c r="D2074" s="67">
        <v>2018</v>
      </c>
      <c r="E2074">
        <v>139.71614045859198</v>
      </c>
      <c r="K2074" t="s">
        <v>171</v>
      </c>
      <c r="L2074" s="173" t="s">
        <v>162</v>
      </c>
      <c r="M2074" t="s">
        <v>224</v>
      </c>
      <c r="N2074" s="67">
        <v>2018</v>
      </c>
      <c r="O2074">
        <v>0</v>
      </c>
      <c r="Z2074" t="str">
        <f t="shared" si="98"/>
        <v>Ultramobile Premium, ClamshellDisplay Driver2018</v>
      </c>
      <c r="AA2074" t="str">
        <f t="shared" si="99"/>
        <v>Ultramobile Premium, ClamshellDisplay Driver2018</v>
      </c>
      <c r="AB2074" t="str">
        <f t="shared" si="100"/>
        <v>Ultramobile Premium, ClamshellIntegrated Baseband/Application Processor2018</v>
      </c>
    </row>
    <row r="2075" spans="1:28" x14ac:dyDescent="0.2">
      <c r="A2075" t="s">
        <v>171</v>
      </c>
      <c r="B2075" t="s">
        <v>133</v>
      </c>
      <c r="C2075" t="s">
        <v>180</v>
      </c>
      <c r="D2075" s="67">
        <v>2019</v>
      </c>
      <c r="E2075">
        <v>156.26479512018534</v>
      </c>
      <c r="K2075" t="s">
        <v>171</v>
      </c>
      <c r="L2075" s="173" t="s">
        <v>162</v>
      </c>
      <c r="M2075" t="s">
        <v>224</v>
      </c>
      <c r="N2075" s="67">
        <v>2019</v>
      </c>
      <c r="O2075">
        <v>0</v>
      </c>
      <c r="Z2075" t="str">
        <f t="shared" si="98"/>
        <v>Ultramobile Premium, ClamshellDisplay Driver2019</v>
      </c>
      <c r="AA2075" t="str">
        <f t="shared" si="99"/>
        <v>Ultramobile Premium, ClamshellDisplay Driver2019</v>
      </c>
      <c r="AB2075" t="str">
        <f t="shared" si="100"/>
        <v>Ultramobile Premium, ClamshellIntegrated Baseband/Application Processor2019</v>
      </c>
    </row>
    <row r="2076" spans="1:28" x14ac:dyDescent="0.2">
      <c r="A2076" t="s">
        <v>171</v>
      </c>
      <c r="B2076" t="s">
        <v>133</v>
      </c>
      <c r="C2076" t="s">
        <v>180</v>
      </c>
      <c r="D2076" s="67">
        <v>2020</v>
      </c>
      <c r="E2076">
        <v>295.71099561657678</v>
      </c>
      <c r="K2076" t="s">
        <v>171</v>
      </c>
      <c r="L2076" s="173" t="s">
        <v>162</v>
      </c>
      <c r="M2076" t="s">
        <v>224</v>
      </c>
      <c r="N2076" s="67">
        <v>2020</v>
      </c>
      <c r="O2076">
        <v>0</v>
      </c>
      <c r="Z2076" t="str">
        <f t="shared" si="98"/>
        <v>Ultramobile Premium, ClamshellDisplay Driver2020</v>
      </c>
      <c r="AA2076" t="str">
        <f t="shared" si="99"/>
        <v>Ultramobile Premium, ClamshellDisplay Driver2020</v>
      </c>
      <c r="AB2076" t="str">
        <f t="shared" si="100"/>
        <v>Ultramobile Premium, ClamshellIntegrated Baseband/Application Processor2020</v>
      </c>
    </row>
    <row r="2077" spans="1:28" x14ac:dyDescent="0.2">
      <c r="A2077" t="s">
        <v>171</v>
      </c>
      <c r="B2077" t="s">
        <v>133</v>
      </c>
      <c r="C2077" t="s">
        <v>180</v>
      </c>
      <c r="D2077" s="67">
        <v>2021</v>
      </c>
      <c r="E2077">
        <v>499.39306486053357</v>
      </c>
      <c r="K2077" t="s">
        <v>171</v>
      </c>
      <c r="L2077" s="173" t="s">
        <v>162</v>
      </c>
      <c r="M2077" t="s">
        <v>224</v>
      </c>
      <c r="N2077" s="67">
        <v>2021</v>
      </c>
      <c r="O2077">
        <v>0</v>
      </c>
      <c r="Z2077" t="str">
        <f t="shared" si="98"/>
        <v>Ultramobile Premium, ClamshellDisplay Driver2021</v>
      </c>
      <c r="AA2077" t="str">
        <f t="shared" si="99"/>
        <v>Ultramobile Premium, ClamshellDisplay Driver2021</v>
      </c>
      <c r="AB2077" t="str">
        <f t="shared" si="100"/>
        <v>Ultramobile Premium, ClamshellIntegrated Baseband/Application Processor2021</v>
      </c>
    </row>
    <row r="2078" spans="1:28" x14ac:dyDescent="0.2">
      <c r="A2078" t="s">
        <v>171</v>
      </c>
      <c r="B2078" t="s">
        <v>133</v>
      </c>
      <c r="C2078" t="s">
        <v>180</v>
      </c>
      <c r="D2078" s="67">
        <v>2022</v>
      </c>
      <c r="E2078">
        <v>454.40437728828829</v>
      </c>
      <c r="K2078" t="s">
        <v>171</v>
      </c>
      <c r="L2078" s="173" t="s">
        <v>162</v>
      </c>
      <c r="M2078" t="s">
        <v>224</v>
      </c>
      <c r="N2078" s="67">
        <v>2022</v>
      </c>
      <c r="O2078">
        <v>0</v>
      </c>
      <c r="Z2078" t="str">
        <f t="shared" si="98"/>
        <v>Ultramobile Premium, ClamshellDisplay Driver2022</v>
      </c>
      <c r="AA2078" t="str">
        <f t="shared" si="99"/>
        <v>Ultramobile Premium, ClamshellDisplay Driver2022</v>
      </c>
      <c r="AB2078" t="str">
        <f t="shared" si="100"/>
        <v>Ultramobile Premium, ClamshellIntegrated Baseband/Application Processor2022</v>
      </c>
    </row>
    <row r="2079" spans="1:28" x14ac:dyDescent="0.2">
      <c r="A2079" t="s">
        <v>171</v>
      </c>
      <c r="B2079" t="s">
        <v>133</v>
      </c>
      <c r="C2079" t="s">
        <v>180</v>
      </c>
      <c r="D2079" s="67">
        <v>2023</v>
      </c>
      <c r="E2079">
        <v>466.6574051019827</v>
      </c>
      <c r="K2079" t="s">
        <v>171</v>
      </c>
      <c r="L2079" s="173" t="s">
        <v>162</v>
      </c>
      <c r="M2079" t="s">
        <v>224</v>
      </c>
      <c r="N2079" s="67">
        <v>2023</v>
      </c>
      <c r="O2079">
        <v>0</v>
      </c>
      <c r="Z2079" t="str">
        <f t="shared" si="98"/>
        <v>Ultramobile Premium, ClamshellDisplay Driver2023</v>
      </c>
      <c r="AA2079" t="str">
        <f t="shared" si="99"/>
        <v>Ultramobile Premium, ClamshellDisplay Driver2023</v>
      </c>
      <c r="AB2079" t="str">
        <f t="shared" si="100"/>
        <v>Ultramobile Premium, ClamshellIntegrated Baseband/Application Processor2023</v>
      </c>
    </row>
    <row r="2080" spans="1:28" x14ac:dyDescent="0.2">
      <c r="A2080" t="s">
        <v>171</v>
      </c>
      <c r="B2080" t="s">
        <v>133</v>
      </c>
      <c r="C2080" t="s">
        <v>180</v>
      </c>
      <c r="D2080" s="67">
        <v>2024</v>
      </c>
      <c r="E2080">
        <v>511.00267835056718</v>
      </c>
      <c r="K2080" t="s">
        <v>171</v>
      </c>
      <c r="L2080" s="173" t="s">
        <v>162</v>
      </c>
      <c r="M2080" t="s">
        <v>224</v>
      </c>
      <c r="N2080" s="67">
        <v>2024</v>
      </c>
      <c r="O2080">
        <v>0</v>
      </c>
      <c r="Z2080" t="str">
        <f t="shared" si="98"/>
        <v>Ultramobile Premium, ClamshellDisplay Driver2024</v>
      </c>
      <c r="AA2080" t="str">
        <f t="shared" si="99"/>
        <v>Ultramobile Premium, ClamshellDisplay Driver2024</v>
      </c>
      <c r="AB2080" t="str">
        <f t="shared" si="100"/>
        <v>Ultramobile Premium, ClamshellIntegrated Baseband/Application Processor2024</v>
      </c>
    </row>
    <row r="2081" spans="1:28" x14ac:dyDescent="0.2">
      <c r="A2081" t="s">
        <v>171</v>
      </c>
      <c r="B2081" t="s">
        <v>133</v>
      </c>
      <c r="C2081" t="s">
        <v>180</v>
      </c>
      <c r="D2081" s="67">
        <v>2025</v>
      </c>
      <c r="E2081">
        <v>553.25948728931553</v>
      </c>
      <c r="K2081" t="s">
        <v>171</v>
      </c>
      <c r="L2081" s="173" t="s">
        <v>162</v>
      </c>
      <c r="M2081" t="s">
        <v>224</v>
      </c>
      <c r="N2081" s="67">
        <v>2025</v>
      </c>
      <c r="O2081">
        <v>0</v>
      </c>
      <c r="Z2081" t="str">
        <f t="shared" si="98"/>
        <v>Ultramobile Premium, ClamshellDisplay Driver2025</v>
      </c>
      <c r="AA2081" t="str">
        <f t="shared" si="99"/>
        <v>Ultramobile Premium, ClamshellDisplay Driver2025</v>
      </c>
      <c r="AB2081" t="str">
        <f t="shared" si="100"/>
        <v>Ultramobile Premium, ClamshellIntegrated Baseband/Application Processor2025</v>
      </c>
    </row>
    <row r="2082" spans="1:28" x14ac:dyDescent="0.2">
      <c r="A2082" t="s">
        <v>171</v>
      </c>
      <c r="B2082" t="s">
        <v>134</v>
      </c>
      <c r="C2082" t="s">
        <v>180</v>
      </c>
      <c r="D2082" s="67">
        <v>2018</v>
      </c>
      <c r="E2082">
        <v>0</v>
      </c>
      <c r="K2082" t="s">
        <v>171</v>
      </c>
      <c r="L2082" s="173" t="s">
        <v>163</v>
      </c>
      <c r="M2082" t="s">
        <v>224</v>
      </c>
      <c r="N2082" s="67">
        <v>2018</v>
      </c>
      <c r="O2082">
        <v>1.3044609999999999</v>
      </c>
      <c r="Z2082" t="str">
        <f t="shared" ref="Z2082:Z2145" si="101">A2082&amp;B2082&amp;D2082</f>
        <v>Ultramobile Premium, ClamshellFPGA/PLD2018</v>
      </c>
      <c r="AA2082" t="str">
        <f t="shared" ref="AA2082:AA2145" si="102">$A2082&amp;$B2082&amp;$D2082</f>
        <v>Ultramobile Premium, ClamshellFPGA/PLD2018</v>
      </c>
      <c r="AB2082" t="str">
        <f t="shared" si="100"/>
        <v>Ultramobile Premium, ClamshellWireless Connectivity (NFC, WiFi, BT, GPS, Combo)2018</v>
      </c>
    </row>
    <row r="2083" spans="1:28" x14ac:dyDescent="0.2">
      <c r="A2083" t="s">
        <v>171</v>
      </c>
      <c r="B2083" t="s">
        <v>134</v>
      </c>
      <c r="C2083" t="s">
        <v>180</v>
      </c>
      <c r="D2083" s="67">
        <v>2019</v>
      </c>
      <c r="E2083">
        <v>0</v>
      </c>
      <c r="K2083" t="s">
        <v>171</v>
      </c>
      <c r="L2083" s="173" t="s">
        <v>163</v>
      </c>
      <c r="M2083" t="s">
        <v>224</v>
      </c>
      <c r="N2083" s="67">
        <v>2019</v>
      </c>
      <c r="O2083">
        <v>1.2092369999999999</v>
      </c>
      <c r="Z2083" t="str">
        <f t="shared" si="101"/>
        <v>Ultramobile Premium, ClamshellFPGA/PLD2019</v>
      </c>
      <c r="AA2083" t="str">
        <f t="shared" si="102"/>
        <v>Ultramobile Premium, ClamshellFPGA/PLD2019</v>
      </c>
      <c r="AB2083" t="str">
        <f t="shared" si="100"/>
        <v>Ultramobile Premium, ClamshellWireless Connectivity (NFC, WiFi, BT, GPS, Combo)2019</v>
      </c>
    </row>
    <row r="2084" spans="1:28" x14ac:dyDescent="0.2">
      <c r="A2084" t="s">
        <v>171</v>
      </c>
      <c r="B2084" t="s">
        <v>134</v>
      </c>
      <c r="C2084" t="s">
        <v>180</v>
      </c>
      <c r="D2084" s="67">
        <v>2020</v>
      </c>
      <c r="E2084">
        <v>0</v>
      </c>
      <c r="K2084" t="s">
        <v>171</v>
      </c>
      <c r="L2084" s="173" t="s">
        <v>163</v>
      </c>
      <c r="M2084" t="s">
        <v>224</v>
      </c>
      <c r="N2084" s="67">
        <v>2020</v>
      </c>
      <c r="O2084">
        <v>1.175473</v>
      </c>
      <c r="Z2084" t="str">
        <f t="shared" si="101"/>
        <v>Ultramobile Premium, ClamshellFPGA/PLD2020</v>
      </c>
      <c r="AA2084" t="str">
        <f t="shared" si="102"/>
        <v>Ultramobile Premium, ClamshellFPGA/PLD2020</v>
      </c>
      <c r="AB2084" t="str">
        <f t="shared" si="100"/>
        <v>Ultramobile Premium, ClamshellWireless Connectivity (NFC, WiFi, BT, GPS, Combo)2020</v>
      </c>
    </row>
    <row r="2085" spans="1:28" x14ac:dyDescent="0.2">
      <c r="A2085" t="s">
        <v>171</v>
      </c>
      <c r="B2085" t="s">
        <v>134</v>
      </c>
      <c r="C2085" t="s">
        <v>180</v>
      </c>
      <c r="D2085" s="67">
        <v>2021</v>
      </c>
      <c r="E2085">
        <v>0</v>
      </c>
      <c r="K2085" t="s">
        <v>171</v>
      </c>
      <c r="L2085" s="173" t="s">
        <v>163</v>
      </c>
      <c r="M2085" t="s">
        <v>224</v>
      </c>
      <c r="N2085" s="67">
        <v>2021</v>
      </c>
      <c r="O2085">
        <v>1.7967379999999999</v>
      </c>
      <c r="Z2085" t="str">
        <f t="shared" si="101"/>
        <v>Ultramobile Premium, ClamshellFPGA/PLD2021</v>
      </c>
      <c r="AA2085" t="str">
        <f t="shared" si="102"/>
        <v>Ultramobile Premium, ClamshellFPGA/PLD2021</v>
      </c>
      <c r="AB2085" t="str">
        <f t="shared" si="100"/>
        <v>Ultramobile Premium, ClamshellWireless Connectivity (NFC, WiFi, BT, GPS, Combo)2021</v>
      </c>
    </row>
    <row r="2086" spans="1:28" x14ac:dyDescent="0.2">
      <c r="A2086" t="s">
        <v>171</v>
      </c>
      <c r="B2086" t="s">
        <v>134</v>
      </c>
      <c r="C2086" t="s">
        <v>180</v>
      </c>
      <c r="D2086" s="67">
        <v>2022</v>
      </c>
      <c r="E2086">
        <v>0</v>
      </c>
      <c r="K2086" t="s">
        <v>171</v>
      </c>
      <c r="L2086" s="173" t="s">
        <v>163</v>
      </c>
      <c r="M2086" t="s">
        <v>224</v>
      </c>
      <c r="N2086" s="67">
        <v>2022</v>
      </c>
      <c r="O2086">
        <v>1.7725489999999999</v>
      </c>
      <c r="Z2086" t="str">
        <f t="shared" si="101"/>
        <v>Ultramobile Premium, ClamshellFPGA/PLD2022</v>
      </c>
      <c r="AA2086" t="str">
        <f t="shared" si="102"/>
        <v>Ultramobile Premium, ClamshellFPGA/PLD2022</v>
      </c>
      <c r="AB2086" t="str">
        <f t="shared" si="100"/>
        <v>Ultramobile Premium, ClamshellWireless Connectivity (NFC, WiFi, BT, GPS, Combo)2022</v>
      </c>
    </row>
    <row r="2087" spans="1:28" x14ac:dyDescent="0.2">
      <c r="A2087" t="s">
        <v>171</v>
      </c>
      <c r="B2087" t="s">
        <v>134</v>
      </c>
      <c r="C2087" t="s">
        <v>180</v>
      </c>
      <c r="D2087" s="67">
        <v>2023</v>
      </c>
      <c r="E2087">
        <v>0</v>
      </c>
      <c r="K2087" t="s">
        <v>171</v>
      </c>
      <c r="L2087" s="173" t="s">
        <v>163</v>
      </c>
      <c r="M2087" t="s">
        <v>224</v>
      </c>
      <c r="N2087" s="67">
        <v>2023</v>
      </c>
      <c r="O2087">
        <v>1.6855850000000001</v>
      </c>
      <c r="Z2087" t="str">
        <f t="shared" si="101"/>
        <v>Ultramobile Premium, ClamshellFPGA/PLD2023</v>
      </c>
      <c r="AA2087" t="str">
        <f t="shared" si="102"/>
        <v>Ultramobile Premium, ClamshellFPGA/PLD2023</v>
      </c>
      <c r="AB2087" t="str">
        <f t="shared" si="100"/>
        <v>Ultramobile Premium, ClamshellWireless Connectivity (NFC, WiFi, BT, GPS, Combo)2023</v>
      </c>
    </row>
    <row r="2088" spans="1:28" x14ac:dyDescent="0.2">
      <c r="A2088" t="s">
        <v>171</v>
      </c>
      <c r="B2088" t="s">
        <v>134</v>
      </c>
      <c r="C2088" t="s">
        <v>180</v>
      </c>
      <c r="D2088" s="67">
        <v>2024</v>
      </c>
      <c r="E2088">
        <v>0</v>
      </c>
      <c r="K2088" t="s">
        <v>171</v>
      </c>
      <c r="L2088" s="173" t="s">
        <v>163</v>
      </c>
      <c r="M2088" t="s">
        <v>224</v>
      </c>
      <c r="N2088" s="67">
        <v>2024</v>
      </c>
      <c r="O2088">
        <v>1.6738090000000001</v>
      </c>
      <c r="Z2088" t="str">
        <f t="shared" si="101"/>
        <v>Ultramobile Premium, ClamshellFPGA/PLD2024</v>
      </c>
      <c r="AA2088" t="str">
        <f t="shared" si="102"/>
        <v>Ultramobile Premium, ClamshellFPGA/PLD2024</v>
      </c>
      <c r="AB2088" t="str">
        <f t="shared" si="100"/>
        <v>Ultramobile Premium, ClamshellWireless Connectivity (NFC, WiFi, BT, GPS, Combo)2024</v>
      </c>
    </row>
    <row r="2089" spans="1:28" x14ac:dyDescent="0.2">
      <c r="A2089" t="s">
        <v>171</v>
      </c>
      <c r="B2089" t="s">
        <v>134</v>
      </c>
      <c r="C2089" t="s">
        <v>180</v>
      </c>
      <c r="D2089" s="67">
        <v>2025</v>
      </c>
      <c r="E2089">
        <v>0</v>
      </c>
      <c r="K2089" t="s">
        <v>171</v>
      </c>
      <c r="L2089" s="173" t="s">
        <v>163</v>
      </c>
      <c r="M2089" t="s">
        <v>224</v>
      </c>
      <c r="N2089" s="67">
        <v>2025</v>
      </c>
      <c r="O2089">
        <v>1.6566079999999999</v>
      </c>
      <c r="Z2089" t="str">
        <f t="shared" si="101"/>
        <v>Ultramobile Premium, ClamshellFPGA/PLD2025</v>
      </c>
      <c r="AA2089" t="str">
        <f t="shared" si="102"/>
        <v>Ultramobile Premium, ClamshellFPGA/PLD2025</v>
      </c>
      <c r="AB2089" t="str">
        <f t="shared" si="100"/>
        <v>Ultramobile Premium, ClamshellWireless Connectivity (NFC, WiFi, BT, GPS, Combo)2025</v>
      </c>
    </row>
    <row r="2090" spans="1:28" x14ac:dyDescent="0.2">
      <c r="A2090" t="s">
        <v>171</v>
      </c>
      <c r="B2090" t="s">
        <v>135</v>
      </c>
      <c r="C2090" t="s">
        <v>180</v>
      </c>
      <c r="D2090" s="67">
        <v>2018</v>
      </c>
      <c r="E2090">
        <v>19.686251419720776</v>
      </c>
      <c r="K2090" t="s">
        <v>171</v>
      </c>
      <c r="L2090" s="173" t="s">
        <v>164</v>
      </c>
      <c r="M2090" t="s">
        <v>224</v>
      </c>
      <c r="N2090" s="67">
        <v>2018</v>
      </c>
      <c r="O2090">
        <v>1.0812079999999999</v>
      </c>
      <c r="Z2090" t="str">
        <f t="shared" si="101"/>
        <v>Ultramobile Premium, ClamshellOther Logic2018</v>
      </c>
      <c r="AA2090" t="str">
        <f t="shared" si="102"/>
        <v>Ultramobile Premium, ClamshellOther Logic2018</v>
      </c>
      <c r="AB2090" t="str">
        <f t="shared" si="100"/>
        <v>Ultramobile Premium, ClamshellWired Connectivity (all interface functions and controllers)2018</v>
      </c>
    </row>
    <row r="2091" spans="1:28" x14ac:dyDescent="0.2">
      <c r="A2091" t="s">
        <v>171</v>
      </c>
      <c r="B2091" t="s">
        <v>135</v>
      </c>
      <c r="C2091" t="s">
        <v>180</v>
      </c>
      <c r="D2091" s="67">
        <v>2019</v>
      </c>
      <c r="E2091">
        <v>18.461161008863357</v>
      </c>
      <c r="K2091" t="s">
        <v>171</v>
      </c>
      <c r="L2091" s="173" t="s">
        <v>164</v>
      </c>
      <c r="M2091" t="s">
        <v>224</v>
      </c>
      <c r="N2091" s="67">
        <v>2019</v>
      </c>
      <c r="O2091">
        <v>0.98745999999999989</v>
      </c>
      <c r="Z2091" t="str">
        <f t="shared" si="101"/>
        <v>Ultramobile Premium, ClamshellOther Logic2019</v>
      </c>
      <c r="AA2091" t="str">
        <f t="shared" si="102"/>
        <v>Ultramobile Premium, ClamshellOther Logic2019</v>
      </c>
      <c r="AB2091" t="str">
        <f t="shared" si="100"/>
        <v>Ultramobile Premium, ClamshellWired Connectivity (all interface functions and controllers)2019</v>
      </c>
    </row>
    <row r="2092" spans="1:28" x14ac:dyDescent="0.2">
      <c r="A2092" t="s">
        <v>171</v>
      </c>
      <c r="B2092" t="s">
        <v>135</v>
      </c>
      <c r="C2092" t="s">
        <v>180</v>
      </c>
      <c r="D2092" s="67">
        <v>2020</v>
      </c>
      <c r="E2092">
        <v>35.424596662290703</v>
      </c>
      <c r="K2092" t="s">
        <v>171</v>
      </c>
      <c r="L2092" s="173" t="s">
        <v>164</v>
      </c>
      <c r="M2092" t="s">
        <v>224</v>
      </c>
      <c r="N2092" s="67">
        <v>2020</v>
      </c>
      <c r="O2092">
        <v>1.3534020000000002</v>
      </c>
      <c r="Z2092" t="str">
        <f t="shared" si="101"/>
        <v>Ultramobile Premium, ClamshellOther Logic2020</v>
      </c>
      <c r="AA2092" t="str">
        <f t="shared" si="102"/>
        <v>Ultramobile Premium, ClamshellOther Logic2020</v>
      </c>
      <c r="AB2092" t="str">
        <f t="shared" si="100"/>
        <v>Ultramobile Premium, ClamshellWired Connectivity (all interface functions and controllers)2020</v>
      </c>
    </row>
    <row r="2093" spans="1:28" x14ac:dyDescent="0.2">
      <c r="A2093" t="s">
        <v>171</v>
      </c>
      <c r="B2093" t="s">
        <v>135</v>
      </c>
      <c r="C2093" t="s">
        <v>180</v>
      </c>
      <c r="D2093" s="67">
        <v>2021</v>
      </c>
      <c r="E2093">
        <v>50.202370776054941</v>
      </c>
      <c r="K2093" t="s">
        <v>171</v>
      </c>
      <c r="L2093" s="173" t="s">
        <v>164</v>
      </c>
      <c r="M2093" t="s">
        <v>224</v>
      </c>
      <c r="N2093" s="67">
        <v>2021</v>
      </c>
      <c r="O2093">
        <v>1.554052</v>
      </c>
      <c r="Z2093" t="str">
        <f t="shared" si="101"/>
        <v>Ultramobile Premium, ClamshellOther Logic2021</v>
      </c>
      <c r="AA2093" t="str">
        <f t="shared" si="102"/>
        <v>Ultramobile Premium, ClamshellOther Logic2021</v>
      </c>
      <c r="AB2093" t="str">
        <f t="shared" si="100"/>
        <v>Ultramobile Premium, ClamshellWired Connectivity (all interface functions and controllers)2021</v>
      </c>
    </row>
    <row r="2094" spans="1:28" x14ac:dyDescent="0.2">
      <c r="A2094" t="s">
        <v>171</v>
      </c>
      <c r="B2094" t="s">
        <v>135</v>
      </c>
      <c r="C2094" t="s">
        <v>180</v>
      </c>
      <c r="D2094" s="67">
        <v>2022</v>
      </c>
      <c r="E2094">
        <v>47.915216116955989</v>
      </c>
      <c r="K2094" t="s">
        <v>171</v>
      </c>
      <c r="L2094" s="173" t="s">
        <v>164</v>
      </c>
      <c r="M2094" t="s">
        <v>224</v>
      </c>
      <c r="N2094" s="67">
        <v>2022</v>
      </c>
      <c r="O2094">
        <v>1.764283</v>
      </c>
      <c r="Z2094" t="str">
        <f t="shared" si="101"/>
        <v>Ultramobile Premium, ClamshellOther Logic2022</v>
      </c>
      <c r="AA2094" t="str">
        <f t="shared" si="102"/>
        <v>Ultramobile Premium, ClamshellOther Logic2022</v>
      </c>
      <c r="AB2094" t="str">
        <f t="shared" si="100"/>
        <v>Ultramobile Premium, ClamshellWired Connectivity (all interface functions and controllers)2022</v>
      </c>
    </row>
    <row r="2095" spans="1:28" x14ac:dyDescent="0.2">
      <c r="A2095" t="s">
        <v>171</v>
      </c>
      <c r="B2095" t="s">
        <v>135</v>
      </c>
      <c r="C2095" t="s">
        <v>180</v>
      </c>
      <c r="D2095" s="67">
        <v>2023</v>
      </c>
      <c r="E2095">
        <v>53.024358984113654</v>
      </c>
      <c r="K2095" t="s">
        <v>171</v>
      </c>
      <c r="L2095" s="173" t="s">
        <v>164</v>
      </c>
      <c r="M2095" t="s">
        <v>224</v>
      </c>
      <c r="N2095" s="67">
        <v>2023</v>
      </c>
      <c r="O2095">
        <v>1.743781</v>
      </c>
      <c r="Z2095" t="str">
        <f t="shared" si="101"/>
        <v>Ultramobile Premium, ClamshellOther Logic2023</v>
      </c>
      <c r="AA2095" t="str">
        <f t="shared" si="102"/>
        <v>Ultramobile Premium, ClamshellOther Logic2023</v>
      </c>
      <c r="AB2095" t="str">
        <f t="shared" si="100"/>
        <v>Ultramobile Premium, ClamshellWired Connectivity (all interface functions and controllers)2023</v>
      </c>
    </row>
    <row r="2096" spans="1:28" x14ac:dyDescent="0.2">
      <c r="A2096" t="s">
        <v>171</v>
      </c>
      <c r="B2096" t="s">
        <v>135</v>
      </c>
      <c r="C2096" t="s">
        <v>180</v>
      </c>
      <c r="D2096" s="67">
        <v>2024</v>
      </c>
      <c r="E2096">
        <v>62.886273689760543</v>
      </c>
      <c r="K2096" t="s">
        <v>171</v>
      </c>
      <c r="L2096" s="173" t="s">
        <v>164</v>
      </c>
      <c r="M2096" t="s">
        <v>224</v>
      </c>
      <c r="N2096" s="67">
        <v>2024</v>
      </c>
      <c r="O2096">
        <v>1.8323739999999999</v>
      </c>
      <c r="Z2096" t="str">
        <f t="shared" si="101"/>
        <v>Ultramobile Premium, ClamshellOther Logic2024</v>
      </c>
      <c r="AA2096" t="str">
        <f t="shared" si="102"/>
        <v>Ultramobile Premium, ClamshellOther Logic2024</v>
      </c>
      <c r="AB2096" t="str">
        <f t="shared" si="100"/>
        <v>Ultramobile Premium, ClamshellWired Connectivity (all interface functions and controllers)2024</v>
      </c>
    </row>
    <row r="2097" spans="1:28" x14ac:dyDescent="0.2">
      <c r="A2097" t="s">
        <v>171</v>
      </c>
      <c r="B2097" t="s">
        <v>135</v>
      </c>
      <c r="C2097" t="s">
        <v>180</v>
      </c>
      <c r="D2097" s="67">
        <v>2025</v>
      </c>
      <c r="E2097">
        <v>76.268074233501409</v>
      </c>
      <c r="K2097" t="s">
        <v>171</v>
      </c>
      <c r="L2097" s="173" t="s">
        <v>164</v>
      </c>
      <c r="M2097" t="s">
        <v>224</v>
      </c>
      <c r="N2097" s="67">
        <v>2025</v>
      </c>
      <c r="O2097">
        <v>1.9523889999999999</v>
      </c>
      <c r="Z2097" t="str">
        <f t="shared" si="101"/>
        <v>Ultramobile Premium, ClamshellOther Logic2025</v>
      </c>
      <c r="AA2097" t="str">
        <f t="shared" si="102"/>
        <v>Ultramobile Premium, ClamshellOther Logic2025</v>
      </c>
      <c r="AB2097" t="str">
        <f t="shared" si="100"/>
        <v>Ultramobile Premium, ClamshellWired Connectivity (all interface functions and controllers)2025</v>
      </c>
    </row>
    <row r="2098" spans="1:28" x14ac:dyDescent="0.2">
      <c r="A2098" t="s">
        <v>171</v>
      </c>
      <c r="B2098" t="s">
        <v>136</v>
      </c>
      <c r="C2098" t="s">
        <v>180</v>
      </c>
      <c r="D2098" s="67">
        <v>2018</v>
      </c>
      <c r="E2098">
        <v>308.24425782124229</v>
      </c>
      <c r="K2098" t="s">
        <v>171</v>
      </c>
      <c r="L2098" s="173" t="s">
        <v>165</v>
      </c>
      <c r="M2098" t="s">
        <v>224</v>
      </c>
      <c r="N2098" s="67">
        <v>2018</v>
      </c>
      <c r="O2098">
        <v>1.3748750000000001</v>
      </c>
      <c r="Z2098" t="str">
        <f t="shared" si="101"/>
        <v>Ultramobile Premium, ClamshellTotal Analog2018</v>
      </c>
      <c r="AA2098" t="str">
        <f t="shared" si="102"/>
        <v>Ultramobile Premium, ClamshellTotal Analog2018</v>
      </c>
      <c r="AB2098" t="str">
        <f t="shared" si="100"/>
        <v>Ultramobile Premium, ClamshellRF Front-end and Transceivers2018</v>
      </c>
    </row>
    <row r="2099" spans="1:28" x14ac:dyDescent="0.2">
      <c r="A2099" t="s">
        <v>171</v>
      </c>
      <c r="B2099" t="s">
        <v>136</v>
      </c>
      <c r="C2099" t="s">
        <v>180</v>
      </c>
      <c r="D2099" s="67">
        <v>2019</v>
      </c>
      <c r="E2099">
        <v>310.51628672158944</v>
      </c>
      <c r="K2099" t="s">
        <v>171</v>
      </c>
      <c r="L2099" s="173" t="s">
        <v>165</v>
      </c>
      <c r="M2099" t="s">
        <v>224</v>
      </c>
      <c r="N2099" s="67">
        <v>2019</v>
      </c>
      <c r="O2099">
        <v>1.2967600000000001</v>
      </c>
      <c r="Z2099" t="str">
        <f t="shared" si="101"/>
        <v>Ultramobile Premium, ClamshellTotal Analog2019</v>
      </c>
      <c r="AA2099" t="str">
        <f t="shared" si="102"/>
        <v>Ultramobile Premium, ClamshellTotal Analog2019</v>
      </c>
      <c r="AB2099" t="str">
        <f t="shared" si="100"/>
        <v>Ultramobile Premium, ClamshellRF Front-end and Transceivers2019</v>
      </c>
    </row>
    <row r="2100" spans="1:28" x14ac:dyDescent="0.2">
      <c r="A2100" t="s">
        <v>171</v>
      </c>
      <c r="B2100" t="s">
        <v>136</v>
      </c>
      <c r="C2100" t="s">
        <v>180</v>
      </c>
      <c r="D2100" s="67">
        <v>2020</v>
      </c>
      <c r="E2100">
        <v>645.75875251612194</v>
      </c>
      <c r="K2100" t="s">
        <v>171</v>
      </c>
      <c r="L2100" s="173" t="s">
        <v>165</v>
      </c>
      <c r="M2100" t="s">
        <v>224</v>
      </c>
      <c r="N2100" s="67">
        <v>2020</v>
      </c>
      <c r="O2100">
        <v>1.2703260000000001</v>
      </c>
      <c r="Z2100" t="str">
        <f t="shared" si="101"/>
        <v>Ultramobile Premium, ClamshellTotal Analog2020</v>
      </c>
      <c r="AA2100" t="str">
        <f t="shared" si="102"/>
        <v>Ultramobile Premium, ClamshellTotal Analog2020</v>
      </c>
      <c r="AB2100" t="str">
        <f t="shared" si="100"/>
        <v>Ultramobile Premium, ClamshellRF Front-end and Transceivers2020</v>
      </c>
    </row>
    <row r="2101" spans="1:28" x14ac:dyDescent="0.2">
      <c r="A2101" t="s">
        <v>171</v>
      </c>
      <c r="B2101" t="s">
        <v>136</v>
      </c>
      <c r="C2101" t="s">
        <v>180</v>
      </c>
      <c r="D2101" s="67">
        <v>2021</v>
      </c>
      <c r="E2101">
        <v>1014.3128185940901</v>
      </c>
      <c r="K2101" t="s">
        <v>171</v>
      </c>
      <c r="L2101" s="173" t="s">
        <v>165</v>
      </c>
      <c r="M2101" t="s">
        <v>224</v>
      </c>
      <c r="N2101" s="67">
        <v>2021</v>
      </c>
      <c r="O2101">
        <v>1.3732610000000001</v>
      </c>
      <c r="Z2101" t="str">
        <f t="shared" si="101"/>
        <v>Ultramobile Premium, ClamshellTotal Analog2021</v>
      </c>
      <c r="AA2101" t="str">
        <f t="shared" si="102"/>
        <v>Ultramobile Premium, ClamshellTotal Analog2021</v>
      </c>
      <c r="AB2101" t="str">
        <f t="shared" si="100"/>
        <v>Ultramobile Premium, ClamshellRF Front-end and Transceivers2021</v>
      </c>
    </row>
    <row r="2102" spans="1:28" x14ac:dyDescent="0.2">
      <c r="A2102" t="s">
        <v>171</v>
      </c>
      <c r="B2102" t="s">
        <v>136</v>
      </c>
      <c r="C2102" t="s">
        <v>180</v>
      </c>
      <c r="D2102" s="67">
        <v>2022</v>
      </c>
      <c r="E2102">
        <v>1041.6251393631719</v>
      </c>
      <c r="K2102" t="s">
        <v>171</v>
      </c>
      <c r="L2102" s="173" t="s">
        <v>165</v>
      </c>
      <c r="M2102" t="s">
        <v>224</v>
      </c>
      <c r="N2102" s="67">
        <v>2022</v>
      </c>
      <c r="O2102">
        <v>1.3735299999999999</v>
      </c>
      <c r="Z2102" t="str">
        <f t="shared" si="101"/>
        <v>Ultramobile Premium, ClamshellTotal Analog2022</v>
      </c>
      <c r="AA2102" t="str">
        <f t="shared" si="102"/>
        <v>Ultramobile Premium, ClamshellTotal Analog2022</v>
      </c>
      <c r="AB2102" t="str">
        <f t="shared" si="100"/>
        <v>Ultramobile Premium, ClamshellRF Front-end and Transceivers2022</v>
      </c>
    </row>
    <row r="2103" spans="1:28" x14ac:dyDescent="0.2">
      <c r="A2103" t="s">
        <v>171</v>
      </c>
      <c r="B2103" t="s">
        <v>136</v>
      </c>
      <c r="C2103" t="s">
        <v>180</v>
      </c>
      <c r="D2103" s="67">
        <v>2023</v>
      </c>
      <c r="E2103">
        <v>1094.3800202595773</v>
      </c>
      <c r="K2103" t="s">
        <v>171</v>
      </c>
      <c r="L2103" s="173" t="s">
        <v>165</v>
      </c>
      <c r="M2103" t="s">
        <v>224</v>
      </c>
      <c r="N2103" s="67">
        <v>2023</v>
      </c>
      <c r="O2103">
        <v>1.3890960000000001</v>
      </c>
      <c r="Z2103" t="str">
        <f t="shared" si="101"/>
        <v>Ultramobile Premium, ClamshellTotal Analog2023</v>
      </c>
      <c r="AA2103" t="str">
        <f t="shared" si="102"/>
        <v>Ultramobile Premium, ClamshellTotal Analog2023</v>
      </c>
      <c r="AB2103" t="str">
        <f t="shared" si="100"/>
        <v>Ultramobile Premium, ClamshellRF Front-end and Transceivers2023</v>
      </c>
    </row>
    <row r="2104" spans="1:28" x14ac:dyDescent="0.2">
      <c r="A2104" t="s">
        <v>171</v>
      </c>
      <c r="B2104" t="s">
        <v>136</v>
      </c>
      <c r="C2104" t="s">
        <v>180</v>
      </c>
      <c r="D2104" s="67">
        <v>2024</v>
      </c>
      <c r="E2104">
        <v>1194.0492751188274</v>
      </c>
      <c r="K2104" t="s">
        <v>171</v>
      </c>
      <c r="L2104" s="173" t="s">
        <v>165</v>
      </c>
      <c r="M2104" t="s">
        <v>224</v>
      </c>
      <c r="N2104" s="67">
        <v>2024</v>
      </c>
      <c r="O2104">
        <v>1.354298</v>
      </c>
      <c r="Z2104" t="str">
        <f t="shared" si="101"/>
        <v>Ultramobile Premium, ClamshellTotal Analog2024</v>
      </c>
      <c r="AA2104" t="str">
        <f t="shared" si="102"/>
        <v>Ultramobile Premium, ClamshellTotal Analog2024</v>
      </c>
      <c r="AB2104" t="str">
        <f t="shared" si="100"/>
        <v>Ultramobile Premium, ClamshellRF Front-end and Transceivers2024</v>
      </c>
    </row>
    <row r="2105" spans="1:28" x14ac:dyDescent="0.2">
      <c r="A2105" t="s">
        <v>171</v>
      </c>
      <c r="B2105" t="s">
        <v>136</v>
      </c>
      <c r="C2105" t="s">
        <v>180</v>
      </c>
      <c r="D2105" s="67">
        <v>2025</v>
      </c>
      <c r="E2105">
        <v>1236.4933153625395</v>
      </c>
      <c r="K2105" t="s">
        <v>171</v>
      </c>
      <c r="L2105" s="173" t="s">
        <v>165</v>
      </c>
      <c r="M2105" t="s">
        <v>224</v>
      </c>
      <c r="N2105" s="67">
        <v>2025</v>
      </c>
      <c r="O2105">
        <v>1.3352760000000001</v>
      </c>
      <c r="Z2105" t="str">
        <f t="shared" si="101"/>
        <v>Ultramobile Premium, ClamshellTotal Analog2025</v>
      </c>
      <c r="AA2105" t="str">
        <f t="shared" si="102"/>
        <v>Ultramobile Premium, ClamshellTotal Analog2025</v>
      </c>
      <c r="AB2105" t="str">
        <f t="shared" si="100"/>
        <v>Ultramobile Premium, ClamshellRF Front-end and Transceivers2025</v>
      </c>
    </row>
    <row r="2106" spans="1:28" x14ac:dyDescent="0.2">
      <c r="A2106" t="s">
        <v>171</v>
      </c>
      <c r="B2106" t="s">
        <v>137</v>
      </c>
      <c r="C2106" t="s">
        <v>180</v>
      </c>
      <c r="D2106" s="67">
        <v>2018</v>
      </c>
      <c r="E2106">
        <v>12.106341763460705</v>
      </c>
      <c r="K2106" t="s">
        <v>171</v>
      </c>
      <c r="L2106" s="173" t="s">
        <v>166</v>
      </c>
      <c r="M2106" t="s">
        <v>224</v>
      </c>
      <c r="N2106" s="67">
        <v>2018</v>
      </c>
      <c r="O2106">
        <v>4.5184350000000002</v>
      </c>
      <c r="Z2106" t="str">
        <f t="shared" si="101"/>
        <v>Ultramobile Premium, ClamshellData Converter/Switch/Multiplexer2018</v>
      </c>
      <c r="AA2106" t="str">
        <f t="shared" si="102"/>
        <v>Ultramobile Premium, ClamshellData Converter/Switch/Multiplexer2018</v>
      </c>
      <c r="AB2106" t="str">
        <f t="shared" si="100"/>
        <v>Ultramobile Premium, ClamshellPower Management2018</v>
      </c>
    </row>
    <row r="2107" spans="1:28" x14ac:dyDescent="0.2">
      <c r="A2107" t="s">
        <v>171</v>
      </c>
      <c r="B2107" t="s">
        <v>137</v>
      </c>
      <c r="C2107" t="s">
        <v>180</v>
      </c>
      <c r="D2107" s="67">
        <v>2019</v>
      </c>
      <c r="E2107">
        <v>11.45123450706854</v>
      </c>
      <c r="K2107" t="s">
        <v>171</v>
      </c>
      <c r="L2107" s="173" t="s">
        <v>166</v>
      </c>
      <c r="M2107" t="s">
        <v>224</v>
      </c>
      <c r="N2107" s="67">
        <v>2019</v>
      </c>
      <c r="O2107">
        <v>4.056883</v>
      </c>
      <c r="Z2107" t="str">
        <f t="shared" si="101"/>
        <v>Ultramobile Premium, ClamshellData Converter/Switch/Multiplexer2019</v>
      </c>
      <c r="AA2107" t="str">
        <f t="shared" si="102"/>
        <v>Ultramobile Premium, ClamshellData Converter/Switch/Multiplexer2019</v>
      </c>
      <c r="AB2107" t="str">
        <f t="shared" si="100"/>
        <v>Ultramobile Premium, ClamshellPower Management2019</v>
      </c>
    </row>
    <row r="2108" spans="1:28" x14ac:dyDescent="0.2">
      <c r="A2108" t="s">
        <v>171</v>
      </c>
      <c r="B2108" t="s">
        <v>137</v>
      </c>
      <c r="C2108" t="s">
        <v>180</v>
      </c>
      <c r="D2108" s="67">
        <v>2020</v>
      </c>
      <c r="E2108">
        <v>20.662551094796868</v>
      </c>
      <c r="K2108" t="s">
        <v>171</v>
      </c>
      <c r="L2108" s="173" t="s">
        <v>166</v>
      </c>
      <c r="M2108" t="s">
        <v>224</v>
      </c>
      <c r="N2108" s="67">
        <v>2020</v>
      </c>
      <c r="O2108">
        <v>4.0283430000000005</v>
      </c>
      <c r="Z2108" t="str">
        <f t="shared" si="101"/>
        <v>Ultramobile Premium, ClamshellData Converter/Switch/Multiplexer2020</v>
      </c>
      <c r="AA2108" t="str">
        <f t="shared" si="102"/>
        <v>Ultramobile Premium, ClamshellData Converter/Switch/Multiplexer2020</v>
      </c>
      <c r="AB2108" t="str">
        <f t="shared" si="100"/>
        <v>Ultramobile Premium, ClamshellPower Management2020</v>
      </c>
    </row>
    <row r="2109" spans="1:28" x14ac:dyDescent="0.2">
      <c r="A2109" t="s">
        <v>171</v>
      </c>
      <c r="B2109" t="s">
        <v>137</v>
      </c>
      <c r="C2109" t="s">
        <v>180</v>
      </c>
      <c r="D2109" s="67">
        <v>2021</v>
      </c>
      <c r="E2109">
        <v>30.604773897798282</v>
      </c>
      <c r="K2109" t="s">
        <v>171</v>
      </c>
      <c r="L2109" s="173" t="s">
        <v>166</v>
      </c>
      <c r="M2109" t="s">
        <v>224</v>
      </c>
      <c r="N2109" s="67">
        <v>2021</v>
      </c>
      <c r="O2109">
        <v>4.4746339999999991</v>
      </c>
      <c r="Z2109" t="str">
        <f t="shared" si="101"/>
        <v>Ultramobile Premium, ClamshellData Converter/Switch/Multiplexer2021</v>
      </c>
      <c r="AA2109" t="str">
        <f t="shared" si="102"/>
        <v>Ultramobile Premium, ClamshellData Converter/Switch/Multiplexer2021</v>
      </c>
      <c r="AB2109" t="str">
        <f t="shared" si="100"/>
        <v>Ultramobile Premium, ClamshellPower Management2021</v>
      </c>
    </row>
    <row r="2110" spans="1:28" x14ac:dyDescent="0.2">
      <c r="A2110" t="s">
        <v>171</v>
      </c>
      <c r="B2110" t="s">
        <v>137</v>
      </c>
      <c r="C2110" t="s">
        <v>180</v>
      </c>
      <c r="D2110" s="67">
        <v>2022</v>
      </c>
      <c r="E2110">
        <v>29.685714308159401</v>
      </c>
      <c r="K2110" t="s">
        <v>171</v>
      </c>
      <c r="L2110" s="173" t="s">
        <v>166</v>
      </c>
      <c r="M2110" t="s">
        <v>224</v>
      </c>
      <c r="N2110" s="67">
        <v>2022</v>
      </c>
      <c r="O2110">
        <v>4.597378</v>
      </c>
      <c r="Z2110" t="str">
        <f t="shared" si="101"/>
        <v>Ultramobile Premium, ClamshellData Converter/Switch/Multiplexer2022</v>
      </c>
      <c r="AA2110" t="str">
        <f t="shared" si="102"/>
        <v>Ultramobile Premium, ClamshellData Converter/Switch/Multiplexer2022</v>
      </c>
      <c r="AB2110" t="str">
        <f t="shared" si="100"/>
        <v>Ultramobile Premium, ClamshellPower Management2022</v>
      </c>
    </row>
    <row r="2111" spans="1:28" x14ac:dyDescent="0.2">
      <c r="A2111" t="s">
        <v>171</v>
      </c>
      <c r="B2111" t="s">
        <v>137</v>
      </c>
      <c r="C2111" t="s">
        <v>180</v>
      </c>
      <c r="D2111" s="67">
        <v>2023</v>
      </c>
      <c r="E2111">
        <v>30.388479566309098</v>
      </c>
      <c r="K2111" t="s">
        <v>171</v>
      </c>
      <c r="L2111" s="173" t="s">
        <v>166</v>
      </c>
      <c r="M2111" t="s">
        <v>224</v>
      </c>
      <c r="N2111" s="67">
        <v>2023</v>
      </c>
      <c r="O2111">
        <v>4.5427419999999996</v>
      </c>
      <c r="Z2111" t="str">
        <f t="shared" si="101"/>
        <v>Ultramobile Premium, ClamshellData Converter/Switch/Multiplexer2023</v>
      </c>
      <c r="AA2111" t="str">
        <f t="shared" si="102"/>
        <v>Ultramobile Premium, ClamshellData Converter/Switch/Multiplexer2023</v>
      </c>
      <c r="AB2111" t="str">
        <f t="shared" si="100"/>
        <v>Ultramobile Premium, ClamshellPower Management2023</v>
      </c>
    </row>
    <row r="2112" spans="1:28" x14ac:dyDescent="0.2">
      <c r="A2112" t="s">
        <v>171</v>
      </c>
      <c r="B2112" t="s">
        <v>137</v>
      </c>
      <c r="C2112" t="s">
        <v>180</v>
      </c>
      <c r="D2112" s="67">
        <v>2024</v>
      </c>
      <c r="E2112">
        <v>32.710364236895799</v>
      </c>
      <c r="K2112" t="s">
        <v>171</v>
      </c>
      <c r="L2112" s="173" t="s">
        <v>166</v>
      </c>
      <c r="M2112" t="s">
        <v>224</v>
      </c>
      <c r="N2112" s="67">
        <v>2024</v>
      </c>
      <c r="O2112">
        <v>4.517309</v>
      </c>
      <c r="Z2112" t="str">
        <f t="shared" si="101"/>
        <v>Ultramobile Premium, ClamshellData Converter/Switch/Multiplexer2024</v>
      </c>
      <c r="AA2112" t="str">
        <f t="shared" si="102"/>
        <v>Ultramobile Premium, ClamshellData Converter/Switch/Multiplexer2024</v>
      </c>
      <c r="AB2112" t="str">
        <f t="shared" si="100"/>
        <v>Ultramobile Premium, ClamshellPower Management2024</v>
      </c>
    </row>
    <row r="2113" spans="1:28" x14ac:dyDescent="0.2">
      <c r="A2113" t="s">
        <v>171</v>
      </c>
      <c r="B2113" t="s">
        <v>137</v>
      </c>
      <c r="C2113" t="s">
        <v>180</v>
      </c>
      <c r="D2113" s="67">
        <v>2025</v>
      </c>
      <c r="E2113">
        <v>34.257318016642742</v>
      </c>
      <c r="K2113" t="s">
        <v>171</v>
      </c>
      <c r="L2113" s="173" t="s">
        <v>166</v>
      </c>
      <c r="M2113" t="s">
        <v>224</v>
      </c>
      <c r="N2113" s="67">
        <v>2025</v>
      </c>
      <c r="O2113">
        <v>4.3084180000000005</v>
      </c>
      <c r="Z2113" t="str">
        <f t="shared" si="101"/>
        <v>Ultramobile Premium, ClamshellData Converter/Switch/Multiplexer2025</v>
      </c>
      <c r="AA2113" t="str">
        <f t="shared" si="102"/>
        <v>Ultramobile Premium, ClamshellData Converter/Switch/Multiplexer2025</v>
      </c>
      <c r="AB2113" t="str">
        <f t="shared" si="100"/>
        <v>Ultramobile Premium, ClamshellPower Management2025</v>
      </c>
    </row>
    <row r="2114" spans="1:28" x14ac:dyDescent="0.2">
      <c r="A2114" t="s">
        <v>171</v>
      </c>
      <c r="B2114" t="s">
        <v>138</v>
      </c>
      <c r="C2114" t="s">
        <v>180</v>
      </c>
      <c r="D2114" s="67">
        <v>2018</v>
      </c>
      <c r="E2114">
        <v>246.73365645564292</v>
      </c>
      <c r="K2114" t="s">
        <v>171</v>
      </c>
      <c r="L2114" s="173" t="s">
        <v>167</v>
      </c>
      <c r="M2114" t="s">
        <v>224</v>
      </c>
      <c r="N2114" s="67">
        <v>2018</v>
      </c>
      <c r="O2114">
        <v>10.344646000000001</v>
      </c>
      <c r="Z2114" t="str">
        <f t="shared" si="101"/>
        <v>Ultramobile Premium, ClamshellVoltage Regulator/Reference2018</v>
      </c>
      <c r="AA2114" t="str">
        <f t="shared" si="102"/>
        <v>Ultramobile Premium, ClamshellVoltage Regulator/Reference2018</v>
      </c>
      <c r="AB2114" t="str">
        <f t="shared" si="100"/>
        <v>Ultramobile Premium, ClamshellOther Application Specific2018</v>
      </c>
    </row>
    <row r="2115" spans="1:28" x14ac:dyDescent="0.2">
      <c r="A2115" t="s">
        <v>171</v>
      </c>
      <c r="B2115" t="s">
        <v>138</v>
      </c>
      <c r="C2115" t="s">
        <v>180</v>
      </c>
      <c r="D2115" s="67">
        <v>2019</v>
      </c>
      <c r="E2115">
        <v>247.18765769714176</v>
      </c>
      <c r="K2115" t="s">
        <v>171</v>
      </c>
      <c r="L2115" s="173" t="s">
        <v>167</v>
      </c>
      <c r="M2115" t="s">
        <v>224</v>
      </c>
      <c r="N2115" s="67">
        <v>2019</v>
      </c>
      <c r="O2115">
        <v>11.184190000000001</v>
      </c>
      <c r="Z2115" t="str">
        <f t="shared" si="101"/>
        <v>Ultramobile Premium, ClamshellVoltage Regulator/Reference2019</v>
      </c>
      <c r="AA2115" t="str">
        <f t="shared" si="102"/>
        <v>Ultramobile Premium, ClamshellVoltage Regulator/Reference2019</v>
      </c>
      <c r="AB2115" t="str">
        <f t="shared" ref="AB2115:AB2178" si="103">K2115&amp;L2115&amp;N2115</f>
        <v>Ultramobile Premium, ClamshellOther Application Specific2019</v>
      </c>
    </row>
    <row r="2116" spans="1:28" x14ac:dyDescent="0.2">
      <c r="A2116" t="s">
        <v>171</v>
      </c>
      <c r="B2116" t="s">
        <v>138</v>
      </c>
      <c r="C2116" t="s">
        <v>180</v>
      </c>
      <c r="D2116" s="67">
        <v>2020</v>
      </c>
      <c r="E2116">
        <v>530.91367531566789</v>
      </c>
      <c r="K2116" t="s">
        <v>171</v>
      </c>
      <c r="L2116" s="173" t="s">
        <v>167</v>
      </c>
      <c r="M2116" t="s">
        <v>224</v>
      </c>
      <c r="N2116" s="67">
        <v>2020</v>
      </c>
      <c r="O2116">
        <v>11.207593000000001</v>
      </c>
      <c r="Z2116" t="str">
        <f t="shared" si="101"/>
        <v>Ultramobile Premium, ClamshellVoltage Regulator/Reference2020</v>
      </c>
      <c r="AA2116" t="str">
        <f t="shared" si="102"/>
        <v>Ultramobile Premium, ClamshellVoltage Regulator/Reference2020</v>
      </c>
      <c r="AB2116" t="str">
        <f t="shared" si="103"/>
        <v>Ultramobile Premium, ClamshellOther Application Specific2020</v>
      </c>
    </row>
    <row r="2117" spans="1:28" x14ac:dyDescent="0.2">
      <c r="A2117" t="s">
        <v>171</v>
      </c>
      <c r="B2117" t="s">
        <v>138</v>
      </c>
      <c r="C2117" t="s">
        <v>180</v>
      </c>
      <c r="D2117" s="67">
        <v>2021</v>
      </c>
      <c r="E2117">
        <v>858.66568854974514</v>
      </c>
      <c r="K2117" t="s">
        <v>171</v>
      </c>
      <c r="L2117" s="173" t="s">
        <v>167</v>
      </c>
      <c r="M2117" t="s">
        <v>224</v>
      </c>
      <c r="N2117" s="67">
        <v>2021</v>
      </c>
      <c r="O2117">
        <v>11.412782999999999</v>
      </c>
      <c r="Z2117" t="str">
        <f t="shared" si="101"/>
        <v>Ultramobile Premium, ClamshellVoltage Regulator/Reference2021</v>
      </c>
      <c r="AA2117" t="str">
        <f t="shared" si="102"/>
        <v>Ultramobile Premium, ClamshellVoltage Regulator/Reference2021</v>
      </c>
      <c r="AB2117" t="str">
        <f t="shared" si="103"/>
        <v>Ultramobile Premium, ClamshellOther Application Specific2021</v>
      </c>
    </row>
    <row r="2118" spans="1:28" x14ac:dyDescent="0.2">
      <c r="A2118" t="s">
        <v>171</v>
      </c>
      <c r="B2118" t="s">
        <v>138</v>
      </c>
      <c r="C2118" t="s">
        <v>180</v>
      </c>
      <c r="D2118" s="67">
        <v>2022</v>
      </c>
      <c r="E2118">
        <v>891.20166848983251</v>
      </c>
      <c r="K2118" t="s">
        <v>171</v>
      </c>
      <c r="L2118" s="173" t="s">
        <v>167</v>
      </c>
      <c r="M2118" t="s">
        <v>224</v>
      </c>
      <c r="N2118" s="67">
        <v>2022</v>
      </c>
      <c r="O2118">
        <v>12.578748000000001</v>
      </c>
      <c r="Z2118" t="str">
        <f t="shared" si="101"/>
        <v>Ultramobile Premium, ClamshellVoltage Regulator/Reference2022</v>
      </c>
      <c r="AA2118" t="str">
        <f t="shared" si="102"/>
        <v>Ultramobile Premium, ClamshellVoltage Regulator/Reference2022</v>
      </c>
      <c r="AB2118" t="str">
        <f t="shared" si="103"/>
        <v>Ultramobile Premium, ClamshellOther Application Specific2022</v>
      </c>
    </row>
    <row r="2119" spans="1:28" x14ac:dyDescent="0.2">
      <c r="A2119" t="s">
        <v>171</v>
      </c>
      <c r="B2119" t="s">
        <v>138</v>
      </c>
      <c r="C2119" t="s">
        <v>180</v>
      </c>
      <c r="D2119" s="67">
        <v>2023</v>
      </c>
      <c r="E2119">
        <v>944.08614942891109</v>
      </c>
      <c r="K2119" t="s">
        <v>171</v>
      </c>
      <c r="L2119" s="173" t="s">
        <v>167</v>
      </c>
      <c r="M2119" t="s">
        <v>224</v>
      </c>
      <c r="N2119" s="67">
        <v>2023</v>
      </c>
      <c r="O2119">
        <v>12.404258</v>
      </c>
      <c r="Z2119" t="str">
        <f t="shared" si="101"/>
        <v>Ultramobile Premium, ClamshellVoltage Regulator/Reference2023</v>
      </c>
      <c r="AA2119" t="str">
        <f t="shared" si="102"/>
        <v>Ultramobile Premium, ClamshellVoltage Regulator/Reference2023</v>
      </c>
      <c r="AB2119" t="str">
        <f t="shared" si="103"/>
        <v>Ultramobile Premium, ClamshellOther Application Specific2023</v>
      </c>
    </row>
    <row r="2120" spans="1:28" x14ac:dyDescent="0.2">
      <c r="A2120" t="s">
        <v>171</v>
      </c>
      <c r="B2120" t="s">
        <v>138</v>
      </c>
      <c r="C2120" t="s">
        <v>180</v>
      </c>
      <c r="D2120" s="67">
        <v>2024</v>
      </c>
      <c r="E2120">
        <v>1035.1898602181475</v>
      </c>
      <c r="K2120" t="s">
        <v>171</v>
      </c>
      <c r="L2120" s="173" t="s">
        <v>167</v>
      </c>
      <c r="M2120" t="s">
        <v>224</v>
      </c>
      <c r="N2120" s="67">
        <v>2024</v>
      </c>
      <c r="O2120">
        <v>12.206769999999999</v>
      </c>
      <c r="Z2120" t="str">
        <f t="shared" si="101"/>
        <v>Ultramobile Premium, ClamshellVoltage Regulator/Reference2024</v>
      </c>
      <c r="AA2120" t="str">
        <f t="shared" si="102"/>
        <v>Ultramobile Premium, ClamshellVoltage Regulator/Reference2024</v>
      </c>
      <c r="AB2120" t="str">
        <f t="shared" si="103"/>
        <v>Ultramobile Premium, ClamshellOther Application Specific2024</v>
      </c>
    </row>
    <row r="2121" spans="1:28" x14ac:dyDescent="0.2">
      <c r="A2121" t="s">
        <v>171</v>
      </c>
      <c r="B2121" t="s">
        <v>138</v>
      </c>
      <c r="C2121" t="s">
        <v>180</v>
      </c>
      <c r="D2121" s="67">
        <v>2025</v>
      </c>
      <c r="E2121">
        <v>1071.7820965749579</v>
      </c>
      <c r="K2121" t="s">
        <v>171</v>
      </c>
      <c r="L2121" s="173" t="s">
        <v>167</v>
      </c>
      <c r="M2121" t="s">
        <v>224</v>
      </c>
      <c r="N2121" s="67">
        <v>2025</v>
      </c>
      <c r="O2121">
        <v>12.109105</v>
      </c>
      <c r="Z2121" t="str">
        <f t="shared" si="101"/>
        <v>Ultramobile Premium, ClamshellVoltage Regulator/Reference2025</v>
      </c>
      <c r="AA2121" t="str">
        <f t="shared" si="102"/>
        <v>Ultramobile Premium, ClamshellVoltage Regulator/Reference2025</v>
      </c>
      <c r="AB2121" t="str">
        <f t="shared" si="103"/>
        <v>Ultramobile Premium, ClamshellOther Application Specific2025</v>
      </c>
    </row>
    <row r="2122" spans="1:28" x14ac:dyDescent="0.2">
      <c r="A2122" t="s">
        <v>171</v>
      </c>
      <c r="B2122" t="s">
        <v>139</v>
      </c>
      <c r="C2122" t="s">
        <v>180</v>
      </c>
      <c r="D2122" s="67">
        <v>2018</v>
      </c>
      <c r="E2122">
        <v>49.404259602138659</v>
      </c>
      <c r="K2122" t="s">
        <v>172</v>
      </c>
      <c r="L2122" s="169" t="s">
        <v>12</v>
      </c>
      <c r="M2122" t="s">
        <v>224</v>
      </c>
      <c r="N2122" s="67">
        <v>2018</v>
      </c>
      <c r="O2122">
        <v>241.25879657522407</v>
      </c>
      <c r="Z2122" t="str">
        <f t="shared" si="101"/>
        <v>Ultramobile Premium, ClamshellOther Analog2018</v>
      </c>
      <c r="AA2122" t="str">
        <f t="shared" si="102"/>
        <v>Ultramobile Premium, ClamshellOther Analog2018</v>
      </c>
      <c r="AB2122" t="str">
        <f t="shared" si="103"/>
        <v>Ultramobile Premium, HybridTotal Semiconductor2018</v>
      </c>
    </row>
    <row r="2123" spans="1:28" x14ac:dyDescent="0.2">
      <c r="A2123" t="s">
        <v>171</v>
      </c>
      <c r="B2123" t="s">
        <v>139</v>
      </c>
      <c r="C2123" t="s">
        <v>180</v>
      </c>
      <c r="D2123" s="67">
        <v>2019</v>
      </c>
      <c r="E2123">
        <v>51.877394517379109</v>
      </c>
      <c r="K2123" t="s">
        <v>172</v>
      </c>
      <c r="L2123" s="169" t="s">
        <v>12</v>
      </c>
      <c r="M2123" t="s">
        <v>224</v>
      </c>
      <c r="N2123" s="67">
        <v>2019</v>
      </c>
      <c r="O2123">
        <v>213.89210800000001</v>
      </c>
      <c r="Z2123" t="str">
        <f t="shared" si="101"/>
        <v>Ultramobile Premium, ClamshellOther Analog2019</v>
      </c>
      <c r="AA2123" t="str">
        <f t="shared" si="102"/>
        <v>Ultramobile Premium, ClamshellOther Analog2019</v>
      </c>
      <c r="AB2123" t="str">
        <f t="shared" si="103"/>
        <v>Ultramobile Premium, HybridTotal Semiconductor2019</v>
      </c>
    </row>
    <row r="2124" spans="1:28" x14ac:dyDescent="0.2">
      <c r="A2124" t="s">
        <v>171</v>
      </c>
      <c r="B2124" t="s">
        <v>139</v>
      </c>
      <c r="C2124" t="s">
        <v>180</v>
      </c>
      <c r="D2124" s="67">
        <v>2020</v>
      </c>
      <c r="E2124">
        <v>94.182526105657161</v>
      </c>
      <c r="K2124" t="s">
        <v>172</v>
      </c>
      <c r="L2124" s="169" t="s">
        <v>12</v>
      </c>
      <c r="M2124" t="s">
        <v>224</v>
      </c>
      <c r="N2124" s="67">
        <v>2020</v>
      </c>
      <c r="O2124">
        <v>213.51365799999996</v>
      </c>
      <c r="Z2124" t="str">
        <f t="shared" si="101"/>
        <v>Ultramobile Premium, ClamshellOther Analog2020</v>
      </c>
      <c r="AA2124" t="str">
        <f t="shared" si="102"/>
        <v>Ultramobile Premium, ClamshellOther Analog2020</v>
      </c>
      <c r="AB2124" t="str">
        <f t="shared" si="103"/>
        <v>Ultramobile Premium, HybridTotal Semiconductor2020</v>
      </c>
    </row>
    <row r="2125" spans="1:28" x14ac:dyDescent="0.2">
      <c r="A2125" t="s">
        <v>171</v>
      </c>
      <c r="B2125" t="s">
        <v>139</v>
      </c>
      <c r="C2125" t="s">
        <v>180</v>
      </c>
      <c r="D2125" s="67">
        <v>2021</v>
      </c>
      <c r="E2125">
        <v>125.04235614654674</v>
      </c>
      <c r="K2125" t="s">
        <v>172</v>
      </c>
      <c r="L2125" s="169" t="s">
        <v>12</v>
      </c>
      <c r="M2125" t="s">
        <v>224</v>
      </c>
      <c r="N2125" s="67">
        <v>2021</v>
      </c>
      <c r="O2125">
        <v>227.329522</v>
      </c>
      <c r="Z2125" t="str">
        <f t="shared" si="101"/>
        <v>Ultramobile Premium, ClamshellOther Analog2021</v>
      </c>
      <c r="AA2125" t="str">
        <f t="shared" si="102"/>
        <v>Ultramobile Premium, ClamshellOther Analog2021</v>
      </c>
      <c r="AB2125" t="str">
        <f t="shared" si="103"/>
        <v>Ultramobile Premium, HybridTotal Semiconductor2021</v>
      </c>
    </row>
    <row r="2126" spans="1:28" x14ac:dyDescent="0.2">
      <c r="A2126" t="s">
        <v>171</v>
      </c>
      <c r="B2126" t="s">
        <v>139</v>
      </c>
      <c r="C2126" t="s">
        <v>180</v>
      </c>
      <c r="D2126" s="67">
        <v>2022</v>
      </c>
      <c r="E2126">
        <v>120.73775656517994</v>
      </c>
      <c r="K2126" t="s">
        <v>172</v>
      </c>
      <c r="L2126" s="169" t="s">
        <v>12</v>
      </c>
      <c r="M2126" t="s">
        <v>224</v>
      </c>
      <c r="N2126" s="67">
        <v>2022</v>
      </c>
      <c r="O2126">
        <v>228.67730400000005</v>
      </c>
      <c r="Z2126" t="str">
        <f t="shared" si="101"/>
        <v>Ultramobile Premium, ClamshellOther Analog2022</v>
      </c>
      <c r="AA2126" t="str">
        <f t="shared" si="102"/>
        <v>Ultramobile Premium, ClamshellOther Analog2022</v>
      </c>
      <c r="AB2126" t="str">
        <f t="shared" si="103"/>
        <v>Ultramobile Premium, HybridTotal Semiconductor2022</v>
      </c>
    </row>
    <row r="2127" spans="1:28" x14ac:dyDescent="0.2">
      <c r="A2127" t="s">
        <v>171</v>
      </c>
      <c r="B2127" t="s">
        <v>139</v>
      </c>
      <c r="C2127" t="s">
        <v>180</v>
      </c>
      <c r="D2127" s="67">
        <v>2023</v>
      </c>
      <c r="E2127">
        <v>119.90539126435708</v>
      </c>
      <c r="K2127" t="s">
        <v>172</v>
      </c>
      <c r="L2127" s="169" t="s">
        <v>12</v>
      </c>
      <c r="M2127" t="s">
        <v>224</v>
      </c>
      <c r="N2127" s="67">
        <v>2023</v>
      </c>
      <c r="O2127">
        <v>213.43462199999999</v>
      </c>
      <c r="Z2127" t="str">
        <f t="shared" si="101"/>
        <v>Ultramobile Premium, ClamshellOther Analog2023</v>
      </c>
      <c r="AA2127" t="str">
        <f t="shared" si="102"/>
        <v>Ultramobile Premium, ClamshellOther Analog2023</v>
      </c>
      <c r="AB2127" t="str">
        <f t="shared" si="103"/>
        <v>Ultramobile Premium, HybridTotal Semiconductor2023</v>
      </c>
    </row>
    <row r="2128" spans="1:28" x14ac:dyDescent="0.2">
      <c r="A2128" t="s">
        <v>171</v>
      </c>
      <c r="B2128" t="s">
        <v>139</v>
      </c>
      <c r="C2128" t="s">
        <v>180</v>
      </c>
      <c r="D2128" s="67">
        <v>2024</v>
      </c>
      <c r="E2128">
        <v>126.14905066378402</v>
      </c>
      <c r="K2128" t="s">
        <v>172</v>
      </c>
      <c r="L2128" s="169" t="s">
        <v>12</v>
      </c>
      <c r="M2128" t="s">
        <v>224</v>
      </c>
      <c r="N2128" s="67">
        <v>2024</v>
      </c>
      <c r="O2128">
        <v>206.805701</v>
      </c>
      <c r="Z2128" t="str">
        <f t="shared" si="101"/>
        <v>Ultramobile Premium, ClamshellOther Analog2024</v>
      </c>
      <c r="AA2128" t="str">
        <f t="shared" si="102"/>
        <v>Ultramobile Premium, ClamshellOther Analog2024</v>
      </c>
      <c r="AB2128" t="str">
        <f t="shared" si="103"/>
        <v>Ultramobile Premium, HybridTotal Semiconductor2024</v>
      </c>
    </row>
    <row r="2129" spans="1:28" x14ac:dyDescent="0.2">
      <c r="A2129" t="s">
        <v>171</v>
      </c>
      <c r="B2129" t="s">
        <v>139</v>
      </c>
      <c r="C2129" t="s">
        <v>180</v>
      </c>
      <c r="D2129" s="67">
        <v>2025</v>
      </c>
      <c r="E2129">
        <v>130.45390077093879</v>
      </c>
      <c r="K2129" t="s">
        <v>172</v>
      </c>
      <c r="L2129" s="169" t="s">
        <v>12</v>
      </c>
      <c r="M2129" t="s">
        <v>224</v>
      </c>
      <c r="N2129" s="67">
        <v>2025</v>
      </c>
      <c r="O2129">
        <v>207.70655299999999</v>
      </c>
      <c r="Z2129" t="str">
        <f t="shared" si="101"/>
        <v>Ultramobile Premium, ClamshellOther Analog2025</v>
      </c>
      <c r="AA2129" t="str">
        <f t="shared" si="102"/>
        <v>Ultramobile Premium, ClamshellOther Analog2025</v>
      </c>
      <c r="AB2129" t="str">
        <f t="shared" si="103"/>
        <v>Ultramobile Premium, HybridTotal Semiconductor2025</v>
      </c>
    </row>
    <row r="2130" spans="1:28" x14ac:dyDescent="0.2">
      <c r="A2130" t="s">
        <v>171</v>
      </c>
      <c r="B2130" t="s">
        <v>140</v>
      </c>
      <c r="C2130" t="s">
        <v>180</v>
      </c>
      <c r="D2130" s="67">
        <v>2018</v>
      </c>
      <c r="E2130">
        <v>167.15033016197893</v>
      </c>
      <c r="K2130" t="s">
        <v>172</v>
      </c>
      <c r="L2130" s="170" t="s">
        <v>117</v>
      </c>
      <c r="M2130" t="s">
        <v>224</v>
      </c>
      <c r="N2130" s="67">
        <v>2018</v>
      </c>
      <c r="O2130">
        <v>199.33449957522407</v>
      </c>
      <c r="Z2130" t="str">
        <f t="shared" si="101"/>
        <v>Ultramobile Premium, ClamshellTotal Discrete2018</v>
      </c>
      <c r="AA2130" t="str">
        <f t="shared" si="102"/>
        <v>Ultramobile Premium, ClamshellTotal Discrete2018</v>
      </c>
      <c r="AB2130" t="str">
        <f t="shared" si="103"/>
        <v>Ultramobile Premium, HybridTotal General Purpose2018</v>
      </c>
    </row>
    <row r="2131" spans="1:28" x14ac:dyDescent="0.2">
      <c r="A2131" t="s">
        <v>171</v>
      </c>
      <c r="B2131" t="s">
        <v>140</v>
      </c>
      <c r="C2131" t="s">
        <v>180</v>
      </c>
      <c r="D2131" s="67">
        <v>2019</v>
      </c>
      <c r="E2131">
        <v>165.7847401278645</v>
      </c>
      <c r="K2131" t="s">
        <v>172</v>
      </c>
      <c r="L2131" s="170" t="s">
        <v>117</v>
      </c>
      <c r="M2131" t="s">
        <v>224</v>
      </c>
      <c r="N2131" s="67">
        <v>2019</v>
      </c>
      <c r="O2131">
        <v>172.81616099999999</v>
      </c>
      <c r="Z2131" t="str">
        <f t="shared" si="101"/>
        <v>Ultramobile Premium, ClamshellTotal Discrete2019</v>
      </c>
      <c r="AA2131" t="str">
        <f t="shared" si="102"/>
        <v>Ultramobile Premium, ClamshellTotal Discrete2019</v>
      </c>
      <c r="AB2131" t="str">
        <f t="shared" si="103"/>
        <v>Ultramobile Premium, HybridTotal General Purpose2019</v>
      </c>
    </row>
    <row r="2132" spans="1:28" x14ac:dyDescent="0.2">
      <c r="A2132" t="s">
        <v>171</v>
      </c>
      <c r="B2132" t="s">
        <v>140</v>
      </c>
      <c r="C2132" t="s">
        <v>180</v>
      </c>
      <c r="D2132" s="67">
        <v>2020</v>
      </c>
      <c r="E2132">
        <v>309.49715047772906</v>
      </c>
      <c r="K2132" t="s">
        <v>172</v>
      </c>
      <c r="L2132" s="170" t="s">
        <v>117</v>
      </c>
      <c r="M2132" t="s">
        <v>224</v>
      </c>
      <c r="N2132" s="67">
        <v>2020</v>
      </c>
      <c r="O2132">
        <v>172.84410999999997</v>
      </c>
      <c r="Z2132" t="str">
        <f t="shared" si="101"/>
        <v>Ultramobile Premium, ClamshellTotal Discrete2020</v>
      </c>
      <c r="AA2132" t="str">
        <f t="shared" si="102"/>
        <v>Ultramobile Premium, ClamshellTotal Discrete2020</v>
      </c>
      <c r="AB2132" t="str">
        <f t="shared" si="103"/>
        <v>Ultramobile Premium, HybridTotal General Purpose2020</v>
      </c>
    </row>
    <row r="2133" spans="1:28" x14ac:dyDescent="0.2">
      <c r="A2133" t="s">
        <v>171</v>
      </c>
      <c r="B2133" t="s">
        <v>140</v>
      </c>
      <c r="C2133" t="s">
        <v>180</v>
      </c>
      <c r="D2133" s="67">
        <v>2021</v>
      </c>
      <c r="E2133">
        <v>392.57013308459659</v>
      </c>
      <c r="K2133" t="s">
        <v>172</v>
      </c>
      <c r="L2133" s="170" t="s">
        <v>117</v>
      </c>
      <c r="M2133" t="s">
        <v>224</v>
      </c>
      <c r="N2133" s="67">
        <v>2021</v>
      </c>
      <c r="O2133">
        <v>185.64886100000001</v>
      </c>
      <c r="Z2133" t="str">
        <f t="shared" si="101"/>
        <v>Ultramobile Premium, ClamshellTotal Discrete2021</v>
      </c>
      <c r="AA2133" t="str">
        <f t="shared" si="102"/>
        <v>Ultramobile Premium, ClamshellTotal Discrete2021</v>
      </c>
      <c r="AB2133" t="str">
        <f t="shared" si="103"/>
        <v>Ultramobile Premium, HybridTotal General Purpose2021</v>
      </c>
    </row>
    <row r="2134" spans="1:28" x14ac:dyDescent="0.2">
      <c r="A2134" t="s">
        <v>171</v>
      </c>
      <c r="B2134" t="s">
        <v>140</v>
      </c>
      <c r="C2134" t="s">
        <v>180</v>
      </c>
      <c r="D2134" s="67">
        <v>2022</v>
      </c>
      <c r="E2134">
        <v>373.56341899071515</v>
      </c>
      <c r="K2134" t="s">
        <v>172</v>
      </c>
      <c r="L2134" s="170" t="s">
        <v>117</v>
      </c>
      <c r="M2134" t="s">
        <v>224</v>
      </c>
      <c r="N2134" s="67">
        <v>2022</v>
      </c>
      <c r="O2134">
        <v>185.59183200000004</v>
      </c>
      <c r="Z2134" t="str">
        <f t="shared" si="101"/>
        <v>Ultramobile Premium, ClamshellTotal Discrete2022</v>
      </c>
      <c r="AA2134" t="str">
        <f t="shared" si="102"/>
        <v>Ultramobile Premium, ClamshellTotal Discrete2022</v>
      </c>
      <c r="AB2134" t="str">
        <f t="shared" si="103"/>
        <v>Ultramobile Premium, HybridTotal General Purpose2022</v>
      </c>
    </row>
    <row r="2135" spans="1:28" x14ac:dyDescent="0.2">
      <c r="A2135" t="s">
        <v>171</v>
      </c>
      <c r="B2135" t="s">
        <v>140</v>
      </c>
      <c r="C2135" t="s">
        <v>180</v>
      </c>
      <c r="D2135" s="67">
        <v>2023</v>
      </c>
      <c r="E2135">
        <v>371.31924839663185</v>
      </c>
      <c r="K2135" t="s">
        <v>172</v>
      </c>
      <c r="L2135" s="170" t="s">
        <v>117</v>
      </c>
      <c r="M2135" t="s">
        <v>224</v>
      </c>
      <c r="N2135" s="67">
        <v>2023</v>
      </c>
      <c r="O2135">
        <v>169.55437499999999</v>
      </c>
      <c r="Z2135" t="str">
        <f t="shared" si="101"/>
        <v>Ultramobile Premium, ClamshellTotal Discrete2023</v>
      </c>
      <c r="AA2135" t="str">
        <f t="shared" si="102"/>
        <v>Ultramobile Premium, ClamshellTotal Discrete2023</v>
      </c>
      <c r="AB2135" t="str">
        <f t="shared" si="103"/>
        <v>Ultramobile Premium, HybridTotal General Purpose2023</v>
      </c>
    </row>
    <row r="2136" spans="1:28" x14ac:dyDescent="0.2">
      <c r="A2136" t="s">
        <v>171</v>
      </c>
      <c r="B2136" t="s">
        <v>140</v>
      </c>
      <c r="C2136" t="s">
        <v>180</v>
      </c>
      <c r="D2136" s="67">
        <v>2024</v>
      </c>
      <c r="E2136">
        <v>390.39914004007022</v>
      </c>
      <c r="K2136" t="s">
        <v>172</v>
      </c>
      <c r="L2136" s="170" t="s">
        <v>117</v>
      </c>
      <c r="M2136" t="s">
        <v>224</v>
      </c>
      <c r="N2136" s="67">
        <v>2024</v>
      </c>
      <c r="O2136">
        <v>161.42410899999999</v>
      </c>
      <c r="Z2136" t="str">
        <f t="shared" si="101"/>
        <v>Ultramobile Premium, ClamshellTotal Discrete2024</v>
      </c>
      <c r="AA2136" t="str">
        <f t="shared" si="102"/>
        <v>Ultramobile Premium, ClamshellTotal Discrete2024</v>
      </c>
      <c r="AB2136" t="str">
        <f t="shared" si="103"/>
        <v>Ultramobile Premium, HybridTotal General Purpose2024</v>
      </c>
    </row>
    <row r="2137" spans="1:28" x14ac:dyDescent="0.2">
      <c r="A2137" t="s">
        <v>171</v>
      </c>
      <c r="B2137" t="s">
        <v>140</v>
      </c>
      <c r="C2137" t="s">
        <v>180</v>
      </c>
      <c r="D2137" s="67">
        <v>2025</v>
      </c>
      <c r="E2137">
        <v>406.16972933438552</v>
      </c>
      <c r="K2137" t="s">
        <v>172</v>
      </c>
      <c r="L2137" s="170" t="s">
        <v>117</v>
      </c>
      <c r="M2137" t="s">
        <v>224</v>
      </c>
      <c r="N2137" s="67">
        <v>2025</v>
      </c>
      <c r="O2137">
        <v>162.10919599999997</v>
      </c>
      <c r="Z2137" t="str">
        <f t="shared" si="101"/>
        <v>Ultramobile Premium, ClamshellTotal Discrete2025</v>
      </c>
      <c r="AA2137" t="str">
        <f t="shared" si="102"/>
        <v>Ultramobile Premium, ClamshellTotal Discrete2025</v>
      </c>
      <c r="AB2137" t="str">
        <f t="shared" si="103"/>
        <v>Ultramobile Premium, HybridTotal General Purpose2025</v>
      </c>
    </row>
    <row r="2138" spans="1:28" x14ac:dyDescent="0.2">
      <c r="A2138" t="s">
        <v>171</v>
      </c>
      <c r="B2138" t="s">
        <v>141</v>
      </c>
      <c r="C2138" t="s">
        <v>180</v>
      </c>
      <c r="D2138" s="67">
        <v>2018</v>
      </c>
      <c r="E2138">
        <v>89.998644749810396</v>
      </c>
      <c r="K2138" t="s">
        <v>172</v>
      </c>
      <c r="L2138" s="173" t="s">
        <v>118</v>
      </c>
      <c r="M2138" t="s">
        <v>224</v>
      </c>
      <c r="N2138" s="67">
        <v>2018</v>
      </c>
      <c r="O2138">
        <v>56.262010000000011</v>
      </c>
      <c r="Z2138" t="str">
        <f t="shared" si="101"/>
        <v>Ultramobile Premium, ClamshellDiodes2018</v>
      </c>
      <c r="AA2138" t="str">
        <f t="shared" si="102"/>
        <v>Ultramobile Premium, ClamshellDiodes2018</v>
      </c>
      <c r="AB2138" t="str">
        <f t="shared" si="103"/>
        <v>Ultramobile Premium, HybridTotal Memory2018</v>
      </c>
    </row>
    <row r="2139" spans="1:28" x14ac:dyDescent="0.2">
      <c r="A2139" t="s">
        <v>171</v>
      </c>
      <c r="B2139" t="s">
        <v>141</v>
      </c>
      <c r="C2139" t="s">
        <v>180</v>
      </c>
      <c r="D2139" s="67">
        <v>2019</v>
      </c>
      <c r="E2139">
        <v>92.260491757613195</v>
      </c>
      <c r="K2139" t="s">
        <v>172</v>
      </c>
      <c r="L2139" s="173" t="s">
        <v>118</v>
      </c>
      <c r="M2139" t="s">
        <v>224</v>
      </c>
      <c r="N2139" s="67">
        <v>2019</v>
      </c>
      <c r="O2139">
        <v>29.986113</v>
      </c>
      <c r="Z2139" t="str">
        <f t="shared" si="101"/>
        <v>Ultramobile Premium, ClamshellDiodes2019</v>
      </c>
      <c r="AA2139" t="str">
        <f t="shared" si="102"/>
        <v>Ultramobile Premium, ClamshellDiodes2019</v>
      </c>
      <c r="AB2139" t="str">
        <f t="shared" si="103"/>
        <v>Ultramobile Premium, HybridTotal Memory2019</v>
      </c>
    </row>
    <row r="2140" spans="1:28" x14ac:dyDescent="0.2">
      <c r="A2140" t="s">
        <v>171</v>
      </c>
      <c r="B2140" t="s">
        <v>141</v>
      </c>
      <c r="C2140" t="s">
        <v>180</v>
      </c>
      <c r="D2140" s="67">
        <v>2020</v>
      </c>
      <c r="E2140">
        <v>157.97996719958184</v>
      </c>
      <c r="K2140" t="s">
        <v>172</v>
      </c>
      <c r="L2140" s="173" t="s">
        <v>118</v>
      </c>
      <c r="M2140" t="s">
        <v>224</v>
      </c>
      <c r="N2140" s="67">
        <v>2020</v>
      </c>
      <c r="O2140">
        <v>32.462924000000001</v>
      </c>
      <c r="Z2140" t="str">
        <f t="shared" si="101"/>
        <v>Ultramobile Premium, ClamshellDiodes2020</v>
      </c>
      <c r="AA2140" t="str">
        <f t="shared" si="102"/>
        <v>Ultramobile Premium, ClamshellDiodes2020</v>
      </c>
      <c r="AB2140" t="str">
        <f t="shared" si="103"/>
        <v>Ultramobile Premium, HybridTotal Memory2020</v>
      </c>
    </row>
    <row r="2141" spans="1:28" x14ac:dyDescent="0.2">
      <c r="A2141" t="s">
        <v>171</v>
      </c>
      <c r="B2141" t="s">
        <v>141</v>
      </c>
      <c r="C2141" t="s">
        <v>180</v>
      </c>
      <c r="D2141" s="67">
        <v>2021</v>
      </c>
      <c r="E2141">
        <v>208.50340316250268</v>
      </c>
      <c r="K2141" t="s">
        <v>172</v>
      </c>
      <c r="L2141" s="173" t="s">
        <v>118</v>
      </c>
      <c r="M2141" t="s">
        <v>224</v>
      </c>
      <c r="N2141" s="67">
        <v>2021</v>
      </c>
      <c r="O2141">
        <v>40.037243000000004</v>
      </c>
      <c r="Z2141" t="str">
        <f t="shared" si="101"/>
        <v>Ultramobile Premium, ClamshellDiodes2021</v>
      </c>
      <c r="AA2141" t="str">
        <f t="shared" si="102"/>
        <v>Ultramobile Premium, ClamshellDiodes2021</v>
      </c>
      <c r="AB2141" t="str">
        <f t="shared" si="103"/>
        <v>Ultramobile Premium, HybridTotal Memory2021</v>
      </c>
    </row>
    <row r="2142" spans="1:28" x14ac:dyDescent="0.2">
      <c r="A2142" t="s">
        <v>171</v>
      </c>
      <c r="B2142" t="s">
        <v>141</v>
      </c>
      <c r="C2142" t="s">
        <v>180</v>
      </c>
      <c r="D2142" s="67">
        <v>2022</v>
      </c>
      <c r="E2142">
        <v>197.96414820576024</v>
      </c>
      <c r="K2142" t="s">
        <v>172</v>
      </c>
      <c r="L2142" s="173" t="s">
        <v>118</v>
      </c>
      <c r="M2142" t="s">
        <v>224</v>
      </c>
      <c r="N2142" s="67">
        <v>2022</v>
      </c>
      <c r="O2142">
        <v>45.921205</v>
      </c>
      <c r="Z2142" t="str">
        <f t="shared" si="101"/>
        <v>Ultramobile Premium, ClamshellDiodes2022</v>
      </c>
      <c r="AA2142" t="str">
        <f t="shared" si="102"/>
        <v>Ultramobile Premium, ClamshellDiodes2022</v>
      </c>
      <c r="AB2142" t="str">
        <f t="shared" si="103"/>
        <v>Ultramobile Premium, HybridTotal Memory2022</v>
      </c>
    </row>
    <row r="2143" spans="1:28" x14ac:dyDescent="0.2">
      <c r="A2143" t="s">
        <v>171</v>
      </c>
      <c r="B2143" t="s">
        <v>141</v>
      </c>
      <c r="C2143" t="s">
        <v>180</v>
      </c>
      <c r="D2143" s="67">
        <v>2023</v>
      </c>
      <c r="E2143">
        <v>197.88461982958557</v>
      </c>
      <c r="K2143" t="s">
        <v>172</v>
      </c>
      <c r="L2143" s="173" t="s">
        <v>118</v>
      </c>
      <c r="M2143" t="s">
        <v>224</v>
      </c>
      <c r="N2143" s="67">
        <v>2023</v>
      </c>
      <c r="O2143">
        <v>32.502547999999997</v>
      </c>
      <c r="Z2143" t="str">
        <f t="shared" si="101"/>
        <v>Ultramobile Premium, ClamshellDiodes2023</v>
      </c>
      <c r="AA2143" t="str">
        <f t="shared" si="102"/>
        <v>Ultramobile Premium, ClamshellDiodes2023</v>
      </c>
      <c r="AB2143" t="str">
        <f t="shared" si="103"/>
        <v>Ultramobile Premium, HybridTotal Memory2023</v>
      </c>
    </row>
    <row r="2144" spans="1:28" x14ac:dyDescent="0.2">
      <c r="A2144" t="s">
        <v>171</v>
      </c>
      <c r="B2144" t="s">
        <v>141</v>
      </c>
      <c r="C2144" t="s">
        <v>180</v>
      </c>
      <c r="D2144" s="67">
        <v>2024</v>
      </c>
      <c r="E2144">
        <v>207.86178017315842</v>
      </c>
      <c r="K2144" t="s">
        <v>172</v>
      </c>
      <c r="L2144" s="173" t="s">
        <v>118</v>
      </c>
      <c r="M2144" t="s">
        <v>224</v>
      </c>
      <c r="N2144" s="67">
        <v>2024</v>
      </c>
      <c r="O2144">
        <v>29.554852999999998</v>
      </c>
      <c r="Z2144" t="str">
        <f t="shared" si="101"/>
        <v>Ultramobile Premium, ClamshellDiodes2024</v>
      </c>
      <c r="AA2144" t="str">
        <f t="shared" si="102"/>
        <v>Ultramobile Premium, ClamshellDiodes2024</v>
      </c>
      <c r="AB2144" t="str">
        <f t="shared" si="103"/>
        <v>Ultramobile Premium, HybridTotal Memory2024</v>
      </c>
    </row>
    <row r="2145" spans="1:28" x14ac:dyDescent="0.2">
      <c r="A2145" t="s">
        <v>171</v>
      </c>
      <c r="B2145" t="s">
        <v>141</v>
      </c>
      <c r="C2145" t="s">
        <v>180</v>
      </c>
      <c r="D2145" s="67">
        <v>2025</v>
      </c>
      <c r="E2145">
        <v>215.89343133340981</v>
      </c>
      <c r="K2145" t="s">
        <v>172</v>
      </c>
      <c r="L2145" s="173" t="s">
        <v>118</v>
      </c>
      <c r="M2145" t="s">
        <v>224</v>
      </c>
      <c r="N2145" s="67">
        <v>2025</v>
      </c>
      <c r="O2145">
        <v>31.316815999999996</v>
      </c>
      <c r="Z2145" t="str">
        <f t="shared" si="101"/>
        <v>Ultramobile Premium, ClamshellDiodes2025</v>
      </c>
      <c r="AA2145" t="str">
        <f t="shared" si="102"/>
        <v>Ultramobile Premium, ClamshellDiodes2025</v>
      </c>
      <c r="AB2145" t="str">
        <f t="shared" si="103"/>
        <v>Ultramobile Premium, HybridTotal Memory2025</v>
      </c>
    </row>
    <row r="2146" spans="1:28" x14ac:dyDescent="0.2">
      <c r="A2146" t="s">
        <v>171</v>
      </c>
      <c r="B2146" t="s">
        <v>142</v>
      </c>
      <c r="C2146" t="s">
        <v>180</v>
      </c>
      <c r="D2146" s="67">
        <v>2018</v>
      </c>
      <c r="E2146">
        <v>75.731346278973191</v>
      </c>
      <c r="K2146" t="s">
        <v>172</v>
      </c>
      <c r="L2146" s="171" t="s">
        <v>119</v>
      </c>
      <c r="M2146" t="s">
        <v>224</v>
      </c>
      <c r="N2146" s="67">
        <v>2018</v>
      </c>
      <c r="O2146">
        <v>50.100677000000012</v>
      </c>
      <c r="Z2146" t="str">
        <f t="shared" ref="Z2146:Z2209" si="104">A2146&amp;B2146&amp;D2146</f>
        <v>Ultramobile Premium, ClamshellTransistors2018</v>
      </c>
      <c r="AA2146" t="str">
        <f t="shared" ref="AA2146:AA2209" si="105">$A2146&amp;$B2146&amp;$D2146</f>
        <v>Ultramobile Premium, ClamshellTransistors2018</v>
      </c>
      <c r="AB2146" t="str">
        <f t="shared" si="103"/>
        <v>Ultramobile Premium, HybridDRAM2018</v>
      </c>
    </row>
    <row r="2147" spans="1:28" x14ac:dyDescent="0.2">
      <c r="A2147" t="s">
        <v>171</v>
      </c>
      <c r="B2147" t="s">
        <v>142</v>
      </c>
      <c r="C2147" t="s">
        <v>180</v>
      </c>
      <c r="D2147" s="67">
        <v>2019</v>
      </c>
      <c r="E2147">
        <v>71.739155893292434</v>
      </c>
      <c r="K2147" t="s">
        <v>172</v>
      </c>
      <c r="L2147" s="171" t="s">
        <v>119</v>
      </c>
      <c r="M2147" t="s">
        <v>224</v>
      </c>
      <c r="N2147" s="67">
        <v>2019</v>
      </c>
      <c r="O2147">
        <v>24.760451</v>
      </c>
      <c r="Z2147" t="str">
        <f t="shared" si="104"/>
        <v>Ultramobile Premium, ClamshellTransistors2019</v>
      </c>
      <c r="AA2147" t="str">
        <f t="shared" si="105"/>
        <v>Ultramobile Premium, ClamshellTransistors2019</v>
      </c>
      <c r="AB2147" t="str">
        <f t="shared" si="103"/>
        <v>Ultramobile Premium, HybridDRAM2019</v>
      </c>
    </row>
    <row r="2148" spans="1:28" x14ac:dyDescent="0.2">
      <c r="A2148" t="s">
        <v>171</v>
      </c>
      <c r="B2148" t="s">
        <v>142</v>
      </c>
      <c r="C2148" t="s">
        <v>180</v>
      </c>
      <c r="D2148" s="67">
        <v>2020</v>
      </c>
      <c r="E2148">
        <v>148.97814236178138</v>
      </c>
      <c r="K2148" t="s">
        <v>172</v>
      </c>
      <c r="L2148" s="171" t="s">
        <v>119</v>
      </c>
      <c r="M2148" t="s">
        <v>224</v>
      </c>
      <c r="N2148" s="67">
        <v>2020</v>
      </c>
      <c r="O2148">
        <v>24.132835</v>
      </c>
      <c r="Z2148" t="str">
        <f t="shared" si="104"/>
        <v>Ultramobile Premium, ClamshellTransistors2020</v>
      </c>
      <c r="AA2148" t="str">
        <f t="shared" si="105"/>
        <v>Ultramobile Premium, ClamshellTransistors2020</v>
      </c>
      <c r="AB2148" t="str">
        <f t="shared" si="103"/>
        <v>Ultramobile Premium, HybridDRAM2020</v>
      </c>
    </row>
    <row r="2149" spans="1:28" x14ac:dyDescent="0.2">
      <c r="A2149" t="s">
        <v>171</v>
      </c>
      <c r="B2149" t="s">
        <v>142</v>
      </c>
      <c r="C2149" t="s">
        <v>180</v>
      </c>
      <c r="D2149" s="67">
        <v>2021</v>
      </c>
      <c r="E2149">
        <v>180.68773975493778</v>
      </c>
      <c r="K2149" t="s">
        <v>172</v>
      </c>
      <c r="L2149" s="171" t="s">
        <v>119</v>
      </c>
      <c r="M2149" t="s">
        <v>224</v>
      </c>
      <c r="N2149" s="67">
        <v>2021</v>
      </c>
      <c r="O2149">
        <v>29.458681000000006</v>
      </c>
      <c r="Z2149" t="str">
        <f t="shared" si="104"/>
        <v>Ultramobile Premium, ClamshellTransistors2021</v>
      </c>
      <c r="AA2149" t="str">
        <f t="shared" si="105"/>
        <v>Ultramobile Premium, ClamshellTransistors2021</v>
      </c>
      <c r="AB2149" t="str">
        <f t="shared" si="103"/>
        <v>Ultramobile Premium, HybridDRAM2021</v>
      </c>
    </row>
    <row r="2150" spans="1:28" x14ac:dyDescent="0.2">
      <c r="A2150" t="s">
        <v>171</v>
      </c>
      <c r="B2150" t="s">
        <v>142</v>
      </c>
      <c r="C2150" t="s">
        <v>180</v>
      </c>
      <c r="D2150" s="67">
        <v>2022</v>
      </c>
      <c r="E2150">
        <v>172.31616402004013</v>
      </c>
      <c r="K2150" t="s">
        <v>172</v>
      </c>
      <c r="L2150" s="171" t="s">
        <v>119</v>
      </c>
      <c r="M2150" t="s">
        <v>224</v>
      </c>
      <c r="N2150" s="67">
        <v>2022</v>
      </c>
      <c r="O2150">
        <v>34.580714</v>
      </c>
      <c r="Z2150" t="str">
        <f t="shared" si="104"/>
        <v>Ultramobile Premium, ClamshellTransistors2022</v>
      </c>
      <c r="AA2150" t="str">
        <f t="shared" si="105"/>
        <v>Ultramobile Premium, ClamshellTransistors2022</v>
      </c>
      <c r="AB2150" t="str">
        <f t="shared" si="103"/>
        <v>Ultramobile Premium, HybridDRAM2022</v>
      </c>
    </row>
    <row r="2151" spans="1:28" x14ac:dyDescent="0.2">
      <c r="A2151" t="s">
        <v>171</v>
      </c>
      <c r="B2151" t="s">
        <v>142</v>
      </c>
      <c r="C2151" t="s">
        <v>180</v>
      </c>
      <c r="D2151" s="67">
        <v>2023</v>
      </c>
      <c r="E2151">
        <v>170.08010629422216</v>
      </c>
      <c r="K2151" t="s">
        <v>172</v>
      </c>
      <c r="L2151" s="171" t="s">
        <v>119</v>
      </c>
      <c r="M2151" t="s">
        <v>224</v>
      </c>
      <c r="N2151" s="67">
        <v>2023</v>
      </c>
      <c r="O2151">
        <v>22.977840999999998</v>
      </c>
      <c r="Z2151" t="str">
        <f t="shared" si="104"/>
        <v>Ultramobile Premium, ClamshellTransistors2023</v>
      </c>
      <c r="AA2151" t="str">
        <f t="shared" si="105"/>
        <v>Ultramobile Premium, ClamshellTransistors2023</v>
      </c>
      <c r="AB2151" t="str">
        <f t="shared" si="103"/>
        <v>Ultramobile Premium, HybridDRAM2023</v>
      </c>
    </row>
    <row r="2152" spans="1:28" x14ac:dyDescent="0.2">
      <c r="A2152" t="s">
        <v>171</v>
      </c>
      <c r="B2152" t="s">
        <v>142</v>
      </c>
      <c r="C2152" t="s">
        <v>180</v>
      </c>
      <c r="D2152" s="67">
        <v>2024</v>
      </c>
      <c r="E2152">
        <v>178.95939469382134</v>
      </c>
      <c r="K2152" t="s">
        <v>172</v>
      </c>
      <c r="L2152" s="171" t="s">
        <v>119</v>
      </c>
      <c r="M2152" t="s">
        <v>224</v>
      </c>
      <c r="N2152" s="67">
        <v>2024</v>
      </c>
      <c r="O2152">
        <v>20.422747999999999</v>
      </c>
      <c r="Z2152" t="str">
        <f t="shared" si="104"/>
        <v>Ultramobile Premium, ClamshellTransistors2024</v>
      </c>
      <c r="AA2152" t="str">
        <f t="shared" si="105"/>
        <v>Ultramobile Premium, ClamshellTransistors2024</v>
      </c>
      <c r="AB2152" t="str">
        <f t="shared" si="103"/>
        <v>Ultramobile Premium, HybridDRAM2024</v>
      </c>
    </row>
    <row r="2153" spans="1:28" x14ac:dyDescent="0.2">
      <c r="A2153" t="s">
        <v>171</v>
      </c>
      <c r="B2153" t="s">
        <v>142</v>
      </c>
      <c r="C2153" t="s">
        <v>180</v>
      </c>
      <c r="D2153" s="67">
        <v>2025</v>
      </c>
      <c r="E2153">
        <v>186.54438295788955</v>
      </c>
      <c r="K2153" t="s">
        <v>172</v>
      </c>
      <c r="L2153" s="171" t="s">
        <v>119</v>
      </c>
      <c r="M2153" t="s">
        <v>224</v>
      </c>
      <c r="N2153" s="67">
        <v>2025</v>
      </c>
      <c r="O2153">
        <v>22.008471999999998</v>
      </c>
      <c r="Z2153" t="str">
        <f t="shared" si="104"/>
        <v>Ultramobile Premium, ClamshellTransistors2025</v>
      </c>
      <c r="AA2153" t="str">
        <f t="shared" si="105"/>
        <v>Ultramobile Premium, ClamshellTransistors2025</v>
      </c>
      <c r="AB2153" t="str">
        <f t="shared" si="103"/>
        <v>Ultramobile Premium, HybridDRAM2025</v>
      </c>
    </row>
    <row r="2154" spans="1:28" x14ac:dyDescent="0.2">
      <c r="A2154" t="s">
        <v>171</v>
      </c>
      <c r="B2154" t="s">
        <v>143</v>
      </c>
      <c r="C2154" t="s">
        <v>180</v>
      </c>
      <c r="D2154" s="67">
        <v>2018</v>
      </c>
      <c r="E2154">
        <v>1.4203391331953448</v>
      </c>
      <c r="K2154" t="s">
        <v>172</v>
      </c>
      <c r="L2154" s="171" t="s">
        <v>120</v>
      </c>
      <c r="M2154" t="s">
        <v>224</v>
      </c>
      <c r="N2154" s="67">
        <v>2018</v>
      </c>
      <c r="O2154">
        <v>0.52930700000000008</v>
      </c>
      <c r="Z2154" t="str">
        <f t="shared" si="104"/>
        <v>Ultramobile Premium, ClamshellOther Discretes2018</v>
      </c>
      <c r="AA2154" t="str">
        <f t="shared" si="105"/>
        <v>Ultramobile Premium, ClamshellOther Discretes2018</v>
      </c>
      <c r="AB2154" t="str">
        <f t="shared" si="103"/>
        <v>Ultramobile Premium, HybridEmerging Memory2018</v>
      </c>
    </row>
    <row r="2155" spans="1:28" x14ac:dyDescent="0.2">
      <c r="A2155" t="s">
        <v>171</v>
      </c>
      <c r="B2155" t="s">
        <v>143</v>
      </c>
      <c r="C2155" t="s">
        <v>180</v>
      </c>
      <c r="D2155" s="67">
        <v>2019</v>
      </c>
      <c r="E2155">
        <v>1.7850924769588761</v>
      </c>
      <c r="K2155" t="s">
        <v>172</v>
      </c>
      <c r="L2155" s="171" t="s">
        <v>120</v>
      </c>
      <c r="M2155" t="s">
        <v>224</v>
      </c>
      <c r="N2155" s="67">
        <v>2019</v>
      </c>
      <c r="O2155">
        <v>0.82514200000000004</v>
      </c>
      <c r="Z2155" t="str">
        <f t="shared" si="104"/>
        <v>Ultramobile Premium, ClamshellOther Discretes2019</v>
      </c>
      <c r="AA2155" t="str">
        <f t="shared" si="105"/>
        <v>Ultramobile Premium, ClamshellOther Discretes2019</v>
      </c>
      <c r="AB2155" t="str">
        <f t="shared" si="103"/>
        <v>Ultramobile Premium, HybridEmerging Memory2019</v>
      </c>
    </row>
    <row r="2156" spans="1:28" x14ac:dyDescent="0.2">
      <c r="A2156" t="s">
        <v>171</v>
      </c>
      <c r="B2156" t="s">
        <v>143</v>
      </c>
      <c r="C2156" t="s">
        <v>180</v>
      </c>
      <c r="D2156" s="67">
        <v>2020</v>
      </c>
      <c r="E2156">
        <v>2.5390409163658467</v>
      </c>
      <c r="K2156" t="s">
        <v>172</v>
      </c>
      <c r="L2156" s="171" t="s">
        <v>120</v>
      </c>
      <c r="M2156" t="s">
        <v>224</v>
      </c>
      <c r="N2156" s="67">
        <v>2020</v>
      </c>
      <c r="O2156">
        <v>1.020953</v>
      </c>
      <c r="Z2156" t="str">
        <f t="shared" si="104"/>
        <v>Ultramobile Premium, ClamshellOther Discretes2020</v>
      </c>
      <c r="AA2156" t="str">
        <f t="shared" si="105"/>
        <v>Ultramobile Premium, ClamshellOther Discretes2020</v>
      </c>
      <c r="AB2156" t="str">
        <f t="shared" si="103"/>
        <v>Ultramobile Premium, HybridEmerging Memory2020</v>
      </c>
    </row>
    <row r="2157" spans="1:28" x14ac:dyDescent="0.2">
      <c r="A2157" t="s">
        <v>171</v>
      </c>
      <c r="B2157" t="s">
        <v>143</v>
      </c>
      <c r="C2157" t="s">
        <v>180</v>
      </c>
      <c r="D2157" s="67">
        <v>2021</v>
      </c>
      <c r="E2157">
        <v>3.3789901671561489</v>
      </c>
      <c r="K2157" t="s">
        <v>172</v>
      </c>
      <c r="L2157" s="171" t="s">
        <v>120</v>
      </c>
      <c r="M2157" t="s">
        <v>224</v>
      </c>
      <c r="N2157" s="67">
        <v>2021</v>
      </c>
      <c r="O2157">
        <v>0.66793000000000002</v>
      </c>
      <c r="Z2157" t="str">
        <f t="shared" si="104"/>
        <v>Ultramobile Premium, ClamshellOther Discretes2021</v>
      </c>
      <c r="AA2157" t="str">
        <f t="shared" si="105"/>
        <v>Ultramobile Premium, ClamshellOther Discretes2021</v>
      </c>
      <c r="AB2157" t="str">
        <f t="shared" si="103"/>
        <v>Ultramobile Premium, HybridEmerging Memory2021</v>
      </c>
    </row>
    <row r="2158" spans="1:28" x14ac:dyDescent="0.2">
      <c r="A2158" t="s">
        <v>171</v>
      </c>
      <c r="B2158" t="s">
        <v>143</v>
      </c>
      <c r="C2158" t="s">
        <v>180</v>
      </c>
      <c r="D2158" s="67">
        <v>2022</v>
      </c>
      <c r="E2158">
        <v>3.283106764914816</v>
      </c>
      <c r="K2158" t="s">
        <v>172</v>
      </c>
      <c r="L2158" s="171" t="s">
        <v>120</v>
      </c>
      <c r="M2158" t="s">
        <v>224</v>
      </c>
      <c r="N2158" s="67">
        <v>2022</v>
      </c>
      <c r="O2158">
        <v>0.79686999999999997</v>
      </c>
      <c r="Z2158" t="str">
        <f t="shared" si="104"/>
        <v>Ultramobile Premium, ClamshellOther Discretes2022</v>
      </c>
      <c r="AA2158" t="str">
        <f t="shared" si="105"/>
        <v>Ultramobile Premium, ClamshellOther Discretes2022</v>
      </c>
      <c r="AB2158" t="str">
        <f t="shared" si="103"/>
        <v>Ultramobile Premium, HybridEmerging Memory2022</v>
      </c>
    </row>
    <row r="2159" spans="1:28" x14ac:dyDescent="0.2">
      <c r="A2159" t="s">
        <v>171</v>
      </c>
      <c r="B2159" t="s">
        <v>143</v>
      </c>
      <c r="C2159" t="s">
        <v>180</v>
      </c>
      <c r="D2159" s="67">
        <v>2023</v>
      </c>
      <c r="E2159">
        <v>3.3545222728241075</v>
      </c>
      <c r="K2159" t="s">
        <v>172</v>
      </c>
      <c r="L2159" s="171" t="s">
        <v>120</v>
      </c>
      <c r="M2159" t="s">
        <v>224</v>
      </c>
      <c r="N2159" s="67">
        <v>2023</v>
      </c>
      <c r="O2159">
        <v>0.71384500000000006</v>
      </c>
      <c r="Z2159" t="str">
        <f t="shared" si="104"/>
        <v>Ultramobile Premium, ClamshellOther Discretes2023</v>
      </c>
      <c r="AA2159" t="str">
        <f t="shared" si="105"/>
        <v>Ultramobile Premium, ClamshellOther Discretes2023</v>
      </c>
      <c r="AB2159" t="str">
        <f t="shared" si="103"/>
        <v>Ultramobile Premium, HybridEmerging Memory2023</v>
      </c>
    </row>
    <row r="2160" spans="1:28" x14ac:dyDescent="0.2">
      <c r="A2160" t="s">
        <v>171</v>
      </c>
      <c r="B2160" t="s">
        <v>143</v>
      </c>
      <c r="C2160" t="s">
        <v>180</v>
      </c>
      <c r="D2160" s="67">
        <v>2024</v>
      </c>
      <c r="E2160">
        <v>3.5779651730904845</v>
      </c>
      <c r="K2160" t="s">
        <v>172</v>
      </c>
      <c r="L2160" s="171" t="s">
        <v>120</v>
      </c>
      <c r="M2160" t="s">
        <v>224</v>
      </c>
      <c r="N2160" s="67">
        <v>2024</v>
      </c>
      <c r="O2160">
        <v>0.65041800000000005</v>
      </c>
      <c r="Z2160" t="str">
        <f t="shared" si="104"/>
        <v>Ultramobile Premium, ClamshellOther Discretes2024</v>
      </c>
      <c r="AA2160" t="str">
        <f t="shared" si="105"/>
        <v>Ultramobile Premium, ClamshellOther Discretes2024</v>
      </c>
      <c r="AB2160" t="str">
        <f t="shared" si="103"/>
        <v>Ultramobile Premium, HybridEmerging Memory2024</v>
      </c>
    </row>
    <row r="2161" spans="1:28" x14ac:dyDescent="0.2">
      <c r="A2161" t="s">
        <v>171</v>
      </c>
      <c r="B2161" t="s">
        <v>143</v>
      </c>
      <c r="C2161" t="s">
        <v>180</v>
      </c>
      <c r="D2161" s="67">
        <v>2025</v>
      </c>
      <c r="E2161">
        <v>3.7319150430862083</v>
      </c>
      <c r="K2161" t="s">
        <v>172</v>
      </c>
      <c r="L2161" s="171" t="s">
        <v>120</v>
      </c>
      <c r="M2161" t="s">
        <v>224</v>
      </c>
      <c r="N2161" s="67">
        <v>2025</v>
      </c>
      <c r="O2161">
        <v>0.55602200000000013</v>
      </c>
      <c r="Z2161" t="str">
        <f t="shared" si="104"/>
        <v>Ultramobile Premium, ClamshellOther Discretes2025</v>
      </c>
      <c r="AA2161" t="str">
        <f t="shared" si="105"/>
        <v>Ultramobile Premium, ClamshellOther Discretes2025</v>
      </c>
      <c r="AB2161" t="str">
        <f t="shared" si="103"/>
        <v>Ultramobile Premium, HybridEmerging Memory2025</v>
      </c>
    </row>
    <row r="2162" spans="1:28" x14ac:dyDescent="0.2">
      <c r="A2162" t="s">
        <v>171</v>
      </c>
      <c r="B2162" t="s">
        <v>144</v>
      </c>
      <c r="C2162" t="s">
        <v>180</v>
      </c>
      <c r="D2162" s="67">
        <v>2018</v>
      </c>
      <c r="E2162">
        <v>175.7168978961202</v>
      </c>
      <c r="K2162" t="s">
        <v>172</v>
      </c>
      <c r="L2162" s="171" t="s">
        <v>121</v>
      </c>
      <c r="M2162" t="s">
        <v>224</v>
      </c>
      <c r="N2162" s="67">
        <v>2018</v>
      </c>
      <c r="O2162">
        <v>5.2877320000000001</v>
      </c>
      <c r="Z2162" t="str">
        <f t="shared" si="104"/>
        <v>Ultramobile Premium, ClamshellTotal Optoelectronics2018</v>
      </c>
      <c r="AA2162" t="str">
        <f t="shared" si="105"/>
        <v>Ultramobile Premium, ClamshellTotal Optoelectronics2018</v>
      </c>
      <c r="AB2162" t="str">
        <f t="shared" si="103"/>
        <v>Ultramobile Premium, HybridFlash Memory, NAND2018</v>
      </c>
    </row>
    <row r="2163" spans="1:28" x14ac:dyDescent="0.2">
      <c r="A2163" t="s">
        <v>171</v>
      </c>
      <c r="B2163" t="s">
        <v>144</v>
      </c>
      <c r="C2163" t="s">
        <v>180</v>
      </c>
      <c r="D2163" s="67">
        <v>2019</v>
      </c>
      <c r="E2163">
        <v>183.19906467179356</v>
      </c>
      <c r="K2163" t="s">
        <v>172</v>
      </c>
      <c r="L2163" s="171" t="s">
        <v>121</v>
      </c>
      <c r="M2163" t="s">
        <v>224</v>
      </c>
      <c r="N2163" s="67">
        <v>2019</v>
      </c>
      <c r="O2163">
        <v>4.1593920000000004</v>
      </c>
      <c r="Z2163" t="str">
        <f t="shared" si="104"/>
        <v>Ultramobile Premium, ClamshellTotal Optoelectronics2019</v>
      </c>
      <c r="AA2163" t="str">
        <f t="shared" si="105"/>
        <v>Ultramobile Premium, ClamshellTotal Optoelectronics2019</v>
      </c>
      <c r="AB2163" t="str">
        <f t="shared" si="103"/>
        <v>Ultramobile Premium, HybridFlash Memory, NAND2019</v>
      </c>
    </row>
    <row r="2164" spans="1:28" x14ac:dyDescent="0.2">
      <c r="A2164" t="s">
        <v>171</v>
      </c>
      <c r="B2164" t="s">
        <v>144</v>
      </c>
      <c r="C2164" t="s">
        <v>180</v>
      </c>
      <c r="D2164" s="67">
        <v>2020</v>
      </c>
      <c r="E2164">
        <v>336.26143929500813</v>
      </c>
      <c r="K2164" t="s">
        <v>172</v>
      </c>
      <c r="L2164" s="171" t="s">
        <v>121</v>
      </c>
      <c r="M2164" t="s">
        <v>224</v>
      </c>
      <c r="N2164" s="67">
        <v>2020</v>
      </c>
      <c r="O2164">
        <v>7.154732000000001</v>
      </c>
      <c r="Z2164" t="str">
        <f t="shared" si="104"/>
        <v>Ultramobile Premium, ClamshellTotal Optoelectronics2020</v>
      </c>
      <c r="AA2164" t="str">
        <f t="shared" si="105"/>
        <v>Ultramobile Premium, ClamshellTotal Optoelectronics2020</v>
      </c>
      <c r="AB2164" t="str">
        <f t="shared" si="103"/>
        <v>Ultramobile Premium, HybridFlash Memory, NAND2020</v>
      </c>
    </row>
    <row r="2165" spans="1:28" x14ac:dyDescent="0.2">
      <c r="A2165" t="s">
        <v>171</v>
      </c>
      <c r="B2165" t="s">
        <v>144</v>
      </c>
      <c r="C2165" t="s">
        <v>180</v>
      </c>
      <c r="D2165" s="67">
        <v>2021</v>
      </c>
      <c r="E2165">
        <v>426.41545290513011</v>
      </c>
      <c r="K2165" t="s">
        <v>172</v>
      </c>
      <c r="L2165" s="171" t="s">
        <v>121</v>
      </c>
      <c r="M2165" t="s">
        <v>224</v>
      </c>
      <c r="N2165" s="67">
        <v>2021</v>
      </c>
      <c r="O2165">
        <v>9.7500019999999985</v>
      </c>
      <c r="Z2165" t="str">
        <f t="shared" si="104"/>
        <v>Ultramobile Premium, ClamshellTotal Optoelectronics2021</v>
      </c>
      <c r="AA2165" t="str">
        <f t="shared" si="105"/>
        <v>Ultramobile Premium, ClamshellTotal Optoelectronics2021</v>
      </c>
      <c r="AB2165" t="str">
        <f t="shared" si="103"/>
        <v>Ultramobile Premium, HybridFlash Memory, NAND2021</v>
      </c>
    </row>
    <row r="2166" spans="1:28" x14ac:dyDescent="0.2">
      <c r="A2166" t="s">
        <v>171</v>
      </c>
      <c r="B2166" t="s">
        <v>144</v>
      </c>
      <c r="C2166" t="s">
        <v>180</v>
      </c>
      <c r="D2166" s="67">
        <v>2022</v>
      </c>
      <c r="E2166">
        <v>401.47755098355231</v>
      </c>
      <c r="K2166" t="s">
        <v>172</v>
      </c>
      <c r="L2166" s="171" t="s">
        <v>121</v>
      </c>
      <c r="M2166" t="s">
        <v>224</v>
      </c>
      <c r="N2166" s="67">
        <v>2022</v>
      </c>
      <c r="O2166">
        <v>10.426203000000001</v>
      </c>
      <c r="Z2166" t="str">
        <f t="shared" si="104"/>
        <v>Ultramobile Premium, ClamshellTotal Optoelectronics2022</v>
      </c>
      <c r="AA2166" t="str">
        <f t="shared" si="105"/>
        <v>Ultramobile Premium, ClamshellTotal Optoelectronics2022</v>
      </c>
      <c r="AB2166" t="str">
        <f t="shared" si="103"/>
        <v>Ultramobile Premium, HybridFlash Memory, NAND2022</v>
      </c>
    </row>
    <row r="2167" spans="1:28" x14ac:dyDescent="0.2">
      <c r="A2167" t="s">
        <v>171</v>
      </c>
      <c r="B2167" t="s">
        <v>144</v>
      </c>
      <c r="C2167" t="s">
        <v>180</v>
      </c>
      <c r="D2167" s="67">
        <v>2023</v>
      </c>
      <c r="E2167">
        <v>403.78761802464538</v>
      </c>
      <c r="K2167" t="s">
        <v>172</v>
      </c>
      <c r="L2167" s="171" t="s">
        <v>121</v>
      </c>
      <c r="M2167" t="s">
        <v>224</v>
      </c>
      <c r="N2167" s="67">
        <v>2023</v>
      </c>
      <c r="O2167">
        <v>8.7399180000000012</v>
      </c>
      <c r="Z2167" t="str">
        <f t="shared" si="104"/>
        <v>Ultramobile Premium, ClamshellTotal Optoelectronics2023</v>
      </c>
      <c r="AA2167" t="str">
        <f t="shared" si="105"/>
        <v>Ultramobile Premium, ClamshellTotal Optoelectronics2023</v>
      </c>
      <c r="AB2167" t="str">
        <f t="shared" si="103"/>
        <v>Ultramobile Premium, HybridFlash Memory, NAND2023</v>
      </c>
    </row>
    <row r="2168" spans="1:28" x14ac:dyDescent="0.2">
      <c r="A2168" t="s">
        <v>171</v>
      </c>
      <c r="B2168" t="s">
        <v>144</v>
      </c>
      <c r="C2168" t="s">
        <v>180</v>
      </c>
      <c r="D2168" s="67">
        <v>2024</v>
      </c>
      <c r="E2168">
        <v>433.43116206646988</v>
      </c>
      <c r="K2168" t="s">
        <v>172</v>
      </c>
      <c r="L2168" s="171" t="s">
        <v>121</v>
      </c>
      <c r="M2168" t="s">
        <v>224</v>
      </c>
      <c r="N2168" s="67">
        <v>2024</v>
      </c>
      <c r="O2168">
        <v>8.4398650000000011</v>
      </c>
      <c r="Z2168" t="str">
        <f t="shared" si="104"/>
        <v>Ultramobile Premium, ClamshellTotal Optoelectronics2024</v>
      </c>
      <c r="AA2168" t="str">
        <f t="shared" si="105"/>
        <v>Ultramobile Premium, ClamshellTotal Optoelectronics2024</v>
      </c>
      <c r="AB2168" t="str">
        <f t="shared" si="103"/>
        <v>Ultramobile Premium, HybridFlash Memory, NAND2024</v>
      </c>
    </row>
    <row r="2169" spans="1:28" x14ac:dyDescent="0.2">
      <c r="A2169" t="s">
        <v>171</v>
      </c>
      <c r="B2169" t="s">
        <v>144</v>
      </c>
      <c r="C2169" t="s">
        <v>180</v>
      </c>
      <c r="D2169" s="67">
        <v>2025</v>
      </c>
      <c r="E2169">
        <v>457.85273446843172</v>
      </c>
      <c r="K2169" t="s">
        <v>172</v>
      </c>
      <c r="L2169" s="171" t="s">
        <v>121</v>
      </c>
      <c r="M2169" t="s">
        <v>224</v>
      </c>
      <c r="N2169" s="67">
        <v>2025</v>
      </c>
      <c r="O2169">
        <v>8.7285920000000008</v>
      </c>
      <c r="Z2169" t="str">
        <f t="shared" si="104"/>
        <v>Ultramobile Premium, ClamshellTotal Optoelectronics2025</v>
      </c>
      <c r="AA2169" t="str">
        <f t="shared" si="105"/>
        <v>Ultramobile Premium, ClamshellTotal Optoelectronics2025</v>
      </c>
      <c r="AB2169" t="str">
        <f t="shared" si="103"/>
        <v>Ultramobile Premium, HybridFlash Memory, NAND2025</v>
      </c>
    </row>
    <row r="2170" spans="1:28" x14ac:dyDescent="0.2">
      <c r="A2170" t="s">
        <v>171</v>
      </c>
      <c r="B2170" t="s">
        <v>145</v>
      </c>
      <c r="C2170" t="s">
        <v>180</v>
      </c>
      <c r="D2170" s="67">
        <v>2018</v>
      </c>
      <c r="E2170">
        <v>0</v>
      </c>
      <c r="K2170" t="s">
        <v>172</v>
      </c>
      <c r="L2170" s="171" t="s">
        <v>122</v>
      </c>
      <c r="M2170" t="s">
        <v>224</v>
      </c>
      <c r="N2170" s="67">
        <v>2018</v>
      </c>
      <c r="O2170">
        <v>0.34429399999999999</v>
      </c>
      <c r="Z2170" t="str">
        <f t="shared" si="104"/>
        <v>Ultramobile Premium, ClamshellImage Sensor, CCD2018</v>
      </c>
      <c r="AA2170" t="str">
        <f t="shared" si="105"/>
        <v>Ultramobile Premium, ClamshellImage Sensor, CCD2018</v>
      </c>
      <c r="AB2170" t="str">
        <f t="shared" si="103"/>
        <v>Ultramobile Premium, HybridOther Memory2018</v>
      </c>
    </row>
    <row r="2171" spans="1:28" x14ac:dyDescent="0.2">
      <c r="A2171" t="s">
        <v>171</v>
      </c>
      <c r="B2171" t="s">
        <v>145</v>
      </c>
      <c r="C2171" t="s">
        <v>180</v>
      </c>
      <c r="D2171" s="67">
        <v>2019</v>
      </c>
      <c r="E2171">
        <v>0</v>
      </c>
      <c r="K2171" t="s">
        <v>172</v>
      </c>
      <c r="L2171" s="171" t="s">
        <v>122</v>
      </c>
      <c r="M2171" t="s">
        <v>224</v>
      </c>
      <c r="N2171" s="67">
        <v>2019</v>
      </c>
      <c r="O2171">
        <v>0.24112800000000001</v>
      </c>
      <c r="Z2171" t="str">
        <f t="shared" si="104"/>
        <v>Ultramobile Premium, ClamshellImage Sensor, CCD2019</v>
      </c>
      <c r="AA2171" t="str">
        <f t="shared" si="105"/>
        <v>Ultramobile Premium, ClamshellImage Sensor, CCD2019</v>
      </c>
      <c r="AB2171" t="str">
        <f t="shared" si="103"/>
        <v>Ultramobile Premium, HybridOther Memory2019</v>
      </c>
    </row>
    <row r="2172" spans="1:28" x14ac:dyDescent="0.2">
      <c r="A2172" t="s">
        <v>171</v>
      </c>
      <c r="B2172" t="s">
        <v>145</v>
      </c>
      <c r="C2172" t="s">
        <v>180</v>
      </c>
      <c r="D2172" s="67">
        <v>2020</v>
      </c>
      <c r="E2172">
        <v>0</v>
      </c>
      <c r="K2172" t="s">
        <v>172</v>
      </c>
      <c r="L2172" s="171" t="s">
        <v>122</v>
      </c>
      <c r="M2172" t="s">
        <v>224</v>
      </c>
      <c r="N2172" s="67">
        <v>2020</v>
      </c>
      <c r="O2172">
        <v>0.15440399999999999</v>
      </c>
      <c r="Z2172" t="str">
        <f t="shared" si="104"/>
        <v>Ultramobile Premium, ClamshellImage Sensor, CCD2020</v>
      </c>
      <c r="AA2172" t="str">
        <f t="shared" si="105"/>
        <v>Ultramobile Premium, ClamshellImage Sensor, CCD2020</v>
      </c>
      <c r="AB2172" t="str">
        <f t="shared" si="103"/>
        <v>Ultramobile Premium, HybridOther Memory2020</v>
      </c>
    </row>
    <row r="2173" spans="1:28" x14ac:dyDescent="0.2">
      <c r="A2173" t="s">
        <v>171</v>
      </c>
      <c r="B2173" t="s">
        <v>145</v>
      </c>
      <c r="C2173" t="s">
        <v>180</v>
      </c>
      <c r="D2173" s="67">
        <v>2021</v>
      </c>
      <c r="E2173">
        <v>0</v>
      </c>
      <c r="K2173" t="s">
        <v>172</v>
      </c>
      <c r="L2173" s="171" t="s">
        <v>122</v>
      </c>
      <c r="M2173" t="s">
        <v>224</v>
      </c>
      <c r="N2173" s="67">
        <v>2021</v>
      </c>
      <c r="O2173">
        <v>0.16063000000000002</v>
      </c>
      <c r="Z2173" t="str">
        <f t="shared" si="104"/>
        <v>Ultramobile Premium, ClamshellImage Sensor, CCD2021</v>
      </c>
      <c r="AA2173" t="str">
        <f t="shared" si="105"/>
        <v>Ultramobile Premium, ClamshellImage Sensor, CCD2021</v>
      </c>
      <c r="AB2173" t="str">
        <f t="shared" si="103"/>
        <v>Ultramobile Premium, HybridOther Memory2021</v>
      </c>
    </row>
    <row r="2174" spans="1:28" x14ac:dyDescent="0.2">
      <c r="A2174" t="s">
        <v>171</v>
      </c>
      <c r="B2174" t="s">
        <v>145</v>
      </c>
      <c r="C2174" t="s">
        <v>180</v>
      </c>
      <c r="D2174" s="67">
        <v>2022</v>
      </c>
      <c r="E2174">
        <v>0</v>
      </c>
      <c r="K2174" t="s">
        <v>172</v>
      </c>
      <c r="L2174" s="171" t="s">
        <v>122</v>
      </c>
      <c r="M2174" t="s">
        <v>224</v>
      </c>
      <c r="N2174" s="67">
        <v>2022</v>
      </c>
      <c r="O2174">
        <v>0.11741799999999999</v>
      </c>
      <c r="Z2174" t="str">
        <f t="shared" si="104"/>
        <v>Ultramobile Premium, ClamshellImage Sensor, CCD2022</v>
      </c>
      <c r="AA2174" t="str">
        <f t="shared" si="105"/>
        <v>Ultramobile Premium, ClamshellImage Sensor, CCD2022</v>
      </c>
      <c r="AB2174" t="str">
        <f t="shared" si="103"/>
        <v>Ultramobile Premium, HybridOther Memory2022</v>
      </c>
    </row>
    <row r="2175" spans="1:28" x14ac:dyDescent="0.2">
      <c r="A2175" t="s">
        <v>171</v>
      </c>
      <c r="B2175" t="s">
        <v>145</v>
      </c>
      <c r="C2175" t="s">
        <v>180</v>
      </c>
      <c r="D2175" s="67">
        <v>2023</v>
      </c>
      <c r="E2175">
        <v>0</v>
      </c>
      <c r="K2175" t="s">
        <v>172</v>
      </c>
      <c r="L2175" s="171" t="s">
        <v>122</v>
      </c>
      <c r="M2175" t="s">
        <v>224</v>
      </c>
      <c r="N2175" s="67">
        <v>2023</v>
      </c>
      <c r="O2175">
        <v>7.0943999999999993E-2</v>
      </c>
      <c r="Z2175" t="str">
        <f t="shared" si="104"/>
        <v>Ultramobile Premium, ClamshellImage Sensor, CCD2023</v>
      </c>
      <c r="AA2175" t="str">
        <f t="shared" si="105"/>
        <v>Ultramobile Premium, ClamshellImage Sensor, CCD2023</v>
      </c>
      <c r="AB2175" t="str">
        <f t="shared" si="103"/>
        <v>Ultramobile Premium, HybridOther Memory2023</v>
      </c>
    </row>
    <row r="2176" spans="1:28" x14ac:dyDescent="0.2">
      <c r="A2176" t="s">
        <v>171</v>
      </c>
      <c r="B2176" t="s">
        <v>145</v>
      </c>
      <c r="C2176" t="s">
        <v>180</v>
      </c>
      <c r="D2176" s="67">
        <v>2024</v>
      </c>
      <c r="E2176">
        <v>0</v>
      </c>
      <c r="K2176" t="s">
        <v>172</v>
      </c>
      <c r="L2176" s="171" t="s">
        <v>122</v>
      </c>
      <c r="M2176" t="s">
        <v>224</v>
      </c>
      <c r="N2176" s="67">
        <v>2024</v>
      </c>
      <c r="O2176">
        <v>4.1821999999999998E-2</v>
      </c>
      <c r="Z2176" t="str">
        <f t="shared" si="104"/>
        <v>Ultramobile Premium, ClamshellImage Sensor, CCD2024</v>
      </c>
      <c r="AA2176" t="str">
        <f t="shared" si="105"/>
        <v>Ultramobile Premium, ClamshellImage Sensor, CCD2024</v>
      </c>
      <c r="AB2176" t="str">
        <f t="shared" si="103"/>
        <v>Ultramobile Premium, HybridOther Memory2024</v>
      </c>
    </row>
    <row r="2177" spans="1:28" x14ac:dyDescent="0.2">
      <c r="A2177" t="s">
        <v>171</v>
      </c>
      <c r="B2177" t="s">
        <v>145</v>
      </c>
      <c r="C2177" t="s">
        <v>180</v>
      </c>
      <c r="D2177" s="67">
        <v>2025</v>
      </c>
      <c r="E2177">
        <v>0</v>
      </c>
      <c r="K2177" t="s">
        <v>172</v>
      </c>
      <c r="L2177" s="171" t="s">
        <v>122</v>
      </c>
      <c r="M2177" t="s">
        <v>224</v>
      </c>
      <c r="N2177" s="67">
        <v>2025</v>
      </c>
      <c r="O2177">
        <v>2.3730000000000001E-2</v>
      </c>
      <c r="Z2177" t="str">
        <f t="shared" si="104"/>
        <v>Ultramobile Premium, ClamshellImage Sensor, CCD2025</v>
      </c>
      <c r="AA2177" t="str">
        <f t="shared" si="105"/>
        <v>Ultramobile Premium, ClamshellImage Sensor, CCD2025</v>
      </c>
      <c r="AB2177" t="str">
        <f t="shared" si="103"/>
        <v>Ultramobile Premium, HybridOther Memory2025</v>
      </c>
    </row>
    <row r="2178" spans="1:28" x14ac:dyDescent="0.2">
      <c r="A2178" t="s">
        <v>171</v>
      </c>
      <c r="B2178" t="s">
        <v>146</v>
      </c>
      <c r="C2178" t="s">
        <v>180</v>
      </c>
      <c r="D2178" s="67">
        <v>2018</v>
      </c>
      <c r="E2178">
        <v>90.036521516563568</v>
      </c>
      <c r="K2178" t="s">
        <v>172</v>
      </c>
      <c r="L2178" s="173" t="s">
        <v>123</v>
      </c>
      <c r="M2178" t="s">
        <v>224</v>
      </c>
      <c r="N2178" s="67">
        <v>2018</v>
      </c>
      <c r="O2178">
        <v>120.12764357522403</v>
      </c>
      <c r="Z2178" t="str">
        <f t="shared" si="104"/>
        <v>Ultramobile Premium, ClamshellImage Sensor, CMOS2018</v>
      </c>
      <c r="AA2178" t="str">
        <f t="shared" si="105"/>
        <v>Ultramobile Premium, ClamshellImage Sensor, CMOS2018</v>
      </c>
      <c r="AB2178" t="str">
        <f t="shared" si="103"/>
        <v>Ultramobile Premium, HybridTotal Microcomponent2018</v>
      </c>
    </row>
    <row r="2179" spans="1:28" x14ac:dyDescent="0.2">
      <c r="A2179" t="s">
        <v>171</v>
      </c>
      <c r="B2179" t="s">
        <v>146</v>
      </c>
      <c r="C2179" t="s">
        <v>180</v>
      </c>
      <c r="D2179" s="67">
        <v>2019</v>
      </c>
      <c r="E2179">
        <v>101.53292321547599</v>
      </c>
      <c r="K2179" t="s">
        <v>172</v>
      </c>
      <c r="L2179" s="173" t="s">
        <v>123</v>
      </c>
      <c r="M2179" t="s">
        <v>224</v>
      </c>
      <c r="N2179" s="67">
        <v>2019</v>
      </c>
      <c r="O2179">
        <v>121.37119000000001</v>
      </c>
      <c r="Z2179" t="str">
        <f t="shared" si="104"/>
        <v>Ultramobile Premium, ClamshellImage Sensor, CMOS2019</v>
      </c>
      <c r="AA2179" t="str">
        <f t="shared" si="105"/>
        <v>Ultramobile Premium, ClamshellImage Sensor, CMOS2019</v>
      </c>
      <c r="AB2179" t="str">
        <f t="shared" ref="AB2179:AB2242" si="106">K2179&amp;L2179&amp;N2179</f>
        <v>Ultramobile Premium, HybridTotal Microcomponent2019</v>
      </c>
    </row>
    <row r="2180" spans="1:28" x14ac:dyDescent="0.2">
      <c r="A2180" t="s">
        <v>171</v>
      </c>
      <c r="B2180" t="s">
        <v>146</v>
      </c>
      <c r="C2180" t="s">
        <v>180</v>
      </c>
      <c r="D2180" s="67">
        <v>2020</v>
      </c>
      <c r="E2180">
        <v>190.08712133649618</v>
      </c>
      <c r="K2180" t="s">
        <v>172</v>
      </c>
      <c r="L2180" s="173" t="s">
        <v>123</v>
      </c>
      <c r="M2180" t="s">
        <v>224</v>
      </c>
      <c r="N2180" s="67">
        <v>2020</v>
      </c>
      <c r="O2180">
        <v>118.91264499999998</v>
      </c>
      <c r="Z2180" t="str">
        <f t="shared" si="104"/>
        <v>Ultramobile Premium, ClamshellImage Sensor, CMOS2020</v>
      </c>
      <c r="AA2180" t="str">
        <f t="shared" si="105"/>
        <v>Ultramobile Premium, ClamshellImage Sensor, CMOS2020</v>
      </c>
      <c r="AB2180" t="str">
        <f t="shared" si="106"/>
        <v>Ultramobile Premium, HybridTotal Microcomponent2020</v>
      </c>
    </row>
    <row r="2181" spans="1:28" x14ac:dyDescent="0.2">
      <c r="A2181" t="s">
        <v>171</v>
      </c>
      <c r="B2181" t="s">
        <v>146</v>
      </c>
      <c r="C2181" t="s">
        <v>180</v>
      </c>
      <c r="D2181" s="67">
        <v>2021</v>
      </c>
      <c r="E2181">
        <v>239.79473511389762</v>
      </c>
      <c r="K2181" t="s">
        <v>172</v>
      </c>
      <c r="L2181" s="173" t="s">
        <v>123</v>
      </c>
      <c r="M2181" t="s">
        <v>224</v>
      </c>
      <c r="N2181" s="67">
        <v>2021</v>
      </c>
      <c r="O2181">
        <v>122.42413300000001</v>
      </c>
      <c r="Z2181" t="str">
        <f t="shared" si="104"/>
        <v>Ultramobile Premium, ClamshellImage Sensor, CMOS2021</v>
      </c>
      <c r="AA2181" t="str">
        <f t="shared" si="105"/>
        <v>Ultramobile Premium, ClamshellImage Sensor, CMOS2021</v>
      </c>
      <c r="AB2181" t="str">
        <f t="shared" si="106"/>
        <v>Ultramobile Premium, HybridTotal Microcomponent2021</v>
      </c>
    </row>
    <row r="2182" spans="1:28" x14ac:dyDescent="0.2">
      <c r="A2182" t="s">
        <v>171</v>
      </c>
      <c r="B2182" t="s">
        <v>146</v>
      </c>
      <c r="C2182" t="s">
        <v>180</v>
      </c>
      <c r="D2182" s="67">
        <v>2022</v>
      </c>
      <c r="E2182">
        <v>236.04281914780387</v>
      </c>
      <c r="K2182" t="s">
        <v>172</v>
      </c>
      <c r="L2182" s="173" t="s">
        <v>123</v>
      </c>
      <c r="M2182" t="s">
        <v>224</v>
      </c>
      <c r="N2182" s="67">
        <v>2022</v>
      </c>
      <c r="O2182">
        <v>116.87977900000001</v>
      </c>
      <c r="Z2182" t="str">
        <f t="shared" si="104"/>
        <v>Ultramobile Premium, ClamshellImage Sensor, CMOS2022</v>
      </c>
      <c r="AA2182" t="str">
        <f t="shared" si="105"/>
        <v>Ultramobile Premium, ClamshellImage Sensor, CMOS2022</v>
      </c>
      <c r="AB2182" t="str">
        <f t="shared" si="106"/>
        <v>Ultramobile Premium, HybridTotal Microcomponent2022</v>
      </c>
    </row>
    <row r="2183" spans="1:28" x14ac:dyDescent="0.2">
      <c r="A2183" t="s">
        <v>171</v>
      </c>
      <c r="B2183" t="s">
        <v>146</v>
      </c>
      <c r="C2183" t="s">
        <v>180</v>
      </c>
      <c r="D2183" s="67">
        <v>2023</v>
      </c>
      <c r="E2183">
        <v>238.02074116400684</v>
      </c>
      <c r="K2183" t="s">
        <v>172</v>
      </c>
      <c r="L2183" s="173" t="s">
        <v>123</v>
      </c>
      <c r="M2183" t="s">
        <v>224</v>
      </c>
      <c r="N2183" s="67">
        <v>2023</v>
      </c>
      <c r="O2183">
        <v>114.36654099999998</v>
      </c>
      <c r="Z2183" t="str">
        <f t="shared" si="104"/>
        <v>Ultramobile Premium, ClamshellImage Sensor, CMOS2023</v>
      </c>
      <c r="AA2183" t="str">
        <f t="shared" si="105"/>
        <v>Ultramobile Premium, ClamshellImage Sensor, CMOS2023</v>
      </c>
      <c r="AB2183" t="str">
        <f t="shared" si="106"/>
        <v>Ultramobile Premium, HybridTotal Microcomponent2023</v>
      </c>
    </row>
    <row r="2184" spans="1:28" x14ac:dyDescent="0.2">
      <c r="A2184" t="s">
        <v>171</v>
      </c>
      <c r="B2184" t="s">
        <v>146</v>
      </c>
      <c r="C2184" t="s">
        <v>180</v>
      </c>
      <c r="D2184" s="67">
        <v>2024</v>
      </c>
      <c r="E2184">
        <v>256.65684260816107</v>
      </c>
      <c r="K2184" t="s">
        <v>172</v>
      </c>
      <c r="L2184" s="173" t="s">
        <v>123</v>
      </c>
      <c r="M2184" t="s">
        <v>224</v>
      </c>
      <c r="N2184" s="67">
        <v>2024</v>
      </c>
      <c r="O2184">
        <v>109.31934699999999</v>
      </c>
      <c r="Z2184" t="str">
        <f t="shared" si="104"/>
        <v>Ultramobile Premium, ClamshellImage Sensor, CMOS2024</v>
      </c>
      <c r="AA2184" t="str">
        <f t="shared" si="105"/>
        <v>Ultramobile Premium, ClamshellImage Sensor, CMOS2024</v>
      </c>
      <c r="AB2184" t="str">
        <f t="shared" si="106"/>
        <v>Ultramobile Premium, HybridTotal Microcomponent2024</v>
      </c>
    </row>
    <row r="2185" spans="1:28" x14ac:dyDescent="0.2">
      <c r="A2185" t="s">
        <v>171</v>
      </c>
      <c r="B2185" t="s">
        <v>146</v>
      </c>
      <c r="C2185" t="s">
        <v>180</v>
      </c>
      <c r="D2185" s="67">
        <v>2025</v>
      </c>
      <c r="E2185">
        <v>273.60603858955966</v>
      </c>
      <c r="K2185" t="s">
        <v>172</v>
      </c>
      <c r="L2185" s="173" t="s">
        <v>123</v>
      </c>
      <c r="M2185" t="s">
        <v>224</v>
      </c>
      <c r="N2185" s="67">
        <v>2025</v>
      </c>
      <c r="O2185">
        <v>108.443006</v>
      </c>
      <c r="Z2185" t="str">
        <f t="shared" si="104"/>
        <v>Ultramobile Premium, ClamshellImage Sensor, CMOS2025</v>
      </c>
      <c r="AA2185" t="str">
        <f t="shared" si="105"/>
        <v>Ultramobile Premium, ClamshellImage Sensor, CMOS2025</v>
      </c>
      <c r="AB2185" t="str">
        <f t="shared" si="106"/>
        <v>Ultramobile Premium, HybridTotal Microcomponent2025</v>
      </c>
    </row>
    <row r="2186" spans="1:28" x14ac:dyDescent="0.2">
      <c r="A2186" t="s">
        <v>171</v>
      </c>
      <c r="B2186" t="s">
        <v>147</v>
      </c>
      <c r="C2186" t="s">
        <v>180</v>
      </c>
      <c r="D2186" s="67">
        <v>2018</v>
      </c>
      <c r="E2186">
        <v>5.3309172002166543</v>
      </c>
      <c r="K2186" t="s">
        <v>172</v>
      </c>
      <c r="L2186" s="171" t="s">
        <v>124</v>
      </c>
      <c r="M2186" t="s">
        <v>224</v>
      </c>
      <c r="N2186" s="67">
        <v>2018</v>
      </c>
      <c r="O2186">
        <v>0.39604499999999998</v>
      </c>
      <c r="Z2186" t="str">
        <f t="shared" si="104"/>
        <v>Ultramobile Premium, ClamshellPhotosensor2018</v>
      </c>
      <c r="AA2186" t="str">
        <f t="shared" si="105"/>
        <v>Ultramobile Premium, ClamshellPhotosensor2018</v>
      </c>
      <c r="AB2186" t="str">
        <f t="shared" si="106"/>
        <v>Ultramobile Premium, HybridTotal Microcontroller2018</v>
      </c>
    </row>
    <row r="2187" spans="1:28" x14ac:dyDescent="0.2">
      <c r="A2187" t="s">
        <v>171</v>
      </c>
      <c r="B2187" t="s">
        <v>147</v>
      </c>
      <c r="C2187" t="s">
        <v>180</v>
      </c>
      <c r="D2187" s="67">
        <v>2019</v>
      </c>
      <c r="E2187">
        <v>6.3084577807903726</v>
      </c>
      <c r="K2187" t="s">
        <v>172</v>
      </c>
      <c r="L2187" s="171" t="s">
        <v>124</v>
      </c>
      <c r="M2187" t="s">
        <v>224</v>
      </c>
      <c r="N2187" s="67">
        <v>2019</v>
      </c>
      <c r="O2187">
        <v>0.82458299999999995</v>
      </c>
      <c r="Z2187" t="str">
        <f t="shared" si="104"/>
        <v>Ultramobile Premium, ClamshellPhotosensor2019</v>
      </c>
      <c r="AA2187" t="str">
        <f t="shared" si="105"/>
        <v>Ultramobile Premium, ClamshellPhotosensor2019</v>
      </c>
      <c r="AB2187" t="str">
        <f t="shared" si="106"/>
        <v>Ultramobile Premium, HybridTotal Microcontroller2019</v>
      </c>
    </row>
    <row r="2188" spans="1:28" x14ac:dyDescent="0.2">
      <c r="A2188" t="s">
        <v>171</v>
      </c>
      <c r="B2188" t="s">
        <v>147</v>
      </c>
      <c r="C2188" t="s">
        <v>180</v>
      </c>
      <c r="D2188" s="67">
        <v>2020</v>
      </c>
      <c r="E2188">
        <v>11.933402798057896</v>
      </c>
      <c r="K2188" t="s">
        <v>172</v>
      </c>
      <c r="L2188" s="171" t="s">
        <v>124</v>
      </c>
      <c r="M2188" t="s">
        <v>224</v>
      </c>
      <c r="N2188" s="67">
        <v>2020</v>
      </c>
      <c r="O2188">
        <v>0.85177799999999992</v>
      </c>
      <c r="Z2188" t="str">
        <f t="shared" si="104"/>
        <v>Ultramobile Premium, ClamshellPhotosensor2020</v>
      </c>
      <c r="AA2188" t="str">
        <f t="shared" si="105"/>
        <v>Ultramobile Premium, ClamshellPhotosensor2020</v>
      </c>
      <c r="AB2188" t="str">
        <f t="shared" si="106"/>
        <v>Ultramobile Premium, HybridTotal Microcontroller2020</v>
      </c>
    </row>
    <row r="2189" spans="1:28" x14ac:dyDescent="0.2">
      <c r="A2189" t="s">
        <v>171</v>
      </c>
      <c r="B2189" t="s">
        <v>147</v>
      </c>
      <c r="C2189" t="s">
        <v>180</v>
      </c>
      <c r="D2189" s="67">
        <v>2021</v>
      </c>
      <c r="E2189">
        <v>15.192865315073078</v>
      </c>
      <c r="K2189" t="s">
        <v>172</v>
      </c>
      <c r="L2189" s="171" t="s">
        <v>124</v>
      </c>
      <c r="M2189" t="s">
        <v>224</v>
      </c>
      <c r="N2189" s="67">
        <v>2021</v>
      </c>
      <c r="O2189">
        <v>1.0426250000000001</v>
      </c>
      <c r="Z2189" t="str">
        <f t="shared" si="104"/>
        <v>Ultramobile Premium, ClamshellPhotosensor2021</v>
      </c>
      <c r="AA2189" t="str">
        <f t="shared" si="105"/>
        <v>Ultramobile Premium, ClamshellPhotosensor2021</v>
      </c>
      <c r="AB2189" t="str">
        <f t="shared" si="106"/>
        <v>Ultramobile Premium, HybridTotal Microcontroller2021</v>
      </c>
    </row>
    <row r="2190" spans="1:28" x14ac:dyDescent="0.2">
      <c r="A2190" t="s">
        <v>171</v>
      </c>
      <c r="B2190" t="s">
        <v>147</v>
      </c>
      <c r="C2190" t="s">
        <v>180</v>
      </c>
      <c r="D2190" s="67">
        <v>2022</v>
      </c>
      <c r="E2190">
        <v>14.899255842020672</v>
      </c>
      <c r="K2190" t="s">
        <v>172</v>
      </c>
      <c r="L2190" s="171" t="s">
        <v>124</v>
      </c>
      <c r="M2190" t="s">
        <v>224</v>
      </c>
      <c r="N2190" s="67">
        <v>2022</v>
      </c>
      <c r="O2190">
        <v>0.98641000000000001</v>
      </c>
      <c r="Z2190" t="str">
        <f t="shared" si="104"/>
        <v>Ultramobile Premium, ClamshellPhotosensor2022</v>
      </c>
      <c r="AA2190" t="str">
        <f t="shared" si="105"/>
        <v>Ultramobile Premium, ClamshellPhotosensor2022</v>
      </c>
      <c r="AB2190" t="str">
        <f t="shared" si="106"/>
        <v>Ultramobile Premium, HybridTotal Microcontroller2022</v>
      </c>
    </row>
    <row r="2191" spans="1:28" x14ac:dyDescent="0.2">
      <c r="A2191" t="s">
        <v>171</v>
      </c>
      <c r="B2191" t="s">
        <v>147</v>
      </c>
      <c r="C2191" t="s">
        <v>180</v>
      </c>
      <c r="D2191" s="67">
        <v>2023</v>
      </c>
      <c r="E2191">
        <v>15.515329957353915</v>
      </c>
      <c r="K2191" t="s">
        <v>172</v>
      </c>
      <c r="L2191" s="171" t="s">
        <v>124</v>
      </c>
      <c r="M2191" t="s">
        <v>224</v>
      </c>
      <c r="N2191" s="67">
        <v>2023</v>
      </c>
      <c r="O2191">
        <v>0.93222299999999991</v>
      </c>
      <c r="Z2191" t="str">
        <f t="shared" si="104"/>
        <v>Ultramobile Premium, ClamshellPhotosensor2023</v>
      </c>
      <c r="AA2191" t="str">
        <f t="shared" si="105"/>
        <v>Ultramobile Premium, ClamshellPhotosensor2023</v>
      </c>
      <c r="AB2191" t="str">
        <f t="shared" si="106"/>
        <v>Ultramobile Premium, HybridTotal Microcontroller2023</v>
      </c>
    </row>
    <row r="2192" spans="1:28" x14ac:dyDescent="0.2">
      <c r="A2192" t="s">
        <v>171</v>
      </c>
      <c r="B2192" t="s">
        <v>147</v>
      </c>
      <c r="C2192" t="s">
        <v>180</v>
      </c>
      <c r="D2192" s="67">
        <v>2024</v>
      </c>
      <c r="E2192">
        <v>16.168222082780431</v>
      </c>
      <c r="K2192" t="s">
        <v>172</v>
      </c>
      <c r="L2192" s="171" t="s">
        <v>124</v>
      </c>
      <c r="M2192" t="s">
        <v>224</v>
      </c>
      <c r="N2192" s="67">
        <v>2024</v>
      </c>
      <c r="O2192">
        <v>0.88620800000000011</v>
      </c>
      <c r="Z2192" t="str">
        <f t="shared" si="104"/>
        <v>Ultramobile Premium, ClamshellPhotosensor2024</v>
      </c>
      <c r="AA2192" t="str">
        <f t="shared" si="105"/>
        <v>Ultramobile Premium, ClamshellPhotosensor2024</v>
      </c>
      <c r="AB2192" t="str">
        <f t="shared" si="106"/>
        <v>Ultramobile Premium, HybridTotal Microcontroller2024</v>
      </c>
    </row>
    <row r="2193" spans="1:28" x14ac:dyDescent="0.2">
      <c r="A2193" t="s">
        <v>171</v>
      </c>
      <c r="B2193" t="s">
        <v>147</v>
      </c>
      <c r="C2193" t="s">
        <v>180</v>
      </c>
      <c r="D2193" s="67">
        <v>2025</v>
      </c>
      <c r="E2193">
        <v>17.251146003342527</v>
      </c>
      <c r="K2193" t="s">
        <v>172</v>
      </c>
      <c r="L2193" s="171" t="s">
        <v>124</v>
      </c>
      <c r="M2193" t="s">
        <v>224</v>
      </c>
      <c r="N2193" s="67">
        <v>2025</v>
      </c>
      <c r="O2193">
        <v>0.81664399999999993</v>
      </c>
      <c r="Z2193" t="str">
        <f t="shared" si="104"/>
        <v>Ultramobile Premium, ClamshellPhotosensor2025</v>
      </c>
      <c r="AA2193" t="str">
        <f t="shared" si="105"/>
        <v>Ultramobile Premium, ClamshellPhotosensor2025</v>
      </c>
      <c r="AB2193" t="str">
        <f t="shared" si="106"/>
        <v>Ultramobile Premium, HybridTotal Microcontroller2025</v>
      </c>
    </row>
    <row r="2194" spans="1:28" x14ac:dyDescent="0.2">
      <c r="A2194" t="s">
        <v>171</v>
      </c>
      <c r="B2194" t="s">
        <v>148</v>
      </c>
      <c r="C2194" t="s">
        <v>180</v>
      </c>
      <c r="D2194" s="67">
        <v>2018</v>
      </c>
      <c r="E2194">
        <v>80.349459179339988</v>
      </c>
      <c r="K2194" t="s">
        <v>172</v>
      </c>
      <c r="L2194" s="172" t="s">
        <v>125</v>
      </c>
      <c r="M2194" t="s">
        <v>224</v>
      </c>
      <c r="N2194" s="67">
        <v>2018</v>
      </c>
      <c r="O2194">
        <v>0</v>
      </c>
      <c r="Z2194" t="str">
        <f t="shared" si="104"/>
        <v>Ultramobile Premium, ClamshellLED2018</v>
      </c>
      <c r="AA2194" t="str">
        <f t="shared" si="105"/>
        <v>Ultramobile Premium, ClamshellLED2018</v>
      </c>
      <c r="AB2194" t="str">
        <f t="shared" si="106"/>
        <v>Ultramobile Premium, HybridMicrocontroller 08-bit2018</v>
      </c>
    </row>
    <row r="2195" spans="1:28" x14ac:dyDescent="0.2">
      <c r="A2195" t="s">
        <v>171</v>
      </c>
      <c r="B2195" t="s">
        <v>148</v>
      </c>
      <c r="C2195" t="s">
        <v>180</v>
      </c>
      <c r="D2195" s="67">
        <v>2019</v>
      </c>
      <c r="E2195">
        <v>75.357683675527184</v>
      </c>
      <c r="K2195" t="s">
        <v>172</v>
      </c>
      <c r="L2195" s="172" t="s">
        <v>125</v>
      </c>
      <c r="M2195" t="s">
        <v>224</v>
      </c>
      <c r="N2195" s="67">
        <v>2019</v>
      </c>
      <c r="O2195">
        <v>0</v>
      </c>
      <c r="Z2195" t="str">
        <f t="shared" si="104"/>
        <v>Ultramobile Premium, ClamshellLED2019</v>
      </c>
      <c r="AA2195" t="str">
        <f t="shared" si="105"/>
        <v>Ultramobile Premium, ClamshellLED2019</v>
      </c>
      <c r="AB2195" t="str">
        <f t="shared" si="106"/>
        <v>Ultramobile Premium, HybridMicrocontroller 08-bit2019</v>
      </c>
    </row>
    <row r="2196" spans="1:28" x14ac:dyDescent="0.2">
      <c r="A2196" t="s">
        <v>171</v>
      </c>
      <c r="B2196" t="s">
        <v>148</v>
      </c>
      <c r="C2196" t="s">
        <v>180</v>
      </c>
      <c r="D2196" s="67">
        <v>2020</v>
      </c>
      <c r="E2196">
        <v>134.24091516045402</v>
      </c>
      <c r="K2196" t="s">
        <v>172</v>
      </c>
      <c r="L2196" s="172" t="s">
        <v>125</v>
      </c>
      <c r="M2196" t="s">
        <v>224</v>
      </c>
      <c r="N2196" s="67">
        <v>2020</v>
      </c>
      <c r="O2196">
        <v>0</v>
      </c>
      <c r="Z2196" t="str">
        <f t="shared" si="104"/>
        <v>Ultramobile Premium, ClamshellLED2020</v>
      </c>
      <c r="AA2196" t="str">
        <f t="shared" si="105"/>
        <v>Ultramobile Premium, ClamshellLED2020</v>
      </c>
      <c r="AB2196" t="str">
        <f t="shared" si="106"/>
        <v>Ultramobile Premium, HybridMicrocontroller 08-bit2020</v>
      </c>
    </row>
    <row r="2197" spans="1:28" x14ac:dyDescent="0.2">
      <c r="A2197" t="s">
        <v>171</v>
      </c>
      <c r="B2197" t="s">
        <v>148</v>
      </c>
      <c r="C2197" t="s">
        <v>180</v>
      </c>
      <c r="D2197" s="67">
        <v>2021</v>
      </c>
      <c r="E2197">
        <v>170.74827225518888</v>
      </c>
      <c r="K2197" t="s">
        <v>172</v>
      </c>
      <c r="L2197" s="172" t="s">
        <v>125</v>
      </c>
      <c r="M2197" t="s">
        <v>224</v>
      </c>
      <c r="N2197" s="67">
        <v>2021</v>
      </c>
      <c r="O2197">
        <v>0</v>
      </c>
      <c r="Z2197" t="str">
        <f t="shared" si="104"/>
        <v>Ultramobile Premium, ClamshellLED2021</v>
      </c>
      <c r="AA2197" t="str">
        <f t="shared" si="105"/>
        <v>Ultramobile Premium, ClamshellLED2021</v>
      </c>
      <c r="AB2197" t="str">
        <f t="shared" si="106"/>
        <v>Ultramobile Premium, HybridMicrocontroller 08-bit2021</v>
      </c>
    </row>
    <row r="2198" spans="1:28" x14ac:dyDescent="0.2">
      <c r="A2198" t="s">
        <v>171</v>
      </c>
      <c r="B2198" t="s">
        <v>148</v>
      </c>
      <c r="C2198" t="s">
        <v>180</v>
      </c>
      <c r="D2198" s="67">
        <v>2022</v>
      </c>
      <c r="E2198">
        <v>149.53822439133</v>
      </c>
      <c r="K2198" t="s">
        <v>172</v>
      </c>
      <c r="L2198" s="172" t="s">
        <v>125</v>
      </c>
      <c r="M2198" t="s">
        <v>224</v>
      </c>
      <c r="N2198" s="67">
        <v>2022</v>
      </c>
      <c r="O2198">
        <v>0</v>
      </c>
      <c r="Z2198" t="str">
        <f t="shared" si="104"/>
        <v>Ultramobile Premium, ClamshellLED2022</v>
      </c>
      <c r="AA2198" t="str">
        <f t="shared" si="105"/>
        <v>Ultramobile Premium, ClamshellLED2022</v>
      </c>
      <c r="AB2198" t="str">
        <f t="shared" si="106"/>
        <v>Ultramobile Premium, HybridMicrocontroller 08-bit2022</v>
      </c>
    </row>
    <row r="2199" spans="1:28" x14ac:dyDescent="0.2">
      <c r="A2199" t="s">
        <v>171</v>
      </c>
      <c r="B2199" t="s">
        <v>148</v>
      </c>
      <c r="C2199" t="s">
        <v>180</v>
      </c>
      <c r="D2199" s="67">
        <v>2023</v>
      </c>
      <c r="E2199">
        <v>148.9060070697507</v>
      </c>
      <c r="K2199" t="s">
        <v>172</v>
      </c>
      <c r="L2199" s="172" t="s">
        <v>125</v>
      </c>
      <c r="M2199" t="s">
        <v>224</v>
      </c>
      <c r="N2199" s="67">
        <v>2023</v>
      </c>
      <c r="O2199">
        <v>0</v>
      </c>
      <c r="Z2199" t="str">
        <f t="shared" si="104"/>
        <v>Ultramobile Premium, ClamshellLED2023</v>
      </c>
      <c r="AA2199" t="str">
        <f t="shared" si="105"/>
        <v>Ultramobile Premium, ClamshellLED2023</v>
      </c>
      <c r="AB2199" t="str">
        <f t="shared" si="106"/>
        <v>Ultramobile Premium, HybridMicrocontroller 08-bit2023</v>
      </c>
    </row>
    <row r="2200" spans="1:28" x14ac:dyDescent="0.2">
      <c r="A2200" t="s">
        <v>171</v>
      </c>
      <c r="B2200" t="s">
        <v>148</v>
      </c>
      <c r="C2200" t="s">
        <v>180</v>
      </c>
      <c r="D2200" s="67">
        <v>2024</v>
      </c>
      <c r="E2200">
        <v>158.80107734205478</v>
      </c>
      <c r="K2200" t="s">
        <v>172</v>
      </c>
      <c r="L2200" s="172" t="s">
        <v>125</v>
      </c>
      <c r="M2200" t="s">
        <v>224</v>
      </c>
      <c r="N2200" s="67">
        <v>2024</v>
      </c>
      <c r="O2200">
        <v>0</v>
      </c>
      <c r="Z2200" t="str">
        <f t="shared" si="104"/>
        <v>Ultramobile Premium, ClamshellLED2024</v>
      </c>
      <c r="AA2200" t="str">
        <f t="shared" si="105"/>
        <v>Ultramobile Premium, ClamshellLED2024</v>
      </c>
      <c r="AB2200" t="str">
        <f t="shared" si="106"/>
        <v>Ultramobile Premium, HybridMicrocontroller 08-bit2024</v>
      </c>
    </row>
    <row r="2201" spans="1:28" x14ac:dyDescent="0.2">
      <c r="A2201" t="s">
        <v>171</v>
      </c>
      <c r="B2201" t="s">
        <v>148</v>
      </c>
      <c r="C2201" t="s">
        <v>180</v>
      </c>
      <c r="D2201" s="67">
        <v>2025</v>
      </c>
      <c r="E2201">
        <v>164.6983194115914</v>
      </c>
      <c r="K2201" t="s">
        <v>172</v>
      </c>
      <c r="L2201" s="172" t="s">
        <v>125</v>
      </c>
      <c r="M2201" t="s">
        <v>224</v>
      </c>
      <c r="N2201" s="67">
        <v>2025</v>
      </c>
      <c r="O2201">
        <v>0</v>
      </c>
      <c r="Z2201" t="str">
        <f t="shared" si="104"/>
        <v>Ultramobile Premium, ClamshellLED2025</v>
      </c>
      <c r="AA2201" t="str">
        <f t="shared" si="105"/>
        <v>Ultramobile Premium, ClamshellLED2025</v>
      </c>
      <c r="AB2201" t="str">
        <f t="shared" si="106"/>
        <v>Ultramobile Premium, HybridMicrocontroller 08-bit2025</v>
      </c>
    </row>
    <row r="2202" spans="1:28" x14ac:dyDescent="0.2">
      <c r="A2202" t="s">
        <v>171</v>
      </c>
      <c r="B2202" t="s">
        <v>149</v>
      </c>
      <c r="C2202" t="s">
        <v>180</v>
      </c>
      <c r="D2202" s="67">
        <v>2018</v>
      </c>
      <c r="E2202">
        <v>0</v>
      </c>
      <c r="K2202" t="s">
        <v>172</v>
      </c>
      <c r="L2202" s="172" t="s">
        <v>126</v>
      </c>
      <c r="M2202" t="s">
        <v>224</v>
      </c>
      <c r="N2202" s="67">
        <v>2018</v>
      </c>
      <c r="O2202">
        <v>0</v>
      </c>
      <c r="Z2202" t="str">
        <f t="shared" si="104"/>
        <v>Ultramobile Premium, ClamshellCoupler2018</v>
      </c>
      <c r="AA2202" t="str">
        <f t="shared" si="105"/>
        <v>Ultramobile Premium, ClamshellCoupler2018</v>
      </c>
      <c r="AB2202" t="str">
        <f t="shared" si="106"/>
        <v>Ultramobile Premium, HybridMicrocontroller 16-bit2018</v>
      </c>
    </row>
    <row r="2203" spans="1:28" x14ac:dyDescent="0.2">
      <c r="A2203" t="s">
        <v>171</v>
      </c>
      <c r="B2203" t="s">
        <v>149</v>
      </c>
      <c r="C2203" t="s">
        <v>180</v>
      </c>
      <c r="D2203" s="67">
        <v>2019</v>
      </c>
      <c r="E2203">
        <v>0</v>
      </c>
      <c r="K2203" t="s">
        <v>172</v>
      </c>
      <c r="L2203" s="172" t="s">
        <v>126</v>
      </c>
      <c r="M2203" t="s">
        <v>224</v>
      </c>
      <c r="N2203" s="67">
        <v>2019</v>
      </c>
      <c r="O2203">
        <v>0</v>
      </c>
      <c r="Z2203" t="str">
        <f t="shared" si="104"/>
        <v>Ultramobile Premium, ClamshellCoupler2019</v>
      </c>
      <c r="AA2203" t="str">
        <f t="shared" si="105"/>
        <v>Ultramobile Premium, ClamshellCoupler2019</v>
      </c>
      <c r="AB2203" t="str">
        <f t="shared" si="106"/>
        <v>Ultramobile Premium, HybridMicrocontroller 16-bit2019</v>
      </c>
    </row>
    <row r="2204" spans="1:28" x14ac:dyDescent="0.2">
      <c r="A2204" t="s">
        <v>171</v>
      </c>
      <c r="B2204" t="s">
        <v>149</v>
      </c>
      <c r="C2204" t="s">
        <v>180</v>
      </c>
      <c r="D2204" s="67">
        <v>2020</v>
      </c>
      <c r="E2204">
        <v>0</v>
      </c>
      <c r="K2204" t="s">
        <v>172</v>
      </c>
      <c r="L2204" s="172" t="s">
        <v>126</v>
      </c>
      <c r="M2204" t="s">
        <v>224</v>
      </c>
      <c r="N2204" s="67">
        <v>2020</v>
      </c>
      <c r="O2204">
        <v>0</v>
      </c>
      <c r="Z2204" t="str">
        <f t="shared" si="104"/>
        <v>Ultramobile Premium, ClamshellCoupler2020</v>
      </c>
      <c r="AA2204" t="str">
        <f t="shared" si="105"/>
        <v>Ultramobile Premium, ClamshellCoupler2020</v>
      </c>
      <c r="AB2204" t="str">
        <f t="shared" si="106"/>
        <v>Ultramobile Premium, HybridMicrocontroller 16-bit2020</v>
      </c>
    </row>
    <row r="2205" spans="1:28" x14ac:dyDescent="0.2">
      <c r="A2205" t="s">
        <v>171</v>
      </c>
      <c r="B2205" t="s">
        <v>149</v>
      </c>
      <c r="C2205" t="s">
        <v>180</v>
      </c>
      <c r="D2205" s="67">
        <v>2021</v>
      </c>
      <c r="E2205">
        <v>0</v>
      </c>
      <c r="K2205" t="s">
        <v>172</v>
      </c>
      <c r="L2205" s="172" t="s">
        <v>126</v>
      </c>
      <c r="M2205" t="s">
        <v>224</v>
      </c>
      <c r="N2205" s="67">
        <v>2021</v>
      </c>
      <c r="O2205">
        <v>0</v>
      </c>
      <c r="Z2205" t="str">
        <f t="shared" si="104"/>
        <v>Ultramobile Premium, ClamshellCoupler2021</v>
      </c>
      <c r="AA2205" t="str">
        <f t="shared" si="105"/>
        <v>Ultramobile Premium, ClamshellCoupler2021</v>
      </c>
      <c r="AB2205" t="str">
        <f t="shared" si="106"/>
        <v>Ultramobile Premium, HybridMicrocontroller 16-bit2021</v>
      </c>
    </row>
    <row r="2206" spans="1:28" x14ac:dyDescent="0.2">
      <c r="A2206" t="s">
        <v>171</v>
      </c>
      <c r="B2206" t="s">
        <v>149</v>
      </c>
      <c r="C2206" t="s">
        <v>180</v>
      </c>
      <c r="D2206" s="67">
        <v>2022</v>
      </c>
      <c r="E2206">
        <v>0</v>
      </c>
      <c r="K2206" t="s">
        <v>172</v>
      </c>
      <c r="L2206" s="172" t="s">
        <v>126</v>
      </c>
      <c r="M2206" t="s">
        <v>224</v>
      </c>
      <c r="N2206" s="67">
        <v>2022</v>
      </c>
      <c r="O2206">
        <v>0</v>
      </c>
      <c r="Z2206" t="str">
        <f t="shared" si="104"/>
        <v>Ultramobile Premium, ClamshellCoupler2022</v>
      </c>
      <c r="AA2206" t="str">
        <f t="shared" si="105"/>
        <v>Ultramobile Premium, ClamshellCoupler2022</v>
      </c>
      <c r="AB2206" t="str">
        <f t="shared" si="106"/>
        <v>Ultramobile Premium, HybridMicrocontroller 16-bit2022</v>
      </c>
    </row>
    <row r="2207" spans="1:28" x14ac:dyDescent="0.2">
      <c r="A2207" t="s">
        <v>171</v>
      </c>
      <c r="B2207" t="s">
        <v>149</v>
      </c>
      <c r="C2207" t="s">
        <v>180</v>
      </c>
      <c r="D2207" s="67">
        <v>2023</v>
      </c>
      <c r="E2207">
        <v>0</v>
      </c>
      <c r="K2207" t="s">
        <v>172</v>
      </c>
      <c r="L2207" s="172" t="s">
        <v>126</v>
      </c>
      <c r="M2207" t="s">
        <v>224</v>
      </c>
      <c r="N2207" s="67">
        <v>2023</v>
      </c>
      <c r="O2207">
        <v>0</v>
      </c>
      <c r="Z2207" t="str">
        <f t="shared" si="104"/>
        <v>Ultramobile Premium, ClamshellCoupler2023</v>
      </c>
      <c r="AA2207" t="str">
        <f t="shared" si="105"/>
        <v>Ultramobile Premium, ClamshellCoupler2023</v>
      </c>
      <c r="AB2207" t="str">
        <f t="shared" si="106"/>
        <v>Ultramobile Premium, HybridMicrocontroller 16-bit2023</v>
      </c>
    </row>
    <row r="2208" spans="1:28" x14ac:dyDescent="0.2">
      <c r="A2208" t="s">
        <v>171</v>
      </c>
      <c r="B2208" t="s">
        <v>149</v>
      </c>
      <c r="C2208" t="s">
        <v>180</v>
      </c>
      <c r="D2208" s="67">
        <v>2024</v>
      </c>
      <c r="E2208">
        <v>0</v>
      </c>
      <c r="K2208" t="s">
        <v>172</v>
      </c>
      <c r="L2208" s="172" t="s">
        <v>126</v>
      </c>
      <c r="M2208" t="s">
        <v>224</v>
      </c>
      <c r="N2208" s="67">
        <v>2024</v>
      </c>
      <c r="O2208">
        <v>0</v>
      </c>
      <c r="Z2208" t="str">
        <f t="shared" si="104"/>
        <v>Ultramobile Premium, ClamshellCoupler2024</v>
      </c>
      <c r="AA2208" t="str">
        <f t="shared" si="105"/>
        <v>Ultramobile Premium, ClamshellCoupler2024</v>
      </c>
      <c r="AB2208" t="str">
        <f t="shared" si="106"/>
        <v>Ultramobile Premium, HybridMicrocontroller 16-bit2024</v>
      </c>
    </row>
    <row r="2209" spans="1:28" x14ac:dyDescent="0.2">
      <c r="A2209" t="s">
        <v>171</v>
      </c>
      <c r="B2209" t="s">
        <v>149</v>
      </c>
      <c r="C2209" t="s">
        <v>180</v>
      </c>
      <c r="D2209" s="67">
        <v>2025</v>
      </c>
      <c r="E2209">
        <v>0</v>
      </c>
      <c r="K2209" t="s">
        <v>172</v>
      </c>
      <c r="L2209" s="172" t="s">
        <v>126</v>
      </c>
      <c r="M2209" t="s">
        <v>224</v>
      </c>
      <c r="N2209" s="67">
        <v>2025</v>
      </c>
      <c r="O2209">
        <v>0</v>
      </c>
      <c r="Z2209" t="str">
        <f t="shared" si="104"/>
        <v>Ultramobile Premium, ClamshellCoupler2025</v>
      </c>
      <c r="AA2209" t="str">
        <f t="shared" si="105"/>
        <v>Ultramobile Premium, ClamshellCoupler2025</v>
      </c>
      <c r="AB2209" t="str">
        <f t="shared" si="106"/>
        <v>Ultramobile Premium, HybridMicrocontroller 16-bit2025</v>
      </c>
    </row>
    <row r="2210" spans="1:28" x14ac:dyDescent="0.2">
      <c r="A2210" t="s">
        <v>171</v>
      </c>
      <c r="B2210" t="s">
        <v>150</v>
      </c>
      <c r="C2210" t="s">
        <v>180</v>
      </c>
      <c r="D2210" s="67">
        <v>2018</v>
      </c>
      <c r="E2210">
        <v>0</v>
      </c>
      <c r="K2210" t="s">
        <v>172</v>
      </c>
      <c r="L2210" s="172" t="s">
        <v>127</v>
      </c>
      <c r="M2210" t="s">
        <v>224</v>
      </c>
      <c r="N2210" s="67">
        <v>2018</v>
      </c>
      <c r="O2210">
        <v>0.39604499999999998</v>
      </c>
      <c r="Z2210" t="str">
        <f t="shared" ref="Z2210:Z2273" si="107">A2210&amp;B2210&amp;D2210</f>
        <v>Ultramobile Premium, ClamshellLaser Diode2018</v>
      </c>
      <c r="AA2210" t="str">
        <f t="shared" ref="AA2210:AA2273" si="108">$A2210&amp;$B2210&amp;$D2210</f>
        <v>Ultramobile Premium, ClamshellLaser Diode2018</v>
      </c>
      <c r="AB2210" t="str">
        <f t="shared" si="106"/>
        <v>Ultramobile Premium, HybridMicrocontroller 32-bit2018</v>
      </c>
    </row>
    <row r="2211" spans="1:28" x14ac:dyDescent="0.2">
      <c r="A2211" t="s">
        <v>171</v>
      </c>
      <c r="B2211" t="s">
        <v>150</v>
      </c>
      <c r="C2211" t="s">
        <v>180</v>
      </c>
      <c r="D2211" s="67">
        <v>2019</v>
      </c>
      <c r="E2211">
        <v>0</v>
      </c>
      <c r="K2211" t="s">
        <v>172</v>
      </c>
      <c r="L2211" s="172" t="s">
        <v>127</v>
      </c>
      <c r="M2211" t="s">
        <v>224</v>
      </c>
      <c r="N2211" s="67">
        <v>2019</v>
      </c>
      <c r="O2211">
        <v>0.82458299999999995</v>
      </c>
      <c r="Z2211" t="str">
        <f t="shared" si="107"/>
        <v>Ultramobile Premium, ClamshellLaser Diode2019</v>
      </c>
      <c r="AA2211" t="str">
        <f t="shared" si="108"/>
        <v>Ultramobile Premium, ClamshellLaser Diode2019</v>
      </c>
      <c r="AB2211" t="str">
        <f t="shared" si="106"/>
        <v>Ultramobile Premium, HybridMicrocontroller 32-bit2019</v>
      </c>
    </row>
    <row r="2212" spans="1:28" x14ac:dyDescent="0.2">
      <c r="A2212" t="s">
        <v>171</v>
      </c>
      <c r="B2212" t="s">
        <v>150</v>
      </c>
      <c r="C2212" t="s">
        <v>180</v>
      </c>
      <c r="D2212" s="67">
        <v>2020</v>
      </c>
      <c r="E2212">
        <v>0</v>
      </c>
      <c r="K2212" t="s">
        <v>172</v>
      </c>
      <c r="L2212" s="172" t="s">
        <v>127</v>
      </c>
      <c r="M2212" t="s">
        <v>224</v>
      </c>
      <c r="N2212" s="67">
        <v>2020</v>
      </c>
      <c r="O2212">
        <v>0.85177799999999992</v>
      </c>
      <c r="Z2212" t="str">
        <f t="shared" si="107"/>
        <v>Ultramobile Premium, ClamshellLaser Diode2020</v>
      </c>
      <c r="AA2212" t="str">
        <f t="shared" si="108"/>
        <v>Ultramobile Premium, ClamshellLaser Diode2020</v>
      </c>
      <c r="AB2212" t="str">
        <f t="shared" si="106"/>
        <v>Ultramobile Premium, HybridMicrocontroller 32-bit2020</v>
      </c>
    </row>
    <row r="2213" spans="1:28" x14ac:dyDescent="0.2">
      <c r="A2213" t="s">
        <v>171</v>
      </c>
      <c r="B2213" t="s">
        <v>150</v>
      </c>
      <c r="C2213" t="s">
        <v>180</v>
      </c>
      <c r="D2213" s="67">
        <v>2021</v>
      </c>
      <c r="E2213">
        <v>0.67958022097055992</v>
      </c>
      <c r="K2213" t="s">
        <v>172</v>
      </c>
      <c r="L2213" s="172" t="s">
        <v>127</v>
      </c>
      <c r="M2213" t="s">
        <v>224</v>
      </c>
      <c r="N2213" s="67">
        <v>2021</v>
      </c>
      <c r="O2213">
        <v>1.0426250000000001</v>
      </c>
      <c r="Z2213" t="str">
        <f t="shared" si="107"/>
        <v>Ultramobile Premium, ClamshellLaser Diode2021</v>
      </c>
      <c r="AA2213" t="str">
        <f t="shared" si="108"/>
        <v>Ultramobile Premium, ClamshellLaser Diode2021</v>
      </c>
      <c r="AB2213" t="str">
        <f t="shared" si="106"/>
        <v>Ultramobile Premium, HybridMicrocontroller 32-bit2021</v>
      </c>
    </row>
    <row r="2214" spans="1:28" x14ac:dyDescent="0.2">
      <c r="A2214" t="s">
        <v>171</v>
      </c>
      <c r="B2214" t="s">
        <v>150</v>
      </c>
      <c r="C2214" t="s">
        <v>180</v>
      </c>
      <c r="D2214" s="67">
        <v>2022</v>
      </c>
      <c r="E2214">
        <v>0.99725160239781019</v>
      </c>
      <c r="K2214" t="s">
        <v>172</v>
      </c>
      <c r="L2214" s="172" t="s">
        <v>127</v>
      </c>
      <c r="M2214" t="s">
        <v>224</v>
      </c>
      <c r="N2214" s="67">
        <v>2022</v>
      </c>
      <c r="O2214">
        <v>0.98641000000000001</v>
      </c>
      <c r="Z2214" t="str">
        <f t="shared" si="107"/>
        <v>Ultramobile Premium, ClamshellLaser Diode2022</v>
      </c>
      <c r="AA2214" t="str">
        <f t="shared" si="108"/>
        <v>Ultramobile Premium, ClamshellLaser Diode2022</v>
      </c>
      <c r="AB2214" t="str">
        <f t="shared" si="106"/>
        <v>Ultramobile Premium, HybridMicrocontroller 32-bit2022</v>
      </c>
    </row>
    <row r="2215" spans="1:28" x14ac:dyDescent="0.2">
      <c r="A2215" t="s">
        <v>171</v>
      </c>
      <c r="B2215" t="s">
        <v>150</v>
      </c>
      <c r="C2215" t="s">
        <v>180</v>
      </c>
      <c r="D2215" s="67">
        <v>2023</v>
      </c>
      <c r="E2215">
        <v>1.3455398335338957</v>
      </c>
      <c r="K2215" t="s">
        <v>172</v>
      </c>
      <c r="L2215" s="172" t="s">
        <v>127</v>
      </c>
      <c r="M2215" t="s">
        <v>224</v>
      </c>
      <c r="N2215" s="67">
        <v>2023</v>
      </c>
      <c r="O2215">
        <v>0.93222299999999991</v>
      </c>
      <c r="Z2215" t="str">
        <f t="shared" si="107"/>
        <v>Ultramobile Premium, ClamshellLaser Diode2023</v>
      </c>
      <c r="AA2215" t="str">
        <f t="shared" si="108"/>
        <v>Ultramobile Premium, ClamshellLaser Diode2023</v>
      </c>
      <c r="AB2215" t="str">
        <f t="shared" si="106"/>
        <v>Ultramobile Premium, HybridMicrocontroller 32-bit2023</v>
      </c>
    </row>
    <row r="2216" spans="1:28" x14ac:dyDescent="0.2">
      <c r="A2216" t="s">
        <v>171</v>
      </c>
      <c r="B2216" t="s">
        <v>150</v>
      </c>
      <c r="C2216" t="s">
        <v>180</v>
      </c>
      <c r="D2216" s="67">
        <v>2024</v>
      </c>
      <c r="E2216">
        <v>1.80502003347354</v>
      </c>
      <c r="K2216" t="s">
        <v>172</v>
      </c>
      <c r="L2216" s="172" t="s">
        <v>127</v>
      </c>
      <c r="M2216" t="s">
        <v>224</v>
      </c>
      <c r="N2216" s="67">
        <v>2024</v>
      </c>
      <c r="O2216">
        <v>0.88620800000000011</v>
      </c>
      <c r="Z2216" t="str">
        <f t="shared" si="107"/>
        <v>Ultramobile Premium, ClamshellLaser Diode2024</v>
      </c>
      <c r="AA2216" t="str">
        <f t="shared" si="108"/>
        <v>Ultramobile Premium, ClamshellLaser Diode2024</v>
      </c>
      <c r="AB2216" t="str">
        <f t="shared" si="106"/>
        <v>Ultramobile Premium, HybridMicrocontroller 32-bit2024</v>
      </c>
    </row>
    <row r="2217" spans="1:28" x14ac:dyDescent="0.2">
      <c r="A2217" t="s">
        <v>171</v>
      </c>
      <c r="B2217" t="s">
        <v>150</v>
      </c>
      <c r="C2217" t="s">
        <v>180</v>
      </c>
      <c r="D2217" s="67">
        <v>2025</v>
      </c>
      <c r="E2217">
        <v>2.2972304639381758</v>
      </c>
      <c r="K2217" t="s">
        <v>172</v>
      </c>
      <c r="L2217" s="172" t="s">
        <v>127</v>
      </c>
      <c r="M2217" t="s">
        <v>224</v>
      </c>
      <c r="N2217" s="67">
        <v>2025</v>
      </c>
      <c r="O2217">
        <v>0.81664399999999993</v>
      </c>
      <c r="Z2217" t="str">
        <f t="shared" si="107"/>
        <v>Ultramobile Premium, ClamshellLaser Diode2025</v>
      </c>
      <c r="AA2217" t="str">
        <f t="shared" si="108"/>
        <v>Ultramobile Premium, ClamshellLaser Diode2025</v>
      </c>
      <c r="AB2217" t="str">
        <f t="shared" si="106"/>
        <v>Ultramobile Premium, HybridMicrocontroller 32-bit2025</v>
      </c>
    </row>
    <row r="2218" spans="1:28" x14ac:dyDescent="0.2">
      <c r="A2218" t="s">
        <v>171</v>
      </c>
      <c r="B2218" t="s">
        <v>151</v>
      </c>
      <c r="C2218" t="s">
        <v>180</v>
      </c>
      <c r="D2218" s="67">
        <v>2018</v>
      </c>
      <c r="E2218">
        <v>0</v>
      </c>
      <c r="K2218" t="s">
        <v>172</v>
      </c>
      <c r="L2218" s="171" t="s">
        <v>128</v>
      </c>
      <c r="M2218" t="s">
        <v>224</v>
      </c>
      <c r="N2218" s="67">
        <v>2018</v>
      </c>
      <c r="O2218">
        <v>119.73119199999999</v>
      </c>
      <c r="Z2218" t="str">
        <f t="shared" si="107"/>
        <v>Ultramobile Premium, ClamshellOther Optoelectronics2018</v>
      </c>
      <c r="AA2218" t="str">
        <f t="shared" si="108"/>
        <v>Ultramobile Premium, ClamshellOther Optoelectronics2018</v>
      </c>
      <c r="AB2218" t="str">
        <f t="shared" si="106"/>
        <v>Ultramobile Premium, HybridTotal Microprocessor2018</v>
      </c>
    </row>
    <row r="2219" spans="1:28" x14ac:dyDescent="0.2">
      <c r="A2219" t="s">
        <v>171</v>
      </c>
      <c r="B2219" t="s">
        <v>151</v>
      </c>
      <c r="C2219" t="s">
        <v>180</v>
      </c>
      <c r="D2219" s="67">
        <v>2019</v>
      </c>
      <c r="E2219">
        <v>0</v>
      </c>
      <c r="K2219" t="s">
        <v>172</v>
      </c>
      <c r="L2219" s="171" t="s">
        <v>128</v>
      </c>
      <c r="M2219" t="s">
        <v>224</v>
      </c>
      <c r="N2219" s="67">
        <v>2019</v>
      </c>
      <c r="O2219">
        <v>120.54660700000001</v>
      </c>
      <c r="Z2219" t="str">
        <f t="shared" si="107"/>
        <v>Ultramobile Premium, ClamshellOther Optoelectronics2019</v>
      </c>
      <c r="AA2219" t="str">
        <f t="shared" si="108"/>
        <v>Ultramobile Premium, ClamshellOther Optoelectronics2019</v>
      </c>
      <c r="AB2219" t="str">
        <f t="shared" si="106"/>
        <v>Ultramobile Premium, HybridTotal Microprocessor2019</v>
      </c>
    </row>
    <row r="2220" spans="1:28" x14ac:dyDescent="0.2">
      <c r="A2220" t="s">
        <v>171</v>
      </c>
      <c r="B2220" t="s">
        <v>151</v>
      </c>
      <c r="C2220" t="s">
        <v>180</v>
      </c>
      <c r="D2220" s="67">
        <v>2020</v>
      </c>
      <c r="E2220">
        <v>0</v>
      </c>
      <c r="K2220" t="s">
        <v>172</v>
      </c>
      <c r="L2220" s="171" t="s">
        <v>128</v>
      </c>
      <c r="M2220" t="s">
        <v>224</v>
      </c>
      <c r="N2220" s="67">
        <v>2020</v>
      </c>
      <c r="O2220">
        <v>118.06086699999999</v>
      </c>
      <c r="Z2220" t="str">
        <f t="shared" si="107"/>
        <v>Ultramobile Premium, ClamshellOther Optoelectronics2020</v>
      </c>
      <c r="AA2220" t="str">
        <f t="shared" si="108"/>
        <v>Ultramobile Premium, ClamshellOther Optoelectronics2020</v>
      </c>
      <c r="AB2220" t="str">
        <f t="shared" si="106"/>
        <v>Ultramobile Premium, HybridTotal Microprocessor2020</v>
      </c>
    </row>
    <row r="2221" spans="1:28" x14ac:dyDescent="0.2">
      <c r="A2221" t="s">
        <v>171</v>
      </c>
      <c r="B2221" t="s">
        <v>151</v>
      </c>
      <c r="C2221" t="s">
        <v>180</v>
      </c>
      <c r="D2221" s="67">
        <v>2021</v>
      </c>
      <c r="E2221">
        <v>0</v>
      </c>
      <c r="K2221" t="s">
        <v>172</v>
      </c>
      <c r="L2221" s="171" t="s">
        <v>128</v>
      </c>
      <c r="M2221" t="s">
        <v>224</v>
      </c>
      <c r="N2221" s="67">
        <v>2021</v>
      </c>
      <c r="O2221">
        <v>121.38150800000001</v>
      </c>
      <c r="Z2221" t="str">
        <f t="shared" si="107"/>
        <v>Ultramobile Premium, ClamshellOther Optoelectronics2021</v>
      </c>
      <c r="AA2221" t="str">
        <f t="shared" si="108"/>
        <v>Ultramobile Premium, ClamshellOther Optoelectronics2021</v>
      </c>
      <c r="AB2221" t="str">
        <f t="shared" si="106"/>
        <v>Ultramobile Premium, HybridTotal Microprocessor2021</v>
      </c>
    </row>
    <row r="2222" spans="1:28" x14ac:dyDescent="0.2">
      <c r="A2222" t="s">
        <v>171</v>
      </c>
      <c r="B2222" t="s">
        <v>151</v>
      </c>
      <c r="C2222" t="s">
        <v>180</v>
      </c>
      <c r="D2222" s="67">
        <v>2022</v>
      </c>
      <c r="E2222">
        <v>0</v>
      </c>
      <c r="K2222" t="s">
        <v>172</v>
      </c>
      <c r="L2222" s="171" t="s">
        <v>128</v>
      </c>
      <c r="M2222" t="s">
        <v>224</v>
      </c>
      <c r="N2222" s="67">
        <v>2022</v>
      </c>
      <c r="O2222">
        <v>115.89336900000001</v>
      </c>
      <c r="Z2222" t="str">
        <f t="shared" si="107"/>
        <v>Ultramobile Premium, ClamshellOther Optoelectronics2022</v>
      </c>
      <c r="AA2222" t="str">
        <f t="shared" si="108"/>
        <v>Ultramobile Premium, ClamshellOther Optoelectronics2022</v>
      </c>
      <c r="AB2222" t="str">
        <f t="shared" si="106"/>
        <v>Ultramobile Premium, HybridTotal Microprocessor2022</v>
      </c>
    </row>
    <row r="2223" spans="1:28" x14ac:dyDescent="0.2">
      <c r="A2223" t="s">
        <v>171</v>
      </c>
      <c r="B2223" t="s">
        <v>151</v>
      </c>
      <c r="C2223" t="s">
        <v>180</v>
      </c>
      <c r="D2223" s="67">
        <v>2023</v>
      </c>
      <c r="E2223">
        <v>0</v>
      </c>
      <c r="K2223" t="s">
        <v>172</v>
      </c>
      <c r="L2223" s="171" t="s">
        <v>128</v>
      </c>
      <c r="M2223" t="s">
        <v>224</v>
      </c>
      <c r="N2223" s="67">
        <v>2023</v>
      </c>
      <c r="O2223">
        <v>113.43431799999999</v>
      </c>
      <c r="Z2223" t="str">
        <f t="shared" si="107"/>
        <v>Ultramobile Premium, ClamshellOther Optoelectronics2023</v>
      </c>
      <c r="AA2223" t="str">
        <f t="shared" si="108"/>
        <v>Ultramobile Premium, ClamshellOther Optoelectronics2023</v>
      </c>
      <c r="AB2223" t="str">
        <f t="shared" si="106"/>
        <v>Ultramobile Premium, HybridTotal Microprocessor2023</v>
      </c>
    </row>
    <row r="2224" spans="1:28" x14ac:dyDescent="0.2">
      <c r="A2224" t="s">
        <v>171</v>
      </c>
      <c r="B2224" t="s">
        <v>151</v>
      </c>
      <c r="C2224" t="s">
        <v>180</v>
      </c>
      <c r="D2224" s="67">
        <v>2024</v>
      </c>
      <c r="E2224">
        <v>0</v>
      </c>
      <c r="K2224" t="s">
        <v>172</v>
      </c>
      <c r="L2224" s="171" t="s">
        <v>128</v>
      </c>
      <c r="M2224" t="s">
        <v>224</v>
      </c>
      <c r="N2224" s="67">
        <v>2024</v>
      </c>
      <c r="O2224">
        <v>108.433139</v>
      </c>
      <c r="Z2224" t="str">
        <f t="shared" si="107"/>
        <v>Ultramobile Premium, ClamshellOther Optoelectronics2024</v>
      </c>
      <c r="AA2224" t="str">
        <f t="shared" si="108"/>
        <v>Ultramobile Premium, ClamshellOther Optoelectronics2024</v>
      </c>
      <c r="AB2224" t="str">
        <f t="shared" si="106"/>
        <v>Ultramobile Premium, HybridTotal Microprocessor2024</v>
      </c>
    </row>
    <row r="2225" spans="1:28" x14ac:dyDescent="0.2">
      <c r="A2225" t="s">
        <v>171</v>
      </c>
      <c r="B2225" t="s">
        <v>151</v>
      </c>
      <c r="C2225" t="s">
        <v>180</v>
      </c>
      <c r="D2225" s="67">
        <v>2025</v>
      </c>
      <c r="E2225">
        <v>0</v>
      </c>
      <c r="K2225" t="s">
        <v>172</v>
      </c>
      <c r="L2225" s="171" t="s">
        <v>128</v>
      </c>
      <c r="M2225" t="s">
        <v>224</v>
      </c>
      <c r="N2225" s="67">
        <v>2025</v>
      </c>
      <c r="O2225">
        <v>107.626362</v>
      </c>
      <c r="Z2225" t="str">
        <f t="shared" si="107"/>
        <v>Ultramobile Premium, ClamshellOther Optoelectronics2025</v>
      </c>
      <c r="AA2225" t="str">
        <f t="shared" si="108"/>
        <v>Ultramobile Premium, ClamshellOther Optoelectronics2025</v>
      </c>
      <c r="AB2225" t="str">
        <f t="shared" si="106"/>
        <v>Ultramobile Premium, HybridTotal Microprocessor2025</v>
      </c>
    </row>
    <row r="2226" spans="1:28" x14ac:dyDescent="0.2">
      <c r="A2226" t="s">
        <v>171</v>
      </c>
      <c r="B2226" t="s">
        <v>168</v>
      </c>
      <c r="C2226" t="s">
        <v>180</v>
      </c>
      <c r="D2226" s="67">
        <v>2018</v>
      </c>
      <c r="E2226">
        <v>94.184027476036789</v>
      </c>
      <c r="K2226" t="s">
        <v>172</v>
      </c>
      <c r="L2226" s="172" t="s">
        <v>129</v>
      </c>
      <c r="M2226" t="s">
        <v>224</v>
      </c>
      <c r="N2226" s="67">
        <v>2018</v>
      </c>
      <c r="O2226">
        <v>119.73119199999999</v>
      </c>
      <c r="Z2226" t="str">
        <f t="shared" si="107"/>
        <v>Ultramobile Premium, ClamshellTotal Nonoptical Sensors2018</v>
      </c>
      <c r="AA2226" t="str">
        <f t="shared" si="108"/>
        <v>Ultramobile Premium, ClamshellTotal Nonoptical Sensors2018</v>
      </c>
      <c r="AB2226" t="str">
        <f t="shared" si="106"/>
        <v>Ultramobile Premium, HybridMicroprocessor Compute2018</v>
      </c>
    </row>
    <row r="2227" spans="1:28" x14ac:dyDescent="0.2">
      <c r="A2227" t="s">
        <v>171</v>
      </c>
      <c r="B2227" t="s">
        <v>168</v>
      </c>
      <c r="C2227" t="s">
        <v>180</v>
      </c>
      <c r="D2227" s="67">
        <v>2019</v>
      </c>
      <c r="E2227">
        <v>98.512686622725781</v>
      </c>
      <c r="K2227" t="s">
        <v>172</v>
      </c>
      <c r="L2227" s="172" t="s">
        <v>129</v>
      </c>
      <c r="M2227" t="s">
        <v>224</v>
      </c>
      <c r="N2227" s="67">
        <v>2019</v>
      </c>
      <c r="O2227">
        <v>120.54660700000001</v>
      </c>
      <c r="Z2227" t="str">
        <f t="shared" si="107"/>
        <v>Ultramobile Premium, ClamshellTotal Nonoptical Sensors2019</v>
      </c>
      <c r="AA2227" t="str">
        <f t="shared" si="108"/>
        <v>Ultramobile Premium, ClamshellTotal Nonoptical Sensors2019</v>
      </c>
      <c r="AB2227" t="str">
        <f t="shared" si="106"/>
        <v>Ultramobile Premium, HybridMicroprocessor Compute2019</v>
      </c>
    </row>
    <row r="2228" spans="1:28" x14ac:dyDescent="0.2">
      <c r="A2228" t="s">
        <v>171</v>
      </c>
      <c r="B2228" t="s">
        <v>168</v>
      </c>
      <c r="C2228" t="s">
        <v>180</v>
      </c>
      <c r="D2228" s="67">
        <v>2020</v>
      </c>
      <c r="E2228">
        <v>169.3687492607479</v>
      </c>
      <c r="K2228" t="s">
        <v>172</v>
      </c>
      <c r="L2228" s="172" t="s">
        <v>129</v>
      </c>
      <c r="M2228" t="s">
        <v>224</v>
      </c>
      <c r="N2228" s="67">
        <v>2020</v>
      </c>
      <c r="O2228">
        <v>118.06086699999999</v>
      </c>
      <c r="Z2228" t="str">
        <f t="shared" si="107"/>
        <v>Ultramobile Premium, ClamshellTotal Nonoptical Sensors2020</v>
      </c>
      <c r="AA2228" t="str">
        <f t="shared" si="108"/>
        <v>Ultramobile Premium, ClamshellTotal Nonoptical Sensors2020</v>
      </c>
      <c r="AB2228" t="str">
        <f t="shared" si="106"/>
        <v>Ultramobile Premium, HybridMicroprocessor Compute2020</v>
      </c>
    </row>
    <row r="2229" spans="1:28" x14ac:dyDescent="0.2">
      <c r="A2229" t="s">
        <v>171</v>
      </c>
      <c r="B2229" t="s">
        <v>168</v>
      </c>
      <c r="C2229" t="s">
        <v>180</v>
      </c>
      <c r="D2229" s="67">
        <v>2021</v>
      </c>
      <c r="E2229">
        <v>223.07878085417605</v>
      </c>
      <c r="K2229" t="s">
        <v>172</v>
      </c>
      <c r="L2229" s="172" t="s">
        <v>129</v>
      </c>
      <c r="M2229" t="s">
        <v>224</v>
      </c>
      <c r="N2229" s="67">
        <v>2021</v>
      </c>
      <c r="O2229">
        <v>121.38150800000001</v>
      </c>
      <c r="Z2229" t="str">
        <f t="shared" si="107"/>
        <v>Ultramobile Premium, ClamshellTotal Nonoptical Sensors2021</v>
      </c>
      <c r="AA2229" t="str">
        <f t="shared" si="108"/>
        <v>Ultramobile Premium, ClamshellTotal Nonoptical Sensors2021</v>
      </c>
      <c r="AB2229" t="str">
        <f t="shared" si="106"/>
        <v>Ultramobile Premium, HybridMicroprocessor Compute2021</v>
      </c>
    </row>
    <row r="2230" spans="1:28" x14ac:dyDescent="0.2">
      <c r="A2230" t="s">
        <v>171</v>
      </c>
      <c r="B2230" t="s">
        <v>168</v>
      </c>
      <c r="C2230" t="s">
        <v>180</v>
      </c>
      <c r="D2230" s="67">
        <v>2022</v>
      </c>
      <c r="E2230">
        <v>217.43887758640889</v>
      </c>
      <c r="K2230" t="s">
        <v>172</v>
      </c>
      <c r="L2230" s="172" t="s">
        <v>129</v>
      </c>
      <c r="M2230" t="s">
        <v>224</v>
      </c>
      <c r="N2230" s="67">
        <v>2022</v>
      </c>
      <c r="O2230">
        <v>115.89336900000001</v>
      </c>
      <c r="Z2230" t="str">
        <f t="shared" si="107"/>
        <v>Ultramobile Premium, ClamshellTotal Nonoptical Sensors2022</v>
      </c>
      <c r="AA2230" t="str">
        <f t="shared" si="108"/>
        <v>Ultramobile Premium, ClamshellTotal Nonoptical Sensors2022</v>
      </c>
      <c r="AB2230" t="str">
        <f t="shared" si="106"/>
        <v>Ultramobile Premium, HybridMicroprocessor Compute2022</v>
      </c>
    </row>
    <row r="2231" spans="1:28" x14ac:dyDescent="0.2">
      <c r="A2231" t="s">
        <v>171</v>
      </c>
      <c r="B2231" t="s">
        <v>168</v>
      </c>
      <c r="C2231" t="s">
        <v>180</v>
      </c>
      <c r="D2231" s="67">
        <v>2023</v>
      </c>
      <c r="E2231">
        <v>225.78541528505878</v>
      </c>
      <c r="K2231" t="s">
        <v>172</v>
      </c>
      <c r="L2231" s="172" t="s">
        <v>129</v>
      </c>
      <c r="M2231" t="s">
        <v>224</v>
      </c>
      <c r="N2231" s="67">
        <v>2023</v>
      </c>
      <c r="O2231">
        <v>113.43431799999999</v>
      </c>
      <c r="Z2231" t="str">
        <f t="shared" si="107"/>
        <v>Ultramobile Premium, ClamshellTotal Nonoptical Sensors2023</v>
      </c>
      <c r="AA2231" t="str">
        <f t="shared" si="108"/>
        <v>Ultramobile Premium, ClamshellTotal Nonoptical Sensors2023</v>
      </c>
      <c r="AB2231" t="str">
        <f t="shared" si="106"/>
        <v>Ultramobile Premium, HybridMicroprocessor Compute2023</v>
      </c>
    </row>
    <row r="2232" spans="1:28" x14ac:dyDescent="0.2">
      <c r="A2232" t="s">
        <v>171</v>
      </c>
      <c r="B2232" t="s">
        <v>168</v>
      </c>
      <c r="C2232" t="s">
        <v>180</v>
      </c>
      <c r="D2232" s="67">
        <v>2024</v>
      </c>
      <c r="E2232">
        <v>248.64629931828424</v>
      </c>
      <c r="K2232" t="s">
        <v>172</v>
      </c>
      <c r="L2232" s="172" t="s">
        <v>129</v>
      </c>
      <c r="M2232" t="s">
        <v>224</v>
      </c>
      <c r="N2232" s="67">
        <v>2024</v>
      </c>
      <c r="O2232">
        <v>108.433139</v>
      </c>
      <c r="Z2232" t="str">
        <f t="shared" si="107"/>
        <v>Ultramobile Premium, ClamshellTotal Nonoptical Sensors2024</v>
      </c>
      <c r="AA2232" t="str">
        <f t="shared" si="108"/>
        <v>Ultramobile Premium, ClamshellTotal Nonoptical Sensors2024</v>
      </c>
      <c r="AB2232" t="str">
        <f t="shared" si="106"/>
        <v>Ultramobile Premium, HybridMicroprocessor Compute2024</v>
      </c>
    </row>
    <row r="2233" spans="1:28" x14ac:dyDescent="0.2">
      <c r="A2233" t="s">
        <v>171</v>
      </c>
      <c r="B2233" t="s">
        <v>168</v>
      </c>
      <c r="C2233" t="s">
        <v>180</v>
      </c>
      <c r="D2233" s="67">
        <v>2025</v>
      </c>
      <c r="E2233">
        <v>270.01464683712686</v>
      </c>
      <c r="K2233" t="s">
        <v>172</v>
      </c>
      <c r="L2233" s="172" t="s">
        <v>129</v>
      </c>
      <c r="M2233" t="s">
        <v>224</v>
      </c>
      <c r="N2233" s="67">
        <v>2025</v>
      </c>
      <c r="O2233">
        <v>107.626362</v>
      </c>
      <c r="Z2233" t="str">
        <f t="shared" si="107"/>
        <v>Ultramobile Premium, ClamshellTotal Nonoptical Sensors2025</v>
      </c>
      <c r="AA2233" t="str">
        <f t="shared" si="108"/>
        <v>Ultramobile Premium, ClamshellTotal Nonoptical Sensors2025</v>
      </c>
      <c r="AB2233" t="str">
        <f t="shared" si="106"/>
        <v>Ultramobile Premium, HybridMicroprocessor Compute2025</v>
      </c>
    </row>
    <row r="2234" spans="1:28" x14ac:dyDescent="0.2">
      <c r="A2234" t="s">
        <v>171</v>
      </c>
      <c r="B2234" t="s">
        <v>152</v>
      </c>
      <c r="C2234" t="s">
        <v>180</v>
      </c>
      <c r="D2234" s="67">
        <v>2018</v>
      </c>
      <c r="E2234">
        <v>2.2143249132515446</v>
      </c>
      <c r="K2234" t="s">
        <v>172</v>
      </c>
      <c r="L2234" s="172" t="s">
        <v>130</v>
      </c>
      <c r="M2234" t="s">
        <v>224</v>
      </c>
      <c r="N2234" s="67">
        <v>2018</v>
      </c>
      <c r="O2234">
        <v>0</v>
      </c>
      <c r="Z2234" t="str">
        <f t="shared" si="107"/>
        <v>Ultramobile Premium, ClamshellEnvironmental Sensors2018</v>
      </c>
      <c r="AA2234" t="str">
        <f t="shared" si="108"/>
        <v>Ultramobile Premium, ClamshellEnvironmental Sensors2018</v>
      </c>
      <c r="AB2234" t="str">
        <f t="shared" si="106"/>
        <v>Ultramobile Premium, HybridMicroprocessor Embedded2018</v>
      </c>
    </row>
    <row r="2235" spans="1:28" x14ac:dyDescent="0.2">
      <c r="A2235" t="s">
        <v>171</v>
      </c>
      <c r="B2235" t="s">
        <v>152</v>
      </c>
      <c r="C2235" t="s">
        <v>180</v>
      </c>
      <c r="D2235" s="67">
        <v>2019</v>
      </c>
      <c r="E2235">
        <v>2.8956791532727415</v>
      </c>
      <c r="K2235" t="s">
        <v>172</v>
      </c>
      <c r="L2235" s="172" t="s">
        <v>130</v>
      </c>
      <c r="M2235" t="s">
        <v>224</v>
      </c>
      <c r="N2235" s="67">
        <v>2019</v>
      </c>
      <c r="O2235">
        <v>0</v>
      </c>
      <c r="Z2235" t="str">
        <f t="shared" si="107"/>
        <v>Ultramobile Premium, ClamshellEnvironmental Sensors2019</v>
      </c>
      <c r="AA2235" t="str">
        <f t="shared" si="108"/>
        <v>Ultramobile Premium, ClamshellEnvironmental Sensors2019</v>
      </c>
      <c r="AB2235" t="str">
        <f t="shared" si="106"/>
        <v>Ultramobile Premium, HybridMicroprocessor Embedded2019</v>
      </c>
    </row>
    <row r="2236" spans="1:28" x14ac:dyDescent="0.2">
      <c r="A2236" t="s">
        <v>171</v>
      </c>
      <c r="B2236" t="s">
        <v>152</v>
      </c>
      <c r="C2236" t="s">
        <v>180</v>
      </c>
      <c r="D2236" s="67">
        <v>2020</v>
      </c>
      <c r="E2236">
        <v>6.3950826734002586</v>
      </c>
      <c r="K2236" t="s">
        <v>172</v>
      </c>
      <c r="L2236" s="172" t="s">
        <v>130</v>
      </c>
      <c r="M2236" t="s">
        <v>224</v>
      </c>
      <c r="N2236" s="67">
        <v>2020</v>
      </c>
      <c r="O2236">
        <v>0</v>
      </c>
      <c r="Z2236" t="str">
        <f t="shared" si="107"/>
        <v>Ultramobile Premium, ClamshellEnvironmental Sensors2020</v>
      </c>
      <c r="AA2236" t="str">
        <f t="shared" si="108"/>
        <v>Ultramobile Premium, ClamshellEnvironmental Sensors2020</v>
      </c>
      <c r="AB2236" t="str">
        <f t="shared" si="106"/>
        <v>Ultramobile Premium, HybridMicroprocessor Embedded2020</v>
      </c>
    </row>
    <row r="2237" spans="1:28" x14ac:dyDescent="0.2">
      <c r="A2237" t="s">
        <v>171</v>
      </c>
      <c r="B2237" t="s">
        <v>152</v>
      </c>
      <c r="C2237" t="s">
        <v>180</v>
      </c>
      <c r="D2237" s="67">
        <v>2021</v>
      </c>
      <c r="E2237">
        <v>8.3421505964408418</v>
      </c>
      <c r="K2237" t="s">
        <v>172</v>
      </c>
      <c r="L2237" s="172" t="s">
        <v>130</v>
      </c>
      <c r="M2237" t="s">
        <v>224</v>
      </c>
      <c r="N2237" s="67">
        <v>2021</v>
      </c>
      <c r="O2237">
        <v>0</v>
      </c>
      <c r="Z2237" t="str">
        <f t="shared" si="107"/>
        <v>Ultramobile Premium, ClamshellEnvironmental Sensors2021</v>
      </c>
      <c r="AA2237" t="str">
        <f t="shared" si="108"/>
        <v>Ultramobile Premium, ClamshellEnvironmental Sensors2021</v>
      </c>
      <c r="AB2237" t="str">
        <f t="shared" si="106"/>
        <v>Ultramobile Premium, HybridMicroprocessor Embedded2021</v>
      </c>
    </row>
    <row r="2238" spans="1:28" x14ac:dyDescent="0.2">
      <c r="A2238" t="s">
        <v>171</v>
      </c>
      <c r="B2238" t="s">
        <v>152</v>
      </c>
      <c r="C2238" t="s">
        <v>180</v>
      </c>
      <c r="D2238" s="67">
        <v>2022</v>
      </c>
      <c r="E2238">
        <v>7.7130033566187732</v>
      </c>
      <c r="K2238" t="s">
        <v>172</v>
      </c>
      <c r="L2238" s="172" t="s">
        <v>130</v>
      </c>
      <c r="M2238" t="s">
        <v>224</v>
      </c>
      <c r="N2238" s="67">
        <v>2022</v>
      </c>
      <c r="O2238">
        <v>0</v>
      </c>
      <c r="Z2238" t="str">
        <f t="shared" si="107"/>
        <v>Ultramobile Premium, ClamshellEnvironmental Sensors2022</v>
      </c>
      <c r="AA2238" t="str">
        <f t="shared" si="108"/>
        <v>Ultramobile Premium, ClamshellEnvironmental Sensors2022</v>
      </c>
      <c r="AB2238" t="str">
        <f t="shared" si="106"/>
        <v>Ultramobile Premium, HybridMicroprocessor Embedded2022</v>
      </c>
    </row>
    <row r="2239" spans="1:28" x14ac:dyDescent="0.2">
      <c r="A2239" t="s">
        <v>171</v>
      </c>
      <c r="B2239" t="s">
        <v>152</v>
      </c>
      <c r="C2239" t="s">
        <v>180</v>
      </c>
      <c r="D2239" s="67">
        <v>2023</v>
      </c>
      <c r="E2239">
        <v>7.5838059073120956</v>
      </c>
      <c r="K2239" t="s">
        <v>172</v>
      </c>
      <c r="L2239" s="172" t="s">
        <v>130</v>
      </c>
      <c r="M2239" t="s">
        <v>224</v>
      </c>
      <c r="N2239" s="67">
        <v>2023</v>
      </c>
      <c r="O2239">
        <v>0</v>
      </c>
      <c r="Z2239" t="str">
        <f t="shared" si="107"/>
        <v>Ultramobile Premium, ClamshellEnvironmental Sensors2023</v>
      </c>
      <c r="AA2239" t="str">
        <f t="shared" si="108"/>
        <v>Ultramobile Premium, ClamshellEnvironmental Sensors2023</v>
      </c>
      <c r="AB2239" t="str">
        <f t="shared" si="106"/>
        <v>Ultramobile Premium, HybridMicroprocessor Embedded2023</v>
      </c>
    </row>
    <row r="2240" spans="1:28" x14ac:dyDescent="0.2">
      <c r="A2240" t="s">
        <v>171</v>
      </c>
      <c r="B2240" t="s">
        <v>152</v>
      </c>
      <c r="C2240" t="s">
        <v>180</v>
      </c>
      <c r="D2240" s="67">
        <v>2024</v>
      </c>
      <c r="E2240">
        <v>7.7363998178877535</v>
      </c>
      <c r="K2240" t="s">
        <v>172</v>
      </c>
      <c r="L2240" s="172" t="s">
        <v>130</v>
      </c>
      <c r="M2240" t="s">
        <v>224</v>
      </c>
      <c r="N2240" s="67">
        <v>2024</v>
      </c>
      <c r="O2240">
        <v>0</v>
      </c>
      <c r="Z2240" t="str">
        <f t="shared" si="107"/>
        <v>Ultramobile Premium, ClamshellEnvironmental Sensors2024</v>
      </c>
      <c r="AA2240" t="str">
        <f t="shared" si="108"/>
        <v>Ultramobile Premium, ClamshellEnvironmental Sensors2024</v>
      </c>
      <c r="AB2240" t="str">
        <f t="shared" si="106"/>
        <v>Ultramobile Premium, HybridMicroprocessor Embedded2024</v>
      </c>
    </row>
    <row r="2241" spans="1:28" x14ac:dyDescent="0.2">
      <c r="A2241" t="s">
        <v>171</v>
      </c>
      <c r="B2241" t="s">
        <v>152</v>
      </c>
      <c r="C2241" t="s">
        <v>180</v>
      </c>
      <c r="D2241" s="67">
        <v>2025</v>
      </c>
      <c r="E2241">
        <v>8.035169704141536</v>
      </c>
      <c r="K2241" t="s">
        <v>172</v>
      </c>
      <c r="L2241" s="172" t="s">
        <v>130</v>
      </c>
      <c r="M2241" t="s">
        <v>224</v>
      </c>
      <c r="N2241" s="67">
        <v>2025</v>
      </c>
      <c r="O2241">
        <v>0</v>
      </c>
      <c r="Z2241" t="str">
        <f t="shared" si="107"/>
        <v>Ultramobile Premium, ClamshellEnvironmental Sensors2025</v>
      </c>
      <c r="AA2241" t="str">
        <f t="shared" si="108"/>
        <v>Ultramobile Premium, ClamshellEnvironmental Sensors2025</v>
      </c>
      <c r="AB2241" t="str">
        <f t="shared" si="106"/>
        <v>Ultramobile Premium, HybridMicroprocessor Embedded2025</v>
      </c>
    </row>
    <row r="2242" spans="1:28" x14ac:dyDescent="0.2">
      <c r="A2242" t="s">
        <v>171</v>
      </c>
      <c r="B2242" t="s">
        <v>153</v>
      </c>
      <c r="C2242" t="s">
        <v>180</v>
      </c>
      <c r="D2242" s="67">
        <v>2018</v>
      </c>
      <c r="E2242">
        <v>32.412290368104586</v>
      </c>
      <c r="K2242" t="s">
        <v>172</v>
      </c>
      <c r="L2242" s="171" t="s">
        <v>131</v>
      </c>
      <c r="M2242" t="s">
        <v>224</v>
      </c>
      <c r="N2242" s="67">
        <v>2018</v>
      </c>
      <c r="O2242">
        <v>4.0657522403772192E-4</v>
      </c>
      <c r="Z2242" t="str">
        <f t="shared" si="107"/>
        <v>Ultramobile Premium, ClamshellFingerprint Sensors2018</v>
      </c>
      <c r="AA2242" t="str">
        <f t="shared" si="108"/>
        <v>Ultramobile Premium, ClamshellFingerprint Sensors2018</v>
      </c>
      <c r="AB2242" t="str">
        <f t="shared" si="106"/>
        <v>Ultramobile Premium, HybridDigital Signal Processor2018</v>
      </c>
    </row>
    <row r="2243" spans="1:28" x14ac:dyDescent="0.2">
      <c r="A2243" t="s">
        <v>171</v>
      </c>
      <c r="B2243" t="s">
        <v>153</v>
      </c>
      <c r="C2243" t="s">
        <v>180</v>
      </c>
      <c r="D2243" s="67">
        <v>2019</v>
      </c>
      <c r="E2243">
        <v>40.771138241747295</v>
      </c>
      <c r="K2243" t="s">
        <v>172</v>
      </c>
      <c r="L2243" s="171" t="s">
        <v>131</v>
      </c>
      <c r="M2243" t="s">
        <v>224</v>
      </c>
      <c r="N2243" s="67">
        <v>2019</v>
      </c>
      <c r="O2243">
        <v>0</v>
      </c>
      <c r="Z2243" t="str">
        <f t="shared" si="107"/>
        <v>Ultramobile Premium, ClamshellFingerprint Sensors2019</v>
      </c>
      <c r="AA2243" t="str">
        <f t="shared" si="108"/>
        <v>Ultramobile Premium, ClamshellFingerprint Sensors2019</v>
      </c>
      <c r="AB2243" t="str">
        <f t="shared" ref="AB2243:AB2306" si="109">K2243&amp;L2243&amp;N2243</f>
        <v>Ultramobile Premium, HybridDigital Signal Processor2019</v>
      </c>
    </row>
    <row r="2244" spans="1:28" x14ac:dyDescent="0.2">
      <c r="A2244" t="s">
        <v>171</v>
      </c>
      <c r="B2244" t="s">
        <v>153</v>
      </c>
      <c r="C2244" t="s">
        <v>180</v>
      </c>
      <c r="D2244" s="67">
        <v>2020</v>
      </c>
      <c r="E2244">
        <v>79.261561623005719</v>
      </c>
      <c r="K2244" t="s">
        <v>172</v>
      </c>
      <c r="L2244" s="171" t="s">
        <v>131</v>
      </c>
      <c r="M2244" t="s">
        <v>224</v>
      </c>
      <c r="N2244" s="67">
        <v>2020</v>
      </c>
      <c r="O2244">
        <v>0</v>
      </c>
      <c r="Z2244" t="str">
        <f t="shared" si="107"/>
        <v>Ultramobile Premium, ClamshellFingerprint Sensors2020</v>
      </c>
      <c r="AA2244" t="str">
        <f t="shared" si="108"/>
        <v>Ultramobile Premium, ClamshellFingerprint Sensors2020</v>
      </c>
      <c r="AB2244" t="str">
        <f t="shared" si="109"/>
        <v>Ultramobile Premium, HybridDigital Signal Processor2020</v>
      </c>
    </row>
    <row r="2245" spans="1:28" x14ac:dyDescent="0.2">
      <c r="A2245" t="s">
        <v>171</v>
      </c>
      <c r="B2245" t="s">
        <v>153</v>
      </c>
      <c r="C2245" t="s">
        <v>180</v>
      </c>
      <c r="D2245" s="67">
        <v>2021</v>
      </c>
      <c r="E2245">
        <v>102.07254467774182</v>
      </c>
      <c r="K2245" t="s">
        <v>172</v>
      </c>
      <c r="L2245" s="171" t="s">
        <v>131</v>
      </c>
      <c r="M2245" t="s">
        <v>224</v>
      </c>
      <c r="N2245" s="67">
        <v>2021</v>
      </c>
      <c r="O2245">
        <v>0</v>
      </c>
      <c r="Z2245" t="str">
        <f t="shared" si="107"/>
        <v>Ultramobile Premium, ClamshellFingerprint Sensors2021</v>
      </c>
      <c r="AA2245" t="str">
        <f t="shared" si="108"/>
        <v>Ultramobile Premium, ClamshellFingerprint Sensors2021</v>
      </c>
      <c r="AB2245" t="str">
        <f t="shared" si="109"/>
        <v>Ultramobile Premium, HybridDigital Signal Processor2021</v>
      </c>
    </row>
    <row r="2246" spans="1:28" x14ac:dyDescent="0.2">
      <c r="A2246" t="s">
        <v>171</v>
      </c>
      <c r="B2246" t="s">
        <v>153</v>
      </c>
      <c r="C2246" t="s">
        <v>180</v>
      </c>
      <c r="D2246" s="67">
        <v>2022</v>
      </c>
      <c r="E2246">
        <v>101.23836823229726</v>
      </c>
      <c r="K2246" t="s">
        <v>172</v>
      </c>
      <c r="L2246" s="171" t="s">
        <v>131</v>
      </c>
      <c r="M2246" t="s">
        <v>224</v>
      </c>
      <c r="N2246" s="67">
        <v>2022</v>
      </c>
      <c r="O2246">
        <v>0</v>
      </c>
      <c r="Z2246" t="str">
        <f t="shared" si="107"/>
        <v>Ultramobile Premium, ClamshellFingerprint Sensors2022</v>
      </c>
      <c r="AA2246" t="str">
        <f t="shared" si="108"/>
        <v>Ultramobile Premium, ClamshellFingerprint Sensors2022</v>
      </c>
      <c r="AB2246" t="str">
        <f t="shared" si="109"/>
        <v>Ultramobile Premium, HybridDigital Signal Processor2022</v>
      </c>
    </row>
    <row r="2247" spans="1:28" x14ac:dyDescent="0.2">
      <c r="A2247" t="s">
        <v>171</v>
      </c>
      <c r="B2247" t="s">
        <v>153</v>
      </c>
      <c r="C2247" t="s">
        <v>180</v>
      </c>
      <c r="D2247" s="67">
        <v>2023</v>
      </c>
      <c r="E2247">
        <v>108.94760611286537</v>
      </c>
      <c r="K2247" t="s">
        <v>172</v>
      </c>
      <c r="L2247" s="171" t="s">
        <v>131</v>
      </c>
      <c r="M2247" t="s">
        <v>224</v>
      </c>
      <c r="N2247" s="67">
        <v>2023</v>
      </c>
      <c r="O2247">
        <v>0</v>
      </c>
      <c r="Z2247" t="str">
        <f t="shared" si="107"/>
        <v>Ultramobile Premium, ClamshellFingerprint Sensors2023</v>
      </c>
      <c r="AA2247" t="str">
        <f t="shared" si="108"/>
        <v>Ultramobile Premium, ClamshellFingerprint Sensors2023</v>
      </c>
      <c r="AB2247" t="str">
        <f t="shared" si="109"/>
        <v>Ultramobile Premium, HybridDigital Signal Processor2023</v>
      </c>
    </row>
    <row r="2248" spans="1:28" x14ac:dyDescent="0.2">
      <c r="A2248" t="s">
        <v>171</v>
      </c>
      <c r="B2248" t="s">
        <v>153</v>
      </c>
      <c r="C2248" t="s">
        <v>180</v>
      </c>
      <c r="D2248" s="67">
        <v>2024</v>
      </c>
      <c r="E2248">
        <v>124.49235010592926</v>
      </c>
      <c r="K2248" t="s">
        <v>172</v>
      </c>
      <c r="L2248" s="171" t="s">
        <v>131</v>
      </c>
      <c r="M2248" t="s">
        <v>224</v>
      </c>
      <c r="N2248" s="67">
        <v>2024</v>
      </c>
      <c r="O2248">
        <v>0</v>
      </c>
      <c r="Z2248" t="str">
        <f t="shared" si="107"/>
        <v>Ultramobile Premium, ClamshellFingerprint Sensors2024</v>
      </c>
      <c r="AA2248" t="str">
        <f t="shared" si="108"/>
        <v>Ultramobile Premium, ClamshellFingerprint Sensors2024</v>
      </c>
      <c r="AB2248" t="str">
        <f t="shared" si="109"/>
        <v>Ultramobile Premium, HybridDigital Signal Processor2024</v>
      </c>
    </row>
    <row r="2249" spans="1:28" x14ac:dyDescent="0.2">
      <c r="A2249" t="s">
        <v>171</v>
      </c>
      <c r="B2249" t="s">
        <v>153</v>
      </c>
      <c r="C2249" t="s">
        <v>180</v>
      </c>
      <c r="D2249" s="67">
        <v>2025</v>
      </c>
      <c r="E2249">
        <v>139.68802751954181</v>
      </c>
      <c r="K2249" t="s">
        <v>172</v>
      </c>
      <c r="L2249" s="171" t="s">
        <v>131</v>
      </c>
      <c r="M2249" t="s">
        <v>224</v>
      </c>
      <c r="N2249" s="67">
        <v>2025</v>
      </c>
      <c r="O2249">
        <v>0</v>
      </c>
      <c r="Z2249" t="str">
        <f t="shared" si="107"/>
        <v>Ultramobile Premium, ClamshellFingerprint Sensors2025</v>
      </c>
      <c r="AA2249" t="str">
        <f t="shared" si="108"/>
        <v>Ultramobile Premium, ClamshellFingerprint Sensors2025</v>
      </c>
      <c r="AB2249" t="str">
        <f t="shared" si="109"/>
        <v>Ultramobile Premium, HybridDigital Signal Processor2025</v>
      </c>
    </row>
    <row r="2250" spans="1:28" x14ac:dyDescent="0.2">
      <c r="A2250" t="s">
        <v>171</v>
      </c>
      <c r="B2250" t="s">
        <v>154</v>
      </c>
      <c r="C2250" t="s">
        <v>180</v>
      </c>
      <c r="D2250" s="67">
        <v>2018</v>
      </c>
      <c r="E2250">
        <v>24.071041852086029</v>
      </c>
      <c r="K2250" t="s">
        <v>172</v>
      </c>
      <c r="L2250" s="173" t="s">
        <v>132</v>
      </c>
      <c r="M2250" t="s">
        <v>224</v>
      </c>
      <c r="N2250" s="67">
        <v>2018</v>
      </c>
      <c r="O2250">
        <v>3.5696340000000002</v>
      </c>
      <c r="Z2250" t="str">
        <f t="shared" si="107"/>
        <v>Ultramobile Premium, ClamshellInertial Sensors2018</v>
      </c>
      <c r="AA2250" t="str">
        <f t="shared" si="108"/>
        <v>Ultramobile Premium, ClamshellInertial Sensors2018</v>
      </c>
      <c r="AB2250" t="str">
        <f t="shared" si="109"/>
        <v>Ultramobile Premium, HybridTotal General Purpose Logic2018</v>
      </c>
    </row>
    <row r="2251" spans="1:28" x14ac:dyDescent="0.2">
      <c r="A2251" t="s">
        <v>171</v>
      </c>
      <c r="B2251" t="s">
        <v>154</v>
      </c>
      <c r="C2251" t="s">
        <v>180</v>
      </c>
      <c r="D2251" s="67">
        <v>2019</v>
      </c>
      <c r="E2251">
        <v>24.578324876349214</v>
      </c>
      <c r="K2251" t="s">
        <v>172</v>
      </c>
      <c r="L2251" s="173" t="s">
        <v>132</v>
      </c>
      <c r="M2251" t="s">
        <v>224</v>
      </c>
      <c r="N2251" s="67">
        <v>2019</v>
      </c>
      <c r="O2251">
        <v>3.4130850000000001</v>
      </c>
      <c r="Z2251" t="str">
        <f t="shared" si="107"/>
        <v>Ultramobile Premium, ClamshellInertial Sensors2019</v>
      </c>
      <c r="AA2251" t="str">
        <f t="shared" si="108"/>
        <v>Ultramobile Premium, ClamshellInertial Sensors2019</v>
      </c>
      <c r="AB2251" t="str">
        <f t="shared" si="109"/>
        <v>Ultramobile Premium, HybridTotal General Purpose Logic2019</v>
      </c>
    </row>
    <row r="2252" spans="1:28" x14ac:dyDescent="0.2">
      <c r="A2252" t="s">
        <v>171</v>
      </c>
      <c r="B2252" t="s">
        <v>154</v>
      </c>
      <c r="C2252" t="s">
        <v>180</v>
      </c>
      <c r="D2252" s="67">
        <v>2020</v>
      </c>
      <c r="E2252">
        <v>42.43590716184994</v>
      </c>
      <c r="K2252" t="s">
        <v>172</v>
      </c>
      <c r="L2252" s="173" t="s">
        <v>132</v>
      </c>
      <c r="M2252" t="s">
        <v>224</v>
      </c>
      <c r="N2252" s="67">
        <v>2020</v>
      </c>
      <c r="O2252">
        <v>3.4825960000000005</v>
      </c>
      <c r="Z2252" t="str">
        <f t="shared" si="107"/>
        <v>Ultramobile Premium, ClamshellInertial Sensors2020</v>
      </c>
      <c r="AA2252" t="str">
        <f t="shared" si="108"/>
        <v>Ultramobile Premium, ClamshellInertial Sensors2020</v>
      </c>
      <c r="AB2252" t="str">
        <f t="shared" si="109"/>
        <v>Ultramobile Premium, HybridTotal General Purpose Logic2020</v>
      </c>
    </row>
    <row r="2253" spans="1:28" x14ac:dyDescent="0.2">
      <c r="A2253" t="s">
        <v>171</v>
      </c>
      <c r="B2253" t="s">
        <v>154</v>
      </c>
      <c r="C2253" t="s">
        <v>180</v>
      </c>
      <c r="D2253" s="67">
        <v>2021</v>
      </c>
      <c r="E2253">
        <v>58.463416709219238</v>
      </c>
      <c r="K2253" t="s">
        <v>172</v>
      </c>
      <c r="L2253" s="173" t="s">
        <v>132</v>
      </c>
      <c r="M2253" t="s">
        <v>224</v>
      </c>
      <c r="N2253" s="67">
        <v>2021</v>
      </c>
      <c r="O2253">
        <v>4.3296019999999995</v>
      </c>
      <c r="Z2253" t="str">
        <f t="shared" si="107"/>
        <v>Ultramobile Premium, ClamshellInertial Sensors2021</v>
      </c>
      <c r="AA2253" t="str">
        <f t="shared" si="108"/>
        <v>Ultramobile Premium, ClamshellInertial Sensors2021</v>
      </c>
      <c r="AB2253" t="str">
        <f t="shared" si="109"/>
        <v>Ultramobile Premium, HybridTotal General Purpose Logic2021</v>
      </c>
    </row>
    <row r="2254" spans="1:28" x14ac:dyDescent="0.2">
      <c r="A2254" t="s">
        <v>171</v>
      </c>
      <c r="B2254" t="s">
        <v>154</v>
      </c>
      <c r="C2254" t="s">
        <v>180</v>
      </c>
      <c r="D2254" s="67">
        <v>2022</v>
      </c>
      <c r="E2254">
        <v>56.72618655557919</v>
      </c>
      <c r="K2254" t="s">
        <v>172</v>
      </c>
      <c r="L2254" s="173" t="s">
        <v>132</v>
      </c>
      <c r="M2254" t="s">
        <v>224</v>
      </c>
      <c r="N2254" s="67">
        <v>2022</v>
      </c>
      <c r="O2254">
        <v>4.1285920000000003</v>
      </c>
      <c r="Z2254" t="str">
        <f t="shared" si="107"/>
        <v>Ultramobile Premium, ClamshellInertial Sensors2022</v>
      </c>
      <c r="AA2254" t="str">
        <f t="shared" si="108"/>
        <v>Ultramobile Premium, ClamshellInertial Sensors2022</v>
      </c>
      <c r="AB2254" t="str">
        <f t="shared" si="109"/>
        <v>Ultramobile Premium, HybridTotal General Purpose Logic2022</v>
      </c>
    </row>
    <row r="2255" spans="1:28" x14ac:dyDescent="0.2">
      <c r="A2255" t="s">
        <v>171</v>
      </c>
      <c r="B2255" t="s">
        <v>154</v>
      </c>
      <c r="C2255" t="s">
        <v>180</v>
      </c>
      <c r="D2255" s="67">
        <v>2023</v>
      </c>
      <c r="E2255">
        <v>57.998924856451268</v>
      </c>
      <c r="K2255" t="s">
        <v>172</v>
      </c>
      <c r="L2255" s="173" t="s">
        <v>132</v>
      </c>
      <c r="M2255" t="s">
        <v>224</v>
      </c>
      <c r="N2255" s="67">
        <v>2023</v>
      </c>
      <c r="O2255">
        <v>4.0602460000000002</v>
      </c>
      <c r="Z2255" t="str">
        <f t="shared" si="107"/>
        <v>Ultramobile Premium, ClamshellInertial Sensors2023</v>
      </c>
      <c r="AA2255" t="str">
        <f t="shared" si="108"/>
        <v>Ultramobile Premium, ClamshellInertial Sensors2023</v>
      </c>
      <c r="AB2255" t="str">
        <f t="shared" si="109"/>
        <v>Ultramobile Premium, HybridTotal General Purpose Logic2023</v>
      </c>
    </row>
    <row r="2256" spans="1:28" x14ac:dyDescent="0.2">
      <c r="A2256" t="s">
        <v>171</v>
      </c>
      <c r="B2256" t="s">
        <v>154</v>
      </c>
      <c r="C2256" t="s">
        <v>180</v>
      </c>
      <c r="D2256" s="67">
        <v>2024</v>
      </c>
      <c r="E2256">
        <v>62.132836585746524</v>
      </c>
      <c r="K2256" t="s">
        <v>172</v>
      </c>
      <c r="L2256" s="173" t="s">
        <v>132</v>
      </c>
      <c r="M2256" t="s">
        <v>224</v>
      </c>
      <c r="N2256" s="67">
        <v>2024</v>
      </c>
      <c r="O2256">
        <v>4.0616820000000002</v>
      </c>
      <c r="Z2256" t="str">
        <f t="shared" si="107"/>
        <v>Ultramobile Premium, ClamshellInertial Sensors2024</v>
      </c>
      <c r="AA2256" t="str">
        <f t="shared" si="108"/>
        <v>Ultramobile Premium, ClamshellInertial Sensors2024</v>
      </c>
      <c r="AB2256" t="str">
        <f t="shared" si="109"/>
        <v>Ultramobile Premium, HybridTotal General Purpose Logic2024</v>
      </c>
    </row>
    <row r="2257" spans="1:28" x14ac:dyDescent="0.2">
      <c r="A2257" t="s">
        <v>171</v>
      </c>
      <c r="B2257" t="s">
        <v>154</v>
      </c>
      <c r="C2257" t="s">
        <v>180</v>
      </c>
      <c r="D2257" s="67">
        <v>2025</v>
      </c>
      <c r="E2257">
        <v>65.558167548613724</v>
      </c>
      <c r="K2257" t="s">
        <v>172</v>
      </c>
      <c r="L2257" s="173" t="s">
        <v>132</v>
      </c>
      <c r="M2257" t="s">
        <v>224</v>
      </c>
      <c r="N2257" s="67">
        <v>2025</v>
      </c>
      <c r="O2257">
        <v>4.0634339999999991</v>
      </c>
      <c r="Z2257" t="str">
        <f t="shared" si="107"/>
        <v>Ultramobile Premium, ClamshellInertial Sensors2025</v>
      </c>
      <c r="AA2257" t="str">
        <f t="shared" si="108"/>
        <v>Ultramobile Premium, ClamshellInertial Sensors2025</v>
      </c>
      <c r="AB2257" t="str">
        <f t="shared" si="109"/>
        <v>Ultramobile Premium, HybridTotal General Purpose Logic2025</v>
      </c>
    </row>
    <row r="2258" spans="1:28" x14ac:dyDescent="0.2">
      <c r="A2258" t="s">
        <v>171</v>
      </c>
      <c r="B2258" t="s">
        <v>155</v>
      </c>
      <c r="C2258" t="s">
        <v>180</v>
      </c>
      <c r="D2258" s="67">
        <v>2018</v>
      </c>
      <c r="E2258">
        <v>15.203124025973313</v>
      </c>
      <c r="K2258" t="s">
        <v>172</v>
      </c>
      <c r="L2258" s="171" t="s">
        <v>133</v>
      </c>
      <c r="M2258" t="s">
        <v>224</v>
      </c>
      <c r="N2258" s="67">
        <v>2018</v>
      </c>
      <c r="O2258">
        <v>3.2660990000000001</v>
      </c>
      <c r="Z2258" t="str">
        <f t="shared" si="107"/>
        <v>Ultramobile Premium, ClamshellMagnetic Sensors2018</v>
      </c>
      <c r="AA2258" t="str">
        <f t="shared" si="108"/>
        <v>Ultramobile Premium, ClamshellMagnetic Sensors2018</v>
      </c>
      <c r="AB2258" t="str">
        <f t="shared" si="109"/>
        <v>Ultramobile Premium, HybridDisplay Driver2018</v>
      </c>
    </row>
    <row r="2259" spans="1:28" x14ac:dyDescent="0.2">
      <c r="A2259" t="s">
        <v>171</v>
      </c>
      <c r="B2259" t="s">
        <v>155</v>
      </c>
      <c r="C2259" t="s">
        <v>180</v>
      </c>
      <c r="D2259" s="67">
        <v>2019</v>
      </c>
      <c r="E2259">
        <v>9.6461470554610909</v>
      </c>
      <c r="K2259" t="s">
        <v>172</v>
      </c>
      <c r="L2259" s="171" t="s">
        <v>133</v>
      </c>
      <c r="M2259" t="s">
        <v>224</v>
      </c>
      <c r="N2259" s="67">
        <v>2019</v>
      </c>
      <c r="O2259">
        <v>3.15205</v>
      </c>
      <c r="Z2259" t="str">
        <f t="shared" si="107"/>
        <v>Ultramobile Premium, ClamshellMagnetic Sensors2019</v>
      </c>
      <c r="AA2259" t="str">
        <f t="shared" si="108"/>
        <v>Ultramobile Premium, ClamshellMagnetic Sensors2019</v>
      </c>
      <c r="AB2259" t="str">
        <f t="shared" si="109"/>
        <v>Ultramobile Premium, HybridDisplay Driver2019</v>
      </c>
    </row>
    <row r="2260" spans="1:28" x14ac:dyDescent="0.2">
      <c r="A2260" t="s">
        <v>171</v>
      </c>
      <c r="B2260" t="s">
        <v>155</v>
      </c>
      <c r="C2260" t="s">
        <v>180</v>
      </c>
      <c r="D2260" s="67">
        <v>2020</v>
      </c>
      <c r="E2260">
        <v>16.77314694389937</v>
      </c>
      <c r="K2260" t="s">
        <v>172</v>
      </c>
      <c r="L2260" s="171" t="s">
        <v>133</v>
      </c>
      <c r="M2260" t="s">
        <v>224</v>
      </c>
      <c r="N2260" s="67">
        <v>2020</v>
      </c>
      <c r="O2260">
        <v>3.2093730000000003</v>
      </c>
      <c r="Z2260" t="str">
        <f t="shared" si="107"/>
        <v>Ultramobile Premium, ClamshellMagnetic Sensors2020</v>
      </c>
      <c r="AA2260" t="str">
        <f t="shared" si="108"/>
        <v>Ultramobile Premium, ClamshellMagnetic Sensors2020</v>
      </c>
      <c r="AB2260" t="str">
        <f t="shared" si="109"/>
        <v>Ultramobile Premium, HybridDisplay Driver2020</v>
      </c>
    </row>
    <row r="2261" spans="1:28" x14ac:dyDescent="0.2">
      <c r="A2261" t="s">
        <v>171</v>
      </c>
      <c r="B2261" t="s">
        <v>155</v>
      </c>
      <c r="C2261" t="s">
        <v>180</v>
      </c>
      <c r="D2261" s="67">
        <v>2021</v>
      </c>
      <c r="E2261">
        <v>22.175046445500218</v>
      </c>
      <c r="K2261" t="s">
        <v>172</v>
      </c>
      <c r="L2261" s="171" t="s">
        <v>133</v>
      </c>
      <c r="M2261" t="s">
        <v>224</v>
      </c>
      <c r="N2261" s="67">
        <v>2021</v>
      </c>
      <c r="O2261">
        <v>4.0342929999999999</v>
      </c>
      <c r="Z2261" t="str">
        <f t="shared" si="107"/>
        <v>Ultramobile Premium, ClamshellMagnetic Sensors2021</v>
      </c>
      <c r="AA2261" t="str">
        <f t="shared" si="108"/>
        <v>Ultramobile Premium, ClamshellMagnetic Sensors2021</v>
      </c>
      <c r="AB2261" t="str">
        <f t="shared" si="109"/>
        <v>Ultramobile Premium, HybridDisplay Driver2021</v>
      </c>
    </row>
    <row r="2262" spans="1:28" x14ac:dyDescent="0.2">
      <c r="A2262" t="s">
        <v>171</v>
      </c>
      <c r="B2262" t="s">
        <v>155</v>
      </c>
      <c r="C2262" t="s">
        <v>180</v>
      </c>
      <c r="D2262" s="67">
        <v>2022</v>
      </c>
      <c r="E2262">
        <v>21.280180618316408</v>
      </c>
      <c r="K2262" t="s">
        <v>172</v>
      </c>
      <c r="L2262" s="171" t="s">
        <v>133</v>
      </c>
      <c r="M2262" t="s">
        <v>224</v>
      </c>
      <c r="N2262" s="67">
        <v>2022</v>
      </c>
      <c r="O2262">
        <v>3.8551920000000002</v>
      </c>
      <c r="Z2262" t="str">
        <f t="shared" si="107"/>
        <v>Ultramobile Premium, ClamshellMagnetic Sensors2022</v>
      </c>
      <c r="AA2262" t="str">
        <f t="shared" si="108"/>
        <v>Ultramobile Premium, ClamshellMagnetic Sensors2022</v>
      </c>
      <c r="AB2262" t="str">
        <f t="shared" si="109"/>
        <v>Ultramobile Premium, HybridDisplay Driver2022</v>
      </c>
    </row>
    <row r="2263" spans="1:28" x14ac:dyDescent="0.2">
      <c r="A2263" t="s">
        <v>171</v>
      </c>
      <c r="B2263" t="s">
        <v>155</v>
      </c>
      <c r="C2263" t="s">
        <v>180</v>
      </c>
      <c r="D2263" s="67">
        <v>2023</v>
      </c>
      <c r="E2263">
        <v>21.261053833570625</v>
      </c>
      <c r="K2263" t="s">
        <v>172</v>
      </c>
      <c r="L2263" s="171" t="s">
        <v>133</v>
      </c>
      <c r="M2263" t="s">
        <v>224</v>
      </c>
      <c r="N2263" s="67">
        <v>2023</v>
      </c>
      <c r="O2263">
        <v>3.8041180000000003</v>
      </c>
      <c r="Z2263" t="str">
        <f t="shared" si="107"/>
        <v>Ultramobile Premium, ClamshellMagnetic Sensors2023</v>
      </c>
      <c r="AA2263" t="str">
        <f t="shared" si="108"/>
        <v>Ultramobile Premium, ClamshellMagnetic Sensors2023</v>
      </c>
      <c r="AB2263" t="str">
        <f t="shared" si="109"/>
        <v>Ultramobile Premium, HybridDisplay Driver2023</v>
      </c>
    </row>
    <row r="2264" spans="1:28" x14ac:dyDescent="0.2">
      <c r="A2264" t="s">
        <v>171</v>
      </c>
      <c r="B2264" t="s">
        <v>155</v>
      </c>
      <c r="C2264" t="s">
        <v>180</v>
      </c>
      <c r="D2264" s="67">
        <v>2024</v>
      </c>
      <c r="E2264">
        <v>22.710424090805997</v>
      </c>
      <c r="K2264" t="s">
        <v>172</v>
      </c>
      <c r="L2264" s="171" t="s">
        <v>133</v>
      </c>
      <c r="M2264" t="s">
        <v>224</v>
      </c>
      <c r="N2264" s="67">
        <v>2024</v>
      </c>
      <c r="O2264">
        <v>3.8071839999999999</v>
      </c>
      <c r="Z2264" t="str">
        <f t="shared" si="107"/>
        <v>Ultramobile Premium, ClamshellMagnetic Sensors2024</v>
      </c>
      <c r="AA2264" t="str">
        <f t="shared" si="108"/>
        <v>Ultramobile Premium, ClamshellMagnetic Sensors2024</v>
      </c>
      <c r="AB2264" t="str">
        <f t="shared" si="109"/>
        <v>Ultramobile Premium, HybridDisplay Driver2024</v>
      </c>
    </row>
    <row r="2265" spans="1:28" x14ac:dyDescent="0.2">
      <c r="A2265" t="s">
        <v>171</v>
      </c>
      <c r="B2265" t="s">
        <v>155</v>
      </c>
      <c r="C2265" t="s">
        <v>180</v>
      </c>
      <c r="D2265" s="67">
        <v>2025</v>
      </c>
      <c r="E2265">
        <v>23.763846879341379</v>
      </c>
      <c r="K2265" t="s">
        <v>172</v>
      </c>
      <c r="L2265" s="171" t="s">
        <v>133</v>
      </c>
      <c r="M2265" t="s">
        <v>224</v>
      </c>
      <c r="N2265" s="67">
        <v>2025</v>
      </c>
      <c r="O2265">
        <v>3.8100399999999994</v>
      </c>
      <c r="Z2265" t="str">
        <f t="shared" si="107"/>
        <v>Ultramobile Premium, ClamshellMagnetic Sensors2025</v>
      </c>
      <c r="AA2265" t="str">
        <f t="shared" si="108"/>
        <v>Ultramobile Premium, ClamshellMagnetic Sensors2025</v>
      </c>
      <c r="AB2265" t="str">
        <f t="shared" si="109"/>
        <v>Ultramobile Premium, HybridDisplay Driver2025</v>
      </c>
    </row>
    <row r="2266" spans="1:28" x14ac:dyDescent="0.2">
      <c r="A2266" t="s">
        <v>171</v>
      </c>
      <c r="B2266" t="s">
        <v>156</v>
      </c>
      <c r="C2266" t="s">
        <v>180</v>
      </c>
      <c r="D2266" s="67">
        <v>2018</v>
      </c>
      <c r="E2266">
        <v>20.283246316621316</v>
      </c>
      <c r="K2266" t="s">
        <v>172</v>
      </c>
      <c r="L2266" s="171" t="s">
        <v>134</v>
      </c>
      <c r="M2266" t="s">
        <v>224</v>
      </c>
      <c r="N2266" s="67">
        <v>2018</v>
      </c>
      <c r="O2266">
        <v>0</v>
      </c>
      <c r="Z2266" t="str">
        <f t="shared" si="107"/>
        <v>Ultramobile Premium, ClamshellMEMS Microphones2018</v>
      </c>
      <c r="AA2266" t="str">
        <f t="shared" si="108"/>
        <v>Ultramobile Premium, ClamshellMEMS Microphones2018</v>
      </c>
      <c r="AB2266" t="str">
        <f t="shared" si="109"/>
        <v>Ultramobile Premium, HybridFPGA/PLD2018</v>
      </c>
    </row>
    <row r="2267" spans="1:28" x14ac:dyDescent="0.2">
      <c r="A2267" t="s">
        <v>171</v>
      </c>
      <c r="B2267" t="s">
        <v>156</v>
      </c>
      <c r="C2267" t="s">
        <v>180</v>
      </c>
      <c r="D2267" s="67">
        <v>2019</v>
      </c>
      <c r="E2267">
        <v>20.621397295895445</v>
      </c>
      <c r="K2267" t="s">
        <v>172</v>
      </c>
      <c r="L2267" s="171" t="s">
        <v>134</v>
      </c>
      <c r="M2267" t="s">
        <v>224</v>
      </c>
      <c r="N2267" s="67">
        <v>2019</v>
      </c>
      <c r="O2267">
        <v>0</v>
      </c>
      <c r="Z2267" t="str">
        <f t="shared" si="107"/>
        <v>Ultramobile Premium, ClamshellMEMS Microphones2019</v>
      </c>
      <c r="AA2267" t="str">
        <f t="shared" si="108"/>
        <v>Ultramobile Premium, ClamshellMEMS Microphones2019</v>
      </c>
      <c r="AB2267" t="str">
        <f t="shared" si="109"/>
        <v>Ultramobile Premium, HybridFPGA/PLD2019</v>
      </c>
    </row>
    <row r="2268" spans="1:28" x14ac:dyDescent="0.2">
      <c r="A2268" t="s">
        <v>171</v>
      </c>
      <c r="B2268" t="s">
        <v>156</v>
      </c>
      <c r="C2268" t="s">
        <v>180</v>
      </c>
      <c r="D2268" s="67">
        <v>2020</v>
      </c>
      <c r="E2268">
        <v>24.503050858592623</v>
      </c>
      <c r="K2268" t="s">
        <v>172</v>
      </c>
      <c r="L2268" s="171" t="s">
        <v>134</v>
      </c>
      <c r="M2268" t="s">
        <v>224</v>
      </c>
      <c r="N2268" s="67">
        <v>2020</v>
      </c>
      <c r="O2268">
        <v>0</v>
      </c>
      <c r="Z2268" t="str">
        <f t="shared" si="107"/>
        <v>Ultramobile Premium, ClamshellMEMS Microphones2020</v>
      </c>
      <c r="AA2268" t="str">
        <f t="shared" si="108"/>
        <v>Ultramobile Premium, ClamshellMEMS Microphones2020</v>
      </c>
      <c r="AB2268" t="str">
        <f t="shared" si="109"/>
        <v>Ultramobile Premium, HybridFPGA/PLD2020</v>
      </c>
    </row>
    <row r="2269" spans="1:28" x14ac:dyDescent="0.2">
      <c r="A2269" t="s">
        <v>171</v>
      </c>
      <c r="B2269" t="s">
        <v>156</v>
      </c>
      <c r="C2269" t="s">
        <v>180</v>
      </c>
      <c r="D2269" s="67">
        <v>2021</v>
      </c>
      <c r="E2269">
        <v>32.02562242527393</v>
      </c>
      <c r="K2269" t="s">
        <v>172</v>
      </c>
      <c r="L2269" s="171" t="s">
        <v>134</v>
      </c>
      <c r="M2269" t="s">
        <v>224</v>
      </c>
      <c r="N2269" s="67">
        <v>2021</v>
      </c>
      <c r="O2269">
        <v>0</v>
      </c>
      <c r="Z2269" t="str">
        <f t="shared" si="107"/>
        <v>Ultramobile Premium, ClamshellMEMS Microphones2021</v>
      </c>
      <c r="AA2269" t="str">
        <f t="shared" si="108"/>
        <v>Ultramobile Premium, ClamshellMEMS Microphones2021</v>
      </c>
      <c r="AB2269" t="str">
        <f t="shared" si="109"/>
        <v>Ultramobile Premium, HybridFPGA/PLD2021</v>
      </c>
    </row>
    <row r="2270" spans="1:28" x14ac:dyDescent="0.2">
      <c r="A2270" t="s">
        <v>171</v>
      </c>
      <c r="B2270" t="s">
        <v>156</v>
      </c>
      <c r="C2270" t="s">
        <v>180</v>
      </c>
      <c r="D2270" s="67">
        <v>2022</v>
      </c>
      <c r="E2270">
        <v>30.481138823597252</v>
      </c>
      <c r="K2270" t="s">
        <v>172</v>
      </c>
      <c r="L2270" s="171" t="s">
        <v>134</v>
      </c>
      <c r="M2270" t="s">
        <v>224</v>
      </c>
      <c r="N2270" s="67">
        <v>2022</v>
      </c>
      <c r="O2270">
        <v>0</v>
      </c>
      <c r="Z2270" t="str">
        <f t="shared" si="107"/>
        <v>Ultramobile Premium, ClamshellMEMS Microphones2022</v>
      </c>
      <c r="AA2270" t="str">
        <f t="shared" si="108"/>
        <v>Ultramobile Premium, ClamshellMEMS Microphones2022</v>
      </c>
      <c r="AB2270" t="str">
        <f t="shared" si="109"/>
        <v>Ultramobile Premium, HybridFPGA/PLD2022</v>
      </c>
    </row>
    <row r="2271" spans="1:28" x14ac:dyDescent="0.2">
      <c r="A2271" t="s">
        <v>171</v>
      </c>
      <c r="B2271" t="s">
        <v>156</v>
      </c>
      <c r="C2271" t="s">
        <v>180</v>
      </c>
      <c r="D2271" s="67">
        <v>2023</v>
      </c>
      <c r="E2271">
        <v>29.99402457485942</v>
      </c>
      <c r="K2271" t="s">
        <v>172</v>
      </c>
      <c r="L2271" s="171" t="s">
        <v>134</v>
      </c>
      <c r="M2271" t="s">
        <v>224</v>
      </c>
      <c r="N2271" s="67">
        <v>2023</v>
      </c>
      <c r="O2271">
        <v>0</v>
      </c>
      <c r="Z2271" t="str">
        <f t="shared" si="107"/>
        <v>Ultramobile Premium, ClamshellMEMS Microphones2023</v>
      </c>
      <c r="AA2271" t="str">
        <f t="shared" si="108"/>
        <v>Ultramobile Premium, ClamshellMEMS Microphones2023</v>
      </c>
      <c r="AB2271" t="str">
        <f t="shared" si="109"/>
        <v>Ultramobile Premium, HybridFPGA/PLD2023</v>
      </c>
    </row>
    <row r="2272" spans="1:28" x14ac:dyDescent="0.2">
      <c r="A2272" t="s">
        <v>171</v>
      </c>
      <c r="B2272" t="s">
        <v>156</v>
      </c>
      <c r="C2272" t="s">
        <v>180</v>
      </c>
      <c r="D2272" s="67">
        <v>2024</v>
      </c>
      <c r="E2272">
        <v>31.574288717914705</v>
      </c>
      <c r="K2272" t="s">
        <v>172</v>
      </c>
      <c r="L2272" s="171" t="s">
        <v>134</v>
      </c>
      <c r="M2272" t="s">
        <v>224</v>
      </c>
      <c r="N2272" s="67">
        <v>2024</v>
      </c>
      <c r="O2272">
        <v>0</v>
      </c>
      <c r="Z2272" t="str">
        <f t="shared" si="107"/>
        <v>Ultramobile Premium, ClamshellMEMS Microphones2024</v>
      </c>
      <c r="AA2272" t="str">
        <f t="shared" si="108"/>
        <v>Ultramobile Premium, ClamshellMEMS Microphones2024</v>
      </c>
      <c r="AB2272" t="str">
        <f t="shared" si="109"/>
        <v>Ultramobile Premium, HybridFPGA/PLD2024</v>
      </c>
    </row>
    <row r="2273" spans="1:28" x14ac:dyDescent="0.2">
      <c r="A2273" t="s">
        <v>171</v>
      </c>
      <c r="B2273" t="s">
        <v>156</v>
      </c>
      <c r="C2273" t="s">
        <v>180</v>
      </c>
      <c r="D2273" s="67">
        <v>2025</v>
      </c>
      <c r="E2273">
        <v>32.969435185488379</v>
      </c>
      <c r="K2273" t="s">
        <v>172</v>
      </c>
      <c r="L2273" s="171" t="s">
        <v>134</v>
      </c>
      <c r="M2273" t="s">
        <v>224</v>
      </c>
      <c r="N2273" s="67">
        <v>2025</v>
      </c>
      <c r="O2273">
        <v>0</v>
      </c>
      <c r="Z2273" t="str">
        <f t="shared" si="107"/>
        <v>Ultramobile Premium, ClamshellMEMS Microphones2025</v>
      </c>
      <c r="AA2273" t="str">
        <f t="shared" si="108"/>
        <v>Ultramobile Premium, ClamshellMEMS Microphones2025</v>
      </c>
      <c r="AB2273" t="str">
        <f t="shared" si="109"/>
        <v>Ultramobile Premium, HybridFPGA/PLD2025</v>
      </c>
    </row>
    <row r="2274" spans="1:28" x14ac:dyDescent="0.2">
      <c r="A2274" t="s">
        <v>171</v>
      </c>
      <c r="B2274" t="s">
        <v>157</v>
      </c>
      <c r="C2274" t="s">
        <v>180</v>
      </c>
      <c r="D2274" s="67">
        <v>2018</v>
      </c>
      <c r="E2274">
        <v>0</v>
      </c>
      <c r="K2274" t="s">
        <v>172</v>
      </c>
      <c r="L2274" s="171" t="s">
        <v>135</v>
      </c>
      <c r="M2274" t="s">
        <v>224</v>
      </c>
      <c r="N2274" s="67">
        <v>2018</v>
      </c>
      <c r="O2274">
        <v>0.30353500000000005</v>
      </c>
      <c r="Z2274" t="str">
        <f t="shared" ref="Z2274:Z2337" si="110">A2274&amp;B2274&amp;D2274</f>
        <v>Ultramobile Premium, ClamshellOther Sensors2018</v>
      </c>
      <c r="AA2274" t="str">
        <f t="shared" ref="AA2274:AA2337" si="111">$A2274&amp;$B2274&amp;$D2274</f>
        <v>Ultramobile Premium, ClamshellOther Sensors2018</v>
      </c>
      <c r="AB2274" t="str">
        <f t="shared" si="109"/>
        <v>Ultramobile Premium, HybridOther Logic2018</v>
      </c>
    </row>
    <row r="2275" spans="1:28" x14ac:dyDescent="0.2">
      <c r="A2275" t="s">
        <v>171</v>
      </c>
      <c r="B2275" t="s">
        <v>157</v>
      </c>
      <c r="C2275" t="s">
        <v>180</v>
      </c>
      <c r="D2275" s="67">
        <v>2019</v>
      </c>
      <c r="E2275">
        <v>0</v>
      </c>
      <c r="K2275" t="s">
        <v>172</v>
      </c>
      <c r="L2275" s="171" t="s">
        <v>135</v>
      </c>
      <c r="M2275" t="s">
        <v>224</v>
      </c>
      <c r="N2275" s="67">
        <v>2019</v>
      </c>
      <c r="O2275">
        <v>0.26103500000000002</v>
      </c>
      <c r="Z2275" t="str">
        <f t="shared" si="110"/>
        <v>Ultramobile Premium, ClamshellOther Sensors2019</v>
      </c>
      <c r="AA2275" t="str">
        <f t="shared" si="111"/>
        <v>Ultramobile Premium, ClamshellOther Sensors2019</v>
      </c>
      <c r="AB2275" t="str">
        <f t="shared" si="109"/>
        <v>Ultramobile Premium, HybridOther Logic2019</v>
      </c>
    </row>
    <row r="2276" spans="1:28" x14ac:dyDescent="0.2">
      <c r="A2276" t="s">
        <v>171</v>
      </c>
      <c r="B2276" t="s">
        <v>157</v>
      </c>
      <c r="C2276" t="s">
        <v>180</v>
      </c>
      <c r="D2276" s="67">
        <v>2020</v>
      </c>
      <c r="E2276">
        <v>0</v>
      </c>
      <c r="K2276" t="s">
        <v>172</v>
      </c>
      <c r="L2276" s="171" t="s">
        <v>135</v>
      </c>
      <c r="M2276" t="s">
        <v>224</v>
      </c>
      <c r="N2276" s="67">
        <v>2020</v>
      </c>
      <c r="O2276">
        <v>0.27322300000000005</v>
      </c>
      <c r="Z2276" t="str">
        <f t="shared" si="110"/>
        <v>Ultramobile Premium, ClamshellOther Sensors2020</v>
      </c>
      <c r="AA2276" t="str">
        <f t="shared" si="111"/>
        <v>Ultramobile Premium, ClamshellOther Sensors2020</v>
      </c>
      <c r="AB2276" t="str">
        <f t="shared" si="109"/>
        <v>Ultramobile Premium, HybridOther Logic2020</v>
      </c>
    </row>
    <row r="2277" spans="1:28" x14ac:dyDescent="0.2">
      <c r="A2277" t="s">
        <v>171</v>
      </c>
      <c r="B2277" t="s">
        <v>157</v>
      </c>
      <c r="C2277" t="s">
        <v>180</v>
      </c>
      <c r="D2277" s="67">
        <v>2021</v>
      </c>
      <c r="E2277">
        <v>0</v>
      </c>
      <c r="K2277" t="s">
        <v>172</v>
      </c>
      <c r="L2277" s="171" t="s">
        <v>135</v>
      </c>
      <c r="M2277" t="s">
        <v>224</v>
      </c>
      <c r="N2277" s="67">
        <v>2021</v>
      </c>
      <c r="O2277">
        <v>0.29530900000000004</v>
      </c>
      <c r="Z2277" t="str">
        <f t="shared" si="110"/>
        <v>Ultramobile Premium, ClamshellOther Sensors2021</v>
      </c>
      <c r="AA2277" t="str">
        <f t="shared" si="111"/>
        <v>Ultramobile Premium, ClamshellOther Sensors2021</v>
      </c>
      <c r="AB2277" t="str">
        <f t="shared" si="109"/>
        <v>Ultramobile Premium, HybridOther Logic2021</v>
      </c>
    </row>
    <row r="2278" spans="1:28" x14ac:dyDescent="0.2">
      <c r="A2278" t="s">
        <v>171</v>
      </c>
      <c r="B2278" t="s">
        <v>157</v>
      </c>
      <c r="C2278" t="s">
        <v>180</v>
      </c>
      <c r="D2278" s="67">
        <v>2022</v>
      </c>
      <c r="E2278">
        <v>0</v>
      </c>
      <c r="K2278" t="s">
        <v>172</v>
      </c>
      <c r="L2278" s="171" t="s">
        <v>135</v>
      </c>
      <c r="M2278" t="s">
        <v>224</v>
      </c>
      <c r="N2278" s="67">
        <v>2022</v>
      </c>
      <c r="O2278">
        <v>0.27339999999999998</v>
      </c>
      <c r="Z2278" t="str">
        <f t="shared" si="110"/>
        <v>Ultramobile Premium, ClamshellOther Sensors2022</v>
      </c>
      <c r="AA2278" t="str">
        <f t="shared" si="111"/>
        <v>Ultramobile Premium, ClamshellOther Sensors2022</v>
      </c>
      <c r="AB2278" t="str">
        <f t="shared" si="109"/>
        <v>Ultramobile Premium, HybridOther Logic2022</v>
      </c>
    </row>
    <row r="2279" spans="1:28" x14ac:dyDescent="0.2">
      <c r="A2279" t="s">
        <v>171</v>
      </c>
      <c r="B2279" t="s">
        <v>157</v>
      </c>
      <c r="C2279" t="s">
        <v>180</v>
      </c>
      <c r="D2279" s="67">
        <v>2023</v>
      </c>
      <c r="E2279">
        <v>0</v>
      </c>
      <c r="K2279" t="s">
        <v>172</v>
      </c>
      <c r="L2279" s="171" t="s">
        <v>135</v>
      </c>
      <c r="M2279" t="s">
        <v>224</v>
      </c>
      <c r="N2279" s="67">
        <v>2023</v>
      </c>
      <c r="O2279">
        <v>0.25612800000000002</v>
      </c>
      <c r="Z2279" t="str">
        <f t="shared" si="110"/>
        <v>Ultramobile Premium, ClamshellOther Sensors2023</v>
      </c>
      <c r="AA2279" t="str">
        <f t="shared" si="111"/>
        <v>Ultramobile Premium, ClamshellOther Sensors2023</v>
      </c>
      <c r="AB2279" t="str">
        <f t="shared" si="109"/>
        <v>Ultramobile Premium, HybridOther Logic2023</v>
      </c>
    </row>
    <row r="2280" spans="1:28" x14ac:dyDescent="0.2">
      <c r="A2280" t="s">
        <v>171</v>
      </c>
      <c r="B2280" t="s">
        <v>157</v>
      </c>
      <c r="C2280" t="s">
        <v>180</v>
      </c>
      <c r="D2280" s="67">
        <v>2024</v>
      </c>
      <c r="E2280">
        <v>0</v>
      </c>
      <c r="K2280" t="s">
        <v>172</v>
      </c>
      <c r="L2280" s="171" t="s">
        <v>135</v>
      </c>
      <c r="M2280" t="s">
        <v>224</v>
      </c>
      <c r="N2280" s="67">
        <v>2024</v>
      </c>
      <c r="O2280">
        <v>0.254498</v>
      </c>
      <c r="Z2280" t="str">
        <f t="shared" si="110"/>
        <v>Ultramobile Premium, ClamshellOther Sensors2024</v>
      </c>
      <c r="AA2280" t="str">
        <f t="shared" si="111"/>
        <v>Ultramobile Premium, ClamshellOther Sensors2024</v>
      </c>
      <c r="AB2280" t="str">
        <f t="shared" si="109"/>
        <v>Ultramobile Premium, HybridOther Logic2024</v>
      </c>
    </row>
    <row r="2281" spans="1:28" x14ac:dyDescent="0.2">
      <c r="A2281" t="s">
        <v>171</v>
      </c>
      <c r="B2281" t="s">
        <v>157</v>
      </c>
      <c r="C2281" t="s">
        <v>180</v>
      </c>
      <c r="D2281" s="67">
        <v>2025</v>
      </c>
      <c r="E2281">
        <v>0</v>
      </c>
      <c r="K2281" t="s">
        <v>172</v>
      </c>
      <c r="L2281" s="171" t="s">
        <v>135</v>
      </c>
      <c r="M2281" t="s">
        <v>224</v>
      </c>
      <c r="N2281" s="67">
        <v>2025</v>
      </c>
      <c r="O2281">
        <v>0.25339400000000001</v>
      </c>
      <c r="Z2281" t="str">
        <f t="shared" si="110"/>
        <v>Ultramobile Premium, ClamshellOther Sensors2025</v>
      </c>
      <c r="AA2281" t="str">
        <f t="shared" si="111"/>
        <v>Ultramobile Premium, ClamshellOther Sensors2025</v>
      </c>
      <c r="AB2281" t="str">
        <f t="shared" si="109"/>
        <v>Ultramobile Premium, HybridOther Logic2025</v>
      </c>
    </row>
    <row r="2282" spans="1:28" x14ac:dyDescent="0.2">
      <c r="A2282" t="s">
        <v>171</v>
      </c>
      <c r="B2282" t="s">
        <v>158</v>
      </c>
      <c r="C2282" t="s">
        <v>180</v>
      </c>
      <c r="D2282" s="67">
        <v>2018</v>
      </c>
      <c r="E2282">
        <v>984.77038065113618</v>
      </c>
      <c r="K2282" t="s">
        <v>172</v>
      </c>
      <c r="L2282" s="173" t="s">
        <v>136</v>
      </c>
      <c r="M2282" t="s">
        <v>224</v>
      </c>
      <c r="N2282" s="67">
        <v>2018</v>
      </c>
      <c r="O2282">
        <v>8.152388000000002</v>
      </c>
      <c r="Z2282" t="str">
        <f t="shared" si="110"/>
        <v>Ultramobile Premium, ClamshellTotal Application Specific2018</v>
      </c>
      <c r="AA2282" t="str">
        <f t="shared" si="111"/>
        <v>Ultramobile Premium, ClamshellTotal Application Specific2018</v>
      </c>
      <c r="AB2282" t="str">
        <f t="shared" si="109"/>
        <v>Ultramobile Premium, HybridTotal Analog2018</v>
      </c>
    </row>
    <row r="2283" spans="1:28" x14ac:dyDescent="0.2">
      <c r="A2283" t="s">
        <v>171</v>
      </c>
      <c r="B2283" t="s">
        <v>158</v>
      </c>
      <c r="C2283" t="s">
        <v>180</v>
      </c>
      <c r="D2283" s="67">
        <v>2019</v>
      </c>
      <c r="E2283">
        <v>1019.2720074479623</v>
      </c>
      <c r="K2283" t="s">
        <v>172</v>
      </c>
      <c r="L2283" s="173" t="s">
        <v>136</v>
      </c>
      <c r="M2283" t="s">
        <v>224</v>
      </c>
      <c r="N2283" s="67">
        <v>2019</v>
      </c>
      <c r="O2283">
        <v>7.4443930000000007</v>
      </c>
      <c r="Z2283" t="str">
        <f t="shared" si="110"/>
        <v>Ultramobile Premium, ClamshellTotal Application Specific2019</v>
      </c>
      <c r="AA2283" t="str">
        <f t="shared" si="111"/>
        <v>Ultramobile Premium, ClamshellTotal Application Specific2019</v>
      </c>
      <c r="AB2283" t="str">
        <f t="shared" si="109"/>
        <v>Ultramobile Premium, HybridTotal Analog2019</v>
      </c>
    </row>
    <row r="2284" spans="1:28" x14ac:dyDescent="0.2">
      <c r="A2284" t="s">
        <v>171</v>
      </c>
      <c r="B2284" t="s">
        <v>158</v>
      </c>
      <c r="C2284" t="s">
        <v>180</v>
      </c>
      <c r="D2284" s="67">
        <v>2020</v>
      </c>
      <c r="E2284">
        <v>1980.4539490576694</v>
      </c>
      <c r="K2284" t="s">
        <v>172</v>
      </c>
      <c r="L2284" s="173" t="s">
        <v>136</v>
      </c>
      <c r="M2284" t="s">
        <v>224</v>
      </c>
      <c r="N2284" s="67">
        <v>2020</v>
      </c>
      <c r="O2284">
        <v>7.746931</v>
      </c>
      <c r="Z2284" t="str">
        <f t="shared" si="110"/>
        <v>Ultramobile Premium, ClamshellTotal Application Specific2020</v>
      </c>
      <c r="AA2284" t="str">
        <f t="shared" si="111"/>
        <v>Ultramobile Premium, ClamshellTotal Application Specific2020</v>
      </c>
      <c r="AB2284" t="str">
        <f t="shared" si="109"/>
        <v>Ultramobile Premium, HybridTotal Analog2020</v>
      </c>
    </row>
    <row r="2285" spans="1:28" x14ac:dyDescent="0.2">
      <c r="A2285" t="s">
        <v>171</v>
      </c>
      <c r="B2285" t="s">
        <v>158</v>
      </c>
      <c r="C2285" t="s">
        <v>180</v>
      </c>
      <c r="D2285" s="67">
        <v>2021</v>
      </c>
      <c r="E2285">
        <v>3754.583233461597</v>
      </c>
      <c r="K2285" t="s">
        <v>172</v>
      </c>
      <c r="L2285" s="173" t="s">
        <v>136</v>
      </c>
      <c r="M2285" t="s">
        <v>224</v>
      </c>
      <c r="N2285" s="67">
        <v>2021</v>
      </c>
      <c r="O2285">
        <v>8.4914609999999993</v>
      </c>
      <c r="Z2285" t="str">
        <f t="shared" si="110"/>
        <v>Ultramobile Premium, ClamshellTotal Application Specific2021</v>
      </c>
      <c r="AA2285" t="str">
        <f t="shared" si="111"/>
        <v>Ultramobile Premium, ClamshellTotal Application Specific2021</v>
      </c>
      <c r="AB2285" t="str">
        <f t="shared" si="109"/>
        <v>Ultramobile Premium, HybridTotal Analog2021</v>
      </c>
    </row>
    <row r="2286" spans="1:28" x14ac:dyDescent="0.2">
      <c r="A2286" t="s">
        <v>171</v>
      </c>
      <c r="B2286" t="s">
        <v>158</v>
      </c>
      <c r="C2286" t="s">
        <v>180</v>
      </c>
      <c r="D2286" s="67">
        <v>2022</v>
      </c>
      <c r="E2286">
        <v>3992.7166410990685</v>
      </c>
      <c r="K2286" t="s">
        <v>172</v>
      </c>
      <c r="L2286" s="173" t="s">
        <v>136</v>
      </c>
      <c r="M2286" t="s">
        <v>224</v>
      </c>
      <c r="N2286" s="67">
        <v>2022</v>
      </c>
      <c r="O2286">
        <v>8.4828519999999994</v>
      </c>
      <c r="Z2286" t="str">
        <f t="shared" si="110"/>
        <v>Ultramobile Premium, ClamshellTotal Application Specific2022</v>
      </c>
      <c r="AA2286" t="str">
        <f t="shared" si="111"/>
        <v>Ultramobile Premium, ClamshellTotal Application Specific2022</v>
      </c>
      <c r="AB2286" t="str">
        <f t="shared" si="109"/>
        <v>Ultramobile Premium, HybridTotal Analog2022</v>
      </c>
    </row>
    <row r="2287" spans="1:28" x14ac:dyDescent="0.2">
      <c r="A2287" t="s">
        <v>171</v>
      </c>
      <c r="B2287" t="s">
        <v>158</v>
      </c>
      <c r="C2287" t="s">
        <v>180</v>
      </c>
      <c r="D2287" s="67">
        <v>2023</v>
      </c>
      <c r="E2287">
        <v>3973.1931839673825</v>
      </c>
      <c r="K2287" t="s">
        <v>172</v>
      </c>
      <c r="L2287" s="173" t="s">
        <v>136</v>
      </c>
      <c r="M2287" t="s">
        <v>224</v>
      </c>
      <c r="N2287" s="67">
        <v>2023</v>
      </c>
      <c r="O2287">
        <v>8.4979790000000008</v>
      </c>
      <c r="Z2287" t="str">
        <f t="shared" si="110"/>
        <v>Ultramobile Premium, ClamshellTotal Application Specific2023</v>
      </c>
      <c r="AA2287" t="str">
        <f t="shared" si="111"/>
        <v>Ultramobile Premium, ClamshellTotal Application Specific2023</v>
      </c>
      <c r="AB2287" t="str">
        <f t="shared" si="109"/>
        <v>Ultramobile Premium, HybridTotal Analog2023</v>
      </c>
    </row>
    <row r="2288" spans="1:28" x14ac:dyDescent="0.2">
      <c r="A2288" t="s">
        <v>171</v>
      </c>
      <c r="B2288" t="s">
        <v>158</v>
      </c>
      <c r="C2288" t="s">
        <v>180</v>
      </c>
      <c r="D2288" s="67">
        <v>2024</v>
      </c>
      <c r="E2288">
        <v>4303.0966138115255</v>
      </c>
      <c r="K2288" t="s">
        <v>172</v>
      </c>
      <c r="L2288" s="173" t="s">
        <v>136</v>
      </c>
      <c r="M2288" t="s">
        <v>224</v>
      </c>
      <c r="N2288" s="67">
        <v>2024</v>
      </c>
      <c r="O2288">
        <v>8.4466269999999994</v>
      </c>
      <c r="Z2288" t="str">
        <f t="shared" si="110"/>
        <v>Ultramobile Premium, ClamshellTotal Application Specific2024</v>
      </c>
      <c r="AA2288" t="str">
        <f t="shared" si="111"/>
        <v>Ultramobile Premium, ClamshellTotal Application Specific2024</v>
      </c>
      <c r="AB2288" t="str">
        <f t="shared" si="109"/>
        <v>Ultramobile Premium, HybridTotal Analog2024</v>
      </c>
    </row>
    <row r="2289" spans="1:28" x14ac:dyDescent="0.2">
      <c r="A2289" t="s">
        <v>171</v>
      </c>
      <c r="B2289" t="s">
        <v>158</v>
      </c>
      <c r="C2289" t="s">
        <v>180</v>
      </c>
      <c r="D2289" s="67">
        <v>2025</v>
      </c>
      <c r="E2289">
        <v>4610.9099153391417</v>
      </c>
      <c r="K2289" t="s">
        <v>172</v>
      </c>
      <c r="L2289" s="173" t="s">
        <v>136</v>
      </c>
      <c r="M2289" t="s">
        <v>224</v>
      </c>
      <c r="N2289" s="67">
        <v>2025</v>
      </c>
      <c r="O2289">
        <v>8.3007050000000007</v>
      </c>
      <c r="Z2289" t="str">
        <f t="shared" si="110"/>
        <v>Ultramobile Premium, ClamshellTotal Application Specific2025</v>
      </c>
      <c r="AA2289" t="str">
        <f t="shared" si="111"/>
        <v>Ultramobile Premium, ClamshellTotal Application Specific2025</v>
      </c>
      <c r="AB2289" t="str">
        <f t="shared" si="109"/>
        <v>Ultramobile Premium, HybridTotal Analog2025</v>
      </c>
    </row>
    <row r="2290" spans="1:28" x14ac:dyDescent="0.2">
      <c r="A2290" t="s">
        <v>171</v>
      </c>
      <c r="B2290" t="s">
        <v>159</v>
      </c>
      <c r="C2290" t="s">
        <v>180</v>
      </c>
      <c r="D2290" s="67">
        <v>2018</v>
      </c>
      <c r="E2290">
        <v>42.360171487269795</v>
      </c>
      <c r="K2290" t="s">
        <v>172</v>
      </c>
      <c r="L2290" s="171" t="s">
        <v>137</v>
      </c>
      <c r="M2290" t="s">
        <v>224</v>
      </c>
      <c r="N2290" s="67">
        <v>2018</v>
      </c>
      <c r="O2290">
        <v>0.287078</v>
      </c>
      <c r="Z2290" t="str">
        <f t="shared" si="110"/>
        <v>Ultramobile Premium, ClamshellDiscrete Application/Multimedia Processor2018</v>
      </c>
      <c r="AA2290" t="str">
        <f t="shared" si="111"/>
        <v>Ultramobile Premium, ClamshellDiscrete Application/Multimedia Processor2018</v>
      </c>
      <c r="AB2290" t="str">
        <f t="shared" si="109"/>
        <v>Ultramobile Premium, HybridData Converter/Switch/Multiplexer2018</v>
      </c>
    </row>
    <row r="2291" spans="1:28" x14ac:dyDescent="0.2">
      <c r="A2291" t="s">
        <v>171</v>
      </c>
      <c r="B2291" t="s">
        <v>159</v>
      </c>
      <c r="C2291" t="s">
        <v>180</v>
      </c>
      <c r="D2291" s="67">
        <v>2019</v>
      </c>
      <c r="E2291">
        <v>0</v>
      </c>
      <c r="K2291" t="s">
        <v>172</v>
      </c>
      <c r="L2291" s="171" t="s">
        <v>137</v>
      </c>
      <c r="M2291" t="s">
        <v>224</v>
      </c>
      <c r="N2291" s="67">
        <v>2019</v>
      </c>
      <c r="O2291">
        <v>0.24230699999999999</v>
      </c>
      <c r="Z2291" t="str">
        <f t="shared" si="110"/>
        <v>Ultramobile Premium, ClamshellDiscrete Application/Multimedia Processor2019</v>
      </c>
      <c r="AA2291" t="str">
        <f t="shared" si="111"/>
        <v>Ultramobile Premium, ClamshellDiscrete Application/Multimedia Processor2019</v>
      </c>
      <c r="AB2291" t="str">
        <f t="shared" si="109"/>
        <v>Ultramobile Premium, HybridData Converter/Switch/Multiplexer2019</v>
      </c>
    </row>
    <row r="2292" spans="1:28" x14ac:dyDescent="0.2">
      <c r="A2292" t="s">
        <v>171</v>
      </c>
      <c r="B2292" t="s">
        <v>159</v>
      </c>
      <c r="C2292" t="s">
        <v>180</v>
      </c>
      <c r="D2292" s="67">
        <v>2020</v>
      </c>
      <c r="E2292">
        <v>97.887297886614761</v>
      </c>
      <c r="K2292" t="s">
        <v>172</v>
      </c>
      <c r="L2292" s="171" t="s">
        <v>137</v>
      </c>
      <c r="M2292" t="s">
        <v>224</v>
      </c>
      <c r="N2292" s="67">
        <v>2020</v>
      </c>
      <c r="O2292">
        <v>0.28950100000000001</v>
      </c>
      <c r="Z2292" t="str">
        <f t="shared" si="110"/>
        <v>Ultramobile Premium, ClamshellDiscrete Application/Multimedia Processor2020</v>
      </c>
      <c r="AA2292" t="str">
        <f t="shared" si="111"/>
        <v>Ultramobile Premium, ClamshellDiscrete Application/Multimedia Processor2020</v>
      </c>
      <c r="AB2292" t="str">
        <f t="shared" si="109"/>
        <v>Ultramobile Premium, HybridData Converter/Switch/Multiplexer2020</v>
      </c>
    </row>
    <row r="2293" spans="1:28" x14ac:dyDescent="0.2">
      <c r="A2293" t="s">
        <v>171</v>
      </c>
      <c r="B2293" t="s">
        <v>159</v>
      </c>
      <c r="C2293" t="s">
        <v>180</v>
      </c>
      <c r="D2293" s="67">
        <v>2021</v>
      </c>
      <c r="E2293">
        <v>1236.7067605708239</v>
      </c>
      <c r="K2293" t="s">
        <v>172</v>
      </c>
      <c r="L2293" s="171" t="s">
        <v>137</v>
      </c>
      <c r="M2293" t="s">
        <v>224</v>
      </c>
      <c r="N2293" s="67">
        <v>2021</v>
      </c>
      <c r="O2293">
        <v>0.31981199999999999</v>
      </c>
      <c r="Z2293" t="str">
        <f t="shared" si="110"/>
        <v>Ultramobile Premium, ClamshellDiscrete Application/Multimedia Processor2021</v>
      </c>
      <c r="AA2293" t="str">
        <f t="shared" si="111"/>
        <v>Ultramobile Premium, ClamshellDiscrete Application/Multimedia Processor2021</v>
      </c>
      <c r="AB2293" t="str">
        <f t="shared" si="109"/>
        <v>Ultramobile Premium, HybridData Converter/Switch/Multiplexer2021</v>
      </c>
    </row>
    <row r="2294" spans="1:28" x14ac:dyDescent="0.2">
      <c r="A2294" t="s">
        <v>171</v>
      </c>
      <c r="B2294" t="s">
        <v>159</v>
      </c>
      <c r="C2294" t="s">
        <v>180</v>
      </c>
      <c r="D2294" s="67">
        <v>2022</v>
      </c>
      <c r="E2294">
        <v>1428.7075070624198</v>
      </c>
      <c r="K2294" t="s">
        <v>172</v>
      </c>
      <c r="L2294" s="171" t="s">
        <v>137</v>
      </c>
      <c r="M2294" t="s">
        <v>224</v>
      </c>
      <c r="N2294" s="67">
        <v>2022</v>
      </c>
      <c r="O2294">
        <v>0.32124900000000001</v>
      </c>
      <c r="Z2294" t="str">
        <f t="shared" si="110"/>
        <v>Ultramobile Premium, ClamshellDiscrete Application/Multimedia Processor2022</v>
      </c>
      <c r="AA2294" t="str">
        <f t="shared" si="111"/>
        <v>Ultramobile Premium, ClamshellDiscrete Application/Multimedia Processor2022</v>
      </c>
      <c r="AB2294" t="str">
        <f t="shared" si="109"/>
        <v>Ultramobile Premium, HybridData Converter/Switch/Multiplexer2022</v>
      </c>
    </row>
    <row r="2295" spans="1:28" x14ac:dyDescent="0.2">
      <c r="A2295" t="s">
        <v>171</v>
      </c>
      <c r="B2295" t="s">
        <v>159</v>
      </c>
      <c r="C2295" t="s">
        <v>180</v>
      </c>
      <c r="D2295" s="67">
        <v>2023</v>
      </c>
      <c r="E2295">
        <v>1510.148218249547</v>
      </c>
      <c r="K2295" t="s">
        <v>172</v>
      </c>
      <c r="L2295" s="171" t="s">
        <v>137</v>
      </c>
      <c r="M2295" t="s">
        <v>224</v>
      </c>
      <c r="N2295" s="67">
        <v>2023</v>
      </c>
      <c r="O2295">
        <v>0.32201199999999996</v>
      </c>
      <c r="Z2295" t="str">
        <f t="shared" si="110"/>
        <v>Ultramobile Premium, ClamshellDiscrete Application/Multimedia Processor2023</v>
      </c>
      <c r="AA2295" t="str">
        <f t="shared" si="111"/>
        <v>Ultramobile Premium, ClamshellDiscrete Application/Multimedia Processor2023</v>
      </c>
      <c r="AB2295" t="str">
        <f t="shared" si="109"/>
        <v>Ultramobile Premium, HybridData Converter/Switch/Multiplexer2023</v>
      </c>
    </row>
    <row r="2296" spans="1:28" x14ac:dyDescent="0.2">
      <c r="A2296" t="s">
        <v>171</v>
      </c>
      <c r="B2296" t="s">
        <v>159</v>
      </c>
      <c r="C2296" t="s">
        <v>180</v>
      </c>
      <c r="D2296" s="67">
        <v>2024</v>
      </c>
      <c r="E2296">
        <v>1750.6954961321787</v>
      </c>
      <c r="K2296" t="s">
        <v>172</v>
      </c>
      <c r="L2296" s="171" t="s">
        <v>137</v>
      </c>
      <c r="M2296" t="s">
        <v>224</v>
      </c>
      <c r="N2296" s="67">
        <v>2024</v>
      </c>
      <c r="O2296">
        <v>0.320131</v>
      </c>
      <c r="Z2296" t="str">
        <f t="shared" si="110"/>
        <v>Ultramobile Premium, ClamshellDiscrete Application/Multimedia Processor2024</v>
      </c>
      <c r="AA2296" t="str">
        <f t="shared" si="111"/>
        <v>Ultramobile Premium, ClamshellDiscrete Application/Multimedia Processor2024</v>
      </c>
      <c r="AB2296" t="str">
        <f t="shared" si="109"/>
        <v>Ultramobile Premium, HybridData Converter/Switch/Multiplexer2024</v>
      </c>
    </row>
    <row r="2297" spans="1:28" x14ac:dyDescent="0.2">
      <c r="A2297" t="s">
        <v>171</v>
      </c>
      <c r="B2297" t="s">
        <v>159</v>
      </c>
      <c r="C2297" t="s">
        <v>180</v>
      </c>
      <c r="D2297" s="67">
        <v>2025</v>
      </c>
      <c r="E2297">
        <v>1953.6986204127668</v>
      </c>
      <c r="K2297" t="s">
        <v>172</v>
      </c>
      <c r="L2297" s="171" t="s">
        <v>137</v>
      </c>
      <c r="M2297" t="s">
        <v>224</v>
      </c>
      <c r="N2297" s="67">
        <v>2025</v>
      </c>
      <c r="O2297">
        <v>0.31326800000000005</v>
      </c>
      <c r="Z2297" t="str">
        <f t="shared" si="110"/>
        <v>Ultramobile Premium, ClamshellDiscrete Application/Multimedia Processor2025</v>
      </c>
      <c r="AA2297" t="str">
        <f t="shared" si="111"/>
        <v>Ultramobile Premium, ClamshellDiscrete Application/Multimedia Processor2025</v>
      </c>
      <c r="AB2297" t="str">
        <f t="shared" si="109"/>
        <v>Ultramobile Premium, HybridData Converter/Switch/Multiplexer2025</v>
      </c>
    </row>
    <row r="2298" spans="1:28" x14ac:dyDescent="0.2">
      <c r="A2298" t="s">
        <v>171</v>
      </c>
      <c r="B2298" t="s">
        <v>160</v>
      </c>
      <c r="C2298" t="s">
        <v>180</v>
      </c>
      <c r="D2298" s="67">
        <v>2018</v>
      </c>
      <c r="E2298">
        <v>12.380433261785495</v>
      </c>
      <c r="K2298" t="s">
        <v>172</v>
      </c>
      <c r="L2298" s="171" t="s">
        <v>138</v>
      </c>
      <c r="M2298" t="s">
        <v>224</v>
      </c>
      <c r="N2298" s="67">
        <v>2018</v>
      </c>
      <c r="O2298">
        <v>5.8425100000000008</v>
      </c>
      <c r="Z2298" t="str">
        <f t="shared" si="110"/>
        <v>Ultramobile Premium, ClamshellDiscrete Cellular Baseband2018</v>
      </c>
      <c r="AA2298" t="str">
        <f t="shared" si="111"/>
        <v>Ultramobile Premium, ClamshellDiscrete Cellular Baseband2018</v>
      </c>
      <c r="AB2298" t="str">
        <f t="shared" si="109"/>
        <v>Ultramobile Premium, HybridVoltage Regulator/Reference2018</v>
      </c>
    </row>
    <row r="2299" spans="1:28" x14ac:dyDescent="0.2">
      <c r="A2299" t="s">
        <v>171</v>
      </c>
      <c r="B2299" t="s">
        <v>160</v>
      </c>
      <c r="C2299" t="s">
        <v>180</v>
      </c>
      <c r="D2299" s="67">
        <v>2019</v>
      </c>
      <c r="E2299">
        <v>18.86647039757305</v>
      </c>
      <c r="K2299" t="s">
        <v>172</v>
      </c>
      <c r="L2299" s="171" t="s">
        <v>138</v>
      </c>
      <c r="M2299" t="s">
        <v>224</v>
      </c>
      <c r="N2299" s="67">
        <v>2019</v>
      </c>
      <c r="O2299">
        <v>5.3083220000000004</v>
      </c>
      <c r="Z2299" t="str">
        <f t="shared" si="110"/>
        <v>Ultramobile Premium, ClamshellDiscrete Cellular Baseband2019</v>
      </c>
      <c r="AA2299" t="str">
        <f t="shared" si="111"/>
        <v>Ultramobile Premium, ClamshellDiscrete Cellular Baseband2019</v>
      </c>
      <c r="AB2299" t="str">
        <f t="shared" si="109"/>
        <v>Ultramobile Premium, HybridVoltage Regulator/Reference2019</v>
      </c>
    </row>
    <row r="2300" spans="1:28" x14ac:dyDescent="0.2">
      <c r="A2300" t="s">
        <v>171</v>
      </c>
      <c r="B2300" t="s">
        <v>160</v>
      </c>
      <c r="C2300" t="s">
        <v>180</v>
      </c>
      <c r="D2300" s="67">
        <v>2020</v>
      </c>
      <c r="E2300">
        <v>38.448124634902499</v>
      </c>
      <c r="K2300" t="s">
        <v>172</v>
      </c>
      <c r="L2300" s="171" t="s">
        <v>138</v>
      </c>
      <c r="M2300" t="s">
        <v>224</v>
      </c>
      <c r="N2300" s="67">
        <v>2020</v>
      </c>
      <c r="O2300">
        <v>5.6342990000000004</v>
      </c>
      <c r="Z2300" t="str">
        <f t="shared" si="110"/>
        <v>Ultramobile Premium, ClamshellDiscrete Cellular Baseband2020</v>
      </c>
      <c r="AA2300" t="str">
        <f t="shared" si="111"/>
        <v>Ultramobile Premium, ClamshellDiscrete Cellular Baseband2020</v>
      </c>
      <c r="AB2300" t="str">
        <f t="shared" si="109"/>
        <v>Ultramobile Premium, HybridVoltage Regulator/Reference2020</v>
      </c>
    </row>
    <row r="2301" spans="1:28" x14ac:dyDescent="0.2">
      <c r="A2301" t="s">
        <v>171</v>
      </c>
      <c r="B2301" t="s">
        <v>160</v>
      </c>
      <c r="C2301" t="s">
        <v>180</v>
      </c>
      <c r="D2301" s="67">
        <v>2021</v>
      </c>
      <c r="E2301">
        <v>86.97008780278</v>
      </c>
      <c r="K2301" t="s">
        <v>172</v>
      </c>
      <c r="L2301" s="171" t="s">
        <v>138</v>
      </c>
      <c r="M2301" t="s">
        <v>224</v>
      </c>
      <c r="N2301" s="67">
        <v>2021</v>
      </c>
      <c r="O2301">
        <v>6.3188029999999999</v>
      </c>
      <c r="Z2301" t="str">
        <f t="shared" si="110"/>
        <v>Ultramobile Premium, ClamshellDiscrete Cellular Baseband2021</v>
      </c>
      <c r="AA2301" t="str">
        <f t="shared" si="111"/>
        <v>Ultramobile Premium, ClamshellDiscrete Cellular Baseband2021</v>
      </c>
      <c r="AB2301" t="str">
        <f t="shared" si="109"/>
        <v>Ultramobile Premium, HybridVoltage Regulator/Reference2021</v>
      </c>
    </row>
    <row r="2302" spans="1:28" x14ac:dyDescent="0.2">
      <c r="A2302" t="s">
        <v>171</v>
      </c>
      <c r="B2302" t="s">
        <v>160</v>
      </c>
      <c r="C2302" t="s">
        <v>180</v>
      </c>
      <c r="D2302" s="67">
        <v>2022</v>
      </c>
      <c r="E2302">
        <v>115.42172220403648</v>
      </c>
      <c r="K2302" t="s">
        <v>172</v>
      </c>
      <c r="L2302" s="171" t="s">
        <v>138</v>
      </c>
      <c r="M2302" t="s">
        <v>224</v>
      </c>
      <c r="N2302" s="67">
        <v>2022</v>
      </c>
      <c r="O2302">
        <v>6.3298579999999998</v>
      </c>
      <c r="Z2302" t="str">
        <f t="shared" si="110"/>
        <v>Ultramobile Premium, ClamshellDiscrete Cellular Baseband2022</v>
      </c>
      <c r="AA2302" t="str">
        <f t="shared" si="111"/>
        <v>Ultramobile Premium, ClamshellDiscrete Cellular Baseband2022</v>
      </c>
      <c r="AB2302" t="str">
        <f t="shared" si="109"/>
        <v>Ultramobile Premium, HybridVoltage Regulator/Reference2022</v>
      </c>
    </row>
    <row r="2303" spans="1:28" x14ac:dyDescent="0.2">
      <c r="A2303" t="s">
        <v>171</v>
      </c>
      <c r="B2303" t="s">
        <v>160</v>
      </c>
      <c r="C2303" t="s">
        <v>180</v>
      </c>
      <c r="D2303" s="67">
        <v>2023</v>
      </c>
      <c r="E2303">
        <v>119.8708902429844</v>
      </c>
      <c r="K2303" t="s">
        <v>172</v>
      </c>
      <c r="L2303" s="171" t="s">
        <v>138</v>
      </c>
      <c r="M2303" t="s">
        <v>224</v>
      </c>
      <c r="N2303" s="67">
        <v>2023</v>
      </c>
      <c r="O2303">
        <v>6.3759209999999999</v>
      </c>
      <c r="Z2303" t="str">
        <f t="shared" si="110"/>
        <v>Ultramobile Premium, ClamshellDiscrete Cellular Baseband2023</v>
      </c>
      <c r="AA2303" t="str">
        <f t="shared" si="111"/>
        <v>Ultramobile Premium, ClamshellDiscrete Cellular Baseband2023</v>
      </c>
      <c r="AB2303" t="str">
        <f t="shared" si="109"/>
        <v>Ultramobile Premium, HybridVoltage Regulator/Reference2023</v>
      </c>
    </row>
    <row r="2304" spans="1:28" x14ac:dyDescent="0.2">
      <c r="A2304" t="s">
        <v>171</v>
      </c>
      <c r="B2304" t="s">
        <v>160</v>
      </c>
      <c r="C2304" t="s">
        <v>180</v>
      </c>
      <c r="D2304" s="67">
        <v>2024</v>
      </c>
      <c r="E2304">
        <v>131.28652300831152</v>
      </c>
      <c r="K2304" t="s">
        <v>172</v>
      </c>
      <c r="L2304" s="171" t="s">
        <v>138</v>
      </c>
      <c r="M2304" t="s">
        <v>224</v>
      </c>
      <c r="N2304" s="67">
        <v>2024</v>
      </c>
      <c r="O2304">
        <v>6.3469749999999996</v>
      </c>
      <c r="Z2304" t="str">
        <f t="shared" si="110"/>
        <v>Ultramobile Premium, ClamshellDiscrete Cellular Baseband2024</v>
      </c>
      <c r="AA2304" t="str">
        <f t="shared" si="111"/>
        <v>Ultramobile Premium, ClamshellDiscrete Cellular Baseband2024</v>
      </c>
      <c r="AB2304" t="str">
        <f t="shared" si="109"/>
        <v>Ultramobile Premium, HybridVoltage Regulator/Reference2024</v>
      </c>
    </row>
    <row r="2305" spans="1:28" x14ac:dyDescent="0.2">
      <c r="A2305" t="s">
        <v>171</v>
      </c>
      <c r="B2305" t="s">
        <v>160</v>
      </c>
      <c r="C2305" t="s">
        <v>180</v>
      </c>
      <c r="D2305" s="67">
        <v>2025</v>
      </c>
      <c r="E2305">
        <v>141.47076694288319</v>
      </c>
      <c r="K2305" t="s">
        <v>172</v>
      </c>
      <c r="L2305" s="171" t="s">
        <v>138</v>
      </c>
      <c r="M2305" t="s">
        <v>224</v>
      </c>
      <c r="N2305" s="67">
        <v>2025</v>
      </c>
      <c r="O2305">
        <v>6.2221419999999998</v>
      </c>
      <c r="Z2305" t="str">
        <f t="shared" si="110"/>
        <v>Ultramobile Premium, ClamshellDiscrete Cellular Baseband2025</v>
      </c>
      <c r="AA2305" t="str">
        <f t="shared" si="111"/>
        <v>Ultramobile Premium, ClamshellDiscrete Cellular Baseband2025</v>
      </c>
      <c r="AB2305" t="str">
        <f t="shared" si="109"/>
        <v>Ultramobile Premium, HybridVoltage Regulator/Reference2025</v>
      </c>
    </row>
    <row r="2306" spans="1:28" x14ac:dyDescent="0.2">
      <c r="A2306" t="s">
        <v>171</v>
      </c>
      <c r="B2306" t="s">
        <v>161</v>
      </c>
      <c r="C2306" t="s">
        <v>180</v>
      </c>
      <c r="D2306" s="67">
        <v>2018</v>
      </c>
      <c r="E2306">
        <v>192.16084261370034</v>
      </c>
      <c r="K2306" t="s">
        <v>172</v>
      </c>
      <c r="L2306" s="171" t="s">
        <v>139</v>
      </c>
      <c r="M2306" t="s">
        <v>224</v>
      </c>
      <c r="N2306" s="67">
        <v>2018</v>
      </c>
      <c r="O2306">
        <v>2.0228000000000002</v>
      </c>
      <c r="Z2306" t="str">
        <f t="shared" si="110"/>
        <v>Ultramobile Premium, ClamshellDiscrete Graphics Processing Units (GPU)2018</v>
      </c>
      <c r="AA2306" t="str">
        <f t="shared" si="111"/>
        <v>Ultramobile Premium, ClamshellDiscrete Graphics Processing Units (GPU)2018</v>
      </c>
      <c r="AB2306" t="str">
        <f t="shared" si="109"/>
        <v>Ultramobile Premium, HybridOther Analog2018</v>
      </c>
    </row>
    <row r="2307" spans="1:28" x14ac:dyDescent="0.2">
      <c r="A2307" t="s">
        <v>171</v>
      </c>
      <c r="B2307" t="s">
        <v>161</v>
      </c>
      <c r="C2307" t="s">
        <v>180</v>
      </c>
      <c r="D2307" s="67">
        <v>2019</v>
      </c>
      <c r="E2307">
        <v>189.59070500945526</v>
      </c>
      <c r="K2307" t="s">
        <v>172</v>
      </c>
      <c r="L2307" s="171" t="s">
        <v>139</v>
      </c>
      <c r="M2307" t="s">
        <v>224</v>
      </c>
      <c r="N2307" s="67">
        <v>2019</v>
      </c>
      <c r="O2307">
        <v>1.893764</v>
      </c>
      <c r="Z2307" t="str">
        <f t="shared" si="110"/>
        <v>Ultramobile Premium, ClamshellDiscrete Graphics Processing Units (GPU)2019</v>
      </c>
      <c r="AA2307" t="str">
        <f t="shared" si="111"/>
        <v>Ultramobile Premium, ClamshellDiscrete Graphics Processing Units (GPU)2019</v>
      </c>
      <c r="AB2307" t="str">
        <f t="shared" ref="AB2307:AB2370" si="112">K2307&amp;L2307&amp;N2307</f>
        <v>Ultramobile Premium, HybridOther Analog2019</v>
      </c>
    </row>
    <row r="2308" spans="1:28" x14ac:dyDescent="0.2">
      <c r="A2308" t="s">
        <v>171</v>
      </c>
      <c r="B2308" t="s">
        <v>161</v>
      </c>
      <c r="C2308" t="s">
        <v>180</v>
      </c>
      <c r="D2308" s="67">
        <v>2020</v>
      </c>
      <c r="E2308">
        <v>295.19721475108526</v>
      </c>
      <c r="K2308" t="s">
        <v>172</v>
      </c>
      <c r="L2308" s="171" t="s">
        <v>139</v>
      </c>
      <c r="M2308" t="s">
        <v>224</v>
      </c>
      <c r="N2308" s="67">
        <v>2020</v>
      </c>
      <c r="O2308">
        <v>1.8231310000000001</v>
      </c>
      <c r="Z2308" t="str">
        <f t="shared" si="110"/>
        <v>Ultramobile Premium, ClamshellDiscrete Graphics Processing Units (GPU)2020</v>
      </c>
      <c r="AA2308" t="str">
        <f t="shared" si="111"/>
        <v>Ultramobile Premium, ClamshellDiscrete Graphics Processing Units (GPU)2020</v>
      </c>
      <c r="AB2308" t="str">
        <f t="shared" si="112"/>
        <v>Ultramobile Premium, HybridOther Analog2020</v>
      </c>
    </row>
    <row r="2309" spans="1:28" x14ac:dyDescent="0.2">
      <c r="A2309" t="s">
        <v>171</v>
      </c>
      <c r="B2309" t="s">
        <v>161</v>
      </c>
      <c r="C2309" t="s">
        <v>180</v>
      </c>
      <c r="D2309" s="67">
        <v>2021</v>
      </c>
      <c r="E2309">
        <v>346.50966217614456</v>
      </c>
      <c r="K2309" t="s">
        <v>172</v>
      </c>
      <c r="L2309" s="171" t="s">
        <v>139</v>
      </c>
      <c r="M2309" t="s">
        <v>224</v>
      </c>
      <c r="N2309" s="67">
        <v>2021</v>
      </c>
      <c r="O2309">
        <v>1.8528459999999998</v>
      </c>
      <c r="Z2309" t="str">
        <f t="shared" si="110"/>
        <v>Ultramobile Premium, ClamshellDiscrete Graphics Processing Units (GPU)2021</v>
      </c>
      <c r="AA2309" t="str">
        <f t="shared" si="111"/>
        <v>Ultramobile Premium, ClamshellDiscrete Graphics Processing Units (GPU)2021</v>
      </c>
      <c r="AB2309" t="str">
        <f t="shared" si="112"/>
        <v>Ultramobile Premium, HybridOther Analog2021</v>
      </c>
    </row>
    <row r="2310" spans="1:28" x14ac:dyDescent="0.2">
      <c r="A2310" t="s">
        <v>171</v>
      </c>
      <c r="B2310" t="s">
        <v>161</v>
      </c>
      <c r="C2310" t="s">
        <v>180</v>
      </c>
      <c r="D2310" s="67">
        <v>2022</v>
      </c>
      <c r="E2310">
        <v>261.31973066677278</v>
      </c>
      <c r="K2310" t="s">
        <v>172</v>
      </c>
      <c r="L2310" s="171" t="s">
        <v>139</v>
      </c>
      <c r="M2310" t="s">
        <v>224</v>
      </c>
      <c r="N2310" s="67">
        <v>2022</v>
      </c>
      <c r="O2310">
        <v>1.831745</v>
      </c>
      <c r="Z2310" t="str">
        <f t="shared" si="110"/>
        <v>Ultramobile Premium, ClamshellDiscrete Graphics Processing Units (GPU)2022</v>
      </c>
      <c r="AA2310" t="str">
        <f t="shared" si="111"/>
        <v>Ultramobile Premium, ClamshellDiscrete Graphics Processing Units (GPU)2022</v>
      </c>
      <c r="AB2310" t="str">
        <f t="shared" si="112"/>
        <v>Ultramobile Premium, HybridOther Analog2022</v>
      </c>
    </row>
    <row r="2311" spans="1:28" x14ac:dyDescent="0.2">
      <c r="A2311" t="s">
        <v>171</v>
      </c>
      <c r="B2311" t="s">
        <v>161</v>
      </c>
      <c r="C2311" t="s">
        <v>180</v>
      </c>
      <c r="D2311" s="67">
        <v>2023</v>
      </c>
      <c r="E2311">
        <v>160.23608231233348</v>
      </c>
      <c r="K2311" t="s">
        <v>172</v>
      </c>
      <c r="L2311" s="171" t="s">
        <v>139</v>
      </c>
      <c r="M2311" t="s">
        <v>224</v>
      </c>
      <c r="N2311" s="67">
        <v>2023</v>
      </c>
      <c r="O2311">
        <v>1.800046</v>
      </c>
      <c r="Z2311" t="str">
        <f t="shared" si="110"/>
        <v>Ultramobile Premium, ClamshellDiscrete Graphics Processing Units (GPU)2023</v>
      </c>
      <c r="AA2311" t="str">
        <f t="shared" si="111"/>
        <v>Ultramobile Premium, ClamshellDiscrete Graphics Processing Units (GPU)2023</v>
      </c>
      <c r="AB2311" t="str">
        <f t="shared" si="112"/>
        <v>Ultramobile Premium, HybridOther Analog2023</v>
      </c>
    </row>
    <row r="2312" spans="1:28" x14ac:dyDescent="0.2">
      <c r="A2312" t="s">
        <v>171</v>
      </c>
      <c r="B2312" t="s">
        <v>161</v>
      </c>
      <c r="C2312" t="s">
        <v>180</v>
      </c>
      <c r="D2312" s="67">
        <v>2024</v>
      </c>
      <c r="E2312">
        <v>97.88482641154684</v>
      </c>
      <c r="K2312" t="s">
        <v>172</v>
      </c>
      <c r="L2312" s="171" t="s">
        <v>139</v>
      </c>
      <c r="M2312" t="s">
        <v>224</v>
      </c>
      <c r="N2312" s="67">
        <v>2024</v>
      </c>
      <c r="O2312">
        <v>1.7795209999999999</v>
      </c>
      <c r="Z2312" t="str">
        <f t="shared" si="110"/>
        <v>Ultramobile Premium, ClamshellDiscrete Graphics Processing Units (GPU)2024</v>
      </c>
      <c r="AA2312" t="str">
        <f t="shared" si="111"/>
        <v>Ultramobile Premium, ClamshellDiscrete Graphics Processing Units (GPU)2024</v>
      </c>
      <c r="AB2312" t="str">
        <f t="shared" si="112"/>
        <v>Ultramobile Premium, HybridOther Analog2024</v>
      </c>
    </row>
    <row r="2313" spans="1:28" x14ac:dyDescent="0.2">
      <c r="A2313" t="s">
        <v>171</v>
      </c>
      <c r="B2313" t="s">
        <v>161</v>
      </c>
      <c r="C2313" t="s">
        <v>180</v>
      </c>
      <c r="D2313" s="67">
        <v>2025</v>
      </c>
      <c r="E2313">
        <v>77.210984372247637</v>
      </c>
      <c r="K2313" t="s">
        <v>172</v>
      </c>
      <c r="L2313" s="171" t="s">
        <v>139</v>
      </c>
      <c r="M2313" t="s">
        <v>224</v>
      </c>
      <c r="N2313" s="67">
        <v>2025</v>
      </c>
      <c r="O2313">
        <v>1.7652950000000001</v>
      </c>
      <c r="Z2313" t="str">
        <f t="shared" si="110"/>
        <v>Ultramobile Premium, ClamshellDiscrete Graphics Processing Units (GPU)2025</v>
      </c>
      <c r="AA2313" t="str">
        <f t="shared" si="111"/>
        <v>Ultramobile Premium, ClamshellDiscrete Graphics Processing Units (GPU)2025</v>
      </c>
      <c r="AB2313" t="str">
        <f t="shared" si="112"/>
        <v>Ultramobile Premium, HybridOther Analog2025</v>
      </c>
    </row>
    <row r="2314" spans="1:28" x14ac:dyDescent="0.2">
      <c r="A2314" t="s">
        <v>171</v>
      </c>
      <c r="B2314" t="s">
        <v>162</v>
      </c>
      <c r="C2314" t="s">
        <v>180</v>
      </c>
      <c r="D2314" s="67">
        <v>2018</v>
      </c>
      <c r="E2314">
        <v>0</v>
      </c>
      <c r="K2314" t="s">
        <v>172</v>
      </c>
      <c r="L2314" s="173" t="s">
        <v>140</v>
      </c>
      <c r="M2314" t="s">
        <v>224</v>
      </c>
      <c r="N2314" s="67">
        <v>2018</v>
      </c>
      <c r="O2314">
        <v>3.8375230000000005</v>
      </c>
      <c r="Z2314" t="str">
        <f t="shared" si="110"/>
        <v>Ultramobile Premium, ClamshellIntegrated Baseband/Application Processor2018</v>
      </c>
      <c r="AA2314" t="str">
        <f t="shared" si="111"/>
        <v>Ultramobile Premium, ClamshellIntegrated Baseband/Application Processor2018</v>
      </c>
      <c r="AB2314" t="str">
        <f t="shared" si="112"/>
        <v>Ultramobile Premium, HybridTotal Discrete2018</v>
      </c>
    </row>
    <row r="2315" spans="1:28" x14ac:dyDescent="0.2">
      <c r="A2315" t="s">
        <v>171</v>
      </c>
      <c r="B2315" t="s">
        <v>162</v>
      </c>
      <c r="C2315" t="s">
        <v>180</v>
      </c>
      <c r="D2315" s="67">
        <v>2019</v>
      </c>
      <c r="E2315">
        <v>0</v>
      </c>
      <c r="K2315" t="s">
        <v>172</v>
      </c>
      <c r="L2315" s="173" t="s">
        <v>140</v>
      </c>
      <c r="M2315" t="s">
        <v>224</v>
      </c>
      <c r="N2315" s="67">
        <v>2019</v>
      </c>
      <c r="O2315">
        <v>3.442866</v>
      </c>
      <c r="Z2315" t="str">
        <f t="shared" si="110"/>
        <v>Ultramobile Premium, ClamshellIntegrated Baseband/Application Processor2019</v>
      </c>
      <c r="AA2315" t="str">
        <f t="shared" si="111"/>
        <v>Ultramobile Premium, ClamshellIntegrated Baseband/Application Processor2019</v>
      </c>
      <c r="AB2315" t="str">
        <f t="shared" si="112"/>
        <v>Ultramobile Premium, HybridTotal Discrete2019</v>
      </c>
    </row>
    <row r="2316" spans="1:28" x14ac:dyDescent="0.2">
      <c r="A2316" t="s">
        <v>171</v>
      </c>
      <c r="B2316" t="s">
        <v>162</v>
      </c>
      <c r="C2316" t="s">
        <v>180</v>
      </c>
      <c r="D2316" s="67">
        <v>2020</v>
      </c>
      <c r="E2316">
        <v>0</v>
      </c>
      <c r="K2316" t="s">
        <v>172</v>
      </c>
      <c r="L2316" s="173" t="s">
        <v>140</v>
      </c>
      <c r="M2316" t="s">
        <v>224</v>
      </c>
      <c r="N2316" s="67">
        <v>2020</v>
      </c>
      <c r="O2316">
        <v>3.4584870000000003</v>
      </c>
      <c r="Z2316" t="str">
        <f t="shared" si="110"/>
        <v>Ultramobile Premium, ClamshellIntegrated Baseband/Application Processor2020</v>
      </c>
      <c r="AA2316" t="str">
        <f t="shared" si="111"/>
        <v>Ultramobile Premium, ClamshellIntegrated Baseband/Application Processor2020</v>
      </c>
      <c r="AB2316" t="str">
        <f t="shared" si="112"/>
        <v>Ultramobile Premium, HybridTotal Discrete2020</v>
      </c>
    </row>
    <row r="2317" spans="1:28" x14ac:dyDescent="0.2">
      <c r="A2317" t="s">
        <v>171</v>
      </c>
      <c r="B2317" t="s">
        <v>162</v>
      </c>
      <c r="C2317" t="s">
        <v>180</v>
      </c>
      <c r="D2317" s="67">
        <v>2021</v>
      </c>
      <c r="E2317">
        <v>0</v>
      </c>
      <c r="K2317" t="s">
        <v>172</v>
      </c>
      <c r="L2317" s="173" t="s">
        <v>140</v>
      </c>
      <c r="M2317" t="s">
        <v>224</v>
      </c>
      <c r="N2317" s="67">
        <v>2021</v>
      </c>
      <c r="O2317">
        <v>3.4893359999999993</v>
      </c>
      <c r="Z2317" t="str">
        <f t="shared" si="110"/>
        <v>Ultramobile Premium, ClamshellIntegrated Baseband/Application Processor2021</v>
      </c>
      <c r="AA2317" t="str">
        <f t="shared" si="111"/>
        <v>Ultramobile Premium, ClamshellIntegrated Baseband/Application Processor2021</v>
      </c>
      <c r="AB2317" t="str">
        <f t="shared" si="112"/>
        <v>Ultramobile Premium, HybridTotal Discrete2021</v>
      </c>
    </row>
    <row r="2318" spans="1:28" x14ac:dyDescent="0.2">
      <c r="A2318" t="s">
        <v>171</v>
      </c>
      <c r="B2318" t="s">
        <v>162</v>
      </c>
      <c r="C2318" t="s">
        <v>180</v>
      </c>
      <c r="D2318" s="67">
        <v>2022</v>
      </c>
      <c r="E2318">
        <v>0</v>
      </c>
      <c r="K2318" t="s">
        <v>172</v>
      </c>
      <c r="L2318" s="173" t="s">
        <v>140</v>
      </c>
      <c r="M2318" t="s">
        <v>224</v>
      </c>
      <c r="N2318" s="67">
        <v>2022</v>
      </c>
      <c r="O2318">
        <v>3.3787350000000003</v>
      </c>
      <c r="Z2318" t="str">
        <f t="shared" si="110"/>
        <v>Ultramobile Premium, ClamshellIntegrated Baseband/Application Processor2022</v>
      </c>
      <c r="AA2318" t="str">
        <f t="shared" si="111"/>
        <v>Ultramobile Premium, ClamshellIntegrated Baseband/Application Processor2022</v>
      </c>
      <c r="AB2318" t="str">
        <f t="shared" si="112"/>
        <v>Ultramobile Premium, HybridTotal Discrete2022</v>
      </c>
    </row>
    <row r="2319" spans="1:28" x14ac:dyDescent="0.2">
      <c r="A2319" t="s">
        <v>171</v>
      </c>
      <c r="B2319" t="s">
        <v>162</v>
      </c>
      <c r="C2319" t="s">
        <v>180</v>
      </c>
      <c r="D2319" s="67">
        <v>2023</v>
      </c>
      <c r="E2319">
        <v>0</v>
      </c>
      <c r="K2319" t="s">
        <v>172</v>
      </c>
      <c r="L2319" s="173" t="s">
        <v>140</v>
      </c>
      <c r="M2319" t="s">
        <v>224</v>
      </c>
      <c r="N2319" s="67">
        <v>2023</v>
      </c>
      <c r="O2319">
        <v>3.3029160000000002</v>
      </c>
      <c r="Z2319" t="str">
        <f t="shared" si="110"/>
        <v>Ultramobile Premium, ClamshellIntegrated Baseband/Application Processor2023</v>
      </c>
      <c r="AA2319" t="str">
        <f t="shared" si="111"/>
        <v>Ultramobile Premium, ClamshellIntegrated Baseband/Application Processor2023</v>
      </c>
      <c r="AB2319" t="str">
        <f t="shared" si="112"/>
        <v>Ultramobile Premium, HybridTotal Discrete2023</v>
      </c>
    </row>
    <row r="2320" spans="1:28" x14ac:dyDescent="0.2">
      <c r="A2320" t="s">
        <v>171</v>
      </c>
      <c r="B2320" t="s">
        <v>162</v>
      </c>
      <c r="C2320" t="s">
        <v>180</v>
      </c>
      <c r="D2320" s="67">
        <v>2024</v>
      </c>
      <c r="E2320">
        <v>0</v>
      </c>
      <c r="K2320" t="s">
        <v>172</v>
      </c>
      <c r="L2320" s="173" t="s">
        <v>140</v>
      </c>
      <c r="M2320" t="s">
        <v>224</v>
      </c>
      <c r="N2320" s="67">
        <v>2024</v>
      </c>
      <c r="O2320">
        <v>3.223678</v>
      </c>
      <c r="Z2320" t="str">
        <f t="shared" si="110"/>
        <v>Ultramobile Premium, ClamshellIntegrated Baseband/Application Processor2024</v>
      </c>
      <c r="AA2320" t="str">
        <f t="shared" si="111"/>
        <v>Ultramobile Premium, ClamshellIntegrated Baseband/Application Processor2024</v>
      </c>
      <c r="AB2320" t="str">
        <f t="shared" si="112"/>
        <v>Ultramobile Premium, HybridTotal Discrete2024</v>
      </c>
    </row>
    <row r="2321" spans="1:28" x14ac:dyDescent="0.2">
      <c r="A2321" t="s">
        <v>171</v>
      </c>
      <c r="B2321" t="s">
        <v>162</v>
      </c>
      <c r="C2321" t="s">
        <v>180</v>
      </c>
      <c r="D2321" s="67">
        <v>2025</v>
      </c>
      <c r="E2321">
        <v>0</v>
      </c>
      <c r="K2321" t="s">
        <v>172</v>
      </c>
      <c r="L2321" s="173" t="s">
        <v>140</v>
      </c>
      <c r="M2321" t="s">
        <v>224</v>
      </c>
      <c r="N2321" s="67">
        <v>2025</v>
      </c>
      <c r="O2321">
        <v>3.1591580000000001</v>
      </c>
      <c r="Z2321" t="str">
        <f t="shared" si="110"/>
        <v>Ultramobile Premium, ClamshellIntegrated Baseband/Application Processor2025</v>
      </c>
      <c r="AA2321" t="str">
        <f t="shared" si="111"/>
        <v>Ultramobile Premium, ClamshellIntegrated Baseband/Application Processor2025</v>
      </c>
      <c r="AB2321" t="str">
        <f t="shared" si="112"/>
        <v>Ultramobile Premium, HybridTotal Discrete2025</v>
      </c>
    </row>
    <row r="2322" spans="1:28" x14ac:dyDescent="0.2">
      <c r="A2322" t="s">
        <v>171</v>
      </c>
      <c r="B2322" t="s">
        <v>163</v>
      </c>
      <c r="C2322" t="s">
        <v>180</v>
      </c>
      <c r="D2322" s="67">
        <v>2018</v>
      </c>
      <c r="E2322">
        <v>51.682808614665191</v>
      </c>
      <c r="K2322" t="s">
        <v>172</v>
      </c>
      <c r="L2322" s="171" t="s">
        <v>141</v>
      </c>
      <c r="M2322" t="s">
        <v>224</v>
      </c>
      <c r="N2322" s="67">
        <v>2018</v>
      </c>
      <c r="O2322">
        <v>1.8964430000000001</v>
      </c>
      <c r="Z2322" t="str">
        <f t="shared" si="110"/>
        <v>Ultramobile Premium, ClamshellWireless Connectivity (NFC, WiFi, BT, GPS, Combo)2018</v>
      </c>
      <c r="AA2322" t="str">
        <f t="shared" si="111"/>
        <v>Ultramobile Premium, ClamshellWireless Connectivity (NFC, WiFi, BT, GPS, Combo)2018</v>
      </c>
      <c r="AB2322" t="str">
        <f t="shared" si="112"/>
        <v>Ultramobile Premium, HybridDiodes2018</v>
      </c>
    </row>
    <row r="2323" spans="1:28" x14ac:dyDescent="0.2">
      <c r="A2323" t="s">
        <v>171</v>
      </c>
      <c r="B2323" t="s">
        <v>163</v>
      </c>
      <c r="C2323" t="s">
        <v>180</v>
      </c>
      <c r="D2323" s="67">
        <v>2019</v>
      </c>
      <c r="E2323">
        <v>52.33476874267371</v>
      </c>
      <c r="K2323" t="s">
        <v>172</v>
      </c>
      <c r="L2323" s="171" t="s">
        <v>141</v>
      </c>
      <c r="M2323" t="s">
        <v>224</v>
      </c>
      <c r="N2323" s="67">
        <v>2019</v>
      </c>
      <c r="O2323">
        <v>1.7400499999999999</v>
      </c>
      <c r="Z2323" t="str">
        <f t="shared" si="110"/>
        <v>Ultramobile Premium, ClamshellWireless Connectivity (NFC, WiFi, BT, GPS, Combo)2019</v>
      </c>
      <c r="AA2323" t="str">
        <f t="shared" si="111"/>
        <v>Ultramobile Premium, ClamshellWireless Connectivity (NFC, WiFi, BT, GPS, Combo)2019</v>
      </c>
      <c r="AB2323" t="str">
        <f t="shared" si="112"/>
        <v>Ultramobile Premium, HybridDiodes2019</v>
      </c>
    </row>
    <row r="2324" spans="1:28" x14ac:dyDescent="0.2">
      <c r="A2324" t="s">
        <v>171</v>
      </c>
      <c r="B2324" t="s">
        <v>163</v>
      </c>
      <c r="C2324" t="s">
        <v>180</v>
      </c>
      <c r="D2324" s="67">
        <v>2020</v>
      </c>
      <c r="E2324">
        <v>95.65022732055607</v>
      </c>
      <c r="K2324" t="s">
        <v>172</v>
      </c>
      <c r="L2324" s="171" t="s">
        <v>141</v>
      </c>
      <c r="M2324" t="s">
        <v>224</v>
      </c>
      <c r="N2324" s="67">
        <v>2020</v>
      </c>
      <c r="O2324">
        <v>1.673554</v>
      </c>
      <c r="Z2324" t="str">
        <f t="shared" si="110"/>
        <v>Ultramobile Premium, ClamshellWireless Connectivity (NFC, WiFi, BT, GPS, Combo)2020</v>
      </c>
      <c r="AA2324" t="str">
        <f t="shared" si="111"/>
        <v>Ultramobile Premium, ClamshellWireless Connectivity (NFC, WiFi, BT, GPS, Combo)2020</v>
      </c>
      <c r="AB2324" t="str">
        <f t="shared" si="112"/>
        <v>Ultramobile Premium, HybridDiodes2020</v>
      </c>
    </row>
    <row r="2325" spans="1:28" x14ac:dyDescent="0.2">
      <c r="A2325" t="s">
        <v>171</v>
      </c>
      <c r="B2325" t="s">
        <v>163</v>
      </c>
      <c r="C2325" t="s">
        <v>180</v>
      </c>
      <c r="D2325" s="67">
        <v>2021</v>
      </c>
      <c r="E2325">
        <v>181.70053676580383</v>
      </c>
      <c r="K2325" t="s">
        <v>172</v>
      </c>
      <c r="L2325" s="171" t="s">
        <v>141</v>
      </c>
      <c r="M2325" t="s">
        <v>224</v>
      </c>
      <c r="N2325" s="67">
        <v>2021</v>
      </c>
      <c r="O2325">
        <v>1.7588049999999997</v>
      </c>
      <c r="Z2325" t="str">
        <f t="shared" si="110"/>
        <v>Ultramobile Premium, ClamshellWireless Connectivity (NFC, WiFi, BT, GPS, Combo)2021</v>
      </c>
      <c r="AA2325" t="str">
        <f t="shared" si="111"/>
        <v>Ultramobile Premium, ClamshellWireless Connectivity (NFC, WiFi, BT, GPS, Combo)2021</v>
      </c>
      <c r="AB2325" t="str">
        <f t="shared" si="112"/>
        <v>Ultramobile Premium, HybridDiodes2021</v>
      </c>
    </row>
    <row r="2326" spans="1:28" x14ac:dyDescent="0.2">
      <c r="A2326" t="s">
        <v>171</v>
      </c>
      <c r="B2326" t="s">
        <v>163</v>
      </c>
      <c r="C2326" t="s">
        <v>180</v>
      </c>
      <c r="D2326" s="67">
        <v>2022</v>
      </c>
      <c r="E2326">
        <v>175.53896033551499</v>
      </c>
      <c r="K2326" t="s">
        <v>172</v>
      </c>
      <c r="L2326" s="171" t="s">
        <v>141</v>
      </c>
      <c r="M2326" t="s">
        <v>224</v>
      </c>
      <c r="N2326" s="67">
        <v>2022</v>
      </c>
      <c r="O2326">
        <v>1.7108989999999999</v>
      </c>
      <c r="Z2326" t="str">
        <f t="shared" si="110"/>
        <v>Ultramobile Premium, ClamshellWireless Connectivity (NFC, WiFi, BT, GPS, Combo)2022</v>
      </c>
      <c r="AA2326" t="str">
        <f t="shared" si="111"/>
        <v>Ultramobile Premium, ClamshellWireless Connectivity (NFC, WiFi, BT, GPS, Combo)2022</v>
      </c>
      <c r="AB2326" t="str">
        <f t="shared" si="112"/>
        <v>Ultramobile Premium, HybridDiodes2022</v>
      </c>
    </row>
    <row r="2327" spans="1:28" x14ac:dyDescent="0.2">
      <c r="A2327" t="s">
        <v>171</v>
      </c>
      <c r="B2327" t="s">
        <v>163</v>
      </c>
      <c r="C2327" t="s">
        <v>180</v>
      </c>
      <c r="D2327" s="67">
        <v>2023</v>
      </c>
      <c r="E2327">
        <v>169.0535003210519</v>
      </c>
      <c r="K2327" t="s">
        <v>172</v>
      </c>
      <c r="L2327" s="171" t="s">
        <v>141</v>
      </c>
      <c r="M2327" t="s">
        <v>224</v>
      </c>
      <c r="N2327" s="67">
        <v>2023</v>
      </c>
      <c r="O2327">
        <v>1.687222</v>
      </c>
      <c r="Z2327" t="str">
        <f t="shared" si="110"/>
        <v>Ultramobile Premium, ClamshellWireless Connectivity (NFC, WiFi, BT, GPS, Combo)2023</v>
      </c>
      <c r="AA2327" t="str">
        <f t="shared" si="111"/>
        <v>Ultramobile Premium, ClamshellWireless Connectivity (NFC, WiFi, BT, GPS, Combo)2023</v>
      </c>
      <c r="AB2327" t="str">
        <f t="shared" si="112"/>
        <v>Ultramobile Premium, HybridDiodes2023</v>
      </c>
    </row>
    <row r="2328" spans="1:28" x14ac:dyDescent="0.2">
      <c r="A2328" t="s">
        <v>171</v>
      </c>
      <c r="B2328" t="s">
        <v>163</v>
      </c>
      <c r="C2328" t="s">
        <v>180</v>
      </c>
      <c r="D2328" s="67">
        <v>2024</v>
      </c>
      <c r="E2328">
        <v>180.15854366179565</v>
      </c>
      <c r="K2328" t="s">
        <v>172</v>
      </c>
      <c r="L2328" s="171" t="s">
        <v>141</v>
      </c>
      <c r="M2328" t="s">
        <v>224</v>
      </c>
      <c r="N2328" s="67">
        <v>2024</v>
      </c>
      <c r="O2328">
        <v>1.6529609999999999</v>
      </c>
      <c r="Z2328" t="str">
        <f t="shared" si="110"/>
        <v>Ultramobile Premium, ClamshellWireless Connectivity (NFC, WiFi, BT, GPS, Combo)2024</v>
      </c>
      <c r="AA2328" t="str">
        <f t="shared" si="111"/>
        <v>Ultramobile Premium, ClamshellWireless Connectivity (NFC, WiFi, BT, GPS, Combo)2024</v>
      </c>
      <c r="AB2328" t="str">
        <f t="shared" si="112"/>
        <v>Ultramobile Premium, HybridDiodes2024</v>
      </c>
    </row>
    <row r="2329" spans="1:28" x14ac:dyDescent="0.2">
      <c r="A2329" t="s">
        <v>171</v>
      </c>
      <c r="B2329" t="s">
        <v>163</v>
      </c>
      <c r="C2329" t="s">
        <v>180</v>
      </c>
      <c r="D2329" s="67">
        <v>2025</v>
      </c>
      <c r="E2329">
        <v>189.10804832059696</v>
      </c>
      <c r="K2329" t="s">
        <v>172</v>
      </c>
      <c r="L2329" s="171" t="s">
        <v>141</v>
      </c>
      <c r="M2329" t="s">
        <v>224</v>
      </c>
      <c r="N2329" s="67">
        <v>2025</v>
      </c>
      <c r="O2329">
        <v>1.6265000000000001</v>
      </c>
      <c r="Z2329" t="str">
        <f t="shared" si="110"/>
        <v>Ultramobile Premium, ClamshellWireless Connectivity (NFC, WiFi, BT, GPS, Combo)2025</v>
      </c>
      <c r="AA2329" t="str">
        <f t="shared" si="111"/>
        <v>Ultramobile Premium, ClamshellWireless Connectivity (NFC, WiFi, BT, GPS, Combo)2025</v>
      </c>
      <c r="AB2329" t="str">
        <f t="shared" si="112"/>
        <v>Ultramobile Premium, HybridDiodes2025</v>
      </c>
    </row>
    <row r="2330" spans="1:28" x14ac:dyDescent="0.2">
      <c r="A2330" t="s">
        <v>171</v>
      </c>
      <c r="B2330" t="s">
        <v>164</v>
      </c>
      <c r="C2330" t="s">
        <v>180</v>
      </c>
      <c r="D2330" s="67">
        <v>2018</v>
      </c>
      <c r="E2330">
        <v>42.837513836477235</v>
      </c>
      <c r="K2330" t="s">
        <v>172</v>
      </c>
      <c r="L2330" s="171" t="s">
        <v>142</v>
      </c>
      <c r="M2330" t="s">
        <v>224</v>
      </c>
      <c r="N2330" s="67">
        <v>2018</v>
      </c>
      <c r="O2330">
        <v>1.9086160000000003</v>
      </c>
      <c r="Z2330" t="str">
        <f t="shared" si="110"/>
        <v>Ultramobile Premium, ClamshellWired Connectivity (all interface functions and controllers)2018</v>
      </c>
      <c r="AA2330" t="str">
        <f t="shared" si="111"/>
        <v>Ultramobile Premium, ClamshellWired Connectivity (all interface functions and controllers)2018</v>
      </c>
      <c r="AB2330" t="str">
        <f t="shared" si="112"/>
        <v>Ultramobile Premium, HybridTransistors2018</v>
      </c>
    </row>
    <row r="2331" spans="1:28" x14ac:dyDescent="0.2">
      <c r="A2331" t="s">
        <v>171</v>
      </c>
      <c r="B2331" t="s">
        <v>164</v>
      </c>
      <c r="C2331" t="s">
        <v>180</v>
      </c>
      <c r="D2331" s="67">
        <v>2019</v>
      </c>
      <c r="E2331">
        <v>42.736445165538754</v>
      </c>
      <c r="K2331" t="s">
        <v>172</v>
      </c>
      <c r="L2331" s="171" t="s">
        <v>142</v>
      </c>
      <c r="M2331" t="s">
        <v>224</v>
      </c>
      <c r="N2331" s="67">
        <v>2019</v>
      </c>
      <c r="O2331">
        <v>1.665316</v>
      </c>
      <c r="Z2331" t="str">
        <f t="shared" si="110"/>
        <v>Ultramobile Premium, ClamshellWired Connectivity (all interface functions and controllers)2019</v>
      </c>
      <c r="AA2331" t="str">
        <f t="shared" si="111"/>
        <v>Ultramobile Premium, ClamshellWired Connectivity (all interface functions and controllers)2019</v>
      </c>
      <c r="AB2331" t="str">
        <f t="shared" si="112"/>
        <v>Ultramobile Premium, HybridTransistors2019</v>
      </c>
    </row>
    <row r="2332" spans="1:28" x14ac:dyDescent="0.2">
      <c r="A2332" t="s">
        <v>171</v>
      </c>
      <c r="B2332" t="s">
        <v>164</v>
      </c>
      <c r="C2332" t="s">
        <v>180</v>
      </c>
      <c r="D2332" s="67">
        <v>2020</v>
      </c>
      <c r="E2332">
        <v>110.1286111685213</v>
      </c>
      <c r="K2332" t="s">
        <v>172</v>
      </c>
      <c r="L2332" s="171" t="s">
        <v>142</v>
      </c>
      <c r="M2332" t="s">
        <v>224</v>
      </c>
      <c r="N2332" s="67">
        <v>2020</v>
      </c>
      <c r="O2332">
        <v>1.748882</v>
      </c>
      <c r="Z2332" t="str">
        <f t="shared" si="110"/>
        <v>Ultramobile Premium, ClamshellWired Connectivity (all interface functions and controllers)2020</v>
      </c>
      <c r="AA2332" t="str">
        <f t="shared" si="111"/>
        <v>Ultramobile Premium, ClamshellWired Connectivity (all interface functions and controllers)2020</v>
      </c>
      <c r="AB2332" t="str">
        <f t="shared" si="112"/>
        <v>Ultramobile Premium, HybridTransistors2020</v>
      </c>
    </row>
    <row r="2333" spans="1:28" x14ac:dyDescent="0.2">
      <c r="A2333" t="s">
        <v>171</v>
      </c>
      <c r="B2333" t="s">
        <v>164</v>
      </c>
      <c r="C2333" t="s">
        <v>180</v>
      </c>
      <c r="D2333" s="67">
        <v>2021</v>
      </c>
      <c r="E2333">
        <v>157.15818475591379</v>
      </c>
      <c r="K2333" t="s">
        <v>172</v>
      </c>
      <c r="L2333" s="171" t="s">
        <v>142</v>
      </c>
      <c r="M2333" t="s">
        <v>224</v>
      </c>
      <c r="N2333" s="67">
        <v>2021</v>
      </c>
      <c r="O2333">
        <v>1.6936039999999999</v>
      </c>
      <c r="Z2333" t="str">
        <f t="shared" si="110"/>
        <v>Ultramobile Premium, ClamshellWired Connectivity (all interface functions and controllers)2021</v>
      </c>
      <c r="AA2333" t="str">
        <f t="shared" si="111"/>
        <v>Ultramobile Premium, ClamshellWired Connectivity (all interface functions and controllers)2021</v>
      </c>
      <c r="AB2333" t="str">
        <f t="shared" si="112"/>
        <v>Ultramobile Premium, HybridTransistors2021</v>
      </c>
    </row>
    <row r="2334" spans="1:28" x14ac:dyDescent="0.2">
      <c r="A2334" t="s">
        <v>171</v>
      </c>
      <c r="B2334" t="s">
        <v>164</v>
      </c>
      <c r="C2334" t="s">
        <v>180</v>
      </c>
      <c r="D2334" s="67">
        <v>2022</v>
      </c>
      <c r="E2334">
        <v>174.7203623468933</v>
      </c>
      <c r="K2334" t="s">
        <v>172</v>
      </c>
      <c r="L2334" s="171" t="s">
        <v>142</v>
      </c>
      <c r="M2334" t="s">
        <v>224</v>
      </c>
      <c r="N2334" s="67">
        <v>2022</v>
      </c>
      <c r="O2334">
        <v>1.6299890000000001</v>
      </c>
      <c r="Z2334" t="str">
        <f t="shared" si="110"/>
        <v>Ultramobile Premium, ClamshellWired Connectivity (all interface functions and controllers)2022</v>
      </c>
      <c r="AA2334" t="str">
        <f t="shared" si="111"/>
        <v>Ultramobile Premium, ClamshellWired Connectivity (all interface functions and controllers)2022</v>
      </c>
      <c r="AB2334" t="str">
        <f t="shared" si="112"/>
        <v>Ultramobile Premium, HybridTransistors2022</v>
      </c>
    </row>
    <row r="2335" spans="1:28" x14ac:dyDescent="0.2">
      <c r="A2335" t="s">
        <v>171</v>
      </c>
      <c r="B2335" t="s">
        <v>164</v>
      </c>
      <c r="C2335" t="s">
        <v>180</v>
      </c>
      <c r="D2335" s="67">
        <v>2023</v>
      </c>
      <c r="E2335">
        <v>174.89019055303896</v>
      </c>
      <c r="K2335" t="s">
        <v>172</v>
      </c>
      <c r="L2335" s="171" t="s">
        <v>142</v>
      </c>
      <c r="M2335" t="s">
        <v>224</v>
      </c>
      <c r="N2335" s="67">
        <v>2023</v>
      </c>
      <c r="O2335">
        <v>1.5771230000000001</v>
      </c>
      <c r="Z2335" t="str">
        <f t="shared" si="110"/>
        <v>Ultramobile Premium, ClamshellWired Connectivity (all interface functions and controllers)2023</v>
      </c>
      <c r="AA2335" t="str">
        <f t="shared" si="111"/>
        <v>Ultramobile Premium, ClamshellWired Connectivity (all interface functions and controllers)2023</v>
      </c>
      <c r="AB2335" t="str">
        <f t="shared" si="112"/>
        <v>Ultramobile Premium, HybridTransistors2023</v>
      </c>
    </row>
    <row r="2336" spans="1:28" x14ac:dyDescent="0.2">
      <c r="A2336" t="s">
        <v>171</v>
      </c>
      <c r="B2336" t="s">
        <v>164</v>
      </c>
      <c r="C2336" t="s">
        <v>180</v>
      </c>
      <c r="D2336" s="67">
        <v>2024</v>
      </c>
      <c r="E2336">
        <v>197.22550857579273</v>
      </c>
      <c r="K2336" t="s">
        <v>172</v>
      </c>
      <c r="L2336" s="171" t="s">
        <v>142</v>
      </c>
      <c r="M2336" t="s">
        <v>224</v>
      </c>
      <c r="N2336" s="67">
        <v>2024</v>
      </c>
      <c r="O2336">
        <v>1.5317850000000002</v>
      </c>
      <c r="Z2336" t="str">
        <f t="shared" si="110"/>
        <v>Ultramobile Premium, ClamshellWired Connectivity (all interface functions and controllers)2024</v>
      </c>
      <c r="AA2336" t="str">
        <f t="shared" si="111"/>
        <v>Ultramobile Premium, ClamshellWired Connectivity (all interface functions and controllers)2024</v>
      </c>
      <c r="AB2336" t="str">
        <f t="shared" si="112"/>
        <v>Ultramobile Premium, HybridTransistors2024</v>
      </c>
    </row>
    <row r="2337" spans="1:28" x14ac:dyDescent="0.2">
      <c r="A2337" t="s">
        <v>171</v>
      </c>
      <c r="B2337" t="s">
        <v>164</v>
      </c>
      <c r="C2337" t="s">
        <v>180</v>
      </c>
      <c r="D2337" s="67">
        <v>2025</v>
      </c>
      <c r="E2337">
        <v>222.87256451290952</v>
      </c>
      <c r="K2337" t="s">
        <v>172</v>
      </c>
      <c r="L2337" s="171" t="s">
        <v>142</v>
      </c>
      <c r="M2337" t="s">
        <v>224</v>
      </c>
      <c r="N2337" s="67">
        <v>2025</v>
      </c>
      <c r="O2337">
        <v>1.4935290000000001</v>
      </c>
      <c r="Z2337" t="str">
        <f t="shared" si="110"/>
        <v>Ultramobile Premium, ClamshellWired Connectivity (all interface functions and controllers)2025</v>
      </c>
      <c r="AA2337" t="str">
        <f t="shared" si="111"/>
        <v>Ultramobile Premium, ClamshellWired Connectivity (all interface functions and controllers)2025</v>
      </c>
      <c r="AB2337" t="str">
        <f t="shared" si="112"/>
        <v>Ultramobile Premium, HybridTransistors2025</v>
      </c>
    </row>
    <row r="2338" spans="1:28" x14ac:dyDescent="0.2">
      <c r="A2338" t="s">
        <v>171</v>
      </c>
      <c r="B2338" t="s">
        <v>165</v>
      </c>
      <c r="C2338" t="s">
        <v>180</v>
      </c>
      <c r="D2338" s="67">
        <v>2018</v>
      </c>
      <c r="E2338">
        <v>54.472614738261875</v>
      </c>
      <c r="K2338" t="s">
        <v>172</v>
      </c>
      <c r="L2338" s="171" t="s">
        <v>143</v>
      </c>
      <c r="M2338" t="s">
        <v>224</v>
      </c>
      <c r="N2338" s="67">
        <v>2018</v>
      </c>
      <c r="O2338">
        <v>3.2463999999999993E-2</v>
      </c>
      <c r="Z2338" t="str">
        <f t="shared" ref="Z2338:Z2401" si="113">A2338&amp;B2338&amp;D2338</f>
        <v>Ultramobile Premium, ClamshellRF Front-end and Transceivers2018</v>
      </c>
      <c r="AA2338" t="str">
        <f t="shared" ref="AA2338:AA2401" si="114">$A2338&amp;$B2338&amp;$D2338</f>
        <v>Ultramobile Premium, ClamshellRF Front-end and Transceivers2018</v>
      </c>
      <c r="AB2338" t="str">
        <f t="shared" si="112"/>
        <v>Ultramobile Premium, HybridOther Discretes2018</v>
      </c>
    </row>
    <row r="2339" spans="1:28" x14ac:dyDescent="0.2">
      <c r="A2339" t="s">
        <v>171</v>
      </c>
      <c r="B2339" t="s">
        <v>165</v>
      </c>
      <c r="C2339" t="s">
        <v>180</v>
      </c>
      <c r="D2339" s="67">
        <v>2019</v>
      </c>
      <c r="E2339">
        <v>56.122691180264553</v>
      </c>
      <c r="K2339" t="s">
        <v>172</v>
      </c>
      <c r="L2339" s="171" t="s">
        <v>143</v>
      </c>
      <c r="M2339" t="s">
        <v>224</v>
      </c>
      <c r="N2339" s="67">
        <v>2019</v>
      </c>
      <c r="O2339">
        <v>3.7499999999999999E-2</v>
      </c>
      <c r="Z2339" t="str">
        <f t="shared" si="113"/>
        <v>Ultramobile Premium, ClamshellRF Front-end and Transceivers2019</v>
      </c>
      <c r="AA2339" t="str">
        <f t="shared" si="114"/>
        <v>Ultramobile Premium, ClamshellRF Front-end and Transceivers2019</v>
      </c>
      <c r="AB2339" t="str">
        <f t="shared" si="112"/>
        <v>Ultramobile Premium, HybridOther Discretes2019</v>
      </c>
    </row>
    <row r="2340" spans="1:28" x14ac:dyDescent="0.2">
      <c r="A2340" t="s">
        <v>171</v>
      </c>
      <c r="B2340" t="s">
        <v>165</v>
      </c>
      <c r="C2340" t="s">
        <v>180</v>
      </c>
      <c r="D2340" s="67">
        <v>2020</v>
      </c>
      <c r="E2340">
        <v>103.36857645493578</v>
      </c>
      <c r="K2340" t="s">
        <v>172</v>
      </c>
      <c r="L2340" s="171" t="s">
        <v>143</v>
      </c>
      <c r="M2340" t="s">
        <v>224</v>
      </c>
      <c r="N2340" s="67">
        <v>2020</v>
      </c>
      <c r="O2340">
        <v>3.6051E-2</v>
      </c>
      <c r="Z2340" t="str">
        <f t="shared" si="113"/>
        <v>Ultramobile Premium, ClamshellRF Front-end and Transceivers2020</v>
      </c>
      <c r="AA2340" t="str">
        <f t="shared" si="114"/>
        <v>Ultramobile Premium, ClamshellRF Front-end and Transceivers2020</v>
      </c>
      <c r="AB2340" t="str">
        <f t="shared" si="112"/>
        <v>Ultramobile Premium, HybridOther Discretes2020</v>
      </c>
    </row>
    <row r="2341" spans="1:28" x14ac:dyDescent="0.2">
      <c r="A2341" t="s">
        <v>171</v>
      </c>
      <c r="B2341" t="s">
        <v>165</v>
      </c>
      <c r="C2341" t="s">
        <v>180</v>
      </c>
      <c r="D2341" s="67">
        <v>2021</v>
      </c>
      <c r="E2341">
        <v>138.87515086759706</v>
      </c>
      <c r="K2341" t="s">
        <v>172</v>
      </c>
      <c r="L2341" s="171" t="s">
        <v>143</v>
      </c>
      <c r="M2341" t="s">
        <v>224</v>
      </c>
      <c r="N2341" s="67">
        <v>2021</v>
      </c>
      <c r="O2341">
        <v>3.6926999999999995E-2</v>
      </c>
      <c r="Z2341" t="str">
        <f t="shared" si="113"/>
        <v>Ultramobile Premium, ClamshellRF Front-end and Transceivers2021</v>
      </c>
      <c r="AA2341" t="str">
        <f t="shared" si="114"/>
        <v>Ultramobile Premium, ClamshellRF Front-end and Transceivers2021</v>
      </c>
      <c r="AB2341" t="str">
        <f t="shared" si="112"/>
        <v>Ultramobile Premium, HybridOther Discretes2021</v>
      </c>
    </row>
    <row r="2342" spans="1:28" x14ac:dyDescent="0.2">
      <c r="A2342" t="s">
        <v>171</v>
      </c>
      <c r="B2342" t="s">
        <v>165</v>
      </c>
      <c r="C2342" t="s">
        <v>180</v>
      </c>
      <c r="D2342" s="67">
        <v>2022</v>
      </c>
      <c r="E2342">
        <v>136.023335992201</v>
      </c>
      <c r="K2342" t="s">
        <v>172</v>
      </c>
      <c r="L2342" s="171" t="s">
        <v>143</v>
      </c>
      <c r="M2342" t="s">
        <v>224</v>
      </c>
      <c r="N2342" s="67">
        <v>2022</v>
      </c>
      <c r="O2342">
        <v>3.7846999999999999E-2</v>
      </c>
      <c r="Z2342" t="str">
        <f t="shared" si="113"/>
        <v>Ultramobile Premium, ClamshellRF Front-end and Transceivers2022</v>
      </c>
      <c r="AA2342" t="str">
        <f t="shared" si="114"/>
        <v>Ultramobile Premium, ClamshellRF Front-end and Transceivers2022</v>
      </c>
      <c r="AB2342" t="str">
        <f t="shared" si="112"/>
        <v>Ultramobile Premium, HybridOther Discretes2022</v>
      </c>
    </row>
    <row r="2343" spans="1:28" x14ac:dyDescent="0.2">
      <c r="A2343" t="s">
        <v>171</v>
      </c>
      <c r="B2343" t="s">
        <v>165</v>
      </c>
      <c r="C2343" t="s">
        <v>180</v>
      </c>
      <c r="D2343" s="67">
        <v>2023</v>
      </c>
      <c r="E2343">
        <v>139.31753135081996</v>
      </c>
      <c r="K2343" t="s">
        <v>172</v>
      </c>
      <c r="L2343" s="171" t="s">
        <v>143</v>
      </c>
      <c r="M2343" t="s">
        <v>224</v>
      </c>
      <c r="N2343" s="67">
        <v>2023</v>
      </c>
      <c r="O2343">
        <v>3.8571000000000001E-2</v>
      </c>
      <c r="Z2343" t="str">
        <f t="shared" si="113"/>
        <v>Ultramobile Premium, ClamshellRF Front-end and Transceivers2023</v>
      </c>
      <c r="AA2343" t="str">
        <f t="shared" si="114"/>
        <v>Ultramobile Premium, ClamshellRF Front-end and Transceivers2023</v>
      </c>
      <c r="AB2343" t="str">
        <f t="shared" si="112"/>
        <v>Ultramobile Premium, HybridOther Discretes2023</v>
      </c>
    </row>
    <row r="2344" spans="1:28" x14ac:dyDescent="0.2">
      <c r="A2344" t="s">
        <v>171</v>
      </c>
      <c r="B2344" t="s">
        <v>165</v>
      </c>
      <c r="C2344" t="s">
        <v>180</v>
      </c>
      <c r="D2344" s="67">
        <v>2024</v>
      </c>
      <c r="E2344">
        <v>145.76833758456462</v>
      </c>
      <c r="K2344" t="s">
        <v>172</v>
      </c>
      <c r="L2344" s="171" t="s">
        <v>143</v>
      </c>
      <c r="M2344" t="s">
        <v>224</v>
      </c>
      <c r="N2344" s="67">
        <v>2024</v>
      </c>
      <c r="O2344">
        <v>3.8931999999999994E-2</v>
      </c>
      <c r="Z2344" t="str">
        <f t="shared" si="113"/>
        <v>Ultramobile Premium, ClamshellRF Front-end and Transceivers2024</v>
      </c>
      <c r="AA2344" t="str">
        <f t="shared" si="114"/>
        <v>Ultramobile Premium, ClamshellRF Front-end and Transceivers2024</v>
      </c>
      <c r="AB2344" t="str">
        <f t="shared" si="112"/>
        <v>Ultramobile Premium, HybridOther Discretes2024</v>
      </c>
    </row>
    <row r="2345" spans="1:28" x14ac:dyDescent="0.2">
      <c r="A2345" t="s">
        <v>171</v>
      </c>
      <c r="B2345" t="s">
        <v>165</v>
      </c>
      <c r="C2345" t="s">
        <v>180</v>
      </c>
      <c r="D2345" s="67">
        <v>2025</v>
      </c>
      <c r="E2345">
        <v>152.42678915551141</v>
      </c>
      <c r="K2345" t="s">
        <v>172</v>
      </c>
      <c r="L2345" s="171" t="s">
        <v>143</v>
      </c>
      <c r="M2345" t="s">
        <v>224</v>
      </c>
      <c r="N2345" s="67">
        <v>2025</v>
      </c>
      <c r="O2345">
        <v>3.9128999999999997E-2</v>
      </c>
      <c r="Z2345" t="str">
        <f t="shared" si="113"/>
        <v>Ultramobile Premium, ClamshellRF Front-end and Transceivers2025</v>
      </c>
      <c r="AA2345" t="str">
        <f t="shared" si="114"/>
        <v>Ultramobile Premium, ClamshellRF Front-end and Transceivers2025</v>
      </c>
      <c r="AB2345" t="str">
        <f t="shared" si="112"/>
        <v>Ultramobile Premium, HybridOther Discretes2025</v>
      </c>
    </row>
    <row r="2346" spans="1:28" x14ac:dyDescent="0.2">
      <c r="A2346" t="s">
        <v>171</v>
      </c>
      <c r="B2346" t="s">
        <v>166</v>
      </c>
      <c r="C2346" t="s">
        <v>180</v>
      </c>
      <c r="D2346" s="67">
        <v>2018</v>
      </c>
      <c r="E2346">
        <v>179.02061567406366</v>
      </c>
      <c r="K2346" t="s">
        <v>172</v>
      </c>
      <c r="L2346" s="173" t="s">
        <v>144</v>
      </c>
      <c r="M2346" t="s">
        <v>224</v>
      </c>
      <c r="N2346" s="67">
        <v>2018</v>
      </c>
      <c r="O2346">
        <v>4.637175</v>
      </c>
      <c r="Z2346" t="str">
        <f t="shared" si="113"/>
        <v>Ultramobile Premium, ClamshellPower Management2018</v>
      </c>
      <c r="AA2346" t="str">
        <f t="shared" si="114"/>
        <v>Ultramobile Premium, ClamshellPower Management2018</v>
      </c>
      <c r="AB2346" t="str">
        <f t="shared" si="112"/>
        <v>Ultramobile Premium, HybridTotal Optoelectronics2018</v>
      </c>
    </row>
    <row r="2347" spans="1:28" x14ac:dyDescent="0.2">
      <c r="A2347" t="s">
        <v>171</v>
      </c>
      <c r="B2347" t="s">
        <v>166</v>
      </c>
      <c r="C2347" t="s">
        <v>180</v>
      </c>
      <c r="D2347" s="67">
        <v>2019</v>
      </c>
      <c r="E2347">
        <v>175.57851241823096</v>
      </c>
      <c r="K2347" t="s">
        <v>172</v>
      </c>
      <c r="L2347" s="173" t="s">
        <v>144</v>
      </c>
      <c r="M2347" t="s">
        <v>224</v>
      </c>
      <c r="N2347" s="67">
        <v>2019</v>
      </c>
      <c r="O2347">
        <v>4.6059229999999998</v>
      </c>
      <c r="Z2347" t="str">
        <f t="shared" si="113"/>
        <v>Ultramobile Premium, ClamshellPower Management2019</v>
      </c>
      <c r="AA2347" t="str">
        <f t="shared" si="114"/>
        <v>Ultramobile Premium, ClamshellPower Management2019</v>
      </c>
      <c r="AB2347" t="str">
        <f t="shared" si="112"/>
        <v>Ultramobile Premium, HybridTotal Optoelectronics2019</v>
      </c>
    </row>
    <row r="2348" spans="1:28" x14ac:dyDescent="0.2">
      <c r="A2348" t="s">
        <v>171</v>
      </c>
      <c r="B2348" t="s">
        <v>166</v>
      </c>
      <c r="C2348" t="s">
        <v>180</v>
      </c>
      <c r="D2348" s="67">
        <v>2020</v>
      </c>
      <c r="E2348">
        <v>327.7930872722477</v>
      </c>
      <c r="K2348" t="s">
        <v>172</v>
      </c>
      <c r="L2348" s="173" t="s">
        <v>144</v>
      </c>
      <c r="M2348" t="s">
        <v>224</v>
      </c>
      <c r="N2348" s="67">
        <v>2020</v>
      </c>
      <c r="O2348">
        <v>4.4965310000000001</v>
      </c>
      <c r="Z2348" t="str">
        <f t="shared" si="113"/>
        <v>Ultramobile Premium, ClamshellPower Management2020</v>
      </c>
      <c r="AA2348" t="str">
        <f t="shared" si="114"/>
        <v>Ultramobile Premium, ClamshellPower Management2020</v>
      </c>
      <c r="AB2348" t="str">
        <f t="shared" si="112"/>
        <v>Ultramobile Premium, HybridTotal Optoelectronics2020</v>
      </c>
    </row>
    <row r="2349" spans="1:28" x14ac:dyDescent="0.2">
      <c r="A2349" t="s">
        <v>171</v>
      </c>
      <c r="B2349" t="s">
        <v>166</v>
      </c>
      <c r="C2349" t="s">
        <v>180</v>
      </c>
      <c r="D2349" s="67">
        <v>2021</v>
      </c>
      <c r="E2349">
        <v>452.51082775035417</v>
      </c>
      <c r="K2349" t="s">
        <v>172</v>
      </c>
      <c r="L2349" s="173" t="s">
        <v>144</v>
      </c>
      <c r="M2349" t="s">
        <v>224</v>
      </c>
      <c r="N2349" s="67">
        <v>2021</v>
      </c>
      <c r="O2349">
        <v>4.5172559999999997</v>
      </c>
      <c r="Z2349" t="str">
        <f t="shared" si="113"/>
        <v>Ultramobile Premium, ClamshellPower Management2021</v>
      </c>
      <c r="AA2349" t="str">
        <f t="shared" si="114"/>
        <v>Ultramobile Premium, ClamshellPower Management2021</v>
      </c>
      <c r="AB2349" t="str">
        <f t="shared" si="112"/>
        <v>Ultramobile Premium, HybridTotal Optoelectronics2021</v>
      </c>
    </row>
    <row r="2350" spans="1:28" x14ac:dyDescent="0.2">
      <c r="A2350" t="s">
        <v>171</v>
      </c>
      <c r="B2350" t="s">
        <v>166</v>
      </c>
      <c r="C2350" t="s">
        <v>180</v>
      </c>
      <c r="D2350" s="67">
        <v>2022</v>
      </c>
      <c r="E2350">
        <v>455.28724700381724</v>
      </c>
      <c r="K2350" t="s">
        <v>172</v>
      </c>
      <c r="L2350" s="173" t="s">
        <v>144</v>
      </c>
      <c r="M2350" t="s">
        <v>224</v>
      </c>
      <c r="N2350" s="67">
        <v>2022</v>
      </c>
      <c r="O2350">
        <v>4.4241539999999997</v>
      </c>
      <c r="Z2350" t="str">
        <f t="shared" si="113"/>
        <v>Ultramobile Premium, ClamshellPower Management2022</v>
      </c>
      <c r="AA2350" t="str">
        <f t="shared" si="114"/>
        <v>Ultramobile Premium, ClamshellPower Management2022</v>
      </c>
      <c r="AB2350" t="str">
        <f t="shared" si="112"/>
        <v>Ultramobile Premium, HybridTotal Optoelectronics2022</v>
      </c>
    </row>
    <row r="2351" spans="1:28" x14ac:dyDescent="0.2">
      <c r="A2351" t="s">
        <v>171</v>
      </c>
      <c r="B2351" t="s">
        <v>166</v>
      </c>
      <c r="C2351" t="s">
        <v>180</v>
      </c>
      <c r="D2351" s="67">
        <v>2023</v>
      </c>
      <c r="E2351">
        <v>455.60825242005342</v>
      </c>
      <c r="K2351" t="s">
        <v>172</v>
      </c>
      <c r="L2351" s="173" t="s">
        <v>144</v>
      </c>
      <c r="M2351" t="s">
        <v>224</v>
      </c>
      <c r="N2351" s="67">
        <v>2023</v>
      </c>
      <c r="O2351">
        <v>4.4110070000000006</v>
      </c>
      <c r="Z2351" t="str">
        <f t="shared" si="113"/>
        <v>Ultramobile Premium, ClamshellPower Management2023</v>
      </c>
      <c r="AA2351" t="str">
        <f t="shared" si="114"/>
        <v>Ultramobile Premium, ClamshellPower Management2023</v>
      </c>
      <c r="AB2351" t="str">
        <f t="shared" si="112"/>
        <v>Ultramobile Premium, HybridTotal Optoelectronics2023</v>
      </c>
    </row>
    <row r="2352" spans="1:28" x14ac:dyDescent="0.2">
      <c r="A2352" t="s">
        <v>171</v>
      </c>
      <c r="B2352" t="s">
        <v>166</v>
      </c>
      <c r="C2352" t="s">
        <v>180</v>
      </c>
      <c r="D2352" s="67">
        <v>2024</v>
      </c>
      <c r="E2352">
        <v>486.21545869948261</v>
      </c>
      <c r="K2352" t="s">
        <v>172</v>
      </c>
      <c r="L2352" s="173" t="s">
        <v>144</v>
      </c>
      <c r="M2352" t="s">
        <v>224</v>
      </c>
      <c r="N2352" s="67">
        <v>2024</v>
      </c>
      <c r="O2352">
        <v>4.3658640000000002</v>
      </c>
      <c r="Z2352" t="str">
        <f t="shared" si="113"/>
        <v>Ultramobile Premium, ClamshellPower Management2024</v>
      </c>
      <c r="AA2352" t="str">
        <f t="shared" si="114"/>
        <v>Ultramobile Premium, ClamshellPower Management2024</v>
      </c>
      <c r="AB2352" t="str">
        <f t="shared" si="112"/>
        <v>Ultramobile Premium, HybridTotal Optoelectronics2024</v>
      </c>
    </row>
    <row r="2353" spans="1:28" x14ac:dyDescent="0.2">
      <c r="A2353" t="s">
        <v>171</v>
      </c>
      <c r="B2353" t="s">
        <v>166</v>
      </c>
      <c r="C2353" t="s">
        <v>180</v>
      </c>
      <c r="D2353" s="67">
        <v>2025</v>
      </c>
      <c r="E2353">
        <v>491.82215667757845</v>
      </c>
      <c r="K2353" t="s">
        <v>172</v>
      </c>
      <c r="L2353" s="173" t="s">
        <v>144</v>
      </c>
      <c r="M2353" t="s">
        <v>224</v>
      </c>
      <c r="N2353" s="67">
        <v>2025</v>
      </c>
      <c r="O2353">
        <v>4.3439949999999996</v>
      </c>
      <c r="Z2353" t="str">
        <f t="shared" si="113"/>
        <v>Ultramobile Premium, ClamshellPower Management2025</v>
      </c>
      <c r="AA2353" t="str">
        <f t="shared" si="114"/>
        <v>Ultramobile Premium, ClamshellPower Management2025</v>
      </c>
      <c r="AB2353" t="str">
        <f t="shared" si="112"/>
        <v>Ultramobile Premium, HybridTotal Optoelectronics2025</v>
      </c>
    </row>
    <row r="2354" spans="1:28" x14ac:dyDescent="0.2">
      <c r="A2354" t="s">
        <v>171</v>
      </c>
      <c r="B2354" t="s">
        <v>167</v>
      </c>
      <c r="C2354" t="s">
        <v>180</v>
      </c>
      <c r="D2354" s="67">
        <v>2018</v>
      </c>
      <c r="E2354">
        <v>409.8553804249126</v>
      </c>
      <c r="K2354" t="s">
        <v>172</v>
      </c>
      <c r="L2354" s="171" t="s">
        <v>145</v>
      </c>
      <c r="M2354" t="s">
        <v>224</v>
      </c>
      <c r="N2354" s="67">
        <v>2018</v>
      </c>
      <c r="O2354">
        <v>0</v>
      </c>
      <c r="Z2354" t="str">
        <f t="shared" si="113"/>
        <v>Ultramobile Premium, ClamshellOther Application Specific2018</v>
      </c>
      <c r="AA2354" t="str">
        <f t="shared" si="114"/>
        <v>Ultramobile Premium, ClamshellOther Application Specific2018</v>
      </c>
      <c r="AB2354" t="str">
        <f t="shared" si="112"/>
        <v>Ultramobile Premium, HybridImage Sensor, CCD2018</v>
      </c>
    </row>
    <row r="2355" spans="1:28" x14ac:dyDescent="0.2">
      <c r="A2355" t="s">
        <v>171</v>
      </c>
      <c r="B2355" t="s">
        <v>167</v>
      </c>
      <c r="C2355" t="s">
        <v>180</v>
      </c>
      <c r="D2355" s="67">
        <v>2019</v>
      </c>
      <c r="E2355">
        <v>484.04241453422611</v>
      </c>
      <c r="K2355" t="s">
        <v>172</v>
      </c>
      <c r="L2355" s="171" t="s">
        <v>145</v>
      </c>
      <c r="M2355" t="s">
        <v>224</v>
      </c>
      <c r="N2355" s="67">
        <v>2019</v>
      </c>
      <c r="O2355">
        <v>0</v>
      </c>
      <c r="Z2355" t="str">
        <f t="shared" si="113"/>
        <v>Ultramobile Premium, ClamshellOther Application Specific2019</v>
      </c>
      <c r="AA2355" t="str">
        <f t="shared" si="114"/>
        <v>Ultramobile Premium, ClamshellOther Application Specific2019</v>
      </c>
      <c r="AB2355" t="str">
        <f t="shared" si="112"/>
        <v>Ultramobile Premium, HybridImage Sensor, CCD2019</v>
      </c>
    </row>
    <row r="2356" spans="1:28" x14ac:dyDescent="0.2">
      <c r="A2356" t="s">
        <v>171</v>
      </c>
      <c r="B2356" t="s">
        <v>167</v>
      </c>
      <c r="C2356" t="s">
        <v>180</v>
      </c>
      <c r="D2356" s="67">
        <v>2020</v>
      </c>
      <c r="E2356">
        <v>911.98080956880597</v>
      </c>
      <c r="K2356" t="s">
        <v>172</v>
      </c>
      <c r="L2356" s="171" t="s">
        <v>145</v>
      </c>
      <c r="M2356" t="s">
        <v>224</v>
      </c>
      <c r="N2356" s="67">
        <v>2020</v>
      </c>
      <c r="O2356">
        <v>0</v>
      </c>
      <c r="Z2356" t="str">
        <f t="shared" si="113"/>
        <v>Ultramobile Premium, ClamshellOther Application Specific2020</v>
      </c>
      <c r="AA2356" t="str">
        <f t="shared" si="114"/>
        <v>Ultramobile Premium, ClamshellOther Application Specific2020</v>
      </c>
      <c r="AB2356" t="str">
        <f t="shared" si="112"/>
        <v>Ultramobile Premium, HybridImage Sensor, CCD2020</v>
      </c>
    </row>
    <row r="2357" spans="1:28" x14ac:dyDescent="0.2">
      <c r="A2357" t="s">
        <v>171</v>
      </c>
      <c r="B2357" t="s">
        <v>167</v>
      </c>
      <c r="C2357" t="s">
        <v>180</v>
      </c>
      <c r="D2357" s="67">
        <v>2021</v>
      </c>
      <c r="E2357">
        <v>1154.1520227721799</v>
      </c>
      <c r="K2357" t="s">
        <v>172</v>
      </c>
      <c r="L2357" s="171" t="s">
        <v>145</v>
      </c>
      <c r="M2357" t="s">
        <v>224</v>
      </c>
      <c r="N2357" s="67">
        <v>2021</v>
      </c>
      <c r="O2357">
        <v>0</v>
      </c>
      <c r="Z2357" t="str">
        <f t="shared" si="113"/>
        <v>Ultramobile Premium, ClamshellOther Application Specific2021</v>
      </c>
      <c r="AA2357" t="str">
        <f t="shared" si="114"/>
        <v>Ultramobile Premium, ClamshellOther Application Specific2021</v>
      </c>
      <c r="AB2357" t="str">
        <f t="shared" si="112"/>
        <v>Ultramobile Premium, HybridImage Sensor, CCD2021</v>
      </c>
    </row>
    <row r="2358" spans="1:28" x14ac:dyDescent="0.2">
      <c r="A2358" t="s">
        <v>171</v>
      </c>
      <c r="B2358" t="s">
        <v>167</v>
      </c>
      <c r="C2358" t="s">
        <v>180</v>
      </c>
      <c r="D2358" s="67">
        <v>2022</v>
      </c>
      <c r="E2358">
        <v>1245.6977754874131</v>
      </c>
      <c r="K2358" t="s">
        <v>172</v>
      </c>
      <c r="L2358" s="171" t="s">
        <v>145</v>
      </c>
      <c r="M2358" t="s">
        <v>224</v>
      </c>
      <c r="N2358" s="67">
        <v>2022</v>
      </c>
      <c r="O2358">
        <v>0</v>
      </c>
      <c r="Z2358" t="str">
        <f t="shared" si="113"/>
        <v>Ultramobile Premium, ClamshellOther Application Specific2022</v>
      </c>
      <c r="AA2358" t="str">
        <f t="shared" si="114"/>
        <v>Ultramobile Premium, ClamshellOther Application Specific2022</v>
      </c>
      <c r="AB2358" t="str">
        <f t="shared" si="112"/>
        <v>Ultramobile Premium, HybridImage Sensor, CCD2022</v>
      </c>
    </row>
    <row r="2359" spans="1:28" x14ac:dyDescent="0.2">
      <c r="A2359" t="s">
        <v>171</v>
      </c>
      <c r="B2359" t="s">
        <v>167</v>
      </c>
      <c r="C2359" t="s">
        <v>180</v>
      </c>
      <c r="D2359" s="67">
        <v>2023</v>
      </c>
      <c r="E2359">
        <v>1244.0685185175532</v>
      </c>
      <c r="K2359" t="s">
        <v>172</v>
      </c>
      <c r="L2359" s="171" t="s">
        <v>145</v>
      </c>
      <c r="M2359" t="s">
        <v>224</v>
      </c>
      <c r="N2359" s="67">
        <v>2023</v>
      </c>
      <c r="O2359">
        <v>0</v>
      </c>
      <c r="Z2359" t="str">
        <f t="shared" si="113"/>
        <v>Ultramobile Premium, ClamshellOther Application Specific2023</v>
      </c>
      <c r="AA2359" t="str">
        <f t="shared" si="114"/>
        <v>Ultramobile Premium, ClamshellOther Application Specific2023</v>
      </c>
      <c r="AB2359" t="str">
        <f t="shared" si="112"/>
        <v>Ultramobile Premium, HybridImage Sensor, CCD2023</v>
      </c>
    </row>
    <row r="2360" spans="1:28" x14ac:dyDescent="0.2">
      <c r="A2360" t="s">
        <v>171</v>
      </c>
      <c r="B2360" t="s">
        <v>167</v>
      </c>
      <c r="C2360" t="s">
        <v>180</v>
      </c>
      <c r="D2360" s="67">
        <v>2024</v>
      </c>
      <c r="E2360">
        <v>1313.8619197378534</v>
      </c>
      <c r="K2360" t="s">
        <v>172</v>
      </c>
      <c r="L2360" s="171" t="s">
        <v>145</v>
      </c>
      <c r="M2360" t="s">
        <v>224</v>
      </c>
      <c r="N2360" s="67">
        <v>2024</v>
      </c>
      <c r="O2360">
        <v>0</v>
      </c>
      <c r="Z2360" t="str">
        <f t="shared" si="113"/>
        <v>Ultramobile Premium, ClamshellOther Application Specific2024</v>
      </c>
      <c r="AA2360" t="str">
        <f t="shared" si="114"/>
        <v>Ultramobile Premium, ClamshellOther Application Specific2024</v>
      </c>
      <c r="AB2360" t="str">
        <f t="shared" si="112"/>
        <v>Ultramobile Premium, HybridImage Sensor, CCD2024</v>
      </c>
    </row>
    <row r="2361" spans="1:28" x14ac:dyDescent="0.2">
      <c r="A2361" t="s">
        <v>171</v>
      </c>
      <c r="B2361" t="s">
        <v>167</v>
      </c>
      <c r="C2361" t="s">
        <v>180</v>
      </c>
      <c r="D2361" s="67">
        <v>2025</v>
      </c>
      <c r="E2361">
        <v>1382.2999849446473</v>
      </c>
      <c r="K2361" t="s">
        <v>172</v>
      </c>
      <c r="L2361" s="171" t="s">
        <v>145</v>
      </c>
      <c r="M2361" t="s">
        <v>224</v>
      </c>
      <c r="N2361" s="67">
        <v>2025</v>
      </c>
      <c r="O2361">
        <v>0</v>
      </c>
      <c r="Z2361" t="str">
        <f t="shared" si="113"/>
        <v>Ultramobile Premium, ClamshellOther Application Specific2025</v>
      </c>
      <c r="AA2361" t="str">
        <f t="shared" si="114"/>
        <v>Ultramobile Premium, ClamshellOther Application Specific2025</v>
      </c>
      <c r="AB2361" t="str">
        <f t="shared" si="112"/>
        <v>Ultramobile Premium, HybridImage Sensor, CCD2025</v>
      </c>
    </row>
    <row r="2362" spans="1:28" x14ac:dyDescent="0.2">
      <c r="A2362" t="s">
        <v>172</v>
      </c>
      <c r="B2362" t="s">
        <v>190</v>
      </c>
      <c r="C2362" t="s">
        <v>190</v>
      </c>
      <c r="D2362" s="67">
        <v>2018</v>
      </c>
      <c r="E2362">
        <v>19519.121452999996</v>
      </c>
      <c r="F2362" t="s">
        <v>185</v>
      </c>
      <c r="K2362" t="s">
        <v>172</v>
      </c>
      <c r="L2362" s="171" t="s">
        <v>146</v>
      </c>
      <c r="M2362" t="s">
        <v>224</v>
      </c>
      <c r="N2362" s="67">
        <v>2018</v>
      </c>
      <c r="O2362">
        <v>2.3624999999999998</v>
      </c>
      <c r="Z2362" t="str">
        <f t="shared" si="113"/>
        <v>Ultramobile Premium, HybridFactory Production Units K2018</v>
      </c>
      <c r="AA2362" t="str">
        <f t="shared" si="114"/>
        <v>Ultramobile Premium, HybridFactory Production Units K2018</v>
      </c>
      <c r="AB2362" t="str">
        <f t="shared" si="112"/>
        <v>Ultramobile Premium, HybridImage Sensor, CMOS2018</v>
      </c>
    </row>
    <row r="2363" spans="1:28" x14ac:dyDescent="0.2">
      <c r="A2363" t="s">
        <v>172</v>
      </c>
      <c r="B2363" t="s">
        <v>190</v>
      </c>
      <c r="C2363" t="s">
        <v>190</v>
      </c>
      <c r="D2363" s="67">
        <v>2019</v>
      </c>
      <c r="E2363">
        <v>20622.267969</v>
      </c>
      <c r="K2363" t="s">
        <v>172</v>
      </c>
      <c r="L2363" s="171" t="s">
        <v>146</v>
      </c>
      <c r="M2363" t="s">
        <v>224</v>
      </c>
      <c r="N2363" s="67">
        <v>2019</v>
      </c>
      <c r="O2363">
        <v>2.4749999999999996</v>
      </c>
      <c r="Z2363" t="str">
        <f t="shared" si="113"/>
        <v>Ultramobile Premium, HybridFactory Production Units K2019</v>
      </c>
      <c r="AA2363" t="str">
        <f t="shared" si="114"/>
        <v>Ultramobile Premium, HybridFactory Production Units K2019</v>
      </c>
      <c r="AB2363" t="str">
        <f t="shared" si="112"/>
        <v>Ultramobile Premium, HybridImage Sensor, CMOS2019</v>
      </c>
    </row>
    <row r="2364" spans="1:28" x14ac:dyDescent="0.2">
      <c r="A2364" t="s">
        <v>172</v>
      </c>
      <c r="B2364" t="s">
        <v>190</v>
      </c>
      <c r="C2364" t="s">
        <v>190</v>
      </c>
      <c r="D2364" s="67">
        <v>2020</v>
      </c>
      <c r="E2364">
        <v>24531.716383000003</v>
      </c>
      <c r="K2364" t="s">
        <v>172</v>
      </c>
      <c r="L2364" s="171" t="s">
        <v>146</v>
      </c>
      <c r="M2364" t="s">
        <v>224</v>
      </c>
      <c r="N2364" s="67">
        <v>2020</v>
      </c>
      <c r="O2364">
        <v>2.519889</v>
      </c>
      <c r="Z2364" t="str">
        <f t="shared" si="113"/>
        <v>Ultramobile Premium, HybridFactory Production Units K2020</v>
      </c>
      <c r="AA2364" t="str">
        <f t="shared" si="114"/>
        <v>Ultramobile Premium, HybridFactory Production Units K2020</v>
      </c>
      <c r="AB2364" t="str">
        <f t="shared" si="112"/>
        <v>Ultramobile Premium, HybridImage Sensor, CMOS2020</v>
      </c>
    </row>
    <row r="2365" spans="1:28" x14ac:dyDescent="0.2">
      <c r="A2365" t="s">
        <v>172</v>
      </c>
      <c r="B2365" t="s">
        <v>190</v>
      </c>
      <c r="C2365" t="s">
        <v>190</v>
      </c>
      <c r="D2365" s="67">
        <v>2021</v>
      </c>
      <c r="E2365">
        <v>26810.561870999998</v>
      </c>
      <c r="K2365" t="s">
        <v>172</v>
      </c>
      <c r="L2365" s="171" t="s">
        <v>146</v>
      </c>
      <c r="M2365" t="s">
        <v>224</v>
      </c>
      <c r="N2365" s="67">
        <v>2021</v>
      </c>
      <c r="O2365">
        <v>2.5200279999999999</v>
      </c>
      <c r="Z2365" t="str">
        <f t="shared" si="113"/>
        <v>Ultramobile Premium, HybridFactory Production Units K2021</v>
      </c>
      <c r="AA2365" t="str">
        <f t="shared" si="114"/>
        <v>Ultramobile Premium, HybridFactory Production Units K2021</v>
      </c>
      <c r="AB2365" t="str">
        <f t="shared" si="112"/>
        <v>Ultramobile Premium, HybridImage Sensor, CMOS2021</v>
      </c>
    </row>
    <row r="2366" spans="1:28" x14ac:dyDescent="0.2">
      <c r="A2366" t="s">
        <v>172</v>
      </c>
      <c r="B2366" t="s">
        <v>190</v>
      </c>
      <c r="C2366" t="s">
        <v>190</v>
      </c>
      <c r="D2366" s="67">
        <v>2022</v>
      </c>
      <c r="E2366">
        <v>23451.560956999998</v>
      </c>
      <c r="K2366" t="s">
        <v>172</v>
      </c>
      <c r="L2366" s="171" t="s">
        <v>146</v>
      </c>
      <c r="M2366" t="s">
        <v>224</v>
      </c>
      <c r="N2366" s="67">
        <v>2022</v>
      </c>
      <c r="O2366">
        <v>2.5421610000000001</v>
      </c>
      <c r="Z2366" t="str">
        <f t="shared" si="113"/>
        <v>Ultramobile Premium, HybridFactory Production Units K2022</v>
      </c>
      <c r="AA2366" t="str">
        <f t="shared" si="114"/>
        <v>Ultramobile Premium, HybridFactory Production Units K2022</v>
      </c>
      <c r="AB2366" t="str">
        <f t="shared" si="112"/>
        <v>Ultramobile Premium, HybridImage Sensor, CMOS2022</v>
      </c>
    </row>
    <row r="2367" spans="1:28" x14ac:dyDescent="0.2">
      <c r="A2367" t="s">
        <v>172</v>
      </c>
      <c r="B2367" t="s">
        <v>190</v>
      </c>
      <c r="C2367" t="s">
        <v>190</v>
      </c>
      <c r="D2367" s="67">
        <v>2023</v>
      </c>
      <c r="E2367">
        <v>21664.079818000002</v>
      </c>
      <c r="K2367" t="s">
        <v>172</v>
      </c>
      <c r="L2367" s="171" t="s">
        <v>146</v>
      </c>
      <c r="M2367" t="s">
        <v>224</v>
      </c>
      <c r="N2367" s="67">
        <v>2023</v>
      </c>
      <c r="O2367">
        <v>2.5423020000000003</v>
      </c>
      <c r="Z2367" t="str">
        <f t="shared" si="113"/>
        <v>Ultramobile Premium, HybridFactory Production Units K2023</v>
      </c>
      <c r="AA2367" t="str">
        <f t="shared" si="114"/>
        <v>Ultramobile Premium, HybridFactory Production Units K2023</v>
      </c>
      <c r="AB2367" t="str">
        <f t="shared" si="112"/>
        <v>Ultramobile Premium, HybridImage Sensor, CMOS2023</v>
      </c>
    </row>
    <row r="2368" spans="1:28" x14ac:dyDescent="0.2">
      <c r="A2368" t="s">
        <v>172</v>
      </c>
      <c r="B2368" t="s">
        <v>190</v>
      </c>
      <c r="C2368" t="s">
        <v>190</v>
      </c>
      <c r="D2368" s="67">
        <v>2024</v>
      </c>
      <c r="E2368">
        <v>20787.255396</v>
      </c>
      <c r="K2368" t="s">
        <v>172</v>
      </c>
      <c r="L2368" s="171" t="s">
        <v>146</v>
      </c>
      <c r="M2368" t="s">
        <v>224</v>
      </c>
      <c r="N2368" s="67">
        <v>2024</v>
      </c>
      <c r="O2368">
        <v>2.5465459999999998</v>
      </c>
      <c r="Z2368" t="str">
        <f t="shared" si="113"/>
        <v>Ultramobile Premium, HybridFactory Production Units K2024</v>
      </c>
      <c r="AA2368" t="str">
        <f t="shared" si="114"/>
        <v>Ultramobile Premium, HybridFactory Production Units K2024</v>
      </c>
      <c r="AB2368" t="str">
        <f t="shared" si="112"/>
        <v>Ultramobile Premium, HybridImage Sensor, CMOS2024</v>
      </c>
    </row>
    <row r="2369" spans="1:28" x14ac:dyDescent="0.2">
      <c r="A2369" t="s">
        <v>172</v>
      </c>
      <c r="B2369" t="s">
        <v>190</v>
      </c>
      <c r="C2369" t="s">
        <v>190</v>
      </c>
      <c r="D2369" s="67">
        <v>2025</v>
      </c>
      <c r="E2369">
        <v>19535.412211999999</v>
      </c>
      <c r="K2369" t="s">
        <v>172</v>
      </c>
      <c r="L2369" s="171" t="s">
        <v>146</v>
      </c>
      <c r="M2369" t="s">
        <v>224</v>
      </c>
      <c r="N2369" s="67">
        <v>2025</v>
      </c>
      <c r="O2369">
        <v>2.5532569999999994</v>
      </c>
      <c r="Z2369" t="str">
        <f t="shared" si="113"/>
        <v>Ultramobile Premium, HybridFactory Production Units K2025</v>
      </c>
      <c r="AA2369" t="str">
        <f t="shared" si="114"/>
        <v>Ultramobile Premium, HybridFactory Production Units K2025</v>
      </c>
      <c r="AB2369" t="str">
        <f t="shared" si="112"/>
        <v>Ultramobile Premium, HybridImage Sensor, CMOS2025</v>
      </c>
    </row>
    <row r="2370" spans="1:28" x14ac:dyDescent="0.2">
      <c r="A2370" t="s">
        <v>172</v>
      </c>
      <c r="B2370" t="s">
        <v>34</v>
      </c>
      <c r="C2370" t="s">
        <v>34</v>
      </c>
      <c r="D2370" s="67">
        <v>2018</v>
      </c>
      <c r="E2370">
        <v>455.09680398803641</v>
      </c>
      <c r="K2370" t="s">
        <v>172</v>
      </c>
      <c r="L2370" s="171" t="s">
        <v>147</v>
      </c>
      <c r="M2370" t="s">
        <v>224</v>
      </c>
      <c r="N2370" s="67">
        <v>2018</v>
      </c>
      <c r="O2370">
        <v>0.24667500000000001</v>
      </c>
      <c r="Z2370" t="str">
        <f t="shared" si="113"/>
        <v>Ultramobile Premium, HybridFactory ASP ($)2018</v>
      </c>
      <c r="AA2370" t="str">
        <f t="shared" si="114"/>
        <v>Ultramobile Premium, HybridFactory ASP ($)2018</v>
      </c>
      <c r="AB2370" t="str">
        <f t="shared" si="112"/>
        <v>Ultramobile Premium, HybridPhotosensor2018</v>
      </c>
    </row>
    <row r="2371" spans="1:28" x14ac:dyDescent="0.2">
      <c r="A2371" t="s">
        <v>172</v>
      </c>
      <c r="B2371" t="s">
        <v>34</v>
      </c>
      <c r="C2371" t="s">
        <v>34</v>
      </c>
      <c r="D2371" s="67">
        <v>2019</v>
      </c>
      <c r="E2371">
        <v>427.63706115763819</v>
      </c>
      <c r="K2371" t="s">
        <v>172</v>
      </c>
      <c r="L2371" s="171" t="s">
        <v>147</v>
      </c>
      <c r="M2371" t="s">
        <v>224</v>
      </c>
      <c r="N2371" s="67">
        <v>2019</v>
      </c>
      <c r="O2371">
        <v>0.24667499999999998</v>
      </c>
      <c r="Z2371" t="str">
        <f t="shared" si="113"/>
        <v>Ultramobile Premium, HybridFactory ASP ($)2019</v>
      </c>
      <c r="AA2371" t="str">
        <f t="shared" si="114"/>
        <v>Ultramobile Premium, HybridFactory ASP ($)2019</v>
      </c>
      <c r="AB2371" t="str">
        <f t="shared" ref="AB2371:AB2434" si="115">K2371&amp;L2371&amp;N2371</f>
        <v>Ultramobile Premium, HybridPhotosensor2019</v>
      </c>
    </row>
    <row r="2372" spans="1:28" x14ac:dyDescent="0.2">
      <c r="A2372" t="s">
        <v>172</v>
      </c>
      <c r="B2372" t="s">
        <v>34</v>
      </c>
      <c r="C2372" t="s">
        <v>34</v>
      </c>
      <c r="D2372" s="67">
        <v>2020</v>
      </c>
      <c r="E2372">
        <v>472.04821032059328</v>
      </c>
      <c r="K2372" t="s">
        <v>172</v>
      </c>
      <c r="L2372" s="171" t="s">
        <v>147</v>
      </c>
      <c r="M2372" t="s">
        <v>224</v>
      </c>
      <c r="N2372" s="67">
        <v>2020</v>
      </c>
      <c r="O2372">
        <v>0.26908800000000005</v>
      </c>
      <c r="Z2372" t="str">
        <f t="shared" si="113"/>
        <v>Ultramobile Premium, HybridFactory ASP ($)2020</v>
      </c>
      <c r="AA2372" t="str">
        <f t="shared" si="114"/>
        <v>Ultramobile Premium, HybridFactory ASP ($)2020</v>
      </c>
      <c r="AB2372" t="str">
        <f t="shared" si="115"/>
        <v>Ultramobile Premium, HybridPhotosensor2020</v>
      </c>
    </row>
    <row r="2373" spans="1:28" x14ac:dyDescent="0.2">
      <c r="A2373" t="s">
        <v>172</v>
      </c>
      <c r="B2373" t="s">
        <v>34</v>
      </c>
      <c r="C2373" t="s">
        <v>34</v>
      </c>
      <c r="D2373" s="67">
        <v>2021</v>
      </c>
      <c r="E2373">
        <v>496.87752688236628</v>
      </c>
      <c r="K2373" t="s">
        <v>172</v>
      </c>
      <c r="L2373" s="171" t="s">
        <v>147</v>
      </c>
      <c r="M2373" t="s">
        <v>224</v>
      </c>
      <c r="N2373" s="67">
        <v>2021</v>
      </c>
      <c r="O2373">
        <v>0.271318</v>
      </c>
      <c r="Z2373" t="str">
        <f t="shared" si="113"/>
        <v>Ultramobile Premium, HybridFactory ASP ($)2021</v>
      </c>
      <c r="AA2373" t="str">
        <f t="shared" si="114"/>
        <v>Ultramobile Premium, HybridFactory ASP ($)2021</v>
      </c>
      <c r="AB2373" t="str">
        <f t="shared" si="115"/>
        <v>Ultramobile Premium, HybridPhotosensor2021</v>
      </c>
    </row>
    <row r="2374" spans="1:28" x14ac:dyDescent="0.2">
      <c r="A2374" t="s">
        <v>172</v>
      </c>
      <c r="B2374" t="s">
        <v>34</v>
      </c>
      <c r="C2374" t="s">
        <v>34</v>
      </c>
      <c r="D2374" s="67">
        <v>2022</v>
      </c>
      <c r="E2374">
        <v>509.70422650592036</v>
      </c>
      <c r="K2374" t="s">
        <v>172</v>
      </c>
      <c r="L2374" s="171" t="s">
        <v>147</v>
      </c>
      <c r="M2374" t="s">
        <v>224</v>
      </c>
      <c r="N2374" s="67">
        <v>2022</v>
      </c>
      <c r="O2374">
        <v>0.27354200000000001</v>
      </c>
      <c r="Z2374" t="str">
        <f t="shared" si="113"/>
        <v>Ultramobile Premium, HybridFactory ASP ($)2022</v>
      </c>
      <c r="AA2374" t="str">
        <f t="shared" si="114"/>
        <v>Ultramobile Premium, HybridFactory ASP ($)2022</v>
      </c>
      <c r="AB2374" t="str">
        <f t="shared" si="115"/>
        <v>Ultramobile Premium, HybridPhotosensor2022</v>
      </c>
    </row>
    <row r="2375" spans="1:28" x14ac:dyDescent="0.2">
      <c r="A2375" t="s">
        <v>172</v>
      </c>
      <c r="B2375" t="s">
        <v>34</v>
      </c>
      <c r="C2375" t="s">
        <v>34</v>
      </c>
      <c r="D2375" s="67">
        <v>2023</v>
      </c>
      <c r="E2375">
        <v>472.02578671542733</v>
      </c>
      <c r="K2375" t="s">
        <v>172</v>
      </c>
      <c r="L2375" s="171" t="s">
        <v>147</v>
      </c>
      <c r="M2375" t="s">
        <v>224</v>
      </c>
      <c r="N2375" s="67">
        <v>2023</v>
      </c>
      <c r="O2375">
        <v>0.27576700000000004</v>
      </c>
      <c r="Z2375" t="str">
        <f t="shared" si="113"/>
        <v>Ultramobile Premium, HybridFactory ASP ($)2023</v>
      </c>
      <c r="AA2375" t="str">
        <f t="shared" si="114"/>
        <v>Ultramobile Premium, HybridFactory ASP ($)2023</v>
      </c>
      <c r="AB2375" t="str">
        <f t="shared" si="115"/>
        <v>Ultramobile Premium, HybridPhotosensor2023</v>
      </c>
    </row>
    <row r="2376" spans="1:28" x14ac:dyDescent="0.2">
      <c r="A2376" t="s">
        <v>172</v>
      </c>
      <c r="B2376" t="s">
        <v>34</v>
      </c>
      <c r="C2376" t="s">
        <v>34</v>
      </c>
      <c r="D2376" s="67">
        <v>2024</v>
      </c>
      <c r="E2376">
        <v>470.40355527717821</v>
      </c>
      <c r="K2376" t="s">
        <v>172</v>
      </c>
      <c r="L2376" s="171" t="s">
        <v>147</v>
      </c>
      <c r="M2376" t="s">
        <v>224</v>
      </c>
      <c r="N2376" s="67">
        <v>2024</v>
      </c>
      <c r="O2376">
        <v>0.28025</v>
      </c>
      <c r="Z2376" t="str">
        <f t="shared" si="113"/>
        <v>Ultramobile Premium, HybridFactory ASP ($)2024</v>
      </c>
      <c r="AA2376" t="str">
        <f t="shared" si="114"/>
        <v>Ultramobile Premium, HybridFactory ASP ($)2024</v>
      </c>
      <c r="AB2376" t="str">
        <f t="shared" si="115"/>
        <v>Ultramobile Premium, HybridPhotosensor2024</v>
      </c>
    </row>
    <row r="2377" spans="1:28" x14ac:dyDescent="0.2">
      <c r="A2377" t="s">
        <v>172</v>
      </c>
      <c r="B2377" t="s">
        <v>34</v>
      </c>
      <c r="C2377" t="s">
        <v>34</v>
      </c>
      <c r="D2377" s="67">
        <v>2025</v>
      </c>
      <c r="E2377">
        <v>478.13253505976701</v>
      </c>
      <c r="K2377" t="s">
        <v>172</v>
      </c>
      <c r="L2377" s="171" t="s">
        <v>147</v>
      </c>
      <c r="M2377" t="s">
        <v>224</v>
      </c>
      <c r="N2377" s="67">
        <v>2025</v>
      </c>
      <c r="O2377">
        <v>0.287495</v>
      </c>
      <c r="Z2377" t="str">
        <f t="shared" si="113"/>
        <v>Ultramobile Premium, HybridFactory ASP ($)2025</v>
      </c>
      <c r="AA2377" t="str">
        <f t="shared" si="114"/>
        <v>Ultramobile Premium, HybridFactory ASP ($)2025</v>
      </c>
      <c r="AB2377" t="str">
        <f t="shared" si="115"/>
        <v>Ultramobile Premium, HybridPhotosensor2025</v>
      </c>
    </row>
    <row r="2378" spans="1:28" x14ac:dyDescent="0.2">
      <c r="A2378" t="s">
        <v>172</v>
      </c>
      <c r="B2378" t="s">
        <v>191</v>
      </c>
      <c r="C2378" t="s">
        <v>191</v>
      </c>
      <c r="D2378" s="67">
        <v>2018</v>
      </c>
      <c r="E2378">
        <v>8883.0897899146148</v>
      </c>
      <c r="K2378" t="s">
        <v>172</v>
      </c>
      <c r="L2378" s="171" t="s">
        <v>148</v>
      </c>
      <c r="M2378" t="s">
        <v>224</v>
      </c>
      <c r="N2378" s="67">
        <v>2018</v>
      </c>
      <c r="O2378">
        <v>2.028</v>
      </c>
      <c r="Z2378" t="str">
        <f t="shared" si="113"/>
        <v>Ultramobile Premium, HybridFactory Production Revenue ($M)2018</v>
      </c>
      <c r="AA2378" t="str">
        <f t="shared" si="114"/>
        <v>Ultramobile Premium, HybridFactory Production Revenue ($M)2018</v>
      </c>
      <c r="AB2378" t="str">
        <f t="shared" si="115"/>
        <v>Ultramobile Premium, HybridLED2018</v>
      </c>
    </row>
    <row r="2379" spans="1:28" x14ac:dyDescent="0.2">
      <c r="A2379" t="s">
        <v>172</v>
      </c>
      <c r="B2379" t="s">
        <v>191</v>
      </c>
      <c r="C2379" t="s">
        <v>191</v>
      </c>
      <c r="D2379" s="67">
        <v>2019</v>
      </c>
      <c r="E2379">
        <v>8818.8460686684575</v>
      </c>
      <c r="K2379" t="s">
        <v>172</v>
      </c>
      <c r="L2379" s="171" t="s">
        <v>148</v>
      </c>
      <c r="M2379" t="s">
        <v>224</v>
      </c>
      <c r="N2379" s="67">
        <v>2019</v>
      </c>
      <c r="O2379">
        <v>1.8842480000000001</v>
      </c>
      <c r="Z2379" t="str">
        <f t="shared" si="113"/>
        <v>Ultramobile Premium, HybridFactory Production Revenue ($M)2019</v>
      </c>
      <c r="AA2379" t="str">
        <f t="shared" si="114"/>
        <v>Ultramobile Premium, HybridFactory Production Revenue ($M)2019</v>
      </c>
      <c r="AB2379" t="str">
        <f t="shared" si="115"/>
        <v>Ultramobile Premium, HybridLED2019</v>
      </c>
    </row>
    <row r="2380" spans="1:28" x14ac:dyDescent="0.2">
      <c r="A2380" t="s">
        <v>172</v>
      </c>
      <c r="B2380" t="s">
        <v>191</v>
      </c>
      <c r="C2380" t="s">
        <v>191</v>
      </c>
      <c r="D2380" s="67">
        <v>2020</v>
      </c>
      <c r="E2380">
        <v>11580.15281468753</v>
      </c>
      <c r="K2380" t="s">
        <v>172</v>
      </c>
      <c r="L2380" s="171" t="s">
        <v>148</v>
      </c>
      <c r="M2380" t="s">
        <v>224</v>
      </c>
      <c r="N2380" s="67">
        <v>2020</v>
      </c>
      <c r="O2380">
        <v>1.7009989999999999</v>
      </c>
      <c r="Z2380" t="str">
        <f t="shared" si="113"/>
        <v>Ultramobile Premium, HybridFactory Production Revenue ($M)2020</v>
      </c>
      <c r="AA2380" t="str">
        <f t="shared" si="114"/>
        <v>Ultramobile Premium, HybridFactory Production Revenue ($M)2020</v>
      </c>
      <c r="AB2380" t="str">
        <f t="shared" si="115"/>
        <v>Ultramobile Premium, HybridLED2020</v>
      </c>
    </row>
    <row r="2381" spans="1:28" x14ac:dyDescent="0.2">
      <c r="A2381" t="s">
        <v>172</v>
      </c>
      <c r="B2381" t="s">
        <v>191</v>
      </c>
      <c r="C2381" t="s">
        <v>191</v>
      </c>
      <c r="D2381" s="67">
        <v>2021</v>
      </c>
      <c r="E2381">
        <v>13321.565676789145</v>
      </c>
      <c r="K2381" t="s">
        <v>172</v>
      </c>
      <c r="L2381" s="171" t="s">
        <v>148</v>
      </c>
      <c r="M2381" t="s">
        <v>224</v>
      </c>
      <c r="N2381" s="67">
        <v>2021</v>
      </c>
      <c r="O2381">
        <v>1.7191899999999998</v>
      </c>
      <c r="Z2381" t="str">
        <f t="shared" si="113"/>
        <v>Ultramobile Premium, HybridFactory Production Revenue ($M)2021</v>
      </c>
      <c r="AA2381" t="str">
        <f t="shared" si="114"/>
        <v>Ultramobile Premium, HybridFactory Production Revenue ($M)2021</v>
      </c>
      <c r="AB2381" t="str">
        <f t="shared" si="115"/>
        <v>Ultramobile Premium, HybridLED2021</v>
      </c>
    </row>
    <row r="2382" spans="1:28" x14ac:dyDescent="0.2">
      <c r="A2382" t="s">
        <v>172</v>
      </c>
      <c r="B2382" t="s">
        <v>191</v>
      </c>
      <c r="C2382" t="s">
        <v>191</v>
      </c>
      <c r="D2382" s="67">
        <v>2022</v>
      </c>
      <c r="E2382">
        <v>11953.359737944125</v>
      </c>
      <c r="K2382" t="s">
        <v>172</v>
      </c>
      <c r="L2382" s="171" t="s">
        <v>148</v>
      </c>
      <c r="M2382" t="s">
        <v>224</v>
      </c>
      <c r="N2382" s="67">
        <v>2022</v>
      </c>
      <c r="O2382">
        <v>1.5983809999999998</v>
      </c>
      <c r="Z2382" t="str">
        <f t="shared" si="113"/>
        <v>Ultramobile Premium, HybridFactory Production Revenue ($M)2022</v>
      </c>
      <c r="AA2382" t="str">
        <f t="shared" si="114"/>
        <v>Ultramobile Premium, HybridFactory Production Revenue ($M)2022</v>
      </c>
      <c r="AB2382" t="str">
        <f t="shared" si="115"/>
        <v>Ultramobile Premium, HybridLED2022</v>
      </c>
    </row>
    <row r="2383" spans="1:28" x14ac:dyDescent="0.2">
      <c r="A2383" t="s">
        <v>172</v>
      </c>
      <c r="B2383" t="s">
        <v>191</v>
      </c>
      <c r="C2383" t="s">
        <v>191</v>
      </c>
      <c r="D2383" s="67">
        <v>2023</v>
      </c>
      <c r="E2383">
        <v>10226.004319557263</v>
      </c>
      <c r="K2383" t="s">
        <v>172</v>
      </c>
      <c r="L2383" s="171" t="s">
        <v>148</v>
      </c>
      <c r="M2383" t="s">
        <v>224</v>
      </c>
      <c r="N2383" s="67">
        <v>2023</v>
      </c>
      <c r="O2383">
        <v>1.5795220000000001</v>
      </c>
      <c r="Z2383" t="str">
        <f t="shared" si="113"/>
        <v>Ultramobile Premium, HybridFactory Production Revenue ($M)2023</v>
      </c>
      <c r="AA2383" t="str">
        <f t="shared" si="114"/>
        <v>Ultramobile Premium, HybridFactory Production Revenue ($M)2023</v>
      </c>
      <c r="AB2383" t="str">
        <f t="shared" si="115"/>
        <v>Ultramobile Premium, HybridLED2023</v>
      </c>
    </row>
    <row r="2384" spans="1:28" x14ac:dyDescent="0.2">
      <c r="A2384" t="s">
        <v>172</v>
      </c>
      <c r="B2384" t="s">
        <v>191</v>
      </c>
      <c r="C2384" t="s">
        <v>191</v>
      </c>
      <c r="D2384" s="67">
        <v>2024</v>
      </c>
      <c r="E2384">
        <v>9778.3988427331078</v>
      </c>
      <c r="K2384" t="s">
        <v>172</v>
      </c>
      <c r="L2384" s="171" t="s">
        <v>148</v>
      </c>
      <c r="M2384" t="s">
        <v>224</v>
      </c>
      <c r="N2384" s="67">
        <v>2024</v>
      </c>
      <c r="O2384">
        <v>1.5222980000000002</v>
      </c>
      <c r="Z2384" t="str">
        <f t="shared" si="113"/>
        <v>Ultramobile Premium, HybridFactory Production Revenue ($M)2024</v>
      </c>
      <c r="AA2384" t="str">
        <f t="shared" si="114"/>
        <v>Ultramobile Premium, HybridFactory Production Revenue ($M)2024</v>
      </c>
      <c r="AB2384" t="str">
        <f t="shared" si="115"/>
        <v>Ultramobile Premium, HybridLED2024</v>
      </c>
    </row>
    <row r="2385" spans="1:28" x14ac:dyDescent="0.2">
      <c r="A2385" t="s">
        <v>172</v>
      </c>
      <c r="B2385" t="s">
        <v>191</v>
      </c>
      <c r="C2385" t="s">
        <v>191</v>
      </c>
      <c r="D2385" s="67">
        <v>2025</v>
      </c>
      <c r="E2385">
        <v>9340.51616436109</v>
      </c>
      <c r="K2385" t="s">
        <v>172</v>
      </c>
      <c r="L2385" s="171" t="s">
        <v>148</v>
      </c>
      <c r="M2385" t="s">
        <v>224</v>
      </c>
      <c r="N2385" s="67">
        <v>2025</v>
      </c>
      <c r="O2385">
        <v>1.4831190000000001</v>
      </c>
      <c r="Z2385" t="str">
        <f t="shared" si="113"/>
        <v>Ultramobile Premium, HybridFactory Production Revenue ($M)2025</v>
      </c>
      <c r="AA2385" t="str">
        <f t="shared" si="114"/>
        <v>Ultramobile Premium, HybridFactory Production Revenue ($M)2025</v>
      </c>
      <c r="AB2385" t="str">
        <f t="shared" si="115"/>
        <v>Ultramobile Premium, HybridLED2025</v>
      </c>
    </row>
    <row r="2386" spans="1:28" x14ac:dyDescent="0.2">
      <c r="A2386" t="s">
        <v>172</v>
      </c>
      <c r="B2386" t="s">
        <v>35</v>
      </c>
      <c r="C2386" t="s">
        <v>35</v>
      </c>
      <c r="D2386" s="67">
        <v>2018</v>
      </c>
      <c r="E2386">
        <v>241.25879657522407</v>
      </c>
      <c r="K2386" t="s">
        <v>172</v>
      </c>
      <c r="L2386" s="171" t="s">
        <v>149</v>
      </c>
      <c r="M2386" t="s">
        <v>224</v>
      </c>
      <c r="N2386" s="67">
        <v>2018</v>
      </c>
      <c r="O2386">
        <v>0</v>
      </c>
      <c r="Z2386" t="str">
        <f t="shared" si="113"/>
        <v>Ultramobile Premium, HybridSemiconductor Content ($)2018</v>
      </c>
      <c r="AA2386" t="str">
        <f t="shared" si="114"/>
        <v>Ultramobile Premium, HybridSemiconductor Content ($)2018</v>
      </c>
      <c r="AB2386" t="str">
        <f t="shared" si="115"/>
        <v>Ultramobile Premium, HybridCoupler2018</v>
      </c>
    </row>
    <row r="2387" spans="1:28" x14ac:dyDescent="0.2">
      <c r="A2387" t="s">
        <v>172</v>
      </c>
      <c r="B2387" t="s">
        <v>35</v>
      </c>
      <c r="C2387" t="s">
        <v>35</v>
      </c>
      <c r="D2387" s="67">
        <v>2019</v>
      </c>
      <c r="E2387">
        <v>213.89210799999995</v>
      </c>
      <c r="K2387" t="s">
        <v>172</v>
      </c>
      <c r="L2387" s="171" t="s">
        <v>149</v>
      </c>
      <c r="M2387" t="s">
        <v>224</v>
      </c>
      <c r="N2387" s="67">
        <v>2019</v>
      </c>
      <c r="O2387">
        <v>0</v>
      </c>
      <c r="Z2387" t="str">
        <f t="shared" si="113"/>
        <v>Ultramobile Premium, HybridSemiconductor Content ($)2019</v>
      </c>
      <c r="AA2387" t="str">
        <f t="shared" si="114"/>
        <v>Ultramobile Premium, HybridSemiconductor Content ($)2019</v>
      </c>
      <c r="AB2387" t="str">
        <f t="shared" si="115"/>
        <v>Ultramobile Premium, HybridCoupler2019</v>
      </c>
    </row>
    <row r="2388" spans="1:28" x14ac:dyDescent="0.2">
      <c r="A2388" t="s">
        <v>172</v>
      </c>
      <c r="B2388" t="s">
        <v>35</v>
      </c>
      <c r="C2388" t="s">
        <v>35</v>
      </c>
      <c r="D2388" s="67">
        <v>2020</v>
      </c>
      <c r="E2388">
        <v>213.51365799999996</v>
      </c>
      <c r="K2388" t="s">
        <v>172</v>
      </c>
      <c r="L2388" s="171" t="s">
        <v>149</v>
      </c>
      <c r="M2388" t="s">
        <v>224</v>
      </c>
      <c r="N2388" s="67">
        <v>2020</v>
      </c>
      <c r="O2388">
        <v>0</v>
      </c>
      <c r="Z2388" t="str">
        <f t="shared" si="113"/>
        <v>Ultramobile Premium, HybridSemiconductor Content ($)2020</v>
      </c>
      <c r="AA2388" t="str">
        <f t="shared" si="114"/>
        <v>Ultramobile Premium, HybridSemiconductor Content ($)2020</v>
      </c>
      <c r="AB2388" t="str">
        <f t="shared" si="115"/>
        <v>Ultramobile Premium, HybridCoupler2020</v>
      </c>
    </row>
    <row r="2389" spans="1:28" x14ac:dyDescent="0.2">
      <c r="A2389" t="s">
        <v>172</v>
      </c>
      <c r="B2389" t="s">
        <v>35</v>
      </c>
      <c r="C2389" t="s">
        <v>35</v>
      </c>
      <c r="D2389" s="67">
        <v>2021</v>
      </c>
      <c r="E2389">
        <v>227.329522</v>
      </c>
      <c r="K2389" t="s">
        <v>172</v>
      </c>
      <c r="L2389" s="171" t="s">
        <v>149</v>
      </c>
      <c r="M2389" t="s">
        <v>224</v>
      </c>
      <c r="N2389" s="67">
        <v>2021</v>
      </c>
      <c r="O2389">
        <v>0</v>
      </c>
      <c r="Z2389" t="str">
        <f t="shared" si="113"/>
        <v>Ultramobile Premium, HybridSemiconductor Content ($)2021</v>
      </c>
      <c r="AA2389" t="str">
        <f t="shared" si="114"/>
        <v>Ultramobile Premium, HybridSemiconductor Content ($)2021</v>
      </c>
      <c r="AB2389" t="str">
        <f t="shared" si="115"/>
        <v>Ultramobile Premium, HybridCoupler2021</v>
      </c>
    </row>
    <row r="2390" spans="1:28" x14ac:dyDescent="0.2">
      <c r="A2390" t="s">
        <v>172</v>
      </c>
      <c r="B2390" t="s">
        <v>35</v>
      </c>
      <c r="C2390" t="s">
        <v>35</v>
      </c>
      <c r="D2390" s="67">
        <v>2022</v>
      </c>
      <c r="E2390">
        <v>228.67730400000005</v>
      </c>
      <c r="K2390" t="s">
        <v>172</v>
      </c>
      <c r="L2390" s="171" t="s">
        <v>149</v>
      </c>
      <c r="M2390" t="s">
        <v>224</v>
      </c>
      <c r="N2390" s="67">
        <v>2022</v>
      </c>
      <c r="O2390">
        <v>0</v>
      </c>
      <c r="Z2390" t="str">
        <f t="shared" si="113"/>
        <v>Ultramobile Premium, HybridSemiconductor Content ($)2022</v>
      </c>
      <c r="AA2390" t="str">
        <f t="shared" si="114"/>
        <v>Ultramobile Premium, HybridSemiconductor Content ($)2022</v>
      </c>
      <c r="AB2390" t="str">
        <f t="shared" si="115"/>
        <v>Ultramobile Premium, HybridCoupler2022</v>
      </c>
    </row>
    <row r="2391" spans="1:28" x14ac:dyDescent="0.2">
      <c r="A2391" t="s">
        <v>172</v>
      </c>
      <c r="B2391" t="s">
        <v>35</v>
      </c>
      <c r="C2391" t="s">
        <v>35</v>
      </c>
      <c r="D2391" s="67">
        <v>2023</v>
      </c>
      <c r="E2391">
        <v>213.43462199999999</v>
      </c>
      <c r="K2391" t="s">
        <v>172</v>
      </c>
      <c r="L2391" s="171" t="s">
        <v>149</v>
      </c>
      <c r="M2391" t="s">
        <v>224</v>
      </c>
      <c r="N2391" s="67">
        <v>2023</v>
      </c>
      <c r="O2391">
        <v>0</v>
      </c>
      <c r="Z2391" t="str">
        <f t="shared" si="113"/>
        <v>Ultramobile Premium, HybridSemiconductor Content ($)2023</v>
      </c>
      <c r="AA2391" t="str">
        <f t="shared" si="114"/>
        <v>Ultramobile Premium, HybridSemiconductor Content ($)2023</v>
      </c>
      <c r="AB2391" t="str">
        <f t="shared" si="115"/>
        <v>Ultramobile Premium, HybridCoupler2023</v>
      </c>
    </row>
    <row r="2392" spans="1:28" x14ac:dyDescent="0.2">
      <c r="A2392" t="s">
        <v>172</v>
      </c>
      <c r="B2392" t="s">
        <v>35</v>
      </c>
      <c r="C2392" t="s">
        <v>35</v>
      </c>
      <c r="D2392" s="67">
        <v>2024</v>
      </c>
      <c r="E2392">
        <v>206.805701</v>
      </c>
      <c r="K2392" t="s">
        <v>172</v>
      </c>
      <c r="L2392" s="171" t="s">
        <v>149</v>
      </c>
      <c r="M2392" t="s">
        <v>224</v>
      </c>
      <c r="N2392" s="67">
        <v>2024</v>
      </c>
      <c r="O2392">
        <v>0</v>
      </c>
      <c r="Z2392" t="str">
        <f t="shared" si="113"/>
        <v>Ultramobile Premium, HybridSemiconductor Content ($)2024</v>
      </c>
      <c r="AA2392" t="str">
        <f t="shared" si="114"/>
        <v>Ultramobile Premium, HybridSemiconductor Content ($)2024</v>
      </c>
      <c r="AB2392" t="str">
        <f t="shared" si="115"/>
        <v>Ultramobile Premium, HybridCoupler2024</v>
      </c>
    </row>
    <row r="2393" spans="1:28" x14ac:dyDescent="0.2">
      <c r="A2393" t="s">
        <v>172</v>
      </c>
      <c r="B2393" t="s">
        <v>35</v>
      </c>
      <c r="C2393" t="s">
        <v>35</v>
      </c>
      <c r="D2393" s="67">
        <v>2025</v>
      </c>
      <c r="E2393">
        <v>207.70655299999999</v>
      </c>
      <c r="K2393" t="s">
        <v>172</v>
      </c>
      <c r="L2393" s="171" t="s">
        <v>149</v>
      </c>
      <c r="M2393" t="s">
        <v>224</v>
      </c>
      <c r="N2393" s="67">
        <v>2025</v>
      </c>
      <c r="O2393">
        <v>0</v>
      </c>
      <c r="Z2393" t="str">
        <f t="shared" si="113"/>
        <v>Ultramobile Premium, HybridSemiconductor Content ($)2025</v>
      </c>
      <c r="AA2393" t="str">
        <f t="shared" si="114"/>
        <v>Ultramobile Premium, HybridSemiconductor Content ($)2025</v>
      </c>
      <c r="AB2393" t="str">
        <f t="shared" si="115"/>
        <v>Ultramobile Premium, HybridCoupler2025</v>
      </c>
    </row>
    <row r="2394" spans="1:28" x14ac:dyDescent="0.2">
      <c r="A2394" t="s">
        <v>172</v>
      </c>
      <c r="B2394" t="s">
        <v>36</v>
      </c>
      <c r="C2394" t="s">
        <v>36</v>
      </c>
      <c r="D2394" s="67">
        <v>2018</v>
      </c>
      <c r="E2394">
        <v>4709.1597519564184</v>
      </c>
      <c r="K2394" t="s">
        <v>172</v>
      </c>
      <c r="L2394" s="171" t="s">
        <v>150</v>
      </c>
      <c r="M2394" t="s">
        <v>224</v>
      </c>
      <c r="N2394" s="67">
        <v>2018</v>
      </c>
      <c r="O2394">
        <v>0</v>
      </c>
      <c r="Z2394" t="str">
        <f t="shared" si="113"/>
        <v>Ultramobile Premium, HybridSemiconductor Market ($M)2018</v>
      </c>
      <c r="AA2394" t="str">
        <f t="shared" si="114"/>
        <v>Ultramobile Premium, HybridSemiconductor Market ($M)2018</v>
      </c>
      <c r="AB2394" t="str">
        <f t="shared" si="115"/>
        <v>Ultramobile Premium, HybridLaser Diode2018</v>
      </c>
    </row>
    <row r="2395" spans="1:28" x14ac:dyDescent="0.2">
      <c r="A2395" t="s">
        <v>172</v>
      </c>
      <c r="B2395" t="s">
        <v>36</v>
      </c>
      <c r="C2395" t="s">
        <v>36</v>
      </c>
      <c r="D2395" s="67">
        <v>2019</v>
      </c>
      <c r="E2395">
        <v>4410.9403676302882</v>
      </c>
      <c r="K2395" t="s">
        <v>172</v>
      </c>
      <c r="L2395" s="171" t="s">
        <v>150</v>
      </c>
      <c r="M2395" t="s">
        <v>224</v>
      </c>
      <c r="N2395" s="67">
        <v>2019</v>
      </c>
      <c r="O2395">
        <v>0</v>
      </c>
      <c r="Z2395" t="str">
        <f t="shared" si="113"/>
        <v>Ultramobile Premium, HybridSemiconductor Market ($M)2019</v>
      </c>
      <c r="AA2395" t="str">
        <f t="shared" si="114"/>
        <v>Ultramobile Premium, HybridSemiconductor Market ($M)2019</v>
      </c>
      <c r="AB2395" t="str">
        <f t="shared" si="115"/>
        <v>Ultramobile Premium, HybridLaser Diode2019</v>
      </c>
    </row>
    <row r="2396" spans="1:28" x14ac:dyDescent="0.2">
      <c r="A2396" t="s">
        <v>172</v>
      </c>
      <c r="B2396" t="s">
        <v>36</v>
      </c>
      <c r="C2396" t="s">
        <v>36</v>
      </c>
      <c r="D2396" s="67">
        <v>2020</v>
      </c>
      <c r="E2396">
        <v>5237.8565019528587</v>
      </c>
      <c r="K2396" t="s">
        <v>172</v>
      </c>
      <c r="L2396" s="171" t="s">
        <v>150</v>
      </c>
      <c r="M2396" t="s">
        <v>224</v>
      </c>
      <c r="N2396" s="67">
        <v>2020</v>
      </c>
      <c r="O2396">
        <v>6.5549999999999992E-3</v>
      </c>
      <c r="Z2396" t="str">
        <f t="shared" si="113"/>
        <v>Ultramobile Premium, HybridSemiconductor Market ($M)2020</v>
      </c>
      <c r="AA2396" t="str">
        <f t="shared" si="114"/>
        <v>Ultramobile Premium, HybridSemiconductor Market ($M)2020</v>
      </c>
      <c r="AB2396" t="str">
        <f t="shared" si="115"/>
        <v>Ultramobile Premium, HybridLaser Diode2020</v>
      </c>
    </row>
    <row r="2397" spans="1:28" x14ac:dyDescent="0.2">
      <c r="A2397" t="s">
        <v>172</v>
      </c>
      <c r="B2397" t="s">
        <v>36</v>
      </c>
      <c r="C2397" t="s">
        <v>36</v>
      </c>
      <c r="D2397" s="67">
        <v>2021</v>
      </c>
      <c r="E2397">
        <v>6094.8322146858554</v>
      </c>
      <c r="K2397" t="s">
        <v>172</v>
      </c>
      <c r="L2397" s="171" t="s">
        <v>150</v>
      </c>
      <c r="M2397" t="s">
        <v>224</v>
      </c>
      <c r="N2397" s="67">
        <v>2021</v>
      </c>
      <c r="O2397">
        <v>6.7200000000000003E-3</v>
      </c>
      <c r="Z2397" t="str">
        <f t="shared" si="113"/>
        <v>Ultramobile Premium, HybridSemiconductor Market ($M)2021</v>
      </c>
      <c r="AA2397" t="str">
        <f t="shared" si="114"/>
        <v>Ultramobile Premium, HybridSemiconductor Market ($M)2021</v>
      </c>
      <c r="AB2397" t="str">
        <f t="shared" si="115"/>
        <v>Ultramobile Premium, HybridLaser Diode2021</v>
      </c>
    </row>
    <row r="2398" spans="1:28" x14ac:dyDescent="0.2">
      <c r="A2398" t="s">
        <v>172</v>
      </c>
      <c r="B2398" t="s">
        <v>36</v>
      </c>
      <c r="C2398" t="s">
        <v>36</v>
      </c>
      <c r="D2398" s="67">
        <v>2022</v>
      </c>
      <c r="E2398">
        <v>5362.8397342384205</v>
      </c>
      <c r="K2398" t="s">
        <v>172</v>
      </c>
      <c r="L2398" s="171" t="s">
        <v>150</v>
      </c>
      <c r="M2398" t="s">
        <v>224</v>
      </c>
      <c r="N2398" s="67">
        <v>2022</v>
      </c>
      <c r="O2398">
        <v>1.0070000000000001E-2</v>
      </c>
      <c r="Z2398" t="str">
        <f t="shared" si="113"/>
        <v>Ultramobile Premium, HybridSemiconductor Market ($M)2022</v>
      </c>
      <c r="AA2398" t="str">
        <f t="shared" si="114"/>
        <v>Ultramobile Premium, HybridSemiconductor Market ($M)2022</v>
      </c>
      <c r="AB2398" t="str">
        <f t="shared" si="115"/>
        <v>Ultramobile Premium, HybridLaser Diode2022</v>
      </c>
    </row>
    <row r="2399" spans="1:28" x14ac:dyDescent="0.2">
      <c r="A2399" t="s">
        <v>172</v>
      </c>
      <c r="B2399" t="s">
        <v>36</v>
      </c>
      <c r="C2399" t="s">
        <v>36</v>
      </c>
      <c r="D2399" s="67">
        <v>2023</v>
      </c>
      <c r="E2399">
        <v>4623.8646869326585</v>
      </c>
      <c r="K2399" t="s">
        <v>172</v>
      </c>
      <c r="L2399" s="171" t="s">
        <v>150</v>
      </c>
      <c r="M2399" t="s">
        <v>224</v>
      </c>
      <c r="N2399" s="67">
        <v>2023</v>
      </c>
      <c r="O2399">
        <v>1.3415999999999999E-2</v>
      </c>
      <c r="Z2399" t="str">
        <f t="shared" si="113"/>
        <v>Ultramobile Premium, HybridSemiconductor Market ($M)2023</v>
      </c>
      <c r="AA2399" t="str">
        <f t="shared" si="114"/>
        <v>Ultramobile Premium, HybridSemiconductor Market ($M)2023</v>
      </c>
      <c r="AB2399" t="str">
        <f t="shared" si="115"/>
        <v>Ultramobile Premium, HybridLaser Diode2023</v>
      </c>
    </row>
    <row r="2400" spans="1:28" x14ac:dyDescent="0.2">
      <c r="A2400" t="s">
        <v>172</v>
      </c>
      <c r="B2400" t="s">
        <v>36</v>
      </c>
      <c r="C2400" t="s">
        <v>36</v>
      </c>
      <c r="D2400" s="67">
        <v>2024</v>
      </c>
      <c r="E2400">
        <v>4298.9229240358127</v>
      </c>
      <c r="K2400" t="s">
        <v>172</v>
      </c>
      <c r="L2400" s="171" t="s">
        <v>150</v>
      </c>
      <c r="M2400" t="s">
        <v>224</v>
      </c>
      <c r="N2400" s="67">
        <v>2024</v>
      </c>
      <c r="O2400">
        <v>1.677E-2</v>
      </c>
      <c r="Z2400" t="str">
        <f t="shared" si="113"/>
        <v>Ultramobile Premium, HybridSemiconductor Market ($M)2024</v>
      </c>
      <c r="AA2400" t="str">
        <f t="shared" si="114"/>
        <v>Ultramobile Premium, HybridSemiconductor Market ($M)2024</v>
      </c>
      <c r="AB2400" t="str">
        <f t="shared" si="115"/>
        <v>Ultramobile Premium, HybridLaser Diode2024</v>
      </c>
    </row>
    <row r="2401" spans="1:28" x14ac:dyDescent="0.2">
      <c r="A2401" t="s">
        <v>172</v>
      </c>
      <c r="B2401" t="s">
        <v>36</v>
      </c>
      <c r="C2401" t="s">
        <v>36</v>
      </c>
      <c r="D2401" s="67">
        <v>2025</v>
      </c>
      <c r="E2401">
        <v>4057.6331319886249</v>
      </c>
      <c r="K2401" t="s">
        <v>172</v>
      </c>
      <c r="L2401" s="171" t="s">
        <v>150</v>
      </c>
      <c r="M2401" t="s">
        <v>224</v>
      </c>
      <c r="N2401" s="67">
        <v>2025</v>
      </c>
      <c r="O2401">
        <v>2.0124000000000003E-2</v>
      </c>
      <c r="Z2401" t="str">
        <f t="shared" si="113"/>
        <v>Ultramobile Premium, HybridSemiconductor Market ($M)2025</v>
      </c>
      <c r="AA2401" t="str">
        <f t="shared" si="114"/>
        <v>Ultramobile Premium, HybridSemiconductor Market ($M)2025</v>
      </c>
      <c r="AB2401" t="str">
        <f t="shared" si="115"/>
        <v>Ultramobile Premium, HybridLaser Diode2025</v>
      </c>
    </row>
    <row r="2402" spans="1:28" x14ac:dyDescent="0.2">
      <c r="A2402" t="s">
        <v>172</v>
      </c>
      <c r="B2402" t="s">
        <v>38</v>
      </c>
      <c r="C2402" t="s">
        <v>38</v>
      </c>
      <c r="D2402" s="67">
        <v>2018</v>
      </c>
      <c r="E2402">
        <v>0.53012632578620855</v>
      </c>
      <c r="K2402" t="s">
        <v>172</v>
      </c>
      <c r="L2402" s="171" t="s">
        <v>151</v>
      </c>
      <c r="M2402" t="s">
        <v>224</v>
      </c>
      <c r="N2402" s="67">
        <v>2018</v>
      </c>
      <c r="O2402">
        <v>0</v>
      </c>
      <c r="Z2402" t="str">
        <f t="shared" ref="Z2402:Z2465" si="116">A2402&amp;B2402&amp;D2402</f>
        <v>Ultramobile Premium, HybridSemiconductor I/O Ratio**2018</v>
      </c>
      <c r="AA2402" t="str">
        <f t="shared" ref="AA2402:AA2465" si="117">$A2402&amp;$B2402&amp;$D2402</f>
        <v>Ultramobile Premium, HybridSemiconductor I/O Ratio**2018</v>
      </c>
      <c r="AB2402" t="str">
        <f t="shared" si="115"/>
        <v>Ultramobile Premium, HybridOther Optoelectronics2018</v>
      </c>
    </row>
    <row r="2403" spans="1:28" x14ac:dyDescent="0.2">
      <c r="A2403" t="s">
        <v>172</v>
      </c>
      <c r="B2403" t="s">
        <v>38</v>
      </c>
      <c r="C2403" t="s">
        <v>38</v>
      </c>
      <c r="D2403" s="67">
        <v>2019</v>
      </c>
      <c r="E2403">
        <v>0.50017205576378643</v>
      </c>
      <c r="K2403" t="s">
        <v>172</v>
      </c>
      <c r="L2403" s="171" t="s">
        <v>151</v>
      </c>
      <c r="M2403" t="s">
        <v>224</v>
      </c>
      <c r="N2403" s="67">
        <v>2019</v>
      </c>
      <c r="O2403">
        <v>0</v>
      </c>
      <c r="Z2403" t="str">
        <f t="shared" si="116"/>
        <v>Ultramobile Premium, HybridSemiconductor I/O Ratio**2019</v>
      </c>
      <c r="AA2403" t="str">
        <f t="shared" si="117"/>
        <v>Ultramobile Premium, HybridSemiconductor I/O Ratio**2019</v>
      </c>
      <c r="AB2403" t="str">
        <f t="shared" si="115"/>
        <v>Ultramobile Premium, HybridOther Optoelectronics2019</v>
      </c>
    </row>
    <row r="2404" spans="1:28" x14ac:dyDescent="0.2">
      <c r="A2404" t="s">
        <v>172</v>
      </c>
      <c r="B2404" t="s">
        <v>38</v>
      </c>
      <c r="C2404" t="s">
        <v>38</v>
      </c>
      <c r="D2404" s="67">
        <v>2020</v>
      </c>
      <c r="E2404">
        <v>0.45231324540980966</v>
      </c>
      <c r="K2404" t="s">
        <v>172</v>
      </c>
      <c r="L2404" s="171" t="s">
        <v>151</v>
      </c>
      <c r="M2404" t="s">
        <v>224</v>
      </c>
      <c r="N2404" s="67">
        <v>2020</v>
      </c>
      <c r="O2404">
        <v>0</v>
      </c>
      <c r="Z2404" t="str">
        <f t="shared" si="116"/>
        <v>Ultramobile Premium, HybridSemiconductor I/O Ratio**2020</v>
      </c>
      <c r="AA2404" t="str">
        <f t="shared" si="117"/>
        <v>Ultramobile Premium, HybridSemiconductor I/O Ratio**2020</v>
      </c>
      <c r="AB2404" t="str">
        <f t="shared" si="115"/>
        <v>Ultramobile Premium, HybridOther Optoelectronics2020</v>
      </c>
    </row>
    <row r="2405" spans="1:28" x14ac:dyDescent="0.2">
      <c r="A2405" t="s">
        <v>172</v>
      </c>
      <c r="B2405" t="s">
        <v>38</v>
      </c>
      <c r="C2405" t="s">
        <v>38</v>
      </c>
      <c r="D2405" s="67">
        <v>2021</v>
      </c>
      <c r="E2405">
        <v>0.45751620812148208</v>
      </c>
      <c r="K2405" t="s">
        <v>172</v>
      </c>
      <c r="L2405" s="171" t="s">
        <v>151</v>
      </c>
      <c r="M2405" t="s">
        <v>224</v>
      </c>
      <c r="N2405" s="67">
        <v>2021</v>
      </c>
      <c r="O2405">
        <v>0</v>
      </c>
      <c r="Z2405" t="str">
        <f t="shared" si="116"/>
        <v>Ultramobile Premium, HybridSemiconductor I/O Ratio**2021</v>
      </c>
      <c r="AA2405" t="str">
        <f t="shared" si="117"/>
        <v>Ultramobile Premium, HybridSemiconductor I/O Ratio**2021</v>
      </c>
      <c r="AB2405" t="str">
        <f t="shared" si="115"/>
        <v>Ultramobile Premium, HybridOther Optoelectronics2021</v>
      </c>
    </row>
    <row r="2406" spans="1:28" x14ac:dyDescent="0.2">
      <c r="A2406" t="s">
        <v>172</v>
      </c>
      <c r="B2406" t="s">
        <v>38</v>
      </c>
      <c r="C2406" t="s">
        <v>38</v>
      </c>
      <c r="D2406" s="67">
        <v>2022</v>
      </c>
      <c r="E2406">
        <v>0.448647062567263</v>
      </c>
      <c r="K2406" t="s">
        <v>172</v>
      </c>
      <c r="L2406" s="171" t="s">
        <v>151</v>
      </c>
      <c r="M2406" t="s">
        <v>224</v>
      </c>
      <c r="N2406" s="67">
        <v>2022</v>
      </c>
      <c r="O2406">
        <v>0</v>
      </c>
      <c r="Z2406" t="str">
        <f t="shared" si="116"/>
        <v>Ultramobile Premium, HybridSemiconductor I/O Ratio**2022</v>
      </c>
      <c r="AA2406" t="str">
        <f t="shared" si="117"/>
        <v>Ultramobile Premium, HybridSemiconductor I/O Ratio**2022</v>
      </c>
      <c r="AB2406" t="str">
        <f t="shared" si="115"/>
        <v>Ultramobile Premium, HybridOther Optoelectronics2022</v>
      </c>
    </row>
    <row r="2407" spans="1:28" x14ac:dyDescent="0.2">
      <c r="A2407" t="s">
        <v>172</v>
      </c>
      <c r="B2407" t="s">
        <v>38</v>
      </c>
      <c r="C2407" t="s">
        <v>38</v>
      </c>
      <c r="D2407" s="67">
        <v>2023</v>
      </c>
      <c r="E2407">
        <v>0.45216729256504462</v>
      </c>
      <c r="K2407" t="s">
        <v>172</v>
      </c>
      <c r="L2407" s="171" t="s">
        <v>151</v>
      </c>
      <c r="M2407" t="s">
        <v>224</v>
      </c>
      <c r="N2407" s="67">
        <v>2023</v>
      </c>
      <c r="O2407">
        <v>0</v>
      </c>
      <c r="Z2407" t="str">
        <f t="shared" si="116"/>
        <v>Ultramobile Premium, HybridSemiconductor I/O Ratio**2023</v>
      </c>
      <c r="AA2407" t="str">
        <f t="shared" si="117"/>
        <v>Ultramobile Premium, HybridSemiconductor I/O Ratio**2023</v>
      </c>
      <c r="AB2407" t="str">
        <f t="shared" si="115"/>
        <v>Ultramobile Premium, HybridOther Optoelectronics2023</v>
      </c>
    </row>
    <row r="2408" spans="1:28" x14ac:dyDescent="0.2">
      <c r="A2408" t="s">
        <v>172</v>
      </c>
      <c r="B2408" t="s">
        <v>38</v>
      </c>
      <c r="C2408" t="s">
        <v>38</v>
      </c>
      <c r="D2408" s="67">
        <v>2024</v>
      </c>
      <c r="E2408">
        <v>0.43963464705989064</v>
      </c>
      <c r="K2408" t="s">
        <v>172</v>
      </c>
      <c r="L2408" s="171" t="s">
        <v>151</v>
      </c>
      <c r="M2408" t="s">
        <v>224</v>
      </c>
      <c r="N2408" s="67">
        <v>2024</v>
      </c>
      <c r="O2408">
        <v>0</v>
      </c>
      <c r="Z2408" t="str">
        <f t="shared" si="116"/>
        <v>Ultramobile Premium, HybridSemiconductor I/O Ratio**2024</v>
      </c>
      <c r="AA2408" t="str">
        <f t="shared" si="117"/>
        <v>Ultramobile Premium, HybridSemiconductor I/O Ratio**2024</v>
      </c>
      <c r="AB2408" t="str">
        <f t="shared" si="115"/>
        <v>Ultramobile Premium, HybridOther Optoelectronics2024</v>
      </c>
    </row>
    <row r="2409" spans="1:28" x14ac:dyDescent="0.2">
      <c r="A2409" t="s">
        <v>172</v>
      </c>
      <c r="B2409" t="s">
        <v>38</v>
      </c>
      <c r="C2409" t="s">
        <v>38</v>
      </c>
      <c r="D2409" s="67">
        <v>2025</v>
      </c>
      <c r="E2409">
        <v>0.43441208821741545</v>
      </c>
      <c r="K2409" t="s">
        <v>172</v>
      </c>
      <c r="L2409" s="171" t="s">
        <v>151</v>
      </c>
      <c r="M2409" t="s">
        <v>224</v>
      </c>
      <c r="N2409" s="67">
        <v>2025</v>
      </c>
      <c r="O2409">
        <v>0</v>
      </c>
      <c r="Z2409" t="str">
        <f t="shared" si="116"/>
        <v>Ultramobile Premium, HybridSemiconductor I/O Ratio**2025</v>
      </c>
      <c r="AA2409" t="str">
        <f t="shared" si="117"/>
        <v>Ultramobile Premium, HybridSemiconductor I/O Ratio**2025</v>
      </c>
      <c r="AB2409" t="str">
        <f t="shared" si="115"/>
        <v>Ultramobile Premium, HybridOther Optoelectronics2025</v>
      </c>
    </row>
    <row r="2410" spans="1:28" x14ac:dyDescent="0.2">
      <c r="A2410" t="s">
        <v>172</v>
      </c>
      <c r="B2410" t="s">
        <v>12</v>
      </c>
      <c r="C2410" t="s">
        <v>180</v>
      </c>
      <c r="D2410" s="67">
        <v>2018</v>
      </c>
      <c r="E2410">
        <v>4709.1597519564184</v>
      </c>
      <c r="K2410" t="s">
        <v>172</v>
      </c>
      <c r="L2410" s="173" t="s">
        <v>168</v>
      </c>
      <c r="M2410" t="s">
        <v>224</v>
      </c>
      <c r="N2410" s="67">
        <v>2018</v>
      </c>
      <c r="O2410">
        <v>2.7481260000000001</v>
      </c>
      <c r="Z2410" t="str">
        <f t="shared" si="116"/>
        <v>Ultramobile Premium, HybridTotal Semiconductor2018</v>
      </c>
      <c r="AA2410" t="str">
        <f t="shared" si="117"/>
        <v>Ultramobile Premium, HybridTotal Semiconductor2018</v>
      </c>
      <c r="AB2410" t="str">
        <f t="shared" si="115"/>
        <v>Ultramobile Premium, HybridTotal Nonoptical Sensors2018</v>
      </c>
    </row>
    <row r="2411" spans="1:28" x14ac:dyDescent="0.2">
      <c r="A2411" t="s">
        <v>172</v>
      </c>
      <c r="B2411" t="s">
        <v>12</v>
      </c>
      <c r="C2411" t="s">
        <v>180</v>
      </c>
      <c r="D2411" s="67">
        <v>2019</v>
      </c>
      <c r="E2411">
        <v>4410.9403676302882</v>
      </c>
      <c r="K2411" t="s">
        <v>172</v>
      </c>
      <c r="L2411" s="173" t="s">
        <v>168</v>
      </c>
      <c r="M2411" t="s">
        <v>224</v>
      </c>
      <c r="N2411" s="67">
        <v>2019</v>
      </c>
      <c r="O2411">
        <v>2.5525909999999996</v>
      </c>
      <c r="Z2411" t="str">
        <f t="shared" si="116"/>
        <v>Ultramobile Premium, HybridTotal Semiconductor2019</v>
      </c>
      <c r="AA2411" t="str">
        <f t="shared" si="117"/>
        <v>Ultramobile Premium, HybridTotal Semiconductor2019</v>
      </c>
      <c r="AB2411" t="str">
        <f t="shared" si="115"/>
        <v>Ultramobile Premium, HybridTotal Nonoptical Sensors2019</v>
      </c>
    </row>
    <row r="2412" spans="1:28" x14ac:dyDescent="0.2">
      <c r="A2412" t="s">
        <v>172</v>
      </c>
      <c r="B2412" t="s">
        <v>12</v>
      </c>
      <c r="C2412" t="s">
        <v>180</v>
      </c>
      <c r="D2412" s="67">
        <v>2020</v>
      </c>
      <c r="E2412">
        <v>5237.8565019528587</v>
      </c>
      <c r="K2412" t="s">
        <v>172</v>
      </c>
      <c r="L2412" s="173" t="s">
        <v>168</v>
      </c>
      <c r="M2412" t="s">
        <v>224</v>
      </c>
      <c r="N2412" s="67">
        <v>2020</v>
      </c>
      <c r="O2412">
        <v>2.2839960000000001</v>
      </c>
      <c r="Z2412" t="str">
        <f t="shared" si="116"/>
        <v>Ultramobile Premium, HybridTotal Semiconductor2020</v>
      </c>
      <c r="AA2412" t="str">
        <f t="shared" si="117"/>
        <v>Ultramobile Premium, HybridTotal Semiconductor2020</v>
      </c>
      <c r="AB2412" t="str">
        <f t="shared" si="115"/>
        <v>Ultramobile Premium, HybridTotal Nonoptical Sensors2020</v>
      </c>
    </row>
    <row r="2413" spans="1:28" x14ac:dyDescent="0.2">
      <c r="A2413" t="s">
        <v>172</v>
      </c>
      <c r="B2413" t="s">
        <v>12</v>
      </c>
      <c r="C2413" t="s">
        <v>180</v>
      </c>
      <c r="D2413" s="67">
        <v>2021</v>
      </c>
      <c r="E2413">
        <v>6094.8322146858554</v>
      </c>
      <c r="K2413" t="s">
        <v>172</v>
      </c>
      <c r="L2413" s="173" t="s">
        <v>168</v>
      </c>
      <c r="M2413" t="s">
        <v>224</v>
      </c>
      <c r="N2413" s="67">
        <v>2021</v>
      </c>
      <c r="O2413">
        <v>2.3598300000000001</v>
      </c>
      <c r="Z2413" t="str">
        <f t="shared" si="116"/>
        <v>Ultramobile Premium, HybridTotal Semiconductor2021</v>
      </c>
      <c r="AA2413" t="str">
        <f t="shared" si="117"/>
        <v>Ultramobile Premium, HybridTotal Semiconductor2021</v>
      </c>
      <c r="AB2413" t="str">
        <f t="shared" si="115"/>
        <v>Ultramobile Premium, HybridTotal Nonoptical Sensors2021</v>
      </c>
    </row>
    <row r="2414" spans="1:28" x14ac:dyDescent="0.2">
      <c r="A2414" t="s">
        <v>172</v>
      </c>
      <c r="B2414" t="s">
        <v>12</v>
      </c>
      <c r="C2414" t="s">
        <v>180</v>
      </c>
      <c r="D2414" s="67">
        <v>2022</v>
      </c>
      <c r="E2414">
        <v>5362.8397342384205</v>
      </c>
      <c r="K2414" t="s">
        <v>172</v>
      </c>
      <c r="L2414" s="173" t="s">
        <v>168</v>
      </c>
      <c r="M2414" t="s">
        <v>224</v>
      </c>
      <c r="N2414" s="67">
        <v>2022</v>
      </c>
      <c r="O2414">
        <v>2.3765149999999999</v>
      </c>
      <c r="Z2414" t="str">
        <f t="shared" si="116"/>
        <v>Ultramobile Premium, HybridTotal Semiconductor2022</v>
      </c>
      <c r="AA2414" t="str">
        <f t="shared" si="117"/>
        <v>Ultramobile Premium, HybridTotal Semiconductor2022</v>
      </c>
      <c r="AB2414" t="str">
        <f t="shared" si="115"/>
        <v>Ultramobile Premium, HybridTotal Nonoptical Sensors2022</v>
      </c>
    </row>
    <row r="2415" spans="1:28" x14ac:dyDescent="0.2">
      <c r="A2415" t="s">
        <v>172</v>
      </c>
      <c r="B2415" t="s">
        <v>12</v>
      </c>
      <c r="C2415" t="s">
        <v>180</v>
      </c>
      <c r="D2415" s="67">
        <v>2023</v>
      </c>
      <c r="E2415">
        <v>4623.8646869326585</v>
      </c>
      <c r="K2415" t="s">
        <v>172</v>
      </c>
      <c r="L2415" s="173" t="s">
        <v>168</v>
      </c>
      <c r="M2415" t="s">
        <v>224</v>
      </c>
      <c r="N2415" s="67">
        <v>2023</v>
      </c>
      <c r="O2415">
        <v>2.4131380000000004</v>
      </c>
      <c r="Z2415" t="str">
        <f t="shared" si="116"/>
        <v>Ultramobile Premium, HybridTotal Semiconductor2023</v>
      </c>
      <c r="AA2415" t="str">
        <f t="shared" si="117"/>
        <v>Ultramobile Premium, HybridTotal Semiconductor2023</v>
      </c>
      <c r="AB2415" t="str">
        <f t="shared" si="115"/>
        <v>Ultramobile Premium, HybridTotal Nonoptical Sensors2023</v>
      </c>
    </row>
    <row r="2416" spans="1:28" x14ac:dyDescent="0.2">
      <c r="A2416" t="s">
        <v>172</v>
      </c>
      <c r="B2416" t="s">
        <v>12</v>
      </c>
      <c r="C2416" t="s">
        <v>180</v>
      </c>
      <c r="D2416" s="67">
        <v>2024</v>
      </c>
      <c r="E2416">
        <v>4298.9229240358127</v>
      </c>
      <c r="K2416" t="s">
        <v>172</v>
      </c>
      <c r="L2416" s="173" t="s">
        <v>168</v>
      </c>
      <c r="M2416" t="s">
        <v>224</v>
      </c>
      <c r="N2416" s="67">
        <v>2024</v>
      </c>
      <c r="O2416">
        <v>2.4520579999999996</v>
      </c>
      <c r="Z2416" t="str">
        <f t="shared" si="116"/>
        <v>Ultramobile Premium, HybridTotal Semiconductor2024</v>
      </c>
      <c r="AA2416" t="str">
        <f t="shared" si="117"/>
        <v>Ultramobile Premium, HybridTotal Semiconductor2024</v>
      </c>
      <c r="AB2416" t="str">
        <f t="shared" si="115"/>
        <v>Ultramobile Premium, HybridTotal Nonoptical Sensors2024</v>
      </c>
    </row>
    <row r="2417" spans="1:28" x14ac:dyDescent="0.2">
      <c r="A2417" t="s">
        <v>172</v>
      </c>
      <c r="B2417" t="s">
        <v>12</v>
      </c>
      <c r="C2417" t="s">
        <v>180</v>
      </c>
      <c r="D2417" s="67">
        <v>2025</v>
      </c>
      <c r="E2417">
        <v>4057.6331319886249</v>
      </c>
      <c r="K2417" t="s">
        <v>172</v>
      </c>
      <c r="L2417" s="173" t="s">
        <v>168</v>
      </c>
      <c r="M2417" t="s">
        <v>224</v>
      </c>
      <c r="N2417" s="67">
        <v>2025</v>
      </c>
      <c r="O2417">
        <v>2.4820820000000001</v>
      </c>
      <c r="Z2417" t="str">
        <f t="shared" si="116"/>
        <v>Ultramobile Premium, HybridTotal Semiconductor2025</v>
      </c>
      <c r="AA2417" t="str">
        <f t="shared" si="117"/>
        <v>Ultramobile Premium, HybridTotal Semiconductor2025</v>
      </c>
      <c r="AB2417" t="str">
        <f t="shared" si="115"/>
        <v>Ultramobile Premium, HybridTotal Nonoptical Sensors2025</v>
      </c>
    </row>
    <row r="2418" spans="1:28" x14ac:dyDescent="0.2">
      <c r="A2418" t="s">
        <v>172</v>
      </c>
      <c r="B2418" t="s">
        <v>117</v>
      </c>
      <c r="C2418" t="s">
        <v>180</v>
      </c>
      <c r="D2418" s="67">
        <v>2018</v>
      </c>
      <c r="E2418">
        <v>3890.8343069817747</v>
      </c>
      <c r="K2418" t="s">
        <v>172</v>
      </c>
      <c r="L2418" s="171" t="s">
        <v>152</v>
      </c>
      <c r="M2418" t="s">
        <v>224</v>
      </c>
      <c r="N2418" s="67">
        <v>2018</v>
      </c>
      <c r="O2418">
        <v>5.5889000000000001E-2</v>
      </c>
      <c r="Z2418" t="str">
        <f t="shared" si="116"/>
        <v>Ultramobile Premium, HybridTotal General Purpose2018</v>
      </c>
      <c r="AA2418" t="str">
        <f t="shared" si="117"/>
        <v>Ultramobile Premium, HybridTotal General Purpose2018</v>
      </c>
      <c r="AB2418" t="str">
        <f t="shared" si="115"/>
        <v>Ultramobile Premium, HybridEnvironmental Sensors2018</v>
      </c>
    </row>
    <row r="2419" spans="1:28" x14ac:dyDescent="0.2">
      <c r="A2419" t="s">
        <v>172</v>
      </c>
      <c r="B2419" t="s">
        <v>117</v>
      </c>
      <c r="C2419" t="s">
        <v>180</v>
      </c>
      <c r="D2419" s="67">
        <v>2019</v>
      </c>
      <c r="E2419">
        <v>3563.8611815158465</v>
      </c>
      <c r="K2419" t="s">
        <v>172</v>
      </c>
      <c r="L2419" s="171" t="s">
        <v>152</v>
      </c>
      <c r="M2419" t="s">
        <v>224</v>
      </c>
      <c r="N2419" s="67">
        <v>2019</v>
      </c>
      <c r="O2419">
        <v>6.6664999999999988E-2</v>
      </c>
      <c r="Z2419" t="str">
        <f t="shared" si="116"/>
        <v>Ultramobile Premium, HybridTotal General Purpose2019</v>
      </c>
      <c r="AA2419" t="str">
        <f t="shared" si="117"/>
        <v>Ultramobile Premium, HybridTotal General Purpose2019</v>
      </c>
      <c r="AB2419" t="str">
        <f t="shared" si="115"/>
        <v>Ultramobile Premium, HybridEnvironmental Sensors2019</v>
      </c>
    </row>
    <row r="2420" spans="1:28" x14ac:dyDescent="0.2">
      <c r="A2420" t="s">
        <v>172</v>
      </c>
      <c r="B2420" t="s">
        <v>117</v>
      </c>
      <c r="C2420" t="s">
        <v>180</v>
      </c>
      <c r="D2420" s="67">
        <v>2020</v>
      </c>
      <c r="E2420">
        <v>4240.162684992054</v>
      </c>
      <c r="K2420" t="s">
        <v>172</v>
      </c>
      <c r="L2420" s="171" t="s">
        <v>152</v>
      </c>
      <c r="M2420" t="s">
        <v>224</v>
      </c>
      <c r="N2420" s="67">
        <v>2020</v>
      </c>
      <c r="O2420">
        <v>7.7520000000000006E-2</v>
      </c>
      <c r="Z2420" t="str">
        <f t="shared" si="116"/>
        <v>Ultramobile Premium, HybridTotal General Purpose2020</v>
      </c>
      <c r="AA2420" t="str">
        <f t="shared" si="117"/>
        <v>Ultramobile Premium, HybridTotal General Purpose2020</v>
      </c>
      <c r="AB2420" t="str">
        <f t="shared" si="115"/>
        <v>Ultramobile Premium, HybridEnvironmental Sensors2020</v>
      </c>
    </row>
    <row r="2421" spans="1:28" x14ac:dyDescent="0.2">
      <c r="A2421" t="s">
        <v>172</v>
      </c>
      <c r="B2421" t="s">
        <v>117</v>
      </c>
      <c r="C2421" t="s">
        <v>180</v>
      </c>
      <c r="D2421" s="67">
        <v>2021</v>
      </c>
      <c r="E2421">
        <v>4977.3502741211787</v>
      </c>
      <c r="K2421" t="s">
        <v>172</v>
      </c>
      <c r="L2421" s="171" t="s">
        <v>152</v>
      </c>
      <c r="M2421" t="s">
        <v>224</v>
      </c>
      <c r="N2421" s="67">
        <v>2021</v>
      </c>
      <c r="O2421">
        <v>8.1382999999999997E-2</v>
      </c>
      <c r="Z2421" t="str">
        <f t="shared" si="116"/>
        <v>Ultramobile Premium, HybridTotal General Purpose2021</v>
      </c>
      <c r="AA2421" t="str">
        <f t="shared" si="117"/>
        <v>Ultramobile Premium, HybridTotal General Purpose2021</v>
      </c>
      <c r="AB2421" t="str">
        <f t="shared" si="115"/>
        <v>Ultramobile Premium, HybridEnvironmental Sensors2021</v>
      </c>
    </row>
    <row r="2422" spans="1:28" x14ac:dyDescent="0.2">
      <c r="A2422" t="s">
        <v>172</v>
      </c>
      <c r="B2422" t="s">
        <v>117</v>
      </c>
      <c r="C2422" t="s">
        <v>180</v>
      </c>
      <c r="D2422" s="67">
        <v>2022</v>
      </c>
      <c r="E2422">
        <v>4352.4181612693037</v>
      </c>
      <c r="K2422" t="s">
        <v>172</v>
      </c>
      <c r="L2422" s="171" t="s">
        <v>152</v>
      </c>
      <c r="M2422" t="s">
        <v>224</v>
      </c>
      <c r="N2422" s="67">
        <v>2022</v>
      </c>
      <c r="O2422">
        <v>7.6963000000000004E-2</v>
      </c>
      <c r="Z2422" t="str">
        <f t="shared" si="116"/>
        <v>Ultramobile Premium, HybridTotal General Purpose2022</v>
      </c>
      <c r="AA2422" t="str">
        <f t="shared" si="117"/>
        <v>Ultramobile Premium, HybridTotal General Purpose2022</v>
      </c>
      <c r="AB2422" t="str">
        <f t="shared" si="115"/>
        <v>Ultramobile Premium, HybridEnvironmental Sensors2022</v>
      </c>
    </row>
    <row r="2423" spans="1:28" x14ac:dyDescent="0.2">
      <c r="A2423" t="s">
        <v>172</v>
      </c>
      <c r="B2423" t="s">
        <v>117</v>
      </c>
      <c r="C2423" t="s">
        <v>180</v>
      </c>
      <c r="D2423" s="67">
        <v>2023</v>
      </c>
      <c r="E2423">
        <v>3673.2395134911039</v>
      </c>
      <c r="K2423" t="s">
        <v>172</v>
      </c>
      <c r="L2423" s="171" t="s">
        <v>152</v>
      </c>
      <c r="M2423" t="s">
        <v>224</v>
      </c>
      <c r="N2423" s="67">
        <v>2023</v>
      </c>
      <c r="O2423">
        <v>7.4463999999999989E-2</v>
      </c>
      <c r="Z2423" t="str">
        <f t="shared" si="116"/>
        <v>Ultramobile Premium, HybridTotal General Purpose2023</v>
      </c>
      <c r="AA2423" t="str">
        <f t="shared" si="117"/>
        <v>Ultramobile Premium, HybridTotal General Purpose2023</v>
      </c>
      <c r="AB2423" t="str">
        <f t="shared" si="115"/>
        <v>Ultramobile Premium, HybridEnvironmental Sensors2023</v>
      </c>
    </row>
    <row r="2424" spans="1:28" x14ac:dyDescent="0.2">
      <c r="A2424" t="s">
        <v>172</v>
      </c>
      <c r="B2424" t="s">
        <v>117</v>
      </c>
      <c r="C2424" t="s">
        <v>180</v>
      </c>
      <c r="D2424" s="67">
        <v>2024</v>
      </c>
      <c r="E2424">
        <v>3355.5641808547421</v>
      </c>
      <c r="K2424" t="s">
        <v>172</v>
      </c>
      <c r="L2424" s="171" t="s">
        <v>152</v>
      </c>
      <c r="M2424" t="s">
        <v>224</v>
      </c>
      <c r="N2424" s="67">
        <v>2024</v>
      </c>
      <c r="O2424">
        <v>7.1260000000000004E-2</v>
      </c>
      <c r="Z2424" t="str">
        <f t="shared" si="116"/>
        <v>Ultramobile Premium, HybridTotal General Purpose2024</v>
      </c>
      <c r="AA2424" t="str">
        <f t="shared" si="117"/>
        <v>Ultramobile Premium, HybridTotal General Purpose2024</v>
      </c>
      <c r="AB2424" t="str">
        <f t="shared" si="115"/>
        <v>Ultramobile Premium, HybridEnvironmental Sensors2024</v>
      </c>
    </row>
    <row r="2425" spans="1:28" x14ac:dyDescent="0.2">
      <c r="A2425" t="s">
        <v>172</v>
      </c>
      <c r="B2425" t="s">
        <v>117</v>
      </c>
      <c r="C2425" t="s">
        <v>180</v>
      </c>
      <c r="D2425" s="67">
        <v>2025</v>
      </c>
      <c r="E2425">
        <v>3166.8699672159009</v>
      </c>
      <c r="K2425" t="s">
        <v>172</v>
      </c>
      <c r="L2425" s="171" t="s">
        <v>152</v>
      </c>
      <c r="M2425" t="s">
        <v>224</v>
      </c>
      <c r="N2425" s="67">
        <v>2025</v>
      </c>
      <c r="O2425">
        <v>6.9771E-2</v>
      </c>
      <c r="Z2425" t="str">
        <f t="shared" si="116"/>
        <v>Ultramobile Premium, HybridTotal General Purpose2025</v>
      </c>
      <c r="AA2425" t="str">
        <f t="shared" si="117"/>
        <v>Ultramobile Premium, HybridTotal General Purpose2025</v>
      </c>
      <c r="AB2425" t="str">
        <f t="shared" si="115"/>
        <v>Ultramobile Premium, HybridEnvironmental Sensors2025</v>
      </c>
    </row>
    <row r="2426" spans="1:28" x14ac:dyDescent="0.2">
      <c r="A2426" t="s">
        <v>172</v>
      </c>
      <c r="B2426" t="s">
        <v>118</v>
      </c>
      <c r="C2426" t="s">
        <v>180</v>
      </c>
      <c r="D2426" s="67">
        <v>2018</v>
      </c>
      <c r="E2426">
        <v>1098.1850063799004</v>
      </c>
      <c r="K2426" t="s">
        <v>172</v>
      </c>
      <c r="L2426" s="171" t="s">
        <v>153</v>
      </c>
      <c r="M2426" t="s">
        <v>224</v>
      </c>
      <c r="N2426" s="67">
        <v>2018</v>
      </c>
      <c r="O2426">
        <v>0.81807799999999997</v>
      </c>
      <c r="Z2426" t="str">
        <f t="shared" si="116"/>
        <v>Ultramobile Premium, HybridTotal Memory2018</v>
      </c>
      <c r="AA2426" t="str">
        <f t="shared" si="117"/>
        <v>Ultramobile Premium, HybridTotal Memory2018</v>
      </c>
      <c r="AB2426" t="str">
        <f t="shared" si="115"/>
        <v>Ultramobile Premium, HybridFingerprint Sensors2018</v>
      </c>
    </row>
    <row r="2427" spans="1:28" x14ac:dyDescent="0.2">
      <c r="A2427" t="s">
        <v>172</v>
      </c>
      <c r="B2427" t="s">
        <v>118</v>
      </c>
      <c r="C2427" t="s">
        <v>180</v>
      </c>
      <c r="D2427" s="67">
        <v>2019</v>
      </c>
      <c r="E2427">
        <v>618.38165763471443</v>
      </c>
      <c r="K2427" t="s">
        <v>172</v>
      </c>
      <c r="L2427" s="171" t="s">
        <v>153</v>
      </c>
      <c r="M2427" t="s">
        <v>224</v>
      </c>
      <c r="N2427" s="67">
        <v>2019</v>
      </c>
      <c r="O2427">
        <v>0.92863099999999998</v>
      </c>
      <c r="Z2427" t="str">
        <f t="shared" si="116"/>
        <v>Ultramobile Premium, HybridTotal Memory2019</v>
      </c>
      <c r="AA2427" t="str">
        <f t="shared" si="117"/>
        <v>Ultramobile Premium, HybridTotal Memory2019</v>
      </c>
      <c r="AB2427" t="str">
        <f t="shared" si="115"/>
        <v>Ultramobile Premium, HybridFingerprint Sensors2019</v>
      </c>
    </row>
    <row r="2428" spans="1:28" x14ac:dyDescent="0.2">
      <c r="A2428" t="s">
        <v>172</v>
      </c>
      <c r="B2428" t="s">
        <v>118</v>
      </c>
      <c r="C2428" t="s">
        <v>180</v>
      </c>
      <c r="D2428" s="67">
        <v>2020</v>
      </c>
      <c r="E2428">
        <v>796.37124453088404</v>
      </c>
      <c r="K2428" t="s">
        <v>172</v>
      </c>
      <c r="L2428" s="171" t="s">
        <v>153</v>
      </c>
      <c r="M2428" t="s">
        <v>224</v>
      </c>
      <c r="N2428" s="67">
        <v>2020</v>
      </c>
      <c r="O2428">
        <v>0.9732360000000001</v>
      </c>
      <c r="Z2428" t="str">
        <f t="shared" si="116"/>
        <v>Ultramobile Premium, HybridTotal Memory2020</v>
      </c>
      <c r="AA2428" t="str">
        <f t="shared" si="117"/>
        <v>Ultramobile Premium, HybridTotal Memory2020</v>
      </c>
      <c r="AB2428" t="str">
        <f t="shared" si="115"/>
        <v>Ultramobile Premium, HybridFingerprint Sensors2020</v>
      </c>
    </row>
    <row r="2429" spans="1:28" x14ac:dyDescent="0.2">
      <c r="A2429" t="s">
        <v>172</v>
      </c>
      <c r="B2429" t="s">
        <v>118</v>
      </c>
      <c r="C2429" t="s">
        <v>180</v>
      </c>
      <c r="D2429" s="67">
        <v>2021</v>
      </c>
      <c r="E2429">
        <v>1073.4209805957616</v>
      </c>
      <c r="K2429" t="s">
        <v>172</v>
      </c>
      <c r="L2429" s="171" t="s">
        <v>153</v>
      </c>
      <c r="M2429" t="s">
        <v>224</v>
      </c>
      <c r="N2429" s="67">
        <v>2021</v>
      </c>
      <c r="O2429">
        <v>0.98854999999999993</v>
      </c>
      <c r="Z2429" t="str">
        <f t="shared" si="116"/>
        <v>Ultramobile Premium, HybridTotal Memory2021</v>
      </c>
      <c r="AA2429" t="str">
        <f t="shared" si="117"/>
        <v>Ultramobile Premium, HybridTotal Memory2021</v>
      </c>
      <c r="AB2429" t="str">
        <f t="shared" si="115"/>
        <v>Ultramobile Premium, HybridFingerprint Sensors2021</v>
      </c>
    </row>
    <row r="2430" spans="1:28" x14ac:dyDescent="0.2">
      <c r="A2430" t="s">
        <v>172</v>
      </c>
      <c r="B2430" t="s">
        <v>118</v>
      </c>
      <c r="C2430" t="s">
        <v>180</v>
      </c>
      <c r="D2430" s="67">
        <v>2022</v>
      </c>
      <c r="E2430">
        <v>1076.9239382763931</v>
      </c>
      <c r="K2430" t="s">
        <v>172</v>
      </c>
      <c r="L2430" s="171" t="s">
        <v>153</v>
      </c>
      <c r="M2430" t="s">
        <v>224</v>
      </c>
      <c r="N2430" s="67">
        <v>2022</v>
      </c>
      <c r="O2430">
        <v>1.042346</v>
      </c>
      <c r="Z2430" t="str">
        <f t="shared" si="116"/>
        <v>Ultramobile Premium, HybridTotal Memory2022</v>
      </c>
      <c r="AA2430" t="str">
        <f t="shared" si="117"/>
        <v>Ultramobile Premium, HybridTotal Memory2022</v>
      </c>
      <c r="AB2430" t="str">
        <f t="shared" si="115"/>
        <v>Ultramobile Premium, HybridFingerprint Sensors2022</v>
      </c>
    </row>
    <row r="2431" spans="1:28" x14ac:dyDescent="0.2">
      <c r="A2431" t="s">
        <v>172</v>
      </c>
      <c r="B2431" t="s">
        <v>118</v>
      </c>
      <c r="C2431" t="s">
        <v>180</v>
      </c>
      <c r="D2431" s="67">
        <v>2023</v>
      </c>
      <c r="E2431">
        <v>704.13779416037642</v>
      </c>
      <c r="K2431" t="s">
        <v>172</v>
      </c>
      <c r="L2431" s="171" t="s">
        <v>153</v>
      </c>
      <c r="M2431" t="s">
        <v>224</v>
      </c>
      <c r="N2431" s="67">
        <v>2023</v>
      </c>
      <c r="O2431">
        <v>1.0842470000000002</v>
      </c>
      <c r="Z2431" t="str">
        <f t="shared" si="116"/>
        <v>Ultramobile Premium, HybridTotal Memory2023</v>
      </c>
      <c r="AA2431" t="str">
        <f t="shared" si="117"/>
        <v>Ultramobile Premium, HybridTotal Memory2023</v>
      </c>
      <c r="AB2431" t="str">
        <f t="shared" si="115"/>
        <v>Ultramobile Premium, HybridFingerprint Sensors2023</v>
      </c>
    </row>
    <row r="2432" spans="1:28" x14ac:dyDescent="0.2">
      <c r="A2432" t="s">
        <v>172</v>
      </c>
      <c r="B2432" t="s">
        <v>118</v>
      </c>
      <c r="C2432" t="s">
        <v>180</v>
      </c>
      <c r="D2432" s="67">
        <v>2024</v>
      </c>
      <c r="E2432">
        <v>614.36427750223686</v>
      </c>
      <c r="K2432" t="s">
        <v>172</v>
      </c>
      <c r="L2432" s="171" t="s">
        <v>153</v>
      </c>
      <c r="M2432" t="s">
        <v>224</v>
      </c>
      <c r="N2432" s="67">
        <v>2024</v>
      </c>
      <c r="O2432">
        <v>1.1285499999999997</v>
      </c>
      <c r="Z2432" t="str">
        <f t="shared" si="116"/>
        <v>Ultramobile Premium, HybridTotal Memory2024</v>
      </c>
      <c r="AA2432" t="str">
        <f t="shared" si="117"/>
        <v>Ultramobile Premium, HybridTotal Memory2024</v>
      </c>
      <c r="AB2432" t="str">
        <f t="shared" si="115"/>
        <v>Ultramobile Premium, HybridFingerprint Sensors2024</v>
      </c>
    </row>
    <row r="2433" spans="1:28" x14ac:dyDescent="0.2">
      <c r="A2433" t="s">
        <v>172</v>
      </c>
      <c r="B2433" t="s">
        <v>118</v>
      </c>
      <c r="C2433" t="s">
        <v>180</v>
      </c>
      <c r="D2433" s="67">
        <v>2025</v>
      </c>
      <c r="E2433">
        <v>611.78690972735694</v>
      </c>
      <c r="K2433" t="s">
        <v>172</v>
      </c>
      <c r="L2433" s="171" t="s">
        <v>153</v>
      </c>
      <c r="M2433" t="s">
        <v>224</v>
      </c>
      <c r="N2433" s="67">
        <v>2025</v>
      </c>
      <c r="O2433">
        <v>1.1698519999999999</v>
      </c>
      <c r="Z2433" t="str">
        <f t="shared" si="116"/>
        <v>Ultramobile Premium, HybridTotal Memory2025</v>
      </c>
      <c r="AA2433" t="str">
        <f t="shared" si="117"/>
        <v>Ultramobile Premium, HybridTotal Memory2025</v>
      </c>
      <c r="AB2433" t="str">
        <f t="shared" si="115"/>
        <v>Ultramobile Premium, HybridFingerprint Sensors2025</v>
      </c>
    </row>
    <row r="2434" spans="1:28" x14ac:dyDescent="0.2">
      <c r="A2434" t="s">
        <v>172</v>
      </c>
      <c r="B2434" t="s">
        <v>119</v>
      </c>
      <c r="C2434" t="s">
        <v>180</v>
      </c>
      <c r="D2434" s="67">
        <v>2018</v>
      </c>
      <c r="E2434">
        <v>977.92119924052372</v>
      </c>
      <c r="K2434" t="s">
        <v>172</v>
      </c>
      <c r="L2434" s="171" t="s">
        <v>154</v>
      </c>
      <c r="M2434" t="s">
        <v>224</v>
      </c>
      <c r="N2434" s="67">
        <v>2018</v>
      </c>
      <c r="O2434">
        <v>0.96463900000000002</v>
      </c>
      <c r="Z2434" t="str">
        <f t="shared" si="116"/>
        <v>Ultramobile Premium, HybridDRAM2018</v>
      </c>
      <c r="AA2434" t="str">
        <f t="shared" si="117"/>
        <v>Ultramobile Premium, HybridDRAM2018</v>
      </c>
      <c r="AB2434" t="str">
        <f t="shared" si="115"/>
        <v>Ultramobile Premium, HybridInertial Sensors2018</v>
      </c>
    </row>
    <row r="2435" spans="1:28" x14ac:dyDescent="0.2">
      <c r="A2435" t="s">
        <v>172</v>
      </c>
      <c r="B2435" t="s">
        <v>119</v>
      </c>
      <c r="C2435" t="s">
        <v>180</v>
      </c>
      <c r="D2435" s="67">
        <v>2019</v>
      </c>
      <c r="E2435">
        <v>510.61665555529402</v>
      </c>
      <c r="K2435" t="s">
        <v>172</v>
      </c>
      <c r="L2435" s="171" t="s">
        <v>154</v>
      </c>
      <c r="M2435" t="s">
        <v>224</v>
      </c>
      <c r="N2435" s="67">
        <v>2019</v>
      </c>
      <c r="O2435">
        <v>0.84822399999999998</v>
      </c>
      <c r="Z2435" t="str">
        <f t="shared" si="116"/>
        <v>Ultramobile Premium, HybridDRAM2019</v>
      </c>
      <c r="AA2435" t="str">
        <f t="shared" si="117"/>
        <v>Ultramobile Premium, HybridDRAM2019</v>
      </c>
      <c r="AB2435" t="str">
        <f t="shared" ref="AB2435:AB2498" si="118">K2435&amp;L2435&amp;N2435</f>
        <v>Ultramobile Premium, HybridInertial Sensors2019</v>
      </c>
    </row>
    <row r="2436" spans="1:28" x14ac:dyDescent="0.2">
      <c r="A2436" t="s">
        <v>172</v>
      </c>
      <c r="B2436" t="s">
        <v>119</v>
      </c>
      <c r="C2436" t="s">
        <v>180</v>
      </c>
      <c r="D2436" s="67">
        <v>2020</v>
      </c>
      <c r="E2436">
        <v>592.01986373773593</v>
      </c>
      <c r="K2436" t="s">
        <v>172</v>
      </c>
      <c r="L2436" s="171" t="s">
        <v>154</v>
      </c>
      <c r="M2436" t="s">
        <v>224</v>
      </c>
      <c r="N2436" s="67">
        <v>2020</v>
      </c>
      <c r="O2436">
        <v>0.705874</v>
      </c>
      <c r="Z2436" t="str">
        <f t="shared" si="116"/>
        <v>Ultramobile Premium, HybridDRAM2020</v>
      </c>
      <c r="AA2436" t="str">
        <f t="shared" si="117"/>
        <v>Ultramobile Premium, HybridDRAM2020</v>
      </c>
      <c r="AB2436" t="str">
        <f t="shared" si="118"/>
        <v>Ultramobile Premium, HybridInertial Sensors2020</v>
      </c>
    </row>
    <row r="2437" spans="1:28" x14ac:dyDescent="0.2">
      <c r="A2437" t="s">
        <v>172</v>
      </c>
      <c r="B2437" t="s">
        <v>119</v>
      </c>
      <c r="C2437" t="s">
        <v>180</v>
      </c>
      <c r="D2437" s="67">
        <v>2021</v>
      </c>
      <c r="E2437">
        <v>789.80378958855215</v>
      </c>
      <c r="K2437" t="s">
        <v>172</v>
      </c>
      <c r="L2437" s="171" t="s">
        <v>154</v>
      </c>
      <c r="M2437" t="s">
        <v>224</v>
      </c>
      <c r="N2437" s="67">
        <v>2021</v>
      </c>
      <c r="O2437">
        <v>0.74062300000000003</v>
      </c>
      <c r="Z2437" t="str">
        <f t="shared" si="116"/>
        <v>Ultramobile Premium, HybridDRAM2021</v>
      </c>
      <c r="AA2437" t="str">
        <f t="shared" si="117"/>
        <v>Ultramobile Premium, HybridDRAM2021</v>
      </c>
      <c r="AB2437" t="str">
        <f t="shared" si="118"/>
        <v>Ultramobile Premium, HybridInertial Sensors2021</v>
      </c>
    </row>
    <row r="2438" spans="1:28" x14ac:dyDescent="0.2">
      <c r="A2438" t="s">
        <v>172</v>
      </c>
      <c r="B2438" t="s">
        <v>119</v>
      </c>
      <c r="C2438" t="s">
        <v>180</v>
      </c>
      <c r="D2438" s="67">
        <v>2022</v>
      </c>
      <c r="E2438">
        <v>810.97172230758315</v>
      </c>
      <c r="K2438" t="s">
        <v>172</v>
      </c>
      <c r="L2438" s="171" t="s">
        <v>154</v>
      </c>
      <c r="M2438" t="s">
        <v>224</v>
      </c>
      <c r="N2438" s="67">
        <v>2022</v>
      </c>
      <c r="O2438">
        <v>0.72182600000000008</v>
      </c>
      <c r="Z2438" t="str">
        <f t="shared" si="116"/>
        <v>Ultramobile Premium, HybridDRAM2022</v>
      </c>
      <c r="AA2438" t="str">
        <f t="shared" si="117"/>
        <v>Ultramobile Premium, HybridDRAM2022</v>
      </c>
      <c r="AB2438" t="str">
        <f t="shared" si="118"/>
        <v>Ultramobile Premium, HybridInertial Sensors2022</v>
      </c>
    </row>
    <row r="2439" spans="1:28" x14ac:dyDescent="0.2">
      <c r="A2439" t="s">
        <v>172</v>
      </c>
      <c r="B2439" t="s">
        <v>119</v>
      </c>
      <c r="C2439" t="s">
        <v>180</v>
      </c>
      <c r="D2439" s="67">
        <v>2023</v>
      </c>
      <c r="E2439">
        <v>497.79378146931299</v>
      </c>
      <c r="K2439" t="s">
        <v>172</v>
      </c>
      <c r="L2439" s="171" t="s">
        <v>154</v>
      </c>
      <c r="M2439" t="s">
        <v>224</v>
      </c>
      <c r="N2439" s="67">
        <v>2023</v>
      </c>
      <c r="O2439">
        <v>0.72943400000000003</v>
      </c>
      <c r="Z2439" t="str">
        <f t="shared" si="116"/>
        <v>Ultramobile Premium, HybridDRAM2023</v>
      </c>
      <c r="AA2439" t="str">
        <f t="shared" si="117"/>
        <v>Ultramobile Premium, HybridDRAM2023</v>
      </c>
      <c r="AB2439" t="str">
        <f t="shared" si="118"/>
        <v>Ultramobile Premium, HybridInertial Sensors2023</v>
      </c>
    </row>
    <row r="2440" spans="1:28" x14ac:dyDescent="0.2">
      <c r="A2440" t="s">
        <v>172</v>
      </c>
      <c r="B2440" t="s">
        <v>119</v>
      </c>
      <c r="C2440" t="s">
        <v>180</v>
      </c>
      <c r="D2440" s="67">
        <v>2024</v>
      </c>
      <c r="E2440">
        <v>424.53287856414823</v>
      </c>
      <c r="K2440" t="s">
        <v>172</v>
      </c>
      <c r="L2440" s="171" t="s">
        <v>154</v>
      </c>
      <c r="M2440" t="s">
        <v>224</v>
      </c>
      <c r="N2440" s="67">
        <v>2024</v>
      </c>
      <c r="O2440">
        <v>0.73503300000000005</v>
      </c>
      <c r="Z2440" t="str">
        <f t="shared" si="116"/>
        <v>Ultramobile Premium, HybridDRAM2024</v>
      </c>
      <c r="AA2440" t="str">
        <f t="shared" si="117"/>
        <v>Ultramobile Premium, HybridDRAM2024</v>
      </c>
      <c r="AB2440" t="str">
        <f t="shared" si="118"/>
        <v>Ultramobile Premium, HybridInertial Sensors2024</v>
      </c>
    </row>
    <row r="2441" spans="1:28" x14ac:dyDescent="0.2">
      <c r="A2441" t="s">
        <v>172</v>
      </c>
      <c r="B2441" t="s">
        <v>119</v>
      </c>
      <c r="C2441" t="s">
        <v>180</v>
      </c>
      <c r="D2441" s="67">
        <v>2025</v>
      </c>
      <c r="E2441">
        <v>429.94457267626001</v>
      </c>
      <c r="K2441" t="s">
        <v>172</v>
      </c>
      <c r="L2441" s="171" t="s">
        <v>154</v>
      </c>
      <c r="M2441" t="s">
        <v>224</v>
      </c>
      <c r="N2441" s="67">
        <v>2025</v>
      </c>
      <c r="O2441">
        <v>0.73148600000000008</v>
      </c>
      <c r="Z2441" t="str">
        <f t="shared" si="116"/>
        <v>Ultramobile Premium, HybridDRAM2025</v>
      </c>
      <c r="AA2441" t="str">
        <f t="shared" si="117"/>
        <v>Ultramobile Premium, HybridDRAM2025</v>
      </c>
      <c r="AB2441" t="str">
        <f t="shared" si="118"/>
        <v>Ultramobile Premium, HybridInertial Sensors2025</v>
      </c>
    </row>
    <row r="2442" spans="1:28" x14ac:dyDescent="0.2">
      <c r="A2442" t="s">
        <v>172</v>
      </c>
      <c r="B2442" t="s">
        <v>120</v>
      </c>
      <c r="C2442" t="s">
        <v>180</v>
      </c>
      <c r="D2442" s="67">
        <v>2018</v>
      </c>
      <c r="E2442">
        <v>10.331607618923069</v>
      </c>
      <c r="K2442" t="s">
        <v>172</v>
      </c>
      <c r="L2442" s="171" t="s">
        <v>155</v>
      </c>
      <c r="M2442" t="s">
        <v>224</v>
      </c>
      <c r="N2442" s="67">
        <v>2018</v>
      </c>
      <c r="O2442">
        <v>0.39757599999999998</v>
      </c>
      <c r="Z2442" t="str">
        <f t="shared" si="116"/>
        <v>Ultramobile Premium, HybridEmerging Memory2018</v>
      </c>
      <c r="AA2442" t="str">
        <f t="shared" si="117"/>
        <v>Ultramobile Premium, HybridEmerging Memory2018</v>
      </c>
      <c r="AB2442" t="str">
        <f t="shared" si="118"/>
        <v>Ultramobile Premium, HybridMagnetic Sensors2018</v>
      </c>
    </row>
    <row r="2443" spans="1:28" x14ac:dyDescent="0.2">
      <c r="A2443" t="s">
        <v>172</v>
      </c>
      <c r="B2443" t="s">
        <v>120</v>
      </c>
      <c r="C2443" t="s">
        <v>180</v>
      </c>
      <c r="D2443" s="67">
        <v>2019</v>
      </c>
      <c r="E2443">
        <v>17.016299436476597</v>
      </c>
      <c r="K2443" t="s">
        <v>172</v>
      </c>
      <c r="L2443" s="171" t="s">
        <v>155</v>
      </c>
      <c r="M2443" t="s">
        <v>224</v>
      </c>
      <c r="N2443" s="67">
        <v>2019</v>
      </c>
      <c r="O2443">
        <v>0.23344600000000001</v>
      </c>
      <c r="Z2443" t="str">
        <f t="shared" si="116"/>
        <v>Ultramobile Premium, HybridEmerging Memory2019</v>
      </c>
      <c r="AA2443" t="str">
        <f t="shared" si="117"/>
        <v>Ultramobile Premium, HybridEmerging Memory2019</v>
      </c>
      <c r="AB2443" t="str">
        <f t="shared" si="118"/>
        <v>Ultramobile Premium, HybridMagnetic Sensors2019</v>
      </c>
    </row>
    <row r="2444" spans="1:28" x14ac:dyDescent="0.2">
      <c r="A2444" t="s">
        <v>172</v>
      </c>
      <c r="B2444" t="s">
        <v>120</v>
      </c>
      <c r="C2444" t="s">
        <v>180</v>
      </c>
      <c r="D2444" s="67">
        <v>2020</v>
      </c>
      <c r="E2444">
        <v>25.045729436373005</v>
      </c>
      <c r="K2444" t="s">
        <v>172</v>
      </c>
      <c r="L2444" s="171" t="s">
        <v>155</v>
      </c>
      <c r="M2444" t="s">
        <v>224</v>
      </c>
      <c r="N2444" s="67">
        <v>2020</v>
      </c>
      <c r="O2444">
        <v>0.22291700000000003</v>
      </c>
      <c r="Z2444" t="str">
        <f t="shared" si="116"/>
        <v>Ultramobile Premium, HybridEmerging Memory2020</v>
      </c>
      <c r="AA2444" t="str">
        <f t="shared" si="117"/>
        <v>Ultramobile Premium, HybridEmerging Memory2020</v>
      </c>
      <c r="AB2444" t="str">
        <f t="shared" si="118"/>
        <v>Ultramobile Premium, HybridMagnetic Sensors2020</v>
      </c>
    </row>
    <row r="2445" spans="1:28" x14ac:dyDescent="0.2">
      <c r="A2445" t="s">
        <v>172</v>
      </c>
      <c r="B2445" t="s">
        <v>120</v>
      </c>
      <c r="C2445" t="s">
        <v>180</v>
      </c>
      <c r="D2445" s="67">
        <v>2021</v>
      </c>
      <c r="E2445">
        <v>17.907578590497028</v>
      </c>
      <c r="K2445" t="s">
        <v>172</v>
      </c>
      <c r="L2445" s="171" t="s">
        <v>155</v>
      </c>
      <c r="M2445" t="s">
        <v>224</v>
      </c>
      <c r="N2445" s="67">
        <v>2021</v>
      </c>
      <c r="O2445">
        <v>0.23031500000000002</v>
      </c>
      <c r="Z2445" t="str">
        <f t="shared" si="116"/>
        <v>Ultramobile Premium, HybridEmerging Memory2021</v>
      </c>
      <c r="AA2445" t="str">
        <f t="shared" si="117"/>
        <v>Ultramobile Premium, HybridEmerging Memory2021</v>
      </c>
      <c r="AB2445" t="str">
        <f t="shared" si="118"/>
        <v>Ultramobile Premium, HybridMagnetic Sensors2021</v>
      </c>
    </row>
    <row r="2446" spans="1:28" x14ac:dyDescent="0.2">
      <c r="A2446" t="s">
        <v>172</v>
      </c>
      <c r="B2446" t="s">
        <v>120</v>
      </c>
      <c r="C2446" t="s">
        <v>180</v>
      </c>
      <c r="D2446" s="67">
        <v>2022</v>
      </c>
      <c r="E2446">
        <v>18.687845379804589</v>
      </c>
      <c r="K2446" t="s">
        <v>172</v>
      </c>
      <c r="L2446" s="171" t="s">
        <v>155</v>
      </c>
      <c r="M2446" t="s">
        <v>224</v>
      </c>
      <c r="N2446" s="67">
        <v>2022</v>
      </c>
      <c r="O2446">
        <v>0.22572</v>
      </c>
      <c r="Z2446" t="str">
        <f t="shared" si="116"/>
        <v>Ultramobile Premium, HybridEmerging Memory2022</v>
      </c>
      <c r="AA2446" t="str">
        <f t="shared" si="117"/>
        <v>Ultramobile Premium, HybridEmerging Memory2022</v>
      </c>
      <c r="AB2446" t="str">
        <f t="shared" si="118"/>
        <v>Ultramobile Premium, HybridMagnetic Sensors2022</v>
      </c>
    </row>
    <row r="2447" spans="1:28" x14ac:dyDescent="0.2">
      <c r="A2447" t="s">
        <v>172</v>
      </c>
      <c r="B2447" t="s">
        <v>120</v>
      </c>
      <c r="C2447" t="s">
        <v>180</v>
      </c>
      <c r="D2447" s="67">
        <v>2023</v>
      </c>
      <c r="E2447">
        <v>15.464795057680213</v>
      </c>
      <c r="K2447" t="s">
        <v>172</v>
      </c>
      <c r="L2447" s="171" t="s">
        <v>155</v>
      </c>
      <c r="M2447" t="s">
        <v>224</v>
      </c>
      <c r="N2447" s="67">
        <v>2023</v>
      </c>
      <c r="O2447">
        <v>0.22912400000000002</v>
      </c>
      <c r="Z2447" t="str">
        <f t="shared" si="116"/>
        <v>Ultramobile Premium, HybridEmerging Memory2023</v>
      </c>
      <c r="AA2447" t="str">
        <f t="shared" si="117"/>
        <v>Ultramobile Premium, HybridEmerging Memory2023</v>
      </c>
      <c r="AB2447" t="str">
        <f t="shared" si="118"/>
        <v>Ultramobile Premium, HybridMagnetic Sensors2023</v>
      </c>
    </row>
    <row r="2448" spans="1:28" x14ac:dyDescent="0.2">
      <c r="A2448" t="s">
        <v>172</v>
      </c>
      <c r="B2448" t="s">
        <v>120</v>
      </c>
      <c r="C2448" t="s">
        <v>180</v>
      </c>
      <c r="D2448" s="67">
        <v>2024</v>
      </c>
      <c r="E2448">
        <v>13.520405080155529</v>
      </c>
      <c r="K2448" t="s">
        <v>172</v>
      </c>
      <c r="L2448" s="171" t="s">
        <v>155</v>
      </c>
      <c r="M2448" t="s">
        <v>224</v>
      </c>
      <c r="N2448" s="67">
        <v>2024</v>
      </c>
      <c r="O2448">
        <v>0.23311299999999999</v>
      </c>
      <c r="Z2448" t="str">
        <f t="shared" si="116"/>
        <v>Ultramobile Premium, HybridEmerging Memory2024</v>
      </c>
      <c r="AA2448" t="str">
        <f t="shared" si="117"/>
        <v>Ultramobile Premium, HybridEmerging Memory2024</v>
      </c>
      <c r="AB2448" t="str">
        <f t="shared" si="118"/>
        <v>Ultramobile Premium, HybridMagnetic Sensors2024</v>
      </c>
    </row>
    <row r="2449" spans="1:28" x14ac:dyDescent="0.2">
      <c r="A2449" t="s">
        <v>172</v>
      </c>
      <c r="B2449" t="s">
        <v>120</v>
      </c>
      <c r="C2449" t="s">
        <v>180</v>
      </c>
      <c r="D2449" s="67">
        <v>2025</v>
      </c>
      <c r="E2449">
        <v>10.862118968940665</v>
      </c>
      <c r="K2449" t="s">
        <v>172</v>
      </c>
      <c r="L2449" s="171" t="s">
        <v>155</v>
      </c>
      <c r="M2449" t="s">
        <v>224</v>
      </c>
      <c r="N2449" s="67">
        <v>2025</v>
      </c>
      <c r="O2449">
        <v>0.23295899999999997</v>
      </c>
      <c r="Z2449" t="str">
        <f t="shared" si="116"/>
        <v>Ultramobile Premium, HybridEmerging Memory2025</v>
      </c>
      <c r="AA2449" t="str">
        <f t="shared" si="117"/>
        <v>Ultramobile Premium, HybridEmerging Memory2025</v>
      </c>
      <c r="AB2449" t="str">
        <f t="shared" si="118"/>
        <v>Ultramobile Premium, HybridMagnetic Sensors2025</v>
      </c>
    </row>
    <row r="2450" spans="1:28" x14ac:dyDescent="0.2">
      <c r="A2450" t="s">
        <v>172</v>
      </c>
      <c r="B2450" t="s">
        <v>121</v>
      </c>
      <c r="C2450" t="s">
        <v>180</v>
      </c>
      <c r="D2450" s="67">
        <v>2018</v>
      </c>
      <c r="E2450">
        <v>103.21188311891457</v>
      </c>
      <c r="K2450" t="s">
        <v>172</v>
      </c>
      <c r="L2450" s="171" t="s">
        <v>156</v>
      </c>
      <c r="M2450" t="s">
        <v>224</v>
      </c>
      <c r="N2450" s="67">
        <v>2018</v>
      </c>
      <c r="O2450">
        <v>0.51194399999999995</v>
      </c>
      <c r="Z2450" t="str">
        <f t="shared" si="116"/>
        <v>Ultramobile Premium, HybridFlash Memory, NAND2018</v>
      </c>
      <c r="AA2450" t="str">
        <f t="shared" si="117"/>
        <v>Ultramobile Premium, HybridFlash Memory, NAND2018</v>
      </c>
      <c r="AB2450" t="str">
        <f t="shared" si="118"/>
        <v>Ultramobile Premium, HybridMEMS Microphones2018</v>
      </c>
    </row>
    <row r="2451" spans="1:28" x14ac:dyDescent="0.2">
      <c r="A2451" t="s">
        <v>172</v>
      </c>
      <c r="B2451" t="s">
        <v>121</v>
      </c>
      <c r="C2451" t="s">
        <v>180</v>
      </c>
      <c r="D2451" s="67">
        <v>2019</v>
      </c>
      <c r="E2451">
        <v>85.776096412114853</v>
      </c>
      <c r="K2451" t="s">
        <v>172</v>
      </c>
      <c r="L2451" s="171" t="s">
        <v>156</v>
      </c>
      <c r="M2451" t="s">
        <v>224</v>
      </c>
      <c r="N2451" s="67">
        <v>2019</v>
      </c>
      <c r="O2451">
        <v>0.47562499999999996</v>
      </c>
      <c r="Z2451" t="str">
        <f t="shared" si="116"/>
        <v>Ultramobile Premium, HybridFlash Memory, NAND2019</v>
      </c>
      <c r="AA2451" t="str">
        <f t="shared" si="117"/>
        <v>Ultramobile Premium, HybridFlash Memory, NAND2019</v>
      </c>
      <c r="AB2451" t="str">
        <f t="shared" si="118"/>
        <v>Ultramobile Premium, HybridMEMS Microphones2019</v>
      </c>
    </row>
    <row r="2452" spans="1:28" x14ac:dyDescent="0.2">
      <c r="A2452" t="s">
        <v>172</v>
      </c>
      <c r="B2452" t="s">
        <v>121</v>
      </c>
      <c r="C2452" t="s">
        <v>180</v>
      </c>
      <c r="D2452" s="67">
        <v>2020</v>
      </c>
      <c r="E2452">
        <v>175.5178562203744</v>
      </c>
      <c r="K2452" t="s">
        <v>172</v>
      </c>
      <c r="L2452" s="171" t="s">
        <v>156</v>
      </c>
      <c r="M2452" t="s">
        <v>224</v>
      </c>
      <c r="N2452" s="67">
        <v>2020</v>
      </c>
      <c r="O2452">
        <v>0.30444900000000003</v>
      </c>
      <c r="Z2452" t="str">
        <f t="shared" si="116"/>
        <v>Ultramobile Premium, HybridFlash Memory, NAND2020</v>
      </c>
      <c r="AA2452" t="str">
        <f t="shared" si="117"/>
        <v>Ultramobile Premium, HybridFlash Memory, NAND2020</v>
      </c>
      <c r="AB2452" t="str">
        <f t="shared" si="118"/>
        <v>Ultramobile Premium, HybridMEMS Microphones2020</v>
      </c>
    </row>
    <row r="2453" spans="1:28" x14ac:dyDescent="0.2">
      <c r="A2453" t="s">
        <v>172</v>
      </c>
      <c r="B2453" t="s">
        <v>121</v>
      </c>
      <c r="C2453" t="s">
        <v>180</v>
      </c>
      <c r="D2453" s="67">
        <v>2021</v>
      </c>
      <c r="E2453">
        <v>261.40303186337366</v>
      </c>
      <c r="K2453" t="s">
        <v>172</v>
      </c>
      <c r="L2453" s="171" t="s">
        <v>156</v>
      </c>
      <c r="M2453" t="s">
        <v>224</v>
      </c>
      <c r="N2453" s="67">
        <v>2021</v>
      </c>
      <c r="O2453">
        <v>0.31895900000000005</v>
      </c>
      <c r="Z2453" t="str">
        <f t="shared" si="116"/>
        <v>Ultramobile Premium, HybridFlash Memory, NAND2021</v>
      </c>
      <c r="AA2453" t="str">
        <f t="shared" si="117"/>
        <v>Ultramobile Premium, HybridFlash Memory, NAND2021</v>
      </c>
      <c r="AB2453" t="str">
        <f t="shared" si="118"/>
        <v>Ultramobile Premium, HybridMEMS Microphones2021</v>
      </c>
    </row>
    <row r="2454" spans="1:28" x14ac:dyDescent="0.2">
      <c r="A2454" t="s">
        <v>172</v>
      </c>
      <c r="B2454" t="s">
        <v>121</v>
      </c>
      <c r="C2454" t="s">
        <v>180</v>
      </c>
      <c r="D2454" s="67">
        <v>2022</v>
      </c>
      <c r="E2454">
        <v>244.51073520455625</v>
      </c>
      <c r="K2454" t="s">
        <v>172</v>
      </c>
      <c r="L2454" s="171" t="s">
        <v>156</v>
      </c>
      <c r="M2454" t="s">
        <v>224</v>
      </c>
      <c r="N2454" s="67">
        <v>2022</v>
      </c>
      <c r="O2454">
        <v>0.30965999999999999</v>
      </c>
      <c r="Z2454" t="str">
        <f t="shared" si="116"/>
        <v>Ultramobile Premium, HybridFlash Memory, NAND2022</v>
      </c>
      <c r="AA2454" t="str">
        <f t="shared" si="117"/>
        <v>Ultramobile Premium, HybridFlash Memory, NAND2022</v>
      </c>
      <c r="AB2454" t="str">
        <f t="shared" si="118"/>
        <v>Ultramobile Premium, HybridMEMS Microphones2022</v>
      </c>
    </row>
    <row r="2455" spans="1:28" x14ac:dyDescent="0.2">
      <c r="A2455" t="s">
        <v>172</v>
      </c>
      <c r="B2455" t="s">
        <v>121</v>
      </c>
      <c r="C2455" t="s">
        <v>180</v>
      </c>
      <c r="D2455" s="67">
        <v>2023</v>
      </c>
      <c r="E2455">
        <v>189.34228115477498</v>
      </c>
      <c r="K2455" t="s">
        <v>172</v>
      </c>
      <c r="L2455" s="171" t="s">
        <v>156</v>
      </c>
      <c r="M2455" t="s">
        <v>224</v>
      </c>
      <c r="N2455" s="67">
        <v>2023</v>
      </c>
      <c r="O2455">
        <v>0.29586899999999999</v>
      </c>
      <c r="Z2455" t="str">
        <f t="shared" si="116"/>
        <v>Ultramobile Premium, HybridFlash Memory, NAND2023</v>
      </c>
      <c r="AA2455" t="str">
        <f t="shared" si="117"/>
        <v>Ultramobile Premium, HybridFlash Memory, NAND2023</v>
      </c>
      <c r="AB2455" t="str">
        <f t="shared" si="118"/>
        <v>Ultramobile Premium, HybridMEMS Microphones2023</v>
      </c>
    </row>
    <row r="2456" spans="1:28" x14ac:dyDescent="0.2">
      <c r="A2456" t="s">
        <v>172</v>
      </c>
      <c r="B2456" t="s">
        <v>121</v>
      </c>
      <c r="C2456" t="s">
        <v>180</v>
      </c>
      <c r="D2456" s="67">
        <v>2024</v>
      </c>
      <c r="E2456">
        <v>175.44162926276155</v>
      </c>
      <c r="K2456" t="s">
        <v>172</v>
      </c>
      <c r="L2456" s="171" t="s">
        <v>156</v>
      </c>
      <c r="M2456" t="s">
        <v>224</v>
      </c>
      <c r="N2456" s="67">
        <v>2024</v>
      </c>
      <c r="O2456">
        <v>0.28410200000000002</v>
      </c>
      <c r="Z2456" t="str">
        <f t="shared" si="116"/>
        <v>Ultramobile Premium, HybridFlash Memory, NAND2024</v>
      </c>
      <c r="AA2456" t="str">
        <f t="shared" si="117"/>
        <v>Ultramobile Premium, HybridFlash Memory, NAND2024</v>
      </c>
      <c r="AB2456" t="str">
        <f t="shared" si="118"/>
        <v>Ultramobile Premium, HybridMEMS Microphones2024</v>
      </c>
    </row>
    <row r="2457" spans="1:28" x14ac:dyDescent="0.2">
      <c r="A2457" t="s">
        <v>172</v>
      </c>
      <c r="B2457" t="s">
        <v>121</v>
      </c>
      <c r="C2457" t="s">
        <v>180</v>
      </c>
      <c r="D2457" s="67">
        <v>2025</v>
      </c>
      <c r="E2457">
        <v>170.51664275036552</v>
      </c>
      <c r="K2457" t="s">
        <v>172</v>
      </c>
      <c r="L2457" s="171" t="s">
        <v>156</v>
      </c>
      <c r="M2457" t="s">
        <v>224</v>
      </c>
      <c r="N2457" s="67">
        <v>2025</v>
      </c>
      <c r="O2457">
        <v>0.27801399999999998</v>
      </c>
      <c r="Z2457" t="str">
        <f t="shared" si="116"/>
        <v>Ultramobile Premium, HybridFlash Memory, NAND2025</v>
      </c>
      <c r="AA2457" t="str">
        <f t="shared" si="117"/>
        <v>Ultramobile Premium, HybridFlash Memory, NAND2025</v>
      </c>
      <c r="AB2457" t="str">
        <f t="shared" si="118"/>
        <v>Ultramobile Premium, HybridMEMS Microphones2025</v>
      </c>
    </row>
    <row r="2458" spans="1:28" x14ac:dyDescent="0.2">
      <c r="A2458" t="s">
        <v>172</v>
      </c>
      <c r="B2458" t="s">
        <v>122</v>
      </c>
      <c r="C2458" t="s">
        <v>180</v>
      </c>
      <c r="D2458" s="67">
        <v>2018</v>
      </c>
      <c r="E2458">
        <v>6.7203164015391801</v>
      </c>
      <c r="K2458" t="s">
        <v>172</v>
      </c>
      <c r="L2458" s="171" t="s">
        <v>157</v>
      </c>
      <c r="M2458" t="s">
        <v>224</v>
      </c>
      <c r="N2458" s="67">
        <v>2018</v>
      </c>
      <c r="O2458">
        <v>0</v>
      </c>
      <c r="Z2458" t="str">
        <f t="shared" si="116"/>
        <v>Ultramobile Premium, HybridOther Memory2018</v>
      </c>
      <c r="AA2458" t="str">
        <f t="shared" si="117"/>
        <v>Ultramobile Premium, HybridOther Memory2018</v>
      </c>
      <c r="AB2458" t="str">
        <f t="shared" si="118"/>
        <v>Ultramobile Premium, HybridOther Sensors2018</v>
      </c>
    </row>
    <row r="2459" spans="1:28" x14ac:dyDescent="0.2">
      <c r="A2459" t="s">
        <v>172</v>
      </c>
      <c r="B2459" t="s">
        <v>122</v>
      </c>
      <c r="C2459" t="s">
        <v>180</v>
      </c>
      <c r="D2459" s="67">
        <v>2019</v>
      </c>
      <c r="E2459">
        <v>4.9726062308290322</v>
      </c>
      <c r="K2459" t="s">
        <v>172</v>
      </c>
      <c r="L2459" s="171" t="s">
        <v>157</v>
      </c>
      <c r="M2459" t="s">
        <v>224</v>
      </c>
      <c r="N2459" s="67">
        <v>2019</v>
      </c>
      <c r="O2459">
        <v>0</v>
      </c>
      <c r="Z2459" t="str">
        <f t="shared" si="116"/>
        <v>Ultramobile Premium, HybridOther Memory2019</v>
      </c>
      <c r="AA2459" t="str">
        <f t="shared" si="117"/>
        <v>Ultramobile Premium, HybridOther Memory2019</v>
      </c>
      <c r="AB2459" t="str">
        <f t="shared" si="118"/>
        <v>Ultramobile Premium, HybridOther Sensors2019</v>
      </c>
    </row>
    <row r="2460" spans="1:28" x14ac:dyDescent="0.2">
      <c r="A2460" t="s">
        <v>172</v>
      </c>
      <c r="B2460" t="s">
        <v>122</v>
      </c>
      <c r="C2460" t="s">
        <v>180</v>
      </c>
      <c r="D2460" s="67">
        <v>2020</v>
      </c>
      <c r="E2460">
        <v>3.7877951364007321</v>
      </c>
      <c r="K2460" t="s">
        <v>172</v>
      </c>
      <c r="L2460" s="171" t="s">
        <v>157</v>
      </c>
      <c r="M2460" t="s">
        <v>224</v>
      </c>
      <c r="N2460" s="67">
        <v>2020</v>
      </c>
      <c r="O2460">
        <v>0</v>
      </c>
      <c r="Z2460" t="str">
        <f t="shared" si="116"/>
        <v>Ultramobile Premium, HybridOther Memory2020</v>
      </c>
      <c r="AA2460" t="str">
        <f t="shared" si="117"/>
        <v>Ultramobile Premium, HybridOther Memory2020</v>
      </c>
      <c r="AB2460" t="str">
        <f t="shared" si="118"/>
        <v>Ultramobile Premium, HybridOther Sensors2020</v>
      </c>
    </row>
    <row r="2461" spans="1:28" x14ac:dyDescent="0.2">
      <c r="A2461" t="s">
        <v>172</v>
      </c>
      <c r="B2461" t="s">
        <v>122</v>
      </c>
      <c r="C2461" t="s">
        <v>180</v>
      </c>
      <c r="D2461" s="67">
        <v>2021</v>
      </c>
      <c r="E2461">
        <v>4.3065805533387298</v>
      </c>
      <c r="K2461" t="s">
        <v>172</v>
      </c>
      <c r="L2461" s="171" t="s">
        <v>157</v>
      </c>
      <c r="M2461" t="s">
        <v>224</v>
      </c>
      <c r="N2461" s="67">
        <v>2021</v>
      </c>
      <c r="O2461">
        <v>0</v>
      </c>
      <c r="Z2461" t="str">
        <f t="shared" si="116"/>
        <v>Ultramobile Premium, HybridOther Memory2021</v>
      </c>
      <c r="AA2461" t="str">
        <f t="shared" si="117"/>
        <v>Ultramobile Premium, HybridOther Memory2021</v>
      </c>
      <c r="AB2461" t="str">
        <f t="shared" si="118"/>
        <v>Ultramobile Premium, HybridOther Sensors2021</v>
      </c>
    </row>
    <row r="2462" spans="1:28" x14ac:dyDescent="0.2">
      <c r="A2462" t="s">
        <v>172</v>
      </c>
      <c r="B2462" t="s">
        <v>122</v>
      </c>
      <c r="C2462" t="s">
        <v>180</v>
      </c>
      <c r="D2462" s="67">
        <v>2022</v>
      </c>
      <c r="E2462">
        <v>2.7536353844490256</v>
      </c>
      <c r="K2462" t="s">
        <v>172</v>
      </c>
      <c r="L2462" s="171" t="s">
        <v>157</v>
      </c>
      <c r="M2462" t="s">
        <v>224</v>
      </c>
      <c r="N2462" s="67">
        <v>2022</v>
      </c>
      <c r="O2462">
        <v>0</v>
      </c>
      <c r="Z2462" t="str">
        <f t="shared" si="116"/>
        <v>Ultramobile Premium, HybridOther Memory2022</v>
      </c>
      <c r="AA2462" t="str">
        <f t="shared" si="117"/>
        <v>Ultramobile Premium, HybridOther Memory2022</v>
      </c>
      <c r="AB2462" t="str">
        <f t="shared" si="118"/>
        <v>Ultramobile Premium, HybridOther Sensors2022</v>
      </c>
    </row>
    <row r="2463" spans="1:28" x14ac:dyDescent="0.2">
      <c r="A2463" t="s">
        <v>172</v>
      </c>
      <c r="B2463" t="s">
        <v>122</v>
      </c>
      <c r="C2463" t="s">
        <v>180</v>
      </c>
      <c r="D2463" s="67">
        <v>2023</v>
      </c>
      <c r="E2463">
        <v>1.5369364786081918</v>
      </c>
      <c r="K2463" t="s">
        <v>172</v>
      </c>
      <c r="L2463" s="171" t="s">
        <v>157</v>
      </c>
      <c r="M2463" t="s">
        <v>224</v>
      </c>
      <c r="N2463" s="67">
        <v>2023</v>
      </c>
      <c r="O2463">
        <v>0</v>
      </c>
      <c r="Z2463" t="str">
        <f t="shared" si="116"/>
        <v>Ultramobile Premium, HybridOther Memory2023</v>
      </c>
      <c r="AA2463" t="str">
        <f t="shared" si="117"/>
        <v>Ultramobile Premium, HybridOther Memory2023</v>
      </c>
      <c r="AB2463" t="str">
        <f t="shared" si="118"/>
        <v>Ultramobile Premium, HybridOther Sensors2023</v>
      </c>
    </row>
    <row r="2464" spans="1:28" x14ac:dyDescent="0.2">
      <c r="A2464" t="s">
        <v>172</v>
      </c>
      <c r="B2464" t="s">
        <v>122</v>
      </c>
      <c r="C2464" t="s">
        <v>180</v>
      </c>
      <c r="D2464" s="67">
        <v>2024</v>
      </c>
      <c r="E2464">
        <v>0.86936459517151199</v>
      </c>
      <c r="K2464" t="s">
        <v>172</v>
      </c>
      <c r="L2464" s="171" t="s">
        <v>157</v>
      </c>
      <c r="M2464" t="s">
        <v>224</v>
      </c>
      <c r="N2464" s="67">
        <v>2024</v>
      </c>
      <c r="O2464">
        <v>0</v>
      </c>
      <c r="Z2464" t="str">
        <f t="shared" si="116"/>
        <v>Ultramobile Premium, HybridOther Memory2024</v>
      </c>
      <c r="AA2464" t="str">
        <f t="shared" si="117"/>
        <v>Ultramobile Premium, HybridOther Memory2024</v>
      </c>
      <c r="AB2464" t="str">
        <f t="shared" si="118"/>
        <v>Ultramobile Premium, HybridOther Sensors2024</v>
      </c>
    </row>
    <row r="2465" spans="1:28" x14ac:dyDescent="0.2">
      <c r="A2465" t="s">
        <v>172</v>
      </c>
      <c r="B2465" t="s">
        <v>122</v>
      </c>
      <c r="C2465" t="s">
        <v>180</v>
      </c>
      <c r="D2465" s="67">
        <v>2025</v>
      </c>
      <c r="E2465">
        <v>0.46357533179075999</v>
      </c>
      <c r="K2465" t="s">
        <v>172</v>
      </c>
      <c r="L2465" s="171" t="s">
        <v>157</v>
      </c>
      <c r="M2465" t="s">
        <v>224</v>
      </c>
      <c r="N2465" s="67">
        <v>2025</v>
      </c>
      <c r="O2465">
        <v>0</v>
      </c>
      <c r="Z2465" t="str">
        <f t="shared" si="116"/>
        <v>Ultramobile Premium, HybridOther Memory2025</v>
      </c>
      <c r="AA2465" t="str">
        <f t="shared" si="117"/>
        <v>Ultramobile Premium, HybridOther Memory2025</v>
      </c>
      <c r="AB2465" t="str">
        <f t="shared" si="118"/>
        <v>Ultramobile Premium, HybridOther Sensors2025</v>
      </c>
    </row>
    <row r="2466" spans="1:28" x14ac:dyDescent="0.2">
      <c r="A2466" t="s">
        <v>172</v>
      </c>
      <c r="B2466" t="s">
        <v>123</v>
      </c>
      <c r="C2466" t="s">
        <v>180</v>
      </c>
      <c r="D2466" s="67">
        <v>2018</v>
      </c>
      <c r="E2466">
        <v>2344.7860648074925</v>
      </c>
      <c r="K2466" t="s">
        <v>172</v>
      </c>
      <c r="L2466" s="170" t="s">
        <v>158</v>
      </c>
      <c r="M2466" t="s">
        <v>224</v>
      </c>
      <c r="N2466" s="67">
        <v>2018</v>
      </c>
      <c r="O2466">
        <v>41.924296999999996</v>
      </c>
      <c r="Z2466" t="str">
        <f t="shared" ref="Z2466:Z2529" si="119">A2466&amp;B2466&amp;D2466</f>
        <v>Ultramobile Premium, HybridTotal Microcomponent2018</v>
      </c>
      <c r="AA2466" t="str">
        <f t="shared" ref="AA2466:AA2529" si="120">$A2466&amp;$B2466&amp;$D2466</f>
        <v>Ultramobile Premium, HybridTotal Microcomponent2018</v>
      </c>
      <c r="AB2466" t="str">
        <f t="shared" si="118"/>
        <v>Ultramobile Premium, HybridTotal Application Specific2018</v>
      </c>
    </row>
    <row r="2467" spans="1:28" x14ac:dyDescent="0.2">
      <c r="A2467" t="s">
        <v>172</v>
      </c>
      <c r="B2467" t="s">
        <v>123</v>
      </c>
      <c r="C2467" t="s">
        <v>180</v>
      </c>
      <c r="D2467" s="67">
        <v>2019</v>
      </c>
      <c r="E2467">
        <v>2502.9492038964131</v>
      </c>
      <c r="K2467" t="s">
        <v>172</v>
      </c>
      <c r="L2467" s="170" t="s">
        <v>158</v>
      </c>
      <c r="M2467" t="s">
        <v>224</v>
      </c>
      <c r="N2467" s="67">
        <v>2019</v>
      </c>
      <c r="O2467">
        <v>41.075946999999999</v>
      </c>
      <c r="Z2467" t="str">
        <f t="shared" si="119"/>
        <v>Ultramobile Premium, HybridTotal Microcomponent2019</v>
      </c>
      <c r="AA2467" t="str">
        <f t="shared" si="120"/>
        <v>Ultramobile Premium, HybridTotal Microcomponent2019</v>
      </c>
      <c r="AB2467" t="str">
        <f t="shared" si="118"/>
        <v>Ultramobile Premium, HybridTotal Application Specific2019</v>
      </c>
    </row>
    <row r="2468" spans="1:28" x14ac:dyDescent="0.2">
      <c r="A2468" t="s">
        <v>172</v>
      </c>
      <c r="B2468" t="s">
        <v>123</v>
      </c>
      <c r="C2468" t="s">
        <v>180</v>
      </c>
      <c r="D2468" s="67">
        <v>2020</v>
      </c>
      <c r="E2468">
        <v>2917.1312814923631</v>
      </c>
      <c r="K2468" t="s">
        <v>172</v>
      </c>
      <c r="L2468" s="170" t="s">
        <v>158</v>
      </c>
      <c r="M2468" t="s">
        <v>224</v>
      </c>
      <c r="N2468" s="67">
        <v>2020</v>
      </c>
      <c r="O2468">
        <v>40.669547999999999</v>
      </c>
      <c r="Z2468" t="str">
        <f t="shared" si="119"/>
        <v>Ultramobile Premium, HybridTotal Microcomponent2020</v>
      </c>
      <c r="AA2468" t="str">
        <f t="shared" si="120"/>
        <v>Ultramobile Premium, HybridTotal Microcomponent2020</v>
      </c>
      <c r="AB2468" t="str">
        <f t="shared" si="118"/>
        <v>Ultramobile Premium, HybridTotal Application Specific2020</v>
      </c>
    </row>
    <row r="2469" spans="1:28" x14ac:dyDescent="0.2">
      <c r="A2469" t="s">
        <v>172</v>
      </c>
      <c r="B2469" t="s">
        <v>123</v>
      </c>
      <c r="C2469" t="s">
        <v>180</v>
      </c>
      <c r="D2469" s="67">
        <v>2021</v>
      </c>
      <c r="E2469">
        <v>3282.2597923000326</v>
      </c>
      <c r="K2469" t="s">
        <v>172</v>
      </c>
      <c r="L2469" s="170" t="s">
        <v>158</v>
      </c>
      <c r="M2469" t="s">
        <v>224</v>
      </c>
      <c r="N2469" s="67">
        <v>2021</v>
      </c>
      <c r="O2469">
        <v>41.680661000000001</v>
      </c>
      <c r="Z2469" t="str">
        <f t="shared" si="119"/>
        <v>Ultramobile Premium, HybridTotal Microcomponent2021</v>
      </c>
      <c r="AA2469" t="str">
        <f t="shared" si="120"/>
        <v>Ultramobile Premium, HybridTotal Microcomponent2021</v>
      </c>
      <c r="AB2469" t="str">
        <f t="shared" si="118"/>
        <v>Ultramobile Premium, HybridTotal Application Specific2021</v>
      </c>
    </row>
    <row r="2470" spans="1:28" x14ac:dyDescent="0.2">
      <c r="A2470" t="s">
        <v>172</v>
      </c>
      <c r="B2470" t="s">
        <v>123</v>
      </c>
      <c r="C2470" t="s">
        <v>180</v>
      </c>
      <c r="D2470" s="67">
        <v>2022</v>
      </c>
      <c r="E2470">
        <v>2741.0132618591888</v>
      </c>
      <c r="K2470" t="s">
        <v>172</v>
      </c>
      <c r="L2470" s="170" t="s">
        <v>158</v>
      </c>
      <c r="M2470" t="s">
        <v>224</v>
      </c>
      <c r="N2470" s="67">
        <v>2022</v>
      </c>
      <c r="O2470">
        <v>43.085472000000003</v>
      </c>
      <c r="Z2470" t="str">
        <f t="shared" si="119"/>
        <v>Ultramobile Premium, HybridTotal Microcomponent2022</v>
      </c>
      <c r="AA2470" t="str">
        <f t="shared" si="120"/>
        <v>Ultramobile Premium, HybridTotal Microcomponent2022</v>
      </c>
      <c r="AB2470" t="str">
        <f t="shared" si="118"/>
        <v>Ultramobile Premium, HybridTotal Application Specific2022</v>
      </c>
    </row>
    <row r="2471" spans="1:28" x14ac:dyDescent="0.2">
      <c r="A2471" t="s">
        <v>172</v>
      </c>
      <c r="B2471" t="s">
        <v>123</v>
      </c>
      <c r="C2471" t="s">
        <v>180</v>
      </c>
      <c r="D2471" s="67">
        <v>2023</v>
      </c>
      <c r="E2471">
        <v>2477.6458727325694</v>
      </c>
      <c r="K2471" t="s">
        <v>172</v>
      </c>
      <c r="L2471" s="170" t="s">
        <v>158</v>
      </c>
      <c r="M2471" t="s">
        <v>224</v>
      </c>
      <c r="N2471" s="67">
        <v>2023</v>
      </c>
      <c r="O2471">
        <v>43.880246999999997</v>
      </c>
      <c r="Z2471" t="str">
        <f t="shared" si="119"/>
        <v>Ultramobile Premium, HybridTotal Microcomponent2023</v>
      </c>
      <c r="AA2471" t="str">
        <f t="shared" si="120"/>
        <v>Ultramobile Premium, HybridTotal Microcomponent2023</v>
      </c>
      <c r="AB2471" t="str">
        <f t="shared" si="118"/>
        <v>Ultramobile Premium, HybridTotal Application Specific2023</v>
      </c>
    </row>
    <row r="2472" spans="1:28" x14ac:dyDescent="0.2">
      <c r="A2472" t="s">
        <v>172</v>
      </c>
      <c r="B2472" t="s">
        <v>123</v>
      </c>
      <c r="C2472" t="s">
        <v>180</v>
      </c>
      <c r="D2472" s="67">
        <v>2024</v>
      </c>
      <c r="E2472">
        <v>2272.4491858129463</v>
      </c>
      <c r="K2472" t="s">
        <v>172</v>
      </c>
      <c r="L2472" s="170" t="s">
        <v>158</v>
      </c>
      <c r="M2472" t="s">
        <v>224</v>
      </c>
      <c r="N2472" s="67">
        <v>2024</v>
      </c>
      <c r="O2472">
        <v>45.381591999999998</v>
      </c>
      <c r="Z2472" t="str">
        <f t="shared" si="119"/>
        <v>Ultramobile Premium, HybridTotal Microcomponent2024</v>
      </c>
      <c r="AA2472" t="str">
        <f t="shared" si="120"/>
        <v>Ultramobile Premium, HybridTotal Microcomponent2024</v>
      </c>
      <c r="AB2472" t="str">
        <f t="shared" si="118"/>
        <v>Ultramobile Premium, HybridTotal Application Specific2024</v>
      </c>
    </row>
    <row r="2473" spans="1:28" x14ac:dyDescent="0.2">
      <c r="A2473" t="s">
        <v>172</v>
      </c>
      <c r="B2473" t="s">
        <v>123</v>
      </c>
      <c r="C2473" t="s">
        <v>180</v>
      </c>
      <c r="D2473" s="67">
        <v>2025</v>
      </c>
      <c r="E2473">
        <v>2118.4788237183893</v>
      </c>
      <c r="K2473" t="s">
        <v>172</v>
      </c>
      <c r="L2473" s="170" t="s">
        <v>158</v>
      </c>
      <c r="M2473" t="s">
        <v>224</v>
      </c>
      <c r="N2473" s="67">
        <v>2025</v>
      </c>
      <c r="O2473">
        <v>45.597357000000002</v>
      </c>
      <c r="Z2473" t="str">
        <f t="shared" si="119"/>
        <v>Ultramobile Premium, HybridTotal Microcomponent2025</v>
      </c>
      <c r="AA2473" t="str">
        <f t="shared" si="120"/>
        <v>Ultramobile Premium, HybridTotal Microcomponent2025</v>
      </c>
      <c r="AB2473" t="str">
        <f t="shared" si="118"/>
        <v>Ultramobile Premium, HybridTotal Application Specific2025</v>
      </c>
    </row>
    <row r="2474" spans="1:28" x14ac:dyDescent="0.2">
      <c r="A2474" t="s">
        <v>172</v>
      </c>
      <c r="B2474" t="s">
        <v>124</v>
      </c>
      <c r="C2474" t="s">
        <v>180</v>
      </c>
      <c r="D2474" s="67">
        <v>2018</v>
      </c>
      <c r="E2474">
        <v>7.7304504558533829</v>
      </c>
      <c r="K2474" t="s">
        <v>172</v>
      </c>
      <c r="L2474" s="173" t="s">
        <v>159</v>
      </c>
      <c r="M2474" t="s">
        <v>224</v>
      </c>
      <c r="N2474" s="67">
        <v>2018</v>
      </c>
      <c r="O2474">
        <v>1.8955769999999998</v>
      </c>
      <c r="Z2474" t="str">
        <f t="shared" si="119"/>
        <v>Ultramobile Premium, HybridTotal Microcontroller2018</v>
      </c>
      <c r="AA2474" t="str">
        <f t="shared" si="120"/>
        <v>Ultramobile Premium, HybridTotal Microcontroller2018</v>
      </c>
      <c r="AB2474" t="str">
        <f t="shared" si="118"/>
        <v>Ultramobile Premium, HybridDiscrete Application/Multimedia Processor2018</v>
      </c>
    </row>
    <row r="2475" spans="1:28" x14ac:dyDescent="0.2">
      <c r="A2475" t="s">
        <v>172</v>
      </c>
      <c r="B2475" t="s">
        <v>124</v>
      </c>
      <c r="C2475" t="s">
        <v>180</v>
      </c>
      <c r="D2475" s="67">
        <v>2019</v>
      </c>
      <c r="E2475">
        <v>17.004771588681926</v>
      </c>
      <c r="K2475" t="s">
        <v>172</v>
      </c>
      <c r="L2475" s="173" t="s">
        <v>159</v>
      </c>
      <c r="M2475" t="s">
        <v>224</v>
      </c>
      <c r="N2475" s="67">
        <v>2019</v>
      </c>
      <c r="O2475">
        <v>1.0898019999999999</v>
      </c>
      <c r="Z2475" t="str">
        <f t="shared" si="119"/>
        <v>Ultramobile Premium, HybridTotal Microcontroller2019</v>
      </c>
      <c r="AA2475" t="str">
        <f t="shared" si="120"/>
        <v>Ultramobile Premium, HybridTotal Microcontroller2019</v>
      </c>
      <c r="AB2475" t="str">
        <f t="shared" si="118"/>
        <v>Ultramobile Premium, HybridDiscrete Application/Multimedia Processor2019</v>
      </c>
    </row>
    <row r="2476" spans="1:28" x14ac:dyDescent="0.2">
      <c r="A2476" t="s">
        <v>172</v>
      </c>
      <c r="B2476" t="s">
        <v>124</v>
      </c>
      <c r="C2476" t="s">
        <v>180</v>
      </c>
      <c r="D2476" s="67">
        <v>2020</v>
      </c>
      <c r="E2476">
        <v>20.895576317278973</v>
      </c>
      <c r="K2476" t="s">
        <v>172</v>
      </c>
      <c r="L2476" s="173" t="s">
        <v>159</v>
      </c>
      <c r="M2476" t="s">
        <v>224</v>
      </c>
      <c r="N2476" s="67">
        <v>2020</v>
      </c>
      <c r="O2476">
        <v>1.863183</v>
      </c>
      <c r="Z2476" t="str">
        <f t="shared" si="119"/>
        <v>Ultramobile Premium, HybridTotal Microcontroller2020</v>
      </c>
      <c r="AA2476" t="str">
        <f t="shared" si="120"/>
        <v>Ultramobile Premium, HybridTotal Microcontroller2020</v>
      </c>
      <c r="AB2476" t="str">
        <f t="shared" si="118"/>
        <v>Ultramobile Premium, HybridDiscrete Application/Multimedia Processor2020</v>
      </c>
    </row>
    <row r="2477" spans="1:28" x14ac:dyDescent="0.2">
      <c r="A2477" t="s">
        <v>172</v>
      </c>
      <c r="B2477" t="s">
        <v>124</v>
      </c>
      <c r="C2477" t="s">
        <v>180</v>
      </c>
      <c r="D2477" s="67">
        <v>2021</v>
      </c>
      <c r="E2477">
        <v>27.953362070751375</v>
      </c>
      <c r="K2477" t="s">
        <v>172</v>
      </c>
      <c r="L2477" s="173" t="s">
        <v>159</v>
      </c>
      <c r="M2477" t="s">
        <v>224</v>
      </c>
      <c r="N2477" s="67">
        <v>2021</v>
      </c>
      <c r="O2477">
        <v>3.2215820000000002</v>
      </c>
      <c r="Z2477" t="str">
        <f t="shared" si="119"/>
        <v>Ultramobile Premium, HybridTotal Microcontroller2021</v>
      </c>
      <c r="AA2477" t="str">
        <f t="shared" si="120"/>
        <v>Ultramobile Premium, HybridTotal Microcontroller2021</v>
      </c>
      <c r="AB2477" t="str">
        <f t="shared" si="118"/>
        <v>Ultramobile Premium, HybridDiscrete Application/Multimedia Processor2021</v>
      </c>
    </row>
    <row r="2478" spans="1:28" x14ac:dyDescent="0.2">
      <c r="A2478" t="s">
        <v>172</v>
      </c>
      <c r="B2478" t="s">
        <v>124</v>
      </c>
      <c r="C2478" t="s">
        <v>180</v>
      </c>
      <c r="D2478" s="67">
        <v>2022</v>
      </c>
      <c r="E2478">
        <v>23.132854243594366</v>
      </c>
      <c r="K2478" t="s">
        <v>172</v>
      </c>
      <c r="L2478" s="173" t="s">
        <v>159</v>
      </c>
      <c r="M2478" t="s">
        <v>224</v>
      </c>
      <c r="N2478" s="67">
        <v>2022</v>
      </c>
      <c r="O2478">
        <v>4.5721600000000002</v>
      </c>
      <c r="Z2478" t="str">
        <f t="shared" si="119"/>
        <v>Ultramobile Premium, HybridTotal Microcontroller2022</v>
      </c>
      <c r="AA2478" t="str">
        <f t="shared" si="120"/>
        <v>Ultramobile Premium, HybridTotal Microcontroller2022</v>
      </c>
      <c r="AB2478" t="str">
        <f t="shared" si="118"/>
        <v>Ultramobile Premium, HybridDiscrete Application/Multimedia Processor2022</v>
      </c>
    </row>
    <row r="2479" spans="1:28" x14ac:dyDescent="0.2">
      <c r="A2479" t="s">
        <v>172</v>
      </c>
      <c r="B2479" t="s">
        <v>124</v>
      </c>
      <c r="C2479" t="s">
        <v>180</v>
      </c>
      <c r="D2479" s="67">
        <v>2023</v>
      </c>
      <c r="E2479">
        <v>20.195753480175416</v>
      </c>
      <c r="K2479" t="s">
        <v>172</v>
      </c>
      <c r="L2479" s="173" t="s">
        <v>159</v>
      </c>
      <c r="M2479" t="s">
        <v>224</v>
      </c>
      <c r="N2479" s="67">
        <v>2023</v>
      </c>
      <c r="O2479">
        <v>5.8664670000000001</v>
      </c>
      <c r="Z2479" t="str">
        <f t="shared" si="119"/>
        <v>Ultramobile Premium, HybridTotal Microcontroller2023</v>
      </c>
      <c r="AA2479" t="str">
        <f t="shared" si="120"/>
        <v>Ultramobile Premium, HybridTotal Microcontroller2023</v>
      </c>
      <c r="AB2479" t="str">
        <f t="shared" si="118"/>
        <v>Ultramobile Premium, HybridDiscrete Application/Multimedia Processor2023</v>
      </c>
    </row>
    <row r="2480" spans="1:28" x14ac:dyDescent="0.2">
      <c r="A2480" t="s">
        <v>172</v>
      </c>
      <c r="B2480" t="s">
        <v>124</v>
      </c>
      <c r="C2480" t="s">
        <v>180</v>
      </c>
      <c r="D2480" s="67">
        <v>2024</v>
      </c>
      <c r="E2480">
        <v>18.421832029978368</v>
      </c>
      <c r="K2480" t="s">
        <v>172</v>
      </c>
      <c r="L2480" s="173" t="s">
        <v>159</v>
      </c>
      <c r="M2480" t="s">
        <v>224</v>
      </c>
      <c r="N2480" s="67">
        <v>2024</v>
      </c>
      <c r="O2480">
        <v>7.7790499999999998</v>
      </c>
      <c r="Z2480" t="str">
        <f t="shared" si="119"/>
        <v>Ultramobile Premium, HybridTotal Microcontroller2024</v>
      </c>
      <c r="AA2480" t="str">
        <f t="shared" si="120"/>
        <v>Ultramobile Premium, HybridTotal Microcontroller2024</v>
      </c>
      <c r="AB2480" t="str">
        <f t="shared" si="118"/>
        <v>Ultramobile Premium, HybridDiscrete Application/Multimedia Processor2024</v>
      </c>
    </row>
    <row r="2481" spans="1:28" x14ac:dyDescent="0.2">
      <c r="A2481" t="s">
        <v>172</v>
      </c>
      <c r="B2481" t="s">
        <v>124</v>
      </c>
      <c r="C2481" t="s">
        <v>180</v>
      </c>
      <c r="D2481" s="67">
        <v>2025</v>
      </c>
      <c r="E2481">
        <v>15.953477170456527</v>
      </c>
      <c r="K2481" t="s">
        <v>172</v>
      </c>
      <c r="L2481" s="173" t="s">
        <v>159</v>
      </c>
      <c r="M2481" t="s">
        <v>224</v>
      </c>
      <c r="N2481" s="67">
        <v>2025</v>
      </c>
      <c r="O2481">
        <v>8.2281839999999988</v>
      </c>
      <c r="Z2481" t="str">
        <f t="shared" si="119"/>
        <v>Ultramobile Premium, HybridTotal Microcontroller2025</v>
      </c>
      <c r="AA2481" t="str">
        <f t="shared" si="120"/>
        <v>Ultramobile Premium, HybridTotal Microcontroller2025</v>
      </c>
      <c r="AB2481" t="str">
        <f t="shared" si="118"/>
        <v>Ultramobile Premium, HybridDiscrete Application/Multimedia Processor2025</v>
      </c>
    </row>
    <row r="2482" spans="1:28" x14ac:dyDescent="0.2">
      <c r="A2482" t="s">
        <v>172</v>
      </c>
      <c r="B2482" t="s">
        <v>125</v>
      </c>
      <c r="C2482" t="s">
        <v>180</v>
      </c>
      <c r="D2482" s="67">
        <v>2018</v>
      </c>
      <c r="E2482">
        <v>0</v>
      </c>
      <c r="K2482" t="s">
        <v>172</v>
      </c>
      <c r="L2482" s="173" t="s">
        <v>160</v>
      </c>
      <c r="M2482" t="s">
        <v>224</v>
      </c>
      <c r="N2482" s="67">
        <v>2018</v>
      </c>
      <c r="O2482">
        <v>0.34800000000000003</v>
      </c>
      <c r="Z2482" t="str">
        <f t="shared" si="119"/>
        <v>Ultramobile Premium, HybridMicrocontroller 08-bit2018</v>
      </c>
      <c r="AA2482" t="str">
        <f t="shared" si="120"/>
        <v>Ultramobile Premium, HybridMicrocontroller 08-bit2018</v>
      </c>
      <c r="AB2482" t="str">
        <f t="shared" si="118"/>
        <v>Ultramobile Premium, HybridDiscrete Cellular Baseband2018</v>
      </c>
    </row>
    <row r="2483" spans="1:28" x14ac:dyDescent="0.2">
      <c r="A2483" t="s">
        <v>172</v>
      </c>
      <c r="B2483" t="s">
        <v>125</v>
      </c>
      <c r="C2483" t="s">
        <v>180</v>
      </c>
      <c r="D2483" s="67">
        <v>2019</v>
      </c>
      <c r="E2483">
        <v>0</v>
      </c>
      <c r="K2483" t="s">
        <v>172</v>
      </c>
      <c r="L2483" s="173" t="s">
        <v>160</v>
      </c>
      <c r="M2483" t="s">
        <v>224</v>
      </c>
      <c r="N2483" s="67">
        <v>2019</v>
      </c>
      <c r="O2483">
        <v>0.39480000000000004</v>
      </c>
      <c r="Z2483" t="str">
        <f t="shared" si="119"/>
        <v>Ultramobile Premium, HybridMicrocontroller 08-bit2019</v>
      </c>
      <c r="AA2483" t="str">
        <f t="shared" si="120"/>
        <v>Ultramobile Premium, HybridMicrocontroller 08-bit2019</v>
      </c>
      <c r="AB2483" t="str">
        <f t="shared" si="118"/>
        <v>Ultramobile Premium, HybridDiscrete Cellular Baseband2019</v>
      </c>
    </row>
    <row r="2484" spans="1:28" x14ac:dyDescent="0.2">
      <c r="A2484" t="s">
        <v>172</v>
      </c>
      <c r="B2484" t="s">
        <v>125</v>
      </c>
      <c r="C2484" t="s">
        <v>180</v>
      </c>
      <c r="D2484" s="67">
        <v>2020</v>
      </c>
      <c r="E2484">
        <v>0</v>
      </c>
      <c r="K2484" t="s">
        <v>172</v>
      </c>
      <c r="L2484" s="173" t="s">
        <v>160</v>
      </c>
      <c r="M2484" t="s">
        <v>224</v>
      </c>
      <c r="N2484" s="67">
        <v>2020</v>
      </c>
      <c r="O2484">
        <v>0.504</v>
      </c>
      <c r="Z2484" t="str">
        <f t="shared" si="119"/>
        <v>Ultramobile Premium, HybridMicrocontroller 08-bit2020</v>
      </c>
      <c r="AA2484" t="str">
        <f t="shared" si="120"/>
        <v>Ultramobile Premium, HybridMicrocontroller 08-bit2020</v>
      </c>
      <c r="AB2484" t="str">
        <f t="shared" si="118"/>
        <v>Ultramobile Premium, HybridDiscrete Cellular Baseband2020</v>
      </c>
    </row>
    <row r="2485" spans="1:28" x14ac:dyDescent="0.2">
      <c r="A2485" t="s">
        <v>172</v>
      </c>
      <c r="B2485" t="s">
        <v>125</v>
      </c>
      <c r="C2485" t="s">
        <v>180</v>
      </c>
      <c r="D2485" s="67">
        <v>2021</v>
      </c>
      <c r="E2485">
        <v>0</v>
      </c>
      <c r="K2485" t="s">
        <v>172</v>
      </c>
      <c r="L2485" s="173" t="s">
        <v>160</v>
      </c>
      <c r="M2485" t="s">
        <v>224</v>
      </c>
      <c r="N2485" s="67">
        <v>2021</v>
      </c>
      <c r="O2485">
        <v>0.92880000000000007</v>
      </c>
      <c r="Z2485" t="str">
        <f t="shared" si="119"/>
        <v>Ultramobile Premium, HybridMicrocontroller 08-bit2021</v>
      </c>
      <c r="AA2485" t="str">
        <f t="shared" si="120"/>
        <v>Ultramobile Premium, HybridMicrocontroller 08-bit2021</v>
      </c>
      <c r="AB2485" t="str">
        <f t="shared" si="118"/>
        <v>Ultramobile Premium, HybridDiscrete Cellular Baseband2021</v>
      </c>
    </row>
    <row r="2486" spans="1:28" x14ac:dyDescent="0.2">
      <c r="A2486" t="s">
        <v>172</v>
      </c>
      <c r="B2486" t="s">
        <v>125</v>
      </c>
      <c r="C2486" t="s">
        <v>180</v>
      </c>
      <c r="D2486" s="67">
        <v>2022</v>
      </c>
      <c r="E2486">
        <v>0</v>
      </c>
      <c r="K2486" t="s">
        <v>172</v>
      </c>
      <c r="L2486" s="173" t="s">
        <v>160</v>
      </c>
      <c r="M2486" t="s">
        <v>224</v>
      </c>
      <c r="N2486" s="67">
        <v>2022</v>
      </c>
      <c r="O2486">
        <v>1.0395000000000001</v>
      </c>
      <c r="Z2486" t="str">
        <f t="shared" si="119"/>
        <v>Ultramobile Premium, HybridMicrocontroller 08-bit2022</v>
      </c>
      <c r="AA2486" t="str">
        <f t="shared" si="120"/>
        <v>Ultramobile Premium, HybridMicrocontroller 08-bit2022</v>
      </c>
      <c r="AB2486" t="str">
        <f t="shared" si="118"/>
        <v>Ultramobile Premium, HybridDiscrete Cellular Baseband2022</v>
      </c>
    </row>
    <row r="2487" spans="1:28" x14ac:dyDescent="0.2">
      <c r="A2487" t="s">
        <v>172</v>
      </c>
      <c r="B2487" t="s">
        <v>125</v>
      </c>
      <c r="C2487" t="s">
        <v>180</v>
      </c>
      <c r="D2487" s="67">
        <v>2023</v>
      </c>
      <c r="E2487">
        <v>0</v>
      </c>
      <c r="K2487" t="s">
        <v>172</v>
      </c>
      <c r="L2487" s="173" t="s">
        <v>160</v>
      </c>
      <c r="M2487" t="s">
        <v>224</v>
      </c>
      <c r="N2487" s="67">
        <v>2023</v>
      </c>
      <c r="O2487">
        <v>1.0624</v>
      </c>
      <c r="Z2487" t="str">
        <f t="shared" si="119"/>
        <v>Ultramobile Premium, HybridMicrocontroller 08-bit2023</v>
      </c>
      <c r="AA2487" t="str">
        <f t="shared" si="120"/>
        <v>Ultramobile Premium, HybridMicrocontroller 08-bit2023</v>
      </c>
      <c r="AB2487" t="str">
        <f t="shared" si="118"/>
        <v>Ultramobile Premium, HybridDiscrete Cellular Baseband2023</v>
      </c>
    </row>
    <row r="2488" spans="1:28" x14ac:dyDescent="0.2">
      <c r="A2488" t="s">
        <v>172</v>
      </c>
      <c r="B2488" t="s">
        <v>125</v>
      </c>
      <c r="C2488" t="s">
        <v>180</v>
      </c>
      <c r="D2488" s="67">
        <v>2024</v>
      </c>
      <c r="E2488">
        <v>0</v>
      </c>
      <c r="K2488" t="s">
        <v>172</v>
      </c>
      <c r="L2488" s="173" t="s">
        <v>160</v>
      </c>
      <c r="M2488" t="s">
        <v>224</v>
      </c>
      <c r="N2488" s="67">
        <v>2024</v>
      </c>
      <c r="O2488">
        <v>1.0803499999999999</v>
      </c>
      <c r="Z2488" t="str">
        <f t="shared" si="119"/>
        <v>Ultramobile Premium, HybridMicrocontroller 08-bit2024</v>
      </c>
      <c r="AA2488" t="str">
        <f t="shared" si="120"/>
        <v>Ultramobile Premium, HybridMicrocontroller 08-bit2024</v>
      </c>
      <c r="AB2488" t="str">
        <f t="shared" si="118"/>
        <v>Ultramobile Premium, HybridDiscrete Cellular Baseband2024</v>
      </c>
    </row>
    <row r="2489" spans="1:28" x14ac:dyDescent="0.2">
      <c r="A2489" t="s">
        <v>172</v>
      </c>
      <c r="B2489" t="s">
        <v>125</v>
      </c>
      <c r="C2489" t="s">
        <v>180</v>
      </c>
      <c r="D2489" s="67">
        <v>2025</v>
      </c>
      <c r="E2489">
        <v>0</v>
      </c>
      <c r="K2489" t="s">
        <v>172</v>
      </c>
      <c r="L2489" s="173" t="s">
        <v>160</v>
      </c>
      <c r="M2489" t="s">
        <v>224</v>
      </c>
      <c r="N2489" s="67">
        <v>2025</v>
      </c>
      <c r="O2489">
        <v>1.0934999999999999</v>
      </c>
      <c r="Z2489" t="str">
        <f t="shared" si="119"/>
        <v>Ultramobile Premium, HybridMicrocontroller 08-bit2025</v>
      </c>
      <c r="AA2489" t="str">
        <f t="shared" si="120"/>
        <v>Ultramobile Premium, HybridMicrocontroller 08-bit2025</v>
      </c>
      <c r="AB2489" t="str">
        <f t="shared" si="118"/>
        <v>Ultramobile Premium, HybridDiscrete Cellular Baseband2025</v>
      </c>
    </row>
    <row r="2490" spans="1:28" x14ac:dyDescent="0.2">
      <c r="A2490" t="s">
        <v>172</v>
      </c>
      <c r="B2490" t="s">
        <v>126</v>
      </c>
      <c r="C2490" t="s">
        <v>180</v>
      </c>
      <c r="D2490" s="67">
        <v>2018</v>
      </c>
      <c r="E2490">
        <v>0</v>
      </c>
      <c r="K2490" t="s">
        <v>172</v>
      </c>
      <c r="L2490" s="173" t="s">
        <v>161</v>
      </c>
      <c r="M2490" t="s">
        <v>224</v>
      </c>
      <c r="N2490" s="67">
        <v>2018</v>
      </c>
      <c r="O2490">
        <v>2.9846730000000004</v>
      </c>
      <c r="Z2490" t="str">
        <f t="shared" si="119"/>
        <v>Ultramobile Premium, HybridMicrocontroller 16-bit2018</v>
      </c>
      <c r="AA2490" t="str">
        <f t="shared" si="120"/>
        <v>Ultramobile Premium, HybridMicrocontroller 16-bit2018</v>
      </c>
      <c r="AB2490" t="str">
        <f t="shared" si="118"/>
        <v>Ultramobile Premium, HybridDiscrete Graphics Processing Units (GPU)2018</v>
      </c>
    </row>
    <row r="2491" spans="1:28" x14ac:dyDescent="0.2">
      <c r="A2491" t="s">
        <v>172</v>
      </c>
      <c r="B2491" t="s">
        <v>126</v>
      </c>
      <c r="C2491" t="s">
        <v>180</v>
      </c>
      <c r="D2491" s="67">
        <v>2019</v>
      </c>
      <c r="E2491">
        <v>0</v>
      </c>
      <c r="K2491" t="s">
        <v>172</v>
      </c>
      <c r="L2491" s="173" t="s">
        <v>161</v>
      </c>
      <c r="M2491" t="s">
        <v>224</v>
      </c>
      <c r="N2491" s="67">
        <v>2019</v>
      </c>
      <c r="O2491">
        <v>2.7961560000000003</v>
      </c>
      <c r="Z2491" t="str">
        <f t="shared" si="119"/>
        <v>Ultramobile Premium, HybridMicrocontroller 16-bit2019</v>
      </c>
      <c r="AA2491" t="str">
        <f t="shared" si="120"/>
        <v>Ultramobile Premium, HybridMicrocontroller 16-bit2019</v>
      </c>
      <c r="AB2491" t="str">
        <f t="shared" si="118"/>
        <v>Ultramobile Premium, HybridDiscrete Graphics Processing Units (GPU)2019</v>
      </c>
    </row>
    <row r="2492" spans="1:28" x14ac:dyDescent="0.2">
      <c r="A2492" t="s">
        <v>172</v>
      </c>
      <c r="B2492" t="s">
        <v>126</v>
      </c>
      <c r="C2492" t="s">
        <v>180</v>
      </c>
      <c r="D2492" s="67">
        <v>2020</v>
      </c>
      <c r="E2492">
        <v>0</v>
      </c>
      <c r="K2492" t="s">
        <v>172</v>
      </c>
      <c r="L2492" s="173" t="s">
        <v>161</v>
      </c>
      <c r="M2492" t="s">
        <v>224</v>
      </c>
      <c r="N2492" s="67">
        <v>2020</v>
      </c>
      <c r="O2492">
        <v>2.752723</v>
      </c>
      <c r="Z2492" t="str">
        <f t="shared" si="119"/>
        <v>Ultramobile Premium, HybridMicrocontroller 16-bit2020</v>
      </c>
      <c r="AA2492" t="str">
        <f t="shared" si="120"/>
        <v>Ultramobile Premium, HybridMicrocontroller 16-bit2020</v>
      </c>
      <c r="AB2492" t="str">
        <f t="shared" si="118"/>
        <v>Ultramobile Premium, HybridDiscrete Graphics Processing Units (GPU)2020</v>
      </c>
    </row>
    <row r="2493" spans="1:28" x14ac:dyDescent="0.2">
      <c r="A2493" t="s">
        <v>172</v>
      </c>
      <c r="B2493" t="s">
        <v>126</v>
      </c>
      <c r="C2493" t="s">
        <v>180</v>
      </c>
      <c r="D2493" s="67">
        <v>2021</v>
      </c>
      <c r="E2493">
        <v>0</v>
      </c>
      <c r="K2493" t="s">
        <v>172</v>
      </c>
      <c r="L2493" s="173" t="s">
        <v>161</v>
      </c>
      <c r="M2493" t="s">
        <v>224</v>
      </c>
      <c r="N2493" s="67">
        <v>2021</v>
      </c>
      <c r="O2493">
        <v>2.3433800000000002</v>
      </c>
      <c r="Z2493" t="str">
        <f t="shared" si="119"/>
        <v>Ultramobile Premium, HybridMicrocontroller 16-bit2021</v>
      </c>
      <c r="AA2493" t="str">
        <f t="shared" si="120"/>
        <v>Ultramobile Premium, HybridMicrocontroller 16-bit2021</v>
      </c>
      <c r="AB2493" t="str">
        <f t="shared" si="118"/>
        <v>Ultramobile Premium, HybridDiscrete Graphics Processing Units (GPU)2021</v>
      </c>
    </row>
    <row r="2494" spans="1:28" x14ac:dyDescent="0.2">
      <c r="A2494" t="s">
        <v>172</v>
      </c>
      <c r="B2494" t="s">
        <v>126</v>
      </c>
      <c r="C2494" t="s">
        <v>180</v>
      </c>
      <c r="D2494" s="67">
        <v>2022</v>
      </c>
      <c r="E2494">
        <v>0</v>
      </c>
      <c r="K2494" t="s">
        <v>172</v>
      </c>
      <c r="L2494" s="173" t="s">
        <v>161</v>
      </c>
      <c r="M2494" t="s">
        <v>224</v>
      </c>
      <c r="N2494" s="67">
        <v>2022</v>
      </c>
      <c r="O2494">
        <v>2.1636440000000001</v>
      </c>
      <c r="Z2494" t="str">
        <f t="shared" si="119"/>
        <v>Ultramobile Premium, HybridMicrocontroller 16-bit2022</v>
      </c>
      <c r="AA2494" t="str">
        <f t="shared" si="120"/>
        <v>Ultramobile Premium, HybridMicrocontroller 16-bit2022</v>
      </c>
      <c r="AB2494" t="str">
        <f t="shared" si="118"/>
        <v>Ultramobile Premium, HybridDiscrete Graphics Processing Units (GPU)2022</v>
      </c>
    </row>
    <row r="2495" spans="1:28" x14ac:dyDescent="0.2">
      <c r="A2495" t="s">
        <v>172</v>
      </c>
      <c r="B2495" t="s">
        <v>126</v>
      </c>
      <c r="C2495" t="s">
        <v>180</v>
      </c>
      <c r="D2495" s="67">
        <v>2023</v>
      </c>
      <c r="E2495">
        <v>0</v>
      </c>
      <c r="K2495" t="s">
        <v>172</v>
      </c>
      <c r="L2495" s="173" t="s">
        <v>161</v>
      </c>
      <c r="M2495" t="s">
        <v>224</v>
      </c>
      <c r="N2495" s="67">
        <v>2023</v>
      </c>
      <c r="O2495">
        <v>2.0029080000000001</v>
      </c>
      <c r="Z2495" t="str">
        <f t="shared" si="119"/>
        <v>Ultramobile Premium, HybridMicrocontroller 16-bit2023</v>
      </c>
      <c r="AA2495" t="str">
        <f t="shared" si="120"/>
        <v>Ultramobile Premium, HybridMicrocontroller 16-bit2023</v>
      </c>
      <c r="AB2495" t="str">
        <f t="shared" si="118"/>
        <v>Ultramobile Premium, HybridDiscrete Graphics Processing Units (GPU)2023</v>
      </c>
    </row>
    <row r="2496" spans="1:28" x14ac:dyDescent="0.2">
      <c r="A2496" t="s">
        <v>172</v>
      </c>
      <c r="B2496" t="s">
        <v>126</v>
      </c>
      <c r="C2496" t="s">
        <v>180</v>
      </c>
      <c r="D2496" s="67">
        <v>2024</v>
      </c>
      <c r="E2496">
        <v>0</v>
      </c>
      <c r="K2496" t="s">
        <v>172</v>
      </c>
      <c r="L2496" s="173" t="s">
        <v>161</v>
      </c>
      <c r="M2496" t="s">
        <v>224</v>
      </c>
      <c r="N2496" s="67">
        <v>2024</v>
      </c>
      <c r="O2496">
        <v>1.8249329999999999</v>
      </c>
      <c r="Z2496" t="str">
        <f t="shared" si="119"/>
        <v>Ultramobile Premium, HybridMicrocontroller 16-bit2024</v>
      </c>
      <c r="AA2496" t="str">
        <f t="shared" si="120"/>
        <v>Ultramobile Premium, HybridMicrocontroller 16-bit2024</v>
      </c>
      <c r="AB2496" t="str">
        <f t="shared" si="118"/>
        <v>Ultramobile Premium, HybridDiscrete Graphics Processing Units (GPU)2024</v>
      </c>
    </row>
    <row r="2497" spans="1:28" x14ac:dyDescent="0.2">
      <c r="A2497" t="s">
        <v>172</v>
      </c>
      <c r="B2497" t="s">
        <v>126</v>
      </c>
      <c r="C2497" t="s">
        <v>180</v>
      </c>
      <c r="D2497" s="67">
        <v>2025</v>
      </c>
      <c r="E2497">
        <v>0</v>
      </c>
      <c r="K2497" t="s">
        <v>172</v>
      </c>
      <c r="L2497" s="173" t="s">
        <v>161</v>
      </c>
      <c r="M2497" t="s">
        <v>224</v>
      </c>
      <c r="N2497" s="67">
        <v>2025</v>
      </c>
      <c r="O2497">
        <v>1.6486209999999999</v>
      </c>
      <c r="Z2497" t="str">
        <f t="shared" si="119"/>
        <v>Ultramobile Premium, HybridMicrocontroller 16-bit2025</v>
      </c>
      <c r="AA2497" t="str">
        <f t="shared" si="120"/>
        <v>Ultramobile Premium, HybridMicrocontroller 16-bit2025</v>
      </c>
      <c r="AB2497" t="str">
        <f t="shared" si="118"/>
        <v>Ultramobile Premium, HybridDiscrete Graphics Processing Units (GPU)2025</v>
      </c>
    </row>
    <row r="2498" spans="1:28" x14ac:dyDescent="0.2">
      <c r="A2498" t="s">
        <v>172</v>
      </c>
      <c r="B2498" t="s">
        <v>127</v>
      </c>
      <c r="C2498" t="s">
        <v>180</v>
      </c>
      <c r="D2498" s="67">
        <v>2018</v>
      </c>
      <c r="E2498">
        <v>7.7304504558533829</v>
      </c>
      <c r="K2498" t="s">
        <v>172</v>
      </c>
      <c r="L2498" s="173" t="s">
        <v>162</v>
      </c>
      <c r="M2498" t="s">
        <v>224</v>
      </c>
      <c r="N2498" s="67">
        <v>2018</v>
      </c>
      <c r="O2498">
        <v>0</v>
      </c>
      <c r="Z2498" t="str">
        <f t="shared" si="119"/>
        <v>Ultramobile Premium, HybridMicrocontroller 32-bit2018</v>
      </c>
      <c r="AA2498" t="str">
        <f t="shared" si="120"/>
        <v>Ultramobile Premium, HybridMicrocontroller 32-bit2018</v>
      </c>
      <c r="AB2498" t="str">
        <f t="shared" si="118"/>
        <v>Ultramobile Premium, HybridIntegrated Baseband/Application Processor2018</v>
      </c>
    </row>
    <row r="2499" spans="1:28" x14ac:dyDescent="0.2">
      <c r="A2499" t="s">
        <v>172</v>
      </c>
      <c r="B2499" t="s">
        <v>127</v>
      </c>
      <c r="C2499" t="s">
        <v>180</v>
      </c>
      <c r="D2499" s="67">
        <v>2019</v>
      </c>
      <c r="E2499">
        <v>17.004771588681926</v>
      </c>
      <c r="K2499" t="s">
        <v>172</v>
      </c>
      <c r="L2499" s="173" t="s">
        <v>162</v>
      </c>
      <c r="M2499" t="s">
        <v>224</v>
      </c>
      <c r="N2499" s="67">
        <v>2019</v>
      </c>
      <c r="O2499">
        <v>0</v>
      </c>
      <c r="Z2499" t="str">
        <f t="shared" si="119"/>
        <v>Ultramobile Premium, HybridMicrocontroller 32-bit2019</v>
      </c>
      <c r="AA2499" t="str">
        <f t="shared" si="120"/>
        <v>Ultramobile Premium, HybridMicrocontroller 32-bit2019</v>
      </c>
      <c r="AB2499" t="str">
        <f t="shared" ref="AB2499:AB2562" si="121">K2499&amp;L2499&amp;N2499</f>
        <v>Ultramobile Premium, HybridIntegrated Baseband/Application Processor2019</v>
      </c>
    </row>
    <row r="2500" spans="1:28" x14ac:dyDescent="0.2">
      <c r="A2500" t="s">
        <v>172</v>
      </c>
      <c r="B2500" t="s">
        <v>127</v>
      </c>
      <c r="C2500" t="s">
        <v>180</v>
      </c>
      <c r="D2500" s="67">
        <v>2020</v>
      </c>
      <c r="E2500">
        <v>20.895576317278973</v>
      </c>
      <c r="K2500" t="s">
        <v>172</v>
      </c>
      <c r="L2500" s="173" t="s">
        <v>162</v>
      </c>
      <c r="M2500" t="s">
        <v>224</v>
      </c>
      <c r="N2500" s="67">
        <v>2020</v>
      </c>
      <c r="O2500">
        <v>0</v>
      </c>
      <c r="Z2500" t="str">
        <f t="shared" si="119"/>
        <v>Ultramobile Premium, HybridMicrocontroller 32-bit2020</v>
      </c>
      <c r="AA2500" t="str">
        <f t="shared" si="120"/>
        <v>Ultramobile Premium, HybridMicrocontroller 32-bit2020</v>
      </c>
      <c r="AB2500" t="str">
        <f t="shared" si="121"/>
        <v>Ultramobile Premium, HybridIntegrated Baseband/Application Processor2020</v>
      </c>
    </row>
    <row r="2501" spans="1:28" x14ac:dyDescent="0.2">
      <c r="A2501" t="s">
        <v>172</v>
      </c>
      <c r="B2501" t="s">
        <v>127</v>
      </c>
      <c r="C2501" t="s">
        <v>180</v>
      </c>
      <c r="D2501" s="67">
        <v>2021</v>
      </c>
      <c r="E2501">
        <v>27.953362070751375</v>
      </c>
      <c r="K2501" t="s">
        <v>172</v>
      </c>
      <c r="L2501" s="173" t="s">
        <v>162</v>
      </c>
      <c r="M2501" t="s">
        <v>224</v>
      </c>
      <c r="N2501" s="67">
        <v>2021</v>
      </c>
      <c r="O2501">
        <v>0</v>
      </c>
      <c r="Z2501" t="str">
        <f t="shared" si="119"/>
        <v>Ultramobile Premium, HybridMicrocontroller 32-bit2021</v>
      </c>
      <c r="AA2501" t="str">
        <f t="shared" si="120"/>
        <v>Ultramobile Premium, HybridMicrocontroller 32-bit2021</v>
      </c>
      <c r="AB2501" t="str">
        <f t="shared" si="121"/>
        <v>Ultramobile Premium, HybridIntegrated Baseband/Application Processor2021</v>
      </c>
    </row>
    <row r="2502" spans="1:28" x14ac:dyDescent="0.2">
      <c r="A2502" t="s">
        <v>172</v>
      </c>
      <c r="B2502" t="s">
        <v>127</v>
      </c>
      <c r="C2502" t="s">
        <v>180</v>
      </c>
      <c r="D2502" s="67">
        <v>2022</v>
      </c>
      <c r="E2502">
        <v>23.132854243594366</v>
      </c>
      <c r="K2502" t="s">
        <v>172</v>
      </c>
      <c r="L2502" s="173" t="s">
        <v>162</v>
      </c>
      <c r="M2502" t="s">
        <v>224</v>
      </c>
      <c r="N2502" s="67">
        <v>2022</v>
      </c>
      <c r="O2502">
        <v>0</v>
      </c>
      <c r="Z2502" t="str">
        <f t="shared" si="119"/>
        <v>Ultramobile Premium, HybridMicrocontroller 32-bit2022</v>
      </c>
      <c r="AA2502" t="str">
        <f t="shared" si="120"/>
        <v>Ultramobile Premium, HybridMicrocontroller 32-bit2022</v>
      </c>
      <c r="AB2502" t="str">
        <f t="shared" si="121"/>
        <v>Ultramobile Premium, HybridIntegrated Baseband/Application Processor2022</v>
      </c>
    </row>
    <row r="2503" spans="1:28" x14ac:dyDescent="0.2">
      <c r="A2503" t="s">
        <v>172</v>
      </c>
      <c r="B2503" t="s">
        <v>127</v>
      </c>
      <c r="C2503" t="s">
        <v>180</v>
      </c>
      <c r="D2503" s="67">
        <v>2023</v>
      </c>
      <c r="E2503">
        <v>20.195753480175416</v>
      </c>
      <c r="K2503" t="s">
        <v>172</v>
      </c>
      <c r="L2503" s="173" t="s">
        <v>162</v>
      </c>
      <c r="M2503" t="s">
        <v>224</v>
      </c>
      <c r="N2503" s="67">
        <v>2023</v>
      </c>
      <c r="O2503">
        <v>0</v>
      </c>
      <c r="Z2503" t="str">
        <f t="shared" si="119"/>
        <v>Ultramobile Premium, HybridMicrocontroller 32-bit2023</v>
      </c>
      <c r="AA2503" t="str">
        <f t="shared" si="120"/>
        <v>Ultramobile Premium, HybridMicrocontroller 32-bit2023</v>
      </c>
      <c r="AB2503" t="str">
        <f t="shared" si="121"/>
        <v>Ultramobile Premium, HybridIntegrated Baseband/Application Processor2023</v>
      </c>
    </row>
    <row r="2504" spans="1:28" x14ac:dyDescent="0.2">
      <c r="A2504" t="s">
        <v>172</v>
      </c>
      <c r="B2504" t="s">
        <v>127</v>
      </c>
      <c r="C2504" t="s">
        <v>180</v>
      </c>
      <c r="D2504" s="67">
        <v>2024</v>
      </c>
      <c r="E2504">
        <v>18.421832029978368</v>
      </c>
      <c r="K2504" t="s">
        <v>172</v>
      </c>
      <c r="L2504" s="173" t="s">
        <v>162</v>
      </c>
      <c r="M2504" t="s">
        <v>224</v>
      </c>
      <c r="N2504" s="67">
        <v>2024</v>
      </c>
      <c r="O2504">
        <v>0</v>
      </c>
      <c r="Z2504" t="str">
        <f t="shared" si="119"/>
        <v>Ultramobile Premium, HybridMicrocontroller 32-bit2024</v>
      </c>
      <c r="AA2504" t="str">
        <f t="shared" si="120"/>
        <v>Ultramobile Premium, HybridMicrocontroller 32-bit2024</v>
      </c>
      <c r="AB2504" t="str">
        <f t="shared" si="121"/>
        <v>Ultramobile Premium, HybridIntegrated Baseband/Application Processor2024</v>
      </c>
    </row>
    <row r="2505" spans="1:28" x14ac:dyDescent="0.2">
      <c r="A2505" t="s">
        <v>172</v>
      </c>
      <c r="B2505" t="s">
        <v>127</v>
      </c>
      <c r="C2505" t="s">
        <v>180</v>
      </c>
      <c r="D2505" s="67">
        <v>2025</v>
      </c>
      <c r="E2505">
        <v>15.953477170456527</v>
      </c>
      <c r="K2505" t="s">
        <v>172</v>
      </c>
      <c r="L2505" s="173" t="s">
        <v>162</v>
      </c>
      <c r="M2505" t="s">
        <v>224</v>
      </c>
      <c r="N2505" s="67">
        <v>2025</v>
      </c>
      <c r="O2505">
        <v>0</v>
      </c>
      <c r="Z2505" t="str">
        <f t="shared" si="119"/>
        <v>Ultramobile Premium, HybridMicrocontroller 32-bit2025</v>
      </c>
      <c r="AA2505" t="str">
        <f t="shared" si="120"/>
        <v>Ultramobile Premium, HybridMicrocontroller 32-bit2025</v>
      </c>
      <c r="AB2505" t="str">
        <f t="shared" si="121"/>
        <v>Ultramobile Premium, HybridIntegrated Baseband/Application Processor2025</v>
      </c>
    </row>
    <row r="2506" spans="1:28" x14ac:dyDescent="0.2">
      <c r="A2506" t="s">
        <v>172</v>
      </c>
      <c r="B2506" t="s">
        <v>128</v>
      </c>
      <c r="C2506" t="s">
        <v>180</v>
      </c>
      <c r="D2506" s="67">
        <v>2018</v>
      </c>
      <c r="E2506">
        <v>2337.0476783604613</v>
      </c>
      <c r="K2506" t="s">
        <v>172</v>
      </c>
      <c r="L2506" s="173" t="s">
        <v>163</v>
      </c>
      <c r="M2506" t="s">
        <v>224</v>
      </c>
      <c r="N2506" s="67">
        <v>2018</v>
      </c>
      <c r="O2506">
        <v>1.270248</v>
      </c>
      <c r="Z2506" t="str">
        <f t="shared" si="119"/>
        <v>Ultramobile Premium, HybridTotal Microprocessor2018</v>
      </c>
      <c r="AA2506" t="str">
        <f t="shared" si="120"/>
        <v>Ultramobile Premium, HybridTotal Microprocessor2018</v>
      </c>
      <c r="AB2506" t="str">
        <f t="shared" si="121"/>
        <v>Ultramobile Premium, HybridWireless Connectivity (NFC, WiFi, BT, GPS, Combo)2018</v>
      </c>
    </row>
    <row r="2507" spans="1:28" x14ac:dyDescent="0.2">
      <c r="A2507" t="s">
        <v>172</v>
      </c>
      <c r="B2507" t="s">
        <v>128</v>
      </c>
      <c r="C2507" t="s">
        <v>180</v>
      </c>
      <c r="D2507" s="67">
        <v>2019</v>
      </c>
      <c r="E2507">
        <v>2485.9444323077314</v>
      </c>
      <c r="K2507" t="s">
        <v>172</v>
      </c>
      <c r="L2507" s="173" t="s">
        <v>163</v>
      </c>
      <c r="M2507" t="s">
        <v>224</v>
      </c>
      <c r="N2507" s="67">
        <v>2019</v>
      </c>
      <c r="O2507">
        <v>1.1760489999999999</v>
      </c>
      <c r="Z2507" t="str">
        <f t="shared" si="119"/>
        <v>Ultramobile Premium, HybridTotal Microprocessor2019</v>
      </c>
      <c r="AA2507" t="str">
        <f t="shared" si="120"/>
        <v>Ultramobile Premium, HybridTotal Microprocessor2019</v>
      </c>
      <c r="AB2507" t="str">
        <f t="shared" si="121"/>
        <v>Ultramobile Premium, HybridWireless Connectivity (NFC, WiFi, BT, GPS, Combo)2019</v>
      </c>
    </row>
    <row r="2508" spans="1:28" x14ac:dyDescent="0.2">
      <c r="A2508" t="s">
        <v>172</v>
      </c>
      <c r="B2508" t="s">
        <v>128</v>
      </c>
      <c r="C2508" t="s">
        <v>180</v>
      </c>
      <c r="D2508" s="67">
        <v>2020</v>
      </c>
      <c r="E2508">
        <v>2896.2357051750841</v>
      </c>
      <c r="K2508" t="s">
        <v>172</v>
      </c>
      <c r="L2508" s="173" t="s">
        <v>163</v>
      </c>
      <c r="M2508" t="s">
        <v>224</v>
      </c>
      <c r="N2508" s="67">
        <v>2020</v>
      </c>
      <c r="O2508">
        <v>1.147286</v>
      </c>
      <c r="Z2508" t="str">
        <f t="shared" si="119"/>
        <v>Ultramobile Premium, HybridTotal Microprocessor2020</v>
      </c>
      <c r="AA2508" t="str">
        <f t="shared" si="120"/>
        <v>Ultramobile Premium, HybridTotal Microprocessor2020</v>
      </c>
      <c r="AB2508" t="str">
        <f t="shared" si="121"/>
        <v>Ultramobile Premium, HybridWireless Connectivity (NFC, WiFi, BT, GPS, Combo)2020</v>
      </c>
    </row>
    <row r="2509" spans="1:28" x14ac:dyDescent="0.2">
      <c r="A2509" t="s">
        <v>172</v>
      </c>
      <c r="B2509" t="s">
        <v>128</v>
      </c>
      <c r="C2509" t="s">
        <v>180</v>
      </c>
      <c r="D2509" s="67">
        <v>2021</v>
      </c>
      <c r="E2509">
        <v>3254.3064302292814</v>
      </c>
      <c r="K2509" t="s">
        <v>172</v>
      </c>
      <c r="L2509" s="173" t="s">
        <v>163</v>
      </c>
      <c r="M2509" t="s">
        <v>224</v>
      </c>
      <c r="N2509" s="67">
        <v>2021</v>
      </c>
      <c r="O2509">
        <v>1.8531009999999999</v>
      </c>
      <c r="Z2509" t="str">
        <f t="shared" si="119"/>
        <v>Ultramobile Premium, HybridTotal Microprocessor2021</v>
      </c>
      <c r="AA2509" t="str">
        <f t="shared" si="120"/>
        <v>Ultramobile Premium, HybridTotal Microprocessor2021</v>
      </c>
      <c r="AB2509" t="str">
        <f t="shared" si="121"/>
        <v>Ultramobile Premium, HybridWireless Connectivity (NFC, WiFi, BT, GPS, Combo)2021</v>
      </c>
    </row>
    <row r="2510" spans="1:28" x14ac:dyDescent="0.2">
      <c r="A2510" t="s">
        <v>172</v>
      </c>
      <c r="B2510" t="s">
        <v>128</v>
      </c>
      <c r="C2510" t="s">
        <v>180</v>
      </c>
      <c r="D2510" s="67">
        <v>2022</v>
      </c>
      <c r="E2510">
        <v>2717.8804076155943</v>
      </c>
      <c r="K2510" t="s">
        <v>172</v>
      </c>
      <c r="L2510" s="173" t="s">
        <v>163</v>
      </c>
      <c r="M2510" t="s">
        <v>224</v>
      </c>
      <c r="N2510" s="67">
        <v>2022</v>
      </c>
      <c r="O2510">
        <v>1.8248700000000002</v>
      </c>
      <c r="Z2510" t="str">
        <f t="shared" si="119"/>
        <v>Ultramobile Premium, HybridTotal Microprocessor2022</v>
      </c>
      <c r="AA2510" t="str">
        <f t="shared" si="120"/>
        <v>Ultramobile Premium, HybridTotal Microprocessor2022</v>
      </c>
      <c r="AB2510" t="str">
        <f t="shared" si="121"/>
        <v>Ultramobile Premium, HybridWireless Connectivity (NFC, WiFi, BT, GPS, Combo)2022</v>
      </c>
    </row>
    <row r="2511" spans="1:28" x14ac:dyDescent="0.2">
      <c r="A2511" t="s">
        <v>172</v>
      </c>
      <c r="B2511" t="s">
        <v>128</v>
      </c>
      <c r="C2511" t="s">
        <v>180</v>
      </c>
      <c r="D2511" s="67">
        <v>2023</v>
      </c>
      <c r="E2511">
        <v>2457.450119252394</v>
      </c>
      <c r="K2511" t="s">
        <v>172</v>
      </c>
      <c r="L2511" s="173" t="s">
        <v>163</v>
      </c>
      <c r="M2511" t="s">
        <v>224</v>
      </c>
      <c r="N2511" s="67">
        <v>2023</v>
      </c>
      <c r="O2511">
        <v>1.7291210000000001</v>
      </c>
      <c r="Z2511" t="str">
        <f t="shared" si="119"/>
        <v>Ultramobile Premium, HybridTotal Microprocessor2023</v>
      </c>
      <c r="AA2511" t="str">
        <f t="shared" si="120"/>
        <v>Ultramobile Premium, HybridTotal Microprocessor2023</v>
      </c>
      <c r="AB2511" t="str">
        <f t="shared" si="121"/>
        <v>Ultramobile Premium, HybridWireless Connectivity (NFC, WiFi, BT, GPS, Combo)2023</v>
      </c>
    </row>
    <row r="2512" spans="1:28" x14ac:dyDescent="0.2">
      <c r="A2512" t="s">
        <v>172</v>
      </c>
      <c r="B2512" t="s">
        <v>128</v>
      </c>
      <c r="C2512" t="s">
        <v>180</v>
      </c>
      <c r="D2512" s="67">
        <v>2024</v>
      </c>
      <c r="E2512">
        <v>2254.027353782968</v>
      </c>
      <c r="K2512" t="s">
        <v>172</v>
      </c>
      <c r="L2512" s="173" t="s">
        <v>163</v>
      </c>
      <c r="M2512" t="s">
        <v>224</v>
      </c>
      <c r="N2512" s="67">
        <v>2024</v>
      </c>
      <c r="O2512">
        <v>1.7216589999999998</v>
      </c>
      <c r="Z2512" t="str">
        <f t="shared" si="119"/>
        <v>Ultramobile Premium, HybridTotal Microprocessor2024</v>
      </c>
      <c r="AA2512" t="str">
        <f t="shared" si="120"/>
        <v>Ultramobile Premium, HybridTotal Microprocessor2024</v>
      </c>
      <c r="AB2512" t="str">
        <f t="shared" si="121"/>
        <v>Ultramobile Premium, HybridWireless Connectivity (NFC, WiFi, BT, GPS, Combo)2024</v>
      </c>
    </row>
    <row r="2513" spans="1:28" x14ac:dyDescent="0.2">
      <c r="A2513" t="s">
        <v>172</v>
      </c>
      <c r="B2513" t="s">
        <v>128</v>
      </c>
      <c r="C2513" t="s">
        <v>180</v>
      </c>
      <c r="D2513" s="67">
        <v>2025</v>
      </c>
      <c r="E2513">
        <v>2102.5253465479327</v>
      </c>
      <c r="K2513" t="s">
        <v>172</v>
      </c>
      <c r="L2513" s="173" t="s">
        <v>163</v>
      </c>
      <c r="M2513" t="s">
        <v>224</v>
      </c>
      <c r="N2513" s="67">
        <v>2025</v>
      </c>
      <c r="O2513">
        <v>1.7039420000000001</v>
      </c>
      <c r="Z2513" t="str">
        <f t="shared" si="119"/>
        <v>Ultramobile Premium, HybridTotal Microprocessor2025</v>
      </c>
      <c r="AA2513" t="str">
        <f t="shared" si="120"/>
        <v>Ultramobile Premium, HybridTotal Microprocessor2025</v>
      </c>
      <c r="AB2513" t="str">
        <f t="shared" si="121"/>
        <v>Ultramobile Premium, HybridWireless Connectivity (NFC, WiFi, BT, GPS, Combo)2025</v>
      </c>
    </row>
    <row r="2514" spans="1:28" x14ac:dyDescent="0.2">
      <c r="A2514" t="s">
        <v>172</v>
      </c>
      <c r="B2514" t="s">
        <v>129</v>
      </c>
      <c r="C2514" t="s">
        <v>180</v>
      </c>
      <c r="D2514" s="67">
        <v>2018</v>
      </c>
      <c r="E2514">
        <v>2337.0476783604613</v>
      </c>
      <c r="K2514" t="s">
        <v>172</v>
      </c>
      <c r="L2514" s="173" t="s">
        <v>164</v>
      </c>
      <c r="M2514" t="s">
        <v>224</v>
      </c>
      <c r="N2514" s="67">
        <v>2018</v>
      </c>
      <c r="O2514">
        <v>0.66632900000000006</v>
      </c>
      <c r="Z2514" t="str">
        <f t="shared" si="119"/>
        <v>Ultramobile Premium, HybridMicroprocessor Compute2018</v>
      </c>
      <c r="AA2514" t="str">
        <f t="shared" si="120"/>
        <v>Ultramobile Premium, HybridMicroprocessor Compute2018</v>
      </c>
      <c r="AB2514" t="str">
        <f t="shared" si="121"/>
        <v>Ultramobile Premium, HybridWired Connectivity (all interface functions and controllers)2018</v>
      </c>
    </row>
    <row r="2515" spans="1:28" x14ac:dyDescent="0.2">
      <c r="A2515" t="s">
        <v>172</v>
      </c>
      <c r="B2515" t="s">
        <v>129</v>
      </c>
      <c r="C2515" t="s">
        <v>180</v>
      </c>
      <c r="D2515" s="67">
        <v>2019</v>
      </c>
      <c r="E2515">
        <v>2485.9444323077314</v>
      </c>
      <c r="K2515" t="s">
        <v>172</v>
      </c>
      <c r="L2515" s="173" t="s">
        <v>164</v>
      </c>
      <c r="M2515" t="s">
        <v>224</v>
      </c>
      <c r="N2515" s="67">
        <v>2019</v>
      </c>
      <c r="O2515">
        <v>0.66984299999999997</v>
      </c>
      <c r="Z2515" t="str">
        <f t="shared" si="119"/>
        <v>Ultramobile Premium, HybridMicroprocessor Compute2019</v>
      </c>
      <c r="AA2515" t="str">
        <f t="shared" si="120"/>
        <v>Ultramobile Premium, HybridMicroprocessor Compute2019</v>
      </c>
      <c r="AB2515" t="str">
        <f t="shared" si="121"/>
        <v>Ultramobile Premium, HybridWired Connectivity (all interface functions and controllers)2019</v>
      </c>
    </row>
    <row r="2516" spans="1:28" x14ac:dyDescent="0.2">
      <c r="A2516" t="s">
        <v>172</v>
      </c>
      <c r="B2516" t="s">
        <v>129</v>
      </c>
      <c r="C2516" t="s">
        <v>180</v>
      </c>
      <c r="D2516" s="67">
        <v>2020</v>
      </c>
      <c r="E2516">
        <v>2896.2357051750841</v>
      </c>
      <c r="K2516" t="s">
        <v>172</v>
      </c>
      <c r="L2516" s="173" t="s">
        <v>164</v>
      </c>
      <c r="M2516" t="s">
        <v>224</v>
      </c>
      <c r="N2516" s="67">
        <v>2020</v>
      </c>
      <c r="O2516">
        <v>0.84651500000000002</v>
      </c>
      <c r="Z2516" t="str">
        <f t="shared" si="119"/>
        <v>Ultramobile Premium, HybridMicroprocessor Compute2020</v>
      </c>
      <c r="AA2516" t="str">
        <f t="shared" si="120"/>
        <v>Ultramobile Premium, HybridMicroprocessor Compute2020</v>
      </c>
      <c r="AB2516" t="str">
        <f t="shared" si="121"/>
        <v>Ultramobile Premium, HybridWired Connectivity (all interface functions and controllers)2020</v>
      </c>
    </row>
    <row r="2517" spans="1:28" x14ac:dyDescent="0.2">
      <c r="A2517" t="s">
        <v>172</v>
      </c>
      <c r="B2517" t="s">
        <v>129</v>
      </c>
      <c r="C2517" t="s">
        <v>180</v>
      </c>
      <c r="D2517" s="67">
        <v>2021</v>
      </c>
      <c r="E2517">
        <v>3254.3064302292814</v>
      </c>
      <c r="K2517" t="s">
        <v>172</v>
      </c>
      <c r="L2517" s="173" t="s">
        <v>164</v>
      </c>
      <c r="M2517" t="s">
        <v>224</v>
      </c>
      <c r="N2517" s="67">
        <v>2021</v>
      </c>
      <c r="O2517">
        <v>0.97788799999999998</v>
      </c>
      <c r="Z2517" t="str">
        <f t="shared" si="119"/>
        <v>Ultramobile Premium, HybridMicroprocessor Compute2021</v>
      </c>
      <c r="AA2517" t="str">
        <f t="shared" si="120"/>
        <v>Ultramobile Premium, HybridMicroprocessor Compute2021</v>
      </c>
      <c r="AB2517" t="str">
        <f t="shared" si="121"/>
        <v>Ultramobile Premium, HybridWired Connectivity (all interface functions and controllers)2021</v>
      </c>
    </row>
    <row r="2518" spans="1:28" x14ac:dyDescent="0.2">
      <c r="A2518" t="s">
        <v>172</v>
      </c>
      <c r="B2518" t="s">
        <v>129</v>
      </c>
      <c r="C2518" t="s">
        <v>180</v>
      </c>
      <c r="D2518" s="67">
        <v>2022</v>
      </c>
      <c r="E2518">
        <v>2717.8804076155943</v>
      </c>
      <c r="K2518" t="s">
        <v>172</v>
      </c>
      <c r="L2518" s="173" t="s">
        <v>164</v>
      </c>
      <c r="M2518" t="s">
        <v>224</v>
      </c>
      <c r="N2518" s="67">
        <v>2022</v>
      </c>
      <c r="O2518">
        <v>1.0996020000000002</v>
      </c>
      <c r="Z2518" t="str">
        <f t="shared" si="119"/>
        <v>Ultramobile Premium, HybridMicroprocessor Compute2022</v>
      </c>
      <c r="AA2518" t="str">
        <f t="shared" si="120"/>
        <v>Ultramobile Premium, HybridMicroprocessor Compute2022</v>
      </c>
      <c r="AB2518" t="str">
        <f t="shared" si="121"/>
        <v>Ultramobile Premium, HybridWired Connectivity (all interface functions and controllers)2022</v>
      </c>
    </row>
    <row r="2519" spans="1:28" x14ac:dyDescent="0.2">
      <c r="A2519" t="s">
        <v>172</v>
      </c>
      <c r="B2519" t="s">
        <v>129</v>
      </c>
      <c r="C2519" t="s">
        <v>180</v>
      </c>
      <c r="D2519" s="67">
        <v>2023</v>
      </c>
      <c r="E2519">
        <v>2457.450119252394</v>
      </c>
      <c r="K2519" t="s">
        <v>172</v>
      </c>
      <c r="L2519" s="173" t="s">
        <v>164</v>
      </c>
      <c r="M2519" t="s">
        <v>224</v>
      </c>
      <c r="N2519" s="67">
        <v>2023</v>
      </c>
      <c r="O2519">
        <v>1.0668840000000002</v>
      </c>
      <c r="Z2519" t="str">
        <f t="shared" si="119"/>
        <v>Ultramobile Premium, HybridMicroprocessor Compute2023</v>
      </c>
      <c r="AA2519" t="str">
        <f t="shared" si="120"/>
        <v>Ultramobile Premium, HybridMicroprocessor Compute2023</v>
      </c>
      <c r="AB2519" t="str">
        <f t="shared" si="121"/>
        <v>Ultramobile Premium, HybridWired Connectivity (all interface functions and controllers)2023</v>
      </c>
    </row>
    <row r="2520" spans="1:28" x14ac:dyDescent="0.2">
      <c r="A2520" t="s">
        <v>172</v>
      </c>
      <c r="B2520" t="s">
        <v>129</v>
      </c>
      <c r="C2520" t="s">
        <v>180</v>
      </c>
      <c r="D2520" s="67">
        <v>2024</v>
      </c>
      <c r="E2520">
        <v>2254.027353782968</v>
      </c>
      <c r="K2520" t="s">
        <v>172</v>
      </c>
      <c r="L2520" s="173" t="s">
        <v>164</v>
      </c>
      <c r="M2520" t="s">
        <v>224</v>
      </c>
      <c r="N2520" s="67">
        <v>2024</v>
      </c>
      <c r="O2520">
        <v>1.1005180000000001</v>
      </c>
      <c r="Z2520" t="str">
        <f t="shared" si="119"/>
        <v>Ultramobile Premium, HybridMicroprocessor Compute2024</v>
      </c>
      <c r="AA2520" t="str">
        <f t="shared" si="120"/>
        <v>Ultramobile Premium, HybridMicroprocessor Compute2024</v>
      </c>
      <c r="AB2520" t="str">
        <f t="shared" si="121"/>
        <v>Ultramobile Premium, HybridWired Connectivity (all interface functions and controllers)2024</v>
      </c>
    </row>
    <row r="2521" spans="1:28" x14ac:dyDescent="0.2">
      <c r="A2521" t="s">
        <v>172</v>
      </c>
      <c r="B2521" t="s">
        <v>129</v>
      </c>
      <c r="C2521" t="s">
        <v>180</v>
      </c>
      <c r="D2521" s="67">
        <v>2025</v>
      </c>
      <c r="E2521">
        <v>2102.5253465479327</v>
      </c>
      <c r="K2521" t="s">
        <v>172</v>
      </c>
      <c r="L2521" s="173" t="s">
        <v>164</v>
      </c>
      <c r="M2521" t="s">
        <v>224</v>
      </c>
      <c r="N2521" s="67">
        <v>2025</v>
      </c>
      <c r="O2521">
        <v>1.3233459999999999</v>
      </c>
      <c r="Z2521" t="str">
        <f t="shared" si="119"/>
        <v>Ultramobile Premium, HybridMicroprocessor Compute2025</v>
      </c>
      <c r="AA2521" t="str">
        <f t="shared" si="120"/>
        <v>Ultramobile Premium, HybridMicroprocessor Compute2025</v>
      </c>
      <c r="AB2521" t="str">
        <f t="shared" si="121"/>
        <v>Ultramobile Premium, HybridWired Connectivity (all interface functions and controllers)2025</v>
      </c>
    </row>
    <row r="2522" spans="1:28" x14ac:dyDescent="0.2">
      <c r="A2522" t="s">
        <v>172</v>
      </c>
      <c r="B2522" t="s">
        <v>130</v>
      </c>
      <c r="C2522" t="s">
        <v>180</v>
      </c>
      <c r="D2522" s="67">
        <v>2018</v>
      </c>
      <c r="E2522">
        <v>0</v>
      </c>
      <c r="K2522" t="s">
        <v>172</v>
      </c>
      <c r="L2522" s="173" t="s">
        <v>165</v>
      </c>
      <c r="M2522" t="s">
        <v>224</v>
      </c>
      <c r="N2522" s="67">
        <v>2018</v>
      </c>
      <c r="O2522">
        <v>1.4441000000000002</v>
      </c>
      <c r="Z2522" t="str">
        <f t="shared" si="119"/>
        <v>Ultramobile Premium, HybridMicroprocessor Embedded2018</v>
      </c>
      <c r="AA2522" t="str">
        <f t="shared" si="120"/>
        <v>Ultramobile Premium, HybridMicroprocessor Embedded2018</v>
      </c>
      <c r="AB2522" t="str">
        <f t="shared" si="121"/>
        <v>Ultramobile Premium, HybridRF Front-end and Transceivers2018</v>
      </c>
    </row>
    <row r="2523" spans="1:28" x14ac:dyDescent="0.2">
      <c r="A2523" t="s">
        <v>172</v>
      </c>
      <c r="B2523" t="s">
        <v>130</v>
      </c>
      <c r="C2523" t="s">
        <v>180</v>
      </c>
      <c r="D2523" s="67">
        <v>2019</v>
      </c>
      <c r="E2523">
        <v>0</v>
      </c>
      <c r="K2523" t="s">
        <v>172</v>
      </c>
      <c r="L2523" s="173" t="s">
        <v>165</v>
      </c>
      <c r="M2523" t="s">
        <v>224</v>
      </c>
      <c r="N2523" s="67">
        <v>2019</v>
      </c>
      <c r="O2523">
        <v>1.431427</v>
      </c>
      <c r="Z2523" t="str">
        <f t="shared" si="119"/>
        <v>Ultramobile Premium, HybridMicroprocessor Embedded2019</v>
      </c>
      <c r="AA2523" t="str">
        <f t="shared" si="120"/>
        <v>Ultramobile Premium, HybridMicroprocessor Embedded2019</v>
      </c>
      <c r="AB2523" t="str">
        <f t="shared" si="121"/>
        <v>Ultramobile Premium, HybridRF Front-end and Transceivers2019</v>
      </c>
    </row>
    <row r="2524" spans="1:28" x14ac:dyDescent="0.2">
      <c r="A2524" t="s">
        <v>172</v>
      </c>
      <c r="B2524" t="s">
        <v>130</v>
      </c>
      <c r="C2524" t="s">
        <v>180</v>
      </c>
      <c r="D2524" s="67">
        <v>2020</v>
      </c>
      <c r="E2524">
        <v>0</v>
      </c>
      <c r="K2524" t="s">
        <v>172</v>
      </c>
      <c r="L2524" s="173" t="s">
        <v>165</v>
      </c>
      <c r="M2524" t="s">
        <v>224</v>
      </c>
      <c r="N2524" s="67">
        <v>2020</v>
      </c>
      <c r="O2524">
        <v>1.2497070000000001</v>
      </c>
      <c r="Z2524" t="str">
        <f t="shared" si="119"/>
        <v>Ultramobile Premium, HybridMicroprocessor Embedded2020</v>
      </c>
      <c r="AA2524" t="str">
        <f t="shared" si="120"/>
        <v>Ultramobile Premium, HybridMicroprocessor Embedded2020</v>
      </c>
      <c r="AB2524" t="str">
        <f t="shared" si="121"/>
        <v>Ultramobile Premium, HybridRF Front-end and Transceivers2020</v>
      </c>
    </row>
    <row r="2525" spans="1:28" x14ac:dyDescent="0.2">
      <c r="A2525" t="s">
        <v>172</v>
      </c>
      <c r="B2525" t="s">
        <v>130</v>
      </c>
      <c r="C2525" t="s">
        <v>180</v>
      </c>
      <c r="D2525" s="67">
        <v>2021</v>
      </c>
      <c r="E2525">
        <v>0</v>
      </c>
      <c r="K2525" t="s">
        <v>172</v>
      </c>
      <c r="L2525" s="173" t="s">
        <v>165</v>
      </c>
      <c r="M2525" t="s">
        <v>224</v>
      </c>
      <c r="N2525" s="67">
        <v>2021</v>
      </c>
      <c r="O2525">
        <v>1.3741180000000002</v>
      </c>
      <c r="Z2525" t="str">
        <f t="shared" si="119"/>
        <v>Ultramobile Premium, HybridMicroprocessor Embedded2021</v>
      </c>
      <c r="AA2525" t="str">
        <f t="shared" si="120"/>
        <v>Ultramobile Premium, HybridMicroprocessor Embedded2021</v>
      </c>
      <c r="AB2525" t="str">
        <f t="shared" si="121"/>
        <v>Ultramobile Premium, HybridRF Front-end and Transceivers2021</v>
      </c>
    </row>
    <row r="2526" spans="1:28" x14ac:dyDescent="0.2">
      <c r="A2526" t="s">
        <v>172</v>
      </c>
      <c r="B2526" t="s">
        <v>130</v>
      </c>
      <c r="C2526" t="s">
        <v>180</v>
      </c>
      <c r="D2526" s="67">
        <v>2022</v>
      </c>
      <c r="E2526">
        <v>0</v>
      </c>
      <c r="K2526" t="s">
        <v>172</v>
      </c>
      <c r="L2526" s="173" t="s">
        <v>165</v>
      </c>
      <c r="M2526" t="s">
        <v>224</v>
      </c>
      <c r="N2526" s="67">
        <v>2022</v>
      </c>
      <c r="O2526">
        <v>1.361478</v>
      </c>
      <c r="Z2526" t="str">
        <f t="shared" si="119"/>
        <v>Ultramobile Premium, HybridMicroprocessor Embedded2022</v>
      </c>
      <c r="AA2526" t="str">
        <f t="shared" si="120"/>
        <v>Ultramobile Premium, HybridMicroprocessor Embedded2022</v>
      </c>
      <c r="AB2526" t="str">
        <f t="shared" si="121"/>
        <v>Ultramobile Premium, HybridRF Front-end and Transceivers2022</v>
      </c>
    </row>
    <row r="2527" spans="1:28" x14ac:dyDescent="0.2">
      <c r="A2527" t="s">
        <v>172</v>
      </c>
      <c r="B2527" t="s">
        <v>130</v>
      </c>
      <c r="C2527" t="s">
        <v>180</v>
      </c>
      <c r="D2527" s="67">
        <v>2023</v>
      </c>
      <c r="E2527">
        <v>0</v>
      </c>
      <c r="K2527" t="s">
        <v>172</v>
      </c>
      <c r="L2527" s="173" t="s">
        <v>165</v>
      </c>
      <c r="M2527" t="s">
        <v>224</v>
      </c>
      <c r="N2527" s="67">
        <v>2023</v>
      </c>
      <c r="O2527">
        <v>1.4028069999999999</v>
      </c>
      <c r="Z2527" t="str">
        <f t="shared" si="119"/>
        <v>Ultramobile Premium, HybridMicroprocessor Embedded2023</v>
      </c>
      <c r="AA2527" t="str">
        <f t="shared" si="120"/>
        <v>Ultramobile Premium, HybridMicroprocessor Embedded2023</v>
      </c>
      <c r="AB2527" t="str">
        <f t="shared" si="121"/>
        <v>Ultramobile Premium, HybridRF Front-end and Transceivers2023</v>
      </c>
    </row>
    <row r="2528" spans="1:28" x14ac:dyDescent="0.2">
      <c r="A2528" t="s">
        <v>172</v>
      </c>
      <c r="B2528" t="s">
        <v>130</v>
      </c>
      <c r="C2528" t="s">
        <v>180</v>
      </c>
      <c r="D2528" s="67">
        <v>2024</v>
      </c>
      <c r="E2528">
        <v>0</v>
      </c>
      <c r="K2528" t="s">
        <v>172</v>
      </c>
      <c r="L2528" s="173" t="s">
        <v>165</v>
      </c>
      <c r="M2528" t="s">
        <v>224</v>
      </c>
      <c r="N2528" s="67">
        <v>2024</v>
      </c>
      <c r="O2528">
        <v>1.5357879999999999</v>
      </c>
      <c r="Z2528" t="str">
        <f t="shared" si="119"/>
        <v>Ultramobile Premium, HybridMicroprocessor Embedded2024</v>
      </c>
      <c r="AA2528" t="str">
        <f t="shared" si="120"/>
        <v>Ultramobile Premium, HybridMicroprocessor Embedded2024</v>
      </c>
      <c r="AB2528" t="str">
        <f t="shared" si="121"/>
        <v>Ultramobile Premium, HybridRF Front-end and Transceivers2024</v>
      </c>
    </row>
    <row r="2529" spans="1:28" x14ac:dyDescent="0.2">
      <c r="A2529" t="s">
        <v>172</v>
      </c>
      <c r="B2529" t="s">
        <v>130</v>
      </c>
      <c r="C2529" t="s">
        <v>180</v>
      </c>
      <c r="D2529" s="67">
        <v>2025</v>
      </c>
      <c r="E2529">
        <v>0</v>
      </c>
      <c r="K2529" t="s">
        <v>172</v>
      </c>
      <c r="L2529" s="173" t="s">
        <v>165</v>
      </c>
      <c r="M2529" t="s">
        <v>224</v>
      </c>
      <c r="N2529" s="67">
        <v>2025</v>
      </c>
      <c r="O2529">
        <v>1.6765209999999999</v>
      </c>
      <c r="Z2529" t="str">
        <f t="shared" si="119"/>
        <v>Ultramobile Premium, HybridMicroprocessor Embedded2025</v>
      </c>
      <c r="AA2529" t="str">
        <f t="shared" si="120"/>
        <v>Ultramobile Premium, HybridMicroprocessor Embedded2025</v>
      </c>
      <c r="AB2529" t="str">
        <f t="shared" si="121"/>
        <v>Ultramobile Premium, HybridRF Front-end and Transceivers2025</v>
      </c>
    </row>
    <row r="2530" spans="1:28" x14ac:dyDescent="0.2">
      <c r="A2530" t="s">
        <v>172</v>
      </c>
      <c r="B2530" t="s">
        <v>131</v>
      </c>
      <c r="C2530" t="s">
        <v>180</v>
      </c>
      <c r="D2530" s="67">
        <v>2018</v>
      </c>
      <c r="E2530">
        <v>7.9359911777729768E-3</v>
      </c>
      <c r="K2530" t="s">
        <v>172</v>
      </c>
      <c r="L2530" s="173" t="s">
        <v>166</v>
      </c>
      <c r="M2530" t="s">
        <v>224</v>
      </c>
      <c r="N2530" s="67">
        <v>2018</v>
      </c>
      <c r="O2530">
        <v>4.5036429999999994</v>
      </c>
      <c r="Z2530" t="str">
        <f t="shared" ref="Z2530:Z2593" si="122">A2530&amp;B2530&amp;D2530</f>
        <v>Ultramobile Premium, HybridDigital Signal Processor2018</v>
      </c>
      <c r="AA2530" t="str">
        <f t="shared" ref="AA2530:AA2593" si="123">$A2530&amp;$B2530&amp;$D2530</f>
        <v>Ultramobile Premium, HybridDigital Signal Processor2018</v>
      </c>
      <c r="AB2530" t="str">
        <f t="shared" si="121"/>
        <v>Ultramobile Premium, HybridPower Management2018</v>
      </c>
    </row>
    <row r="2531" spans="1:28" x14ac:dyDescent="0.2">
      <c r="A2531" t="s">
        <v>172</v>
      </c>
      <c r="B2531" t="s">
        <v>131</v>
      </c>
      <c r="C2531" t="s">
        <v>180</v>
      </c>
      <c r="D2531" s="67">
        <v>2019</v>
      </c>
      <c r="E2531">
        <v>0</v>
      </c>
      <c r="K2531" t="s">
        <v>172</v>
      </c>
      <c r="L2531" s="173" t="s">
        <v>166</v>
      </c>
      <c r="M2531" t="s">
        <v>224</v>
      </c>
      <c r="N2531" s="67">
        <v>2019</v>
      </c>
      <c r="O2531">
        <v>4.0703820000000004</v>
      </c>
      <c r="Z2531" t="str">
        <f t="shared" si="122"/>
        <v>Ultramobile Premium, HybridDigital Signal Processor2019</v>
      </c>
      <c r="AA2531" t="str">
        <f t="shared" si="123"/>
        <v>Ultramobile Premium, HybridDigital Signal Processor2019</v>
      </c>
      <c r="AB2531" t="str">
        <f t="shared" si="121"/>
        <v>Ultramobile Premium, HybridPower Management2019</v>
      </c>
    </row>
    <row r="2532" spans="1:28" x14ac:dyDescent="0.2">
      <c r="A2532" t="s">
        <v>172</v>
      </c>
      <c r="B2532" t="s">
        <v>131</v>
      </c>
      <c r="C2532" t="s">
        <v>180</v>
      </c>
      <c r="D2532" s="67">
        <v>2020</v>
      </c>
      <c r="E2532">
        <v>0</v>
      </c>
      <c r="K2532" t="s">
        <v>172</v>
      </c>
      <c r="L2532" s="173" t="s">
        <v>166</v>
      </c>
      <c r="M2532" t="s">
        <v>224</v>
      </c>
      <c r="N2532" s="67">
        <v>2020</v>
      </c>
      <c r="O2532">
        <v>3.8524420000000004</v>
      </c>
      <c r="Z2532" t="str">
        <f t="shared" si="122"/>
        <v>Ultramobile Premium, HybridDigital Signal Processor2020</v>
      </c>
      <c r="AA2532" t="str">
        <f t="shared" si="123"/>
        <v>Ultramobile Premium, HybridDigital Signal Processor2020</v>
      </c>
      <c r="AB2532" t="str">
        <f t="shared" si="121"/>
        <v>Ultramobile Premium, HybridPower Management2020</v>
      </c>
    </row>
    <row r="2533" spans="1:28" x14ac:dyDescent="0.2">
      <c r="A2533" t="s">
        <v>172</v>
      </c>
      <c r="B2533" t="s">
        <v>131</v>
      </c>
      <c r="C2533" t="s">
        <v>180</v>
      </c>
      <c r="D2533" s="67">
        <v>2021</v>
      </c>
      <c r="E2533">
        <v>0</v>
      </c>
      <c r="K2533" t="s">
        <v>172</v>
      </c>
      <c r="L2533" s="173" t="s">
        <v>166</v>
      </c>
      <c r="M2533" t="s">
        <v>224</v>
      </c>
      <c r="N2533" s="67">
        <v>2021</v>
      </c>
      <c r="O2533">
        <v>4.026097</v>
      </c>
      <c r="Z2533" t="str">
        <f t="shared" si="122"/>
        <v>Ultramobile Premium, HybridDigital Signal Processor2021</v>
      </c>
      <c r="AA2533" t="str">
        <f t="shared" si="123"/>
        <v>Ultramobile Premium, HybridDigital Signal Processor2021</v>
      </c>
      <c r="AB2533" t="str">
        <f t="shared" si="121"/>
        <v>Ultramobile Premium, HybridPower Management2021</v>
      </c>
    </row>
    <row r="2534" spans="1:28" x14ac:dyDescent="0.2">
      <c r="A2534" t="s">
        <v>172</v>
      </c>
      <c r="B2534" t="s">
        <v>131</v>
      </c>
      <c r="C2534" t="s">
        <v>180</v>
      </c>
      <c r="D2534" s="67">
        <v>2022</v>
      </c>
      <c r="E2534">
        <v>0</v>
      </c>
      <c r="K2534" t="s">
        <v>172</v>
      </c>
      <c r="L2534" s="173" t="s">
        <v>166</v>
      </c>
      <c r="M2534" t="s">
        <v>224</v>
      </c>
      <c r="N2534" s="67">
        <v>2022</v>
      </c>
      <c r="O2534">
        <v>4.0513729999999999</v>
      </c>
      <c r="Z2534" t="str">
        <f t="shared" si="122"/>
        <v>Ultramobile Premium, HybridDigital Signal Processor2022</v>
      </c>
      <c r="AA2534" t="str">
        <f t="shared" si="123"/>
        <v>Ultramobile Premium, HybridDigital Signal Processor2022</v>
      </c>
      <c r="AB2534" t="str">
        <f t="shared" si="121"/>
        <v>Ultramobile Premium, HybridPower Management2022</v>
      </c>
    </row>
    <row r="2535" spans="1:28" x14ac:dyDescent="0.2">
      <c r="A2535" t="s">
        <v>172</v>
      </c>
      <c r="B2535" t="s">
        <v>131</v>
      </c>
      <c r="C2535" t="s">
        <v>180</v>
      </c>
      <c r="D2535" s="67">
        <v>2023</v>
      </c>
      <c r="E2535">
        <v>0</v>
      </c>
      <c r="K2535" t="s">
        <v>172</v>
      </c>
      <c r="L2535" s="173" t="s">
        <v>166</v>
      </c>
      <c r="M2535" t="s">
        <v>224</v>
      </c>
      <c r="N2535" s="67">
        <v>2023</v>
      </c>
      <c r="O2535">
        <v>3.957576</v>
      </c>
      <c r="Z2535" t="str">
        <f t="shared" si="122"/>
        <v>Ultramobile Premium, HybridDigital Signal Processor2023</v>
      </c>
      <c r="AA2535" t="str">
        <f t="shared" si="123"/>
        <v>Ultramobile Premium, HybridDigital Signal Processor2023</v>
      </c>
      <c r="AB2535" t="str">
        <f t="shared" si="121"/>
        <v>Ultramobile Premium, HybridPower Management2023</v>
      </c>
    </row>
    <row r="2536" spans="1:28" x14ac:dyDescent="0.2">
      <c r="A2536" t="s">
        <v>172</v>
      </c>
      <c r="B2536" t="s">
        <v>131</v>
      </c>
      <c r="C2536" t="s">
        <v>180</v>
      </c>
      <c r="D2536" s="67">
        <v>2024</v>
      </c>
      <c r="E2536">
        <v>0</v>
      </c>
      <c r="K2536" t="s">
        <v>172</v>
      </c>
      <c r="L2536" s="173" t="s">
        <v>166</v>
      </c>
      <c r="M2536" t="s">
        <v>224</v>
      </c>
      <c r="N2536" s="67">
        <v>2024</v>
      </c>
      <c r="O2536">
        <v>3.8843370000000004</v>
      </c>
      <c r="Z2536" t="str">
        <f t="shared" si="122"/>
        <v>Ultramobile Premium, HybridDigital Signal Processor2024</v>
      </c>
      <c r="AA2536" t="str">
        <f t="shared" si="123"/>
        <v>Ultramobile Premium, HybridDigital Signal Processor2024</v>
      </c>
      <c r="AB2536" t="str">
        <f t="shared" si="121"/>
        <v>Ultramobile Premium, HybridPower Management2024</v>
      </c>
    </row>
    <row r="2537" spans="1:28" x14ac:dyDescent="0.2">
      <c r="A2537" t="s">
        <v>172</v>
      </c>
      <c r="B2537" t="s">
        <v>131</v>
      </c>
      <c r="C2537" t="s">
        <v>180</v>
      </c>
      <c r="D2537" s="67">
        <v>2025</v>
      </c>
      <c r="E2537">
        <v>0</v>
      </c>
      <c r="K2537" t="s">
        <v>172</v>
      </c>
      <c r="L2537" s="173" t="s">
        <v>166</v>
      </c>
      <c r="M2537" t="s">
        <v>224</v>
      </c>
      <c r="N2537" s="67">
        <v>2025</v>
      </c>
      <c r="O2537">
        <v>3.6584370000000002</v>
      </c>
      <c r="Z2537" t="str">
        <f t="shared" si="122"/>
        <v>Ultramobile Premium, HybridDigital Signal Processor2025</v>
      </c>
      <c r="AA2537" t="str">
        <f t="shared" si="123"/>
        <v>Ultramobile Premium, HybridDigital Signal Processor2025</v>
      </c>
      <c r="AB2537" t="str">
        <f t="shared" si="121"/>
        <v>Ultramobile Premium, HybridPower Management2025</v>
      </c>
    </row>
    <row r="2538" spans="1:28" x14ac:dyDescent="0.2">
      <c r="A2538" t="s">
        <v>172</v>
      </c>
      <c r="B2538" t="s">
        <v>132</v>
      </c>
      <c r="C2538" t="s">
        <v>180</v>
      </c>
      <c r="D2538" s="67">
        <v>2018</v>
      </c>
      <c r="E2538">
        <v>69.676119588758198</v>
      </c>
      <c r="K2538" t="s">
        <v>172</v>
      </c>
      <c r="L2538" s="173" t="s">
        <v>167</v>
      </c>
      <c r="M2538" t="s">
        <v>224</v>
      </c>
      <c r="N2538" s="67">
        <v>2018</v>
      </c>
      <c r="O2538">
        <v>28.811727000000001</v>
      </c>
      <c r="Z2538" t="str">
        <f t="shared" si="122"/>
        <v>Ultramobile Premium, HybridTotal General Purpose Logic2018</v>
      </c>
      <c r="AA2538" t="str">
        <f t="shared" si="123"/>
        <v>Ultramobile Premium, HybridTotal General Purpose Logic2018</v>
      </c>
      <c r="AB2538" t="str">
        <f t="shared" si="121"/>
        <v>Ultramobile Premium, HybridOther Application Specific2018</v>
      </c>
    </row>
    <row r="2539" spans="1:28" x14ac:dyDescent="0.2">
      <c r="A2539" t="s">
        <v>172</v>
      </c>
      <c r="B2539" t="s">
        <v>132</v>
      </c>
      <c r="C2539" t="s">
        <v>180</v>
      </c>
      <c r="D2539" s="67">
        <v>2019</v>
      </c>
      <c r="E2539">
        <v>70.385553470974358</v>
      </c>
      <c r="K2539" t="s">
        <v>172</v>
      </c>
      <c r="L2539" s="173" t="s">
        <v>167</v>
      </c>
      <c r="M2539" t="s">
        <v>224</v>
      </c>
      <c r="N2539" s="67">
        <v>2019</v>
      </c>
      <c r="O2539">
        <v>29.447488</v>
      </c>
      <c r="Z2539" t="str">
        <f t="shared" si="122"/>
        <v>Ultramobile Premium, HybridTotal General Purpose Logic2019</v>
      </c>
      <c r="AA2539" t="str">
        <f t="shared" si="123"/>
        <v>Ultramobile Premium, HybridTotal General Purpose Logic2019</v>
      </c>
      <c r="AB2539" t="str">
        <f t="shared" si="121"/>
        <v>Ultramobile Premium, HybridOther Application Specific2019</v>
      </c>
    </row>
    <row r="2540" spans="1:28" x14ac:dyDescent="0.2">
      <c r="A2540" t="s">
        <v>172</v>
      </c>
      <c r="B2540" t="s">
        <v>132</v>
      </c>
      <c r="C2540" t="s">
        <v>180</v>
      </c>
      <c r="D2540" s="67">
        <v>2020</v>
      </c>
      <c r="E2540">
        <v>85.434057348570292</v>
      </c>
      <c r="K2540" t="s">
        <v>172</v>
      </c>
      <c r="L2540" s="173" t="s">
        <v>167</v>
      </c>
      <c r="M2540" t="s">
        <v>224</v>
      </c>
      <c r="N2540" s="67">
        <v>2020</v>
      </c>
      <c r="O2540">
        <v>28.453692</v>
      </c>
      <c r="Z2540" t="str">
        <f t="shared" si="122"/>
        <v>Ultramobile Premium, HybridTotal General Purpose Logic2020</v>
      </c>
      <c r="AA2540" t="str">
        <f t="shared" si="123"/>
        <v>Ultramobile Premium, HybridTotal General Purpose Logic2020</v>
      </c>
      <c r="AB2540" t="str">
        <f t="shared" si="121"/>
        <v>Ultramobile Premium, HybridOther Application Specific2020</v>
      </c>
    </row>
    <row r="2541" spans="1:28" x14ac:dyDescent="0.2">
      <c r="A2541" t="s">
        <v>172</v>
      </c>
      <c r="B2541" t="s">
        <v>132</v>
      </c>
      <c r="C2541" t="s">
        <v>180</v>
      </c>
      <c r="D2541" s="67">
        <v>2021</v>
      </c>
      <c r="E2541">
        <v>116.07906229780534</v>
      </c>
      <c r="K2541" t="s">
        <v>172</v>
      </c>
      <c r="L2541" s="173" t="s">
        <v>167</v>
      </c>
      <c r="M2541" t="s">
        <v>224</v>
      </c>
      <c r="N2541" s="67">
        <v>2021</v>
      </c>
      <c r="O2541">
        <v>26.955695000000002</v>
      </c>
      <c r="Z2541" t="str">
        <f t="shared" si="122"/>
        <v>Ultramobile Premium, HybridTotal General Purpose Logic2021</v>
      </c>
      <c r="AA2541" t="str">
        <f t="shared" si="123"/>
        <v>Ultramobile Premium, HybridTotal General Purpose Logic2021</v>
      </c>
      <c r="AB2541" t="str">
        <f t="shared" si="121"/>
        <v>Ultramobile Premium, HybridOther Application Specific2021</v>
      </c>
    </row>
    <row r="2542" spans="1:28" x14ac:dyDescent="0.2">
      <c r="A2542" t="s">
        <v>172</v>
      </c>
      <c r="B2542" t="s">
        <v>132</v>
      </c>
      <c r="C2542" t="s">
        <v>180</v>
      </c>
      <c r="D2542" s="67">
        <v>2022</v>
      </c>
      <c r="E2542">
        <v>96.821926954582537</v>
      </c>
      <c r="K2542" t="s">
        <v>172</v>
      </c>
      <c r="L2542" s="173" t="s">
        <v>167</v>
      </c>
      <c r="M2542" t="s">
        <v>224</v>
      </c>
      <c r="N2542" s="67">
        <v>2022</v>
      </c>
      <c r="O2542">
        <v>26.972845</v>
      </c>
      <c r="Z2542" t="str">
        <f t="shared" si="122"/>
        <v>Ultramobile Premium, HybridTotal General Purpose Logic2022</v>
      </c>
      <c r="AA2542" t="str">
        <f t="shared" si="123"/>
        <v>Ultramobile Premium, HybridTotal General Purpose Logic2022</v>
      </c>
      <c r="AB2542" t="str">
        <f t="shared" si="121"/>
        <v>Ultramobile Premium, HybridOther Application Specific2022</v>
      </c>
    </row>
    <row r="2543" spans="1:28" x14ac:dyDescent="0.2">
      <c r="A2543" t="s">
        <v>172</v>
      </c>
      <c r="B2543" t="s">
        <v>132</v>
      </c>
      <c r="C2543" t="s">
        <v>180</v>
      </c>
      <c r="D2543" s="67">
        <v>2023</v>
      </c>
      <c r="E2543">
        <v>87.961493424715243</v>
      </c>
      <c r="K2543" t="s">
        <v>172</v>
      </c>
      <c r="L2543" s="173" t="s">
        <v>167</v>
      </c>
      <c r="M2543" t="s">
        <v>224</v>
      </c>
      <c r="N2543" s="67">
        <v>2023</v>
      </c>
      <c r="O2543">
        <v>26.792083999999999</v>
      </c>
      <c r="Z2543" t="str">
        <f t="shared" si="122"/>
        <v>Ultramobile Premium, HybridTotal General Purpose Logic2023</v>
      </c>
      <c r="AA2543" t="str">
        <f t="shared" si="123"/>
        <v>Ultramobile Premium, HybridTotal General Purpose Logic2023</v>
      </c>
      <c r="AB2543" t="str">
        <f t="shared" si="121"/>
        <v>Ultramobile Premium, HybridOther Application Specific2023</v>
      </c>
    </row>
    <row r="2544" spans="1:28" x14ac:dyDescent="0.2">
      <c r="A2544" t="s">
        <v>172</v>
      </c>
      <c r="B2544" t="s">
        <v>132</v>
      </c>
      <c r="C2544" t="s">
        <v>180</v>
      </c>
      <c r="D2544" s="67">
        <v>2024</v>
      </c>
      <c r="E2544">
        <v>84.431221071336068</v>
      </c>
      <c r="K2544" t="s">
        <v>172</v>
      </c>
      <c r="L2544" s="173" t="s">
        <v>167</v>
      </c>
      <c r="M2544" t="s">
        <v>224</v>
      </c>
      <c r="N2544" s="67">
        <v>2024</v>
      </c>
      <c r="O2544">
        <v>26.454957</v>
      </c>
      <c r="Z2544" t="str">
        <f t="shared" si="122"/>
        <v>Ultramobile Premium, HybridTotal General Purpose Logic2024</v>
      </c>
      <c r="AA2544" t="str">
        <f t="shared" si="123"/>
        <v>Ultramobile Premium, HybridTotal General Purpose Logic2024</v>
      </c>
      <c r="AB2544" t="str">
        <f t="shared" si="121"/>
        <v>Ultramobile Premium, HybridOther Application Specific2024</v>
      </c>
    </row>
    <row r="2545" spans="1:28" x14ac:dyDescent="0.2">
      <c r="A2545" t="s">
        <v>172</v>
      </c>
      <c r="B2545" t="s">
        <v>132</v>
      </c>
      <c r="C2545" t="s">
        <v>180</v>
      </c>
      <c r="D2545" s="67">
        <v>2025</v>
      </c>
      <c r="E2545">
        <v>79.380858186255992</v>
      </c>
      <c r="K2545" t="s">
        <v>172</v>
      </c>
      <c r="L2545" s="173" t="s">
        <v>167</v>
      </c>
      <c r="M2545" t="s">
        <v>224</v>
      </c>
      <c r="N2545" s="67">
        <v>2025</v>
      </c>
      <c r="O2545">
        <v>26.264806</v>
      </c>
      <c r="Z2545" t="str">
        <f t="shared" si="122"/>
        <v>Ultramobile Premium, HybridTotal General Purpose Logic2025</v>
      </c>
      <c r="AA2545" t="str">
        <f t="shared" si="123"/>
        <v>Ultramobile Premium, HybridTotal General Purpose Logic2025</v>
      </c>
      <c r="AB2545" t="str">
        <f t="shared" si="121"/>
        <v>Ultramobile Premium, HybridOther Application Specific2025</v>
      </c>
    </row>
    <row r="2546" spans="1:28" x14ac:dyDescent="0.2">
      <c r="A2546" t="s">
        <v>172</v>
      </c>
      <c r="B2546" t="s">
        <v>133</v>
      </c>
      <c r="C2546" t="s">
        <v>180</v>
      </c>
      <c r="D2546" s="67">
        <v>2018</v>
      </c>
      <c r="E2546">
        <v>63.751383058521839</v>
      </c>
      <c r="K2546" t="s">
        <v>173</v>
      </c>
      <c r="L2546" s="169" t="s">
        <v>12</v>
      </c>
      <c r="M2546" t="s">
        <v>224</v>
      </c>
      <c r="N2546" s="67">
        <v>2018</v>
      </c>
      <c r="O2546">
        <v>274.87621200000001</v>
      </c>
      <c r="Z2546" t="str">
        <f t="shared" si="122"/>
        <v>Ultramobile Premium, HybridDisplay Driver2018</v>
      </c>
      <c r="AA2546" t="str">
        <f t="shared" si="123"/>
        <v>Ultramobile Premium, HybridDisplay Driver2018</v>
      </c>
      <c r="AB2546" t="str">
        <f t="shared" si="121"/>
        <v>Ultramobile Premium, TabletTotal Semiconductor2018</v>
      </c>
    </row>
    <row r="2547" spans="1:28" x14ac:dyDescent="0.2">
      <c r="A2547" t="s">
        <v>172</v>
      </c>
      <c r="B2547" t="s">
        <v>133</v>
      </c>
      <c r="C2547" t="s">
        <v>180</v>
      </c>
      <c r="D2547" s="67">
        <v>2019</v>
      </c>
      <c r="E2547">
        <v>65.002419751686446</v>
      </c>
      <c r="K2547" t="s">
        <v>173</v>
      </c>
      <c r="L2547" s="169" t="s">
        <v>12</v>
      </c>
      <c r="M2547" t="s">
        <v>224</v>
      </c>
      <c r="N2547" s="67">
        <v>2019</v>
      </c>
      <c r="O2547">
        <v>252.011267</v>
      </c>
      <c r="Z2547" t="str">
        <f t="shared" si="122"/>
        <v>Ultramobile Premium, HybridDisplay Driver2019</v>
      </c>
      <c r="AA2547" t="str">
        <f t="shared" si="123"/>
        <v>Ultramobile Premium, HybridDisplay Driver2019</v>
      </c>
      <c r="AB2547" t="str">
        <f t="shared" si="121"/>
        <v>Ultramobile Premium, TabletTotal Semiconductor2019</v>
      </c>
    </row>
    <row r="2548" spans="1:28" x14ac:dyDescent="0.2">
      <c r="A2548" t="s">
        <v>172</v>
      </c>
      <c r="B2548" t="s">
        <v>133</v>
      </c>
      <c r="C2548" t="s">
        <v>180</v>
      </c>
      <c r="D2548" s="67">
        <v>2020</v>
      </c>
      <c r="E2548">
        <v>78.731428203257877</v>
      </c>
      <c r="K2548" t="s">
        <v>173</v>
      </c>
      <c r="L2548" s="169" t="s">
        <v>12</v>
      </c>
      <c r="M2548" t="s">
        <v>224</v>
      </c>
      <c r="N2548" s="67">
        <v>2020</v>
      </c>
      <c r="O2548">
        <v>264.05159300000003</v>
      </c>
      <c r="Z2548" t="str">
        <f t="shared" si="122"/>
        <v>Ultramobile Premium, HybridDisplay Driver2020</v>
      </c>
      <c r="AA2548" t="str">
        <f t="shared" si="123"/>
        <v>Ultramobile Premium, HybridDisplay Driver2020</v>
      </c>
      <c r="AB2548" t="str">
        <f t="shared" si="121"/>
        <v>Ultramobile Premium, TabletTotal Semiconductor2020</v>
      </c>
    </row>
    <row r="2549" spans="1:28" x14ac:dyDescent="0.2">
      <c r="A2549" t="s">
        <v>172</v>
      </c>
      <c r="B2549" t="s">
        <v>133</v>
      </c>
      <c r="C2549" t="s">
        <v>180</v>
      </c>
      <c r="D2549" s="67">
        <v>2021</v>
      </c>
      <c r="E2549">
        <v>108.1616620822422</v>
      </c>
      <c r="K2549" t="s">
        <v>173</v>
      </c>
      <c r="L2549" s="169" t="s">
        <v>12</v>
      </c>
      <c r="M2549" t="s">
        <v>224</v>
      </c>
      <c r="N2549" s="67">
        <v>2021</v>
      </c>
      <c r="O2549">
        <v>282.55312100000003</v>
      </c>
      <c r="Z2549" t="str">
        <f t="shared" si="122"/>
        <v>Ultramobile Premium, HybridDisplay Driver2021</v>
      </c>
      <c r="AA2549" t="str">
        <f t="shared" si="123"/>
        <v>Ultramobile Premium, HybridDisplay Driver2021</v>
      </c>
      <c r="AB2549" t="str">
        <f t="shared" si="121"/>
        <v>Ultramobile Premium, TabletTotal Semiconductor2021</v>
      </c>
    </row>
    <row r="2550" spans="1:28" x14ac:dyDescent="0.2">
      <c r="A2550" t="s">
        <v>172</v>
      </c>
      <c r="B2550" t="s">
        <v>133</v>
      </c>
      <c r="C2550" t="s">
        <v>180</v>
      </c>
      <c r="D2550" s="67">
        <v>2022</v>
      </c>
      <c r="E2550">
        <v>90.410270188938739</v>
      </c>
      <c r="K2550" t="s">
        <v>173</v>
      </c>
      <c r="L2550" s="169" t="s">
        <v>12</v>
      </c>
      <c r="M2550" t="s">
        <v>224</v>
      </c>
      <c r="N2550" s="67">
        <v>2022</v>
      </c>
      <c r="O2550">
        <v>273.65095300000002</v>
      </c>
      <c r="Z2550" t="str">
        <f t="shared" si="122"/>
        <v>Ultramobile Premium, HybridDisplay Driver2022</v>
      </c>
      <c r="AA2550" t="str">
        <f t="shared" si="123"/>
        <v>Ultramobile Premium, HybridDisplay Driver2022</v>
      </c>
      <c r="AB2550" t="str">
        <f t="shared" si="121"/>
        <v>Ultramobile Premium, TabletTotal Semiconductor2022</v>
      </c>
    </row>
    <row r="2551" spans="1:28" x14ac:dyDescent="0.2">
      <c r="A2551" t="s">
        <v>172</v>
      </c>
      <c r="B2551" t="s">
        <v>133</v>
      </c>
      <c r="C2551" t="s">
        <v>180</v>
      </c>
      <c r="D2551" s="67">
        <v>2023</v>
      </c>
      <c r="E2551">
        <v>82.412715989090543</v>
      </c>
      <c r="K2551" t="s">
        <v>173</v>
      </c>
      <c r="L2551" s="169" t="s">
        <v>12</v>
      </c>
      <c r="M2551" t="s">
        <v>224</v>
      </c>
      <c r="N2551" s="67">
        <v>2023</v>
      </c>
      <c r="O2551">
        <v>264.16306600000001</v>
      </c>
      <c r="Z2551" t="str">
        <f t="shared" si="122"/>
        <v>Ultramobile Premium, HybridDisplay Driver2023</v>
      </c>
      <c r="AA2551" t="str">
        <f t="shared" si="123"/>
        <v>Ultramobile Premium, HybridDisplay Driver2023</v>
      </c>
      <c r="AB2551" t="str">
        <f t="shared" si="121"/>
        <v>Ultramobile Premium, TabletTotal Semiconductor2023</v>
      </c>
    </row>
    <row r="2552" spans="1:28" x14ac:dyDescent="0.2">
      <c r="A2552" t="s">
        <v>172</v>
      </c>
      <c r="B2552" t="s">
        <v>133</v>
      </c>
      <c r="C2552" t="s">
        <v>180</v>
      </c>
      <c r="D2552" s="67">
        <v>2024</v>
      </c>
      <c r="E2552">
        <v>79.140906147564863</v>
      </c>
      <c r="K2552" t="s">
        <v>173</v>
      </c>
      <c r="L2552" s="169" t="s">
        <v>12</v>
      </c>
      <c r="M2552" t="s">
        <v>224</v>
      </c>
      <c r="N2552" s="67">
        <v>2024</v>
      </c>
      <c r="O2552">
        <v>258.25189799999998</v>
      </c>
      <c r="Z2552" t="str">
        <f t="shared" si="122"/>
        <v>Ultramobile Premium, HybridDisplay Driver2024</v>
      </c>
      <c r="AA2552" t="str">
        <f t="shared" si="123"/>
        <v>Ultramobile Premium, HybridDisplay Driver2024</v>
      </c>
      <c r="AB2552" t="str">
        <f t="shared" si="121"/>
        <v>Ultramobile Premium, TabletTotal Semiconductor2024</v>
      </c>
    </row>
    <row r="2553" spans="1:28" x14ac:dyDescent="0.2">
      <c r="A2553" t="s">
        <v>172</v>
      </c>
      <c r="B2553" t="s">
        <v>133</v>
      </c>
      <c r="C2553" t="s">
        <v>180</v>
      </c>
      <c r="D2553" s="67">
        <v>2025</v>
      </c>
      <c r="E2553">
        <v>74.430701944208465</v>
      </c>
      <c r="K2553" t="s">
        <v>173</v>
      </c>
      <c r="L2553" s="169" t="s">
        <v>12</v>
      </c>
      <c r="M2553" t="s">
        <v>224</v>
      </c>
      <c r="N2553" s="67">
        <v>2025</v>
      </c>
      <c r="O2553">
        <v>257.30641400000002</v>
      </c>
      <c r="Z2553" t="str">
        <f t="shared" si="122"/>
        <v>Ultramobile Premium, HybridDisplay Driver2025</v>
      </c>
      <c r="AA2553" t="str">
        <f t="shared" si="123"/>
        <v>Ultramobile Premium, HybridDisplay Driver2025</v>
      </c>
      <c r="AB2553" t="str">
        <f t="shared" si="121"/>
        <v>Ultramobile Premium, TabletTotal Semiconductor2025</v>
      </c>
    </row>
    <row r="2554" spans="1:28" x14ac:dyDescent="0.2">
      <c r="A2554" t="s">
        <v>172</v>
      </c>
      <c r="B2554" t="s">
        <v>134</v>
      </c>
      <c r="C2554" t="s">
        <v>180</v>
      </c>
      <c r="D2554" s="67">
        <v>2018</v>
      </c>
      <c r="E2554">
        <v>0</v>
      </c>
      <c r="K2554" t="s">
        <v>173</v>
      </c>
      <c r="L2554" s="170" t="s">
        <v>117</v>
      </c>
      <c r="M2554" t="s">
        <v>224</v>
      </c>
      <c r="N2554" s="67">
        <v>2018</v>
      </c>
      <c r="O2554">
        <v>200.82726300000002</v>
      </c>
      <c r="Z2554" t="str">
        <f t="shared" si="122"/>
        <v>Ultramobile Premium, HybridFPGA/PLD2018</v>
      </c>
      <c r="AA2554" t="str">
        <f t="shared" si="123"/>
        <v>Ultramobile Premium, HybridFPGA/PLD2018</v>
      </c>
      <c r="AB2554" t="str">
        <f t="shared" si="121"/>
        <v>Ultramobile Premium, TabletTotal General Purpose2018</v>
      </c>
    </row>
    <row r="2555" spans="1:28" x14ac:dyDescent="0.2">
      <c r="A2555" t="s">
        <v>172</v>
      </c>
      <c r="B2555" t="s">
        <v>134</v>
      </c>
      <c r="C2555" t="s">
        <v>180</v>
      </c>
      <c r="D2555" s="67">
        <v>2019</v>
      </c>
      <c r="E2555">
        <v>0</v>
      </c>
      <c r="K2555" t="s">
        <v>173</v>
      </c>
      <c r="L2555" s="170" t="s">
        <v>117</v>
      </c>
      <c r="M2555" t="s">
        <v>224</v>
      </c>
      <c r="N2555" s="67">
        <v>2019</v>
      </c>
      <c r="O2555">
        <v>181.89819</v>
      </c>
      <c r="Z2555" t="str">
        <f t="shared" si="122"/>
        <v>Ultramobile Premium, HybridFPGA/PLD2019</v>
      </c>
      <c r="AA2555" t="str">
        <f t="shared" si="123"/>
        <v>Ultramobile Premium, HybridFPGA/PLD2019</v>
      </c>
      <c r="AB2555" t="str">
        <f t="shared" si="121"/>
        <v>Ultramobile Premium, TabletTotal General Purpose2019</v>
      </c>
    </row>
    <row r="2556" spans="1:28" x14ac:dyDescent="0.2">
      <c r="A2556" t="s">
        <v>172</v>
      </c>
      <c r="B2556" t="s">
        <v>134</v>
      </c>
      <c r="C2556" t="s">
        <v>180</v>
      </c>
      <c r="D2556" s="67">
        <v>2020</v>
      </c>
      <c r="E2556">
        <v>0</v>
      </c>
      <c r="K2556" t="s">
        <v>173</v>
      </c>
      <c r="L2556" s="170" t="s">
        <v>117</v>
      </c>
      <c r="M2556" t="s">
        <v>224</v>
      </c>
      <c r="N2556" s="67">
        <v>2020</v>
      </c>
      <c r="O2556">
        <v>175.935349</v>
      </c>
      <c r="Z2556" t="str">
        <f t="shared" si="122"/>
        <v>Ultramobile Premium, HybridFPGA/PLD2020</v>
      </c>
      <c r="AA2556" t="str">
        <f t="shared" si="123"/>
        <v>Ultramobile Premium, HybridFPGA/PLD2020</v>
      </c>
      <c r="AB2556" t="str">
        <f t="shared" si="121"/>
        <v>Ultramobile Premium, TabletTotal General Purpose2020</v>
      </c>
    </row>
    <row r="2557" spans="1:28" x14ac:dyDescent="0.2">
      <c r="A2557" t="s">
        <v>172</v>
      </c>
      <c r="B2557" t="s">
        <v>134</v>
      </c>
      <c r="C2557" t="s">
        <v>180</v>
      </c>
      <c r="D2557" s="67">
        <v>2021</v>
      </c>
      <c r="E2557">
        <v>0</v>
      </c>
      <c r="K2557" t="s">
        <v>173</v>
      </c>
      <c r="L2557" s="170" t="s">
        <v>117</v>
      </c>
      <c r="M2557" t="s">
        <v>224</v>
      </c>
      <c r="N2557" s="67">
        <v>2021</v>
      </c>
      <c r="O2557">
        <v>189.91028900000003</v>
      </c>
      <c r="Z2557" t="str">
        <f t="shared" si="122"/>
        <v>Ultramobile Premium, HybridFPGA/PLD2021</v>
      </c>
      <c r="AA2557" t="str">
        <f t="shared" si="123"/>
        <v>Ultramobile Premium, HybridFPGA/PLD2021</v>
      </c>
      <c r="AB2557" t="str">
        <f t="shared" si="121"/>
        <v>Ultramobile Premium, TabletTotal General Purpose2021</v>
      </c>
    </row>
    <row r="2558" spans="1:28" x14ac:dyDescent="0.2">
      <c r="A2558" t="s">
        <v>172</v>
      </c>
      <c r="B2558" t="s">
        <v>134</v>
      </c>
      <c r="C2558" t="s">
        <v>180</v>
      </c>
      <c r="D2558" s="67">
        <v>2022</v>
      </c>
      <c r="E2558">
        <v>0</v>
      </c>
      <c r="K2558" t="s">
        <v>173</v>
      </c>
      <c r="L2558" s="170" t="s">
        <v>117</v>
      </c>
      <c r="M2558" t="s">
        <v>224</v>
      </c>
      <c r="N2558" s="67">
        <v>2022</v>
      </c>
      <c r="O2558">
        <v>179.20374200000001</v>
      </c>
      <c r="Z2558" t="str">
        <f t="shared" si="122"/>
        <v>Ultramobile Premium, HybridFPGA/PLD2022</v>
      </c>
      <c r="AA2558" t="str">
        <f t="shared" si="123"/>
        <v>Ultramobile Premium, HybridFPGA/PLD2022</v>
      </c>
      <c r="AB2558" t="str">
        <f t="shared" si="121"/>
        <v>Ultramobile Premium, TabletTotal General Purpose2022</v>
      </c>
    </row>
    <row r="2559" spans="1:28" x14ac:dyDescent="0.2">
      <c r="A2559" t="s">
        <v>172</v>
      </c>
      <c r="B2559" t="s">
        <v>134</v>
      </c>
      <c r="C2559" t="s">
        <v>180</v>
      </c>
      <c r="D2559" s="67">
        <v>2023</v>
      </c>
      <c r="E2559">
        <v>0</v>
      </c>
      <c r="K2559" t="s">
        <v>173</v>
      </c>
      <c r="L2559" s="170" t="s">
        <v>117</v>
      </c>
      <c r="M2559" t="s">
        <v>224</v>
      </c>
      <c r="N2559" s="67">
        <v>2023</v>
      </c>
      <c r="O2559">
        <v>169.69633200000001</v>
      </c>
      <c r="Z2559" t="str">
        <f t="shared" si="122"/>
        <v>Ultramobile Premium, HybridFPGA/PLD2023</v>
      </c>
      <c r="AA2559" t="str">
        <f t="shared" si="123"/>
        <v>Ultramobile Premium, HybridFPGA/PLD2023</v>
      </c>
      <c r="AB2559" t="str">
        <f t="shared" si="121"/>
        <v>Ultramobile Premium, TabletTotal General Purpose2023</v>
      </c>
    </row>
    <row r="2560" spans="1:28" x14ac:dyDescent="0.2">
      <c r="A2560" t="s">
        <v>172</v>
      </c>
      <c r="B2560" t="s">
        <v>134</v>
      </c>
      <c r="C2560" t="s">
        <v>180</v>
      </c>
      <c r="D2560" s="67">
        <v>2024</v>
      </c>
      <c r="E2560">
        <v>0</v>
      </c>
      <c r="K2560" t="s">
        <v>173</v>
      </c>
      <c r="L2560" s="170" t="s">
        <v>117</v>
      </c>
      <c r="M2560" t="s">
        <v>224</v>
      </c>
      <c r="N2560" s="67">
        <v>2024</v>
      </c>
      <c r="O2560">
        <v>164.185304</v>
      </c>
      <c r="Z2560" t="str">
        <f t="shared" si="122"/>
        <v>Ultramobile Premium, HybridFPGA/PLD2024</v>
      </c>
      <c r="AA2560" t="str">
        <f t="shared" si="123"/>
        <v>Ultramobile Premium, HybridFPGA/PLD2024</v>
      </c>
      <c r="AB2560" t="str">
        <f t="shared" si="121"/>
        <v>Ultramobile Premium, TabletTotal General Purpose2024</v>
      </c>
    </row>
    <row r="2561" spans="1:28" x14ac:dyDescent="0.2">
      <c r="A2561" t="s">
        <v>172</v>
      </c>
      <c r="B2561" t="s">
        <v>134</v>
      </c>
      <c r="C2561" t="s">
        <v>180</v>
      </c>
      <c r="D2561" s="67">
        <v>2025</v>
      </c>
      <c r="E2561">
        <v>0</v>
      </c>
      <c r="K2561" t="s">
        <v>173</v>
      </c>
      <c r="L2561" s="170" t="s">
        <v>117</v>
      </c>
      <c r="M2561" t="s">
        <v>224</v>
      </c>
      <c r="N2561" s="67">
        <v>2025</v>
      </c>
      <c r="O2561">
        <v>163.38720100000003</v>
      </c>
      <c r="Z2561" t="str">
        <f t="shared" si="122"/>
        <v>Ultramobile Premium, HybridFPGA/PLD2025</v>
      </c>
      <c r="AA2561" t="str">
        <f t="shared" si="123"/>
        <v>Ultramobile Premium, HybridFPGA/PLD2025</v>
      </c>
      <c r="AB2561" t="str">
        <f t="shared" si="121"/>
        <v>Ultramobile Premium, TabletTotal General Purpose2025</v>
      </c>
    </row>
    <row r="2562" spans="1:28" x14ac:dyDescent="0.2">
      <c r="A2562" t="s">
        <v>172</v>
      </c>
      <c r="B2562" t="s">
        <v>135</v>
      </c>
      <c r="C2562" t="s">
        <v>180</v>
      </c>
      <c r="D2562" s="67">
        <v>2018</v>
      </c>
      <c r="E2562">
        <v>5.9247365302363555</v>
      </c>
      <c r="K2562" t="s">
        <v>173</v>
      </c>
      <c r="L2562" s="173" t="s">
        <v>118</v>
      </c>
      <c r="M2562" t="s">
        <v>224</v>
      </c>
      <c r="N2562" s="67">
        <v>2018</v>
      </c>
      <c r="O2562">
        <v>39.512921999999996</v>
      </c>
      <c r="Z2562" t="str">
        <f t="shared" si="122"/>
        <v>Ultramobile Premium, HybridOther Logic2018</v>
      </c>
      <c r="AA2562" t="str">
        <f t="shared" si="123"/>
        <v>Ultramobile Premium, HybridOther Logic2018</v>
      </c>
      <c r="AB2562" t="str">
        <f t="shared" si="121"/>
        <v>Ultramobile Premium, TabletTotal Memory2018</v>
      </c>
    </row>
    <row r="2563" spans="1:28" x14ac:dyDescent="0.2">
      <c r="A2563" t="s">
        <v>172</v>
      </c>
      <c r="B2563" t="s">
        <v>135</v>
      </c>
      <c r="C2563" t="s">
        <v>180</v>
      </c>
      <c r="D2563" s="67">
        <v>2019</v>
      </c>
      <c r="E2563">
        <v>5.3831337192879154</v>
      </c>
      <c r="K2563" t="s">
        <v>173</v>
      </c>
      <c r="L2563" s="173" t="s">
        <v>118</v>
      </c>
      <c r="M2563" t="s">
        <v>224</v>
      </c>
      <c r="N2563" s="67">
        <v>2019</v>
      </c>
      <c r="O2563">
        <v>26.394840999999996</v>
      </c>
      <c r="Z2563" t="str">
        <f t="shared" si="122"/>
        <v>Ultramobile Premium, HybridOther Logic2019</v>
      </c>
      <c r="AA2563" t="str">
        <f t="shared" si="123"/>
        <v>Ultramobile Premium, HybridOther Logic2019</v>
      </c>
      <c r="AB2563" t="str">
        <f t="shared" ref="AB2563:AB2626" si="124">K2563&amp;L2563&amp;N2563</f>
        <v>Ultramobile Premium, TabletTotal Memory2019</v>
      </c>
    </row>
    <row r="2564" spans="1:28" x14ac:dyDescent="0.2">
      <c r="A2564" t="s">
        <v>172</v>
      </c>
      <c r="B2564" t="s">
        <v>135</v>
      </c>
      <c r="C2564" t="s">
        <v>180</v>
      </c>
      <c r="D2564" s="67">
        <v>2020</v>
      </c>
      <c r="E2564">
        <v>6.7026291453124109</v>
      </c>
      <c r="K2564" t="s">
        <v>173</v>
      </c>
      <c r="L2564" s="173" t="s">
        <v>118</v>
      </c>
      <c r="M2564" t="s">
        <v>224</v>
      </c>
      <c r="N2564" s="67">
        <v>2020</v>
      </c>
      <c r="O2564">
        <v>26.013286999999998</v>
      </c>
      <c r="Z2564" t="str">
        <f t="shared" si="122"/>
        <v>Ultramobile Premium, HybridOther Logic2020</v>
      </c>
      <c r="AA2564" t="str">
        <f t="shared" si="123"/>
        <v>Ultramobile Premium, HybridOther Logic2020</v>
      </c>
      <c r="AB2564" t="str">
        <f t="shared" si="124"/>
        <v>Ultramobile Premium, TabletTotal Memory2020</v>
      </c>
    </row>
    <row r="2565" spans="1:28" x14ac:dyDescent="0.2">
      <c r="A2565" t="s">
        <v>172</v>
      </c>
      <c r="B2565" t="s">
        <v>135</v>
      </c>
      <c r="C2565" t="s">
        <v>180</v>
      </c>
      <c r="D2565" s="67">
        <v>2021</v>
      </c>
      <c r="E2565">
        <v>7.9174002155631396</v>
      </c>
      <c r="K2565" t="s">
        <v>173</v>
      </c>
      <c r="L2565" s="173" t="s">
        <v>118</v>
      </c>
      <c r="M2565" t="s">
        <v>224</v>
      </c>
      <c r="N2565" s="67">
        <v>2021</v>
      </c>
      <c r="O2565">
        <v>29.902759999999997</v>
      </c>
      <c r="Z2565" t="str">
        <f t="shared" si="122"/>
        <v>Ultramobile Premium, HybridOther Logic2021</v>
      </c>
      <c r="AA2565" t="str">
        <f t="shared" si="123"/>
        <v>Ultramobile Premium, HybridOther Logic2021</v>
      </c>
      <c r="AB2565" t="str">
        <f t="shared" si="124"/>
        <v>Ultramobile Premium, TabletTotal Memory2021</v>
      </c>
    </row>
    <row r="2566" spans="1:28" x14ac:dyDescent="0.2">
      <c r="A2566" t="s">
        <v>172</v>
      </c>
      <c r="B2566" t="s">
        <v>135</v>
      </c>
      <c r="C2566" t="s">
        <v>180</v>
      </c>
      <c r="D2566" s="67">
        <v>2022</v>
      </c>
      <c r="E2566">
        <v>6.4116567656437988</v>
      </c>
      <c r="K2566" t="s">
        <v>173</v>
      </c>
      <c r="L2566" s="173" t="s">
        <v>118</v>
      </c>
      <c r="M2566" t="s">
        <v>224</v>
      </c>
      <c r="N2566" s="67">
        <v>2022</v>
      </c>
      <c r="O2566">
        <v>29.603545</v>
      </c>
      <c r="Z2566" t="str">
        <f t="shared" si="122"/>
        <v>Ultramobile Premium, HybridOther Logic2022</v>
      </c>
      <c r="AA2566" t="str">
        <f t="shared" si="123"/>
        <v>Ultramobile Premium, HybridOther Logic2022</v>
      </c>
      <c r="AB2566" t="str">
        <f t="shared" si="124"/>
        <v>Ultramobile Premium, TabletTotal Memory2022</v>
      </c>
    </row>
    <row r="2567" spans="1:28" x14ac:dyDescent="0.2">
      <c r="A2567" t="s">
        <v>172</v>
      </c>
      <c r="B2567" t="s">
        <v>135</v>
      </c>
      <c r="C2567" t="s">
        <v>180</v>
      </c>
      <c r="D2567" s="67">
        <v>2023</v>
      </c>
      <c r="E2567">
        <v>5.5487774356247046</v>
      </c>
      <c r="K2567" t="s">
        <v>173</v>
      </c>
      <c r="L2567" s="173" t="s">
        <v>118</v>
      </c>
      <c r="M2567" t="s">
        <v>224</v>
      </c>
      <c r="N2567" s="67">
        <v>2023</v>
      </c>
      <c r="O2567">
        <v>23.102665999999999</v>
      </c>
      <c r="Z2567" t="str">
        <f t="shared" si="122"/>
        <v>Ultramobile Premium, HybridOther Logic2023</v>
      </c>
      <c r="AA2567" t="str">
        <f t="shared" si="123"/>
        <v>Ultramobile Premium, HybridOther Logic2023</v>
      </c>
      <c r="AB2567" t="str">
        <f t="shared" si="124"/>
        <v>Ultramobile Premium, TabletTotal Memory2023</v>
      </c>
    </row>
    <row r="2568" spans="1:28" x14ac:dyDescent="0.2">
      <c r="A2568" t="s">
        <v>172</v>
      </c>
      <c r="B2568" t="s">
        <v>135</v>
      </c>
      <c r="C2568" t="s">
        <v>180</v>
      </c>
      <c r="D2568" s="67">
        <v>2024</v>
      </c>
      <c r="E2568">
        <v>5.2903149237712075</v>
      </c>
      <c r="K2568" t="s">
        <v>173</v>
      </c>
      <c r="L2568" s="173" t="s">
        <v>118</v>
      </c>
      <c r="M2568" t="s">
        <v>224</v>
      </c>
      <c r="N2568" s="67">
        <v>2024</v>
      </c>
      <c r="O2568">
        <v>22.663436999999998</v>
      </c>
      <c r="Z2568" t="str">
        <f t="shared" si="122"/>
        <v>Ultramobile Premium, HybridOther Logic2024</v>
      </c>
      <c r="AA2568" t="str">
        <f t="shared" si="123"/>
        <v>Ultramobile Premium, HybridOther Logic2024</v>
      </c>
      <c r="AB2568" t="str">
        <f t="shared" si="124"/>
        <v>Ultramobile Premium, TabletTotal Memory2024</v>
      </c>
    </row>
    <row r="2569" spans="1:28" x14ac:dyDescent="0.2">
      <c r="A2569" t="s">
        <v>172</v>
      </c>
      <c r="B2569" t="s">
        <v>135</v>
      </c>
      <c r="C2569" t="s">
        <v>180</v>
      </c>
      <c r="D2569" s="67">
        <v>2025</v>
      </c>
      <c r="E2569">
        <v>4.9501562420475285</v>
      </c>
      <c r="K2569" t="s">
        <v>173</v>
      </c>
      <c r="L2569" s="173" t="s">
        <v>118</v>
      </c>
      <c r="M2569" t="s">
        <v>224</v>
      </c>
      <c r="N2569" s="67">
        <v>2025</v>
      </c>
      <c r="O2569">
        <v>24.964168000000001</v>
      </c>
      <c r="Z2569" t="str">
        <f t="shared" si="122"/>
        <v>Ultramobile Premium, HybridOther Logic2025</v>
      </c>
      <c r="AA2569" t="str">
        <f t="shared" si="123"/>
        <v>Ultramobile Premium, HybridOther Logic2025</v>
      </c>
      <c r="AB2569" t="str">
        <f t="shared" si="124"/>
        <v>Ultramobile Premium, TabletTotal Memory2025</v>
      </c>
    </row>
    <row r="2570" spans="1:28" x14ac:dyDescent="0.2">
      <c r="A2570" t="s">
        <v>172</v>
      </c>
      <c r="B2570" t="s">
        <v>136</v>
      </c>
      <c r="C2570" t="s">
        <v>180</v>
      </c>
      <c r="D2570" s="67">
        <v>2018</v>
      </c>
      <c r="E2570">
        <v>159.12745150397976</v>
      </c>
      <c r="K2570" t="s">
        <v>173</v>
      </c>
      <c r="L2570" s="171" t="s">
        <v>119</v>
      </c>
      <c r="M2570" t="s">
        <v>224</v>
      </c>
      <c r="N2570" s="67">
        <v>2018</v>
      </c>
      <c r="O2570">
        <v>24.834019000000001</v>
      </c>
      <c r="Z2570" t="str">
        <f t="shared" si="122"/>
        <v>Ultramobile Premium, HybridTotal Analog2018</v>
      </c>
      <c r="AA2570" t="str">
        <f t="shared" si="123"/>
        <v>Ultramobile Premium, HybridTotal Analog2018</v>
      </c>
      <c r="AB2570" t="str">
        <f t="shared" si="124"/>
        <v>Ultramobile Premium, TabletDRAM2018</v>
      </c>
    </row>
    <row r="2571" spans="1:28" x14ac:dyDescent="0.2">
      <c r="A2571" t="s">
        <v>172</v>
      </c>
      <c r="B2571" t="s">
        <v>136</v>
      </c>
      <c r="C2571" t="s">
        <v>180</v>
      </c>
      <c r="D2571" s="67">
        <v>2019</v>
      </c>
      <c r="E2571">
        <v>153.52026731254784</v>
      </c>
      <c r="K2571" t="s">
        <v>173</v>
      </c>
      <c r="L2571" s="171" t="s">
        <v>119</v>
      </c>
      <c r="M2571" t="s">
        <v>224</v>
      </c>
      <c r="N2571" s="67">
        <v>2019</v>
      </c>
      <c r="O2571">
        <v>16.442447999999999</v>
      </c>
      <c r="Z2571" t="str">
        <f t="shared" si="122"/>
        <v>Ultramobile Premium, HybridTotal Analog2019</v>
      </c>
      <c r="AA2571" t="str">
        <f t="shared" si="123"/>
        <v>Ultramobile Premium, HybridTotal Analog2019</v>
      </c>
      <c r="AB2571" t="str">
        <f t="shared" si="124"/>
        <v>Ultramobile Premium, TabletDRAM2019</v>
      </c>
    </row>
    <row r="2572" spans="1:28" x14ac:dyDescent="0.2">
      <c r="A2572" t="s">
        <v>172</v>
      </c>
      <c r="B2572" t="s">
        <v>136</v>
      </c>
      <c r="C2572" t="s">
        <v>180</v>
      </c>
      <c r="D2572" s="67">
        <v>2020</v>
      </c>
      <c r="E2572">
        <v>190.0455141306706</v>
      </c>
      <c r="K2572" t="s">
        <v>173</v>
      </c>
      <c r="L2572" s="171" t="s">
        <v>119</v>
      </c>
      <c r="M2572" t="s">
        <v>224</v>
      </c>
      <c r="N2572" s="67">
        <v>2020</v>
      </c>
      <c r="O2572">
        <v>13.915637</v>
      </c>
      <c r="Z2572" t="str">
        <f t="shared" si="122"/>
        <v>Ultramobile Premium, HybridTotal Analog2020</v>
      </c>
      <c r="AA2572" t="str">
        <f t="shared" si="123"/>
        <v>Ultramobile Premium, HybridTotal Analog2020</v>
      </c>
      <c r="AB2572" t="str">
        <f t="shared" si="124"/>
        <v>Ultramobile Premium, TabletDRAM2020</v>
      </c>
    </row>
    <row r="2573" spans="1:28" x14ac:dyDescent="0.2">
      <c r="A2573" t="s">
        <v>172</v>
      </c>
      <c r="B2573" t="s">
        <v>136</v>
      </c>
      <c r="C2573" t="s">
        <v>180</v>
      </c>
      <c r="D2573" s="67">
        <v>2021</v>
      </c>
      <c r="E2573">
        <v>227.6608405156835</v>
      </c>
      <c r="K2573" t="s">
        <v>173</v>
      </c>
      <c r="L2573" s="171" t="s">
        <v>119</v>
      </c>
      <c r="M2573" t="s">
        <v>224</v>
      </c>
      <c r="N2573" s="67">
        <v>2021</v>
      </c>
      <c r="O2573">
        <v>16.147182999999998</v>
      </c>
      <c r="Z2573" t="str">
        <f t="shared" si="122"/>
        <v>Ultramobile Premium, HybridTotal Analog2021</v>
      </c>
      <c r="AA2573" t="str">
        <f t="shared" si="123"/>
        <v>Ultramobile Premium, HybridTotal Analog2021</v>
      </c>
      <c r="AB2573" t="str">
        <f t="shared" si="124"/>
        <v>Ultramobile Premium, TabletDRAM2021</v>
      </c>
    </row>
    <row r="2574" spans="1:28" x14ac:dyDescent="0.2">
      <c r="A2574" t="s">
        <v>172</v>
      </c>
      <c r="B2574" t="s">
        <v>136</v>
      </c>
      <c r="C2574" t="s">
        <v>180</v>
      </c>
      <c r="D2574" s="67">
        <v>2022</v>
      </c>
      <c r="E2574">
        <v>198.93612076720933</v>
      </c>
      <c r="K2574" t="s">
        <v>173</v>
      </c>
      <c r="L2574" s="171" t="s">
        <v>119</v>
      </c>
      <c r="M2574" t="s">
        <v>224</v>
      </c>
      <c r="N2574" s="67">
        <v>2022</v>
      </c>
      <c r="O2574">
        <v>17.516014999999999</v>
      </c>
      <c r="Z2574" t="str">
        <f t="shared" si="122"/>
        <v>Ultramobile Premium, HybridTotal Analog2022</v>
      </c>
      <c r="AA2574" t="str">
        <f t="shared" si="123"/>
        <v>Ultramobile Premium, HybridTotal Analog2022</v>
      </c>
      <c r="AB2574" t="str">
        <f t="shared" si="124"/>
        <v>Ultramobile Premium, TabletDRAM2022</v>
      </c>
    </row>
    <row r="2575" spans="1:28" x14ac:dyDescent="0.2">
      <c r="A2575" t="s">
        <v>172</v>
      </c>
      <c r="B2575" t="s">
        <v>136</v>
      </c>
      <c r="C2575" t="s">
        <v>180</v>
      </c>
      <c r="D2575" s="67">
        <v>2023</v>
      </c>
      <c r="E2575">
        <v>184.10089534768784</v>
      </c>
      <c r="K2575" t="s">
        <v>173</v>
      </c>
      <c r="L2575" s="171" t="s">
        <v>119</v>
      </c>
      <c r="M2575" t="s">
        <v>224</v>
      </c>
      <c r="N2575" s="67">
        <v>2023</v>
      </c>
      <c r="O2575">
        <v>11.495521999999999</v>
      </c>
      <c r="Z2575" t="str">
        <f t="shared" si="122"/>
        <v>Ultramobile Premium, HybridTotal Analog2023</v>
      </c>
      <c r="AA2575" t="str">
        <f t="shared" si="123"/>
        <v>Ultramobile Premium, HybridTotal Analog2023</v>
      </c>
      <c r="AB2575" t="str">
        <f t="shared" si="124"/>
        <v>Ultramobile Premium, TabletDRAM2023</v>
      </c>
    </row>
    <row r="2576" spans="1:28" x14ac:dyDescent="0.2">
      <c r="A2576" t="s">
        <v>172</v>
      </c>
      <c r="B2576" t="s">
        <v>136</v>
      </c>
      <c r="C2576" t="s">
        <v>180</v>
      </c>
      <c r="D2576" s="67">
        <v>2024</v>
      </c>
      <c r="E2576">
        <v>175.58219268374927</v>
      </c>
      <c r="K2576" t="s">
        <v>173</v>
      </c>
      <c r="L2576" s="171" t="s">
        <v>119</v>
      </c>
      <c r="M2576" t="s">
        <v>224</v>
      </c>
      <c r="N2576" s="67">
        <v>2024</v>
      </c>
      <c r="O2576">
        <v>9.7293959999999995</v>
      </c>
      <c r="Z2576" t="str">
        <f t="shared" si="122"/>
        <v>Ultramobile Premium, HybridTotal Analog2024</v>
      </c>
      <c r="AA2576" t="str">
        <f t="shared" si="123"/>
        <v>Ultramobile Premium, HybridTotal Analog2024</v>
      </c>
      <c r="AB2576" t="str">
        <f t="shared" si="124"/>
        <v>Ultramobile Premium, TabletDRAM2024</v>
      </c>
    </row>
    <row r="2577" spans="1:28" x14ac:dyDescent="0.2">
      <c r="A2577" t="s">
        <v>172</v>
      </c>
      <c r="B2577" t="s">
        <v>136</v>
      </c>
      <c r="C2577" t="s">
        <v>180</v>
      </c>
      <c r="D2577" s="67">
        <v>2025</v>
      </c>
      <c r="E2577">
        <v>162.15769382520944</v>
      </c>
      <c r="K2577" t="s">
        <v>173</v>
      </c>
      <c r="L2577" s="171" t="s">
        <v>119</v>
      </c>
      <c r="M2577" t="s">
        <v>224</v>
      </c>
      <c r="N2577" s="67">
        <v>2025</v>
      </c>
      <c r="O2577">
        <v>9.7452070000000006</v>
      </c>
      <c r="Z2577" t="str">
        <f t="shared" si="122"/>
        <v>Ultramobile Premium, HybridTotal Analog2025</v>
      </c>
      <c r="AA2577" t="str">
        <f t="shared" si="123"/>
        <v>Ultramobile Premium, HybridTotal Analog2025</v>
      </c>
      <c r="AB2577" t="str">
        <f t="shared" si="124"/>
        <v>Ultramobile Premium, TabletDRAM2025</v>
      </c>
    </row>
    <row r="2578" spans="1:28" x14ac:dyDescent="0.2">
      <c r="A2578" t="s">
        <v>172</v>
      </c>
      <c r="B2578" t="s">
        <v>137</v>
      </c>
      <c r="C2578" t="s">
        <v>180</v>
      </c>
      <c r="D2578" s="67">
        <v>2018</v>
      </c>
      <c r="E2578">
        <v>5.6035103484843329</v>
      </c>
      <c r="K2578" t="s">
        <v>173</v>
      </c>
      <c r="L2578" s="171" t="s">
        <v>120</v>
      </c>
      <c r="M2578" t="s">
        <v>224</v>
      </c>
      <c r="N2578" s="67">
        <v>2018</v>
      </c>
      <c r="O2578">
        <v>0</v>
      </c>
      <c r="Z2578" t="str">
        <f t="shared" si="122"/>
        <v>Ultramobile Premium, HybridData Converter/Switch/Multiplexer2018</v>
      </c>
      <c r="AA2578" t="str">
        <f t="shared" si="123"/>
        <v>Ultramobile Premium, HybridData Converter/Switch/Multiplexer2018</v>
      </c>
      <c r="AB2578" t="str">
        <f t="shared" si="124"/>
        <v>Ultramobile Premium, TabletEmerging Memory2018</v>
      </c>
    </row>
    <row r="2579" spans="1:28" x14ac:dyDescent="0.2">
      <c r="A2579" t="s">
        <v>172</v>
      </c>
      <c r="B2579" t="s">
        <v>137</v>
      </c>
      <c r="C2579" t="s">
        <v>180</v>
      </c>
      <c r="D2579" s="67">
        <v>2019</v>
      </c>
      <c r="E2579">
        <v>4.9969198847644831</v>
      </c>
      <c r="K2579" t="s">
        <v>173</v>
      </c>
      <c r="L2579" s="171" t="s">
        <v>120</v>
      </c>
      <c r="M2579" t="s">
        <v>224</v>
      </c>
      <c r="N2579" s="67">
        <v>2019</v>
      </c>
      <c r="O2579">
        <v>0</v>
      </c>
      <c r="Z2579" t="str">
        <f t="shared" si="122"/>
        <v>Ultramobile Premium, HybridData Converter/Switch/Multiplexer2019</v>
      </c>
      <c r="AA2579" t="str">
        <f t="shared" si="123"/>
        <v>Ultramobile Premium, HybridData Converter/Switch/Multiplexer2019</v>
      </c>
      <c r="AB2579" t="str">
        <f t="shared" si="124"/>
        <v>Ultramobile Premium, TabletEmerging Memory2019</v>
      </c>
    </row>
    <row r="2580" spans="1:28" x14ac:dyDescent="0.2">
      <c r="A2580" t="s">
        <v>172</v>
      </c>
      <c r="B2580" t="s">
        <v>137</v>
      </c>
      <c r="C2580" t="s">
        <v>180</v>
      </c>
      <c r="D2580" s="67">
        <v>2020</v>
      </c>
      <c r="E2580">
        <v>7.1019564245948841</v>
      </c>
      <c r="K2580" t="s">
        <v>173</v>
      </c>
      <c r="L2580" s="171" t="s">
        <v>120</v>
      </c>
      <c r="M2580" t="s">
        <v>224</v>
      </c>
      <c r="N2580" s="67">
        <v>2020</v>
      </c>
      <c r="O2580">
        <v>0</v>
      </c>
      <c r="Z2580" t="str">
        <f t="shared" si="122"/>
        <v>Ultramobile Premium, HybridData Converter/Switch/Multiplexer2020</v>
      </c>
      <c r="AA2580" t="str">
        <f t="shared" si="123"/>
        <v>Ultramobile Premium, HybridData Converter/Switch/Multiplexer2020</v>
      </c>
      <c r="AB2580" t="str">
        <f t="shared" si="124"/>
        <v>Ultramobile Premium, TabletEmerging Memory2020</v>
      </c>
    </row>
    <row r="2581" spans="1:28" x14ac:dyDescent="0.2">
      <c r="A2581" t="s">
        <v>172</v>
      </c>
      <c r="B2581" t="s">
        <v>137</v>
      </c>
      <c r="C2581" t="s">
        <v>180</v>
      </c>
      <c r="D2581" s="67">
        <v>2021</v>
      </c>
      <c r="E2581">
        <v>8.5743394130882518</v>
      </c>
      <c r="K2581" t="s">
        <v>173</v>
      </c>
      <c r="L2581" s="171" t="s">
        <v>120</v>
      </c>
      <c r="M2581" t="s">
        <v>224</v>
      </c>
      <c r="N2581" s="67">
        <v>2021</v>
      </c>
      <c r="O2581">
        <v>0</v>
      </c>
      <c r="Z2581" t="str">
        <f t="shared" si="122"/>
        <v>Ultramobile Premium, HybridData Converter/Switch/Multiplexer2021</v>
      </c>
      <c r="AA2581" t="str">
        <f t="shared" si="123"/>
        <v>Ultramobile Premium, HybridData Converter/Switch/Multiplexer2021</v>
      </c>
      <c r="AB2581" t="str">
        <f t="shared" si="124"/>
        <v>Ultramobile Premium, TabletEmerging Memory2021</v>
      </c>
    </row>
    <row r="2582" spans="1:28" x14ac:dyDescent="0.2">
      <c r="A2582" t="s">
        <v>172</v>
      </c>
      <c r="B2582" t="s">
        <v>137</v>
      </c>
      <c r="C2582" t="s">
        <v>180</v>
      </c>
      <c r="D2582" s="67">
        <v>2022</v>
      </c>
      <c r="E2582">
        <v>7.5337905058752925</v>
      </c>
      <c r="K2582" t="s">
        <v>173</v>
      </c>
      <c r="L2582" s="171" t="s">
        <v>120</v>
      </c>
      <c r="M2582" t="s">
        <v>224</v>
      </c>
      <c r="N2582" s="67">
        <v>2022</v>
      </c>
      <c r="O2582">
        <v>0</v>
      </c>
      <c r="Z2582" t="str">
        <f t="shared" si="122"/>
        <v>Ultramobile Premium, HybridData Converter/Switch/Multiplexer2022</v>
      </c>
      <c r="AA2582" t="str">
        <f t="shared" si="123"/>
        <v>Ultramobile Premium, HybridData Converter/Switch/Multiplexer2022</v>
      </c>
      <c r="AB2582" t="str">
        <f t="shared" si="124"/>
        <v>Ultramobile Premium, TabletEmerging Memory2022</v>
      </c>
    </row>
    <row r="2583" spans="1:28" x14ac:dyDescent="0.2">
      <c r="A2583" t="s">
        <v>172</v>
      </c>
      <c r="B2583" t="s">
        <v>137</v>
      </c>
      <c r="C2583" t="s">
        <v>180</v>
      </c>
      <c r="D2583" s="67">
        <v>2023</v>
      </c>
      <c r="E2583">
        <v>6.9760936703538157</v>
      </c>
      <c r="K2583" t="s">
        <v>173</v>
      </c>
      <c r="L2583" s="171" t="s">
        <v>120</v>
      </c>
      <c r="M2583" t="s">
        <v>224</v>
      </c>
      <c r="N2583" s="67">
        <v>2023</v>
      </c>
      <c r="O2583">
        <v>0</v>
      </c>
      <c r="Z2583" t="str">
        <f t="shared" si="122"/>
        <v>Ultramobile Premium, HybridData Converter/Switch/Multiplexer2023</v>
      </c>
      <c r="AA2583" t="str">
        <f t="shared" si="123"/>
        <v>Ultramobile Premium, HybridData Converter/Switch/Multiplexer2023</v>
      </c>
      <c r="AB2583" t="str">
        <f t="shared" si="124"/>
        <v>Ultramobile Premium, TabletEmerging Memory2023</v>
      </c>
    </row>
    <row r="2584" spans="1:28" x14ac:dyDescent="0.2">
      <c r="A2584" t="s">
        <v>172</v>
      </c>
      <c r="B2584" t="s">
        <v>137</v>
      </c>
      <c r="C2584" t="s">
        <v>180</v>
      </c>
      <c r="D2584" s="67">
        <v>2024</v>
      </c>
      <c r="E2584">
        <v>6.6546448571768764</v>
      </c>
      <c r="K2584" t="s">
        <v>173</v>
      </c>
      <c r="L2584" s="171" t="s">
        <v>120</v>
      </c>
      <c r="M2584" t="s">
        <v>224</v>
      </c>
      <c r="N2584" s="67">
        <v>2024</v>
      </c>
      <c r="O2584">
        <v>0</v>
      </c>
      <c r="Z2584" t="str">
        <f t="shared" si="122"/>
        <v>Ultramobile Premium, HybridData Converter/Switch/Multiplexer2024</v>
      </c>
      <c r="AA2584" t="str">
        <f t="shared" si="123"/>
        <v>Ultramobile Premium, HybridData Converter/Switch/Multiplexer2024</v>
      </c>
      <c r="AB2584" t="str">
        <f t="shared" si="124"/>
        <v>Ultramobile Premium, TabletEmerging Memory2024</v>
      </c>
    </row>
    <row r="2585" spans="1:28" x14ac:dyDescent="0.2">
      <c r="A2585" t="s">
        <v>172</v>
      </c>
      <c r="B2585" t="s">
        <v>137</v>
      </c>
      <c r="C2585" t="s">
        <v>180</v>
      </c>
      <c r="D2585" s="67">
        <v>2025</v>
      </c>
      <c r="E2585">
        <v>6.1198195128288173</v>
      </c>
      <c r="K2585" t="s">
        <v>173</v>
      </c>
      <c r="L2585" s="171" t="s">
        <v>120</v>
      </c>
      <c r="M2585" t="s">
        <v>224</v>
      </c>
      <c r="N2585" s="67">
        <v>2025</v>
      </c>
      <c r="O2585">
        <v>0</v>
      </c>
      <c r="Z2585" t="str">
        <f t="shared" si="122"/>
        <v>Ultramobile Premium, HybridData Converter/Switch/Multiplexer2025</v>
      </c>
      <c r="AA2585" t="str">
        <f t="shared" si="123"/>
        <v>Ultramobile Premium, HybridData Converter/Switch/Multiplexer2025</v>
      </c>
      <c r="AB2585" t="str">
        <f t="shared" si="124"/>
        <v>Ultramobile Premium, TabletEmerging Memory2025</v>
      </c>
    </row>
    <row r="2586" spans="1:28" x14ac:dyDescent="0.2">
      <c r="A2586" t="s">
        <v>172</v>
      </c>
      <c r="B2586" t="s">
        <v>138</v>
      </c>
      <c r="C2586" t="s">
        <v>180</v>
      </c>
      <c r="D2586" s="67">
        <v>2018</v>
      </c>
      <c r="E2586">
        <v>114.04066228036702</v>
      </c>
      <c r="K2586" t="s">
        <v>173</v>
      </c>
      <c r="L2586" s="171" t="s">
        <v>121</v>
      </c>
      <c r="M2586" t="s">
        <v>224</v>
      </c>
      <c r="N2586" s="67">
        <v>2018</v>
      </c>
      <c r="O2586">
        <v>14.317943</v>
      </c>
      <c r="Z2586" t="str">
        <f t="shared" si="122"/>
        <v>Ultramobile Premium, HybridVoltage Regulator/Reference2018</v>
      </c>
      <c r="AA2586" t="str">
        <f t="shared" si="123"/>
        <v>Ultramobile Premium, HybridVoltage Regulator/Reference2018</v>
      </c>
      <c r="AB2586" t="str">
        <f t="shared" si="124"/>
        <v>Ultramobile Premium, TabletFlash Memory, NAND2018</v>
      </c>
    </row>
    <row r="2587" spans="1:28" x14ac:dyDescent="0.2">
      <c r="A2587" t="s">
        <v>172</v>
      </c>
      <c r="B2587" t="s">
        <v>138</v>
      </c>
      <c r="C2587" t="s">
        <v>180</v>
      </c>
      <c r="D2587" s="67">
        <v>2019</v>
      </c>
      <c r="E2587">
        <v>109.46963874973804</v>
      </c>
      <c r="K2587" t="s">
        <v>173</v>
      </c>
      <c r="L2587" s="171" t="s">
        <v>121</v>
      </c>
      <c r="M2587" t="s">
        <v>224</v>
      </c>
      <c r="N2587" s="67">
        <v>2019</v>
      </c>
      <c r="O2587">
        <v>9.7220099999999992</v>
      </c>
      <c r="Z2587" t="str">
        <f t="shared" si="122"/>
        <v>Ultramobile Premium, HybridVoltage Regulator/Reference2019</v>
      </c>
      <c r="AA2587" t="str">
        <f t="shared" si="123"/>
        <v>Ultramobile Premium, HybridVoltage Regulator/Reference2019</v>
      </c>
      <c r="AB2587" t="str">
        <f t="shared" si="124"/>
        <v>Ultramobile Premium, TabletFlash Memory, NAND2019</v>
      </c>
    </row>
    <row r="2588" spans="1:28" x14ac:dyDescent="0.2">
      <c r="A2588" t="s">
        <v>172</v>
      </c>
      <c r="B2588" t="s">
        <v>138</v>
      </c>
      <c r="C2588" t="s">
        <v>180</v>
      </c>
      <c r="D2588" s="67">
        <v>2020</v>
      </c>
      <c r="E2588">
        <v>138.21902508502055</v>
      </c>
      <c r="K2588" t="s">
        <v>173</v>
      </c>
      <c r="L2588" s="171" t="s">
        <v>121</v>
      </c>
      <c r="M2588" t="s">
        <v>224</v>
      </c>
      <c r="N2588" s="67">
        <v>2020</v>
      </c>
      <c r="O2588">
        <v>11.941860999999999</v>
      </c>
      <c r="Z2588" t="str">
        <f t="shared" si="122"/>
        <v>Ultramobile Premium, HybridVoltage Regulator/Reference2020</v>
      </c>
      <c r="AA2588" t="str">
        <f t="shared" si="123"/>
        <v>Ultramobile Premium, HybridVoltage Regulator/Reference2020</v>
      </c>
      <c r="AB2588" t="str">
        <f t="shared" si="124"/>
        <v>Ultramobile Premium, TabletFlash Memory, NAND2020</v>
      </c>
    </row>
    <row r="2589" spans="1:28" x14ac:dyDescent="0.2">
      <c r="A2589" t="s">
        <v>172</v>
      </c>
      <c r="B2589" t="s">
        <v>138</v>
      </c>
      <c r="C2589" t="s">
        <v>180</v>
      </c>
      <c r="D2589" s="67">
        <v>2021</v>
      </c>
      <c r="E2589">
        <v>169.4106587821604</v>
      </c>
      <c r="K2589" t="s">
        <v>173</v>
      </c>
      <c r="L2589" s="171" t="s">
        <v>121</v>
      </c>
      <c r="M2589" t="s">
        <v>224</v>
      </c>
      <c r="N2589" s="67">
        <v>2021</v>
      </c>
      <c r="O2589">
        <v>13.592672</v>
      </c>
      <c r="Z2589" t="str">
        <f t="shared" si="122"/>
        <v>Ultramobile Premium, HybridVoltage Regulator/Reference2021</v>
      </c>
      <c r="AA2589" t="str">
        <f t="shared" si="123"/>
        <v>Ultramobile Premium, HybridVoltage Regulator/Reference2021</v>
      </c>
      <c r="AB2589" t="str">
        <f t="shared" si="124"/>
        <v>Ultramobile Premium, TabletFlash Memory, NAND2021</v>
      </c>
    </row>
    <row r="2590" spans="1:28" x14ac:dyDescent="0.2">
      <c r="A2590" t="s">
        <v>172</v>
      </c>
      <c r="B2590" t="s">
        <v>138</v>
      </c>
      <c r="C2590" t="s">
        <v>180</v>
      </c>
      <c r="D2590" s="67">
        <v>2022</v>
      </c>
      <c r="E2590">
        <v>148.44505073615409</v>
      </c>
      <c r="K2590" t="s">
        <v>173</v>
      </c>
      <c r="L2590" s="171" t="s">
        <v>121</v>
      </c>
      <c r="M2590" t="s">
        <v>224</v>
      </c>
      <c r="N2590" s="67">
        <v>2022</v>
      </c>
      <c r="O2590">
        <v>11.967814000000001</v>
      </c>
      <c r="Z2590" t="str">
        <f t="shared" si="122"/>
        <v>Ultramobile Premium, HybridVoltage Regulator/Reference2022</v>
      </c>
      <c r="AA2590" t="str">
        <f t="shared" si="123"/>
        <v>Ultramobile Premium, HybridVoltage Regulator/Reference2022</v>
      </c>
      <c r="AB2590" t="str">
        <f t="shared" si="124"/>
        <v>Ultramobile Premium, TabletFlash Memory, NAND2022</v>
      </c>
    </row>
    <row r="2591" spans="1:28" x14ac:dyDescent="0.2">
      <c r="A2591" t="s">
        <v>172</v>
      </c>
      <c r="B2591" t="s">
        <v>138</v>
      </c>
      <c r="C2591" t="s">
        <v>180</v>
      </c>
      <c r="D2591" s="67">
        <v>2023</v>
      </c>
      <c r="E2591">
        <v>138.1284614572624</v>
      </c>
      <c r="K2591" t="s">
        <v>173</v>
      </c>
      <c r="L2591" s="171" t="s">
        <v>121</v>
      </c>
      <c r="M2591" t="s">
        <v>224</v>
      </c>
      <c r="N2591" s="67">
        <v>2023</v>
      </c>
      <c r="O2591">
        <v>11.534538</v>
      </c>
      <c r="Z2591" t="str">
        <f t="shared" si="122"/>
        <v>Ultramobile Premium, HybridVoltage Regulator/Reference2023</v>
      </c>
      <c r="AA2591" t="str">
        <f t="shared" si="123"/>
        <v>Ultramobile Premium, HybridVoltage Regulator/Reference2023</v>
      </c>
      <c r="AB2591" t="str">
        <f t="shared" si="124"/>
        <v>Ultramobile Premium, TabletFlash Memory, NAND2023</v>
      </c>
    </row>
    <row r="2592" spans="1:28" x14ac:dyDescent="0.2">
      <c r="A2592" t="s">
        <v>172</v>
      </c>
      <c r="B2592" t="s">
        <v>138</v>
      </c>
      <c r="C2592" t="s">
        <v>180</v>
      </c>
      <c r="D2592" s="67">
        <v>2024</v>
      </c>
      <c r="E2592">
        <v>131.9361903170271</v>
      </c>
      <c r="K2592" t="s">
        <v>173</v>
      </c>
      <c r="L2592" s="171" t="s">
        <v>121</v>
      </c>
      <c r="M2592" t="s">
        <v>224</v>
      </c>
      <c r="N2592" s="67">
        <v>2024</v>
      </c>
      <c r="O2592">
        <v>12.890879999999999</v>
      </c>
      <c r="Z2592" t="str">
        <f t="shared" si="122"/>
        <v>Ultramobile Premium, HybridVoltage Regulator/Reference2024</v>
      </c>
      <c r="AA2592" t="str">
        <f t="shared" si="123"/>
        <v>Ultramobile Premium, HybridVoltage Regulator/Reference2024</v>
      </c>
      <c r="AB2592" t="str">
        <f t="shared" si="124"/>
        <v>Ultramobile Premium, TabletFlash Memory, NAND2024</v>
      </c>
    </row>
    <row r="2593" spans="1:28" x14ac:dyDescent="0.2">
      <c r="A2593" t="s">
        <v>172</v>
      </c>
      <c r="B2593" t="s">
        <v>138</v>
      </c>
      <c r="C2593" t="s">
        <v>180</v>
      </c>
      <c r="D2593" s="67">
        <v>2025</v>
      </c>
      <c r="E2593">
        <v>121.5521088115981</v>
      </c>
      <c r="K2593" t="s">
        <v>173</v>
      </c>
      <c r="L2593" s="171" t="s">
        <v>121</v>
      </c>
      <c r="M2593" t="s">
        <v>224</v>
      </c>
      <c r="N2593" s="67">
        <v>2025</v>
      </c>
      <c r="O2593">
        <v>15.194288</v>
      </c>
      <c r="Z2593" t="str">
        <f t="shared" si="122"/>
        <v>Ultramobile Premium, HybridVoltage Regulator/Reference2025</v>
      </c>
      <c r="AA2593" t="str">
        <f t="shared" si="123"/>
        <v>Ultramobile Premium, HybridVoltage Regulator/Reference2025</v>
      </c>
      <c r="AB2593" t="str">
        <f t="shared" si="124"/>
        <v>Ultramobile Premium, TabletFlash Memory, NAND2025</v>
      </c>
    </row>
    <row r="2594" spans="1:28" x14ac:dyDescent="0.2">
      <c r="A2594" t="s">
        <v>172</v>
      </c>
      <c r="B2594" t="s">
        <v>139</v>
      </c>
      <c r="C2594" t="s">
        <v>180</v>
      </c>
      <c r="D2594" s="67">
        <v>2018</v>
      </c>
      <c r="E2594">
        <v>39.483278875128399</v>
      </c>
      <c r="K2594" t="s">
        <v>173</v>
      </c>
      <c r="L2594" s="171" t="s">
        <v>122</v>
      </c>
      <c r="M2594" t="s">
        <v>224</v>
      </c>
      <c r="N2594" s="67">
        <v>2018</v>
      </c>
      <c r="O2594">
        <v>0.36096</v>
      </c>
      <c r="Z2594" t="str">
        <f t="shared" ref="Z2594:Z2657" si="125">A2594&amp;B2594&amp;D2594</f>
        <v>Ultramobile Premium, HybridOther Analog2018</v>
      </c>
      <c r="AA2594" t="str">
        <f t="shared" ref="AA2594:AA2657" si="126">$A2594&amp;$B2594&amp;$D2594</f>
        <v>Ultramobile Premium, HybridOther Analog2018</v>
      </c>
      <c r="AB2594" t="str">
        <f t="shared" si="124"/>
        <v>Ultramobile Premium, TabletOther Memory2018</v>
      </c>
    </row>
    <row r="2595" spans="1:28" x14ac:dyDescent="0.2">
      <c r="A2595" t="s">
        <v>172</v>
      </c>
      <c r="B2595" t="s">
        <v>139</v>
      </c>
      <c r="C2595" t="s">
        <v>180</v>
      </c>
      <c r="D2595" s="67">
        <v>2019</v>
      </c>
      <c r="E2595">
        <v>39.053708678045318</v>
      </c>
      <c r="K2595" t="s">
        <v>173</v>
      </c>
      <c r="L2595" s="171" t="s">
        <v>122</v>
      </c>
      <c r="M2595" t="s">
        <v>224</v>
      </c>
      <c r="N2595" s="67">
        <v>2019</v>
      </c>
      <c r="O2595">
        <v>0.230383</v>
      </c>
      <c r="Z2595" t="str">
        <f t="shared" si="125"/>
        <v>Ultramobile Premium, HybridOther Analog2019</v>
      </c>
      <c r="AA2595" t="str">
        <f t="shared" si="126"/>
        <v>Ultramobile Premium, HybridOther Analog2019</v>
      </c>
      <c r="AB2595" t="str">
        <f t="shared" si="124"/>
        <v>Ultramobile Premium, TabletOther Memory2019</v>
      </c>
    </row>
    <row r="2596" spans="1:28" x14ac:dyDescent="0.2">
      <c r="A2596" t="s">
        <v>172</v>
      </c>
      <c r="B2596" t="s">
        <v>139</v>
      </c>
      <c r="C2596" t="s">
        <v>180</v>
      </c>
      <c r="D2596" s="67">
        <v>2020</v>
      </c>
      <c r="E2596">
        <v>44.724532621055182</v>
      </c>
      <c r="K2596" t="s">
        <v>173</v>
      </c>
      <c r="L2596" s="171" t="s">
        <v>122</v>
      </c>
      <c r="M2596" t="s">
        <v>224</v>
      </c>
      <c r="N2596" s="67">
        <v>2020</v>
      </c>
      <c r="O2596">
        <v>0.15578900000000001</v>
      </c>
      <c r="Z2596" t="str">
        <f t="shared" si="125"/>
        <v>Ultramobile Premium, HybridOther Analog2020</v>
      </c>
      <c r="AA2596" t="str">
        <f t="shared" si="126"/>
        <v>Ultramobile Premium, HybridOther Analog2020</v>
      </c>
      <c r="AB2596" t="str">
        <f t="shared" si="124"/>
        <v>Ultramobile Premium, TabletOther Memory2020</v>
      </c>
    </row>
    <row r="2597" spans="1:28" x14ac:dyDescent="0.2">
      <c r="A2597" t="s">
        <v>172</v>
      </c>
      <c r="B2597" t="s">
        <v>139</v>
      </c>
      <c r="C2597" t="s">
        <v>180</v>
      </c>
      <c r="D2597" s="67">
        <v>2021</v>
      </c>
      <c r="E2597">
        <v>49.67584232043486</v>
      </c>
      <c r="K2597" t="s">
        <v>173</v>
      </c>
      <c r="L2597" s="171" t="s">
        <v>122</v>
      </c>
      <c r="M2597" t="s">
        <v>224</v>
      </c>
      <c r="N2597" s="67">
        <v>2021</v>
      </c>
      <c r="O2597">
        <v>0.16290499999999999</v>
      </c>
      <c r="Z2597" t="str">
        <f t="shared" si="125"/>
        <v>Ultramobile Premium, HybridOther Analog2021</v>
      </c>
      <c r="AA2597" t="str">
        <f t="shared" si="126"/>
        <v>Ultramobile Premium, HybridOther Analog2021</v>
      </c>
      <c r="AB2597" t="str">
        <f t="shared" si="124"/>
        <v>Ultramobile Premium, TabletOther Memory2021</v>
      </c>
    </row>
    <row r="2598" spans="1:28" x14ac:dyDescent="0.2">
      <c r="A2598" t="s">
        <v>172</v>
      </c>
      <c r="B2598" t="s">
        <v>139</v>
      </c>
      <c r="C2598" t="s">
        <v>180</v>
      </c>
      <c r="D2598" s="67">
        <v>2022</v>
      </c>
      <c r="E2598">
        <v>42.957279525179963</v>
      </c>
      <c r="K2598" t="s">
        <v>173</v>
      </c>
      <c r="L2598" s="171" t="s">
        <v>122</v>
      </c>
      <c r="M2598" t="s">
        <v>224</v>
      </c>
      <c r="N2598" s="67">
        <v>2022</v>
      </c>
      <c r="O2598">
        <v>0.119716</v>
      </c>
      <c r="Z2598" t="str">
        <f t="shared" si="125"/>
        <v>Ultramobile Premium, HybridOther Analog2022</v>
      </c>
      <c r="AA2598" t="str">
        <f t="shared" si="126"/>
        <v>Ultramobile Premium, HybridOther Analog2022</v>
      </c>
      <c r="AB2598" t="str">
        <f t="shared" si="124"/>
        <v>Ultramobile Premium, TabletOther Memory2022</v>
      </c>
    </row>
    <row r="2599" spans="1:28" x14ac:dyDescent="0.2">
      <c r="A2599" t="s">
        <v>172</v>
      </c>
      <c r="B2599" t="s">
        <v>139</v>
      </c>
      <c r="C2599" t="s">
        <v>180</v>
      </c>
      <c r="D2599" s="67">
        <v>2023</v>
      </c>
      <c r="E2599">
        <v>38.99634022007163</v>
      </c>
      <c r="K2599" t="s">
        <v>173</v>
      </c>
      <c r="L2599" s="171" t="s">
        <v>122</v>
      </c>
      <c r="M2599" t="s">
        <v>224</v>
      </c>
      <c r="N2599" s="67">
        <v>2023</v>
      </c>
      <c r="O2599">
        <v>7.2606000000000004E-2</v>
      </c>
      <c r="Z2599" t="str">
        <f t="shared" si="125"/>
        <v>Ultramobile Premium, HybridOther Analog2023</v>
      </c>
      <c r="AA2599" t="str">
        <f t="shared" si="126"/>
        <v>Ultramobile Premium, HybridOther Analog2023</v>
      </c>
      <c r="AB2599" t="str">
        <f t="shared" si="124"/>
        <v>Ultramobile Premium, TabletOther Memory2023</v>
      </c>
    </row>
    <row r="2600" spans="1:28" x14ac:dyDescent="0.2">
      <c r="A2600" t="s">
        <v>172</v>
      </c>
      <c r="B2600" t="s">
        <v>139</v>
      </c>
      <c r="C2600" t="s">
        <v>180</v>
      </c>
      <c r="D2600" s="67">
        <v>2024</v>
      </c>
      <c r="E2600">
        <v>36.99135750954531</v>
      </c>
      <c r="K2600" t="s">
        <v>173</v>
      </c>
      <c r="L2600" s="171" t="s">
        <v>122</v>
      </c>
      <c r="M2600" t="s">
        <v>224</v>
      </c>
      <c r="N2600" s="67">
        <v>2024</v>
      </c>
      <c r="O2600">
        <v>4.3160999999999998E-2</v>
      </c>
      <c r="Z2600" t="str">
        <f t="shared" si="125"/>
        <v>Ultramobile Premium, HybridOther Analog2024</v>
      </c>
      <c r="AA2600" t="str">
        <f t="shared" si="126"/>
        <v>Ultramobile Premium, HybridOther Analog2024</v>
      </c>
      <c r="AB2600" t="str">
        <f t="shared" si="124"/>
        <v>Ultramobile Premium, TabletOther Memory2024</v>
      </c>
    </row>
    <row r="2601" spans="1:28" x14ac:dyDescent="0.2">
      <c r="A2601" t="s">
        <v>172</v>
      </c>
      <c r="B2601" t="s">
        <v>139</v>
      </c>
      <c r="C2601" t="s">
        <v>180</v>
      </c>
      <c r="D2601" s="67">
        <v>2025</v>
      </c>
      <c r="E2601">
        <v>34.485765500782534</v>
      </c>
      <c r="K2601" t="s">
        <v>173</v>
      </c>
      <c r="L2601" s="171" t="s">
        <v>122</v>
      </c>
      <c r="M2601" t="s">
        <v>224</v>
      </c>
      <c r="N2601" s="67">
        <v>2025</v>
      </c>
      <c r="O2601">
        <v>2.4673E-2</v>
      </c>
      <c r="Z2601" t="str">
        <f t="shared" si="125"/>
        <v>Ultramobile Premium, HybridOther Analog2025</v>
      </c>
      <c r="AA2601" t="str">
        <f t="shared" si="126"/>
        <v>Ultramobile Premium, HybridOther Analog2025</v>
      </c>
      <c r="AB2601" t="str">
        <f t="shared" si="124"/>
        <v>Ultramobile Premium, TabletOther Memory2025</v>
      </c>
    </row>
    <row r="2602" spans="1:28" x14ac:dyDescent="0.2">
      <c r="A2602" t="s">
        <v>172</v>
      </c>
      <c r="B2602" t="s">
        <v>140</v>
      </c>
      <c r="C2602" t="s">
        <v>180</v>
      </c>
      <c r="D2602" s="67">
        <v>2018</v>
      </c>
      <c r="E2602">
        <v>74.905077515680915</v>
      </c>
      <c r="K2602" t="s">
        <v>173</v>
      </c>
      <c r="L2602" s="173" t="s">
        <v>123</v>
      </c>
      <c r="M2602" t="s">
        <v>224</v>
      </c>
      <c r="N2602" s="67">
        <v>2018</v>
      </c>
      <c r="O2602">
        <v>136.03674100000001</v>
      </c>
      <c r="Z2602" t="str">
        <f t="shared" si="125"/>
        <v>Ultramobile Premium, HybridTotal Discrete2018</v>
      </c>
      <c r="AA2602" t="str">
        <f t="shared" si="126"/>
        <v>Ultramobile Premium, HybridTotal Discrete2018</v>
      </c>
      <c r="AB2602" t="str">
        <f t="shared" si="124"/>
        <v>Ultramobile Premium, TabletTotal Microcomponent2018</v>
      </c>
    </row>
    <row r="2603" spans="1:28" x14ac:dyDescent="0.2">
      <c r="A2603" t="s">
        <v>172</v>
      </c>
      <c r="B2603" t="s">
        <v>140</v>
      </c>
      <c r="C2603" t="s">
        <v>180</v>
      </c>
      <c r="D2603" s="67">
        <v>2019</v>
      </c>
      <c r="E2603">
        <v>70.999705233359151</v>
      </c>
      <c r="K2603" t="s">
        <v>173</v>
      </c>
      <c r="L2603" s="173" t="s">
        <v>123</v>
      </c>
      <c r="M2603" t="s">
        <v>224</v>
      </c>
      <c r="N2603" s="67">
        <v>2019</v>
      </c>
      <c r="O2603">
        <v>131.39794900000001</v>
      </c>
      <c r="Z2603" t="str">
        <f t="shared" si="125"/>
        <v>Ultramobile Premium, HybridTotal Discrete2019</v>
      </c>
      <c r="AA2603" t="str">
        <f t="shared" si="126"/>
        <v>Ultramobile Premium, HybridTotal Discrete2019</v>
      </c>
      <c r="AB2603" t="str">
        <f t="shared" si="124"/>
        <v>Ultramobile Premium, TabletTotal Microcomponent2019</v>
      </c>
    </row>
    <row r="2604" spans="1:28" x14ac:dyDescent="0.2">
      <c r="A2604" t="s">
        <v>172</v>
      </c>
      <c r="B2604" t="s">
        <v>140</v>
      </c>
      <c r="C2604" t="s">
        <v>180</v>
      </c>
      <c r="D2604" s="67">
        <v>2020</v>
      </c>
      <c r="E2604">
        <v>84.842622198292531</v>
      </c>
      <c r="K2604" t="s">
        <v>173</v>
      </c>
      <c r="L2604" s="173" t="s">
        <v>123</v>
      </c>
      <c r="M2604" t="s">
        <v>224</v>
      </c>
      <c r="N2604" s="67">
        <v>2020</v>
      </c>
      <c r="O2604">
        <v>126.031543</v>
      </c>
      <c r="Z2604" t="str">
        <f t="shared" si="125"/>
        <v>Ultramobile Premium, HybridTotal Discrete2020</v>
      </c>
      <c r="AA2604" t="str">
        <f t="shared" si="126"/>
        <v>Ultramobile Premium, HybridTotal Discrete2020</v>
      </c>
      <c r="AB2604" t="str">
        <f t="shared" si="124"/>
        <v>Ultramobile Premium, TabletTotal Microcomponent2020</v>
      </c>
    </row>
    <row r="2605" spans="1:28" x14ac:dyDescent="0.2">
      <c r="A2605" t="s">
        <v>172</v>
      </c>
      <c r="B2605" t="s">
        <v>140</v>
      </c>
      <c r="C2605" t="s">
        <v>180</v>
      </c>
      <c r="D2605" s="67">
        <v>2021</v>
      </c>
      <c r="E2605">
        <v>93.551058716707644</v>
      </c>
      <c r="K2605" t="s">
        <v>173</v>
      </c>
      <c r="L2605" s="173" t="s">
        <v>123</v>
      </c>
      <c r="M2605" t="s">
        <v>224</v>
      </c>
      <c r="N2605" s="67">
        <v>2021</v>
      </c>
      <c r="O2605">
        <v>133.254625</v>
      </c>
      <c r="Z2605" t="str">
        <f t="shared" si="125"/>
        <v>Ultramobile Premium, HybridTotal Discrete2021</v>
      </c>
      <c r="AA2605" t="str">
        <f t="shared" si="126"/>
        <v>Ultramobile Premium, HybridTotal Discrete2021</v>
      </c>
      <c r="AB2605" t="str">
        <f t="shared" si="124"/>
        <v>Ultramobile Premium, TabletTotal Microcomponent2021</v>
      </c>
    </row>
    <row r="2606" spans="1:28" x14ac:dyDescent="0.2">
      <c r="A2606" t="s">
        <v>172</v>
      </c>
      <c r="B2606" t="s">
        <v>140</v>
      </c>
      <c r="C2606" t="s">
        <v>180</v>
      </c>
      <c r="D2606" s="67">
        <v>2022</v>
      </c>
      <c r="E2606">
        <v>79.236609810049401</v>
      </c>
      <c r="K2606" t="s">
        <v>173</v>
      </c>
      <c r="L2606" s="173" t="s">
        <v>123</v>
      </c>
      <c r="M2606" t="s">
        <v>224</v>
      </c>
      <c r="N2606" s="67">
        <v>2022</v>
      </c>
      <c r="O2606">
        <v>123.767106</v>
      </c>
      <c r="Z2606" t="str">
        <f t="shared" si="125"/>
        <v>Ultramobile Premium, HybridTotal Discrete2022</v>
      </c>
      <c r="AA2606" t="str">
        <f t="shared" si="126"/>
        <v>Ultramobile Premium, HybridTotal Discrete2022</v>
      </c>
      <c r="AB2606" t="str">
        <f t="shared" si="124"/>
        <v>Ultramobile Premium, TabletTotal Microcomponent2022</v>
      </c>
    </row>
    <row r="2607" spans="1:28" x14ac:dyDescent="0.2">
      <c r="A2607" t="s">
        <v>172</v>
      </c>
      <c r="B2607" t="s">
        <v>140</v>
      </c>
      <c r="C2607" t="s">
        <v>180</v>
      </c>
      <c r="D2607" s="67">
        <v>2023</v>
      </c>
      <c r="E2607">
        <v>71.554635856149289</v>
      </c>
      <c r="K2607" t="s">
        <v>173</v>
      </c>
      <c r="L2607" s="173" t="s">
        <v>123</v>
      </c>
      <c r="M2607" t="s">
        <v>224</v>
      </c>
      <c r="N2607" s="67">
        <v>2023</v>
      </c>
      <c r="O2607">
        <v>120.92496800000001</v>
      </c>
      <c r="Z2607" t="str">
        <f t="shared" si="125"/>
        <v>Ultramobile Premium, HybridTotal Discrete2023</v>
      </c>
      <c r="AA2607" t="str">
        <f t="shared" si="126"/>
        <v>Ultramobile Premium, HybridTotal Discrete2023</v>
      </c>
      <c r="AB2607" t="str">
        <f t="shared" si="124"/>
        <v>Ultramobile Premium, TabletTotal Microcomponent2023</v>
      </c>
    </row>
    <row r="2608" spans="1:28" x14ac:dyDescent="0.2">
      <c r="A2608" t="s">
        <v>172</v>
      </c>
      <c r="B2608" t="s">
        <v>140</v>
      </c>
      <c r="C2608" t="s">
        <v>180</v>
      </c>
      <c r="D2608" s="67">
        <v>2024</v>
      </c>
      <c r="E2608">
        <v>67.011417900466498</v>
      </c>
      <c r="K2608" t="s">
        <v>173</v>
      </c>
      <c r="L2608" s="173" t="s">
        <v>123</v>
      </c>
      <c r="M2608" t="s">
        <v>224</v>
      </c>
      <c r="N2608" s="67">
        <v>2024</v>
      </c>
      <c r="O2608">
        <v>116.106821</v>
      </c>
      <c r="Z2608" t="str">
        <f t="shared" si="125"/>
        <v>Ultramobile Premium, HybridTotal Discrete2024</v>
      </c>
      <c r="AA2608" t="str">
        <f t="shared" si="126"/>
        <v>Ultramobile Premium, HybridTotal Discrete2024</v>
      </c>
      <c r="AB2608" t="str">
        <f t="shared" si="124"/>
        <v>Ultramobile Premium, TabletTotal Microcomponent2024</v>
      </c>
    </row>
    <row r="2609" spans="1:28" x14ac:dyDescent="0.2">
      <c r="A2609" t="s">
        <v>172</v>
      </c>
      <c r="B2609" t="s">
        <v>140</v>
      </c>
      <c r="C2609" t="s">
        <v>180</v>
      </c>
      <c r="D2609" s="67">
        <v>2025</v>
      </c>
      <c r="E2609">
        <v>61.715453772837492</v>
      </c>
      <c r="K2609" t="s">
        <v>173</v>
      </c>
      <c r="L2609" s="173" t="s">
        <v>123</v>
      </c>
      <c r="M2609" t="s">
        <v>224</v>
      </c>
      <c r="N2609" s="67">
        <v>2025</v>
      </c>
      <c r="O2609">
        <v>113.35873100000001</v>
      </c>
      <c r="Z2609" t="str">
        <f t="shared" si="125"/>
        <v>Ultramobile Premium, HybridTotal Discrete2025</v>
      </c>
      <c r="AA2609" t="str">
        <f t="shared" si="126"/>
        <v>Ultramobile Premium, HybridTotal Discrete2025</v>
      </c>
      <c r="AB2609" t="str">
        <f t="shared" si="124"/>
        <v>Ultramobile Premium, TabletTotal Microcomponent2025</v>
      </c>
    </row>
    <row r="2610" spans="1:28" x14ac:dyDescent="0.2">
      <c r="A2610" t="s">
        <v>172</v>
      </c>
      <c r="B2610" t="s">
        <v>141</v>
      </c>
      <c r="C2610" t="s">
        <v>180</v>
      </c>
      <c r="D2610" s="67">
        <v>2018</v>
      </c>
      <c r="E2610">
        <v>37.016901245691678</v>
      </c>
      <c r="K2610" t="s">
        <v>173</v>
      </c>
      <c r="L2610" s="171" t="s">
        <v>124</v>
      </c>
      <c r="M2610" t="s">
        <v>224</v>
      </c>
      <c r="N2610" s="67">
        <v>2018</v>
      </c>
      <c r="O2610">
        <v>0.85809899999999995</v>
      </c>
      <c r="Z2610" t="str">
        <f t="shared" si="125"/>
        <v>Ultramobile Premium, HybridDiodes2018</v>
      </c>
      <c r="AA2610" t="str">
        <f t="shared" si="126"/>
        <v>Ultramobile Premium, HybridDiodes2018</v>
      </c>
      <c r="AB2610" t="str">
        <f t="shared" si="124"/>
        <v>Ultramobile Premium, TabletTotal Microcontroller2018</v>
      </c>
    </row>
    <row r="2611" spans="1:28" x14ac:dyDescent="0.2">
      <c r="A2611" t="s">
        <v>172</v>
      </c>
      <c r="B2611" t="s">
        <v>141</v>
      </c>
      <c r="C2611" t="s">
        <v>180</v>
      </c>
      <c r="D2611" s="67">
        <v>2019</v>
      </c>
      <c r="E2611">
        <v>35.883777379458451</v>
      </c>
      <c r="K2611" t="s">
        <v>173</v>
      </c>
      <c r="L2611" s="171" t="s">
        <v>124</v>
      </c>
      <c r="M2611" t="s">
        <v>224</v>
      </c>
      <c r="N2611" s="67">
        <v>2019</v>
      </c>
      <c r="O2611">
        <v>1.278591</v>
      </c>
      <c r="Z2611" t="str">
        <f t="shared" si="125"/>
        <v>Ultramobile Premium, HybridDiodes2019</v>
      </c>
      <c r="AA2611" t="str">
        <f t="shared" si="126"/>
        <v>Ultramobile Premium, HybridDiodes2019</v>
      </c>
      <c r="AB2611" t="str">
        <f t="shared" si="124"/>
        <v>Ultramobile Premium, TabletTotal Microcontroller2019</v>
      </c>
    </row>
    <row r="2612" spans="1:28" x14ac:dyDescent="0.2">
      <c r="A2612" t="s">
        <v>172</v>
      </c>
      <c r="B2612" t="s">
        <v>141</v>
      </c>
      <c r="C2612" t="s">
        <v>180</v>
      </c>
      <c r="D2612" s="67">
        <v>2020</v>
      </c>
      <c r="E2612">
        <v>41.055152079635185</v>
      </c>
      <c r="K2612" t="s">
        <v>173</v>
      </c>
      <c r="L2612" s="171" t="s">
        <v>124</v>
      </c>
      <c r="M2612" t="s">
        <v>224</v>
      </c>
      <c r="N2612" s="67">
        <v>2020</v>
      </c>
      <c r="O2612">
        <v>1.320757</v>
      </c>
      <c r="Z2612" t="str">
        <f t="shared" si="125"/>
        <v>Ultramobile Premium, HybridDiodes2020</v>
      </c>
      <c r="AA2612" t="str">
        <f t="shared" si="126"/>
        <v>Ultramobile Premium, HybridDiodes2020</v>
      </c>
      <c r="AB2612" t="str">
        <f t="shared" si="124"/>
        <v>Ultramobile Premium, TabletTotal Microcontroller2020</v>
      </c>
    </row>
    <row r="2613" spans="1:28" x14ac:dyDescent="0.2">
      <c r="A2613" t="s">
        <v>172</v>
      </c>
      <c r="B2613" t="s">
        <v>141</v>
      </c>
      <c r="C2613" t="s">
        <v>180</v>
      </c>
      <c r="D2613" s="67">
        <v>2021</v>
      </c>
      <c r="E2613">
        <v>47.154550271524144</v>
      </c>
      <c r="K2613" t="s">
        <v>173</v>
      </c>
      <c r="L2613" s="171" t="s">
        <v>124</v>
      </c>
      <c r="M2613" t="s">
        <v>224</v>
      </c>
      <c r="N2613" s="67">
        <v>2021</v>
      </c>
      <c r="O2613">
        <v>1.616684</v>
      </c>
      <c r="Z2613" t="str">
        <f t="shared" si="125"/>
        <v>Ultramobile Premium, HybridDiodes2021</v>
      </c>
      <c r="AA2613" t="str">
        <f t="shared" si="126"/>
        <v>Ultramobile Premium, HybridDiodes2021</v>
      </c>
      <c r="AB2613" t="str">
        <f t="shared" si="124"/>
        <v>Ultramobile Premium, TabletTotal Microcontroller2021</v>
      </c>
    </row>
    <row r="2614" spans="1:28" x14ac:dyDescent="0.2">
      <c r="A2614" t="s">
        <v>172</v>
      </c>
      <c r="B2614" t="s">
        <v>141</v>
      </c>
      <c r="C2614" t="s">
        <v>180</v>
      </c>
      <c r="D2614" s="67">
        <v>2022</v>
      </c>
      <c r="E2614">
        <v>40.123252189770341</v>
      </c>
      <c r="K2614" t="s">
        <v>173</v>
      </c>
      <c r="L2614" s="171" t="s">
        <v>124</v>
      </c>
      <c r="M2614" t="s">
        <v>224</v>
      </c>
      <c r="N2614" s="67">
        <v>2022</v>
      </c>
      <c r="O2614">
        <v>1.52952</v>
      </c>
      <c r="Z2614" t="str">
        <f t="shared" si="125"/>
        <v>Ultramobile Premium, HybridDiodes2022</v>
      </c>
      <c r="AA2614" t="str">
        <f t="shared" si="126"/>
        <v>Ultramobile Premium, HybridDiodes2022</v>
      </c>
      <c r="AB2614" t="str">
        <f t="shared" si="124"/>
        <v>Ultramobile Premium, TabletTotal Microcontroller2022</v>
      </c>
    </row>
    <row r="2615" spans="1:28" x14ac:dyDescent="0.2">
      <c r="A2615" t="s">
        <v>172</v>
      </c>
      <c r="B2615" t="s">
        <v>141</v>
      </c>
      <c r="C2615" t="s">
        <v>180</v>
      </c>
      <c r="D2615" s="67">
        <v>2023</v>
      </c>
      <c r="E2615">
        <v>36.552112078685596</v>
      </c>
      <c r="K2615" t="s">
        <v>173</v>
      </c>
      <c r="L2615" s="171" t="s">
        <v>124</v>
      </c>
      <c r="M2615" t="s">
        <v>224</v>
      </c>
      <c r="N2615" s="67">
        <v>2023</v>
      </c>
      <c r="O2615">
        <v>1.4454959999999999</v>
      </c>
      <c r="Z2615" t="str">
        <f t="shared" si="125"/>
        <v>Ultramobile Premium, HybridDiodes2023</v>
      </c>
      <c r="AA2615" t="str">
        <f t="shared" si="126"/>
        <v>Ultramobile Premium, HybridDiodes2023</v>
      </c>
      <c r="AB2615" t="str">
        <f t="shared" si="124"/>
        <v>Ultramobile Premium, TabletTotal Microcontroller2023</v>
      </c>
    </row>
    <row r="2616" spans="1:28" x14ac:dyDescent="0.2">
      <c r="A2616" t="s">
        <v>172</v>
      </c>
      <c r="B2616" t="s">
        <v>141</v>
      </c>
      <c r="C2616" t="s">
        <v>180</v>
      </c>
      <c r="D2616" s="67">
        <v>2024</v>
      </c>
      <c r="E2616">
        <v>34.36052246662755</v>
      </c>
      <c r="K2616" t="s">
        <v>173</v>
      </c>
      <c r="L2616" s="171" t="s">
        <v>124</v>
      </c>
      <c r="M2616" t="s">
        <v>224</v>
      </c>
      <c r="N2616" s="67">
        <v>2024</v>
      </c>
      <c r="O2616">
        <v>1.3741449999999999</v>
      </c>
      <c r="Z2616" t="str">
        <f t="shared" si="125"/>
        <v>Ultramobile Premium, HybridDiodes2024</v>
      </c>
      <c r="AA2616" t="str">
        <f t="shared" si="126"/>
        <v>Ultramobile Premium, HybridDiodes2024</v>
      </c>
      <c r="AB2616" t="str">
        <f t="shared" si="124"/>
        <v>Ultramobile Premium, TabletTotal Microcontroller2024</v>
      </c>
    </row>
    <row r="2617" spans="1:28" x14ac:dyDescent="0.2">
      <c r="A2617" t="s">
        <v>172</v>
      </c>
      <c r="B2617" t="s">
        <v>141</v>
      </c>
      <c r="C2617" t="s">
        <v>180</v>
      </c>
      <c r="D2617" s="67">
        <v>2025</v>
      </c>
      <c r="E2617">
        <v>31.774347962817998</v>
      </c>
      <c r="K2617" t="s">
        <v>173</v>
      </c>
      <c r="L2617" s="171" t="s">
        <v>124</v>
      </c>
      <c r="M2617" t="s">
        <v>224</v>
      </c>
      <c r="N2617" s="67">
        <v>2025</v>
      </c>
      <c r="O2617">
        <v>1.266281</v>
      </c>
      <c r="Z2617" t="str">
        <f t="shared" si="125"/>
        <v>Ultramobile Premium, HybridDiodes2025</v>
      </c>
      <c r="AA2617" t="str">
        <f t="shared" si="126"/>
        <v>Ultramobile Premium, HybridDiodes2025</v>
      </c>
      <c r="AB2617" t="str">
        <f t="shared" si="124"/>
        <v>Ultramobile Premium, TabletTotal Microcontroller2025</v>
      </c>
    </row>
    <row r="2618" spans="1:28" x14ac:dyDescent="0.2">
      <c r="A2618" t="s">
        <v>172</v>
      </c>
      <c r="B2618" t="s">
        <v>142</v>
      </c>
      <c r="C2618" t="s">
        <v>180</v>
      </c>
      <c r="D2618" s="67">
        <v>2018</v>
      </c>
      <c r="E2618">
        <v>37.254507511139046</v>
      </c>
      <c r="K2618" t="s">
        <v>173</v>
      </c>
      <c r="L2618" s="172" t="s">
        <v>125</v>
      </c>
      <c r="M2618" t="s">
        <v>224</v>
      </c>
      <c r="N2618" s="67">
        <v>2018</v>
      </c>
      <c r="O2618">
        <v>0</v>
      </c>
      <c r="Z2618" t="str">
        <f t="shared" si="125"/>
        <v>Ultramobile Premium, HybridTransistors2018</v>
      </c>
      <c r="AA2618" t="str">
        <f t="shared" si="126"/>
        <v>Ultramobile Premium, HybridTransistors2018</v>
      </c>
      <c r="AB2618" t="str">
        <f t="shared" si="124"/>
        <v>Ultramobile Premium, TabletMicrocontroller 08-bit2018</v>
      </c>
    </row>
    <row r="2619" spans="1:28" x14ac:dyDescent="0.2">
      <c r="A2619" t="s">
        <v>172</v>
      </c>
      <c r="B2619" t="s">
        <v>142</v>
      </c>
      <c r="C2619" t="s">
        <v>180</v>
      </c>
      <c r="D2619" s="67">
        <v>2019</v>
      </c>
      <c r="E2619">
        <v>34.342592805063205</v>
      </c>
      <c r="K2619" t="s">
        <v>173</v>
      </c>
      <c r="L2619" s="172" t="s">
        <v>125</v>
      </c>
      <c r="M2619" t="s">
        <v>224</v>
      </c>
      <c r="N2619" s="67">
        <v>2019</v>
      </c>
      <c r="O2619">
        <v>0</v>
      </c>
      <c r="Z2619" t="str">
        <f t="shared" si="125"/>
        <v>Ultramobile Premium, HybridTransistors2019</v>
      </c>
      <c r="AA2619" t="str">
        <f t="shared" si="126"/>
        <v>Ultramobile Premium, HybridTransistors2019</v>
      </c>
      <c r="AB2619" t="str">
        <f t="shared" si="124"/>
        <v>Ultramobile Premium, TabletMicrocontroller 08-bit2019</v>
      </c>
    </row>
    <row r="2620" spans="1:28" x14ac:dyDescent="0.2">
      <c r="A2620" t="s">
        <v>172</v>
      </c>
      <c r="B2620" t="s">
        <v>142</v>
      </c>
      <c r="C2620" t="s">
        <v>180</v>
      </c>
      <c r="D2620" s="67">
        <v>2020</v>
      </c>
      <c r="E2620">
        <v>42.903077211333809</v>
      </c>
      <c r="K2620" t="s">
        <v>173</v>
      </c>
      <c r="L2620" s="172" t="s">
        <v>125</v>
      </c>
      <c r="M2620" t="s">
        <v>224</v>
      </c>
      <c r="N2620" s="67">
        <v>2020</v>
      </c>
      <c r="O2620">
        <v>0</v>
      </c>
      <c r="Z2620" t="str">
        <f t="shared" si="125"/>
        <v>Ultramobile Premium, HybridTransistors2020</v>
      </c>
      <c r="AA2620" t="str">
        <f t="shared" si="126"/>
        <v>Ultramobile Premium, HybridTransistors2020</v>
      </c>
      <c r="AB2620" t="str">
        <f t="shared" si="124"/>
        <v>Ultramobile Premium, TabletMicrocontroller 08-bit2020</v>
      </c>
    </row>
    <row r="2621" spans="1:28" x14ac:dyDescent="0.2">
      <c r="A2621" t="s">
        <v>172</v>
      </c>
      <c r="B2621" t="s">
        <v>142</v>
      </c>
      <c r="C2621" t="s">
        <v>180</v>
      </c>
      <c r="D2621" s="67">
        <v>2021</v>
      </c>
      <c r="E2621">
        <v>45.406474826973074</v>
      </c>
      <c r="K2621" t="s">
        <v>173</v>
      </c>
      <c r="L2621" s="172" t="s">
        <v>125</v>
      </c>
      <c r="M2621" t="s">
        <v>224</v>
      </c>
      <c r="N2621" s="67">
        <v>2021</v>
      </c>
      <c r="O2621">
        <v>0</v>
      </c>
      <c r="Z2621" t="str">
        <f t="shared" si="125"/>
        <v>Ultramobile Premium, HybridTransistors2021</v>
      </c>
      <c r="AA2621" t="str">
        <f t="shared" si="126"/>
        <v>Ultramobile Premium, HybridTransistors2021</v>
      </c>
      <c r="AB2621" t="str">
        <f t="shared" si="124"/>
        <v>Ultramobile Premium, TabletMicrocontroller 08-bit2021</v>
      </c>
    </row>
    <row r="2622" spans="1:28" x14ac:dyDescent="0.2">
      <c r="A2622" t="s">
        <v>172</v>
      </c>
      <c r="B2622" t="s">
        <v>142</v>
      </c>
      <c r="C2622" t="s">
        <v>180</v>
      </c>
      <c r="D2622" s="67">
        <v>2022</v>
      </c>
      <c r="E2622">
        <v>38.225786392739472</v>
      </c>
      <c r="K2622" t="s">
        <v>173</v>
      </c>
      <c r="L2622" s="172" t="s">
        <v>125</v>
      </c>
      <c r="M2622" t="s">
        <v>224</v>
      </c>
      <c r="N2622" s="67">
        <v>2022</v>
      </c>
      <c r="O2622">
        <v>0</v>
      </c>
      <c r="Z2622" t="str">
        <f t="shared" si="125"/>
        <v>Ultramobile Premium, HybridTransistors2022</v>
      </c>
      <c r="AA2622" t="str">
        <f t="shared" si="126"/>
        <v>Ultramobile Premium, HybridTransistors2022</v>
      </c>
      <c r="AB2622" t="str">
        <f t="shared" si="124"/>
        <v>Ultramobile Premium, TabletMicrocontroller 08-bit2022</v>
      </c>
    </row>
    <row r="2623" spans="1:28" x14ac:dyDescent="0.2">
      <c r="A2623" t="s">
        <v>172</v>
      </c>
      <c r="B2623" t="s">
        <v>142</v>
      </c>
      <c r="C2623" t="s">
        <v>180</v>
      </c>
      <c r="D2623" s="67">
        <v>2023</v>
      </c>
      <c r="E2623">
        <v>34.166918554803615</v>
      </c>
      <c r="K2623" t="s">
        <v>173</v>
      </c>
      <c r="L2623" s="172" t="s">
        <v>125</v>
      </c>
      <c r="M2623" t="s">
        <v>224</v>
      </c>
      <c r="N2623" s="67">
        <v>2023</v>
      </c>
      <c r="O2623">
        <v>0</v>
      </c>
      <c r="Z2623" t="str">
        <f t="shared" si="125"/>
        <v>Ultramobile Premium, HybridTransistors2023</v>
      </c>
      <c r="AA2623" t="str">
        <f t="shared" si="126"/>
        <v>Ultramobile Premium, HybridTransistors2023</v>
      </c>
      <c r="AB2623" t="str">
        <f t="shared" si="124"/>
        <v>Ultramobile Premium, TabletMicrocontroller 08-bit2023</v>
      </c>
    </row>
    <row r="2624" spans="1:28" x14ac:dyDescent="0.2">
      <c r="A2624" t="s">
        <v>172</v>
      </c>
      <c r="B2624" t="s">
        <v>142</v>
      </c>
      <c r="C2624" t="s">
        <v>180</v>
      </c>
      <c r="D2624" s="67">
        <v>2024</v>
      </c>
      <c r="E2624">
        <v>31.841606006761864</v>
      </c>
      <c r="K2624" t="s">
        <v>173</v>
      </c>
      <c r="L2624" s="172" t="s">
        <v>125</v>
      </c>
      <c r="M2624" t="s">
        <v>224</v>
      </c>
      <c r="N2624" s="67">
        <v>2024</v>
      </c>
      <c r="O2624">
        <v>0</v>
      </c>
      <c r="Z2624" t="str">
        <f t="shared" si="125"/>
        <v>Ultramobile Premium, HybridTransistors2024</v>
      </c>
      <c r="AA2624" t="str">
        <f t="shared" si="126"/>
        <v>Ultramobile Premium, HybridTransistors2024</v>
      </c>
      <c r="AB2624" t="str">
        <f t="shared" si="124"/>
        <v>Ultramobile Premium, TabletMicrocontroller 08-bit2024</v>
      </c>
    </row>
    <row r="2625" spans="1:28" x14ac:dyDescent="0.2">
      <c r="A2625" t="s">
        <v>172</v>
      </c>
      <c r="B2625" t="s">
        <v>142</v>
      </c>
      <c r="C2625" t="s">
        <v>180</v>
      </c>
      <c r="D2625" s="67">
        <v>2025</v>
      </c>
      <c r="E2625">
        <v>29.176704665576146</v>
      </c>
      <c r="K2625" t="s">
        <v>173</v>
      </c>
      <c r="L2625" s="172" t="s">
        <v>125</v>
      </c>
      <c r="M2625" t="s">
        <v>224</v>
      </c>
      <c r="N2625" s="67">
        <v>2025</v>
      </c>
      <c r="O2625">
        <v>0</v>
      </c>
      <c r="Z2625" t="str">
        <f t="shared" si="125"/>
        <v>Ultramobile Premium, HybridTransistors2025</v>
      </c>
      <c r="AA2625" t="str">
        <f t="shared" si="126"/>
        <v>Ultramobile Premium, HybridTransistors2025</v>
      </c>
      <c r="AB2625" t="str">
        <f t="shared" si="124"/>
        <v>Ultramobile Premium, TabletMicrocontroller 08-bit2025</v>
      </c>
    </row>
    <row r="2626" spans="1:28" x14ac:dyDescent="0.2">
      <c r="A2626" t="s">
        <v>172</v>
      </c>
      <c r="B2626" t="s">
        <v>143</v>
      </c>
      <c r="C2626" t="s">
        <v>180</v>
      </c>
      <c r="D2626" s="67">
        <v>2018</v>
      </c>
      <c r="E2626">
        <v>0.63366875885019169</v>
      </c>
      <c r="K2626" t="s">
        <v>173</v>
      </c>
      <c r="L2626" s="172" t="s">
        <v>126</v>
      </c>
      <c r="M2626" t="s">
        <v>224</v>
      </c>
      <c r="N2626" s="67">
        <v>2018</v>
      </c>
      <c r="O2626">
        <v>0</v>
      </c>
      <c r="Z2626" t="str">
        <f t="shared" si="125"/>
        <v>Ultramobile Premium, HybridOther Discretes2018</v>
      </c>
      <c r="AA2626" t="str">
        <f t="shared" si="126"/>
        <v>Ultramobile Premium, HybridOther Discretes2018</v>
      </c>
      <c r="AB2626" t="str">
        <f t="shared" si="124"/>
        <v>Ultramobile Premium, TabletMicrocontroller 16-bit2018</v>
      </c>
    </row>
    <row r="2627" spans="1:28" x14ac:dyDescent="0.2">
      <c r="A2627" t="s">
        <v>172</v>
      </c>
      <c r="B2627" t="s">
        <v>143</v>
      </c>
      <c r="C2627" t="s">
        <v>180</v>
      </c>
      <c r="D2627" s="67">
        <v>2019</v>
      </c>
      <c r="E2627">
        <v>0.77333504883750004</v>
      </c>
      <c r="K2627" t="s">
        <v>173</v>
      </c>
      <c r="L2627" s="172" t="s">
        <v>126</v>
      </c>
      <c r="M2627" t="s">
        <v>224</v>
      </c>
      <c r="N2627" s="67">
        <v>2019</v>
      </c>
      <c r="O2627">
        <v>0</v>
      </c>
      <c r="Z2627" t="str">
        <f t="shared" si="125"/>
        <v>Ultramobile Premium, HybridOther Discretes2019</v>
      </c>
      <c r="AA2627" t="str">
        <f t="shared" si="126"/>
        <v>Ultramobile Premium, HybridOther Discretes2019</v>
      </c>
      <c r="AB2627" t="str">
        <f t="shared" ref="AB2627:AB2690" si="127">K2627&amp;L2627&amp;N2627</f>
        <v>Ultramobile Premium, TabletMicrocontroller 16-bit2019</v>
      </c>
    </row>
    <row r="2628" spans="1:28" x14ac:dyDescent="0.2">
      <c r="A2628" t="s">
        <v>172</v>
      </c>
      <c r="B2628" t="s">
        <v>143</v>
      </c>
      <c r="C2628" t="s">
        <v>180</v>
      </c>
      <c r="D2628" s="67">
        <v>2020</v>
      </c>
      <c r="E2628">
        <v>0.88439290732353315</v>
      </c>
      <c r="K2628" t="s">
        <v>173</v>
      </c>
      <c r="L2628" s="172" t="s">
        <v>126</v>
      </c>
      <c r="M2628" t="s">
        <v>224</v>
      </c>
      <c r="N2628" s="67">
        <v>2020</v>
      </c>
      <c r="O2628">
        <v>0</v>
      </c>
      <c r="Z2628" t="str">
        <f t="shared" si="125"/>
        <v>Ultramobile Premium, HybridOther Discretes2020</v>
      </c>
      <c r="AA2628" t="str">
        <f t="shared" si="126"/>
        <v>Ultramobile Premium, HybridOther Discretes2020</v>
      </c>
      <c r="AB2628" t="str">
        <f t="shared" si="127"/>
        <v>Ultramobile Premium, TabletMicrocontroller 16-bit2020</v>
      </c>
    </row>
    <row r="2629" spans="1:28" x14ac:dyDescent="0.2">
      <c r="A2629" t="s">
        <v>172</v>
      </c>
      <c r="B2629" t="s">
        <v>143</v>
      </c>
      <c r="C2629" t="s">
        <v>180</v>
      </c>
      <c r="D2629" s="67">
        <v>2021</v>
      </c>
      <c r="E2629">
        <v>0.9900336182104168</v>
      </c>
      <c r="K2629" t="s">
        <v>173</v>
      </c>
      <c r="L2629" s="172" t="s">
        <v>126</v>
      </c>
      <c r="M2629" t="s">
        <v>224</v>
      </c>
      <c r="N2629" s="67">
        <v>2021</v>
      </c>
      <c r="O2629">
        <v>0</v>
      </c>
      <c r="Z2629" t="str">
        <f t="shared" si="125"/>
        <v>Ultramobile Premium, HybridOther Discretes2021</v>
      </c>
      <c r="AA2629" t="str">
        <f t="shared" si="126"/>
        <v>Ultramobile Premium, HybridOther Discretes2021</v>
      </c>
      <c r="AB2629" t="str">
        <f t="shared" si="127"/>
        <v>Ultramobile Premium, TabletMicrocontroller 16-bit2021</v>
      </c>
    </row>
    <row r="2630" spans="1:28" x14ac:dyDescent="0.2">
      <c r="A2630" t="s">
        <v>172</v>
      </c>
      <c r="B2630" t="s">
        <v>143</v>
      </c>
      <c r="C2630" t="s">
        <v>180</v>
      </c>
      <c r="D2630" s="67">
        <v>2022</v>
      </c>
      <c r="E2630">
        <v>0.88757122753957884</v>
      </c>
      <c r="K2630" t="s">
        <v>173</v>
      </c>
      <c r="L2630" s="172" t="s">
        <v>126</v>
      </c>
      <c r="M2630" t="s">
        <v>224</v>
      </c>
      <c r="N2630" s="67">
        <v>2022</v>
      </c>
      <c r="O2630">
        <v>0</v>
      </c>
      <c r="Z2630" t="str">
        <f t="shared" si="125"/>
        <v>Ultramobile Premium, HybridOther Discretes2022</v>
      </c>
      <c r="AA2630" t="str">
        <f t="shared" si="126"/>
        <v>Ultramobile Premium, HybridOther Discretes2022</v>
      </c>
      <c r="AB2630" t="str">
        <f t="shared" si="127"/>
        <v>Ultramobile Premium, TabletMicrocontroller 16-bit2022</v>
      </c>
    </row>
    <row r="2631" spans="1:28" x14ac:dyDescent="0.2">
      <c r="A2631" t="s">
        <v>172</v>
      </c>
      <c r="B2631" t="s">
        <v>143</v>
      </c>
      <c r="C2631" t="s">
        <v>180</v>
      </c>
      <c r="D2631" s="67">
        <v>2023</v>
      </c>
      <c r="E2631">
        <v>0.83560522266007808</v>
      </c>
      <c r="K2631" t="s">
        <v>173</v>
      </c>
      <c r="L2631" s="172" t="s">
        <v>126</v>
      </c>
      <c r="M2631" t="s">
        <v>224</v>
      </c>
      <c r="N2631" s="67">
        <v>2023</v>
      </c>
      <c r="O2631">
        <v>0</v>
      </c>
      <c r="Z2631" t="str">
        <f t="shared" si="125"/>
        <v>Ultramobile Premium, HybridOther Discretes2023</v>
      </c>
      <c r="AA2631" t="str">
        <f t="shared" si="126"/>
        <v>Ultramobile Premium, HybridOther Discretes2023</v>
      </c>
      <c r="AB2631" t="str">
        <f t="shared" si="127"/>
        <v>Ultramobile Premium, TabletMicrocontroller 16-bit2023</v>
      </c>
    </row>
    <row r="2632" spans="1:28" x14ac:dyDescent="0.2">
      <c r="A2632" t="s">
        <v>172</v>
      </c>
      <c r="B2632" t="s">
        <v>143</v>
      </c>
      <c r="C2632" t="s">
        <v>180</v>
      </c>
      <c r="D2632" s="67">
        <v>2024</v>
      </c>
      <c r="E2632">
        <v>0.80928942707707185</v>
      </c>
      <c r="K2632" t="s">
        <v>173</v>
      </c>
      <c r="L2632" s="172" t="s">
        <v>126</v>
      </c>
      <c r="M2632" t="s">
        <v>224</v>
      </c>
      <c r="N2632" s="67">
        <v>2024</v>
      </c>
      <c r="O2632">
        <v>0</v>
      </c>
      <c r="Z2632" t="str">
        <f t="shared" si="125"/>
        <v>Ultramobile Premium, HybridOther Discretes2024</v>
      </c>
      <c r="AA2632" t="str">
        <f t="shared" si="126"/>
        <v>Ultramobile Premium, HybridOther Discretes2024</v>
      </c>
      <c r="AB2632" t="str">
        <f t="shared" si="127"/>
        <v>Ultramobile Premium, TabletMicrocontroller 16-bit2024</v>
      </c>
    </row>
    <row r="2633" spans="1:28" x14ac:dyDescent="0.2">
      <c r="A2633" t="s">
        <v>172</v>
      </c>
      <c r="B2633" t="s">
        <v>143</v>
      </c>
      <c r="C2633" t="s">
        <v>180</v>
      </c>
      <c r="D2633" s="67">
        <v>2025</v>
      </c>
      <c r="E2633">
        <v>0.76440114444334795</v>
      </c>
      <c r="K2633" t="s">
        <v>173</v>
      </c>
      <c r="L2633" s="172" t="s">
        <v>126</v>
      </c>
      <c r="M2633" t="s">
        <v>224</v>
      </c>
      <c r="N2633" s="67">
        <v>2025</v>
      </c>
      <c r="O2633">
        <v>0</v>
      </c>
      <c r="Z2633" t="str">
        <f t="shared" si="125"/>
        <v>Ultramobile Premium, HybridOther Discretes2025</v>
      </c>
      <c r="AA2633" t="str">
        <f t="shared" si="126"/>
        <v>Ultramobile Premium, HybridOther Discretes2025</v>
      </c>
      <c r="AB2633" t="str">
        <f t="shared" si="127"/>
        <v>Ultramobile Premium, TabletMicrocontroller 16-bit2025</v>
      </c>
    </row>
    <row r="2634" spans="1:28" x14ac:dyDescent="0.2">
      <c r="A2634" t="s">
        <v>172</v>
      </c>
      <c r="B2634" t="s">
        <v>144</v>
      </c>
      <c r="C2634" t="s">
        <v>180</v>
      </c>
      <c r="D2634" s="67">
        <v>2018</v>
      </c>
      <c r="E2634">
        <v>90.51358202381526</v>
      </c>
      <c r="K2634" t="s">
        <v>173</v>
      </c>
      <c r="L2634" s="172" t="s">
        <v>127</v>
      </c>
      <c r="M2634" t="s">
        <v>224</v>
      </c>
      <c r="N2634" s="67">
        <v>2018</v>
      </c>
      <c r="O2634">
        <v>0.85809899999999995</v>
      </c>
      <c r="Z2634" t="str">
        <f t="shared" si="125"/>
        <v>Ultramobile Premium, HybridTotal Optoelectronics2018</v>
      </c>
      <c r="AA2634" t="str">
        <f t="shared" si="126"/>
        <v>Ultramobile Premium, HybridTotal Optoelectronics2018</v>
      </c>
      <c r="AB2634" t="str">
        <f t="shared" si="127"/>
        <v>Ultramobile Premium, TabletMicrocontroller 32-bit2018</v>
      </c>
    </row>
    <row r="2635" spans="1:28" x14ac:dyDescent="0.2">
      <c r="A2635" t="s">
        <v>172</v>
      </c>
      <c r="B2635" t="s">
        <v>144</v>
      </c>
      <c r="C2635" t="s">
        <v>180</v>
      </c>
      <c r="D2635" s="67">
        <v>2019</v>
      </c>
      <c r="E2635">
        <v>94.984578350580378</v>
      </c>
      <c r="K2635" t="s">
        <v>173</v>
      </c>
      <c r="L2635" s="172" t="s">
        <v>127</v>
      </c>
      <c r="M2635" t="s">
        <v>224</v>
      </c>
      <c r="N2635" s="67">
        <v>2019</v>
      </c>
      <c r="O2635">
        <v>1.278591</v>
      </c>
      <c r="Z2635" t="str">
        <f t="shared" si="125"/>
        <v>Ultramobile Premium, HybridTotal Optoelectronics2019</v>
      </c>
      <c r="AA2635" t="str">
        <f t="shared" si="126"/>
        <v>Ultramobile Premium, HybridTotal Optoelectronics2019</v>
      </c>
      <c r="AB2635" t="str">
        <f t="shared" si="127"/>
        <v>Ultramobile Premium, TabletMicrocontroller 32-bit2019</v>
      </c>
    </row>
    <row r="2636" spans="1:28" x14ac:dyDescent="0.2">
      <c r="A2636" t="s">
        <v>172</v>
      </c>
      <c r="B2636" t="s">
        <v>144</v>
      </c>
      <c r="C2636" t="s">
        <v>180</v>
      </c>
      <c r="D2636" s="67">
        <v>2020</v>
      </c>
      <c r="E2636">
        <v>110.30762319936738</v>
      </c>
      <c r="K2636" t="s">
        <v>173</v>
      </c>
      <c r="L2636" s="172" t="s">
        <v>127</v>
      </c>
      <c r="M2636" t="s">
        <v>224</v>
      </c>
      <c r="N2636" s="67">
        <v>2020</v>
      </c>
      <c r="O2636">
        <v>1.320757</v>
      </c>
      <c r="Z2636" t="str">
        <f t="shared" si="125"/>
        <v>Ultramobile Premium, HybridTotal Optoelectronics2020</v>
      </c>
      <c r="AA2636" t="str">
        <f t="shared" si="126"/>
        <v>Ultramobile Premium, HybridTotal Optoelectronics2020</v>
      </c>
      <c r="AB2636" t="str">
        <f t="shared" si="127"/>
        <v>Ultramobile Premium, TabletMicrocontroller 32-bit2020</v>
      </c>
    </row>
    <row r="2637" spans="1:28" x14ac:dyDescent="0.2">
      <c r="A2637" t="s">
        <v>172</v>
      </c>
      <c r="B2637" t="s">
        <v>144</v>
      </c>
      <c r="C2637" t="s">
        <v>180</v>
      </c>
      <c r="D2637" s="67">
        <v>2021</v>
      </c>
      <c r="E2637">
        <v>121.11017147514596</v>
      </c>
      <c r="K2637" t="s">
        <v>173</v>
      </c>
      <c r="L2637" s="172" t="s">
        <v>127</v>
      </c>
      <c r="M2637" t="s">
        <v>224</v>
      </c>
      <c r="N2637" s="67">
        <v>2021</v>
      </c>
      <c r="O2637">
        <v>1.616684</v>
      </c>
      <c r="Z2637" t="str">
        <f t="shared" si="125"/>
        <v>Ultramobile Premium, HybridTotal Optoelectronics2021</v>
      </c>
      <c r="AA2637" t="str">
        <f t="shared" si="126"/>
        <v>Ultramobile Premium, HybridTotal Optoelectronics2021</v>
      </c>
      <c r="AB2637" t="str">
        <f t="shared" si="127"/>
        <v>Ultramobile Premium, TabletMicrocontroller 32-bit2021</v>
      </c>
    </row>
    <row r="2638" spans="1:28" x14ac:dyDescent="0.2">
      <c r="A2638" t="s">
        <v>172</v>
      </c>
      <c r="B2638" t="s">
        <v>144</v>
      </c>
      <c r="C2638" t="s">
        <v>180</v>
      </c>
      <c r="D2638" s="67">
        <v>2022</v>
      </c>
      <c r="E2638">
        <v>103.75331721415537</v>
      </c>
      <c r="K2638" t="s">
        <v>173</v>
      </c>
      <c r="L2638" s="172" t="s">
        <v>127</v>
      </c>
      <c r="M2638" t="s">
        <v>224</v>
      </c>
      <c r="N2638" s="67">
        <v>2022</v>
      </c>
      <c r="O2638">
        <v>1.52952</v>
      </c>
      <c r="Z2638" t="str">
        <f t="shared" si="125"/>
        <v>Ultramobile Premium, HybridTotal Optoelectronics2022</v>
      </c>
      <c r="AA2638" t="str">
        <f t="shared" si="126"/>
        <v>Ultramobile Premium, HybridTotal Optoelectronics2022</v>
      </c>
      <c r="AB2638" t="str">
        <f t="shared" si="127"/>
        <v>Ultramobile Premium, TabletMicrocontroller 32-bit2022</v>
      </c>
    </row>
    <row r="2639" spans="1:28" x14ac:dyDescent="0.2">
      <c r="A2639" t="s">
        <v>172</v>
      </c>
      <c r="B2639" t="s">
        <v>144</v>
      </c>
      <c r="C2639" t="s">
        <v>180</v>
      </c>
      <c r="D2639" s="67">
        <v>2023</v>
      </c>
      <c r="E2639">
        <v>95.560407725756747</v>
      </c>
      <c r="K2639" t="s">
        <v>173</v>
      </c>
      <c r="L2639" s="172" t="s">
        <v>127</v>
      </c>
      <c r="M2639" t="s">
        <v>224</v>
      </c>
      <c r="N2639" s="67">
        <v>2023</v>
      </c>
      <c r="O2639">
        <v>1.4454959999999999</v>
      </c>
      <c r="Z2639" t="str">
        <f t="shared" si="125"/>
        <v>Ultramobile Premium, HybridTotal Optoelectronics2023</v>
      </c>
      <c r="AA2639" t="str">
        <f t="shared" si="126"/>
        <v>Ultramobile Premium, HybridTotal Optoelectronics2023</v>
      </c>
      <c r="AB2639" t="str">
        <f t="shared" si="127"/>
        <v>Ultramobile Premium, TabletMicrocontroller 32-bit2023</v>
      </c>
    </row>
    <row r="2640" spans="1:28" x14ac:dyDescent="0.2">
      <c r="A2640" t="s">
        <v>172</v>
      </c>
      <c r="B2640" t="s">
        <v>144</v>
      </c>
      <c r="C2640" t="s">
        <v>180</v>
      </c>
      <c r="D2640" s="67">
        <v>2024</v>
      </c>
      <c r="E2640">
        <v>90.754329992202145</v>
      </c>
      <c r="K2640" t="s">
        <v>173</v>
      </c>
      <c r="L2640" s="172" t="s">
        <v>127</v>
      </c>
      <c r="M2640" t="s">
        <v>224</v>
      </c>
      <c r="N2640" s="67">
        <v>2024</v>
      </c>
      <c r="O2640">
        <v>1.3741449999999999</v>
      </c>
      <c r="Z2640" t="str">
        <f t="shared" si="125"/>
        <v>Ultramobile Premium, HybridTotal Optoelectronics2024</v>
      </c>
      <c r="AA2640" t="str">
        <f t="shared" si="126"/>
        <v>Ultramobile Premium, HybridTotal Optoelectronics2024</v>
      </c>
      <c r="AB2640" t="str">
        <f t="shared" si="127"/>
        <v>Ultramobile Premium, TabletMicrocontroller 32-bit2024</v>
      </c>
    </row>
    <row r="2641" spans="1:28" x14ac:dyDescent="0.2">
      <c r="A2641" t="s">
        <v>172</v>
      </c>
      <c r="B2641" t="s">
        <v>144</v>
      </c>
      <c r="C2641" t="s">
        <v>180</v>
      </c>
      <c r="D2641" s="67">
        <v>2025</v>
      </c>
      <c r="E2641">
        <v>84.861732971866914</v>
      </c>
      <c r="K2641" t="s">
        <v>173</v>
      </c>
      <c r="L2641" s="172" t="s">
        <v>127</v>
      </c>
      <c r="M2641" t="s">
        <v>224</v>
      </c>
      <c r="N2641" s="67">
        <v>2025</v>
      </c>
      <c r="O2641">
        <v>1.266281</v>
      </c>
      <c r="Z2641" t="str">
        <f t="shared" si="125"/>
        <v>Ultramobile Premium, HybridTotal Optoelectronics2025</v>
      </c>
      <c r="AA2641" t="str">
        <f t="shared" si="126"/>
        <v>Ultramobile Premium, HybridTotal Optoelectronics2025</v>
      </c>
      <c r="AB2641" t="str">
        <f t="shared" si="127"/>
        <v>Ultramobile Premium, TabletMicrocontroller 32-bit2025</v>
      </c>
    </row>
    <row r="2642" spans="1:28" x14ac:dyDescent="0.2">
      <c r="A2642" t="s">
        <v>172</v>
      </c>
      <c r="B2642" t="s">
        <v>145</v>
      </c>
      <c r="C2642" t="s">
        <v>180</v>
      </c>
      <c r="D2642" s="67">
        <v>2018</v>
      </c>
      <c r="E2642">
        <v>0</v>
      </c>
      <c r="K2642" t="s">
        <v>173</v>
      </c>
      <c r="L2642" s="171" t="s">
        <v>128</v>
      </c>
      <c r="M2642" t="s">
        <v>224</v>
      </c>
      <c r="N2642" s="67">
        <v>2018</v>
      </c>
      <c r="O2642">
        <v>135.178642</v>
      </c>
      <c r="Z2642" t="str">
        <f t="shared" si="125"/>
        <v>Ultramobile Premium, HybridImage Sensor, CCD2018</v>
      </c>
      <c r="AA2642" t="str">
        <f t="shared" si="126"/>
        <v>Ultramobile Premium, HybridImage Sensor, CCD2018</v>
      </c>
      <c r="AB2642" t="str">
        <f t="shared" si="127"/>
        <v>Ultramobile Premium, TabletTotal Microprocessor2018</v>
      </c>
    </row>
    <row r="2643" spans="1:28" x14ac:dyDescent="0.2">
      <c r="A2643" t="s">
        <v>172</v>
      </c>
      <c r="B2643" t="s">
        <v>145</v>
      </c>
      <c r="C2643" t="s">
        <v>180</v>
      </c>
      <c r="D2643" s="67">
        <v>2019</v>
      </c>
      <c r="E2643">
        <v>0</v>
      </c>
      <c r="K2643" t="s">
        <v>173</v>
      </c>
      <c r="L2643" s="171" t="s">
        <v>128</v>
      </c>
      <c r="M2643" t="s">
        <v>224</v>
      </c>
      <c r="N2643" s="67">
        <v>2019</v>
      </c>
      <c r="O2643">
        <v>130.11935800000001</v>
      </c>
      <c r="Z2643" t="str">
        <f t="shared" si="125"/>
        <v>Ultramobile Premium, HybridImage Sensor, CCD2019</v>
      </c>
      <c r="AA2643" t="str">
        <f t="shared" si="126"/>
        <v>Ultramobile Premium, HybridImage Sensor, CCD2019</v>
      </c>
      <c r="AB2643" t="str">
        <f t="shared" si="127"/>
        <v>Ultramobile Premium, TabletTotal Microprocessor2019</v>
      </c>
    </row>
    <row r="2644" spans="1:28" x14ac:dyDescent="0.2">
      <c r="A2644" t="s">
        <v>172</v>
      </c>
      <c r="B2644" t="s">
        <v>145</v>
      </c>
      <c r="C2644" t="s">
        <v>180</v>
      </c>
      <c r="D2644" s="67">
        <v>2020</v>
      </c>
      <c r="E2644">
        <v>0</v>
      </c>
      <c r="K2644" t="s">
        <v>173</v>
      </c>
      <c r="L2644" s="171" t="s">
        <v>128</v>
      </c>
      <c r="M2644" t="s">
        <v>224</v>
      </c>
      <c r="N2644" s="67">
        <v>2020</v>
      </c>
      <c r="O2644">
        <v>124.710786</v>
      </c>
      <c r="Z2644" t="str">
        <f t="shared" si="125"/>
        <v>Ultramobile Premium, HybridImage Sensor, CCD2020</v>
      </c>
      <c r="AA2644" t="str">
        <f t="shared" si="126"/>
        <v>Ultramobile Premium, HybridImage Sensor, CCD2020</v>
      </c>
      <c r="AB2644" t="str">
        <f t="shared" si="127"/>
        <v>Ultramobile Premium, TabletTotal Microprocessor2020</v>
      </c>
    </row>
    <row r="2645" spans="1:28" x14ac:dyDescent="0.2">
      <c r="A2645" t="s">
        <v>172</v>
      </c>
      <c r="B2645" t="s">
        <v>145</v>
      </c>
      <c r="C2645" t="s">
        <v>180</v>
      </c>
      <c r="D2645" s="67">
        <v>2021</v>
      </c>
      <c r="E2645">
        <v>0</v>
      </c>
      <c r="K2645" t="s">
        <v>173</v>
      </c>
      <c r="L2645" s="171" t="s">
        <v>128</v>
      </c>
      <c r="M2645" t="s">
        <v>224</v>
      </c>
      <c r="N2645" s="67">
        <v>2021</v>
      </c>
      <c r="O2645">
        <v>131.63794100000001</v>
      </c>
      <c r="Z2645" t="str">
        <f t="shared" si="125"/>
        <v>Ultramobile Premium, HybridImage Sensor, CCD2021</v>
      </c>
      <c r="AA2645" t="str">
        <f t="shared" si="126"/>
        <v>Ultramobile Premium, HybridImage Sensor, CCD2021</v>
      </c>
      <c r="AB2645" t="str">
        <f t="shared" si="127"/>
        <v>Ultramobile Premium, TabletTotal Microprocessor2021</v>
      </c>
    </row>
    <row r="2646" spans="1:28" x14ac:dyDescent="0.2">
      <c r="A2646" t="s">
        <v>172</v>
      </c>
      <c r="B2646" t="s">
        <v>145</v>
      </c>
      <c r="C2646" t="s">
        <v>180</v>
      </c>
      <c r="D2646" s="67">
        <v>2022</v>
      </c>
      <c r="E2646">
        <v>0</v>
      </c>
      <c r="K2646" t="s">
        <v>173</v>
      </c>
      <c r="L2646" s="171" t="s">
        <v>128</v>
      </c>
      <c r="M2646" t="s">
        <v>224</v>
      </c>
      <c r="N2646" s="67">
        <v>2022</v>
      </c>
      <c r="O2646">
        <v>122.23758599999999</v>
      </c>
      <c r="Z2646" t="str">
        <f t="shared" si="125"/>
        <v>Ultramobile Premium, HybridImage Sensor, CCD2022</v>
      </c>
      <c r="AA2646" t="str">
        <f t="shared" si="126"/>
        <v>Ultramobile Premium, HybridImage Sensor, CCD2022</v>
      </c>
      <c r="AB2646" t="str">
        <f t="shared" si="127"/>
        <v>Ultramobile Premium, TabletTotal Microprocessor2022</v>
      </c>
    </row>
    <row r="2647" spans="1:28" x14ac:dyDescent="0.2">
      <c r="A2647" t="s">
        <v>172</v>
      </c>
      <c r="B2647" t="s">
        <v>145</v>
      </c>
      <c r="C2647" t="s">
        <v>180</v>
      </c>
      <c r="D2647" s="67">
        <v>2023</v>
      </c>
      <c r="E2647">
        <v>0</v>
      </c>
      <c r="K2647" t="s">
        <v>173</v>
      </c>
      <c r="L2647" s="171" t="s">
        <v>128</v>
      </c>
      <c r="M2647" t="s">
        <v>224</v>
      </c>
      <c r="N2647" s="67">
        <v>2023</v>
      </c>
      <c r="O2647">
        <v>119.479472</v>
      </c>
      <c r="Z2647" t="str">
        <f t="shared" si="125"/>
        <v>Ultramobile Premium, HybridImage Sensor, CCD2023</v>
      </c>
      <c r="AA2647" t="str">
        <f t="shared" si="126"/>
        <v>Ultramobile Premium, HybridImage Sensor, CCD2023</v>
      </c>
      <c r="AB2647" t="str">
        <f t="shared" si="127"/>
        <v>Ultramobile Premium, TabletTotal Microprocessor2023</v>
      </c>
    </row>
    <row r="2648" spans="1:28" x14ac:dyDescent="0.2">
      <c r="A2648" t="s">
        <v>172</v>
      </c>
      <c r="B2648" t="s">
        <v>145</v>
      </c>
      <c r="C2648" t="s">
        <v>180</v>
      </c>
      <c r="D2648" s="67">
        <v>2024</v>
      </c>
      <c r="E2648">
        <v>0</v>
      </c>
      <c r="K2648" t="s">
        <v>173</v>
      </c>
      <c r="L2648" s="171" t="s">
        <v>128</v>
      </c>
      <c r="M2648" t="s">
        <v>224</v>
      </c>
      <c r="N2648" s="67">
        <v>2024</v>
      </c>
      <c r="O2648">
        <v>114.732676</v>
      </c>
      <c r="Z2648" t="str">
        <f t="shared" si="125"/>
        <v>Ultramobile Premium, HybridImage Sensor, CCD2024</v>
      </c>
      <c r="AA2648" t="str">
        <f t="shared" si="126"/>
        <v>Ultramobile Premium, HybridImage Sensor, CCD2024</v>
      </c>
      <c r="AB2648" t="str">
        <f t="shared" si="127"/>
        <v>Ultramobile Premium, TabletTotal Microprocessor2024</v>
      </c>
    </row>
    <row r="2649" spans="1:28" x14ac:dyDescent="0.2">
      <c r="A2649" t="s">
        <v>172</v>
      </c>
      <c r="B2649" t="s">
        <v>145</v>
      </c>
      <c r="C2649" t="s">
        <v>180</v>
      </c>
      <c r="D2649" s="67">
        <v>2025</v>
      </c>
      <c r="E2649">
        <v>0</v>
      </c>
      <c r="K2649" t="s">
        <v>173</v>
      </c>
      <c r="L2649" s="171" t="s">
        <v>128</v>
      </c>
      <c r="M2649" t="s">
        <v>224</v>
      </c>
      <c r="N2649" s="67">
        <v>2025</v>
      </c>
      <c r="O2649">
        <v>112.09245</v>
      </c>
      <c r="Z2649" t="str">
        <f t="shared" si="125"/>
        <v>Ultramobile Premium, HybridImage Sensor, CCD2025</v>
      </c>
      <c r="AA2649" t="str">
        <f t="shared" si="126"/>
        <v>Ultramobile Premium, HybridImage Sensor, CCD2025</v>
      </c>
      <c r="AB2649" t="str">
        <f t="shared" si="127"/>
        <v>Ultramobile Premium, TabletTotal Microprocessor2025</v>
      </c>
    </row>
    <row r="2650" spans="1:28" x14ac:dyDescent="0.2">
      <c r="A2650" t="s">
        <v>172</v>
      </c>
      <c r="B2650" t="s">
        <v>146</v>
      </c>
      <c r="C2650" t="s">
        <v>180</v>
      </c>
      <c r="D2650" s="67">
        <v>2018</v>
      </c>
      <c r="E2650">
        <v>46.113924432712494</v>
      </c>
      <c r="K2650" t="s">
        <v>173</v>
      </c>
      <c r="L2650" s="172" t="s">
        <v>129</v>
      </c>
      <c r="M2650" t="s">
        <v>224</v>
      </c>
      <c r="N2650" s="67">
        <v>2018</v>
      </c>
      <c r="O2650">
        <v>135.178642</v>
      </c>
      <c r="Z2650" t="str">
        <f t="shared" si="125"/>
        <v>Ultramobile Premium, HybridImage Sensor, CMOS2018</v>
      </c>
      <c r="AA2650" t="str">
        <f t="shared" si="126"/>
        <v>Ultramobile Premium, HybridImage Sensor, CMOS2018</v>
      </c>
      <c r="AB2650" t="str">
        <f t="shared" si="127"/>
        <v>Ultramobile Premium, TabletMicroprocessor Compute2018</v>
      </c>
    </row>
    <row r="2651" spans="1:28" x14ac:dyDescent="0.2">
      <c r="A2651" t="s">
        <v>172</v>
      </c>
      <c r="B2651" t="s">
        <v>146</v>
      </c>
      <c r="C2651" t="s">
        <v>180</v>
      </c>
      <c r="D2651" s="67">
        <v>2019</v>
      </c>
      <c r="E2651">
        <v>51.040113223274993</v>
      </c>
      <c r="K2651" t="s">
        <v>173</v>
      </c>
      <c r="L2651" s="172" t="s">
        <v>129</v>
      </c>
      <c r="M2651" t="s">
        <v>224</v>
      </c>
      <c r="N2651" s="67">
        <v>2019</v>
      </c>
      <c r="O2651">
        <v>130.11935800000001</v>
      </c>
      <c r="Z2651" t="str">
        <f t="shared" si="125"/>
        <v>Ultramobile Premium, HybridImage Sensor, CMOS2019</v>
      </c>
      <c r="AA2651" t="str">
        <f t="shared" si="126"/>
        <v>Ultramobile Premium, HybridImage Sensor, CMOS2019</v>
      </c>
      <c r="AB2651" t="str">
        <f t="shared" si="127"/>
        <v>Ultramobile Premium, TabletMicroprocessor Compute2019</v>
      </c>
    </row>
    <row r="2652" spans="1:28" x14ac:dyDescent="0.2">
      <c r="A2652" t="s">
        <v>172</v>
      </c>
      <c r="B2652" t="s">
        <v>146</v>
      </c>
      <c r="C2652" t="s">
        <v>180</v>
      </c>
      <c r="D2652" s="67">
        <v>2020</v>
      </c>
      <c r="E2652">
        <v>61.817202264641494</v>
      </c>
      <c r="K2652" t="s">
        <v>173</v>
      </c>
      <c r="L2652" s="172" t="s">
        <v>129</v>
      </c>
      <c r="M2652" t="s">
        <v>224</v>
      </c>
      <c r="N2652" s="67">
        <v>2020</v>
      </c>
      <c r="O2652">
        <v>124.710786</v>
      </c>
      <c r="Z2652" t="str">
        <f t="shared" si="125"/>
        <v>Ultramobile Premium, HybridImage Sensor, CMOS2020</v>
      </c>
      <c r="AA2652" t="str">
        <f t="shared" si="126"/>
        <v>Ultramobile Premium, HybridImage Sensor, CMOS2020</v>
      </c>
      <c r="AB2652" t="str">
        <f t="shared" si="127"/>
        <v>Ultramobile Premium, TabletMicroprocessor Compute2020</v>
      </c>
    </row>
    <row r="2653" spans="1:28" x14ac:dyDescent="0.2">
      <c r="A2653" t="s">
        <v>172</v>
      </c>
      <c r="B2653" t="s">
        <v>146</v>
      </c>
      <c r="C2653" t="s">
        <v>180</v>
      </c>
      <c r="D2653" s="67">
        <v>2021</v>
      </c>
      <c r="E2653">
        <v>67.56336661065238</v>
      </c>
      <c r="K2653" t="s">
        <v>173</v>
      </c>
      <c r="L2653" s="172" t="s">
        <v>129</v>
      </c>
      <c r="M2653" t="s">
        <v>224</v>
      </c>
      <c r="N2653" s="67">
        <v>2021</v>
      </c>
      <c r="O2653">
        <v>131.63794100000001</v>
      </c>
      <c r="Z2653" t="str">
        <f t="shared" si="125"/>
        <v>Ultramobile Premium, HybridImage Sensor, CMOS2021</v>
      </c>
      <c r="AA2653" t="str">
        <f t="shared" si="126"/>
        <v>Ultramobile Premium, HybridImage Sensor, CMOS2021</v>
      </c>
      <c r="AB2653" t="str">
        <f t="shared" si="127"/>
        <v>Ultramobile Premium, TabletMicroprocessor Compute2021</v>
      </c>
    </row>
    <row r="2654" spans="1:28" x14ac:dyDescent="0.2">
      <c r="A2654" t="s">
        <v>172</v>
      </c>
      <c r="B2654" t="s">
        <v>146</v>
      </c>
      <c r="C2654" t="s">
        <v>180</v>
      </c>
      <c r="D2654" s="67">
        <v>2022</v>
      </c>
      <c r="E2654">
        <v>59.617643654008077</v>
      </c>
      <c r="K2654" t="s">
        <v>173</v>
      </c>
      <c r="L2654" s="172" t="s">
        <v>129</v>
      </c>
      <c r="M2654" t="s">
        <v>224</v>
      </c>
      <c r="N2654" s="67">
        <v>2022</v>
      </c>
      <c r="O2654">
        <v>122.23758599999999</v>
      </c>
      <c r="Z2654" t="str">
        <f t="shared" si="125"/>
        <v>Ultramobile Premium, HybridImage Sensor, CMOS2022</v>
      </c>
      <c r="AA2654" t="str">
        <f t="shared" si="126"/>
        <v>Ultramobile Premium, HybridImage Sensor, CMOS2022</v>
      </c>
      <c r="AB2654" t="str">
        <f t="shared" si="127"/>
        <v>Ultramobile Premium, TabletMicroprocessor Compute2022</v>
      </c>
    </row>
    <row r="2655" spans="1:28" x14ac:dyDescent="0.2">
      <c r="A2655" t="s">
        <v>172</v>
      </c>
      <c r="B2655" t="s">
        <v>146</v>
      </c>
      <c r="C2655" t="s">
        <v>180</v>
      </c>
      <c r="D2655" s="67">
        <v>2023</v>
      </c>
      <c r="E2655">
        <v>55.076633449461049</v>
      </c>
      <c r="K2655" t="s">
        <v>173</v>
      </c>
      <c r="L2655" s="172" t="s">
        <v>129</v>
      </c>
      <c r="M2655" t="s">
        <v>224</v>
      </c>
      <c r="N2655" s="67">
        <v>2023</v>
      </c>
      <c r="O2655">
        <v>119.479472</v>
      </c>
      <c r="Z2655" t="str">
        <f t="shared" si="125"/>
        <v>Ultramobile Premium, HybridImage Sensor, CMOS2023</v>
      </c>
      <c r="AA2655" t="str">
        <f t="shared" si="126"/>
        <v>Ultramobile Premium, HybridImage Sensor, CMOS2023</v>
      </c>
      <c r="AB2655" t="str">
        <f t="shared" si="127"/>
        <v>Ultramobile Premium, TabletMicroprocessor Compute2023</v>
      </c>
    </row>
    <row r="2656" spans="1:28" x14ac:dyDescent="0.2">
      <c r="A2656" t="s">
        <v>172</v>
      </c>
      <c r="B2656" t="s">
        <v>146</v>
      </c>
      <c r="C2656" t="s">
        <v>180</v>
      </c>
      <c r="D2656" s="67">
        <v>2024</v>
      </c>
      <c r="E2656">
        <v>52.935702079662207</v>
      </c>
      <c r="K2656" t="s">
        <v>173</v>
      </c>
      <c r="L2656" s="172" t="s">
        <v>129</v>
      </c>
      <c r="M2656" t="s">
        <v>224</v>
      </c>
      <c r="N2656" s="67">
        <v>2024</v>
      </c>
      <c r="O2656">
        <v>114.732676</v>
      </c>
      <c r="Z2656" t="str">
        <f t="shared" si="125"/>
        <v>Ultramobile Premium, HybridImage Sensor, CMOS2024</v>
      </c>
      <c r="AA2656" t="str">
        <f t="shared" si="126"/>
        <v>Ultramobile Premium, HybridImage Sensor, CMOS2024</v>
      </c>
      <c r="AB2656" t="str">
        <f t="shared" si="127"/>
        <v>Ultramobile Premium, TabletMicroprocessor Compute2024</v>
      </c>
    </row>
    <row r="2657" spans="1:28" x14ac:dyDescent="0.2">
      <c r="A2657" t="s">
        <v>172</v>
      </c>
      <c r="B2657" t="s">
        <v>146</v>
      </c>
      <c r="C2657" t="s">
        <v>180</v>
      </c>
      <c r="D2657" s="67">
        <v>2025</v>
      </c>
      <c r="E2657">
        <v>49.878927978174467</v>
      </c>
      <c r="K2657" t="s">
        <v>173</v>
      </c>
      <c r="L2657" s="172" t="s">
        <v>129</v>
      </c>
      <c r="M2657" t="s">
        <v>224</v>
      </c>
      <c r="N2657" s="67">
        <v>2025</v>
      </c>
      <c r="O2657">
        <v>112.09245</v>
      </c>
      <c r="Z2657" t="str">
        <f t="shared" si="125"/>
        <v>Ultramobile Premium, HybridImage Sensor, CMOS2025</v>
      </c>
      <c r="AA2657" t="str">
        <f t="shared" si="126"/>
        <v>Ultramobile Premium, HybridImage Sensor, CMOS2025</v>
      </c>
      <c r="AB2657" t="str">
        <f t="shared" si="127"/>
        <v>Ultramobile Premium, TabletMicroprocessor Compute2025</v>
      </c>
    </row>
    <row r="2658" spans="1:28" x14ac:dyDescent="0.2">
      <c r="A2658" t="s">
        <v>172</v>
      </c>
      <c r="B2658" t="s">
        <v>147</v>
      </c>
      <c r="C2658" t="s">
        <v>180</v>
      </c>
      <c r="D2658" s="67">
        <v>2018</v>
      </c>
      <c r="E2658">
        <v>4.8148792844187733</v>
      </c>
      <c r="K2658" t="s">
        <v>173</v>
      </c>
      <c r="L2658" s="172" t="s">
        <v>130</v>
      </c>
      <c r="M2658" t="s">
        <v>224</v>
      </c>
      <c r="N2658" s="67">
        <v>2018</v>
      </c>
      <c r="O2658">
        <v>0</v>
      </c>
      <c r="Z2658" t="str">
        <f t="shared" ref="Z2658:Z2721" si="128">A2658&amp;B2658&amp;D2658</f>
        <v>Ultramobile Premium, HybridPhotosensor2018</v>
      </c>
      <c r="AA2658" t="str">
        <f t="shared" ref="AA2658:AA2721" si="129">$A2658&amp;$B2658&amp;$D2658</f>
        <v>Ultramobile Premium, HybridPhotosensor2018</v>
      </c>
      <c r="AB2658" t="str">
        <f t="shared" si="127"/>
        <v>Ultramobile Premium, TabletMicroprocessor Embedded2018</v>
      </c>
    </row>
    <row r="2659" spans="1:28" x14ac:dyDescent="0.2">
      <c r="A2659" t="s">
        <v>172</v>
      </c>
      <c r="B2659" t="s">
        <v>147</v>
      </c>
      <c r="C2659" t="s">
        <v>180</v>
      </c>
      <c r="D2659" s="67">
        <v>2019</v>
      </c>
      <c r="E2659">
        <v>5.0869979512530747</v>
      </c>
      <c r="K2659" t="s">
        <v>173</v>
      </c>
      <c r="L2659" s="172" t="s">
        <v>130</v>
      </c>
      <c r="M2659" t="s">
        <v>224</v>
      </c>
      <c r="N2659" s="67">
        <v>2019</v>
      </c>
      <c r="O2659">
        <v>0</v>
      </c>
      <c r="Z2659" t="str">
        <f t="shared" si="128"/>
        <v>Ultramobile Premium, HybridPhotosensor2019</v>
      </c>
      <c r="AA2659" t="str">
        <f t="shared" si="129"/>
        <v>Ultramobile Premium, HybridPhotosensor2019</v>
      </c>
      <c r="AB2659" t="str">
        <f t="shared" si="127"/>
        <v>Ultramobile Premium, TabletMicroprocessor Embedded2019</v>
      </c>
    </row>
    <row r="2660" spans="1:28" x14ac:dyDescent="0.2">
      <c r="A2660" t="s">
        <v>172</v>
      </c>
      <c r="B2660" t="s">
        <v>147</v>
      </c>
      <c r="C2660" t="s">
        <v>180</v>
      </c>
      <c r="D2660" s="67">
        <v>2020</v>
      </c>
      <c r="E2660">
        <v>6.6011904980687062</v>
      </c>
      <c r="K2660" t="s">
        <v>173</v>
      </c>
      <c r="L2660" s="172" t="s">
        <v>130</v>
      </c>
      <c r="M2660" t="s">
        <v>224</v>
      </c>
      <c r="N2660" s="67">
        <v>2020</v>
      </c>
      <c r="O2660">
        <v>0</v>
      </c>
      <c r="Z2660" t="str">
        <f t="shared" si="128"/>
        <v>Ultramobile Premium, HybridPhotosensor2020</v>
      </c>
      <c r="AA2660" t="str">
        <f t="shared" si="129"/>
        <v>Ultramobile Premium, HybridPhotosensor2020</v>
      </c>
      <c r="AB2660" t="str">
        <f t="shared" si="127"/>
        <v>Ultramobile Premium, TabletMicroprocessor Embedded2020</v>
      </c>
    </row>
    <row r="2661" spans="1:28" x14ac:dyDescent="0.2">
      <c r="A2661" t="s">
        <v>172</v>
      </c>
      <c r="B2661" t="s">
        <v>147</v>
      </c>
      <c r="C2661" t="s">
        <v>180</v>
      </c>
      <c r="D2661" s="67">
        <v>2021</v>
      </c>
      <c r="E2661">
        <v>7.2741880257159774</v>
      </c>
      <c r="K2661" t="s">
        <v>173</v>
      </c>
      <c r="L2661" s="172" t="s">
        <v>130</v>
      </c>
      <c r="M2661" t="s">
        <v>224</v>
      </c>
      <c r="N2661" s="67">
        <v>2021</v>
      </c>
      <c r="O2661">
        <v>0</v>
      </c>
      <c r="Z2661" t="str">
        <f t="shared" si="128"/>
        <v>Ultramobile Premium, HybridPhotosensor2021</v>
      </c>
      <c r="AA2661" t="str">
        <f t="shared" si="129"/>
        <v>Ultramobile Premium, HybridPhotosensor2021</v>
      </c>
      <c r="AB2661" t="str">
        <f t="shared" si="127"/>
        <v>Ultramobile Premium, TabletMicroprocessor Embedded2021</v>
      </c>
    </row>
    <row r="2662" spans="1:28" x14ac:dyDescent="0.2">
      <c r="A2662" t="s">
        <v>172</v>
      </c>
      <c r="B2662" t="s">
        <v>147</v>
      </c>
      <c r="C2662" t="s">
        <v>180</v>
      </c>
      <c r="D2662" s="67">
        <v>2022</v>
      </c>
      <c r="E2662">
        <v>6.414986887299694</v>
      </c>
      <c r="K2662" t="s">
        <v>173</v>
      </c>
      <c r="L2662" s="172" t="s">
        <v>130</v>
      </c>
      <c r="M2662" t="s">
        <v>224</v>
      </c>
      <c r="N2662" s="67">
        <v>2022</v>
      </c>
      <c r="O2662">
        <v>0</v>
      </c>
      <c r="Z2662" t="str">
        <f t="shared" si="128"/>
        <v>Ultramobile Premium, HybridPhotosensor2022</v>
      </c>
      <c r="AA2662" t="str">
        <f t="shared" si="129"/>
        <v>Ultramobile Premium, HybridPhotosensor2022</v>
      </c>
      <c r="AB2662" t="str">
        <f t="shared" si="127"/>
        <v>Ultramobile Premium, TabletMicroprocessor Embedded2022</v>
      </c>
    </row>
    <row r="2663" spans="1:28" x14ac:dyDescent="0.2">
      <c r="A2663" t="s">
        <v>172</v>
      </c>
      <c r="B2663" t="s">
        <v>147</v>
      </c>
      <c r="C2663" t="s">
        <v>180</v>
      </c>
      <c r="D2663" s="67">
        <v>2023</v>
      </c>
      <c r="E2663">
        <v>5.9742382991704073</v>
      </c>
      <c r="K2663" t="s">
        <v>173</v>
      </c>
      <c r="L2663" s="172" t="s">
        <v>130</v>
      </c>
      <c r="M2663" t="s">
        <v>224</v>
      </c>
      <c r="N2663" s="67">
        <v>2023</v>
      </c>
      <c r="O2663">
        <v>0</v>
      </c>
      <c r="Z2663" t="str">
        <f t="shared" si="128"/>
        <v>Ultramobile Premium, HybridPhotosensor2023</v>
      </c>
      <c r="AA2663" t="str">
        <f t="shared" si="129"/>
        <v>Ultramobile Premium, HybridPhotosensor2023</v>
      </c>
      <c r="AB2663" t="str">
        <f t="shared" si="127"/>
        <v>Ultramobile Premium, TabletMicroprocessor Embedded2023</v>
      </c>
    </row>
    <row r="2664" spans="1:28" x14ac:dyDescent="0.2">
      <c r="A2664" t="s">
        <v>172</v>
      </c>
      <c r="B2664" t="s">
        <v>147</v>
      </c>
      <c r="C2664" t="s">
        <v>180</v>
      </c>
      <c r="D2664" s="67">
        <v>2024</v>
      </c>
      <c r="E2664">
        <v>5.8256283247290002</v>
      </c>
      <c r="K2664" t="s">
        <v>173</v>
      </c>
      <c r="L2664" s="172" t="s">
        <v>130</v>
      </c>
      <c r="M2664" t="s">
        <v>224</v>
      </c>
      <c r="N2664" s="67">
        <v>2024</v>
      </c>
      <c r="O2664">
        <v>0</v>
      </c>
      <c r="Z2664" t="str">
        <f t="shared" si="128"/>
        <v>Ultramobile Premium, HybridPhotosensor2024</v>
      </c>
      <c r="AA2664" t="str">
        <f t="shared" si="129"/>
        <v>Ultramobile Premium, HybridPhotosensor2024</v>
      </c>
      <c r="AB2664" t="str">
        <f t="shared" si="127"/>
        <v>Ultramobile Premium, TabletMicroprocessor Embedded2024</v>
      </c>
    </row>
    <row r="2665" spans="1:28" x14ac:dyDescent="0.2">
      <c r="A2665" t="s">
        <v>172</v>
      </c>
      <c r="B2665" t="s">
        <v>147</v>
      </c>
      <c r="C2665" t="s">
        <v>180</v>
      </c>
      <c r="D2665" s="67">
        <v>2025</v>
      </c>
      <c r="E2665">
        <v>5.6163333338889396</v>
      </c>
      <c r="K2665" t="s">
        <v>173</v>
      </c>
      <c r="L2665" s="172" t="s">
        <v>130</v>
      </c>
      <c r="M2665" t="s">
        <v>224</v>
      </c>
      <c r="N2665" s="67">
        <v>2025</v>
      </c>
      <c r="O2665">
        <v>0</v>
      </c>
      <c r="Z2665" t="str">
        <f t="shared" si="128"/>
        <v>Ultramobile Premium, HybridPhotosensor2025</v>
      </c>
      <c r="AA2665" t="str">
        <f t="shared" si="129"/>
        <v>Ultramobile Premium, HybridPhotosensor2025</v>
      </c>
      <c r="AB2665" t="str">
        <f t="shared" si="127"/>
        <v>Ultramobile Premium, TabletMicroprocessor Embedded2025</v>
      </c>
    </row>
    <row r="2666" spans="1:28" x14ac:dyDescent="0.2">
      <c r="A2666" t="s">
        <v>172</v>
      </c>
      <c r="B2666" t="s">
        <v>148</v>
      </c>
      <c r="C2666" t="s">
        <v>180</v>
      </c>
      <c r="D2666" s="67">
        <v>2018</v>
      </c>
      <c r="E2666">
        <v>39.584778306683994</v>
      </c>
      <c r="K2666" t="s">
        <v>173</v>
      </c>
      <c r="L2666" s="171" t="s">
        <v>131</v>
      </c>
      <c r="M2666" t="s">
        <v>224</v>
      </c>
      <c r="N2666" s="67">
        <v>2018</v>
      </c>
      <c r="O2666">
        <v>0</v>
      </c>
      <c r="Z2666" t="str">
        <f t="shared" si="128"/>
        <v>Ultramobile Premium, HybridLED2018</v>
      </c>
      <c r="AA2666" t="str">
        <f t="shared" si="129"/>
        <v>Ultramobile Premium, HybridLED2018</v>
      </c>
      <c r="AB2666" t="str">
        <f t="shared" si="127"/>
        <v>Ultramobile Premium, TabletDigital Signal Processor2018</v>
      </c>
    </row>
    <row r="2667" spans="1:28" x14ac:dyDescent="0.2">
      <c r="A2667" t="s">
        <v>172</v>
      </c>
      <c r="B2667" t="s">
        <v>148</v>
      </c>
      <c r="C2667" t="s">
        <v>180</v>
      </c>
      <c r="D2667" s="67">
        <v>2019</v>
      </c>
      <c r="E2667">
        <v>38.85746717605231</v>
      </c>
      <c r="K2667" t="s">
        <v>173</v>
      </c>
      <c r="L2667" s="171" t="s">
        <v>131</v>
      </c>
      <c r="M2667" t="s">
        <v>224</v>
      </c>
      <c r="N2667" s="67">
        <v>2019</v>
      </c>
      <c r="O2667">
        <v>0</v>
      </c>
      <c r="Z2667" t="str">
        <f t="shared" si="128"/>
        <v>Ultramobile Premium, HybridLED2019</v>
      </c>
      <c r="AA2667" t="str">
        <f t="shared" si="129"/>
        <v>Ultramobile Premium, HybridLED2019</v>
      </c>
      <c r="AB2667" t="str">
        <f t="shared" si="127"/>
        <v>Ultramobile Premium, TabletDigital Signal Processor2019</v>
      </c>
    </row>
    <row r="2668" spans="1:28" x14ac:dyDescent="0.2">
      <c r="A2668" t="s">
        <v>172</v>
      </c>
      <c r="B2668" t="s">
        <v>148</v>
      </c>
      <c r="C2668" t="s">
        <v>180</v>
      </c>
      <c r="D2668" s="67">
        <v>2020</v>
      </c>
      <c r="E2668">
        <v>41.72842503576662</v>
      </c>
      <c r="K2668" t="s">
        <v>173</v>
      </c>
      <c r="L2668" s="171" t="s">
        <v>131</v>
      </c>
      <c r="M2668" t="s">
        <v>224</v>
      </c>
      <c r="N2668" s="67">
        <v>2020</v>
      </c>
      <c r="O2668">
        <v>0</v>
      </c>
      <c r="Z2668" t="str">
        <f t="shared" si="128"/>
        <v>Ultramobile Premium, HybridLED2020</v>
      </c>
      <c r="AA2668" t="str">
        <f t="shared" si="129"/>
        <v>Ultramobile Premium, HybridLED2020</v>
      </c>
      <c r="AB2668" t="str">
        <f t="shared" si="127"/>
        <v>Ultramobile Premium, TabletDigital Signal Processor2020</v>
      </c>
    </row>
    <row r="2669" spans="1:28" x14ac:dyDescent="0.2">
      <c r="A2669" t="s">
        <v>172</v>
      </c>
      <c r="B2669" t="s">
        <v>148</v>
      </c>
      <c r="C2669" t="s">
        <v>180</v>
      </c>
      <c r="D2669" s="67">
        <v>2021</v>
      </c>
      <c r="E2669">
        <v>46.092449863004482</v>
      </c>
      <c r="K2669" t="s">
        <v>173</v>
      </c>
      <c r="L2669" s="171" t="s">
        <v>131</v>
      </c>
      <c r="M2669" t="s">
        <v>224</v>
      </c>
      <c r="N2669" s="67">
        <v>2021</v>
      </c>
      <c r="O2669">
        <v>0</v>
      </c>
      <c r="Z2669" t="str">
        <f t="shared" si="128"/>
        <v>Ultramobile Premium, HybridLED2021</v>
      </c>
      <c r="AA2669" t="str">
        <f t="shared" si="129"/>
        <v>Ultramobile Premium, HybridLED2021</v>
      </c>
      <c r="AB2669" t="str">
        <f t="shared" si="127"/>
        <v>Ultramobile Premium, TabletDigital Signal Processor2021</v>
      </c>
    </row>
    <row r="2670" spans="1:28" x14ac:dyDescent="0.2">
      <c r="A2670" t="s">
        <v>172</v>
      </c>
      <c r="B2670" t="s">
        <v>148</v>
      </c>
      <c r="C2670" t="s">
        <v>180</v>
      </c>
      <c r="D2670" s="67">
        <v>2022</v>
      </c>
      <c r="E2670">
        <v>37.484529454010612</v>
      </c>
      <c r="K2670" t="s">
        <v>173</v>
      </c>
      <c r="L2670" s="171" t="s">
        <v>131</v>
      </c>
      <c r="M2670" t="s">
        <v>224</v>
      </c>
      <c r="N2670" s="67">
        <v>2022</v>
      </c>
      <c r="O2670">
        <v>0</v>
      </c>
      <c r="Z2670" t="str">
        <f t="shared" si="128"/>
        <v>Ultramobile Premium, HybridLED2022</v>
      </c>
      <c r="AA2670" t="str">
        <f t="shared" si="129"/>
        <v>Ultramobile Premium, HybridLED2022</v>
      </c>
      <c r="AB2670" t="str">
        <f t="shared" si="127"/>
        <v>Ultramobile Premium, TabletDigital Signal Processor2022</v>
      </c>
    </row>
    <row r="2671" spans="1:28" x14ac:dyDescent="0.2">
      <c r="A2671" t="s">
        <v>172</v>
      </c>
      <c r="B2671" t="s">
        <v>148</v>
      </c>
      <c r="C2671" t="s">
        <v>180</v>
      </c>
      <c r="D2671" s="67">
        <v>2023</v>
      </c>
      <c r="E2671">
        <v>34.218890682286997</v>
      </c>
      <c r="K2671" t="s">
        <v>173</v>
      </c>
      <c r="L2671" s="171" t="s">
        <v>131</v>
      </c>
      <c r="M2671" t="s">
        <v>224</v>
      </c>
      <c r="N2671" s="67">
        <v>2023</v>
      </c>
      <c r="O2671">
        <v>0</v>
      </c>
      <c r="Z2671" t="str">
        <f t="shared" si="128"/>
        <v>Ultramobile Premium, HybridLED2023</v>
      </c>
      <c r="AA2671" t="str">
        <f t="shared" si="129"/>
        <v>Ultramobile Premium, HybridLED2023</v>
      </c>
      <c r="AB2671" t="str">
        <f t="shared" si="127"/>
        <v>Ultramobile Premium, TabletDigital Signal Processor2023</v>
      </c>
    </row>
    <row r="2672" spans="1:28" x14ac:dyDescent="0.2">
      <c r="A2672" t="s">
        <v>172</v>
      </c>
      <c r="B2672" t="s">
        <v>148</v>
      </c>
      <c r="C2672" t="s">
        <v>180</v>
      </c>
      <c r="D2672" s="67">
        <v>2024</v>
      </c>
      <c r="E2672">
        <v>31.644397314820012</v>
      </c>
      <c r="K2672" t="s">
        <v>173</v>
      </c>
      <c r="L2672" s="171" t="s">
        <v>131</v>
      </c>
      <c r="M2672" t="s">
        <v>224</v>
      </c>
      <c r="N2672" s="67">
        <v>2024</v>
      </c>
      <c r="O2672">
        <v>0</v>
      </c>
      <c r="Z2672" t="str">
        <f t="shared" si="128"/>
        <v>Ultramobile Premium, HybridLED2024</v>
      </c>
      <c r="AA2672" t="str">
        <f t="shared" si="129"/>
        <v>Ultramobile Premium, HybridLED2024</v>
      </c>
      <c r="AB2672" t="str">
        <f t="shared" si="127"/>
        <v>Ultramobile Premium, TabletDigital Signal Processor2024</v>
      </c>
    </row>
    <row r="2673" spans="1:28" x14ac:dyDescent="0.2">
      <c r="A2673" t="s">
        <v>172</v>
      </c>
      <c r="B2673" t="s">
        <v>148</v>
      </c>
      <c r="C2673" t="s">
        <v>180</v>
      </c>
      <c r="D2673" s="67">
        <v>2025</v>
      </c>
      <c r="E2673">
        <v>28.97334102444923</v>
      </c>
      <c r="K2673" t="s">
        <v>173</v>
      </c>
      <c r="L2673" s="171" t="s">
        <v>131</v>
      </c>
      <c r="M2673" t="s">
        <v>224</v>
      </c>
      <c r="N2673" s="67">
        <v>2025</v>
      </c>
      <c r="O2673">
        <v>0</v>
      </c>
      <c r="Z2673" t="str">
        <f t="shared" si="128"/>
        <v>Ultramobile Premium, HybridLED2025</v>
      </c>
      <c r="AA2673" t="str">
        <f t="shared" si="129"/>
        <v>Ultramobile Premium, HybridLED2025</v>
      </c>
      <c r="AB2673" t="str">
        <f t="shared" si="127"/>
        <v>Ultramobile Premium, TabletDigital Signal Processor2025</v>
      </c>
    </row>
    <row r="2674" spans="1:28" x14ac:dyDescent="0.2">
      <c r="A2674" t="s">
        <v>172</v>
      </c>
      <c r="B2674" t="s">
        <v>149</v>
      </c>
      <c r="C2674" t="s">
        <v>180</v>
      </c>
      <c r="D2674" s="67">
        <v>2018</v>
      </c>
      <c r="E2674">
        <v>0</v>
      </c>
      <c r="K2674" t="s">
        <v>173</v>
      </c>
      <c r="L2674" s="173" t="s">
        <v>132</v>
      </c>
      <c r="M2674" t="s">
        <v>224</v>
      </c>
      <c r="N2674" s="67">
        <v>2018</v>
      </c>
      <c r="O2674">
        <v>2.2903409999999997</v>
      </c>
      <c r="Z2674" t="str">
        <f t="shared" si="128"/>
        <v>Ultramobile Premium, HybridCoupler2018</v>
      </c>
      <c r="AA2674" t="str">
        <f t="shared" si="129"/>
        <v>Ultramobile Premium, HybridCoupler2018</v>
      </c>
      <c r="AB2674" t="str">
        <f t="shared" si="127"/>
        <v>Ultramobile Premium, TabletTotal General Purpose Logic2018</v>
      </c>
    </row>
    <row r="2675" spans="1:28" x14ac:dyDescent="0.2">
      <c r="A2675" t="s">
        <v>172</v>
      </c>
      <c r="B2675" t="s">
        <v>149</v>
      </c>
      <c r="C2675" t="s">
        <v>180</v>
      </c>
      <c r="D2675" s="67">
        <v>2019</v>
      </c>
      <c r="E2675">
        <v>0</v>
      </c>
      <c r="K2675" t="s">
        <v>173</v>
      </c>
      <c r="L2675" s="173" t="s">
        <v>132</v>
      </c>
      <c r="M2675" t="s">
        <v>224</v>
      </c>
      <c r="N2675" s="67">
        <v>2019</v>
      </c>
      <c r="O2675">
        <v>2.3091270000000002</v>
      </c>
      <c r="Z2675" t="str">
        <f t="shared" si="128"/>
        <v>Ultramobile Premium, HybridCoupler2019</v>
      </c>
      <c r="AA2675" t="str">
        <f t="shared" si="129"/>
        <v>Ultramobile Premium, HybridCoupler2019</v>
      </c>
      <c r="AB2675" t="str">
        <f t="shared" si="127"/>
        <v>Ultramobile Premium, TabletTotal General Purpose Logic2019</v>
      </c>
    </row>
    <row r="2676" spans="1:28" x14ac:dyDescent="0.2">
      <c r="A2676" t="s">
        <v>172</v>
      </c>
      <c r="B2676" t="s">
        <v>149</v>
      </c>
      <c r="C2676" t="s">
        <v>180</v>
      </c>
      <c r="D2676" s="67">
        <v>2020</v>
      </c>
      <c r="E2676">
        <v>0</v>
      </c>
      <c r="K2676" t="s">
        <v>173</v>
      </c>
      <c r="L2676" s="173" t="s">
        <v>132</v>
      </c>
      <c r="M2676" t="s">
        <v>224</v>
      </c>
      <c r="N2676" s="67">
        <v>2020</v>
      </c>
      <c r="O2676">
        <v>2.3732739999999999</v>
      </c>
      <c r="Z2676" t="str">
        <f t="shared" si="128"/>
        <v>Ultramobile Premium, HybridCoupler2020</v>
      </c>
      <c r="AA2676" t="str">
        <f t="shared" si="129"/>
        <v>Ultramobile Premium, HybridCoupler2020</v>
      </c>
      <c r="AB2676" t="str">
        <f t="shared" si="127"/>
        <v>Ultramobile Premium, TabletTotal General Purpose Logic2020</v>
      </c>
    </row>
    <row r="2677" spans="1:28" x14ac:dyDescent="0.2">
      <c r="A2677" t="s">
        <v>172</v>
      </c>
      <c r="B2677" t="s">
        <v>149</v>
      </c>
      <c r="C2677" t="s">
        <v>180</v>
      </c>
      <c r="D2677" s="67">
        <v>2021</v>
      </c>
      <c r="E2677">
        <v>0</v>
      </c>
      <c r="K2677" t="s">
        <v>173</v>
      </c>
      <c r="L2677" s="173" t="s">
        <v>132</v>
      </c>
      <c r="M2677" t="s">
        <v>224</v>
      </c>
      <c r="N2677" s="67">
        <v>2021</v>
      </c>
      <c r="O2677">
        <v>3.0364089999999999</v>
      </c>
      <c r="Z2677" t="str">
        <f t="shared" si="128"/>
        <v>Ultramobile Premium, HybridCoupler2021</v>
      </c>
      <c r="AA2677" t="str">
        <f t="shared" si="129"/>
        <v>Ultramobile Premium, HybridCoupler2021</v>
      </c>
      <c r="AB2677" t="str">
        <f t="shared" si="127"/>
        <v>Ultramobile Premium, TabletTotal General Purpose Logic2021</v>
      </c>
    </row>
    <row r="2678" spans="1:28" x14ac:dyDescent="0.2">
      <c r="A2678" t="s">
        <v>172</v>
      </c>
      <c r="B2678" t="s">
        <v>149</v>
      </c>
      <c r="C2678" t="s">
        <v>180</v>
      </c>
      <c r="D2678" s="67">
        <v>2022</v>
      </c>
      <c r="E2678">
        <v>0</v>
      </c>
      <c r="K2678" t="s">
        <v>173</v>
      </c>
      <c r="L2678" s="173" t="s">
        <v>132</v>
      </c>
      <c r="M2678" t="s">
        <v>224</v>
      </c>
      <c r="N2678" s="67">
        <v>2022</v>
      </c>
      <c r="O2678">
        <v>2.8067190000000002</v>
      </c>
      <c r="Z2678" t="str">
        <f t="shared" si="128"/>
        <v>Ultramobile Premium, HybridCoupler2022</v>
      </c>
      <c r="AA2678" t="str">
        <f t="shared" si="129"/>
        <v>Ultramobile Premium, HybridCoupler2022</v>
      </c>
      <c r="AB2678" t="str">
        <f t="shared" si="127"/>
        <v>Ultramobile Premium, TabletTotal General Purpose Logic2022</v>
      </c>
    </row>
    <row r="2679" spans="1:28" x14ac:dyDescent="0.2">
      <c r="A2679" t="s">
        <v>172</v>
      </c>
      <c r="B2679" t="s">
        <v>149</v>
      </c>
      <c r="C2679" t="s">
        <v>180</v>
      </c>
      <c r="D2679" s="67">
        <v>2023</v>
      </c>
      <c r="E2679">
        <v>0</v>
      </c>
      <c r="K2679" t="s">
        <v>173</v>
      </c>
      <c r="L2679" s="173" t="s">
        <v>132</v>
      </c>
      <c r="M2679" t="s">
        <v>224</v>
      </c>
      <c r="N2679" s="67">
        <v>2023</v>
      </c>
      <c r="O2679">
        <v>2.769374</v>
      </c>
      <c r="Z2679" t="str">
        <f t="shared" si="128"/>
        <v>Ultramobile Premium, HybridCoupler2023</v>
      </c>
      <c r="AA2679" t="str">
        <f t="shared" si="129"/>
        <v>Ultramobile Premium, HybridCoupler2023</v>
      </c>
      <c r="AB2679" t="str">
        <f t="shared" si="127"/>
        <v>Ultramobile Premium, TabletTotal General Purpose Logic2023</v>
      </c>
    </row>
    <row r="2680" spans="1:28" x14ac:dyDescent="0.2">
      <c r="A2680" t="s">
        <v>172</v>
      </c>
      <c r="B2680" t="s">
        <v>149</v>
      </c>
      <c r="C2680" t="s">
        <v>180</v>
      </c>
      <c r="D2680" s="67">
        <v>2024</v>
      </c>
      <c r="E2680">
        <v>0</v>
      </c>
      <c r="K2680" t="s">
        <v>173</v>
      </c>
      <c r="L2680" s="173" t="s">
        <v>132</v>
      </c>
      <c r="M2680" t="s">
        <v>224</v>
      </c>
      <c r="N2680" s="67">
        <v>2024</v>
      </c>
      <c r="O2680">
        <v>2.7247779999999997</v>
      </c>
      <c r="Z2680" t="str">
        <f t="shared" si="128"/>
        <v>Ultramobile Premium, HybridCoupler2024</v>
      </c>
      <c r="AA2680" t="str">
        <f t="shared" si="129"/>
        <v>Ultramobile Premium, HybridCoupler2024</v>
      </c>
      <c r="AB2680" t="str">
        <f t="shared" si="127"/>
        <v>Ultramobile Premium, TabletTotal General Purpose Logic2024</v>
      </c>
    </row>
    <row r="2681" spans="1:28" x14ac:dyDescent="0.2">
      <c r="A2681" t="s">
        <v>172</v>
      </c>
      <c r="B2681" t="s">
        <v>149</v>
      </c>
      <c r="C2681" t="s">
        <v>180</v>
      </c>
      <c r="D2681" s="67">
        <v>2025</v>
      </c>
      <c r="E2681">
        <v>0</v>
      </c>
      <c r="K2681" t="s">
        <v>173</v>
      </c>
      <c r="L2681" s="173" t="s">
        <v>132</v>
      </c>
      <c r="M2681" t="s">
        <v>224</v>
      </c>
      <c r="N2681" s="67">
        <v>2025</v>
      </c>
      <c r="O2681">
        <v>2.671592</v>
      </c>
      <c r="Z2681" t="str">
        <f t="shared" si="128"/>
        <v>Ultramobile Premium, HybridCoupler2025</v>
      </c>
      <c r="AA2681" t="str">
        <f t="shared" si="129"/>
        <v>Ultramobile Premium, HybridCoupler2025</v>
      </c>
      <c r="AB2681" t="str">
        <f t="shared" si="127"/>
        <v>Ultramobile Premium, TabletTotal General Purpose Logic2025</v>
      </c>
    </row>
    <row r="2682" spans="1:28" x14ac:dyDescent="0.2">
      <c r="A2682" t="s">
        <v>172</v>
      </c>
      <c r="B2682" t="s">
        <v>150</v>
      </c>
      <c r="C2682" t="s">
        <v>180</v>
      </c>
      <c r="D2682" s="67">
        <v>2018</v>
      </c>
      <c r="E2682">
        <v>0</v>
      </c>
      <c r="K2682" t="s">
        <v>173</v>
      </c>
      <c r="L2682" s="171" t="s">
        <v>133</v>
      </c>
      <c r="M2682" t="s">
        <v>224</v>
      </c>
      <c r="N2682" s="67">
        <v>2018</v>
      </c>
      <c r="O2682">
        <v>1.88</v>
      </c>
      <c r="Z2682" t="str">
        <f t="shared" si="128"/>
        <v>Ultramobile Premium, HybridLaser Diode2018</v>
      </c>
      <c r="AA2682" t="str">
        <f t="shared" si="129"/>
        <v>Ultramobile Premium, HybridLaser Diode2018</v>
      </c>
      <c r="AB2682" t="str">
        <f t="shared" si="127"/>
        <v>Ultramobile Premium, TabletDisplay Driver2018</v>
      </c>
    </row>
    <row r="2683" spans="1:28" x14ac:dyDescent="0.2">
      <c r="A2683" t="s">
        <v>172</v>
      </c>
      <c r="B2683" t="s">
        <v>150</v>
      </c>
      <c r="C2683" t="s">
        <v>180</v>
      </c>
      <c r="D2683" s="67">
        <v>2019</v>
      </c>
      <c r="E2683">
        <v>0</v>
      </c>
      <c r="K2683" t="s">
        <v>173</v>
      </c>
      <c r="L2683" s="171" t="s">
        <v>133</v>
      </c>
      <c r="M2683" t="s">
        <v>224</v>
      </c>
      <c r="N2683" s="67">
        <v>2019</v>
      </c>
      <c r="O2683">
        <v>1.9444589999999999</v>
      </c>
      <c r="Z2683" t="str">
        <f t="shared" si="128"/>
        <v>Ultramobile Premium, HybridLaser Diode2019</v>
      </c>
      <c r="AA2683" t="str">
        <f t="shared" si="129"/>
        <v>Ultramobile Premium, HybridLaser Diode2019</v>
      </c>
      <c r="AB2683" t="str">
        <f t="shared" si="127"/>
        <v>Ultramobile Premium, TabletDisplay Driver2019</v>
      </c>
    </row>
    <row r="2684" spans="1:28" x14ac:dyDescent="0.2">
      <c r="A2684" t="s">
        <v>172</v>
      </c>
      <c r="B2684" t="s">
        <v>150</v>
      </c>
      <c r="C2684" t="s">
        <v>180</v>
      </c>
      <c r="D2684" s="67">
        <v>2020</v>
      </c>
      <c r="E2684">
        <v>0.160805400890565</v>
      </c>
      <c r="K2684" t="s">
        <v>173</v>
      </c>
      <c r="L2684" s="171" t="s">
        <v>133</v>
      </c>
      <c r="M2684" t="s">
        <v>224</v>
      </c>
      <c r="N2684" s="67">
        <v>2020</v>
      </c>
      <c r="O2684">
        <v>1.9909140000000001</v>
      </c>
      <c r="Z2684" t="str">
        <f t="shared" si="128"/>
        <v>Ultramobile Premium, HybridLaser Diode2020</v>
      </c>
      <c r="AA2684" t="str">
        <f t="shared" si="129"/>
        <v>Ultramobile Premium, HybridLaser Diode2020</v>
      </c>
      <c r="AB2684" t="str">
        <f t="shared" si="127"/>
        <v>Ultramobile Premium, TabletDisplay Driver2020</v>
      </c>
    </row>
    <row r="2685" spans="1:28" x14ac:dyDescent="0.2">
      <c r="A2685" t="s">
        <v>172</v>
      </c>
      <c r="B2685" t="s">
        <v>150</v>
      </c>
      <c r="C2685" t="s">
        <v>180</v>
      </c>
      <c r="D2685" s="67">
        <v>2021</v>
      </c>
      <c r="E2685">
        <v>0.18016697577311999</v>
      </c>
      <c r="K2685" t="s">
        <v>173</v>
      </c>
      <c r="L2685" s="171" t="s">
        <v>133</v>
      </c>
      <c r="M2685" t="s">
        <v>224</v>
      </c>
      <c r="N2685" s="67">
        <v>2021</v>
      </c>
      <c r="O2685">
        <v>2.6006589999999998</v>
      </c>
      <c r="Z2685" t="str">
        <f t="shared" si="128"/>
        <v>Ultramobile Premium, HybridLaser Diode2021</v>
      </c>
      <c r="AA2685" t="str">
        <f t="shared" si="129"/>
        <v>Ultramobile Premium, HybridLaser Diode2021</v>
      </c>
      <c r="AB2685" t="str">
        <f t="shared" si="127"/>
        <v>Ultramobile Premium, TabletDisplay Driver2021</v>
      </c>
    </row>
    <row r="2686" spans="1:28" x14ac:dyDescent="0.2">
      <c r="A2686" t="s">
        <v>172</v>
      </c>
      <c r="B2686" t="s">
        <v>150</v>
      </c>
      <c r="C2686" t="s">
        <v>180</v>
      </c>
      <c r="D2686" s="67">
        <v>2022</v>
      </c>
      <c r="E2686">
        <v>0.23615721883699001</v>
      </c>
      <c r="K2686" t="s">
        <v>173</v>
      </c>
      <c r="L2686" s="171" t="s">
        <v>133</v>
      </c>
      <c r="M2686" t="s">
        <v>224</v>
      </c>
      <c r="N2686" s="67">
        <v>2022</v>
      </c>
      <c r="O2686">
        <v>2.423969</v>
      </c>
      <c r="Z2686" t="str">
        <f t="shared" si="128"/>
        <v>Ultramobile Premium, HybridLaser Diode2022</v>
      </c>
      <c r="AA2686" t="str">
        <f t="shared" si="129"/>
        <v>Ultramobile Premium, HybridLaser Diode2022</v>
      </c>
      <c r="AB2686" t="str">
        <f t="shared" si="127"/>
        <v>Ultramobile Premium, TabletDisplay Driver2022</v>
      </c>
    </row>
    <row r="2687" spans="1:28" x14ac:dyDescent="0.2">
      <c r="A2687" t="s">
        <v>172</v>
      </c>
      <c r="B2687" t="s">
        <v>150</v>
      </c>
      <c r="C2687" t="s">
        <v>180</v>
      </c>
      <c r="D2687" s="67">
        <v>2023</v>
      </c>
      <c r="E2687">
        <v>0.29064529483828799</v>
      </c>
      <c r="K2687" t="s">
        <v>173</v>
      </c>
      <c r="L2687" s="171" t="s">
        <v>133</v>
      </c>
      <c r="M2687" t="s">
        <v>224</v>
      </c>
      <c r="N2687" s="67">
        <v>2023</v>
      </c>
      <c r="O2687">
        <v>2.4099949999999999</v>
      </c>
      <c r="Z2687" t="str">
        <f t="shared" si="128"/>
        <v>Ultramobile Premium, HybridLaser Diode2023</v>
      </c>
      <c r="AA2687" t="str">
        <f t="shared" si="129"/>
        <v>Ultramobile Premium, HybridLaser Diode2023</v>
      </c>
      <c r="AB2687" t="str">
        <f t="shared" si="127"/>
        <v>Ultramobile Premium, TabletDisplay Driver2023</v>
      </c>
    </row>
    <row r="2688" spans="1:28" x14ac:dyDescent="0.2">
      <c r="A2688" t="s">
        <v>172</v>
      </c>
      <c r="B2688" t="s">
        <v>150</v>
      </c>
      <c r="C2688" t="s">
        <v>180</v>
      </c>
      <c r="D2688" s="67">
        <v>2024</v>
      </c>
      <c r="E2688">
        <v>0.34860227299092</v>
      </c>
      <c r="K2688" t="s">
        <v>173</v>
      </c>
      <c r="L2688" s="171" t="s">
        <v>133</v>
      </c>
      <c r="M2688" t="s">
        <v>224</v>
      </c>
      <c r="N2688" s="67">
        <v>2024</v>
      </c>
      <c r="O2688">
        <v>2.3842859999999999</v>
      </c>
      <c r="Z2688" t="str">
        <f t="shared" si="128"/>
        <v>Ultramobile Premium, HybridLaser Diode2024</v>
      </c>
      <c r="AA2688" t="str">
        <f t="shared" si="129"/>
        <v>Ultramobile Premium, HybridLaser Diode2024</v>
      </c>
      <c r="AB2688" t="str">
        <f t="shared" si="127"/>
        <v>Ultramobile Premium, TabletDisplay Driver2024</v>
      </c>
    </row>
    <row r="2689" spans="1:28" x14ac:dyDescent="0.2">
      <c r="A2689" t="s">
        <v>172</v>
      </c>
      <c r="B2689" t="s">
        <v>150</v>
      </c>
      <c r="C2689" t="s">
        <v>180</v>
      </c>
      <c r="D2689" s="67">
        <v>2025</v>
      </c>
      <c r="E2689">
        <v>0.39313063535428799</v>
      </c>
      <c r="K2689" t="s">
        <v>173</v>
      </c>
      <c r="L2689" s="171" t="s">
        <v>133</v>
      </c>
      <c r="M2689" t="s">
        <v>224</v>
      </c>
      <c r="N2689" s="67">
        <v>2025</v>
      </c>
      <c r="O2689">
        <v>2.3426689999999999</v>
      </c>
      <c r="Z2689" t="str">
        <f t="shared" si="128"/>
        <v>Ultramobile Premium, HybridLaser Diode2025</v>
      </c>
      <c r="AA2689" t="str">
        <f t="shared" si="129"/>
        <v>Ultramobile Premium, HybridLaser Diode2025</v>
      </c>
      <c r="AB2689" t="str">
        <f t="shared" si="127"/>
        <v>Ultramobile Premium, TabletDisplay Driver2025</v>
      </c>
    </row>
    <row r="2690" spans="1:28" x14ac:dyDescent="0.2">
      <c r="A2690" t="s">
        <v>172</v>
      </c>
      <c r="B2690" t="s">
        <v>151</v>
      </c>
      <c r="C2690" t="s">
        <v>180</v>
      </c>
      <c r="D2690" s="67">
        <v>2018</v>
      </c>
      <c r="E2690">
        <v>0</v>
      </c>
      <c r="K2690" t="s">
        <v>173</v>
      </c>
      <c r="L2690" s="171" t="s">
        <v>134</v>
      </c>
      <c r="M2690" t="s">
        <v>224</v>
      </c>
      <c r="N2690" s="67">
        <v>2018</v>
      </c>
      <c r="O2690">
        <v>0</v>
      </c>
      <c r="Z2690" t="str">
        <f t="shared" si="128"/>
        <v>Ultramobile Premium, HybridOther Optoelectronics2018</v>
      </c>
      <c r="AA2690" t="str">
        <f t="shared" si="129"/>
        <v>Ultramobile Premium, HybridOther Optoelectronics2018</v>
      </c>
      <c r="AB2690" t="str">
        <f t="shared" si="127"/>
        <v>Ultramobile Premium, TabletFPGA/PLD2018</v>
      </c>
    </row>
    <row r="2691" spans="1:28" x14ac:dyDescent="0.2">
      <c r="A2691" t="s">
        <v>172</v>
      </c>
      <c r="B2691" t="s">
        <v>151</v>
      </c>
      <c r="C2691" t="s">
        <v>180</v>
      </c>
      <c r="D2691" s="67">
        <v>2019</v>
      </c>
      <c r="E2691">
        <v>0</v>
      </c>
      <c r="K2691" t="s">
        <v>173</v>
      </c>
      <c r="L2691" s="171" t="s">
        <v>134</v>
      </c>
      <c r="M2691" t="s">
        <v>224</v>
      </c>
      <c r="N2691" s="67">
        <v>2019</v>
      </c>
      <c r="O2691">
        <v>0</v>
      </c>
      <c r="Z2691" t="str">
        <f t="shared" si="128"/>
        <v>Ultramobile Premium, HybridOther Optoelectronics2019</v>
      </c>
      <c r="AA2691" t="str">
        <f t="shared" si="129"/>
        <v>Ultramobile Premium, HybridOther Optoelectronics2019</v>
      </c>
      <c r="AB2691" t="str">
        <f t="shared" ref="AB2691:AB2754" si="130">K2691&amp;L2691&amp;N2691</f>
        <v>Ultramobile Premium, TabletFPGA/PLD2019</v>
      </c>
    </row>
    <row r="2692" spans="1:28" x14ac:dyDescent="0.2">
      <c r="A2692" t="s">
        <v>172</v>
      </c>
      <c r="B2692" t="s">
        <v>151</v>
      </c>
      <c r="C2692" t="s">
        <v>180</v>
      </c>
      <c r="D2692" s="67">
        <v>2020</v>
      </c>
      <c r="E2692">
        <v>0</v>
      </c>
      <c r="K2692" t="s">
        <v>173</v>
      </c>
      <c r="L2692" s="171" t="s">
        <v>134</v>
      </c>
      <c r="M2692" t="s">
        <v>224</v>
      </c>
      <c r="N2692" s="67">
        <v>2020</v>
      </c>
      <c r="O2692">
        <v>0</v>
      </c>
      <c r="Z2692" t="str">
        <f t="shared" si="128"/>
        <v>Ultramobile Premium, HybridOther Optoelectronics2020</v>
      </c>
      <c r="AA2692" t="str">
        <f t="shared" si="129"/>
        <v>Ultramobile Premium, HybridOther Optoelectronics2020</v>
      </c>
      <c r="AB2692" t="str">
        <f t="shared" si="130"/>
        <v>Ultramobile Premium, TabletFPGA/PLD2020</v>
      </c>
    </row>
    <row r="2693" spans="1:28" x14ac:dyDescent="0.2">
      <c r="A2693" t="s">
        <v>172</v>
      </c>
      <c r="B2693" t="s">
        <v>151</v>
      </c>
      <c r="C2693" t="s">
        <v>180</v>
      </c>
      <c r="D2693" s="67">
        <v>2021</v>
      </c>
      <c r="E2693">
        <v>0</v>
      </c>
      <c r="K2693" t="s">
        <v>173</v>
      </c>
      <c r="L2693" s="171" t="s">
        <v>134</v>
      </c>
      <c r="M2693" t="s">
        <v>224</v>
      </c>
      <c r="N2693" s="67">
        <v>2021</v>
      </c>
      <c r="O2693">
        <v>0</v>
      </c>
      <c r="Z2693" t="str">
        <f t="shared" si="128"/>
        <v>Ultramobile Premium, HybridOther Optoelectronics2021</v>
      </c>
      <c r="AA2693" t="str">
        <f t="shared" si="129"/>
        <v>Ultramobile Premium, HybridOther Optoelectronics2021</v>
      </c>
      <c r="AB2693" t="str">
        <f t="shared" si="130"/>
        <v>Ultramobile Premium, TabletFPGA/PLD2021</v>
      </c>
    </row>
    <row r="2694" spans="1:28" x14ac:dyDescent="0.2">
      <c r="A2694" t="s">
        <v>172</v>
      </c>
      <c r="B2694" t="s">
        <v>151</v>
      </c>
      <c r="C2694" t="s">
        <v>180</v>
      </c>
      <c r="D2694" s="67">
        <v>2022</v>
      </c>
      <c r="E2694">
        <v>0</v>
      </c>
      <c r="K2694" t="s">
        <v>173</v>
      </c>
      <c r="L2694" s="171" t="s">
        <v>134</v>
      </c>
      <c r="M2694" t="s">
        <v>224</v>
      </c>
      <c r="N2694" s="67">
        <v>2022</v>
      </c>
      <c r="O2694">
        <v>0</v>
      </c>
      <c r="Z2694" t="str">
        <f t="shared" si="128"/>
        <v>Ultramobile Premium, HybridOther Optoelectronics2022</v>
      </c>
      <c r="AA2694" t="str">
        <f t="shared" si="129"/>
        <v>Ultramobile Premium, HybridOther Optoelectronics2022</v>
      </c>
      <c r="AB2694" t="str">
        <f t="shared" si="130"/>
        <v>Ultramobile Premium, TabletFPGA/PLD2022</v>
      </c>
    </row>
    <row r="2695" spans="1:28" x14ac:dyDescent="0.2">
      <c r="A2695" t="s">
        <v>172</v>
      </c>
      <c r="B2695" t="s">
        <v>151</v>
      </c>
      <c r="C2695" t="s">
        <v>180</v>
      </c>
      <c r="D2695" s="67">
        <v>2023</v>
      </c>
      <c r="E2695">
        <v>0</v>
      </c>
      <c r="K2695" t="s">
        <v>173</v>
      </c>
      <c r="L2695" s="171" t="s">
        <v>134</v>
      </c>
      <c r="M2695" t="s">
        <v>224</v>
      </c>
      <c r="N2695" s="67">
        <v>2023</v>
      </c>
      <c r="O2695">
        <v>0</v>
      </c>
      <c r="Z2695" t="str">
        <f t="shared" si="128"/>
        <v>Ultramobile Premium, HybridOther Optoelectronics2023</v>
      </c>
      <c r="AA2695" t="str">
        <f t="shared" si="129"/>
        <v>Ultramobile Premium, HybridOther Optoelectronics2023</v>
      </c>
      <c r="AB2695" t="str">
        <f t="shared" si="130"/>
        <v>Ultramobile Premium, TabletFPGA/PLD2023</v>
      </c>
    </row>
    <row r="2696" spans="1:28" x14ac:dyDescent="0.2">
      <c r="A2696" t="s">
        <v>172</v>
      </c>
      <c r="B2696" t="s">
        <v>151</v>
      </c>
      <c r="C2696" t="s">
        <v>180</v>
      </c>
      <c r="D2696" s="67">
        <v>2024</v>
      </c>
      <c r="E2696">
        <v>0</v>
      </c>
      <c r="K2696" t="s">
        <v>173</v>
      </c>
      <c r="L2696" s="171" t="s">
        <v>134</v>
      </c>
      <c r="M2696" t="s">
        <v>224</v>
      </c>
      <c r="N2696" s="67">
        <v>2024</v>
      </c>
      <c r="O2696">
        <v>0</v>
      </c>
      <c r="Z2696" t="str">
        <f t="shared" si="128"/>
        <v>Ultramobile Premium, HybridOther Optoelectronics2024</v>
      </c>
      <c r="AA2696" t="str">
        <f t="shared" si="129"/>
        <v>Ultramobile Premium, HybridOther Optoelectronics2024</v>
      </c>
      <c r="AB2696" t="str">
        <f t="shared" si="130"/>
        <v>Ultramobile Premium, TabletFPGA/PLD2024</v>
      </c>
    </row>
    <row r="2697" spans="1:28" x14ac:dyDescent="0.2">
      <c r="A2697" t="s">
        <v>172</v>
      </c>
      <c r="B2697" t="s">
        <v>151</v>
      </c>
      <c r="C2697" t="s">
        <v>180</v>
      </c>
      <c r="D2697" s="67">
        <v>2025</v>
      </c>
      <c r="E2697">
        <v>0</v>
      </c>
      <c r="K2697" t="s">
        <v>173</v>
      </c>
      <c r="L2697" s="171" t="s">
        <v>134</v>
      </c>
      <c r="M2697" t="s">
        <v>224</v>
      </c>
      <c r="N2697" s="67">
        <v>2025</v>
      </c>
      <c r="O2697">
        <v>0</v>
      </c>
      <c r="Z2697" t="str">
        <f t="shared" si="128"/>
        <v>Ultramobile Premium, HybridOther Optoelectronics2025</v>
      </c>
      <c r="AA2697" t="str">
        <f t="shared" si="129"/>
        <v>Ultramobile Premium, HybridOther Optoelectronics2025</v>
      </c>
      <c r="AB2697" t="str">
        <f t="shared" si="130"/>
        <v>Ultramobile Premium, TabletFPGA/PLD2025</v>
      </c>
    </row>
    <row r="2698" spans="1:28" x14ac:dyDescent="0.2">
      <c r="A2698" t="s">
        <v>172</v>
      </c>
      <c r="B2698" t="s">
        <v>168</v>
      </c>
      <c r="C2698" t="s">
        <v>180</v>
      </c>
      <c r="D2698" s="67">
        <v>2018</v>
      </c>
      <c r="E2698">
        <v>53.641005162147067</v>
      </c>
      <c r="K2698" t="s">
        <v>173</v>
      </c>
      <c r="L2698" s="171" t="s">
        <v>135</v>
      </c>
      <c r="M2698" t="s">
        <v>224</v>
      </c>
      <c r="N2698" s="67">
        <v>2018</v>
      </c>
      <c r="O2698">
        <v>0.41034100000000001</v>
      </c>
      <c r="Z2698" t="str">
        <f t="shared" si="128"/>
        <v>Ultramobile Premium, HybridTotal Nonoptical Sensors2018</v>
      </c>
      <c r="AA2698" t="str">
        <f t="shared" si="129"/>
        <v>Ultramobile Premium, HybridTotal Nonoptical Sensors2018</v>
      </c>
      <c r="AB2698" t="str">
        <f t="shared" si="130"/>
        <v>Ultramobile Premium, TabletOther Logic2018</v>
      </c>
    </row>
    <row r="2699" spans="1:28" x14ac:dyDescent="0.2">
      <c r="A2699" t="s">
        <v>172</v>
      </c>
      <c r="B2699" t="s">
        <v>168</v>
      </c>
      <c r="C2699" t="s">
        <v>180</v>
      </c>
      <c r="D2699" s="67">
        <v>2019</v>
      </c>
      <c r="E2699">
        <v>52.640215617257681</v>
      </c>
      <c r="K2699" t="s">
        <v>173</v>
      </c>
      <c r="L2699" s="171" t="s">
        <v>135</v>
      </c>
      <c r="M2699" t="s">
        <v>224</v>
      </c>
      <c r="N2699" s="67">
        <v>2019</v>
      </c>
      <c r="O2699">
        <v>0.36466799999999999</v>
      </c>
      <c r="Z2699" t="str">
        <f t="shared" si="128"/>
        <v>Ultramobile Premium, HybridTotal Nonoptical Sensors2019</v>
      </c>
      <c r="AA2699" t="str">
        <f t="shared" si="129"/>
        <v>Ultramobile Premium, HybridTotal Nonoptical Sensors2019</v>
      </c>
      <c r="AB2699" t="str">
        <f t="shared" si="130"/>
        <v>Ultramobile Premium, TabletOther Logic2019</v>
      </c>
    </row>
    <row r="2700" spans="1:28" x14ac:dyDescent="0.2">
      <c r="A2700" t="s">
        <v>172</v>
      </c>
      <c r="B2700" t="s">
        <v>168</v>
      </c>
      <c r="C2700" t="s">
        <v>180</v>
      </c>
      <c r="D2700" s="67">
        <v>2020</v>
      </c>
      <c r="E2700">
        <v>56.030342091906476</v>
      </c>
      <c r="K2700" t="s">
        <v>173</v>
      </c>
      <c r="L2700" s="171" t="s">
        <v>135</v>
      </c>
      <c r="M2700" t="s">
        <v>224</v>
      </c>
      <c r="N2700" s="67">
        <v>2020</v>
      </c>
      <c r="O2700">
        <v>0.38235999999999998</v>
      </c>
      <c r="Z2700" t="str">
        <f t="shared" si="128"/>
        <v>Ultramobile Premium, HybridTotal Nonoptical Sensors2020</v>
      </c>
      <c r="AA2700" t="str">
        <f t="shared" si="129"/>
        <v>Ultramobile Premium, HybridTotal Nonoptical Sensors2020</v>
      </c>
      <c r="AB2700" t="str">
        <f t="shared" si="130"/>
        <v>Ultramobile Premium, TabletOther Logic2020</v>
      </c>
    </row>
    <row r="2701" spans="1:28" x14ac:dyDescent="0.2">
      <c r="A2701" t="s">
        <v>172</v>
      </c>
      <c r="B2701" t="s">
        <v>168</v>
      </c>
      <c r="C2701" t="s">
        <v>180</v>
      </c>
      <c r="D2701" s="67">
        <v>2021</v>
      </c>
      <c r="E2701">
        <v>63.268368220041921</v>
      </c>
      <c r="K2701" t="s">
        <v>173</v>
      </c>
      <c r="L2701" s="171" t="s">
        <v>135</v>
      </c>
      <c r="M2701" t="s">
        <v>224</v>
      </c>
      <c r="N2701" s="67">
        <v>2021</v>
      </c>
      <c r="O2701">
        <v>0.43575000000000003</v>
      </c>
      <c r="Z2701" t="str">
        <f t="shared" si="128"/>
        <v>Ultramobile Premium, HybridTotal Nonoptical Sensors2021</v>
      </c>
      <c r="AA2701" t="str">
        <f t="shared" si="129"/>
        <v>Ultramobile Premium, HybridTotal Nonoptical Sensors2021</v>
      </c>
      <c r="AB2701" t="str">
        <f t="shared" si="130"/>
        <v>Ultramobile Premium, TabletOther Logic2021</v>
      </c>
    </row>
    <row r="2702" spans="1:28" x14ac:dyDescent="0.2">
      <c r="A2702" t="s">
        <v>172</v>
      </c>
      <c r="B2702" t="s">
        <v>168</v>
      </c>
      <c r="C2702" t="s">
        <v>180</v>
      </c>
      <c r="D2702" s="67">
        <v>2022</v>
      </c>
      <c r="E2702">
        <v>55.73298638772485</v>
      </c>
      <c r="K2702" t="s">
        <v>173</v>
      </c>
      <c r="L2702" s="171" t="s">
        <v>135</v>
      </c>
      <c r="M2702" t="s">
        <v>224</v>
      </c>
      <c r="N2702" s="67">
        <v>2022</v>
      </c>
      <c r="O2702">
        <v>0.38274999999999998</v>
      </c>
      <c r="Z2702" t="str">
        <f t="shared" si="128"/>
        <v>Ultramobile Premium, HybridTotal Nonoptical Sensors2022</v>
      </c>
      <c r="AA2702" t="str">
        <f t="shared" si="129"/>
        <v>Ultramobile Premium, HybridTotal Nonoptical Sensors2022</v>
      </c>
      <c r="AB2702" t="str">
        <f t="shared" si="130"/>
        <v>Ultramobile Premium, TabletOther Logic2022</v>
      </c>
    </row>
    <row r="2703" spans="1:28" x14ac:dyDescent="0.2">
      <c r="A2703" t="s">
        <v>172</v>
      </c>
      <c r="B2703" t="s">
        <v>168</v>
      </c>
      <c r="C2703" t="s">
        <v>180</v>
      </c>
      <c r="D2703" s="67">
        <v>2023</v>
      </c>
      <c r="E2703">
        <v>52.278414243848893</v>
      </c>
      <c r="K2703" t="s">
        <v>173</v>
      </c>
      <c r="L2703" s="171" t="s">
        <v>135</v>
      </c>
      <c r="M2703" t="s">
        <v>224</v>
      </c>
      <c r="N2703" s="67">
        <v>2023</v>
      </c>
      <c r="O2703">
        <v>0.359379</v>
      </c>
      <c r="Z2703" t="str">
        <f t="shared" si="128"/>
        <v>Ultramobile Premium, HybridTotal Nonoptical Sensors2023</v>
      </c>
      <c r="AA2703" t="str">
        <f t="shared" si="129"/>
        <v>Ultramobile Premium, HybridTotal Nonoptical Sensors2023</v>
      </c>
      <c r="AB2703" t="str">
        <f t="shared" si="130"/>
        <v>Ultramobile Premium, TabletOther Logic2023</v>
      </c>
    </row>
    <row r="2704" spans="1:28" x14ac:dyDescent="0.2">
      <c r="A2704" t="s">
        <v>172</v>
      </c>
      <c r="B2704" t="s">
        <v>168</v>
      </c>
      <c r="C2704" t="s">
        <v>180</v>
      </c>
      <c r="D2704" s="67">
        <v>2024</v>
      </c>
      <c r="E2704">
        <v>50.971555891804968</v>
      </c>
      <c r="K2704" t="s">
        <v>173</v>
      </c>
      <c r="L2704" s="171" t="s">
        <v>135</v>
      </c>
      <c r="M2704" t="s">
        <v>224</v>
      </c>
      <c r="N2704" s="67">
        <v>2024</v>
      </c>
      <c r="O2704">
        <v>0.34049200000000002</v>
      </c>
      <c r="Z2704" t="str">
        <f t="shared" si="128"/>
        <v>Ultramobile Premium, HybridTotal Nonoptical Sensors2024</v>
      </c>
      <c r="AA2704" t="str">
        <f t="shared" si="129"/>
        <v>Ultramobile Premium, HybridTotal Nonoptical Sensors2024</v>
      </c>
      <c r="AB2704" t="str">
        <f t="shared" si="130"/>
        <v>Ultramobile Premium, TabletOther Logic2024</v>
      </c>
    </row>
    <row r="2705" spans="1:28" x14ac:dyDescent="0.2">
      <c r="A2705" t="s">
        <v>172</v>
      </c>
      <c r="B2705" t="s">
        <v>168</v>
      </c>
      <c r="C2705" t="s">
        <v>180</v>
      </c>
      <c r="D2705" s="67">
        <v>2025</v>
      </c>
      <c r="E2705">
        <v>48.488495013985386</v>
      </c>
      <c r="K2705" t="s">
        <v>173</v>
      </c>
      <c r="L2705" s="171" t="s">
        <v>135</v>
      </c>
      <c r="M2705" t="s">
        <v>224</v>
      </c>
      <c r="N2705" s="67">
        <v>2025</v>
      </c>
      <c r="O2705">
        <v>0.32892300000000002</v>
      </c>
      <c r="Z2705" t="str">
        <f t="shared" si="128"/>
        <v>Ultramobile Premium, HybridTotal Nonoptical Sensors2025</v>
      </c>
      <c r="AA2705" t="str">
        <f t="shared" si="129"/>
        <v>Ultramobile Premium, HybridTotal Nonoptical Sensors2025</v>
      </c>
      <c r="AB2705" t="str">
        <f t="shared" si="130"/>
        <v>Ultramobile Premium, TabletOther Logic2025</v>
      </c>
    </row>
    <row r="2706" spans="1:28" x14ac:dyDescent="0.2">
      <c r="A2706" t="s">
        <v>172</v>
      </c>
      <c r="B2706" t="s">
        <v>152</v>
      </c>
      <c r="C2706" t="s">
        <v>180</v>
      </c>
      <c r="D2706" s="67">
        <v>2018</v>
      </c>
      <c r="E2706">
        <v>1.0909041788867169</v>
      </c>
      <c r="K2706" t="s">
        <v>173</v>
      </c>
      <c r="L2706" s="173" t="s">
        <v>136</v>
      </c>
      <c r="M2706" t="s">
        <v>224</v>
      </c>
      <c r="N2706" s="67">
        <v>2018</v>
      </c>
      <c r="O2706">
        <v>7.7364499999999996</v>
      </c>
      <c r="Z2706" t="str">
        <f t="shared" si="128"/>
        <v>Ultramobile Premium, HybridEnvironmental Sensors2018</v>
      </c>
      <c r="AA2706" t="str">
        <f t="shared" si="129"/>
        <v>Ultramobile Premium, HybridEnvironmental Sensors2018</v>
      </c>
      <c r="AB2706" t="str">
        <f t="shared" si="130"/>
        <v>Ultramobile Premium, TabletTotal Analog2018</v>
      </c>
    </row>
    <row r="2707" spans="1:28" x14ac:dyDescent="0.2">
      <c r="A2707" t="s">
        <v>172</v>
      </c>
      <c r="B2707" t="s">
        <v>152</v>
      </c>
      <c r="C2707" t="s">
        <v>180</v>
      </c>
      <c r="D2707" s="67">
        <v>2019</v>
      </c>
      <c r="E2707">
        <v>1.3747834941533847</v>
      </c>
      <c r="K2707" t="s">
        <v>173</v>
      </c>
      <c r="L2707" s="173" t="s">
        <v>136</v>
      </c>
      <c r="M2707" t="s">
        <v>224</v>
      </c>
      <c r="N2707" s="67">
        <v>2019</v>
      </c>
      <c r="O2707">
        <v>7.3275659999999991</v>
      </c>
      <c r="Z2707" t="str">
        <f t="shared" si="128"/>
        <v>Ultramobile Premium, HybridEnvironmental Sensors2019</v>
      </c>
      <c r="AA2707" t="str">
        <f t="shared" si="129"/>
        <v>Ultramobile Premium, HybridEnvironmental Sensors2019</v>
      </c>
      <c r="AB2707" t="str">
        <f t="shared" si="130"/>
        <v>Ultramobile Premium, TabletTotal Analog2019</v>
      </c>
    </row>
    <row r="2708" spans="1:28" x14ac:dyDescent="0.2">
      <c r="A2708" t="s">
        <v>172</v>
      </c>
      <c r="B2708" t="s">
        <v>152</v>
      </c>
      <c r="C2708" t="s">
        <v>180</v>
      </c>
      <c r="D2708" s="67">
        <v>2020</v>
      </c>
      <c r="E2708">
        <v>1.9016986540101604</v>
      </c>
      <c r="K2708" t="s">
        <v>173</v>
      </c>
      <c r="L2708" s="173" t="s">
        <v>136</v>
      </c>
      <c r="M2708" t="s">
        <v>224</v>
      </c>
      <c r="N2708" s="67">
        <v>2020</v>
      </c>
      <c r="O2708">
        <v>7.5151500000000002</v>
      </c>
      <c r="Z2708" t="str">
        <f t="shared" si="128"/>
        <v>Ultramobile Premium, HybridEnvironmental Sensors2020</v>
      </c>
      <c r="AA2708" t="str">
        <f t="shared" si="129"/>
        <v>Ultramobile Premium, HybridEnvironmental Sensors2020</v>
      </c>
      <c r="AB2708" t="str">
        <f t="shared" si="130"/>
        <v>Ultramobile Premium, TabletTotal Analog2020</v>
      </c>
    </row>
    <row r="2709" spans="1:28" x14ac:dyDescent="0.2">
      <c r="A2709" t="s">
        <v>172</v>
      </c>
      <c r="B2709" t="s">
        <v>152</v>
      </c>
      <c r="C2709" t="s">
        <v>180</v>
      </c>
      <c r="D2709" s="67">
        <v>2021</v>
      </c>
      <c r="E2709">
        <v>2.181923956747593</v>
      </c>
      <c r="K2709" t="s">
        <v>173</v>
      </c>
      <c r="L2709" s="173" t="s">
        <v>136</v>
      </c>
      <c r="M2709" t="s">
        <v>224</v>
      </c>
      <c r="N2709" s="67">
        <v>2021</v>
      </c>
      <c r="O2709">
        <v>9.1506629999999998</v>
      </c>
      <c r="Z2709" t="str">
        <f t="shared" si="128"/>
        <v>Ultramobile Premium, HybridEnvironmental Sensors2021</v>
      </c>
      <c r="AA2709" t="str">
        <f t="shared" si="129"/>
        <v>Ultramobile Premium, HybridEnvironmental Sensors2021</v>
      </c>
      <c r="AB2709" t="str">
        <f t="shared" si="130"/>
        <v>Ultramobile Premium, TabletTotal Analog2021</v>
      </c>
    </row>
    <row r="2710" spans="1:28" x14ac:dyDescent="0.2">
      <c r="A2710" t="s">
        <v>172</v>
      </c>
      <c r="B2710" t="s">
        <v>152</v>
      </c>
      <c r="C2710" t="s">
        <v>180</v>
      </c>
      <c r="D2710" s="67">
        <v>2022</v>
      </c>
      <c r="E2710">
        <v>1.8049024859335909</v>
      </c>
      <c r="K2710" t="s">
        <v>173</v>
      </c>
      <c r="L2710" s="173" t="s">
        <v>136</v>
      </c>
      <c r="M2710" t="s">
        <v>224</v>
      </c>
      <c r="N2710" s="67">
        <v>2022</v>
      </c>
      <c r="O2710">
        <v>9.0297239999999999</v>
      </c>
      <c r="Z2710" t="str">
        <f t="shared" si="128"/>
        <v>Ultramobile Premium, HybridEnvironmental Sensors2022</v>
      </c>
      <c r="AA2710" t="str">
        <f t="shared" si="129"/>
        <v>Ultramobile Premium, HybridEnvironmental Sensors2022</v>
      </c>
      <c r="AB2710" t="str">
        <f t="shared" si="130"/>
        <v>Ultramobile Premium, TabletTotal Analog2022</v>
      </c>
    </row>
    <row r="2711" spans="1:28" x14ac:dyDescent="0.2">
      <c r="A2711" t="s">
        <v>172</v>
      </c>
      <c r="B2711" t="s">
        <v>152</v>
      </c>
      <c r="C2711" t="s">
        <v>180</v>
      </c>
      <c r="D2711" s="67">
        <v>2023</v>
      </c>
      <c r="E2711">
        <v>1.6131940395675519</v>
      </c>
      <c r="K2711" t="s">
        <v>173</v>
      </c>
      <c r="L2711" s="173" t="s">
        <v>136</v>
      </c>
      <c r="M2711" t="s">
        <v>224</v>
      </c>
      <c r="N2711" s="67">
        <v>2023</v>
      </c>
      <c r="O2711">
        <v>8.9552310000000013</v>
      </c>
      <c r="Z2711" t="str">
        <f t="shared" si="128"/>
        <v>Ultramobile Premium, HybridEnvironmental Sensors2023</v>
      </c>
      <c r="AA2711" t="str">
        <f t="shared" si="129"/>
        <v>Ultramobile Premium, HybridEnvironmental Sensors2023</v>
      </c>
      <c r="AB2711" t="str">
        <f t="shared" si="130"/>
        <v>Ultramobile Premium, TabletTotal Analog2023</v>
      </c>
    </row>
    <row r="2712" spans="1:28" x14ac:dyDescent="0.2">
      <c r="A2712" t="s">
        <v>172</v>
      </c>
      <c r="B2712" t="s">
        <v>152</v>
      </c>
      <c r="C2712" t="s">
        <v>180</v>
      </c>
      <c r="D2712" s="67">
        <v>2024</v>
      </c>
      <c r="E2712">
        <v>1.4812998195189599</v>
      </c>
      <c r="K2712" t="s">
        <v>173</v>
      </c>
      <c r="L2712" s="173" t="s">
        <v>136</v>
      </c>
      <c r="M2712" t="s">
        <v>224</v>
      </c>
      <c r="N2712" s="67">
        <v>2024</v>
      </c>
      <c r="O2712">
        <v>8.7816969999999994</v>
      </c>
      <c r="Z2712" t="str">
        <f t="shared" si="128"/>
        <v>Ultramobile Premium, HybridEnvironmental Sensors2024</v>
      </c>
      <c r="AA2712" t="str">
        <f t="shared" si="129"/>
        <v>Ultramobile Premium, HybridEnvironmental Sensors2024</v>
      </c>
      <c r="AB2712" t="str">
        <f t="shared" si="130"/>
        <v>Ultramobile Premium, TabletTotal Analog2024</v>
      </c>
    </row>
    <row r="2713" spans="1:28" x14ac:dyDescent="0.2">
      <c r="A2713" t="s">
        <v>172</v>
      </c>
      <c r="B2713" t="s">
        <v>152</v>
      </c>
      <c r="C2713" t="s">
        <v>180</v>
      </c>
      <c r="D2713" s="67">
        <v>2025</v>
      </c>
      <c r="E2713">
        <v>1.363005245443452</v>
      </c>
      <c r="K2713" t="s">
        <v>173</v>
      </c>
      <c r="L2713" s="173" t="s">
        <v>136</v>
      </c>
      <c r="M2713" t="s">
        <v>224</v>
      </c>
      <c r="N2713" s="67">
        <v>2025</v>
      </c>
      <c r="O2713">
        <v>8.5259920000000005</v>
      </c>
      <c r="Z2713" t="str">
        <f t="shared" si="128"/>
        <v>Ultramobile Premium, HybridEnvironmental Sensors2025</v>
      </c>
      <c r="AA2713" t="str">
        <f t="shared" si="129"/>
        <v>Ultramobile Premium, HybridEnvironmental Sensors2025</v>
      </c>
      <c r="AB2713" t="str">
        <f t="shared" si="130"/>
        <v>Ultramobile Premium, TabletTotal Analog2025</v>
      </c>
    </row>
    <row r="2714" spans="1:28" x14ac:dyDescent="0.2">
      <c r="A2714" t="s">
        <v>172</v>
      </c>
      <c r="B2714" t="s">
        <v>153</v>
      </c>
      <c r="C2714" t="s">
        <v>180</v>
      </c>
      <c r="D2714" s="67">
        <v>2018</v>
      </c>
      <c r="E2714">
        <v>15.96816384002733</v>
      </c>
      <c r="K2714" t="s">
        <v>173</v>
      </c>
      <c r="L2714" s="171" t="s">
        <v>137</v>
      </c>
      <c r="M2714" t="s">
        <v>224</v>
      </c>
      <c r="N2714" s="67">
        <v>2018</v>
      </c>
      <c r="O2714">
        <v>0.31510700000000003</v>
      </c>
      <c r="Z2714" t="str">
        <f t="shared" si="128"/>
        <v>Ultramobile Premium, HybridFingerprint Sensors2018</v>
      </c>
      <c r="AA2714" t="str">
        <f t="shared" si="129"/>
        <v>Ultramobile Premium, HybridFingerprint Sensors2018</v>
      </c>
      <c r="AB2714" t="str">
        <f t="shared" si="130"/>
        <v>Ultramobile Premium, TabletData Converter/Switch/Multiplexer2018</v>
      </c>
    </row>
    <row r="2715" spans="1:28" x14ac:dyDescent="0.2">
      <c r="A2715" t="s">
        <v>172</v>
      </c>
      <c r="B2715" t="s">
        <v>153</v>
      </c>
      <c r="C2715" t="s">
        <v>180</v>
      </c>
      <c r="D2715" s="67">
        <v>2019</v>
      </c>
      <c r="E2715">
        <v>19.150477326320441</v>
      </c>
      <c r="K2715" t="s">
        <v>173</v>
      </c>
      <c r="L2715" s="171" t="s">
        <v>137</v>
      </c>
      <c r="M2715" t="s">
        <v>224</v>
      </c>
      <c r="N2715" s="67">
        <v>2019</v>
      </c>
      <c r="O2715">
        <v>0.27285500000000001</v>
      </c>
      <c r="Z2715" t="str">
        <f t="shared" si="128"/>
        <v>Ultramobile Premium, HybridFingerprint Sensors2019</v>
      </c>
      <c r="AA2715" t="str">
        <f t="shared" si="129"/>
        <v>Ultramobile Premium, HybridFingerprint Sensors2019</v>
      </c>
      <c r="AB2715" t="str">
        <f t="shared" si="130"/>
        <v>Ultramobile Premium, TabletData Converter/Switch/Multiplexer2019</v>
      </c>
    </row>
    <row r="2716" spans="1:28" x14ac:dyDescent="0.2">
      <c r="A2716" t="s">
        <v>172</v>
      </c>
      <c r="B2716" t="s">
        <v>153</v>
      </c>
      <c r="C2716" t="s">
        <v>180</v>
      </c>
      <c r="D2716" s="67">
        <v>2020</v>
      </c>
      <c r="E2716">
        <v>23.875149525725391</v>
      </c>
      <c r="K2716" t="s">
        <v>173</v>
      </c>
      <c r="L2716" s="171" t="s">
        <v>137</v>
      </c>
      <c r="M2716" t="s">
        <v>224</v>
      </c>
      <c r="N2716" s="67">
        <v>2020</v>
      </c>
      <c r="O2716">
        <v>0.17718800000000001</v>
      </c>
      <c r="Z2716" t="str">
        <f t="shared" si="128"/>
        <v>Ultramobile Premium, HybridFingerprint Sensors2020</v>
      </c>
      <c r="AA2716" t="str">
        <f t="shared" si="129"/>
        <v>Ultramobile Premium, HybridFingerprint Sensors2020</v>
      </c>
      <c r="AB2716" t="str">
        <f t="shared" si="130"/>
        <v>Ultramobile Premium, TabletData Converter/Switch/Multiplexer2020</v>
      </c>
    </row>
    <row r="2717" spans="1:28" x14ac:dyDescent="0.2">
      <c r="A2717" t="s">
        <v>172</v>
      </c>
      <c r="B2717" t="s">
        <v>153</v>
      </c>
      <c r="C2717" t="s">
        <v>180</v>
      </c>
      <c r="D2717" s="67">
        <v>2021</v>
      </c>
      <c r="E2717">
        <v>26.503580937577048</v>
      </c>
      <c r="K2717" t="s">
        <v>173</v>
      </c>
      <c r="L2717" s="171" t="s">
        <v>137</v>
      </c>
      <c r="M2717" t="s">
        <v>224</v>
      </c>
      <c r="N2717" s="67">
        <v>2021</v>
      </c>
      <c r="O2717">
        <v>0.218001</v>
      </c>
      <c r="Z2717" t="str">
        <f t="shared" si="128"/>
        <v>Ultramobile Premium, HybridFingerprint Sensors2021</v>
      </c>
      <c r="AA2717" t="str">
        <f t="shared" si="129"/>
        <v>Ultramobile Premium, HybridFingerprint Sensors2021</v>
      </c>
      <c r="AB2717" t="str">
        <f t="shared" si="130"/>
        <v>Ultramobile Premium, TabletData Converter/Switch/Multiplexer2021</v>
      </c>
    </row>
    <row r="2718" spans="1:28" x14ac:dyDescent="0.2">
      <c r="A2718" t="s">
        <v>172</v>
      </c>
      <c r="B2718" t="s">
        <v>153</v>
      </c>
      <c r="C2718" t="s">
        <v>180</v>
      </c>
      <c r="D2718" s="67">
        <v>2022</v>
      </c>
      <c r="E2718">
        <v>24.444640757285121</v>
      </c>
      <c r="K2718" t="s">
        <v>173</v>
      </c>
      <c r="L2718" s="171" t="s">
        <v>137</v>
      </c>
      <c r="M2718" t="s">
        <v>224</v>
      </c>
      <c r="N2718" s="67">
        <v>2022</v>
      </c>
      <c r="O2718">
        <v>0.22034699999999999</v>
      </c>
      <c r="Z2718" t="str">
        <f t="shared" si="128"/>
        <v>Ultramobile Premium, HybridFingerprint Sensors2022</v>
      </c>
      <c r="AA2718" t="str">
        <f t="shared" si="129"/>
        <v>Ultramobile Premium, HybridFingerprint Sensors2022</v>
      </c>
      <c r="AB2718" t="str">
        <f t="shared" si="130"/>
        <v>Ultramobile Premium, TabletData Converter/Switch/Multiplexer2022</v>
      </c>
    </row>
    <row r="2719" spans="1:28" x14ac:dyDescent="0.2">
      <c r="A2719" t="s">
        <v>172</v>
      </c>
      <c r="B2719" t="s">
        <v>153</v>
      </c>
      <c r="C2719" t="s">
        <v>180</v>
      </c>
      <c r="D2719" s="67">
        <v>2023</v>
      </c>
      <c r="E2719">
        <v>23.489213550427053</v>
      </c>
      <c r="K2719" t="s">
        <v>173</v>
      </c>
      <c r="L2719" s="171" t="s">
        <v>137</v>
      </c>
      <c r="M2719" t="s">
        <v>224</v>
      </c>
      <c r="N2719" s="67">
        <v>2023</v>
      </c>
      <c r="O2719">
        <v>0.21163999999999999</v>
      </c>
      <c r="Z2719" t="str">
        <f t="shared" si="128"/>
        <v>Ultramobile Premium, HybridFingerprint Sensors2023</v>
      </c>
      <c r="AA2719" t="str">
        <f t="shared" si="129"/>
        <v>Ultramobile Premium, HybridFingerprint Sensors2023</v>
      </c>
      <c r="AB2719" t="str">
        <f t="shared" si="130"/>
        <v>Ultramobile Premium, TabletData Converter/Switch/Multiplexer2023</v>
      </c>
    </row>
    <row r="2720" spans="1:28" x14ac:dyDescent="0.2">
      <c r="A2720" t="s">
        <v>172</v>
      </c>
      <c r="B2720" t="s">
        <v>153</v>
      </c>
      <c r="C2720" t="s">
        <v>180</v>
      </c>
      <c r="D2720" s="67">
        <v>2024</v>
      </c>
      <c r="E2720">
        <v>23.459457077155797</v>
      </c>
      <c r="K2720" t="s">
        <v>173</v>
      </c>
      <c r="L2720" s="171" t="s">
        <v>137</v>
      </c>
      <c r="M2720" t="s">
        <v>224</v>
      </c>
      <c r="N2720" s="67">
        <v>2024</v>
      </c>
      <c r="O2720">
        <v>0.20494599999999999</v>
      </c>
      <c r="Z2720" t="str">
        <f t="shared" si="128"/>
        <v>Ultramobile Premium, HybridFingerprint Sensors2024</v>
      </c>
      <c r="AA2720" t="str">
        <f t="shared" si="129"/>
        <v>Ultramobile Premium, HybridFingerprint Sensors2024</v>
      </c>
      <c r="AB2720" t="str">
        <f t="shared" si="130"/>
        <v>Ultramobile Premium, TabletData Converter/Switch/Multiplexer2024</v>
      </c>
    </row>
    <row r="2721" spans="1:28" x14ac:dyDescent="0.2">
      <c r="A2721" t="s">
        <v>172</v>
      </c>
      <c r="B2721" t="s">
        <v>153</v>
      </c>
      <c r="C2721" t="s">
        <v>180</v>
      </c>
      <c r="D2721" s="67">
        <v>2025</v>
      </c>
      <c r="E2721">
        <v>22.853541047032621</v>
      </c>
      <c r="K2721" t="s">
        <v>173</v>
      </c>
      <c r="L2721" s="171" t="s">
        <v>137</v>
      </c>
      <c r="M2721" t="s">
        <v>224</v>
      </c>
      <c r="N2721" s="67">
        <v>2025</v>
      </c>
      <c r="O2721">
        <v>0.20346400000000001</v>
      </c>
      <c r="Z2721" t="str">
        <f t="shared" si="128"/>
        <v>Ultramobile Premium, HybridFingerprint Sensors2025</v>
      </c>
      <c r="AA2721" t="str">
        <f t="shared" si="129"/>
        <v>Ultramobile Premium, HybridFingerprint Sensors2025</v>
      </c>
      <c r="AB2721" t="str">
        <f t="shared" si="130"/>
        <v>Ultramobile Premium, TabletData Converter/Switch/Multiplexer2025</v>
      </c>
    </row>
    <row r="2722" spans="1:28" x14ac:dyDescent="0.2">
      <c r="A2722" t="s">
        <v>172</v>
      </c>
      <c r="B2722" t="s">
        <v>154</v>
      </c>
      <c r="C2722" t="s">
        <v>180</v>
      </c>
      <c r="D2722" s="67">
        <v>2018</v>
      </c>
      <c r="E2722">
        <v>18.828905799300465</v>
      </c>
      <c r="K2722" t="s">
        <v>173</v>
      </c>
      <c r="L2722" s="171" t="s">
        <v>138</v>
      </c>
      <c r="M2722" t="s">
        <v>224</v>
      </c>
      <c r="N2722" s="67">
        <v>2018</v>
      </c>
      <c r="O2722">
        <v>5.4876389999999997</v>
      </c>
      <c r="Z2722" t="str">
        <f t="shared" ref="Z2722:Z2785" si="131">A2722&amp;B2722&amp;D2722</f>
        <v>Ultramobile Premium, HybridInertial Sensors2018</v>
      </c>
      <c r="AA2722" t="str">
        <f t="shared" ref="AA2722:AA2785" si="132">$A2722&amp;$B2722&amp;$D2722</f>
        <v>Ultramobile Premium, HybridInertial Sensors2018</v>
      </c>
      <c r="AB2722" t="str">
        <f t="shared" si="130"/>
        <v>Ultramobile Premium, TabletVoltage Regulator/Reference2018</v>
      </c>
    </row>
    <row r="2723" spans="1:28" x14ac:dyDescent="0.2">
      <c r="A2723" t="s">
        <v>172</v>
      </c>
      <c r="B2723" t="s">
        <v>154</v>
      </c>
      <c r="C2723" t="s">
        <v>180</v>
      </c>
      <c r="D2723" s="67">
        <v>2019</v>
      </c>
      <c r="E2723">
        <v>17.492302625737054</v>
      </c>
      <c r="K2723" t="s">
        <v>173</v>
      </c>
      <c r="L2723" s="171" t="s">
        <v>138</v>
      </c>
      <c r="M2723" t="s">
        <v>224</v>
      </c>
      <c r="N2723" s="67">
        <v>2019</v>
      </c>
      <c r="O2723">
        <v>5.1152879999999996</v>
      </c>
      <c r="Z2723" t="str">
        <f t="shared" si="131"/>
        <v>Ultramobile Premium, HybridInertial Sensors2019</v>
      </c>
      <c r="AA2723" t="str">
        <f t="shared" si="132"/>
        <v>Ultramobile Premium, HybridInertial Sensors2019</v>
      </c>
      <c r="AB2723" t="str">
        <f t="shared" si="130"/>
        <v>Ultramobile Premium, TabletVoltage Regulator/Reference2019</v>
      </c>
    </row>
    <row r="2724" spans="1:28" x14ac:dyDescent="0.2">
      <c r="A2724" t="s">
        <v>172</v>
      </c>
      <c r="B2724" t="s">
        <v>154</v>
      </c>
      <c r="C2724" t="s">
        <v>180</v>
      </c>
      <c r="D2724" s="67">
        <v>2020</v>
      </c>
      <c r="E2724">
        <v>17.316300770133743</v>
      </c>
      <c r="K2724" t="s">
        <v>173</v>
      </c>
      <c r="L2724" s="171" t="s">
        <v>138</v>
      </c>
      <c r="M2724" t="s">
        <v>224</v>
      </c>
      <c r="N2724" s="67">
        <v>2020</v>
      </c>
      <c r="O2724">
        <v>5.4319579999999998</v>
      </c>
      <c r="Z2724" t="str">
        <f t="shared" si="131"/>
        <v>Ultramobile Premium, HybridInertial Sensors2020</v>
      </c>
      <c r="AA2724" t="str">
        <f t="shared" si="132"/>
        <v>Ultramobile Premium, HybridInertial Sensors2020</v>
      </c>
      <c r="AB2724" t="str">
        <f t="shared" si="130"/>
        <v>Ultramobile Premium, TabletVoltage Regulator/Reference2020</v>
      </c>
    </row>
    <row r="2725" spans="1:28" x14ac:dyDescent="0.2">
      <c r="A2725" t="s">
        <v>172</v>
      </c>
      <c r="B2725" t="s">
        <v>154</v>
      </c>
      <c r="C2725" t="s">
        <v>180</v>
      </c>
      <c r="D2725" s="67">
        <v>2021</v>
      </c>
      <c r="E2725">
        <v>19.85651876458563</v>
      </c>
      <c r="K2725" t="s">
        <v>173</v>
      </c>
      <c r="L2725" s="171" t="s">
        <v>138</v>
      </c>
      <c r="M2725" t="s">
        <v>224</v>
      </c>
      <c r="N2725" s="67">
        <v>2021</v>
      </c>
      <c r="O2725">
        <v>6.8563400000000003</v>
      </c>
      <c r="Z2725" t="str">
        <f t="shared" si="131"/>
        <v>Ultramobile Premium, HybridInertial Sensors2021</v>
      </c>
      <c r="AA2725" t="str">
        <f t="shared" si="132"/>
        <v>Ultramobile Premium, HybridInertial Sensors2021</v>
      </c>
      <c r="AB2725" t="str">
        <f t="shared" si="130"/>
        <v>Ultramobile Premium, TabletVoltage Regulator/Reference2021</v>
      </c>
    </row>
    <row r="2726" spans="1:28" x14ac:dyDescent="0.2">
      <c r="A2726" t="s">
        <v>172</v>
      </c>
      <c r="B2726" t="s">
        <v>154</v>
      </c>
      <c r="C2726" t="s">
        <v>180</v>
      </c>
      <c r="D2726" s="67">
        <v>2022</v>
      </c>
      <c r="E2726">
        <v>16.92794643934748</v>
      </c>
      <c r="K2726" t="s">
        <v>173</v>
      </c>
      <c r="L2726" s="171" t="s">
        <v>138</v>
      </c>
      <c r="M2726" t="s">
        <v>224</v>
      </c>
      <c r="N2726" s="67">
        <v>2022</v>
      </c>
      <c r="O2726">
        <v>6.8170719999999996</v>
      </c>
      <c r="Z2726" t="str">
        <f t="shared" si="131"/>
        <v>Ultramobile Premium, HybridInertial Sensors2022</v>
      </c>
      <c r="AA2726" t="str">
        <f t="shared" si="132"/>
        <v>Ultramobile Premium, HybridInertial Sensors2022</v>
      </c>
      <c r="AB2726" t="str">
        <f t="shared" si="130"/>
        <v>Ultramobile Premium, TabletVoltage Regulator/Reference2022</v>
      </c>
    </row>
    <row r="2727" spans="1:28" x14ac:dyDescent="0.2">
      <c r="A2727" t="s">
        <v>172</v>
      </c>
      <c r="B2727" t="s">
        <v>154</v>
      </c>
      <c r="C2727" t="s">
        <v>180</v>
      </c>
      <c r="D2727" s="67">
        <v>2023</v>
      </c>
      <c r="E2727">
        <v>15.802516397963014</v>
      </c>
      <c r="K2727" t="s">
        <v>173</v>
      </c>
      <c r="L2727" s="171" t="s">
        <v>138</v>
      </c>
      <c r="M2727" t="s">
        <v>224</v>
      </c>
      <c r="N2727" s="67">
        <v>2023</v>
      </c>
      <c r="O2727">
        <v>6.8268750000000002</v>
      </c>
      <c r="Z2727" t="str">
        <f t="shared" si="131"/>
        <v>Ultramobile Premium, HybridInertial Sensors2023</v>
      </c>
      <c r="AA2727" t="str">
        <f t="shared" si="132"/>
        <v>Ultramobile Premium, HybridInertial Sensors2023</v>
      </c>
      <c r="AB2727" t="str">
        <f t="shared" si="130"/>
        <v>Ultramobile Premium, TabletVoltage Regulator/Reference2023</v>
      </c>
    </row>
    <row r="2728" spans="1:28" x14ac:dyDescent="0.2">
      <c r="A2728" t="s">
        <v>172</v>
      </c>
      <c r="B2728" t="s">
        <v>154</v>
      </c>
      <c r="C2728" t="s">
        <v>180</v>
      </c>
      <c r="D2728" s="67">
        <v>2024</v>
      </c>
      <c r="E2728">
        <v>15.279318695488069</v>
      </c>
      <c r="K2728" t="s">
        <v>173</v>
      </c>
      <c r="L2728" s="171" t="s">
        <v>138</v>
      </c>
      <c r="M2728" t="s">
        <v>224</v>
      </c>
      <c r="N2728" s="67">
        <v>2024</v>
      </c>
      <c r="O2728">
        <v>6.7343700000000002</v>
      </c>
      <c r="Z2728" t="str">
        <f t="shared" si="131"/>
        <v>Ultramobile Premium, HybridInertial Sensors2024</v>
      </c>
      <c r="AA2728" t="str">
        <f t="shared" si="132"/>
        <v>Ultramobile Premium, HybridInertial Sensors2024</v>
      </c>
      <c r="AB2728" t="str">
        <f t="shared" si="130"/>
        <v>Ultramobile Premium, TabletVoltage Regulator/Reference2024</v>
      </c>
    </row>
    <row r="2729" spans="1:28" x14ac:dyDescent="0.2">
      <c r="A2729" t="s">
        <v>172</v>
      </c>
      <c r="B2729" t="s">
        <v>154</v>
      </c>
      <c r="C2729" t="s">
        <v>180</v>
      </c>
      <c r="D2729" s="67">
        <v>2025</v>
      </c>
      <c r="E2729">
        <v>14.289880537307033</v>
      </c>
      <c r="K2729" t="s">
        <v>173</v>
      </c>
      <c r="L2729" s="171" t="s">
        <v>138</v>
      </c>
      <c r="M2729" t="s">
        <v>224</v>
      </c>
      <c r="N2729" s="67">
        <v>2025</v>
      </c>
      <c r="O2729">
        <v>6.5398230000000002</v>
      </c>
      <c r="Z2729" t="str">
        <f t="shared" si="131"/>
        <v>Ultramobile Premium, HybridInertial Sensors2025</v>
      </c>
      <c r="AA2729" t="str">
        <f t="shared" si="132"/>
        <v>Ultramobile Premium, HybridInertial Sensors2025</v>
      </c>
      <c r="AB2729" t="str">
        <f t="shared" si="130"/>
        <v>Ultramobile Premium, TabletVoltage Regulator/Reference2025</v>
      </c>
    </row>
    <row r="2730" spans="1:28" x14ac:dyDescent="0.2">
      <c r="A2730" t="s">
        <v>172</v>
      </c>
      <c r="B2730" t="s">
        <v>155</v>
      </c>
      <c r="C2730" t="s">
        <v>180</v>
      </c>
      <c r="D2730" s="67">
        <v>2018</v>
      </c>
      <c r="E2730">
        <v>7.7603342307979268</v>
      </c>
      <c r="K2730" t="s">
        <v>173</v>
      </c>
      <c r="L2730" s="171" t="s">
        <v>139</v>
      </c>
      <c r="M2730" t="s">
        <v>224</v>
      </c>
      <c r="N2730" s="67">
        <v>2018</v>
      </c>
      <c r="O2730">
        <v>1.9337040000000001</v>
      </c>
      <c r="Z2730" t="str">
        <f t="shared" si="131"/>
        <v>Ultramobile Premium, HybridMagnetic Sensors2018</v>
      </c>
      <c r="AA2730" t="str">
        <f t="shared" si="132"/>
        <v>Ultramobile Premium, HybridMagnetic Sensors2018</v>
      </c>
      <c r="AB2730" t="str">
        <f t="shared" si="130"/>
        <v>Ultramobile Premium, TabletOther Analog2018</v>
      </c>
    </row>
    <row r="2731" spans="1:28" x14ac:dyDescent="0.2">
      <c r="A2731" t="s">
        <v>172</v>
      </c>
      <c r="B2731" t="s">
        <v>155</v>
      </c>
      <c r="C2731" t="s">
        <v>180</v>
      </c>
      <c r="D2731" s="67">
        <v>2019</v>
      </c>
      <c r="E2731">
        <v>4.8141859682911745</v>
      </c>
      <c r="K2731" t="s">
        <v>173</v>
      </c>
      <c r="L2731" s="171" t="s">
        <v>139</v>
      </c>
      <c r="M2731" t="s">
        <v>224</v>
      </c>
      <c r="N2731" s="67">
        <v>2019</v>
      </c>
      <c r="O2731">
        <v>1.9394229999999999</v>
      </c>
      <c r="Z2731" t="str">
        <f t="shared" si="131"/>
        <v>Ultramobile Premium, HybridMagnetic Sensors2019</v>
      </c>
      <c r="AA2731" t="str">
        <f t="shared" si="132"/>
        <v>Ultramobile Premium, HybridMagnetic Sensors2019</v>
      </c>
      <c r="AB2731" t="str">
        <f t="shared" si="130"/>
        <v>Ultramobile Premium, TabletOther Analog2019</v>
      </c>
    </row>
    <row r="2732" spans="1:28" x14ac:dyDescent="0.2">
      <c r="A2732" t="s">
        <v>172</v>
      </c>
      <c r="B2732" t="s">
        <v>155</v>
      </c>
      <c r="C2732" t="s">
        <v>180</v>
      </c>
      <c r="D2732" s="67">
        <v>2020</v>
      </c>
      <c r="E2732">
        <v>5.4685366209492123</v>
      </c>
      <c r="K2732" t="s">
        <v>173</v>
      </c>
      <c r="L2732" s="171" t="s">
        <v>139</v>
      </c>
      <c r="M2732" t="s">
        <v>224</v>
      </c>
      <c r="N2732" s="67">
        <v>2020</v>
      </c>
      <c r="O2732">
        <v>1.906004</v>
      </c>
      <c r="Z2732" t="str">
        <f t="shared" si="131"/>
        <v>Ultramobile Premium, HybridMagnetic Sensors2020</v>
      </c>
      <c r="AA2732" t="str">
        <f t="shared" si="132"/>
        <v>Ultramobile Premium, HybridMagnetic Sensors2020</v>
      </c>
      <c r="AB2732" t="str">
        <f t="shared" si="130"/>
        <v>Ultramobile Premium, TabletOther Analog2020</v>
      </c>
    </row>
    <row r="2733" spans="1:28" x14ac:dyDescent="0.2">
      <c r="A2733" t="s">
        <v>172</v>
      </c>
      <c r="B2733" t="s">
        <v>155</v>
      </c>
      <c r="C2733" t="s">
        <v>180</v>
      </c>
      <c r="D2733" s="67">
        <v>2021</v>
      </c>
      <c r="E2733">
        <v>6.1748745573193657</v>
      </c>
      <c r="K2733" t="s">
        <v>173</v>
      </c>
      <c r="L2733" s="171" t="s">
        <v>139</v>
      </c>
      <c r="M2733" t="s">
        <v>224</v>
      </c>
      <c r="N2733" s="67">
        <v>2021</v>
      </c>
      <c r="O2733">
        <v>2.0763219999999998</v>
      </c>
      <c r="Z2733" t="str">
        <f t="shared" si="131"/>
        <v>Ultramobile Premium, HybridMagnetic Sensors2021</v>
      </c>
      <c r="AA2733" t="str">
        <f t="shared" si="132"/>
        <v>Ultramobile Premium, HybridMagnetic Sensors2021</v>
      </c>
      <c r="AB2733" t="str">
        <f t="shared" si="130"/>
        <v>Ultramobile Premium, TabletOther Analog2021</v>
      </c>
    </row>
    <row r="2734" spans="1:28" x14ac:dyDescent="0.2">
      <c r="A2734" t="s">
        <v>172</v>
      </c>
      <c r="B2734" t="s">
        <v>155</v>
      </c>
      <c r="C2734" t="s">
        <v>180</v>
      </c>
      <c r="D2734" s="67">
        <v>2022</v>
      </c>
      <c r="E2734">
        <v>5.2934863392140397</v>
      </c>
      <c r="K2734" t="s">
        <v>173</v>
      </c>
      <c r="L2734" s="171" t="s">
        <v>139</v>
      </c>
      <c r="M2734" t="s">
        <v>224</v>
      </c>
      <c r="N2734" s="67">
        <v>2022</v>
      </c>
      <c r="O2734">
        <v>1.992305</v>
      </c>
      <c r="Z2734" t="str">
        <f t="shared" si="131"/>
        <v>Ultramobile Premium, HybridMagnetic Sensors2022</v>
      </c>
      <c r="AA2734" t="str">
        <f t="shared" si="132"/>
        <v>Ultramobile Premium, HybridMagnetic Sensors2022</v>
      </c>
      <c r="AB2734" t="str">
        <f t="shared" si="130"/>
        <v>Ultramobile Premium, TabletOther Analog2022</v>
      </c>
    </row>
    <row r="2735" spans="1:28" x14ac:dyDescent="0.2">
      <c r="A2735" t="s">
        <v>172</v>
      </c>
      <c r="B2735" t="s">
        <v>155</v>
      </c>
      <c r="C2735" t="s">
        <v>180</v>
      </c>
      <c r="D2735" s="67">
        <v>2023</v>
      </c>
      <c r="E2735">
        <v>4.9637606242194332</v>
      </c>
      <c r="K2735" t="s">
        <v>173</v>
      </c>
      <c r="L2735" s="171" t="s">
        <v>139</v>
      </c>
      <c r="M2735" t="s">
        <v>224</v>
      </c>
      <c r="N2735" s="67">
        <v>2023</v>
      </c>
      <c r="O2735">
        <v>1.9167160000000001</v>
      </c>
      <c r="Z2735" t="str">
        <f t="shared" si="131"/>
        <v>Ultramobile Premium, HybridMagnetic Sensors2023</v>
      </c>
      <c r="AA2735" t="str">
        <f t="shared" si="132"/>
        <v>Ultramobile Premium, HybridMagnetic Sensors2023</v>
      </c>
      <c r="AB2735" t="str">
        <f t="shared" si="130"/>
        <v>Ultramobile Premium, TabletOther Analog2023</v>
      </c>
    </row>
    <row r="2736" spans="1:28" x14ac:dyDescent="0.2">
      <c r="A2736" t="s">
        <v>172</v>
      </c>
      <c r="B2736" t="s">
        <v>155</v>
      </c>
      <c r="C2736" t="s">
        <v>180</v>
      </c>
      <c r="D2736" s="67">
        <v>2024</v>
      </c>
      <c r="E2736">
        <v>4.8457794671277483</v>
      </c>
      <c r="K2736" t="s">
        <v>173</v>
      </c>
      <c r="L2736" s="171" t="s">
        <v>139</v>
      </c>
      <c r="M2736" t="s">
        <v>224</v>
      </c>
      <c r="N2736" s="67">
        <v>2024</v>
      </c>
      <c r="O2736">
        <v>1.842381</v>
      </c>
      <c r="Z2736" t="str">
        <f t="shared" si="131"/>
        <v>Ultramobile Premium, HybridMagnetic Sensors2024</v>
      </c>
      <c r="AA2736" t="str">
        <f t="shared" si="132"/>
        <v>Ultramobile Premium, HybridMagnetic Sensors2024</v>
      </c>
      <c r="AB2736" t="str">
        <f t="shared" si="130"/>
        <v>Ultramobile Premium, TabletOther Analog2024</v>
      </c>
    </row>
    <row r="2737" spans="1:28" x14ac:dyDescent="0.2">
      <c r="A2737" t="s">
        <v>172</v>
      </c>
      <c r="B2737" t="s">
        <v>155</v>
      </c>
      <c r="C2737" t="s">
        <v>180</v>
      </c>
      <c r="D2737" s="67">
        <v>2025</v>
      </c>
      <c r="E2737">
        <v>4.5509500934953078</v>
      </c>
      <c r="K2737" t="s">
        <v>173</v>
      </c>
      <c r="L2737" s="171" t="s">
        <v>139</v>
      </c>
      <c r="M2737" t="s">
        <v>224</v>
      </c>
      <c r="N2737" s="67">
        <v>2025</v>
      </c>
      <c r="O2737">
        <v>1.782705</v>
      </c>
      <c r="Z2737" t="str">
        <f t="shared" si="131"/>
        <v>Ultramobile Premium, HybridMagnetic Sensors2025</v>
      </c>
      <c r="AA2737" t="str">
        <f t="shared" si="132"/>
        <v>Ultramobile Premium, HybridMagnetic Sensors2025</v>
      </c>
      <c r="AB2737" t="str">
        <f t="shared" si="130"/>
        <v>Ultramobile Premium, TabletOther Analog2025</v>
      </c>
    </row>
    <row r="2738" spans="1:28" x14ac:dyDescent="0.2">
      <c r="A2738" t="s">
        <v>172</v>
      </c>
      <c r="B2738" t="s">
        <v>156</v>
      </c>
      <c r="C2738" t="s">
        <v>180</v>
      </c>
      <c r="D2738" s="67">
        <v>2018</v>
      </c>
      <c r="E2738">
        <v>9.9926971131346285</v>
      </c>
      <c r="K2738" t="s">
        <v>173</v>
      </c>
      <c r="L2738" s="173" t="s">
        <v>140</v>
      </c>
      <c r="M2738" t="s">
        <v>224</v>
      </c>
      <c r="N2738" s="67">
        <v>2018</v>
      </c>
      <c r="O2738">
        <v>4.0873999999999997</v>
      </c>
      <c r="Z2738" t="str">
        <f t="shared" si="131"/>
        <v>Ultramobile Premium, HybridMEMS Microphones2018</v>
      </c>
      <c r="AA2738" t="str">
        <f t="shared" si="132"/>
        <v>Ultramobile Premium, HybridMEMS Microphones2018</v>
      </c>
      <c r="AB2738" t="str">
        <f t="shared" si="130"/>
        <v>Ultramobile Premium, TabletTotal Discrete2018</v>
      </c>
    </row>
    <row r="2739" spans="1:28" x14ac:dyDescent="0.2">
      <c r="A2739" t="s">
        <v>172</v>
      </c>
      <c r="B2739" t="s">
        <v>156</v>
      </c>
      <c r="C2739" t="s">
        <v>180</v>
      </c>
      <c r="D2739" s="67">
        <v>2019</v>
      </c>
      <c r="E2739">
        <v>9.8084662027556249</v>
      </c>
      <c r="K2739" t="s">
        <v>173</v>
      </c>
      <c r="L2739" s="173" t="s">
        <v>140</v>
      </c>
      <c r="M2739" t="s">
        <v>224</v>
      </c>
      <c r="N2739" s="67">
        <v>2019</v>
      </c>
      <c r="O2739">
        <v>3.670385</v>
      </c>
      <c r="Z2739" t="str">
        <f t="shared" si="131"/>
        <v>Ultramobile Premium, HybridMEMS Microphones2019</v>
      </c>
      <c r="AA2739" t="str">
        <f t="shared" si="132"/>
        <v>Ultramobile Premium, HybridMEMS Microphones2019</v>
      </c>
      <c r="AB2739" t="str">
        <f t="shared" si="130"/>
        <v>Ultramobile Premium, TabletTotal Discrete2019</v>
      </c>
    </row>
    <row r="2740" spans="1:28" x14ac:dyDescent="0.2">
      <c r="A2740" t="s">
        <v>172</v>
      </c>
      <c r="B2740" t="s">
        <v>156</v>
      </c>
      <c r="C2740" t="s">
        <v>180</v>
      </c>
      <c r="D2740" s="67">
        <v>2020</v>
      </c>
      <c r="E2740">
        <v>7.4686565210879676</v>
      </c>
      <c r="K2740" t="s">
        <v>173</v>
      </c>
      <c r="L2740" s="173" t="s">
        <v>140</v>
      </c>
      <c r="M2740" t="s">
        <v>224</v>
      </c>
      <c r="N2740" s="67">
        <v>2020</v>
      </c>
      <c r="O2740">
        <v>3.5872360000000003</v>
      </c>
      <c r="Z2740" t="str">
        <f t="shared" si="131"/>
        <v>Ultramobile Premium, HybridMEMS Microphones2020</v>
      </c>
      <c r="AA2740" t="str">
        <f t="shared" si="132"/>
        <v>Ultramobile Premium, HybridMEMS Microphones2020</v>
      </c>
      <c r="AB2740" t="str">
        <f t="shared" si="130"/>
        <v>Ultramobile Premium, TabletTotal Discrete2020</v>
      </c>
    </row>
    <row r="2741" spans="1:28" x14ac:dyDescent="0.2">
      <c r="A2741" t="s">
        <v>172</v>
      </c>
      <c r="B2741" t="s">
        <v>156</v>
      </c>
      <c r="C2741" t="s">
        <v>180</v>
      </c>
      <c r="D2741" s="67">
        <v>2021</v>
      </c>
      <c r="E2741">
        <v>8.5514700038122893</v>
      </c>
      <c r="K2741" t="s">
        <v>173</v>
      </c>
      <c r="L2741" s="173" t="s">
        <v>140</v>
      </c>
      <c r="M2741" t="s">
        <v>224</v>
      </c>
      <c r="N2741" s="67">
        <v>2021</v>
      </c>
      <c r="O2741">
        <v>3.645235</v>
      </c>
      <c r="Z2741" t="str">
        <f t="shared" si="131"/>
        <v>Ultramobile Premium, HybridMEMS Microphones2021</v>
      </c>
      <c r="AA2741" t="str">
        <f t="shared" si="132"/>
        <v>Ultramobile Premium, HybridMEMS Microphones2021</v>
      </c>
      <c r="AB2741" t="str">
        <f t="shared" si="130"/>
        <v>Ultramobile Premium, TabletTotal Discrete2021</v>
      </c>
    </row>
    <row r="2742" spans="1:28" x14ac:dyDescent="0.2">
      <c r="A2742" t="s">
        <v>172</v>
      </c>
      <c r="B2742" t="s">
        <v>156</v>
      </c>
      <c r="C2742" t="s">
        <v>180</v>
      </c>
      <c r="D2742" s="67">
        <v>2022</v>
      </c>
      <c r="E2742">
        <v>7.2620103659446196</v>
      </c>
      <c r="K2742" t="s">
        <v>173</v>
      </c>
      <c r="L2742" s="173" t="s">
        <v>140</v>
      </c>
      <c r="M2742" t="s">
        <v>224</v>
      </c>
      <c r="N2742" s="67">
        <v>2022</v>
      </c>
      <c r="O2742">
        <v>3.5384759999999997</v>
      </c>
      <c r="Z2742" t="str">
        <f t="shared" si="131"/>
        <v>Ultramobile Premium, HybridMEMS Microphones2022</v>
      </c>
      <c r="AA2742" t="str">
        <f t="shared" si="132"/>
        <v>Ultramobile Premium, HybridMEMS Microphones2022</v>
      </c>
      <c r="AB2742" t="str">
        <f t="shared" si="130"/>
        <v>Ultramobile Premium, TabletTotal Discrete2022</v>
      </c>
    </row>
    <row r="2743" spans="1:28" x14ac:dyDescent="0.2">
      <c r="A2743" t="s">
        <v>172</v>
      </c>
      <c r="B2743" t="s">
        <v>156</v>
      </c>
      <c r="C2743" t="s">
        <v>180</v>
      </c>
      <c r="D2743" s="67">
        <v>2023</v>
      </c>
      <c r="E2743">
        <v>6.4097296316718424</v>
      </c>
      <c r="K2743" t="s">
        <v>173</v>
      </c>
      <c r="L2743" s="173" t="s">
        <v>140</v>
      </c>
      <c r="M2743" t="s">
        <v>224</v>
      </c>
      <c r="N2743" s="67">
        <v>2023</v>
      </c>
      <c r="O2743">
        <v>3.4523070000000002</v>
      </c>
      <c r="Z2743" t="str">
        <f t="shared" si="131"/>
        <v>Ultramobile Premium, HybridMEMS Microphones2023</v>
      </c>
      <c r="AA2743" t="str">
        <f t="shared" si="132"/>
        <v>Ultramobile Premium, HybridMEMS Microphones2023</v>
      </c>
      <c r="AB2743" t="str">
        <f t="shared" si="130"/>
        <v>Ultramobile Premium, TabletTotal Discrete2023</v>
      </c>
    </row>
    <row r="2744" spans="1:28" x14ac:dyDescent="0.2">
      <c r="A2744" t="s">
        <v>172</v>
      </c>
      <c r="B2744" t="s">
        <v>156</v>
      </c>
      <c r="C2744" t="s">
        <v>180</v>
      </c>
      <c r="D2744" s="67">
        <v>2024</v>
      </c>
      <c r="E2744">
        <v>5.905700832514392</v>
      </c>
      <c r="K2744" t="s">
        <v>173</v>
      </c>
      <c r="L2744" s="173" t="s">
        <v>140</v>
      </c>
      <c r="M2744" t="s">
        <v>224</v>
      </c>
      <c r="N2744" s="67">
        <v>2024</v>
      </c>
      <c r="O2744">
        <v>3.372665</v>
      </c>
      <c r="Z2744" t="str">
        <f t="shared" si="131"/>
        <v>Ultramobile Premium, HybridMEMS Microphones2024</v>
      </c>
      <c r="AA2744" t="str">
        <f t="shared" si="132"/>
        <v>Ultramobile Premium, HybridMEMS Microphones2024</v>
      </c>
      <c r="AB2744" t="str">
        <f t="shared" si="130"/>
        <v>Ultramobile Premium, TabletTotal Discrete2024</v>
      </c>
    </row>
    <row r="2745" spans="1:28" x14ac:dyDescent="0.2">
      <c r="A2745" t="s">
        <v>172</v>
      </c>
      <c r="B2745" t="s">
        <v>156</v>
      </c>
      <c r="C2745" t="s">
        <v>180</v>
      </c>
      <c r="D2745" s="67">
        <v>2025</v>
      </c>
      <c r="E2745">
        <v>5.4311180907069678</v>
      </c>
      <c r="K2745" t="s">
        <v>173</v>
      </c>
      <c r="L2745" s="173" t="s">
        <v>140</v>
      </c>
      <c r="M2745" t="s">
        <v>224</v>
      </c>
      <c r="N2745" s="67">
        <v>2025</v>
      </c>
      <c r="O2745">
        <v>3.3081559999999999</v>
      </c>
      <c r="Z2745" t="str">
        <f t="shared" si="131"/>
        <v>Ultramobile Premium, HybridMEMS Microphones2025</v>
      </c>
      <c r="AA2745" t="str">
        <f t="shared" si="132"/>
        <v>Ultramobile Premium, HybridMEMS Microphones2025</v>
      </c>
      <c r="AB2745" t="str">
        <f t="shared" si="130"/>
        <v>Ultramobile Premium, TabletTotal Discrete2025</v>
      </c>
    </row>
    <row r="2746" spans="1:28" x14ac:dyDescent="0.2">
      <c r="A2746" t="s">
        <v>172</v>
      </c>
      <c r="B2746" t="s">
        <v>157</v>
      </c>
      <c r="C2746" t="s">
        <v>180</v>
      </c>
      <c r="D2746" s="67">
        <v>2018</v>
      </c>
      <c r="E2746">
        <v>0</v>
      </c>
      <c r="K2746" t="s">
        <v>173</v>
      </c>
      <c r="L2746" s="171" t="s">
        <v>141</v>
      </c>
      <c r="M2746" t="s">
        <v>224</v>
      </c>
      <c r="N2746" s="67">
        <v>2018</v>
      </c>
      <c r="O2746">
        <v>1.867575</v>
      </c>
      <c r="Z2746" t="str">
        <f t="shared" si="131"/>
        <v>Ultramobile Premium, HybridOther Sensors2018</v>
      </c>
      <c r="AA2746" t="str">
        <f t="shared" si="132"/>
        <v>Ultramobile Premium, HybridOther Sensors2018</v>
      </c>
      <c r="AB2746" t="str">
        <f t="shared" si="130"/>
        <v>Ultramobile Premium, TabletDiodes2018</v>
      </c>
    </row>
    <row r="2747" spans="1:28" x14ac:dyDescent="0.2">
      <c r="A2747" t="s">
        <v>172</v>
      </c>
      <c r="B2747" t="s">
        <v>157</v>
      </c>
      <c r="C2747" t="s">
        <v>180</v>
      </c>
      <c r="D2747" s="67">
        <v>2019</v>
      </c>
      <c r="E2747">
        <v>0</v>
      </c>
      <c r="K2747" t="s">
        <v>173</v>
      </c>
      <c r="L2747" s="171" t="s">
        <v>141</v>
      </c>
      <c r="M2747" t="s">
        <v>224</v>
      </c>
      <c r="N2747" s="67">
        <v>2019</v>
      </c>
      <c r="O2747">
        <v>1.7855220000000001</v>
      </c>
      <c r="Z2747" t="str">
        <f t="shared" si="131"/>
        <v>Ultramobile Premium, HybridOther Sensors2019</v>
      </c>
      <c r="AA2747" t="str">
        <f t="shared" si="132"/>
        <v>Ultramobile Premium, HybridOther Sensors2019</v>
      </c>
      <c r="AB2747" t="str">
        <f t="shared" si="130"/>
        <v>Ultramobile Premium, TabletDiodes2019</v>
      </c>
    </row>
    <row r="2748" spans="1:28" x14ac:dyDescent="0.2">
      <c r="A2748" t="s">
        <v>172</v>
      </c>
      <c r="B2748" t="s">
        <v>157</v>
      </c>
      <c r="C2748" t="s">
        <v>180</v>
      </c>
      <c r="D2748" s="67">
        <v>2020</v>
      </c>
      <c r="E2748">
        <v>0</v>
      </c>
      <c r="K2748" t="s">
        <v>173</v>
      </c>
      <c r="L2748" s="171" t="s">
        <v>141</v>
      </c>
      <c r="M2748" t="s">
        <v>224</v>
      </c>
      <c r="N2748" s="67">
        <v>2020</v>
      </c>
      <c r="O2748">
        <v>1.58938</v>
      </c>
      <c r="Z2748" t="str">
        <f t="shared" si="131"/>
        <v>Ultramobile Premium, HybridOther Sensors2020</v>
      </c>
      <c r="AA2748" t="str">
        <f t="shared" si="132"/>
        <v>Ultramobile Premium, HybridOther Sensors2020</v>
      </c>
      <c r="AB2748" t="str">
        <f t="shared" si="130"/>
        <v>Ultramobile Premium, TabletDiodes2020</v>
      </c>
    </row>
    <row r="2749" spans="1:28" x14ac:dyDescent="0.2">
      <c r="A2749" t="s">
        <v>172</v>
      </c>
      <c r="B2749" t="s">
        <v>157</v>
      </c>
      <c r="C2749" t="s">
        <v>180</v>
      </c>
      <c r="D2749" s="67">
        <v>2021</v>
      </c>
      <c r="E2749">
        <v>0</v>
      </c>
      <c r="K2749" t="s">
        <v>173</v>
      </c>
      <c r="L2749" s="171" t="s">
        <v>141</v>
      </c>
      <c r="M2749" t="s">
        <v>224</v>
      </c>
      <c r="N2749" s="67">
        <v>2021</v>
      </c>
      <c r="O2749">
        <v>1.684207</v>
      </c>
      <c r="Z2749" t="str">
        <f t="shared" si="131"/>
        <v>Ultramobile Premium, HybridOther Sensors2021</v>
      </c>
      <c r="AA2749" t="str">
        <f t="shared" si="132"/>
        <v>Ultramobile Premium, HybridOther Sensors2021</v>
      </c>
      <c r="AB2749" t="str">
        <f t="shared" si="130"/>
        <v>Ultramobile Premium, TabletDiodes2021</v>
      </c>
    </row>
    <row r="2750" spans="1:28" x14ac:dyDescent="0.2">
      <c r="A2750" t="s">
        <v>172</v>
      </c>
      <c r="B2750" t="s">
        <v>157</v>
      </c>
      <c r="C2750" t="s">
        <v>180</v>
      </c>
      <c r="D2750" s="67">
        <v>2022</v>
      </c>
      <c r="E2750">
        <v>0</v>
      </c>
      <c r="K2750" t="s">
        <v>173</v>
      </c>
      <c r="L2750" s="171" t="s">
        <v>141</v>
      </c>
      <c r="M2750" t="s">
        <v>224</v>
      </c>
      <c r="N2750" s="67">
        <v>2022</v>
      </c>
      <c r="O2750">
        <v>1.633497</v>
      </c>
      <c r="Z2750" t="str">
        <f t="shared" si="131"/>
        <v>Ultramobile Premium, HybridOther Sensors2022</v>
      </c>
      <c r="AA2750" t="str">
        <f t="shared" si="132"/>
        <v>Ultramobile Premium, HybridOther Sensors2022</v>
      </c>
      <c r="AB2750" t="str">
        <f t="shared" si="130"/>
        <v>Ultramobile Premium, TabletDiodes2022</v>
      </c>
    </row>
    <row r="2751" spans="1:28" x14ac:dyDescent="0.2">
      <c r="A2751" t="s">
        <v>172</v>
      </c>
      <c r="B2751" t="s">
        <v>157</v>
      </c>
      <c r="C2751" t="s">
        <v>180</v>
      </c>
      <c r="D2751" s="67">
        <v>2023</v>
      </c>
      <c r="E2751">
        <v>0</v>
      </c>
      <c r="K2751" t="s">
        <v>173</v>
      </c>
      <c r="L2751" s="171" t="s">
        <v>141</v>
      </c>
      <c r="M2751" t="s">
        <v>224</v>
      </c>
      <c r="N2751" s="67">
        <v>2023</v>
      </c>
      <c r="O2751">
        <v>1.595</v>
      </c>
      <c r="Z2751" t="str">
        <f t="shared" si="131"/>
        <v>Ultramobile Premium, HybridOther Sensors2023</v>
      </c>
      <c r="AA2751" t="str">
        <f t="shared" si="132"/>
        <v>Ultramobile Premium, HybridOther Sensors2023</v>
      </c>
      <c r="AB2751" t="str">
        <f t="shared" si="130"/>
        <v>Ultramobile Premium, TabletDiodes2023</v>
      </c>
    </row>
    <row r="2752" spans="1:28" x14ac:dyDescent="0.2">
      <c r="A2752" t="s">
        <v>172</v>
      </c>
      <c r="B2752" t="s">
        <v>157</v>
      </c>
      <c r="C2752" t="s">
        <v>180</v>
      </c>
      <c r="D2752" s="67">
        <v>2024</v>
      </c>
      <c r="E2752">
        <v>0</v>
      </c>
      <c r="K2752" t="s">
        <v>173</v>
      </c>
      <c r="L2752" s="171" t="s">
        <v>141</v>
      </c>
      <c r="M2752" t="s">
        <v>224</v>
      </c>
      <c r="N2752" s="67">
        <v>2024</v>
      </c>
      <c r="O2752">
        <v>1.548119</v>
      </c>
      <c r="Z2752" t="str">
        <f t="shared" si="131"/>
        <v>Ultramobile Premium, HybridOther Sensors2024</v>
      </c>
      <c r="AA2752" t="str">
        <f t="shared" si="132"/>
        <v>Ultramobile Premium, HybridOther Sensors2024</v>
      </c>
      <c r="AB2752" t="str">
        <f t="shared" si="130"/>
        <v>Ultramobile Premium, TabletDiodes2024</v>
      </c>
    </row>
    <row r="2753" spans="1:28" x14ac:dyDescent="0.2">
      <c r="A2753" t="s">
        <v>172</v>
      </c>
      <c r="B2753" t="s">
        <v>157</v>
      </c>
      <c r="C2753" t="s">
        <v>180</v>
      </c>
      <c r="D2753" s="67">
        <v>2025</v>
      </c>
      <c r="E2753">
        <v>0</v>
      </c>
      <c r="K2753" t="s">
        <v>173</v>
      </c>
      <c r="L2753" s="171" t="s">
        <v>141</v>
      </c>
      <c r="M2753" t="s">
        <v>224</v>
      </c>
      <c r="N2753" s="67">
        <v>2025</v>
      </c>
      <c r="O2753">
        <v>1.511593</v>
      </c>
      <c r="Z2753" t="str">
        <f t="shared" si="131"/>
        <v>Ultramobile Premium, HybridOther Sensors2025</v>
      </c>
      <c r="AA2753" t="str">
        <f t="shared" si="132"/>
        <v>Ultramobile Premium, HybridOther Sensors2025</v>
      </c>
      <c r="AB2753" t="str">
        <f t="shared" si="130"/>
        <v>Ultramobile Premium, TabletDiodes2025</v>
      </c>
    </row>
    <row r="2754" spans="1:28" x14ac:dyDescent="0.2">
      <c r="A2754" t="s">
        <v>172</v>
      </c>
      <c r="B2754" t="s">
        <v>158</v>
      </c>
      <c r="C2754" t="s">
        <v>180</v>
      </c>
      <c r="D2754" s="67">
        <v>2018</v>
      </c>
      <c r="E2754">
        <v>818.32544497464346</v>
      </c>
      <c r="K2754" t="s">
        <v>173</v>
      </c>
      <c r="L2754" s="171" t="s">
        <v>142</v>
      </c>
      <c r="M2754" t="s">
        <v>224</v>
      </c>
      <c r="N2754" s="67">
        <v>2018</v>
      </c>
      <c r="O2754">
        <v>2.1815609999999999</v>
      </c>
      <c r="Z2754" t="str">
        <f t="shared" si="131"/>
        <v>Ultramobile Premium, HybridTotal Application Specific2018</v>
      </c>
      <c r="AA2754" t="str">
        <f t="shared" si="132"/>
        <v>Ultramobile Premium, HybridTotal Application Specific2018</v>
      </c>
      <c r="AB2754" t="str">
        <f t="shared" si="130"/>
        <v>Ultramobile Premium, TabletTransistors2018</v>
      </c>
    </row>
    <row r="2755" spans="1:28" x14ac:dyDescent="0.2">
      <c r="A2755" t="s">
        <v>172</v>
      </c>
      <c r="B2755" t="s">
        <v>158</v>
      </c>
      <c r="C2755" t="s">
        <v>180</v>
      </c>
      <c r="D2755" s="67">
        <v>2019</v>
      </c>
      <c r="E2755">
        <v>847.07918611444165</v>
      </c>
      <c r="K2755" t="s">
        <v>173</v>
      </c>
      <c r="L2755" s="171" t="s">
        <v>142</v>
      </c>
      <c r="M2755" t="s">
        <v>224</v>
      </c>
      <c r="N2755" s="67">
        <v>2019</v>
      </c>
      <c r="O2755">
        <v>1.845375</v>
      </c>
      <c r="Z2755" t="str">
        <f t="shared" si="131"/>
        <v>Ultramobile Premium, HybridTotal Application Specific2019</v>
      </c>
      <c r="AA2755" t="str">
        <f t="shared" si="132"/>
        <v>Ultramobile Premium, HybridTotal Application Specific2019</v>
      </c>
      <c r="AB2755" t="str">
        <f t="shared" ref="AB2755:AB2818" si="133">K2755&amp;L2755&amp;N2755</f>
        <v>Ultramobile Premium, TabletTransistors2019</v>
      </c>
    </row>
    <row r="2756" spans="1:28" x14ac:dyDescent="0.2">
      <c r="A2756" t="s">
        <v>172</v>
      </c>
      <c r="B2756" t="s">
        <v>158</v>
      </c>
      <c r="C2756" t="s">
        <v>180</v>
      </c>
      <c r="D2756" s="67">
        <v>2020</v>
      </c>
      <c r="E2756">
        <v>997.69381696080507</v>
      </c>
      <c r="K2756" t="s">
        <v>173</v>
      </c>
      <c r="L2756" s="171" t="s">
        <v>142</v>
      </c>
      <c r="M2756" t="s">
        <v>224</v>
      </c>
      <c r="N2756" s="67">
        <v>2020</v>
      </c>
      <c r="O2756">
        <v>1.9688699999999999</v>
      </c>
      <c r="Z2756" t="str">
        <f t="shared" si="131"/>
        <v>Ultramobile Premium, HybridTotal Application Specific2020</v>
      </c>
      <c r="AA2756" t="str">
        <f t="shared" si="132"/>
        <v>Ultramobile Premium, HybridTotal Application Specific2020</v>
      </c>
      <c r="AB2756" t="str">
        <f t="shared" si="133"/>
        <v>Ultramobile Premium, TabletTransistors2020</v>
      </c>
    </row>
    <row r="2757" spans="1:28" x14ac:dyDescent="0.2">
      <c r="A2757" t="s">
        <v>172</v>
      </c>
      <c r="B2757" t="s">
        <v>158</v>
      </c>
      <c r="C2757" t="s">
        <v>180</v>
      </c>
      <c r="D2757" s="67">
        <v>2021</v>
      </c>
      <c r="E2757">
        <v>1117.4819405646767</v>
      </c>
      <c r="K2757" t="s">
        <v>173</v>
      </c>
      <c r="L2757" s="171" t="s">
        <v>142</v>
      </c>
      <c r="M2757" t="s">
        <v>224</v>
      </c>
      <c r="N2757" s="67">
        <v>2021</v>
      </c>
      <c r="O2757">
        <v>1.9323889999999999</v>
      </c>
      <c r="Z2757" t="str">
        <f t="shared" si="131"/>
        <v>Ultramobile Premium, HybridTotal Application Specific2021</v>
      </c>
      <c r="AA2757" t="str">
        <f t="shared" si="132"/>
        <v>Ultramobile Premium, HybridTotal Application Specific2021</v>
      </c>
      <c r="AB2757" t="str">
        <f t="shared" si="133"/>
        <v>Ultramobile Premium, TabletTransistors2021</v>
      </c>
    </row>
    <row r="2758" spans="1:28" x14ac:dyDescent="0.2">
      <c r="A2758" t="s">
        <v>172</v>
      </c>
      <c r="B2758" t="s">
        <v>158</v>
      </c>
      <c r="C2758" t="s">
        <v>180</v>
      </c>
      <c r="D2758" s="67">
        <v>2022</v>
      </c>
      <c r="E2758">
        <v>1010.4215729691166</v>
      </c>
      <c r="K2758" t="s">
        <v>173</v>
      </c>
      <c r="L2758" s="171" t="s">
        <v>142</v>
      </c>
      <c r="M2758" t="s">
        <v>224</v>
      </c>
      <c r="N2758" s="67">
        <v>2022</v>
      </c>
      <c r="O2758">
        <v>1.8752169999999999</v>
      </c>
      <c r="Z2758" t="str">
        <f t="shared" si="131"/>
        <v>Ultramobile Premium, HybridTotal Application Specific2022</v>
      </c>
      <c r="AA2758" t="str">
        <f t="shared" si="132"/>
        <v>Ultramobile Premium, HybridTotal Application Specific2022</v>
      </c>
      <c r="AB2758" t="str">
        <f t="shared" si="133"/>
        <v>Ultramobile Premium, TabletTransistors2022</v>
      </c>
    </row>
    <row r="2759" spans="1:28" x14ac:dyDescent="0.2">
      <c r="A2759" t="s">
        <v>172</v>
      </c>
      <c r="B2759" t="s">
        <v>158</v>
      </c>
      <c r="C2759" t="s">
        <v>180</v>
      </c>
      <c r="D2759" s="67">
        <v>2023</v>
      </c>
      <c r="E2759">
        <v>950.62517344155503</v>
      </c>
      <c r="K2759" t="s">
        <v>173</v>
      </c>
      <c r="L2759" s="171" t="s">
        <v>142</v>
      </c>
      <c r="M2759" t="s">
        <v>224</v>
      </c>
      <c r="N2759" s="67">
        <v>2023</v>
      </c>
      <c r="O2759">
        <v>1.8273710000000001</v>
      </c>
      <c r="Z2759" t="str">
        <f t="shared" si="131"/>
        <v>Ultramobile Premium, HybridTotal Application Specific2023</v>
      </c>
      <c r="AA2759" t="str">
        <f t="shared" si="132"/>
        <v>Ultramobile Premium, HybridTotal Application Specific2023</v>
      </c>
      <c r="AB2759" t="str">
        <f t="shared" si="133"/>
        <v>Ultramobile Premium, TabletTransistors2023</v>
      </c>
    </row>
    <row r="2760" spans="1:28" x14ac:dyDescent="0.2">
      <c r="A2760" t="s">
        <v>172</v>
      </c>
      <c r="B2760" t="s">
        <v>158</v>
      </c>
      <c r="C2760" t="s">
        <v>180</v>
      </c>
      <c r="D2760" s="67">
        <v>2024</v>
      </c>
      <c r="E2760">
        <v>943.35874318107039</v>
      </c>
      <c r="K2760" t="s">
        <v>173</v>
      </c>
      <c r="L2760" s="171" t="s">
        <v>142</v>
      </c>
      <c r="M2760" t="s">
        <v>224</v>
      </c>
      <c r="N2760" s="67">
        <v>2024</v>
      </c>
      <c r="O2760">
        <v>1.7949630000000001</v>
      </c>
      <c r="Z2760" t="str">
        <f t="shared" si="131"/>
        <v>Ultramobile Premium, HybridTotal Application Specific2024</v>
      </c>
      <c r="AA2760" t="str">
        <f t="shared" si="132"/>
        <v>Ultramobile Premium, HybridTotal Application Specific2024</v>
      </c>
      <c r="AB2760" t="str">
        <f t="shared" si="133"/>
        <v>Ultramobile Premium, TabletTransistors2024</v>
      </c>
    </row>
    <row r="2761" spans="1:28" x14ac:dyDescent="0.2">
      <c r="A2761" t="s">
        <v>172</v>
      </c>
      <c r="B2761" t="s">
        <v>158</v>
      </c>
      <c r="C2761" t="s">
        <v>180</v>
      </c>
      <c r="D2761" s="67">
        <v>2025</v>
      </c>
      <c r="E2761">
        <v>890.76316477272371</v>
      </c>
      <c r="K2761" t="s">
        <v>173</v>
      </c>
      <c r="L2761" s="171" t="s">
        <v>142</v>
      </c>
      <c r="M2761" t="s">
        <v>224</v>
      </c>
      <c r="N2761" s="67">
        <v>2025</v>
      </c>
      <c r="O2761">
        <v>1.7675380000000001</v>
      </c>
      <c r="Z2761" t="str">
        <f t="shared" si="131"/>
        <v>Ultramobile Premium, HybridTotal Application Specific2025</v>
      </c>
      <c r="AA2761" t="str">
        <f t="shared" si="132"/>
        <v>Ultramobile Premium, HybridTotal Application Specific2025</v>
      </c>
      <c r="AB2761" t="str">
        <f t="shared" si="133"/>
        <v>Ultramobile Premium, TabletTransistors2025</v>
      </c>
    </row>
    <row r="2762" spans="1:28" x14ac:dyDescent="0.2">
      <c r="A2762" t="s">
        <v>172</v>
      </c>
      <c r="B2762" t="s">
        <v>159</v>
      </c>
      <c r="C2762" t="s">
        <v>180</v>
      </c>
      <c r="D2762" s="67">
        <v>2018</v>
      </c>
      <c r="E2762">
        <v>36.999997686513375</v>
      </c>
      <c r="K2762" t="s">
        <v>173</v>
      </c>
      <c r="L2762" s="171" t="s">
        <v>143</v>
      </c>
      <c r="M2762" t="s">
        <v>224</v>
      </c>
      <c r="N2762" s="67">
        <v>2018</v>
      </c>
      <c r="O2762">
        <v>3.8263999999999999E-2</v>
      </c>
      <c r="Z2762" t="str">
        <f t="shared" si="131"/>
        <v>Ultramobile Premium, HybridDiscrete Application/Multimedia Processor2018</v>
      </c>
      <c r="AA2762" t="str">
        <f t="shared" si="132"/>
        <v>Ultramobile Premium, HybridDiscrete Application/Multimedia Processor2018</v>
      </c>
      <c r="AB2762" t="str">
        <f t="shared" si="133"/>
        <v>Ultramobile Premium, TabletOther Discretes2018</v>
      </c>
    </row>
    <row r="2763" spans="1:28" x14ac:dyDescent="0.2">
      <c r="A2763" t="s">
        <v>172</v>
      </c>
      <c r="B2763" t="s">
        <v>159</v>
      </c>
      <c r="C2763" t="s">
        <v>180</v>
      </c>
      <c r="D2763" s="67">
        <v>2019</v>
      </c>
      <c r="E2763">
        <v>22.474188877152137</v>
      </c>
      <c r="K2763" t="s">
        <v>173</v>
      </c>
      <c r="L2763" s="171" t="s">
        <v>143</v>
      </c>
      <c r="M2763" t="s">
        <v>224</v>
      </c>
      <c r="N2763" s="67">
        <v>2019</v>
      </c>
      <c r="O2763">
        <v>3.9488000000000002E-2</v>
      </c>
      <c r="Z2763" t="str">
        <f t="shared" si="131"/>
        <v>Ultramobile Premium, HybridDiscrete Application/Multimedia Processor2019</v>
      </c>
      <c r="AA2763" t="str">
        <f t="shared" si="132"/>
        <v>Ultramobile Premium, HybridDiscrete Application/Multimedia Processor2019</v>
      </c>
      <c r="AB2763" t="str">
        <f t="shared" si="133"/>
        <v>Ultramobile Premium, TabletOther Discretes2019</v>
      </c>
    </row>
    <row r="2764" spans="1:28" x14ac:dyDescent="0.2">
      <c r="A2764" t="s">
        <v>172</v>
      </c>
      <c r="B2764" t="s">
        <v>159</v>
      </c>
      <c r="C2764" t="s">
        <v>180</v>
      </c>
      <c r="D2764" s="67">
        <v>2020</v>
      </c>
      <c r="E2764">
        <v>45.707076925627092</v>
      </c>
      <c r="K2764" t="s">
        <v>173</v>
      </c>
      <c r="L2764" s="171" t="s">
        <v>143</v>
      </c>
      <c r="M2764" t="s">
        <v>224</v>
      </c>
      <c r="N2764" s="67">
        <v>2020</v>
      </c>
      <c r="O2764">
        <v>2.8986000000000001E-2</v>
      </c>
      <c r="Z2764" t="str">
        <f t="shared" si="131"/>
        <v>Ultramobile Premium, HybridDiscrete Application/Multimedia Processor2020</v>
      </c>
      <c r="AA2764" t="str">
        <f t="shared" si="132"/>
        <v>Ultramobile Premium, HybridDiscrete Application/Multimedia Processor2020</v>
      </c>
      <c r="AB2764" t="str">
        <f t="shared" si="133"/>
        <v>Ultramobile Premium, TabletOther Discretes2020</v>
      </c>
    </row>
    <row r="2765" spans="1:28" x14ac:dyDescent="0.2">
      <c r="A2765" t="s">
        <v>172</v>
      </c>
      <c r="B2765" t="s">
        <v>159</v>
      </c>
      <c r="C2765" t="s">
        <v>180</v>
      </c>
      <c r="D2765" s="67">
        <v>2021</v>
      </c>
      <c r="E2765">
        <v>86.372423533499926</v>
      </c>
      <c r="K2765" t="s">
        <v>173</v>
      </c>
      <c r="L2765" s="171" t="s">
        <v>143</v>
      </c>
      <c r="M2765" t="s">
        <v>224</v>
      </c>
      <c r="N2765" s="67">
        <v>2021</v>
      </c>
      <c r="O2765">
        <v>2.8639000000000001E-2</v>
      </c>
      <c r="Z2765" t="str">
        <f t="shared" si="131"/>
        <v>Ultramobile Premium, HybridDiscrete Application/Multimedia Processor2021</v>
      </c>
      <c r="AA2765" t="str">
        <f t="shared" si="132"/>
        <v>Ultramobile Premium, HybridDiscrete Application/Multimedia Processor2021</v>
      </c>
      <c r="AB2765" t="str">
        <f t="shared" si="133"/>
        <v>Ultramobile Premium, TabletOther Discretes2021</v>
      </c>
    </row>
    <row r="2766" spans="1:28" x14ac:dyDescent="0.2">
      <c r="A2766" t="s">
        <v>172</v>
      </c>
      <c r="B2766" t="s">
        <v>159</v>
      </c>
      <c r="C2766" t="s">
        <v>180</v>
      </c>
      <c r="D2766" s="67">
        <v>2022</v>
      </c>
      <c r="E2766">
        <v>107.22428894515711</v>
      </c>
      <c r="K2766" t="s">
        <v>173</v>
      </c>
      <c r="L2766" s="171" t="s">
        <v>143</v>
      </c>
      <c r="M2766" t="s">
        <v>224</v>
      </c>
      <c r="N2766" s="67">
        <v>2022</v>
      </c>
      <c r="O2766">
        <v>2.9762E-2</v>
      </c>
      <c r="Z2766" t="str">
        <f t="shared" si="131"/>
        <v>Ultramobile Premium, HybridDiscrete Application/Multimedia Processor2022</v>
      </c>
      <c r="AA2766" t="str">
        <f t="shared" si="132"/>
        <v>Ultramobile Premium, HybridDiscrete Application/Multimedia Processor2022</v>
      </c>
      <c r="AB2766" t="str">
        <f t="shared" si="133"/>
        <v>Ultramobile Premium, TabletOther Discretes2022</v>
      </c>
    </row>
    <row r="2767" spans="1:28" x14ac:dyDescent="0.2">
      <c r="A2767" t="s">
        <v>172</v>
      </c>
      <c r="B2767" t="s">
        <v>159</v>
      </c>
      <c r="C2767" t="s">
        <v>180</v>
      </c>
      <c r="D2767" s="67">
        <v>2023</v>
      </c>
      <c r="E2767">
        <v>127.09160933766302</v>
      </c>
      <c r="K2767" t="s">
        <v>173</v>
      </c>
      <c r="L2767" s="171" t="s">
        <v>143</v>
      </c>
      <c r="M2767" t="s">
        <v>224</v>
      </c>
      <c r="N2767" s="67">
        <v>2023</v>
      </c>
      <c r="O2767">
        <v>2.9936000000000001E-2</v>
      </c>
      <c r="Z2767" t="str">
        <f t="shared" si="131"/>
        <v>Ultramobile Premium, HybridDiscrete Application/Multimedia Processor2023</v>
      </c>
      <c r="AA2767" t="str">
        <f t="shared" si="132"/>
        <v>Ultramobile Premium, HybridDiscrete Application/Multimedia Processor2023</v>
      </c>
      <c r="AB2767" t="str">
        <f t="shared" si="133"/>
        <v>Ultramobile Premium, TabletOther Discretes2023</v>
      </c>
    </row>
    <row r="2768" spans="1:28" x14ac:dyDescent="0.2">
      <c r="A2768" t="s">
        <v>172</v>
      </c>
      <c r="B2768" t="s">
        <v>159</v>
      </c>
      <c r="C2768" t="s">
        <v>180</v>
      </c>
      <c r="D2768" s="67">
        <v>2024</v>
      </c>
      <c r="E2768">
        <v>161.7050990882538</v>
      </c>
      <c r="K2768" t="s">
        <v>173</v>
      </c>
      <c r="L2768" s="171" t="s">
        <v>143</v>
      </c>
      <c r="M2768" t="s">
        <v>224</v>
      </c>
      <c r="N2768" s="67">
        <v>2024</v>
      </c>
      <c r="O2768">
        <v>2.9583000000000002E-2</v>
      </c>
      <c r="Z2768" t="str">
        <f t="shared" si="131"/>
        <v>Ultramobile Premium, HybridDiscrete Application/Multimedia Processor2024</v>
      </c>
      <c r="AA2768" t="str">
        <f t="shared" si="132"/>
        <v>Ultramobile Premium, HybridDiscrete Application/Multimedia Processor2024</v>
      </c>
      <c r="AB2768" t="str">
        <f t="shared" si="133"/>
        <v>Ultramobile Premium, TabletOther Discretes2024</v>
      </c>
    </row>
    <row r="2769" spans="1:28" x14ac:dyDescent="0.2">
      <c r="A2769" t="s">
        <v>172</v>
      </c>
      <c r="B2769" t="s">
        <v>159</v>
      </c>
      <c r="C2769" t="s">
        <v>180</v>
      </c>
      <c r="D2769" s="67">
        <v>2025</v>
      </c>
      <c r="E2769">
        <v>160.74096619618297</v>
      </c>
      <c r="K2769" t="s">
        <v>173</v>
      </c>
      <c r="L2769" s="171" t="s">
        <v>143</v>
      </c>
      <c r="M2769" t="s">
        <v>224</v>
      </c>
      <c r="N2769" s="67">
        <v>2025</v>
      </c>
      <c r="O2769">
        <v>2.9024999999999999E-2</v>
      </c>
      <c r="Z2769" t="str">
        <f t="shared" si="131"/>
        <v>Ultramobile Premium, HybridDiscrete Application/Multimedia Processor2025</v>
      </c>
      <c r="AA2769" t="str">
        <f t="shared" si="132"/>
        <v>Ultramobile Premium, HybridDiscrete Application/Multimedia Processor2025</v>
      </c>
      <c r="AB2769" t="str">
        <f t="shared" si="133"/>
        <v>Ultramobile Premium, TabletOther Discretes2025</v>
      </c>
    </row>
    <row r="2770" spans="1:28" x14ac:dyDescent="0.2">
      <c r="A2770" t="s">
        <v>172</v>
      </c>
      <c r="B2770" t="s">
        <v>160</v>
      </c>
      <c r="C2770" t="s">
        <v>180</v>
      </c>
      <c r="D2770" s="67">
        <v>2018</v>
      </c>
      <c r="E2770">
        <v>6.7926542656439999</v>
      </c>
      <c r="K2770" t="s">
        <v>173</v>
      </c>
      <c r="L2770" s="173" t="s">
        <v>144</v>
      </c>
      <c r="M2770" t="s">
        <v>224</v>
      </c>
      <c r="N2770" s="67">
        <v>2018</v>
      </c>
      <c r="O2770">
        <v>7.8382499999999995</v>
      </c>
      <c r="Z2770" t="str">
        <f t="shared" si="131"/>
        <v>Ultramobile Premium, HybridDiscrete Cellular Baseband2018</v>
      </c>
      <c r="AA2770" t="str">
        <f t="shared" si="132"/>
        <v>Ultramobile Premium, HybridDiscrete Cellular Baseband2018</v>
      </c>
      <c r="AB2770" t="str">
        <f t="shared" si="133"/>
        <v>Ultramobile Premium, TabletTotal Optoelectronics2018</v>
      </c>
    </row>
    <row r="2771" spans="1:28" x14ac:dyDescent="0.2">
      <c r="A2771" t="s">
        <v>172</v>
      </c>
      <c r="B2771" t="s">
        <v>160</v>
      </c>
      <c r="C2771" t="s">
        <v>180</v>
      </c>
      <c r="D2771" s="67">
        <v>2019</v>
      </c>
      <c r="E2771">
        <v>8.1416713941612002</v>
      </c>
      <c r="K2771" t="s">
        <v>173</v>
      </c>
      <c r="L2771" s="173" t="s">
        <v>144</v>
      </c>
      <c r="M2771" t="s">
        <v>224</v>
      </c>
      <c r="N2771" s="67">
        <v>2019</v>
      </c>
      <c r="O2771">
        <v>7.7368389999999998</v>
      </c>
      <c r="Z2771" t="str">
        <f t="shared" si="131"/>
        <v>Ultramobile Premium, HybridDiscrete Cellular Baseband2019</v>
      </c>
      <c r="AA2771" t="str">
        <f t="shared" si="132"/>
        <v>Ultramobile Premium, HybridDiscrete Cellular Baseband2019</v>
      </c>
      <c r="AB2771" t="str">
        <f t="shared" si="133"/>
        <v>Ultramobile Premium, TabletTotal Optoelectronics2019</v>
      </c>
    </row>
    <row r="2772" spans="1:28" x14ac:dyDescent="0.2">
      <c r="A2772" t="s">
        <v>172</v>
      </c>
      <c r="B2772" t="s">
        <v>160</v>
      </c>
      <c r="C2772" t="s">
        <v>180</v>
      </c>
      <c r="D2772" s="67">
        <v>2020</v>
      </c>
      <c r="E2772">
        <v>12.363985057032002</v>
      </c>
      <c r="K2772" t="s">
        <v>173</v>
      </c>
      <c r="L2772" s="173" t="s">
        <v>144</v>
      </c>
      <c r="M2772" t="s">
        <v>224</v>
      </c>
      <c r="N2772" s="67">
        <v>2020</v>
      </c>
      <c r="O2772">
        <v>7.6613009999999999</v>
      </c>
      <c r="Z2772" t="str">
        <f t="shared" si="131"/>
        <v>Ultramobile Premium, HybridDiscrete Cellular Baseband2020</v>
      </c>
      <c r="AA2772" t="str">
        <f t="shared" si="132"/>
        <v>Ultramobile Premium, HybridDiscrete Cellular Baseband2020</v>
      </c>
      <c r="AB2772" t="str">
        <f t="shared" si="133"/>
        <v>Ultramobile Premium, TabletTotal Optoelectronics2020</v>
      </c>
    </row>
    <row r="2773" spans="1:28" x14ac:dyDescent="0.2">
      <c r="A2773" t="s">
        <v>172</v>
      </c>
      <c r="B2773" t="s">
        <v>160</v>
      </c>
      <c r="C2773" t="s">
        <v>180</v>
      </c>
      <c r="D2773" s="67">
        <v>2021</v>
      </c>
      <c r="E2773">
        <v>24.901649865784798</v>
      </c>
      <c r="K2773" t="s">
        <v>173</v>
      </c>
      <c r="L2773" s="173" t="s">
        <v>144</v>
      </c>
      <c r="M2773" t="s">
        <v>224</v>
      </c>
      <c r="N2773" s="67">
        <v>2021</v>
      </c>
      <c r="O2773">
        <v>8.0496300000000005</v>
      </c>
      <c r="Z2773" t="str">
        <f t="shared" si="131"/>
        <v>Ultramobile Premium, HybridDiscrete Cellular Baseband2021</v>
      </c>
      <c r="AA2773" t="str">
        <f t="shared" si="132"/>
        <v>Ultramobile Premium, HybridDiscrete Cellular Baseband2021</v>
      </c>
      <c r="AB2773" t="str">
        <f t="shared" si="133"/>
        <v>Ultramobile Premium, TabletTotal Optoelectronics2021</v>
      </c>
    </row>
    <row r="2774" spans="1:28" x14ac:dyDescent="0.2">
      <c r="A2774" t="s">
        <v>172</v>
      </c>
      <c r="B2774" t="s">
        <v>160</v>
      </c>
      <c r="C2774" t="s">
        <v>180</v>
      </c>
      <c r="D2774" s="67">
        <v>2022</v>
      </c>
      <c r="E2774">
        <v>24.377897614801498</v>
      </c>
      <c r="K2774" t="s">
        <v>173</v>
      </c>
      <c r="L2774" s="173" t="s">
        <v>144</v>
      </c>
      <c r="M2774" t="s">
        <v>224</v>
      </c>
      <c r="N2774" s="67">
        <v>2022</v>
      </c>
      <c r="O2774">
        <v>7.6431329999999997</v>
      </c>
      <c r="Z2774" t="str">
        <f t="shared" si="131"/>
        <v>Ultramobile Premium, HybridDiscrete Cellular Baseband2022</v>
      </c>
      <c r="AA2774" t="str">
        <f t="shared" si="132"/>
        <v>Ultramobile Premium, HybridDiscrete Cellular Baseband2022</v>
      </c>
      <c r="AB2774" t="str">
        <f t="shared" si="133"/>
        <v>Ultramobile Premium, TabletTotal Optoelectronics2022</v>
      </c>
    </row>
    <row r="2775" spans="1:28" x14ac:dyDescent="0.2">
      <c r="A2775" t="s">
        <v>172</v>
      </c>
      <c r="B2775" t="s">
        <v>160</v>
      </c>
      <c r="C2775" t="s">
        <v>180</v>
      </c>
      <c r="D2775" s="67">
        <v>2023</v>
      </c>
      <c r="E2775">
        <v>23.015918398643205</v>
      </c>
      <c r="K2775" t="s">
        <v>173</v>
      </c>
      <c r="L2775" s="173" t="s">
        <v>144</v>
      </c>
      <c r="M2775" t="s">
        <v>224</v>
      </c>
      <c r="N2775" s="67">
        <v>2023</v>
      </c>
      <c r="O2775">
        <v>7.6378410000000008</v>
      </c>
      <c r="Z2775" t="str">
        <f t="shared" si="131"/>
        <v>Ultramobile Premium, HybridDiscrete Cellular Baseband2023</v>
      </c>
      <c r="AA2775" t="str">
        <f t="shared" si="132"/>
        <v>Ultramobile Premium, HybridDiscrete Cellular Baseband2023</v>
      </c>
      <c r="AB2775" t="str">
        <f t="shared" si="133"/>
        <v>Ultramobile Premium, TabletTotal Optoelectronics2023</v>
      </c>
    </row>
    <row r="2776" spans="1:28" x14ac:dyDescent="0.2">
      <c r="A2776" t="s">
        <v>172</v>
      </c>
      <c r="B2776" t="s">
        <v>160</v>
      </c>
      <c r="C2776" t="s">
        <v>180</v>
      </c>
      <c r="D2776" s="67">
        <v>2024</v>
      </c>
      <c r="E2776">
        <v>22.457511367068602</v>
      </c>
      <c r="K2776" t="s">
        <v>173</v>
      </c>
      <c r="L2776" s="173" t="s">
        <v>144</v>
      </c>
      <c r="M2776" t="s">
        <v>224</v>
      </c>
      <c r="N2776" s="67">
        <v>2024</v>
      </c>
      <c r="O2776">
        <v>7.6414</v>
      </c>
      <c r="Z2776" t="str">
        <f t="shared" si="131"/>
        <v>Ultramobile Premium, HybridDiscrete Cellular Baseband2024</v>
      </c>
      <c r="AA2776" t="str">
        <f t="shared" si="132"/>
        <v>Ultramobile Premium, HybridDiscrete Cellular Baseband2024</v>
      </c>
      <c r="AB2776" t="str">
        <f t="shared" si="133"/>
        <v>Ultramobile Premium, TabletTotal Optoelectronics2024</v>
      </c>
    </row>
    <row r="2777" spans="1:28" x14ac:dyDescent="0.2">
      <c r="A2777" t="s">
        <v>172</v>
      </c>
      <c r="B2777" t="s">
        <v>160</v>
      </c>
      <c r="C2777" t="s">
        <v>180</v>
      </c>
      <c r="D2777" s="67">
        <v>2025</v>
      </c>
      <c r="E2777">
        <v>21.361973253821997</v>
      </c>
      <c r="K2777" t="s">
        <v>173</v>
      </c>
      <c r="L2777" s="173" t="s">
        <v>144</v>
      </c>
      <c r="M2777" t="s">
        <v>224</v>
      </c>
      <c r="N2777" s="67">
        <v>2025</v>
      </c>
      <c r="O2777">
        <v>7.6365340000000002</v>
      </c>
      <c r="Z2777" t="str">
        <f t="shared" si="131"/>
        <v>Ultramobile Premium, HybridDiscrete Cellular Baseband2025</v>
      </c>
      <c r="AA2777" t="str">
        <f t="shared" si="132"/>
        <v>Ultramobile Premium, HybridDiscrete Cellular Baseband2025</v>
      </c>
      <c r="AB2777" t="str">
        <f t="shared" si="133"/>
        <v>Ultramobile Premium, TabletTotal Optoelectronics2025</v>
      </c>
    </row>
    <row r="2778" spans="1:28" x14ac:dyDescent="0.2">
      <c r="A2778" t="s">
        <v>172</v>
      </c>
      <c r="B2778" t="s">
        <v>161</v>
      </c>
      <c r="C2778" t="s">
        <v>180</v>
      </c>
      <c r="D2778" s="67">
        <v>2018</v>
      </c>
      <c r="E2778">
        <v>58.258194784489866</v>
      </c>
      <c r="K2778" t="s">
        <v>173</v>
      </c>
      <c r="L2778" s="171" t="s">
        <v>145</v>
      </c>
      <c r="M2778" t="s">
        <v>224</v>
      </c>
      <c r="N2778" s="67">
        <v>2018</v>
      </c>
      <c r="O2778">
        <v>0</v>
      </c>
      <c r="Z2778" t="str">
        <f t="shared" si="131"/>
        <v>Ultramobile Premium, HybridDiscrete Graphics Processing Units (GPU)2018</v>
      </c>
      <c r="AA2778" t="str">
        <f t="shared" si="132"/>
        <v>Ultramobile Premium, HybridDiscrete Graphics Processing Units (GPU)2018</v>
      </c>
      <c r="AB2778" t="str">
        <f t="shared" si="133"/>
        <v>Ultramobile Premium, TabletImage Sensor, CCD2018</v>
      </c>
    </row>
    <row r="2779" spans="1:28" x14ac:dyDescent="0.2">
      <c r="A2779" t="s">
        <v>172</v>
      </c>
      <c r="B2779" t="s">
        <v>161</v>
      </c>
      <c r="C2779" t="s">
        <v>180</v>
      </c>
      <c r="D2779" s="67">
        <v>2019</v>
      </c>
      <c r="E2779">
        <v>57.663078315127166</v>
      </c>
      <c r="K2779" t="s">
        <v>173</v>
      </c>
      <c r="L2779" s="171" t="s">
        <v>145</v>
      </c>
      <c r="M2779" t="s">
        <v>224</v>
      </c>
      <c r="N2779" s="67">
        <v>2019</v>
      </c>
      <c r="O2779">
        <v>0</v>
      </c>
      <c r="Z2779" t="str">
        <f t="shared" si="131"/>
        <v>Ultramobile Premium, HybridDiscrete Graphics Processing Units (GPU)2019</v>
      </c>
      <c r="AA2779" t="str">
        <f t="shared" si="132"/>
        <v>Ultramobile Premium, HybridDiscrete Graphics Processing Units (GPU)2019</v>
      </c>
      <c r="AB2779" t="str">
        <f t="shared" si="133"/>
        <v>Ultramobile Premium, TabletImage Sensor, CCD2019</v>
      </c>
    </row>
    <row r="2780" spans="1:28" x14ac:dyDescent="0.2">
      <c r="A2780" t="s">
        <v>172</v>
      </c>
      <c r="B2780" t="s">
        <v>161</v>
      </c>
      <c r="C2780" t="s">
        <v>180</v>
      </c>
      <c r="D2780" s="67">
        <v>2020</v>
      </c>
      <c r="E2780">
        <v>67.529019916960905</v>
      </c>
      <c r="K2780" t="s">
        <v>173</v>
      </c>
      <c r="L2780" s="171" t="s">
        <v>145</v>
      </c>
      <c r="M2780" t="s">
        <v>224</v>
      </c>
      <c r="N2780" s="67">
        <v>2020</v>
      </c>
      <c r="O2780">
        <v>0</v>
      </c>
      <c r="Z2780" t="str">
        <f t="shared" si="131"/>
        <v>Ultramobile Premium, HybridDiscrete Graphics Processing Units (GPU)2020</v>
      </c>
      <c r="AA2780" t="str">
        <f t="shared" si="132"/>
        <v>Ultramobile Premium, HybridDiscrete Graphics Processing Units (GPU)2020</v>
      </c>
      <c r="AB2780" t="str">
        <f t="shared" si="133"/>
        <v>Ultramobile Premium, TabletImage Sensor, CCD2020</v>
      </c>
    </row>
    <row r="2781" spans="1:28" x14ac:dyDescent="0.2">
      <c r="A2781" t="s">
        <v>172</v>
      </c>
      <c r="B2781" t="s">
        <v>161</v>
      </c>
      <c r="C2781" t="s">
        <v>180</v>
      </c>
      <c r="D2781" s="67">
        <v>2021</v>
      </c>
      <c r="E2781">
        <v>62.827334477263982</v>
      </c>
      <c r="K2781" t="s">
        <v>173</v>
      </c>
      <c r="L2781" s="171" t="s">
        <v>145</v>
      </c>
      <c r="M2781" t="s">
        <v>224</v>
      </c>
      <c r="N2781" s="67">
        <v>2021</v>
      </c>
      <c r="O2781">
        <v>0</v>
      </c>
      <c r="Z2781" t="str">
        <f t="shared" si="131"/>
        <v>Ultramobile Premium, HybridDiscrete Graphics Processing Units (GPU)2021</v>
      </c>
      <c r="AA2781" t="str">
        <f t="shared" si="132"/>
        <v>Ultramobile Premium, HybridDiscrete Graphics Processing Units (GPU)2021</v>
      </c>
      <c r="AB2781" t="str">
        <f t="shared" si="133"/>
        <v>Ultramobile Premium, TabletImage Sensor, CCD2021</v>
      </c>
    </row>
    <row r="2782" spans="1:28" x14ac:dyDescent="0.2">
      <c r="A2782" t="s">
        <v>172</v>
      </c>
      <c r="B2782" t="s">
        <v>161</v>
      </c>
      <c r="C2782" t="s">
        <v>180</v>
      </c>
      <c r="D2782" s="67">
        <v>2022</v>
      </c>
      <c r="E2782">
        <v>50.740829155247312</v>
      </c>
      <c r="K2782" t="s">
        <v>173</v>
      </c>
      <c r="L2782" s="171" t="s">
        <v>145</v>
      </c>
      <c r="M2782" t="s">
        <v>224</v>
      </c>
      <c r="N2782" s="67">
        <v>2022</v>
      </c>
      <c r="O2782">
        <v>0</v>
      </c>
      <c r="Z2782" t="str">
        <f t="shared" si="131"/>
        <v>Ultramobile Premium, HybridDiscrete Graphics Processing Units (GPU)2022</v>
      </c>
      <c r="AA2782" t="str">
        <f t="shared" si="132"/>
        <v>Ultramobile Premium, HybridDiscrete Graphics Processing Units (GPU)2022</v>
      </c>
      <c r="AB2782" t="str">
        <f t="shared" si="133"/>
        <v>Ultramobile Premium, TabletImage Sensor, CCD2022</v>
      </c>
    </row>
    <row r="2783" spans="1:28" x14ac:dyDescent="0.2">
      <c r="A2783" t="s">
        <v>172</v>
      </c>
      <c r="B2783" t="s">
        <v>161</v>
      </c>
      <c r="C2783" t="s">
        <v>180</v>
      </c>
      <c r="D2783" s="67">
        <v>2023</v>
      </c>
      <c r="E2783">
        <v>43.39115878011075</v>
      </c>
      <c r="K2783" t="s">
        <v>173</v>
      </c>
      <c r="L2783" s="171" t="s">
        <v>145</v>
      </c>
      <c r="M2783" t="s">
        <v>224</v>
      </c>
      <c r="N2783" s="67">
        <v>2023</v>
      </c>
      <c r="O2783">
        <v>0</v>
      </c>
      <c r="Z2783" t="str">
        <f t="shared" si="131"/>
        <v>Ultramobile Premium, HybridDiscrete Graphics Processing Units (GPU)2023</v>
      </c>
      <c r="AA2783" t="str">
        <f t="shared" si="132"/>
        <v>Ultramobile Premium, HybridDiscrete Graphics Processing Units (GPU)2023</v>
      </c>
      <c r="AB2783" t="str">
        <f t="shared" si="133"/>
        <v>Ultramobile Premium, TabletImage Sensor, CCD2023</v>
      </c>
    </row>
    <row r="2784" spans="1:28" x14ac:dyDescent="0.2">
      <c r="A2784" t="s">
        <v>172</v>
      </c>
      <c r="B2784" t="s">
        <v>161</v>
      </c>
      <c r="C2784" t="s">
        <v>180</v>
      </c>
      <c r="D2784" s="67">
        <v>2024</v>
      </c>
      <c r="E2784">
        <v>37.935348351588466</v>
      </c>
      <c r="K2784" t="s">
        <v>173</v>
      </c>
      <c r="L2784" s="171" t="s">
        <v>145</v>
      </c>
      <c r="M2784" t="s">
        <v>224</v>
      </c>
      <c r="N2784" s="67">
        <v>2024</v>
      </c>
      <c r="O2784">
        <v>0</v>
      </c>
      <c r="Z2784" t="str">
        <f t="shared" si="131"/>
        <v>Ultramobile Premium, HybridDiscrete Graphics Processing Units (GPU)2024</v>
      </c>
      <c r="AA2784" t="str">
        <f t="shared" si="132"/>
        <v>Ultramobile Premium, HybridDiscrete Graphics Processing Units (GPU)2024</v>
      </c>
      <c r="AB2784" t="str">
        <f t="shared" si="133"/>
        <v>Ultramobile Premium, TabletImage Sensor, CCD2024</v>
      </c>
    </row>
    <row r="2785" spans="1:28" x14ac:dyDescent="0.2">
      <c r="A2785" t="s">
        <v>172</v>
      </c>
      <c r="B2785" t="s">
        <v>161</v>
      </c>
      <c r="C2785" t="s">
        <v>180</v>
      </c>
      <c r="D2785" s="67">
        <v>2025</v>
      </c>
      <c r="E2785">
        <v>32.206490816359647</v>
      </c>
      <c r="K2785" t="s">
        <v>173</v>
      </c>
      <c r="L2785" s="171" t="s">
        <v>145</v>
      </c>
      <c r="M2785" t="s">
        <v>224</v>
      </c>
      <c r="N2785" s="67">
        <v>2025</v>
      </c>
      <c r="O2785">
        <v>0</v>
      </c>
      <c r="Z2785" t="str">
        <f t="shared" si="131"/>
        <v>Ultramobile Premium, HybridDiscrete Graphics Processing Units (GPU)2025</v>
      </c>
      <c r="AA2785" t="str">
        <f t="shared" si="132"/>
        <v>Ultramobile Premium, HybridDiscrete Graphics Processing Units (GPU)2025</v>
      </c>
      <c r="AB2785" t="str">
        <f t="shared" si="133"/>
        <v>Ultramobile Premium, TabletImage Sensor, CCD2025</v>
      </c>
    </row>
    <row r="2786" spans="1:28" x14ac:dyDescent="0.2">
      <c r="A2786" t="s">
        <v>172</v>
      </c>
      <c r="B2786" t="s">
        <v>162</v>
      </c>
      <c r="C2786" t="s">
        <v>180</v>
      </c>
      <c r="D2786" s="67">
        <v>2018</v>
      </c>
      <c r="E2786">
        <v>0</v>
      </c>
      <c r="K2786" t="s">
        <v>173</v>
      </c>
      <c r="L2786" s="171" t="s">
        <v>146</v>
      </c>
      <c r="M2786" t="s">
        <v>224</v>
      </c>
      <c r="N2786" s="67">
        <v>2018</v>
      </c>
      <c r="O2786">
        <v>5.8</v>
      </c>
      <c r="Z2786" t="str">
        <f t="shared" ref="Z2786:Z2849" si="134">A2786&amp;B2786&amp;D2786</f>
        <v>Ultramobile Premium, HybridIntegrated Baseband/Application Processor2018</v>
      </c>
      <c r="AA2786" t="str">
        <f t="shared" ref="AA2786:AA2849" si="135">$A2786&amp;$B2786&amp;$D2786</f>
        <v>Ultramobile Premium, HybridIntegrated Baseband/Application Processor2018</v>
      </c>
      <c r="AB2786" t="str">
        <f t="shared" si="133"/>
        <v>Ultramobile Premium, TabletImage Sensor, CMOS2018</v>
      </c>
    </row>
    <row r="2787" spans="1:28" x14ac:dyDescent="0.2">
      <c r="A2787" t="s">
        <v>172</v>
      </c>
      <c r="B2787" t="s">
        <v>162</v>
      </c>
      <c r="C2787" t="s">
        <v>180</v>
      </c>
      <c r="D2787" s="67">
        <v>2019</v>
      </c>
      <c r="E2787">
        <v>0</v>
      </c>
      <c r="K2787" t="s">
        <v>173</v>
      </c>
      <c r="L2787" s="171" t="s">
        <v>146</v>
      </c>
      <c r="M2787" t="s">
        <v>224</v>
      </c>
      <c r="N2787" s="67">
        <v>2019</v>
      </c>
      <c r="O2787">
        <v>5.8289999999999997</v>
      </c>
      <c r="Z2787" t="str">
        <f t="shared" si="134"/>
        <v>Ultramobile Premium, HybridIntegrated Baseband/Application Processor2019</v>
      </c>
      <c r="AA2787" t="str">
        <f t="shared" si="135"/>
        <v>Ultramobile Premium, HybridIntegrated Baseband/Application Processor2019</v>
      </c>
      <c r="AB2787" t="str">
        <f t="shared" si="133"/>
        <v>Ultramobile Premium, TabletImage Sensor, CMOS2019</v>
      </c>
    </row>
    <row r="2788" spans="1:28" x14ac:dyDescent="0.2">
      <c r="A2788" t="s">
        <v>172</v>
      </c>
      <c r="B2788" t="s">
        <v>162</v>
      </c>
      <c r="C2788" t="s">
        <v>180</v>
      </c>
      <c r="D2788" s="67">
        <v>2020</v>
      </c>
      <c r="E2788">
        <v>0</v>
      </c>
      <c r="K2788" t="s">
        <v>173</v>
      </c>
      <c r="L2788" s="171" t="s">
        <v>146</v>
      </c>
      <c r="M2788" t="s">
        <v>224</v>
      </c>
      <c r="N2788" s="67">
        <v>2020</v>
      </c>
      <c r="O2788">
        <v>5.8094809999999999</v>
      </c>
      <c r="Z2788" t="str">
        <f t="shared" si="134"/>
        <v>Ultramobile Premium, HybridIntegrated Baseband/Application Processor2020</v>
      </c>
      <c r="AA2788" t="str">
        <f t="shared" si="135"/>
        <v>Ultramobile Premium, HybridIntegrated Baseband/Application Processor2020</v>
      </c>
      <c r="AB2788" t="str">
        <f t="shared" si="133"/>
        <v>Ultramobile Premium, TabletImage Sensor, CMOS2020</v>
      </c>
    </row>
    <row r="2789" spans="1:28" x14ac:dyDescent="0.2">
      <c r="A2789" t="s">
        <v>172</v>
      </c>
      <c r="B2789" t="s">
        <v>162</v>
      </c>
      <c r="C2789" t="s">
        <v>180</v>
      </c>
      <c r="D2789" s="67">
        <v>2021</v>
      </c>
      <c r="E2789">
        <v>0</v>
      </c>
      <c r="K2789" t="s">
        <v>173</v>
      </c>
      <c r="L2789" s="171" t="s">
        <v>146</v>
      </c>
      <c r="M2789" t="s">
        <v>224</v>
      </c>
      <c r="N2789" s="67">
        <v>2021</v>
      </c>
      <c r="O2789">
        <v>6.1317259999999996</v>
      </c>
      <c r="Z2789" t="str">
        <f t="shared" si="134"/>
        <v>Ultramobile Premium, HybridIntegrated Baseband/Application Processor2021</v>
      </c>
      <c r="AA2789" t="str">
        <f t="shared" si="135"/>
        <v>Ultramobile Premium, HybridIntegrated Baseband/Application Processor2021</v>
      </c>
      <c r="AB2789" t="str">
        <f t="shared" si="133"/>
        <v>Ultramobile Premium, TabletImage Sensor, CMOS2021</v>
      </c>
    </row>
    <row r="2790" spans="1:28" x14ac:dyDescent="0.2">
      <c r="A2790" t="s">
        <v>172</v>
      </c>
      <c r="B2790" t="s">
        <v>162</v>
      </c>
      <c r="C2790" t="s">
        <v>180</v>
      </c>
      <c r="D2790" s="67">
        <v>2022</v>
      </c>
      <c r="E2790">
        <v>0</v>
      </c>
      <c r="K2790" t="s">
        <v>173</v>
      </c>
      <c r="L2790" s="171" t="s">
        <v>146</v>
      </c>
      <c r="M2790" t="s">
        <v>224</v>
      </c>
      <c r="N2790" s="67">
        <v>2022</v>
      </c>
      <c r="O2790">
        <v>5.7704310000000003</v>
      </c>
      <c r="Z2790" t="str">
        <f t="shared" si="134"/>
        <v>Ultramobile Premium, HybridIntegrated Baseband/Application Processor2022</v>
      </c>
      <c r="AA2790" t="str">
        <f t="shared" si="135"/>
        <v>Ultramobile Premium, HybridIntegrated Baseband/Application Processor2022</v>
      </c>
      <c r="AB2790" t="str">
        <f t="shared" si="133"/>
        <v>Ultramobile Premium, TabletImage Sensor, CMOS2022</v>
      </c>
    </row>
    <row r="2791" spans="1:28" x14ac:dyDescent="0.2">
      <c r="A2791" t="s">
        <v>172</v>
      </c>
      <c r="B2791" t="s">
        <v>162</v>
      </c>
      <c r="C2791" t="s">
        <v>180</v>
      </c>
      <c r="D2791" s="67">
        <v>2023</v>
      </c>
      <c r="E2791">
        <v>0</v>
      </c>
      <c r="K2791" t="s">
        <v>173</v>
      </c>
      <c r="L2791" s="171" t="s">
        <v>146</v>
      </c>
      <c r="M2791" t="s">
        <v>224</v>
      </c>
      <c r="N2791" s="67">
        <v>2023</v>
      </c>
      <c r="O2791">
        <v>5.7508990000000004</v>
      </c>
      <c r="Z2791" t="str">
        <f t="shared" si="134"/>
        <v>Ultramobile Premium, HybridIntegrated Baseband/Application Processor2023</v>
      </c>
      <c r="AA2791" t="str">
        <f t="shared" si="135"/>
        <v>Ultramobile Premium, HybridIntegrated Baseband/Application Processor2023</v>
      </c>
      <c r="AB2791" t="str">
        <f t="shared" si="133"/>
        <v>Ultramobile Premium, TabletImage Sensor, CMOS2023</v>
      </c>
    </row>
    <row r="2792" spans="1:28" x14ac:dyDescent="0.2">
      <c r="A2792" t="s">
        <v>172</v>
      </c>
      <c r="B2792" t="s">
        <v>162</v>
      </c>
      <c r="C2792" t="s">
        <v>180</v>
      </c>
      <c r="D2792" s="67">
        <v>2024</v>
      </c>
      <c r="E2792">
        <v>0</v>
      </c>
      <c r="K2792" t="s">
        <v>173</v>
      </c>
      <c r="L2792" s="171" t="s">
        <v>146</v>
      </c>
      <c r="M2792" t="s">
        <v>224</v>
      </c>
      <c r="N2792" s="67">
        <v>2024</v>
      </c>
      <c r="O2792">
        <v>5.7508990000000004</v>
      </c>
      <c r="Z2792" t="str">
        <f t="shared" si="134"/>
        <v>Ultramobile Premium, HybridIntegrated Baseband/Application Processor2024</v>
      </c>
      <c r="AA2792" t="str">
        <f t="shared" si="135"/>
        <v>Ultramobile Premium, HybridIntegrated Baseband/Application Processor2024</v>
      </c>
      <c r="AB2792" t="str">
        <f t="shared" si="133"/>
        <v>Ultramobile Premium, TabletImage Sensor, CMOS2024</v>
      </c>
    </row>
    <row r="2793" spans="1:28" x14ac:dyDescent="0.2">
      <c r="A2793" t="s">
        <v>172</v>
      </c>
      <c r="B2793" t="s">
        <v>162</v>
      </c>
      <c r="C2793" t="s">
        <v>180</v>
      </c>
      <c r="D2793" s="67">
        <v>2025</v>
      </c>
      <c r="E2793">
        <v>0</v>
      </c>
      <c r="K2793" t="s">
        <v>173</v>
      </c>
      <c r="L2793" s="171" t="s">
        <v>146</v>
      </c>
      <c r="M2793" t="s">
        <v>224</v>
      </c>
      <c r="N2793" s="67">
        <v>2025</v>
      </c>
      <c r="O2793">
        <v>5.7363479999999996</v>
      </c>
      <c r="Z2793" t="str">
        <f t="shared" si="134"/>
        <v>Ultramobile Premium, HybridIntegrated Baseband/Application Processor2025</v>
      </c>
      <c r="AA2793" t="str">
        <f t="shared" si="135"/>
        <v>Ultramobile Premium, HybridIntegrated Baseband/Application Processor2025</v>
      </c>
      <c r="AB2793" t="str">
        <f t="shared" si="133"/>
        <v>Ultramobile Premium, TabletImage Sensor, CMOS2025</v>
      </c>
    </row>
    <row r="2794" spans="1:28" x14ac:dyDescent="0.2">
      <c r="A2794" t="s">
        <v>172</v>
      </c>
      <c r="B2794" t="s">
        <v>163</v>
      </c>
      <c r="C2794" t="s">
        <v>180</v>
      </c>
      <c r="D2794" s="67">
        <v>2018</v>
      </c>
      <c r="E2794">
        <v>24.79412498743034</v>
      </c>
      <c r="K2794" t="s">
        <v>173</v>
      </c>
      <c r="L2794" s="171" t="s">
        <v>147</v>
      </c>
      <c r="M2794" t="s">
        <v>224</v>
      </c>
      <c r="N2794" s="67">
        <v>2018</v>
      </c>
      <c r="O2794">
        <v>0.93</v>
      </c>
      <c r="Z2794" t="str">
        <f t="shared" si="134"/>
        <v>Ultramobile Premium, HybridWireless Connectivity (NFC, WiFi, BT, GPS, Combo)2018</v>
      </c>
      <c r="AA2794" t="str">
        <f t="shared" si="135"/>
        <v>Ultramobile Premium, HybridWireless Connectivity (NFC, WiFi, BT, GPS, Combo)2018</v>
      </c>
      <c r="AB2794" t="str">
        <f t="shared" si="133"/>
        <v>Ultramobile Premium, TabletPhotosensor2018</v>
      </c>
    </row>
    <row r="2795" spans="1:28" x14ac:dyDescent="0.2">
      <c r="A2795" t="s">
        <v>172</v>
      </c>
      <c r="B2795" t="s">
        <v>163</v>
      </c>
      <c r="C2795" t="s">
        <v>180</v>
      </c>
      <c r="D2795" s="67">
        <v>2019</v>
      </c>
      <c r="E2795">
        <v>24.252797622674478</v>
      </c>
      <c r="K2795" t="s">
        <v>173</v>
      </c>
      <c r="L2795" s="171" t="s">
        <v>147</v>
      </c>
      <c r="M2795" t="s">
        <v>224</v>
      </c>
      <c r="N2795" s="67">
        <v>2019</v>
      </c>
      <c r="O2795">
        <v>0.84799999999999998</v>
      </c>
      <c r="Z2795" t="str">
        <f t="shared" si="134"/>
        <v>Ultramobile Premium, HybridWireless Connectivity (NFC, WiFi, BT, GPS, Combo)2019</v>
      </c>
      <c r="AA2795" t="str">
        <f t="shared" si="135"/>
        <v>Ultramobile Premium, HybridWireless Connectivity (NFC, WiFi, BT, GPS, Combo)2019</v>
      </c>
      <c r="AB2795" t="str">
        <f t="shared" si="133"/>
        <v>Ultramobile Premium, TabletPhotosensor2019</v>
      </c>
    </row>
    <row r="2796" spans="1:28" x14ac:dyDescent="0.2">
      <c r="A2796" t="s">
        <v>172</v>
      </c>
      <c r="B2796" t="s">
        <v>163</v>
      </c>
      <c r="C2796" t="s">
        <v>180</v>
      </c>
      <c r="D2796" s="67">
        <v>2020</v>
      </c>
      <c r="E2796">
        <v>28.144894762186542</v>
      </c>
      <c r="K2796" t="s">
        <v>173</v>
      </c>
      <c r="L2796" s="171" t="s">
        <v>147</v>
      </c>
      <c r="M2796" t="s">
        <v>224</v>
      </c>
      <c r="N2796" s="67">
        <v>2020</v>
      </c>
      <c r="O2796">
        <v>0.85799999999999998</v>
      </c>
      <c r="Z2796" t="str">
        <f t="shared" si="134"/>
        <v>Ultramobile Premium, HybridWireless Connectivity (NFC, WiFi, BT, GPS, Combo)2020</v>
      </c>
      <c r="AA2796" t="str">
        <f t="shared" si="135"/>
        <v>Ultramobile Premium, HybridWireless Connectivity (NFC, WiFi, BT, GPS, Combo)2020</v>
      </c>
      <c r="AB2796" t="str">
        <f t="shared" si="133"/>
        <v>Ultramobile Premium, TabletPhotosensor2020</v>
      </c>
    </row>
    <row r="2797" spans="1:28" x14ac:dyDescent="0.2">
      <c r="A2797" t="s">
        <v>172</v>
      </c>
      <c r="B2797" t="s">
        <v>163</v>
      </c>
      <c r="C2797" t="s">
        <v>180</v>
      </c>
      <c r="D2797" s="67">
        <v>2021</v>
      </c>
      <c r="E2797">
        <v>49.682679013711969</v>
      </c>
      <c r="K2797" t="s">
        <v>173</v>
      </c>
      <c r="L2797" s="171" t="s">
        <v>147</v>
      </c>
      <c r="M2797" t="s">
        <v>224</v>
      </c>
      <c r="N2797" s="67">
        <v>2021</v>
      </c>
      <c r="O2797">
        <v>0.86529999999999996</v>
      </c>
      <c r="Z2797" t="str">
        <f t="shared" si="134"/>
        <v>Ultramobile Premium, HybridWireless Connectivity (NFC, WiFi, BT, GPS, Combo)2021</v>
      </c>
      <c r="AA2797" t="str">
        <f t="shared" si="135"/>
        <v>Ultramobile Premium, HybridWireless Connectivity (NFC, WiFi, BT, GPS, Combo)2021</v>
      </c>
      <c r="AB2797" t="str">
        <f t="shared" si="133"/>
        <v>Ultramobile Premium, TabletPhotosensor2021</v>
      </c>
    </row>
    <row r="2798" spans="1:28" x14ac:dyDescent="0.2">
      <c r="A2798" t="s">
        <v>172</v>
      </c>
      <c r="B2798" t="s">
        <v>163</v>
      </c>
      <c r="C2798" t="s">
        <v>180</v>
      </c>
      <c r="D2798" s="67">
        <v>2022</v>
      </c>
      <c r="E2798">
        <v>42.796050043600587</v>
      </c>
      <c r="K2798" t="s">
        <v>173</v>
      </c>
      <c r="L2798" s="171" t="s">
        <v>147</v>
      </c>
      <c r="M2798" t="s">
        <v>224</v>
      </c>
      <c r="N2798" s="67">
        <v>2022</v>
      </c>
      <c r="O2798">
        <v>0.870201</v>
      </c>
      <c r="Z2798" t="str">
        <f t="shared" si="134"/>
        <v>Ultramobile Premium, HybridWireless Connectivity (NFC, WiFi, BT, GPS, Combo)2022</v>
      </c>
      <c r="AA2798" t="str">
        <f t="shared" si="135"/>
        <v>Ultramobile Premium, HybridWireless Connectivity (NFC, WiFi, BT, GPS, Combo)2022</v>
      </c>
      <c r="AB2798" t="str">
        <f t="shared" si="133"/>
        <v>Ultramobile Premium, TabletPhotosensor2022</v>
      </c>
    </row>
    <row r="2799" spans="1:28" x14ac:dyDescent="0.2">
      <c r="A2799" t="s">
        <v>172</v>
      </c>
      <c r="B2799" t="s">
        <v>163</v>
      </c>
      <c r="C2799" t="s">
        <v>180</v>
      </c>
      <c r="D2799" s="67">
        <v>2023</v>
      </c>
      <c r="E2799">
        <v>37.459815358979981</v>
      </c>
      <c r="K2799" t="s">
        <v>173</v>
      </c>
      <c r="L2799" s="171" t="s">
        <v>147</v>
      </c>
      <c r="M2799" t="s">
        <v>224</v>
      </c>
      <c r="N2799" s="67">
        <v>2023</v>
      </c>
      <c r="O2799">
        <v>0.89018900000000001</v>
      </c>
      <c r="Z2799" t="str">
        <f t="shared" si="134"/>
        <v>Ultramobile Premium, HybridWireless Connectivity (NFC, WiFi, BT, GPS, Combo)2023</v>
      </c>
      <c r="AA2799" t="str">
        <f t="shared" si="135"/>
        <v>Ultramobile Premium, HybridWireless Connectivity (NFC, WiFi, BT, GPS, Combo)2023</v>
      </c>
      <c r="AB2799" t="str">
        <f t="shared" si="133"/>
        <v>Ultramobile Premium, TabletPhotosensor2023</v>
      </c>
    </row>
    <row r="2800" spans="1:28" x14ac:dyDescent="0.2">
      <c r="A2800" t="s">
        <v>172</v>
      </c>
      <c r="B2800" t="s">
        <v>163</v>
      </c>
      <c r="C2800" t="s">
        <v>180</v>
      </c>
      <c r="D2800" s="67">
        <v>2024</v>
      </c>
      <c r="E2800">
        <v>35.788565337821957</v>
      </c>
      <c r="K2800" t="s">
        <v>173</v>
      </c>
      <c r="L2800" s="171" t="s">
        <v>147</v>
      </c>
      <c r="M2800" t="s">
        <v>224</v>
      </c>
      <c r="N2800" s="67">
        <v>2024</v>
      </c>
      <c r="O2800">
        <v>0.91562399999999999</v>
      </c>
      <c r="Z2800" t="str">
        <f t="shared" si="134"/>
        <v>Ultramobile Premium, HybridWireless Connectivity (NFC, WiFi, BT, GPS, Combo)2024</v>
      </c>
      <c r="AA2800" t="str">
        <f t="shared" si="135"/>
        <v>Ultramobile Premium, HybridWireless Connectivity (NFC, WiFi, BT, GPS, Combo)2024</v>
      </c>
      <c r="AB2800" t="str">
        <f t="shared" si="133"/>
        <v>Ultramobile Premium, TabletPhotosensor2024</v>
      </c>
    </row>
    <row r="2801" spans="1:28" x14ac:dyDescent="0.2">
      <c r="A2801" t="s">
        <v>172</v>
      </c>
      <c r="B2801" t="s">
        <v>163</v>
      </c>
      <c r="C2801" t="s">
        <v>180</v>
      </c>
      <c r="D2801" s="67">
        <v>2025</v>
      </c>
      <c r="E2801">
        <v>33.287209355339705</v>
      </c>
      <c r="K2801" t="s">
        <v>173</v>
      </c>
      <c r="L2801" s="171" t="s">
        <v>147</v>
      </c>
      <c r="M2801" t="s">
        <v>224</v>
      </c>
      <c r="N2801" s="67">
        <v>2025</v>
      </c>
      <c r="O2801">
        <v>0.92978099999999997</v>
      </c>
      <c r="Z2801" t="str">
        <f t="shared" si="134"/>
        <v>Ultramobile Premium, HybridWireless Connectivity (NFC, WiFi, BT, GPS, Combo)2025</v>
      </c>
      <c r="AA2801" t="str">
        <f t="shared" si="135"/>
        <v>Ultramobile Premium, HybridWireless Connectivity (NFC, WiFi, BT, GPS, Combo)2025</v>
      </c>
      <c r="AB2801" t="str">
        <f t="shared" si="133"/>
        <v>Ultramobile Premium, TabletPhotosensor2025</v>
      </c>
    </row>
    <row r="2802" spans="1:28" x14ac:dyDescent="0.2">
      <c r="A2802" t="s">
        <v>172</v>
      </c>
      <c r="B2802" t="s">
        <v>164</v>
      </c>
      <c r="C2802" t="s">
        <v>180</v>
      </c>
      <c r="D2802" s="67">
        <v>2018</v>
      </c>
      <c r="E2802">
        <v>13.006156678656037</v>
      </c>
      <c r="K2802" t="s">
        <v>173</v>
      </c>
      <c r="L2802" s="171" t="s">
        <v>148</v>
      </c>
      <c r="M2802" t="s">
        <v>224</v>
      </c>
      <c r="N2802" s="67">
        <v>2018</v>
      </c>
      <c r="O2802">
        <v>1.10825</v>
      </c>
      <c r="Z2802" t="str">
        <f t="shared" si="134"/>
        <v>Ultramobile Premium, HybridWired Connectivity (all interface functions and controllers)2018</v>
      </c>
      <c r="AA2802" t="str">
        <f t="shared" si="135"/>
        <v>Ultramobile Premium, HybridWired Connectivity (all interface functions and controllers)2018</v>
      </c>
      <c r="AB2802" t="str">
        <f t="shared" si="133"/>
        <v>Ultramobile Premium, TabletLED2018</v>
      </c>
    </row>
    <row r="2803" spans="1:28" x14ac:dyDescent="0.2">
      <c r="A2803" t="s">
        <v>172</v>
      </c>
      <c r="B2803" t="s">
        <v>164</v>
      </c>
      <c r="C2803" t="s">
        <v>180</v>
      </c>
      <c r="D2803" s="67">
        <v>2019</v>
      </c>
      <c r="E2803">
        <v>13.813681843158868</v>
      </c>
      <c r="K2803" t="s">
        <v>173</v>
      </c>
      <c r="L2803" s="171" t="s">
        <v>148</v>
      </c>
      <c r="M2803" t="s">
        <v>224</v>
      </c>
      <c r="N2803" s="67">
        <v>2019</v>
      </c>
      <c r="O2803">
        <v>1.0298400000000001</v>
      </c>
      <c r="Z2803" t="str">
        <f t="shared" si="134"/>
        <v>Ultramobile Premium, HybridWired Connectivity (all interface functions and controllers)2019</v>
      </c>
      <c r="AA2803" t="str">
        <f t="shared" si="135"/>
        <v>Ultramobile Premium, HybridWired Connectivity (all interface functions and controllers)2019</v>
      </c>
      <c r="AB2803" t="str">
        <f t="shared" si="133"/>
        <v>Ultramobile Premium, TabletLED2019</v>
      </c>
    </row>
    <row r="2804" spans="1:28" x14ac:dyDescent="0.2">
      <c r="A2804" t="s">
        <v>172</v>
      </c>
      <c r="B2804" t="s">
        <v>164</v>
      </c>
      <c r="C2804" t="s">
        <v>180</v>
      </c>
      <c r="D2804" s="67">
        <v>2020</v>
      </c>
      <c r="E2804">
        <v>20.766465893955246</v>
      </c>
      <c r="K2804" t="s">
        <v>173</v>
      </c>
      <c r="L2804" s="171" t="s">
        <v>148</v>
      </c>
      <c r="M2804" t="s">
        <v>224</v>
      </c>
      <c r="N2804" s="67">
        <v>2020</v>
      </c>
      <c r="O2804">
        <v>0.95952000000000004</v>
      </c>
      <c r="Z2804" t="str">
        <f t="shared" si="134"/>
        <v>Ultramobile Premium, HybridWired Connectivity (all interface functions and controllers)2020</v>
      </c>
      <c r="AA2804" t="str">
        <f t="shared" si="135"/>
        <v>Ultramobile Premium, HybridWired Connectivity (all interface functions and controllers)2020</v>
      </c>
      <c r="AB2804" t="str">
        <f t="shared" si="133"/>
        <v>Ultramobile Premium, TabletLED2020</v>
      </c>
    </row>
    <row r="2805" spans="1:28" x14ac:dyDescent="0.2">
      <c r="A2805" t="s">
        <v>172</v>
      </c>
      <c r="B2805" t="s">
        <v>164</v>
      </c>
      <c r="C2805" t="s">
        <v>180</v>
      </c>
      <c r="D2805" s="67">
        <v>2021</v>
      </c>
      <c r="E2805">
        <v>26.217726726908445</v>
      </c>
      <c r="K2805" t="s">
        <v>173</v>
      </c>
      <c r="L2805" s="171" t="s">
        <v>148</v>
      </c>
      <c r="M2805" t="s">
        <v>224</v>
      </c>
      <c r="N2805" s="67">
        <v>2021</v>
      </c>
      <c r="O2805">
        <v>0.99660199999999999</v>
      </c>
      <c r="Z2805" t="str">
        <f t="shared" si="134"/>
        <v>Ultramobile Premium, HybridWired Connectivity (all interface functions and controllers)2021</v>
      </c>
      <c r="AA2805" t="str">
        <f t="shared" si="135"/>
        <v>Ultramobile Premium, HybridWired Connectivity (all interface functions and controllers)2021</v>
      </c>
      <c r="AB2805" t="str">
        <f t="shared" si="133"/>
        <v>Ultramobile Premium, TabletLED2021</v>
      </c>
    </row>
    <row r="2806" spans="1:28" x14ac:dyDescent="0.2">
      <c r="A2806" t="s">
        <v>172</v>
      </c>
      <c r="B2806" t="s">
        <v>164</v>
      </c>
      <c r="C2806" t="s">
        <v>180</v>
      </c>
      <c r="D2806" s="67">
        <v>2022</v>
      </c>
      <c r="E2806">
        <v>25.787383331439116</v>
      </c>
      <c r="K2806" t="s">
        <v>173</v>
      </c>
      <c r="L2806" s="171" t="s">
        <v>148</v>
      </c>
      <c r="M2806" t="s">
        <v>224</v>
      </c>
      <c r="N2806" s="67">
        <v>2022</v>
      </c>
      <c r="O2806">
        <v>0.92</v>
      </c>
      <c r="Z2806" t="str">
        <f t="shared" si="134"/>
        <v>Ultramobile Premium, HybridWired Connectivity (all interface functions and controllers)2022</v>
      </c>
      <c r="AA2806" t="str">
        <f t="shared" si="135"/>
        <v>Ultramobile Premium, HybridWired Connectivity (all interface functions and controllers)2022</v>
      </c>
      <c r="AB2806" t="str">
        <f t="shared" si="133"/>
        <v>Ultramobile Premium, TabletLED2022</v>
      </c>
    </row>
    <row r="2807" spans="1:28" x14ac:dyDescent="0.2">
      <c r="A2807" t="s">
        <v>172</v>
      </c>
      <c r="B2807" t="s">
        <v>164</v>
      </c>
      <c r="C2807" t="s">
        <v>180</v>
      </c>
      <c r="D2807" s="67">
        <v>2023</v>
      </c>
      <c r="E2807">
        <v>23.113060132547119</v>
      </c>
      <c r="K2807" t="s">
        <v>173</v>
      </c>
      <c r="L2807" s="171" t="s">
        <v>148</v>
      </c>
      <c r="M2807" t="s">
        <v>224</v>
      </c>
      <c r="N2807" s="67">
        <v>2023</v>
      </c>
      <c r="O2807">
        <v>0.90495000000000003</v>
      </c>
      <c r="Z2807" t="str">
        <f t="shared" si="134"/>
        <v>Ultramobile Premium, HybridWired Connectivity (all interface functions and controllers)2023</v>
      </c>
      <c r="AA2807" t="str">
        <f t="shared" si="135"/>
        <v>Ultramobile Premium, HybridWired Connectivity (all interface functions and controllers)2023</v>
      </c>
      <c r="AB2807" t="str">
        <f t="shared" si="133"/>
        <v>Ultramobile Premium, TabletLED2023</v>
      </c>
    </row>
    <row r="2808" spans="1:28" x14ac:dyDescent="0.2">
      <c r="A2808" t="s">
        <v>172</v>
      </c>
      <c r="B2808" t="s">
        <v>164</v>
      </c>
      <c r="C2808" t="s">
        <v>180</v>
      </c>
      <c r="D2808" s="67">
        <v>2024</v>
      </c>
      <c r="E2808">
        <v>22.876748733895134</v>
      </c>
      <c r="K2808" t="s">
        <v>173</v>
      </c>
      <c r="L2808" s="171" t="s">
        <v>148</v>
      </c>
      <c r="M2808" t="s">
        <v>224</v>
      </c>
      <c r="N2808" s="67">
        <v>2024</v>
      </c>
      <c r="O2808">
        <v>0.88127599999999995</v>
      </c>
      <c r="Z2808" t="str">
        <f t="shared" si="134"/>
        <v>Ultramobile Premium, HybridWired Connectivity (all interface functions and controllers)2024</v>
      </c>
      <c r="AA2808" t="str">
        <f t="shared" si="135"/>
        <v>Ultramobile Premium, HybridWired Connectivity (all interface functions and controllers)2024</v>
      </c>
      <c r="AB2808" t="str">
        <f t="shared" si="133"/>
        <v>Ultramobile Premium, TabletLED2024</v>
      </c>
    </row>
    <row r="2809" spans="1:28" x14ac:dyDescent="0.2">
      <c r="A2809" t="s">
        <v>172</v>
      </c>
      <c r="B2809" t="s">
        <v>164</v>
      </c>
      <c r="C2809" t="s">
        <v>180</v>
      </c>
      <c r="D2809" s="67">
        <v>2025</v>
      </c>
      <c r="E2809">
        <v>25.852109609101351</v>
      </c>
      <c r="K2809" t="s">
        <v>173</v>
      </c>
      <c r="L2809" s="171" t="s">
        <v>148</v>
      </c>
      <c r="M2809" t="s">
        <v>224</v>
      </c>
      <c r="N2809" s="67">
        <v>2025</v>
      </c>
      <c r="O2809">
        <v>0.86640300000000003</v>
      </c>
      <c r="Z2809" t="str">
        <f t="shared" si="134"/>
        <v>Ultramobile Premium, HybridWired Connectivity (all interface functions and controllers)2025</v>
      </c>
      <c r="AA2809" t="str">
        <f t="shared" si="135"/>
        <v>Ultramobile Premium, HybridWired Connectivity (all interface functions and controllers)2025</v>
      </c>
      <c r="AB2809" t="str">
        <f t="shared" si="133"/>
        <v>Ultramobile Premium, TabletLED2025</v>
      </c>
    </row>
    <row r="2810" spans="1:28" x14ac:dyDescent="0.2">
      <c r="A2810" t="s">
        <v>172</v>
      </c>
      <c r="B2810" t="s">
        <v>165</v>
      </c>
      <c r="C2810" t="s">
        <v>180</v>
      </c>
      <c r="D2810" s="67">
        <v>2018</v>
      </c>
      <c r="E2810">
        <v>28.187563290277296</v>
      </c>
      <c r="K2810" t="s">
        <v>173</v>
      </c>
      <c r="L2810" s="171" t="s">
        <v>149</v>
      </c>
      <c r="M2810" t="s">
        <v>224</v>
      </c>
      <c r="N2810" s="67">
        <v>2018</v>
      </c>
      <c r="O2810">
        <v>0</v>
      </c>
      <c r="Z2810" t="str">
        <f t="shared" si="134"/>
        <v>Ultramobile Premium, HybridRF Front-end and Transceivers2018</v>
      </c>
      <c r="AA2810" t="str">
        <f t="shared" si="135"/>
        <v>Ultramobile Premium, HybridRF Front-end and Transceivers2018</v>
      </c>
      <c r="AB2810" t="str">
        <f t="shared" si="133"/>
        <v>Ultramobile Premium, TabletCoupler2018</v>
      </c>
    </row>
    <row r="2811" spans="1:28" x14ac:dyDescent="0.2">
      <c r="A2811" t="s">
        <v>172</v>
      </c>
      <c r="B2811" t="s">
        <v>165</v>
      </c>
      <c r="C2811" t="s">
        <v>180</v>
      </c>
      <c r="D2811" s="67">
        <v>2019</v>
      </c>
      <c r="E2811">
        <v>29.519271172061764</v>
      </c>
      <c r="K2811" t="s">
        <v>173</v>
      </c>
      <c r="L2811" s="171" t="s">
        <v>149</v>
      </c>
      <c r="M2811" t="s">
        <v>224</v>
      </c>
      <c r="N2811" s="67">
        <v>2019</v>
      </c>
      <c r="O2811">
        <v>0</v>
      </c>
      <c r="Z2811" t="str">
        <f t="shared" si="134"/>
        <v>Ultramobile Premium, HybridRF Front-end and Transceivers2019</v>
      </c>
      <c r="AA2811" t="str">
        <f t="shared" si="135"/>
        <v>Ultramobile Premium, HybridRF Front-end and Transceivers2019</v>
      </c>
      <c r="AB2811" t="str">
        <f t="shared" si="133"/>
        <v>Ultramobile Premium, TabletCoupler2019</v>
      </c>
    </row>
    <row r="2812" spans="1:28" x14ac:dyDescent="0.2">
      <c r="A2812" t="s">
        <v>172</v>
      </c>
      <c r="B2812" t="s">
        <v>165</v>
      </c>
      <c r="C2812" t="s">
        <v>180</v>
      </c>
      <c r="D2812" s="67">
        <v>2020</v>
      </c>
      <c r="E2812">
        <v>30.657457685849785</v>
      </c>
      <c r="K2812" t="s">
        <v>173</v>
      </c>
      <c r="L2812" s="171" t="s">
        <v>149</v>
      </c>
      <c r="M2812" t="s">
        <v>224</v>
      </c>
      <c r="N2812" s="67">
        <v>2020</v>
      </c>
      <c r="O2812">
        <v>0</v>
      </c>
      <c r="Z2812" t="str">
        <f t="shared" si="134"/>
        <v>Ultramobile Premium, HybridRF Front-end and Transceivers2020</v>
      </c>
      <c r="AA2812" t="str">
        <f t="shared" si="135"/>
        <v>Ultramobile Premium, HybridRF Front-end and Transceivers2020</v>
      </c>
      <c r="AB2812" t="str">
        <f t="shared" si="133"/>
        <v>Ultramobile Premium, TabletCoupler2020</v>
      </c>
    </row>
    <row r="2813" spans="1:28" x14ac:dyDescent="0.2">
      <c r="A2813" t="s">
        <v>172</v>
      </c>
      <c r="B2813" t="s">
        <v>165</v>
      </c>
      <c r="C2813" t="s">
        <v>180</v>
      </c>
      <c r="D2813" s="67">
        <v>2021</v>
      </c>
      <c r="E2813">
        <v>36.840875657054781</v>
      </c>
      <c r="K2813" t="s">
        <v>173</v>
      </c>
      <c r="L2813" s="171" t="s">
        <v>149</v>
      </c>
      <c r="M2813" t="s">
        <v>224</v>
      </c>
      <c r="N2813" s="67">
        <v>2021</v>
      </c>
      <c r="O2813">
        <v>0</v>
      </c>
      <c r="Z2813" t="str">
        <f t="shared" si="134"/>
        <v>Ultramobile Premium, HybridRF Front-end and Transceivers2021</v>
      </c>
      <c r="AA2813" t="str">
        <f t="shared" si="135"/>
        <v>Ultramobile Premium, HybridRF Front-end and Transceivers2021</v>
      </c>
      <c r="AB2813" t="str">
        <f t="shared" si="133"/>
        <v>Ultramobile Premium, TabletCoupler2021</v>
      </c>
    </row>
    <row r="2814" spans="1:28" x14ac:dyDescent="0.2">
      <c r="A2814" t="s">
        <v>172</v>
      </c>
      <c r="B2814" t="s">
        <v>165</v>
      </c>
      <c r="C2814" t="s">
        <v>180</v>
      </c>
      <c r="D2814" s="67">
        <v>2022</v>
      </c>
      <c r="E2814">
        <v>31.928784308614443</v>
      </c>
      <c r="K2814" t="s">
        <v>173</v>
      </c>
      <c r="L2814" s="171" t="s">
        <v>149</v>
      </c>
      <c r="M2814" t="s">
        <v>224</v>
      </c>
      <c r="N2814" s="67">
        <v>2022</v>
      </c>
      <c r="O2814">
        <v>0</v>
      </c>
      <c r="Z2814" t="str">
        <f t="shared" si="134"/>
        <v>Ultramobile Premium, HybridRF Front-end and Transceivers2022</v>
      </c>
      <c r="AA2814" t="str">
        <f t="shared" si="135"/>
        <v>Ultramobile Premium, HybridRF Front-end and Transceivers2022</v>
      </c>
      <c r="AB2814" t="str">
        <f t="shared" si="133"/>
        <v>Ultramobile Premium, TabletCoupler2022</v>
      </c>
    </row>
    <row r="2815" spans="1:28" x14ac:dyDescent="0.2">
      <c r="A2815" t="s">
        <v>172</v>
      </c>
      <c r="B2815" t="s">
        <v>165</v>
      </c>
      <c r="C2815" t="s">
        <v>180</v>
      </c>
      <c r="D2815" s="67">
        <v>2023</v>
      </c>
      <c r="E2815">
        <v>30.390522817249128</v>
      </c>
      <c r="K2815" t="s">
        <v>173</v>
      </c>
      <c r="L2815" s="171" t="s">
        <v>149</v>
      </c>
      <c r="M2815" t="s">
        <v>224</v>
      </c>
      <c r="N2815" s="67">
        <v>2023</v>
      </c>
      <c r="O2815">
        <v>0</v>
      </c>
      <c r="Z2815" t="str">
        <f t="shared" si="134"/>
        <v>Ultramobile Premium, HybridRF Front-end and Transceivers2023</v>
      </c>
      <c r="AA2815" t="str">
        <f t="shared" si="135"/>
        <v>Ultramobile Premium, HybridRF Front-end and Transceivers2023</v>
      </c>
      <c r="AB2815" t="str">
        <f t="shared" si="133"/>
        <v>Ultramobile Premium, TabletCoupler2023</v>
      </c>
    </row>
    <row r="2816" spans="1:28" x14ac:dyDescent="0.2">
      <c r="A2816" t="s">
        <v>172</v>
      </c>
      <c r="B2816" t="s">
        <v>165</v>
      </c>
      <c r="C2816" t="s">
        <v>180</v>
      </c>
      <c r="D2816" s="67">
        <v>2024</v>
      </c>
      <c r="E2816">
        <v>31.924817390112047</v>
      </c>
      <c r="K2816" t="s">
        <v>173</v>
      </c>
      <c r="L2816" s="171" t="s">
        <v>149</v>
      </c>
      <c r="M2816" t="s">
        <v>224</v>
      </c>
      <c r="N2816" s="67">
        <v>2024</v>
      </c>
      <c r="O2816">
        <v>0</v>
      </c>
      <c r="Z2816" t="str">
        <f t="shared" si="134"/>
        <v>Ultramobile Premium, HybridRF Front-end and Transceivers2024</v>
      </c>
      <c r="AA2816" t="str">
        <f t="shared" si="135"/>
        <v>Ultramobile Premium, HybridRF Front-end and Transceivers2024</v>
      </c>
      <c r="AB2816" t="str">
        <f t="shared" si="133"/>
        <v>Ultramobile Premium, TabletCoupler2024</v>
      </c>
    </row>
    <row r="2817" spans="1:28" x14ac:dyDescent="0.2">
      <c r="A2817" t="s">
        <v>172</v>
      </c>
      <c r="B2817" t="s">
        <v>165</v>
      </c>
      <c r="C2817" t="s">
        <v>180</v>
      </c>
      <c r="D2817" s="67">
        <v>2025</v>
      </c>
      <c r="E2817">
        <v>32.751528817074451</v>
      </c>
      <c r="K2817" t="s">
        <v>173</v>
      </c>
      <c r="L2817" s="171" t="s">
        <v>149</v>
      </c>
      <c r="M2817" t="s">
        <v>224</v>
      </c>
      <c r="N2817" s="67">
        <v>2025</v>
      </c>
      <c r="O2817">
        <v>0</v>
      </c>
      <c r="Z2817" t="str">
        <f t="shared" si="134"/>
        <v>Ultramobile Premium, HybridRF Front-end and Transceivers2025</v>
      </c>
      <c r="AA2817" t="str">
        <f t="shared" si="135"/>
        <v>Ultramobile Premium, HybridRF Front-end and Transceivers2025</v>
      </c>
      <c r="AB2817" t="str">
        <f t="shared" si="133"/>
        <v>Ultramobile Premium, TabletCoupler2025</v>
      </c>
    </row>
    <row r="2818" spans="1:28" x14ac:dyDescent="0.2">
      <c r="A2818" t="s">
        <v>172</v>
      </c>
      <c r="B2818" t="s">
        <v>166</v>
      </c>
      <c r="C2818" t="s">
        <v>180</v>
      </c>
      <c r="D2818" s="67">
        <v>2018</v>
      </c>
      <c r="E2818">
        <v>87.907154697953246</v>
      </c>
      <c r="K2818" t="s">
        <v>173</v>
      </c>
      <c r="L2818" s="171" t="s">
        <v>150</v>
      </c>
      <c r="M2818" t="s">
        <v>224</v>
      </c>
      <c r="N2818" s="67">
        <v>2018</v>
      </c>
      <c r="O2818">
        <v>0</v>
      </c>
      <c r="Z2818" t="str">
        <f t="shared" si="134"/>
        <v>Ultramobile Premium, HybridPower Management2018</v>
      </c>
      <c r="AA2818" t="str">
        <f t="shared" si="135"/>
        <v>Ultramobile Premium, HybridPower Management2018</v>
      </c>
      <c r="AB2818" t="str">
        <f t="shared" si="133"/>
        <v>Ultramobile Premium, TabletLaser Diode2018</v>
      </c>
    </row>
    <row r="2819" spans="1:28" x14ac:dyDescent="0.2">
      <c r="A2819" t="s">
        <v>172</v>
      </c>
      <c r="B2819" t="s">
        <v>166</v>
      </c>
      <c r="C2819" t="s">
        <v>180</v>
      </c>
      <c r="D2819" s="67">
        <v>2019</v>
      </c>
      <c r="E2819">
        <v>83.940508340194171</v>
      </c>
      <c r="K2819" t="s">
        <v>173</v>
      </c>
      <c r="L2819" s="171" t="s">
        <v>150</v>
      </c>
      <c r="M2819" t="s">
        <v>224</v>
      </c>
      <c r="N2819" s="67">
        <v>2019</v>
      </c>
      <c r="O2819">
        <v>2.9999000000000001E-2</v>
      </c>
      <c r="Z2819" t="str">
        <f t="shared" si="134"/>
        <v>Ultramobile Premium, HybridPower Management2019</v>
      </c>
      <c r="AA2819" t="str">
        <f t="shared" si="135"/>
        <v>Ultramobile Premium, HybridPower Management2019</v>
      </c>
      <c r="AB2819" t="str">
        <f t="shared" ref="AB2819:AB2882" si="136">K2819&amp;L2819&amp;N2819</f>
        <v>Ultramobile Premium, TabletLaser Diode2019</v>
      </c>
    </row>
    <row r="2820" spans="1:28" x14ac:dyDescent="0.2">
      <c r="A2820" t="s">
        <v>172</v>
      </c>
      <c r="B2820" t="s">
        <v>166</v>
      </c>
      <c r="C2820" t="s">
        <v>180</v>
      </c>
      <c r="D2820" s="67">
        <v>2020</v>
      </c>
      <c r="E2820">
        <v>94.507014525957302</v>
      </c>
      <c r="K2820" t="s">
        <v>173</v>
      </c>
      <c r="L2820" s="171" t="s">
        <v>150</v>
      </c>
      <c r="M2820" t="s">
        <v>224</v>
      </c>
      <c r="N2820" s="67">
        <v>2020</v>
      </c>
      <c r="O2820">
        <v>3.4299999999999997E-2</v>
      </c>
      <c r="Z2820" t="str">
        <f t="shared" si="134"/>
        <v>Ultramobile Premium, HybridPower Management2020</v>
      </c>
      <c r="AA2820" t="str">
        <f t="shared" si="135"/>
        <v>Ultramobile Premium, HybridPower Management2020</v>
      </c>
      <c r="AB2820" t="str">
        <f t="shared" si="136"/>
        <v>Ultramobile Premium, TabletLaser Diode2020</v>
      </c>
    </row>
    <row r="2821" spans="1:28" x14ac:dyDescent="0.2">
      <c r="A2821" t="s">
        <v>172</v>
      </c>
      <c r="B2821" t="s">
        <v>166</v>
      </c>
      <c r="C2821" t="s">
        <v>180</v>
      </c>
      <c r="D2821" s="67">
        <v>2021</v>
      </c>
      <c r="E2821">
        <v>107.94192271714748</v>
      </c>
      <c r="K2821" t="s">
        <v>173</v>
      </c>
      <c r="L2821" s="171" t="s">
        <v>150</v>
      </c>
      <c r="M2821" t="s">
        <v>224</v>
      </c>
      <c r="N2821" s="67">
        <v>2021</v>
      </c>
      <c r="O2821">
        <v>5.6002000000000003E-2</v>
      </c>
      <c r="Z2821" t="str">
        <f t="shared" si="134"/>
        <v>Ultramobile Premium, HybridPower Management2021</v>
      </c>
      <c r="AA2821" t="str">
        <f t="shared" si="135"/>
        <v>Ultramobile Premium, HybridPower Management2021</v>
      </c>
      <c r="AB2821" t="str">
        <f t="shared" si="136"/>
        <v>Ultramobile Premium, TabletLaser Diode2021</v>
      </c>
    </row>
    <row r="2822" spans="1:28" x14ac:dyDescent="0.2">
      <c r="A2822" t="s">
        <v>172</v>
      </c>
      <c r="B2822" t="s">
        <v>166</v>
      </c>
      <c r="C2822" t="s">
        <v>180</v>
      </c>
      <c r="D2822" s="67">
        <v>2022</v>
      </c>
      <c r="E2822">
        <v>95.011020869043946</v>
      </c>
      <c r="K2822" t="s">
        <v>173</v>
      </c>
      <c r="L2822" s="171" t="s">
        <v>150</v>
      </c>
      <c r="M2822" t="s">
        <v>224</v>
      </c>
      <c r="N2822" s="67">
        <v>2022</v>
      </c>
      <c r="O2822">
        <v>8.2501000000000005E-2</v>
      </c>
      <c r="Z2822" t="str">
        <f t="shared" si="134"/>
        <v>Ultramobile Premium, HybridPower Management2022</v>
      </c>
      <c r="AA2822" t="str">
        <f t="shared" si="135"/>
        <v>Ultramobile Premium, HybridPower Management2022</v>
      </c>
      <c r="AB2822" t="str">
        <f t="shared" si="136"/>
        <v>Ultramobile Premium, TabletLaser Diode2022</v>
      </c>
    </row>
    <row r="2823" spans="1:28" x14ac:dyDescent="0.2">
      <c r="A2823" t="s">
        <v>172</v>
      </c>
      <c r="B2823" t="s">
        <v>166</v>
      </c>
      <c r="C2823" t="s">
        <v>180</v>
      </c>
      <c r="D2823" s="67">
        <v>2023</v>
      </c>
      <c r="E2823">
        <v>85.737242349801178</v>
      </c>
      <c r="K2823" t="s">
        <v>173</v>
      </c>
      <c r="L2823" s="171" t="s">
        <v>150</v>
      </c>
      <c r="M2823" t="s">
        <v>224</v>
      </c>
      <c r="N2823" s="67">
        <v>2023</v>
      </c>
      <c r="O2823">
        <v>9.1802999999999996E-2</v>
      </c>
      <c r="Z2823" t="str">
        <f t="shared" si="134"/>
        <v>Ultramobile Premium, HybridPower Management2023</v>
      </c>
      <c r="AA2823" t="str">
        <f t="shared" si="135"/>
        <v>Ultramobile Premium, HybridPower Management2023</v>
      </c>
      <c r="AB2823" t="str">
        <f t="shared" si="136"/>
        <v>Ultramobile Premium, TabletLaser Diode2023</v>
      </c>
    </row>
    <row r="2824" spans="1:28" x14ac:dyDescent="0.2">
      <c r="A2824" t="s">
        <v>172</v>
      </c>
      <c r="B2824" t="s">
        <v>166</v>
      </c>
      <c r="C2824" t="s">
        <v>180</v>
      </c>
      <c r="D2824" s="67">
        <v>2024</v>
      </c>
      <c r="E2824">
        <v>80.74470526313246</v>
      </c>
      <c r="K2824" t="s">
        <v>173</v>
      </c>
      <c r="L2824" s="171" t="s">
        <v>150</v>
      </c>
      <c r="M2824" t="s">
        <v>224</v>
      </c>
      <c r="N2824" s="67">
        <v>2024</v>
      </c>
      <c r="O2824">
        <v>9.3601000000000004E-2</v>
      </c>
      <c r="Z2824" t="str">
        <f t="shared" si="134"/>
        <v>Ultramobile Premium, HybridPower Management2024</v>
      </c>
      <c r="AA2824" t="str">
        <f t="shared" si="135"/>
        <v>Ultramobile Premium, HybridPower Management2024</v>
      </c>
      <c r="AB2824" t="str">
        <f t="shared" si="136"/>
        <v>Ultramobile Premium, TabletLaser Diode2024</v>
      </c>
    </row>
    <row r="2825" spans="1:28" x14ac:dyDescent="0.2">
      <c r="A2825" t="s">
        <v>172</v>
      </c>
      <c r="B2825" t="s">
        <v>166</v>
      </c>
      <c r="C2825" t="s">
        <v>180</v>
      </c>
      <c r="D2825" s="67">
        <v>2025</v>
      </c>
      <c r="E2825">
        <v>71.469074846632651</v>
      </c>
      <c r="K2825" t="s">
        <v>173</v>
      </c>
      <c r="L2825" s="171" t="s">
        <v>150</v>
      </c>
      <c r="M2825" t="s">
        <v>224</v>
      </c>
      <c r="N2825" s="67">
        <v>2025</v>
      </c>
      <c r="O2825">
        <v>0.104002</v>
      </c>
      <c r="Z2825" t="str">
        <f t="shared" si="134"/>
        <v>Ultramobile Premium, HybridPower Management2025</v>
      </c>
      <c r="AA2825" t="str">
        <f t="shared" si="135"/>
        <v>Ultramobile Premium, HybridPower Management2025</v>
      </c>
      <c r="AB2825" t="str">
        <f t="shared" si="136"/>
        <v>Ultramobile Premium, TabletLaser Diode2025</v>
      </c>
    </row>
    <row r="2826" spans="1:28" x14ac:dyDescent="0.2">
      <c r="A2826" t="s">
        <v>172</v>
      </c>
      <c r="B2826" t="s">
        <v>167</v>
      </c>
      <c r="C2826" t="s">
        <v>180</v>
      </c>
      <c r="D2826" s="67">
        <v>2018</v>
      </c>
      <c r="E2826">
        <v>562.37959858367935</v>
      </c>
      <c r="K2826" t="s">
        <v>173</v>
      </c>
      <c r="L2826" s="171" t="s">
        <v>151</v>
      </c>
      <c r="M2826" t="s">
        <v>224</v>
      </c>
      <c r="N2826" s="67">
        <v>2018</v>
      </c>
      <c r="O2826">
        <v>0</v>
      </c>
      <c r="Z2826" t="str">
        <f t="shared" si="134"/>
        <v>Ultramobile Premium, HybridOther Application Specific2018</v>
      </c>
      <c r="AA2826" t="str">
        <f t="shared" si="135"/>
        <v>Ultramobile Premium, HybridOther Application Specific2018</v>
      </c>
      <c r="AB2826" t="str">
        <f t="shared" si="136"/>
        <v>Ultramobile Premium, TabletOther Optoelectronics2018</v>
      </c>
    </row>
    <row r="2827" spans="1:28" x14ac:dyDescent="0.2">
      <c r="A2827" t="s">
        <v>172</v>
      </c>
      <c r="B2827" t="s">
        <v>167</v>
      </c>
      <c r="C2827" t="s">
        <v>180</v>
      </c>
      <c r="D2827" s="67">
        <v>2019</v>
      </c>
      <c r="E2827">
        <v>607.27398854991191</v>
      </c>
      <c r="K2827" t="s">
        <v>173</v>
      </c>
      <c r="L2827" s="171" t="s">
        <v>151</v>
      </c>
      <c r="M2827" t="s">
        <v>224</v>
      </c>
      <c r="N2827" s="67">
        <v>2019</v>
      </c>
      <c r="O2827">
        <v>0</v>
      </c>
      <c r="Z2827" t="str">
        <f t="shared" si="134"/>
        <v>Ultramobile Premium, HybridOther Application Specific2019</v>
      </c>
      <c r="AA2827" t="str">
        <f t="shared" si="135"/>
        <v>Ultramobile Premium, HybridOther Application Specific2019</v>
      </c>
      <c r="AB2827" t="str">
        <f t="shared" si="136"/>
        <v>Ultramobile Premium, TabletOther Optoelectronics2019</v>
      </c>
    </row>
    <row r="2828" spans="1:28" x14ac:dyDescent="0.2">
      <c r="A2828" t="s">
        <v>172</v>
      </c>
      <c r="B2828" t="s">
        <v>167</v>
      </c>
      <c r="C2828" t="s">
        <v>180</v>
      </c>
      <c r="D2828" s="67">
        <v>2020</v>
      </c>
      <c r="E2828">
        <v>698.01790219323618</v>
      </c>
      <c r="K2828" t="s">
        <v>173</v>
      </c>
      <c r="L2828" s="171" t="s">
        <v>151</v>
      </c>
      <c r="M2828" t="s">
        <v>224</v>
      </c>
      <c r="N2828" s="67">
        <v>2020</v>
      </c>
      <c r="O2828">
        <v>0</v>
      </c>
      <c r="Z2828" t="str">
        <f t="shared" si="134"/>
        <v>Ultramobile Premium, HybridOther Application Specific2020</v>
      </c>
      <c r="AA2828" t="str">
        <f t="shared" si="135"/>
        <v>Ultramobile Premium, HybridOther Application Specific2020</v>
      </c>
      <c r="AB2828" t="str">
        <f t="shared" si="136"/>
        <v>Ultramobile Premium, TabletOther Optoelectronics2020</v>
      </c>
    </row>
    <row r="2829" spans="1:28" x14ac:dyDescent="0.2">
      <c r="A2829" t="s">
        <v>172</v>
      </c>
      <c r="B2829" t="s">
        <v>167</v>
      </c>
      <c r="C2829" t="s">
        <v>180</v>
      </c>
      <c r="D2829" s="67">
        <v>2021</v>
      </c>
      <c r="E2829">
        <v>722.69732857330541</v>
      </c>
      <c r="K2829" t="s">
        <v>173</v>
      </c>
      <c r="L2829" s="171" t="s">
        <v>151</v>
      </c>
      <c r="M2829" t="s">
        <v>224</v>
      </c>
      <c r="N2829" s="67">
        <v>2021</v>
      </c>
      <c r="O2829">
        <v>0</v>
      </c>
      <c r="Z2829" t="str">
        <f t="shared" si="134"/>
        <v>Ultramobile Premium, HybridOther Application Specific2021</v>
      </c>
      <c r="AA2829" t="str">
        <f t="shared" si="135"/>
        <v>Ultramobile Premium, HybridOther Application Specific2021</v>
      </c>
      <c r="AB2829" t="str">
        <f t="shared" si="136"/>
        <v>Ultramobile Premium, TabletOther Optoelectronics2021</v>
      </c>
    </row>
    <row r="2830" spans="1:28" x14ac:dyDescent="0.2">
      <c r="A2830" t="s">
        <v>172</v>
      </c>
      <c r="B2830" t="s">
        <v>167</v>
      </c>
      <c r="C2830" t="s">
        <v>180</v>
      </c>
      <c r="D2830" s="67">
        <v>2022</v>
      </c>
      <c r="E2830">
        <v>632.55531870121263</v>
      </c>
      <c r="K2830" t="s">
        <v>173</v>
      </c>
      <c r="L2830" s="171" t="s">
        <v>151</v>
      </c>
      <c r="M2830" t="s">
        <v>224</v>
      </c>
      <c r="N2830" s="67">
        <v>2022</v>
      </c>
      <c r="O2830">
        <v>0</v>
      </c>
      <c r="Z2830" t="str">
        <f t="shared" si="134"/>
        <v>Ultramobile Premium, HybridOther Application Specific2022</v>
      </c>
      <c r="AA2830" t="str">
        <f t="shared" si="135"/>
        <v>Ultramobile Premium, HybridOther Application Specific2022</v>
      </c>
      <c r="AB2830" t="str">
        <f t="shared" si="136"/>
        <v>Ultramobile Premium, TabletOther Optoelectronics2022</v>
      </c>
    </row>
    <row r="2831" spans="1:28" x14ac:dyDescent="0.2">
      <c r="A2831" t="s">
        <v>172</v>
      </c>
      <c r="B2831" t="s">
        <v>167</v>
      </c>
      <c r="C2831" t="s">
        <v>180</v>
      </c>
      <c r="D2831" s="67">
        <v>2023</v>
      </c>
      <c r="E2831">
        <v>580.42584626656071</v>
      </c>
      <c r="K2831" t="s">
        <v>173</v>
      </c>
      <c r="L2831" s="171" t="s">
        <v>151</v>
      </c>
      <c r="M2831" t="s">
        <v>224</v>
      </c>
      <c r="N2831" s="67">
        <v>2023</v>
      </c>
      <c r="O2831">
        <v>0</v>
      </c>
      <c r="Z2831" t="str">
        <f t="shared" si="134"/>
        <v>Ultramobile Premium, HybridOther Application Specific2023</v>
      </c>
      <c r="AA2831" t="str">
        <f t="shared" si="135"/>
        <v>Ultramobile Premium, HybridOther Application Specific2023</v>
      </c>
      <c r="AB2831" t="str">
        <f t="shared" si="136"/>
        <v>Ultramobile Premium, TabletOther Optoelectronics2023</v>
      </c>
    </row>
    <row r="2832" spans="1:28" x14ac:dyDescent="0.2">
      <c r="A2832" t="s">
        <v>172</v>
      </c>
      <c r="B2832" t="s">
        <v>167</v>
      </c>
      <c r="C2832" t="s">
        <v>180</v>
      </c>
      <c r="D2832" s="67">
        <v>2024</v>
      </c>
      <c r="E2832">
        <v>549.92594764919795</v>
      </c>
      <c r="K2832" t="s">
        <v>173</v>
      </c>
      <c r="L2832" s="171" t="s">
        <v>151</v>
      </c>
      <c r="M2832" t="s">
        <v>224</v>
      </c>
      <c r="N2832" s="67">
        <v>2024</v>
      </c>
      <c r="O2832">
        <v>0</v>
      </c>
      <c r="Z2832" t="str">
        <f t="shared" si="134"/>
        <v>Ultramobile Premium, HybridOther Application Specific2024</v>
      </c>
      <c r="AA2832" t="str">
        <f t="shared" si="135"/>
        <v>Ultramobile Premium, HybridOther Application Specific2024</v>
      </c>
      <c r="AB2832" t="str">
        <f t="shared" si="136"/>
        <v>Ultramobile Premium, TabletOther Optoelectronics2024</v>
      </c>
    </row>
    <row r="2833" spans="1:28" x14ac:dyDescent="0.2">
      <c r="A2833" t="s">
        <v>172</v>
      </c>
      <c r="B2833" t="s">
        <v>167</v>
      </c>
      <c r="C2833" t="s">
        <v>180</v>
      </c>
      <c r="D2833" s="67">
        <v>2025</v>
      </c>
      <c r="E2833">
        <v>513.09381187821089</v>
      </c>
      <c r="K2833" t="s">
        <v>173</v>
      </c>
      <c r="L2833" s="171" t="s">
        <v>151</v>
      </c>
      <c r="M2833" t="s">
        <v>224</v>
      </c>
      <c r="N2833" s="67">
        <v>2025</v>
      </c>
      <c r="O2833">
        <v>0</v>
      </c>
      <c r="Z2833" t="str">
        <f t="shared" si="134"/>
        <v>Ultramobile Premium, HybridOther Application Specific2025</v>
      </c>
      <c r="AA2833" t="str">
        <f t="shared" si="135"/>
        <v>Ultramobile Premium, HybridOther Application Specific2025</v>
      </c>
      <c r="AB2833" t="str">
        <f t="shared" si="136"/>
        <v>Ultramobile Premium, TabletOther Optoelectronics2025</v>
      </c>
    </row>
    <row r="2834" spans="1:28" x14ac:dyDescent="0.2">
      <c r="A2834" t="s">
        <v>173</v>
      </c>
      <c r="B2834" t="s">
        <v>190</v>
      </c>
      <c r="C2834" t="s">
        <v>190</v>
      </c>
      <c r="D2834" s="67">
        <v>2018</v>
      </c>
      <c r="E2834">
        <v>4206.1358819999996</v>
      </c>
      <c r="F2834" t="s">
        <v>183</v>
      </c>
      <c r="K2834" t="s">
        <v>173</v>
      </c>
      <c r="L2834" s="173" t="s">
        <v>168</v>
      </c>
      <c r="M2834" t="s">
        <v>224</v>
      </c>
      <c r="N2834" s="67">
        <v>2018</v>
      </c>
      <c r="O2834">
        <v>3.3251589999999998</v>
      </c>
      <c r="Z2834" t="str">
        <f t="shared" si="134"/>
        <v>Ultramobile Premium, TabletFactory Production Units K2018</v>
      </c>
      <c r="AA2834" t="str">
        <f t="shared" si="135"/>
        <v>Ultramobile Premium, TabletFactory Production Units K2018</v>
      </c>
      <c r="AB2834" t="str">
        <f t="shared" si="136"/>
        <v>Ultramobile Premium, TabletTotal Nonoptical Sensors2018</v>
      </c>
    </row>
    <row r="2835" spans="1:28" x14ac:dyDescent="0.2">
      <c r="A2835" t="s">
        <v>173</v>
      </c>
      <c r="B2835" t="s">
        <v>190</v>
      </c>
      <c r="C2835" t="s">
        <v>190</v>
      </c>
      <c r="D2835" s="67">
        <v>2019</v>
      </c>
      <c r="E2835">
        <v>4852.2723269999997</v>
      </c>
      <c r="K2835" t="s">
        <v>173</v>
      </c>
      <c r="L2835" s="173" t="s">
        <v>168</v>
      </c>
      <c r="M2835" t="s">
        <v>224</v>
      </c>
      <c r="N2835" s="67">
        <v>2019</v>
      </c>
      <c r="O2835">
        <v>3.061483</v>
      </c>
      <c r="Z2835" t="str">
        <f t="shared" si="134"/>
        <v>Ultramobile Premium, TabletFactory Production Units K2019</v>
      </c>
      <c r="AA2835" t="str">
        <f t="shared" si="135"/>
        <v>Ultramobile Premium, TabletFactory Production Units K2019</v>
      </c>
      <c r="AB2835" t="str">
        <f t="shared" si="136"/>
        <v>Ultramobile Premium, TabletTotal Nonoptical Sensors2019</v>
      </c>
    </row>
    <row r="2836" spans="1:28" x14ac:dyDescent="0.2">
      <c r="A2836" t="s">
        <v>173</v>
      </c>
      <c r="B2836" t="s">
        <v>190</v>
      </c>
      <c r="C2836" t="s">
        <v>190</v>
      </c>
      <c r="D2836" s="67">
        <v>2020</v>
      </c>
      <c r="E2836">
        <v>5995.4281629999996</v>
      </c>
      <c r="K2836" t="s">
        <v>173</v>
      </c>
      <c r="L2836" s="173" t="s">
        <v>168</v>
      </c>
      <c r="M2836" t="s">
        <v>224</v>
      </c>
      <c r="N2836" s="67">
        <v>2020</v>
      </c>
      <c r="O2836">
        <v>2.753558</v>
      </c>
      <c r="Z2836" t="str">
        <f t="shared" si="134"/>
        <v>Ultramobile Premium, TabletFactory Production Units K2020</v>
      </c>
      <c r="AA2836" t="str">
        <f t="shared" si="135"/>
        <v>Ultramobile Premium, TabletFactory Production Units K2020</v>
      </c>
      <c r="AB2836" t="str">
        <f t="shared" si="136"/>
        <v>Ultramobile Premium, TabletTotal Nonoptical Sensors2020</v>
      </c>
    </row>
    <row r="2837" spans="1:28" x14ac:dyDescent="0.2">
      <c r="A2837" t="s">
        <v>173</v>
      </c>
      <c r="B2837" t="s">
        <v>190</v>
      </c>
      <c r="C2837" t="s">
        <v>190</v>
      </c>
      <c r="D2837" s="67">
        <v>2021</v>
      </c>
      <c r="E2837">
        <v>9652.1379319999996</v>
      </c>
      <c r="K2837" t="s">
        <v>173</v>
      </c>
      <c r="L2837" s="173" t="s">
        <v>168</v>
      </c>
      <c r="M2837" t="s">
        <v>224</v>
      </c>
      <c r="N2837" s="67">
        <v>2021</v>
      </c>
      <c r="O2837">
        <v>2.8709669999999998</v>
      </c>
      <c r="Z2837" t="str">
        <f t="shared" si="134"/>
        <v>Ultramobile Premium, TabletFactory Production Units K2021</v>
      </c>
      <c r="AA2837" t="str">
        <f t="shared" si="135"/>
        <v>Ultramobile Premium, TabletFactory Production Units K2021</v>
      </c>
      <c r="AB2837" t="str">
        <f t="shared" si="136"/>
        <v>Ultramobile Premium, TabletTotal Nonoptical Sensors2021</v>
      </c>
    </row>
    <row r="2838" spans="1:28" x14ac:dyDescent="0.2">
      <c r="A2838" t="s">
        <v>173</v>
      </c>
      <c r="B2838" t="s">
        <v>190</v>
      </c>
      <c r="C2838" t="s">
        <v>190</v>
      </c>
      <c r="D2838" s="67">
        <v>2022</v>
      </c>
      <c r="E2838">
        <v>9904.6971529999992</v>
      </c>
      <c r="K2838" t="s">
        <v>173</v>
      </c>
      <c r="L2838" s="173" t="s">
        <v>168</v>
      </c>
      <c r="M2838" t="s">
        <v>224</v>
      </c>
      <c r="N2838" s="67">
        <v>2022</v>
      </c>
      <c r="O2838">
        <v>2.8150390000000001</v>
      </c>
      <c r="Z2838" t="str">
        <f t="shared" si="134"/>
        <v>Ultramobile Premium, TabletFactory Production Units K2022</v>
      </c>
      <c r="AA2838" t="str">
        <f t="shared" si="135"/>
        <v>Ultramobile Premium, TabletFactory Production Units K2022</v>
      </c>
      <c r="AB2838" t="str">
        <f t="shared" si="136"/>
        <v>Ultramobile Premium, TabletTotal Nonoptical Sensors2022</v>
      </c>
    </row>
    <row r="2839" spans="1:28" x14ac:dyDescent="0.2">
      <c r="A2839" t="s">
        <v>173</v>
      </c>
      <c r="B2839" t="s">
        <v>190</v>
      </c>
      <c r="C2839" t="s">
        <v>190</v>
      </c>
      <c r="D2839" s="67">
        <v>2023</v>
      </c>
      <c r="E2839">
        <v>10798.923484000001</v>
      </c>
      <c r="K2839" t="s">
        <v>173</v>
      </c>
      <c r="L2839" s="173" t="s">
        <v>168</v>
      </c>
      <c r="M2839" t="s">
        <v>224</v>
      </c>
      <c r="N2839" s="67">
        <v>2023</v>
      </c>
      <c r="O2839">
        <v>2.8539450000000004</v>
      </c>
      <c r="Z2839" t="str">
        <f t="shared" si="134"/>
        <v>Ultramobile Premium, TabletFactory Production Units K2023</v>
      </c>
      <c r="AA2839" t="str">
        <f t="shared" si="135"/>
        <v>Ultramobile Premium, TabletFactory Production Units K2023</v>
      </c>
      <c r="AB2839" t="str">
        <f t="shared" si="136"/>
        <v>Ultramobile Premium, TabletTotal Nonoptical Sensors2023</v>
      </c>
    </row>
    <row r="2840" spans="1:28" x14ac:dyDescent="0.2">
      <c r="A2840" t="s">
        <v>173</v>
      </c>
      <c r="B2840" t="s">
        <v>190</v>
      </c>
      <c r="C2840" t="s">
        <v>190</v>
      </c>
      <c r="D2840" s="67">
        <v>2024</v>
      </c>
      <c r="E2840">
        <v>12603.498025000001</v>
      </c>
      <c r="K2840" t="s">
        <v>173</v>
      </c>
      <c r="L2840" s="173" t="s">
        <v>168</v>
      </c>
      <c r="M2840" t="s">
        <v>224</v>
      </c>
      <c r="N2840" s="67">
        <v>2024</v>
      </c>
      <c r="O2840">
        <v>2.8945060000000002</v>
      </c>
      <c r="Z2840" t="str">
        <f t="shared" si="134"/>
        <v>Ultramobile Premium, TabletFactory Production Units K2024</v>
      </c>
      <c r="AA2840" t="str">
        <f t="shared" si="135"/>
        <v>Ultramobile Premium, TabletFactory Production Units K2024</v>
      </c>
      <c r="AB2840" t="str">
        <f t="shared" si="136"/>
        <v>Ultramobile Premium, TabletTotal Nonoptical Sensors2024</v>
      </c>
    </row>
    <row r="2841" spans="1:28" x14ac:dyDescent="0.2">
      <c r="A2841" t="s">
        <v>173</v>
      </c>
      <c r="B2841" t="s">
        <v>190</v>
      </c>
      <c r="C2841" t="s">
        <v>190</v>
      </c>
      <c r="D2841" s="67">
        <v>2025</v>
      </c>
      <c r="E2841">
        <v>14022.576848999999</v>
      </c>
      <c r="K2841" t="s">
        <v>173</v>
      </c>
      <c r="L2841" s="173" t="s">
        <v>168</v>
      </c>
      <c r="M2841" t="s">
        <v>224</v>
      </c>
      <c r="N2841" s="67">
        <v>2025</v>
      </c>
      <c r="O2841">
        <v>2.9220279999999996</v>
      </c>
      <c r="Z2841" t="str">
        <f t="shared" si="134"/>
        <v>Ultramobile Premium, TabletFactory Production Units K2025</v>
      </c>
      <c r="AA2841" t="str">
        <f t="shared" si="135"/>
        <v>Ultramobile Premium, TabletFactory Production Units K2025</v>
      </c>
      <c r="AB2841" t="str">
        <f t="shared" si="136"/>
        <v>Ultramobile Premium, TabletTotal Nonoptical Sensors2025</v>
      </c>
    </row>
    <row r="2842" spans="1:28" x14ac:dyDescent="0.2">
      <c r="A2842" t="s">
        <v>173</v>
      </c>
      <c r="B2842" t="s">
        <v>34</v>
      </c>
      <c r="C2842" t="s">
        <v>34</v>
      </c>
      <c r="D2842" s="67">
        <v>2018</v>
      </c>
      <c r="E2842">
        <v>792.52798857119535</v>
      </c>
      <c r="K2842" t="s">
        <v>173</v>
      </c>
      <c r="L2842" s="171" t="s">
        <v>152</v>
      </c>
      <c r="M2842" t="s">
        <v>224</v>
      </c>
      <c r="N2842" s="67">
        <v>2018</v>
      </c>
      <c r="O2842">
        <v>5.7825000000000001E-2</v>
      </c>
      <c r="Z2842" t="str">
        <f t="shared" si="134"/>
        <v>Ultramobile Premium, TabletFactory ASP ($)2018</v>
      </c>
      <c r="AA2842" t="str">
        <f t="shared" si="135"/>
        <v>Ultramobile Premium, TabletFactory ASP ($)2018</v>
      </c>
      <c r="AB2842" t="str">
        <f t="shared" si="136"/>
        <v>Ultramobile Premium, TabletEnvironmental Sensors2018</v>
      </c>
    </row>
    <row r="2843" spans="1:28" x14ac:dyDescent="0.2">
      <c r="A2843" t="s">
        <v>173</v>
      </c>
      <c r="B2843" t="s">
        <v>34</v>
      </c>
      <c r="C2843" t="s">
        <v>34</v>
      </c>
      <c r="D2843" s="67">
        <v>2019</v>
      </c>
      <c r="E2843">
        <v>735.79744232042697</v>
      </c>
      <c r="K2843" t="s">
        <v>173</v>
      </c>
      <c r="L2843" s="171" t="s">
        <v>152</v>
      </c>
      <c r="M2843" t="s">
        <v>224</v>
      </c>
      <c r="N2843" s="67">
        <v>2019</v>
      </c>
      <c r="O2843">
        <v>7.0874999999999994E-2</v>
      </c>
      <c r="Z2843" t="str">
        <f t="shared" si="134"/>
        <v>Ultramobile Premium, TabletFactory ASP ($)2019</v>
      </c>
      <c r="AA2843" t="str">
        <f t="shared" si="135"/>
        <v>Ultramobile Premium, TabletFactory ASP ($)2019</v>
      </c>
      <c r="AB2843" t="str">
        <f t="shared" si="136"/>
        <v>Ultramobile Premium, TabletEnvironmental Sensors2019</v>
      </c>
    </row>
    <row r="2844" spans="1:28" x14ac:dyDescent="0.2">
      <c r="A2844" t="s">
        <v>173</v>
      </c>
      <c r="B2844" t="s">
        <v>34</v>
      </c>
      <c r="C2844" t="s">
        <v>34</v>
      </c>
      <c r="D2844" s="67">
        <v>2020</v>
      </c>
      <c r="E2844">
        <v>691.57910270719776</v>
      </c>
      <c r="K2844" t="s">
        <v>173</v>
      </c>
      <c r="L2844" s="171" t="s">
        <v>152</v>
      </c>
      <c r="M2844" t="s">
        <v>224</v>
      </c>
      <c r="N2844" s="67">
        <v>2020</v>
      </c>
      <c r="O2844">
        <v>8.1971000000000002E-2</v>
      </c>
      <c r="Z2844" t="str">
        <f t="shared" si="134"/>
        <v>Ultramobile Premium, TabletFactory ASP ($)2020</v>
      </c>
      <c r="AA2844" t="str">
        <f t="shared" si="135"/>
        <v>Ultramobile Premium, TabletFactory ASP ($)2020</v>
      </c>
      <c r="AB2844" t="str">
        <f t="shared" si="136"/>
        <v>Ultramobile Premium, TabletEnvironmental Sensors2020</v>
      </c>
    </row>
    <row r="2845" spans="1:28" x14ac:dyDescent="0.2">
      <c r="A2845" t="s">
        <v>173</v>
      </c>
      <c r="B2845" t="s">
        <v>34</v>
      </c>
      <c r="C2845" t="s">
        <v>34</v>
      </c>
      <c r="D2845" s="67">
        <v>2021</v>
      </c>
      <c r="E2845">
        <v>716.40697239106419</v>
      </c>
      <c r="K2845" t="s">
        <v>173</v>
      </c>
      <c r="L2845" s="171" t="s">
        <v>152</v>
      </c>
      <c r="M2845" t="s">
        <v>224</v>
      </c>
      <c r="N2845" s="67">
        <v>2021</v>
      </c>
      <c r="O2845">
        <v>8.7860999999999995E-2</v>
      </c>
      <c r="Z2845" t="str">
        <f t="shared" si="134"/>
        <v>Ultramobile Premium, TabletFactory ASP ($)2021</v>
      </c>
      <c r="AA2845" t="str">
        <f t="shared" si="135"/>
        <v>Ultramobile Premium, TabletFactory ASP ($)2021</v>
      </c>
      <c r="AB2845" t="str">
        <f t="shared" si="136"/>
        <v>Ultramobile Premium, TabletEnvironmental Sensors2021</v>
      </c>
    </row>
    <row r="2846" spans="1:28" x14ac:dyDescent="0.2">
      <c r="A2846" t="s">
        <v>173</v>
      </c>
      <c r="B2846" t="s">
        <v>34</v>
      </c>
      <c r="C2846" t="s">
        <v>34</v>
      </c>
      <c r="D2846" s="67">
        <v>2022</v>
      </c>
      <c r="E2846">
        <v>724.319814483806</v>
      </c>
      <c r="K2846" t="s">
        <v>173</v>
      </c>
      <c r="L2846" s="171" t="s">
        <v>152</v>
      </c>
      <c r="M2846" t="s">
        <v>224</v>
      </c>
      <c r="N2846" s="67">
        <v>2022</v>
      </c>
      <c r="O2846">
        <v>8.3906999999999995E-2</v>
      </c>
      <c r="Z2846" t="str">
        <f t="shared" si="134"/>
        <v>Ultramobile Premium, TabletFactory ASP ($)2022</v>
      </c>
      <c r="AA2846" t="str">
        <f t="shared" si="135"/>
        <v>Ultramobile Premium, TabletFactory ASP ($)2022</v>
      </c>
      <c r="AB2846" t="str">
        <f t="shared" si="136"/>
        <v>Ultramobile Premium, TabletEnvironmental Sensors2022</v>
      </c>
    </row>
    <row r="2847" spans="1:28" x14ac:dyDescent="0.2">
      <c r="A2847" t="s">
        <v>173</v>
      </c>
      <c r="B2847" t="s">
        <v>34</v>
      </c>
      <c r="C2847" t="s">
        <v>34</v>
      </c>
      <c r="D2847" s="67">
        <v>2023</v>
      </c>
      <c r="E2847">
        <v>708.8469285455044</v>
      </c>
      <c r="K2847" t="s">
        <v>173</v>
      </c>
      <c r="L2847" s="171" t="s">
        <v>152</v>
      </c>
      <c r="M2847" t="s">
        <v>224</v>
      </c>
      <c r="N2847" s="67">
        <v>2023</v>
      </c>
      <c r="O2847">
        <v>8.2281000000000007E-2</v>
      </c>
      <c r="Z2847" t="str">
        <f t="shared" si="134"/>
        <v>Ultramobile Premium, TabletFactory ASP ($)2023</v>
      </c>
      <c r="AA2847" t="str">
        <f t="shared" si="135"/>
        <v>Ultramobile Premium, TabletFactory ASP ($)2023</v>
      </c>
      <c r="AB2847" t="str">
        <f t="shared" si="136"/>
        <v>Ultramobile Premium, TabletEnvironmental Sensors2023</v>
      </c>
    </row>
    <row r="2848" spans="1:28" x14ac:dyDescent="0.2">
      <c r="A2848" t="s">
        <v>173</v>
      </c>
      <c r="B2848" t="s">
        <v>34</v>
      </c>
      <c r="C2848" t="s">
        <v>34</v>
      </c>
      <c r="D2848" s="67">
        <v>2024</v>
      </c>
      <c r="E2848">
        <v>704.29255027936961</v>
      </c>
      <c r="K2848" t="s">
        <v>173</v>
      </c>
      <c r="L2848" s="171" t="s">
        <v>152</v>
      </c>
      <c r="M2848" t="s">
        <v>224</v>
      </c>
      <c r="N2848" s="67">
        <v>2024</v>
      </c>
      <c r="O2848">
        <v>7.9280000000000003E-2</v>
      </c>
      <c r="Z2848" t="str">
        <f t="shared" si="134"/>
        <v>Ultramobile Premium, TabletFactory ASP ($)2024</v>
      </c>
      <c r="AA2848" t="str">
        <f t="shared" si="135"/>
        <v>Ultramobile Premium, TabletFactory ASP ($)2024</v>
      </c>
      <c r="AB2848" t="str">
        <f t="shared" si="136"/>
        <v>Ultramobile Premium, TabletEnvironmental Sensors2024</v>
      </c>
    </row>
    <row r="2849" spans="1:28" x14ac:dyDescent="0.2">
      <c r="A2849" t="s">
        <v>173</v>
      </c>
      <c r="B2849" t="s">
        <v>34</v>
      </c>
      <c r="C2849" t="s">
        <v>34</v>
      </c>
      <c r="D2849" s="67">
        <v>2025</v>
      </c>
      <c r="E2849">
        <v>706.8142009670521</v>
      </c>
      <c r="K2849" t="s">
        <v>173</v>
      </c>
      <c r="L2849" s="171" t="s">
        <v>152</v>
      </c>
      <c r="M2849" t="s">
        <v>224</v>
      </c>
      <c r="N2849" s="67">
        <v>2025</v>
      </c>
      <c r="O2849">
        <v>7.8427999999999998E-2</v>
      </c>
      <c r="Z2849" t="str">
        <f t="shared" si="134"/>
        <v>Ultramobile Premium, TabletFactory ASP ($)2025</v>
      </c>
      <c r="AA2849" t="str">
        <f t="shared" si="135"/>
        <v>Ultramobile Premium, TabletFactory ASP ($)2025</v>
      </c>
      <c r="AB2849" t="str">
        <f t="shared" si="136"/>
        <v>Ultramobile Premium, TabletEnvironmental Sensors2025</v>
      </c>
    </row>
    <row r="2850" spans="1:28" x14ac:dyDescent="0.2">
      <c r="A2850" t="s">
        <v>173</v>
      </c>
      <c r="B2850" t="s">
        <v>191</v>
      </c>
      <c r="C2850" t="s">
        <v>191</v>
      </c>
      <c r="D2850" s="67">
        <v>2018</v>
      </c>
      <c r="E2850">
        <v>3333.4804102185904</v>
      </c>
      <c r="K2850" t="s">
        <v>173</v>
      </c>
      <c r="L2850" s="171" t="s">
        <v>153</v>
      </c>
      <c r="M2850" t="s">
        <v>224</v>
      </c>
      <c r="N2850" s="67">
        <v>2018</v>
      </c>
      <c r="O2850">
        <v>0.81807799999999997</v>
      </c>
      <c r="Z2850" t="str">
        <f t="shared" ref="Z2850:Z2913" si="137">A2850&amp;B2850&amp;D2850</f>
        <v>Ultramobile Premium, TabletFactory Production Revenue ($M)2018</v>
      </c>
      <c r="AA2850" t="str">
        <f t="shared" ref="AA2850:AA2913" si="138">$A2850&amp;$B2850&amp;$D2850</f>
        <v>Ultramobile Premium, TabletFactory Production Revenue ($M)2018</v>
      </c>
      <c r="AB2850" t="str">
        <f t="shared" si="136"/>
        <v>Ultramobile Premium, TabletFingerprint Sensors2018</v>
      </c>
    </row>
    <row r="2851" spans="1:28" x14ac:dyDescent="0.2">
      <c r="A2851" t="s">
        <v>173</v>
      </c>
      <c r="B2851" t="s">
        <v>191</v>
      </c>
      <c r="C2851" t="s">
        <v>191</v>
      </c>
      <c r="D2851" s="67">
        <v>2019</v>
      </c>
      <c r="E2851">
        <v>3570.289567648786</v>
      </c>
      <c r="K2851" t="s">
        <v>173</v>
      </c>
      <c r="L2851" s="171" t="s">
        <v>153</v>
      </c>
      <c r="M2851" t="s">
        <v>224</v>
      </c>
      <c r="N2851" s="67">
        <v>2019</v>
      </c>
      <c r="O2851">
        <v>0.91882799999999998</v>
      </c>
      <c r="Z2851" t="str">
        <f t="shared" si="137"/>
        <v>Ultramobile Premium, TabletFactory Production Revenue ($M)2019</v>
      </c>
      <c r="AA2851" t="str">
        <f t="shared" si="138"/>
        <v>Ultramobile Premium, TabletFactory Production Revenue ($M)2019</v>
      </c>
      <c r="AB2851" t="str">
        <f t="shared" si="136"/>
        <v>Ultramobile Premium, TabletFingerprint Sensors2019</v>
      </c>
    </row>
    <row r="2852" spans="1:28" x14ac:dyDescent="0.2">
      <c r="A2852" t="s">
        <v>173</v>
      </c>
      <c r="B2852" t="s">
        <v>191</v>
      </c>
      <c r="C2852" t="s">
        <v>191</v>
      </c>
      <c r="D2852" s="67">
        <v>2020</v>
      </c>
      <c r="E2852">
        <v>4146.3128293130021</v>
      </c>
      <c r="K2852" t="s">
        <v>173</v>
      </c>
      <c r="L2852" s="171" t="s">
        <v>153</v>
      </c>
      <c r="M2852" t="s">
        <v>224</v>
      </c>
      <c r="N2852" s="67">
        <v>2020</v>
      </c>
      <c r="O2852">
        <v>0.97302599999999995</v>
      </c>
      <c r="Z2852" t="str">
        <f t="shared" si="137"/>
        <v>Ultramobile Premium, TabletFactory Production Revenue ($M)2020</v>
      </c>
      <c r="AA2852" t="str">
        <f t="shared" si="138"/>
        <v>Ultramobile Premium, TabletFactory Production Revenue ($M)2020</v>
      </c>
      <c r="AB2852" t="str">
        <f t="shared" si="136"/>
        <v>Ultramobile Premium, TabletFingerprint Sensors2020</v>
      </c>
    </row>
    <row r="2853" spans="1:28" x14ac:dyDescent="0.2">
      <c r="A2853" t="s">
        <v>173</v>
      </c>
      <c r="B2853" t="s">
        <v>191</v>
      </c>
      <c r="C2853" t="s">
        <v>191</v>
      </c>
      <c r="D2853" s="67">
        <v>2021</v>
      </c>
      <c r="E2853">
        <v>6914.8589129650663</v>
      </c>
      <c r="K2853" t="s">
        <v>173</v>
      </c>
      <c r="L2853" s="171" t="s">
        <v>153</v>
      </c>
      <c r="M2853" t="s">
        <v>224</v>
      </c>
      <c r="N2853" s="67">
        <v>2021</v>
      </c>
      <c r="O2853">
        <v>0.99529400000000001</v>
      </c>
      <c r="Z2853" t="str">
        <f t="shared" si="137"/>
        <v>Ultramobile Premium, TabletFactory Production Revenue ($M)2021</v>
      </c>
      <c r="AA2853" t="str">
        <f t="shared" si="138"/>
        <v>Ultramobile Premium, TabletFactory Production Revenue ($M)2021</v>
      </c>
      <c r="AB2853" t="str">
        <f t="shared" si="136"/>
        <v>Ultramobile Premium, TabletFingerprint Sensors2021</v>
      </c>
    </row>
    <row r="2854" spans="1:28" x14ac:dyDescent="0.2">
      <c r="A2854" t="s">
        <v>173</v>
      </c>
      <c r="B2854" t="s">
        <v>191</v>
      </c>
      <c r="C2854" t="s">
        <v>191</v>
      </c>
      <c r="D2854" s="67">
        <v>2022</v>
      </c>
      <c r="E2854">
        <v>7174.1684043792411</v>
      </c>
      <c r="K2854" t="s">
        <v>173</v>
      </c>
      <c r="L2854" s="171" t="s">
        <v>153</v>
      </c>
      <c r="M2854" t="s">
        <v>224</v>
      </c>
      <c r="N2854" s="67">
        <v>2022</v>
      </c>
      <c r="O2854">
        <v>1.0415589999999999</v>
      </c>
      <c r="Z2854" t="str">
        <f t="shared" si="137"/>
        <v>Ultramobile Premium, TabletFactory Production Revenue ($M)2022</v>
      </c>
      <c r="AA2854" t="str">
        <f t="shared" si="138"/>
        <v>Ultramobile Premium, TabletFactory Production Revenue ($M)2022</v>
      </c>
      <c r="AB2854" t="str">
        <f t="shared" si="136"/>
        <v>Ultramobile Premium, TabletFingerprint Sensors2022</v>
      </c>
    </row>
    <row r="2855" spans="1:28" x14ac:dyDescent="0.2">
      <c r="A2855" t="s">
        <v>173</v>
      </c>
      <c r="B2855" t="s">
        <v>191</v>
      </c>
      <c r="C2855" t="s">
        <v>191</v>
      </c>
      <c r="D2855" s="67">
        <v>2023</v>
      </c>
      <c r="E2855">
        <v>7654.7837432313181</v>
      </c>
      <c r="K2855" t="s">
        <v>173</v>
      </c>
      <c r="L2855" s="171" t="s">
        <v>153</v>
      </c>
      <c r="M2855" t="s">
        <v>224</v>
      </c>
      <c r="N2855" s="67">
        <v>2023</v>
      </c>
      <c r="O2855">
        <v>1.085734</v>
      </c>
      <c r="Z2855" t="str">
        <f t="shared" si="137"/>
        <v>Ultramobile Premium, TabletFactory Production Revenue ($M)2023</v>
      </c>
      <c r="AA2855" t="str">
        <f t="shared" si="138"/>
        <v>Ultramobile Premium, TabletFactory Production Revenue ($M)2023</v>
      </c>
      <c r="AB2855" t="str">
        <f t="shared" si="136"/>
        <v>Ultramobile Premium, TabletFingerprint Sensors2023</v>
      </c>
    </row>
    <row r="2856" spans="1:28" x14ac:dyDescent="0.2">
      <c r="A2856" t="s">
        <v>173</v>
      </c>
      <c r="B2856" t="s">
        <v>191</v>
      </c>
      <c r="C2856" t="s">
        <v>191</v>
      </c>
      <c r="D2856" s="67">
        <v>2024</v>
      </c>
      <c r="E2856">
        <v>8876.5497664682498</v>
      </c>
      <c r="K2856" t="s">
        <v>173</v>
      </c>
      <c r="L2856" s="171" t="s">
        <v>153</v>
      </c>
      <c r="M2856" t="s">
        <v>224</v>
      </c>
      <c r="N2856" s="67">
        <v>2024</v>
      </c>
      <c r="O2856">
        <v>1.136342</v>
      </c>
      <c r="Z2856" t="str">
        <f t="shared" si="137"/>
        <v>Ultramobile Premium, TabletFactory Production Revenue ($M)2024</v>
      </c>
      <c r="AA2856" t="str">
        <f t="shared" si="138"/>
        <v>Ultramobile Premium, TabletFactory Production Revenue ($M)2024</v>
      </c>
      <c r="AB2856" t="str">
        <f t="shared" si="136"/>
        <v>Ultramobile Premium, TabletFingerprint Sensors2024</v>
      </c>
    </row>
    <row r="2857" spans="1:28" x14ac:dyDescent="0.2">
      <c r="A2857" t="s">
        <v>173</v>
      </c>
      <c r="B2857" t="s">
        <v>191</v>
      </c>
      <c r="C2857" t="s">
        <v>191</v>
      </c>
      <c r="D2857" s="67">
        <v>2025</v>
      </c>
      <c r="E2857">
        <v>9911.356451025018</v>
      </c>
      <c r="K2857" t="s">
        <v>173</v>
      </c>
      <c r="L2857" s="171" t="s">
        <v>153</v>
      </c>
      <c r="M2857" t="s">
        <v>224</v>
      </c>
      <c r="N2857" s="67">
        <v>2025</v>
      </c>
      <c r="O2857">
        <v>1.183438</v>
      </c>
      <c r="Z2857" t="str">
        <f t="shared" si="137"/>
        <v>Ultramobile Premium, TabletFactory Production Revenue ($M)2025</v>
      </c>
      <c r="AA2857" t="str">
        <f t="shared" si="138"/>
        <v>Ultramobile Premium, TabletFactory Production Revenue ($M)2025</v>
      </c>
      <c r="AB2857" t="str">
        <f t="shared" si="136"/>
        <v>Ultramobile Premium, TabletFingerprint Sensors2025</v>
      </c>
    </row>
    <row r="2858" spans="1:28" x14ac:dyDescent="0.2">
      <c r="A2858" t="s">
        <v>173</v>
      </c>
      <c r="B2858" t="s">
        <v>35</v>
      </c>
      <c r="C2858" t="s">
        <v>35</v>
      </c>
      <c r="D2858" s="67">
        <v>2018</v>
      </c>
      <c r="E2858">
        <v>274.87621200000001</v>
      </c>
      <c r="K2858" t="s">
        <v>173</v>
      </c>
      <c r="L2858" s="171" t="s">
        <v>154</v>
      </c>
      <c r="M2858" t="s">
        <v>224</v>
      </c>
      <c r="N2858" s="67">
        <v>2018</v>
      </c>
      <c r="O2858">
        <v>1.462925</v>
      </c>
      <c r="Z2858" t="str">
        <f t="shared" si="137"/>
        <v>Ultramobile Premium, TabletSemiconductor Content ($)2018</v>
      </c>
      <c r="AA2858" t="str">
        <f t="shared" si="138"/>
        <v>Ultramobile Premium, TabletSemiconductor Content ($)2018</v>
      </c>
      <c r="AB2858" t="str">
        <f t="shared" si="136"/>
        <v>Ultramobile Premium, TabletInertial Sensors2018</v>
      </c>
    </row>
    <row r="2859" spans="1:28" x14ac:dyDescent="0.2">
      <c r="A2859" t="s">
        <v>173</v>
      </c>
      <c r="B2859" t="s">
        <v>35</v>
      </c>
      <c r="C2859" t="s">
        <v>35</v>
      </c>
      <c r="D2859" s="67">
        <v>2019</v>
      </c>
      <c r="E2859">
        <v>252.011267</v>
      </c>
      <c r="K2859" t="s">
        <v>173</v>
      </c>
      <c r="L2859" s="171" t="s">
        <v>154</v>
      </c>
      <c r="M2859" t="s">
        <v>224</v>
      </c>
      <c r="N2859" s="67">
        <v>2019</v>
      </c>
      <c r="O2859">
        <v>1.3168869999999999</v>
      </c>
      <c r="Z2859" t="str">
        <f t="shared" si="137"/>
        <v>Ultramobile Premium, TabletSemiconductor Content ($)2019</v>
      </c>
      <c r="AA2859" t="str">
        <f t="shared" si="138"/>
        <v>Ultramobile Premium, TabletSemiconductor Content ($)2019</v>
      </c>
      <c r="AB2859" t="str">
        <f t="shared" si="136"/>
        <v>Ultramobile Premium, TabletInertial Sensors2019</v>
      </c>
    </row>
    <row r="2860" spans="1:28" x14ac:dyDescent="0.2">
      <c r="A2860" t="s">
        <v>173</v>
      </c>
      <c r="B2860" t="s">
        <v>35</v>
      </c>
      <c r="C2860" t="s">
        <v>35</v>
      </c>
      <c r="D2860" s="67">
        <v>2020</v>
      </c>
      <c r="E2860">
        <v>264.05159300000003</v>
      </c>
      <c r="K2860" t="s">
        <v>173</v>
      </c>
      <c r="L2860" s="171" t="s">
        <v>154</v>
      </c>
      <c r="M2860" t="s">
        <v>224</v>
      </c>
      <c r="N2860" s="67">
        <v>2020</v>
      </c>
      <c r="O2860">
        <v>1.129502</v>
      </c>
      <c r="Z2860" t="str">
        <f t="shared" si="137"/>
        <v>Ultramobile Premium, TabletSemiconductor Content ($)2020</v>
      </c>
      <c r="AA2860" t="str">
        <f t="shared" si="138"/>
        <v>Ultramobile Premium, TabletSemiconductor Content ($)2020</v>
      </c>
      <c r="AB2860" t="str">
        <f t="shared" si="136"/>
        <v>Ultramobile Premium, TabletInertial Sensors2020</v>
      </c>
    </row>
    <row r="2861" spans="1:28" x14ac:dyDescent="0.2">
      <c r="A2861" t="s">
        <v>173</v>
      </c>
      <c r="B2861" t="s">
        <v>35</v>
      </c>
      <c r="C2861" t="s">
        <v>35</v>
      </c>
      <c r="D2861" s="67">
        <v>2021</v>
      </c>
      <c r="E2861">
        <v>282.55312099999998</v>
      </c>
      <c r="K2861" t="s">
        <v>173</v>
      </c>
      <c r="L2861" s="171" t="s">
        <v>154</v>
      </c>
      <c r="M2861" t="s">
        <v>224</v>
      </c>
      <c r="N2861" s="67">
        <v>2021</v>
      </c>
      <c r="O2861">
        <v>1.213954</v>
      </c>
      <c r="Z2861" t="str">
        <f t="shared" si="137"/>
        <v>Ultramobile Premium, TabletSemiconductor Content ($)2021</v>
      </c>
      <c r="AA2861" t="str">
        <f t="shared" si="138"/>
        <v>Ultramobile Premium, TabletSemiconductor Content ($)2021</v>
      </c>
      <c r="AB2861" t="str">
        <f t="shared" si="136"/>
        <v>Ultramobile Premium, TabletInertial Sensors2021</v>
      </c>
    </row>
    <row r="2862" spans="1:28" x14ac:dyDescent="0.2">
      <c r="A2862" t="s">
        <v>173</v>
      </c>
      <c r="B2862" t="s">
        <v>35</v>
      </c>
      <c r="C2862" t="s">
        <v>35</v>
      </c>
      <c r="D2862" s="67">
        <v>2022</v>
      </c>
      <c r="E2862">
        <v>273.65095299999996</v>
      </c>
      <c r="K2862" t="s">
        <v>173</v>
      </c>
      <c r="L2862" s="171" t="s">
        <v>154</v>
      </c>
      <c r="M2862" t="s">
        <v>224</v>
      </c>
      <c r="N2862" s="67">
        <v>2022</v>
      </c>
      <c r="O2862">
        <v>1.1961740000000001</v>
      </c>
      <c r="Z2862" t="str">
        <f t="shared" si="137"/>
        <v>Ultramobile Premium, TabletSemiconductor Content ($)2022</v>
      </c>
      <c r="AA2862" t="str">
        <f t="shared" si="138"/>
        <v>Ultramobile Premium, TabletSemiconductor Content ($)2022</v>
      </c>
      <c r="AB2862" t="str">
        <f t="shared" si="136"/>
        <v>Ultramobile Premium, TabletInertial Sensors2022</v>
      </c>
    </row>
    <row r="2863" spans="1:28" x14ac:dyDescent="0.2">
      <c r="A2863" t="s">
        <v>173</v>
      </c>
      <c r="B2863" t="s">
        <v>35</v>
      </c>
      <c r="C2863" t="s">
        <v>35</v>
      </c>
      <c r="D2863" s="67">
        <v>2023</v>
      </c>
      <c r="E2863">
        <v>264.16306599999996</v>
      </c>
      <c r="K2863" t="s">
        <v>173</v>
      </c>
      <c r="L2863" s="171" t="s">
        <v>154</v>
      </c>
      <c r="M2863" t="s">
        <v>224</v>
      </c>
      <c r="N2863" s="67">
        <v>2023</v>
      </c>
      <c r="O2863">
        <v>1.1994450000000001</v>
      </c>
      <c r="Z2863" t="str">
        <f t="shared" si="137"/>
        <v>Ultramobile Premium, TabletSemiconductor Content ($)2023</v>
      </c>
      <c r="AA2863" t="str">
        <f t="shared" si="138"/>
        <v>Ultramobile Premium, TabletSemiconductor Content ($)2023</v>
      </c>
      <c r="AB2863" t="str">
        <f t="shared" si="136"/>
        <v>Ultramobile Premium, TabletInertial Sensors2023</v>
      </c>
    </row>
    <row r="2864" spans="1:28" x14ac:dyDescent="0.2">
      <c r="A2864" t="s">
        <v>173</v>
      </c>
      <c r="B2864" t="s">
        <v>35</v>
      </c>
      <c r="C2864" t="s">
        <v>35</v>
      </c>
      <c r="D2864" s="67">
        <v>2024</v>
      </c>
      <c r="E2864">
        <v>258.25189800000004</v>
      </c>
      <c r="K2864" t="s">
        <v>173</v>
      </c>
      <c r="L2864" s="171" t="s">
        <v>154</v>
      </c>
      <c r="M2864" t="s">
        <v>224</v>
      </c>
      <c r="N2864" s="67">
        <v>2024</v>
      </c>
      <c r="O2864">
        <v>1.199144</v>
      </c>
      <c r="Z2864" t="str">
        <f t="shared" si="137"/>
        <v>Ultramobile Premium, TabletSemiconductor Content ($)2024</v>
      </c>
      <c r="AA2864" t="str">
        <f t="shared" si="138"/>
        <v>Ultramobile Premium, TabletSemiconductor Content ($)2024</v>
      </c>
      <c r="AB2864" t="str">
        <f t="shared" si="136"/>
        <v>Ultramobile Premium, TabletInertial Sensors2024</v>
      </c>
    </row>
    <row r="2865" spans="1:28" x14ac:dyDescent="0.2">
      <c r="A2865" t="s">
        <v>173</v>
      </c>
      <c r="B2865" t="s">
        <v>35</v>
      </c>
      <c r="C2865" t="s">
        <v>35</v>
      </c>
      <c r="D2865" s="67">
        <v>2025</v>
      </c>
      <c r="E2865">
        <v>257.30641399999996</v>
      </c>
      <c r="K2865" t="s">
        <v>173</v>
      </c>
      <c r="L2865" s="171" t="s">
        <v>154</v>
      </c>
      <c r="M2865" t="s">
        <v>224</v>
      </c>
      <c r="N2865" s="67">
        <v>2025</v>
      </c>
      <c r="O2865">
        <v>1.1861999999999999</v>
      </c>
      <c r="Z2865" t="str">
        <f t="shared" si="137"/>
        <v>Ultramobile Premium, TabletSemiconductor Content ($)2025</v>
      </c>
      <c r="AA2865" t="str">
        <f t="shared" si="138"/>
        <v>Ultramobile Premium, TabletSemiconductor Content ($)2025</v>
      </c>
      <c r="AB2865" t="str">
        <f t="shared" si="136"/>
        <v>Ultramobile Premium, TabletInertial Sensors2025</v>
      </c>
    </row>
    <row r="2866" spans="1:28" x14ac:dyDescent="0.2">
      <c r="A2866" t="s">
        <v>173</v>
      </c>
      <c r="B2866" t="s">
        <v>36</v>
      </c>
      <c r="C2866" t="s">
        <v>36</v>
      </c>
      <c r="D2866" s="67">
        <v>2018</v>
      </c>
      <c r="E2866">
        <v>1156.1666984014389</v>
      </c>
      <c r="K2866" t="s">
        <v>173</v>
      </c>
      <c r="L2866" s="171" t="s">
        <v>155</v>
      </c>
      <c r="M2866" t="s">
        <v>224</v>
      </c>
      <c r="N2866" s="67">
        <v>2018</v>
      </c>
      <c r="O2866">
        <v>0.47438799999999998</v>
      </c>
      <c r="Z2866" t="str">
        <f t="shared" si="137"/>
        <v>Ultramobile Premium, TabletSemiconductor Market ($M)2018</v>
      </c>
      <c r="AA2866" t="str">
        <f t="shared" si="138"/>
        <v>Ultramobile Premium, TabletSemiconductor Market ($M)2018</v>
      </c>
      <c r="AB2866" t="str">
        <f t="shared" si="136"/>
        <v>Ultramobile Premium, TabletMagnetic Sensors2018</v>
      </c>
    </row>
    <row r="2867" spans="1:28" x14ac:dyDescent="0.2">
      <c r="A2867" t="s">
        <v>173</v>
      </c>
      <c r="B2867" t="s">
        <v>36</v>
      </c>
      <c r="C2867" t="s">
        <v>36</v>
      </c>
      <c r="D2867" s="67">
        <v>2019</v>
      </c>
      <c r="E2867">
        <v>1222.8272969563081</v>
      </c>
      <c r="K2867" t="s">
        <v>173</v>
      </c>
      <c r="L2867" s="171" t="s">
        <v>155</v>
      </c>
      <c r="M2867" t="s">
        <v>224</v>
      </c>
      <c r="N2867" s="67">
        <v>2019</v>
      </c>
      <c r="O2867">
        <v>0.280949</v>
      </c>
      <c r="Z2867" t="str">
        <f t="shared" si="137"/>
        <v>Ultramobile Premium, TabletSemiconductor Market ($M)2019</v>
      </c>
      <c r="AA2867" t="str">
        <f t="shared" si="138"/>
        <v>Ultramobile Premium, TabletSemiconductor Market ($M)2019</v>
      </c>
      <c r="AB2867" t="str">
        <f t="shared" si="136"/>
        <v>Ultramobile Premium, TabletMagnetic Sensors2019</v>
      </c>
    </row>
    <row r="2868" spans="1:28" x14ac:dyDescent="0.2">
      <c r="A2868" t="s">
        <v>173</v>
      </c>
      <c r="B2868" t="s">
        <v>36</v>
      </c>
      <c r="C2868" t="s">
        <v>36</v>
      </c>
      <c r="D2868" s="67">
        <v>2020</v>
      </c>
      <c r="E2868">
        <v>1583.1023571572136</v>
      </c>
      <c r="K2868" t="s">
        <v>173</v>
      </c>
      <c r="L2868" s="171" t="s">
        <v>155</v>
      </c>
      <c r="M2868" t="s">
        <v>224</v>
      </c>
      <c r="N2868" s="67">
        <v>2020</v>
      </c>
      <c r="O2868">
        <v>0.26923399999999997</v>
      </c>
      <c r="Z2868" t="str">
        <f t="shared" si="137"/>
        <v>Ultramobile Premium, TabletSemiconductor Market ($M)2020</v>
      </c>
      <c r="AA2868" t="str">
        <f t="shared" si="138"/>
        <v>Ultramobile Premium, TabletSemiconductor Market ($M)2020</v>
      </c>
      <c r="AB2868" t="str">
        <f t="shared" si="136"/>
        <v>Ultramobile Premium, TabletMagnetic Sensors2020</v>
      </c>
    </row>
    <row r="2869" spans="1:28" x14ac:dyDescent="0.2">
      <c r="A2869" t="s">
        <v>173</v>
      </c>
      <c r="B2869" t="s">
        <v>36</v>
      </c>
      <c r="C2869" t="s">
        <v>36</v>
      </c>
      <c r="D2869" s="67">
        <v>2021</v>
      </c>
      <c r="E2869">
        <v>2727.2416970090858</v>
      </c>
      <c r="K2869" t="s">
        <v>173</v>
      </c>
      <c r="L2869" s="171" t="s">
        <v>155</v>
      </c>
      <c r="M2869" t="s">
        <v>224</v>
      </c>
      <c r="N2869" s="67">
        <v>2021</v>
      </c>
      <c r="O2869">
        <v>0.28381099999999998</v>
      </c>
      <c r="Z2869" t="str">
        <f t="shared" si="137"/>
        <v>Ultramobile Premium, TabletSemiconductor Market ($M)2021</v>
      </c>
      <c r="AA2869" t="str">
        <f t="shared" si="138"/>
        <v>Ultramobile Premium, TabletSemiconductor Market ($M)2021</v>
      </c>
      <c r="AB2869" t="str">
        <f t="shared" si="136"/>
        <v>Ultramobile Premium, TabletMagnetic Sensors2021</v>
      </c>
    </row>
    <row r="2870" spans="1:28" x14ac:dyDescent="0.2">
      <c r="A2870" t="s">
        <v>173</v>
      </c>
      <c r="B2870" t="s">
        <v>36</v>
      </c>
      <c r="C2870" t="s">
        <v>36</v>
      </c>
      <c r="D2870" s="67">
        <v>2022</v>
      </c>
      <c r="E2870">
        <v>2710.4298150948362</v>
      </c>
      <c r="K2870" t="s">
        <v>173</v>
      </c>
      <c r="L2870" s="171" t="s">
        <v>155</v>
      </c>
      <c r="M2870" t="s">
        <v>224</v>
      </c>
      <c r="N2870" s="67">
        <v>2022</v>
      </c>
      <c r="O2870">
        <v>0.28073199999999998</v>
      </c>
      <c r="Z2870" t="str">
        <f t="shared" si="137"/>
        <v>Ultramobile Premium, TabletSemiconductor Market ($M)2022</v>
      </c>
      <c r="AA2870" t="str">
        <f t="shared" si="138"/>
        <v>Ultramobile Premium, TabletSemiconductor Market ($M)2022</v>
      </c>
      <c r="AB2870" t="str">
        <f t="shared" si="136"/>
        <v>Ultramobile Premium, TabletMagnetic Sensors2022</v>
      </c>
    </row>
    <row r="2871" spans="1:28" x14ac:dyDescent="0.2">
      <c r="A2871" t="s">
        <v>173</v>
      </c>
      <c r="B2871" t="s">
        <v>36</v>
      </c>
      <c r="C2871" t="s">
        <v>36</v>
      </c>
      <c r="D2871" s="67">
        <v>2023</v>
      </c>
      <c r="E2871">
        <v>2852.6767370328421</v>
      </c>
      <c r="K2871" t="s">
        <v>173</v>
      </c>
      <c r="L2871" s="171" t="s">
        <v>155</v>
      </c>
      <c r="M2871" t="s">
        <v>224</v>
      </c>
      <c r="N2871" s="67">
        <v>2023</v>
      </c>
      <c r="O2871">
        <v>0.27794200000000002</v>
      </c>
      <c r="Z2871" t="str">
        <f t="shared" si="137"/>
        <v>Ultramobile Premium, TabletSemiconductor Market ($M)2023</v>
      </c>
      <c r="AA2871" t="str">
        <f t="shared" si="138"/>
        <v>Ultramobile Premium, TabletSemiconductor Market ($M)2023</v>
      </c>
      <c r="AB2871" t="str">
        <f t="shared" si="136"/>
        <v>Ultramobile Premium, TabletMagnetic Sensors2023</v>
      </c>
    </row>
    <row r="2872" spans="1:28" x14ac:dyDescent="0.2">
      <c r="A2872" t="s">
        <v>173</v>
      </c>
      <c r="B2872" t="s">
        <v>36</v>
      </c>
      <c r="C2872" t="s">
        <v>36</v>
      </c>
      <c r="D2872" s="67">
        <v>2024</v>
      </c>
      <c r="E2872">
        <v>3254.8772863955019</v>
      </c>
      <c r="K2872" t="s">
        <v>173</v>
      </c>
      <c r="L2872" s="171" t="s">
        <v>155</v>
      </c>
      <c r="M2872" t="s">
        <v>224</v>
      </c>
      <c r="N2872" s="67">
        <v>2024</v>
      </c>
      <c r="O2872">
        <v>0.27651300000000001</v>
      </c>
      <c r="Z2872" t="str">
        <f t="shared" si="137"/>
        <v>Ultramobile Premium, TabletSemiconductor Market ($M)2024</v>
      </c>
      <c r="AA2872" t="str">
        <f t="shared" si="138"/>
        <v>Ultramobile Premium, TabletSemiconductor Market ($M)2024</v>
      </c>
      <c r="AB2872" t="str">
        <f t="shared" si="136"/>
        <v>Ultramobile Premium, TabletMagnetic Sensors2024</v>
      </c>
    </row>
    <row r="2873" spans="1:28" x14ac:dyDescent="0.2">
      <c r="A2873" t="s">
        <v>173</v>
      </c>
      <c r="B2873" t="s">
        <v>36</v>
      </c>
      <c r="C2873" t="s">
        <v>36</v>
      </c>
      <c r="D2873" s="67">
        <v>2025</v>
      </c>
      <c r="E2873">
        <v>3608.098964055609</v>
      </c>
      <c r="K2873" t="s">
        <v>173</v>
      </c>
      <c r="L2873" s="171" t="s">
        <v>155</v>
      </c>
      <c r="M2873" t="s">
        <v>224</v>
      </c>
      <c r="N2873" s="67">
        <v>2025</v>
      </c>
      <c r="O2873">
        <v>0.27332899999999999</v>
      </c>
      <c r="Z2873" t="str">
        <f t="shared" si="137"/>
        <v>Ultramobile Premium, TabletSemiconductor Market ($M)2025</v>
      </c>
      <c r="AA2873" t="str">
        <f t="shared" si="138"/>
        <v>Ultramobile Premium, TabletSemiconductor Market ($M)2025</v>
      </c>
      <c r="AB2873" t="str">
        <f t="shared" si="136"/>
        <v>Ultramobile Premium, TabletMagnetic Sensors2025</v>
      </c>
    </row>
    <row r="2874" spans="1:28" x14ac:dyDescent="0.2">
      <c r="A2874" t="s">
        <v>173</v>
      </c>
      <c r="B2874" t="s">
        <v>38</v>
      </c>
      <c r="C2874" t="s">
        <v>38</v>
      </c>
      <c r="D2874" s="67">
        <v>2018</v>
      </c>
      <c r="E2874">
        <v>0.34683470610994954</v>
      </c>
      <c r="K2874" t="s">
        <v>173</v>
      </c>
      <c r="L2874" s="171" t="s">
        <v>156</v>
      </c>
      <c r="M2874" t="s">
        <v>224</v>
      </c>
      <c r="N2874" s="67">
        <v>2018</v>
      </c>
      <c r="O2874">
        <v>0.51194300000000004</v>
      </c>
      <c r="Z2874" t="str">
        <f t="shared" si="137"/>
        <v>Ultramobile Premium, TabletSemiconductor I/O Ratio**2018</v>
      </c>
      <c r="AA2874" t="str">
        <f t="shared" si="138"/>
        <v>Ultramobile Premium, TabletSemiconductor I/O Ratio**2018</v>
      </c>
      <c r="AB2874" t="str">
        <f t="shared" si="136"/>
        <v>Ultramobile Premium, TabletMEMS Microphones2018</v>
      </c>
    </row>
    <row r="2875" spans="1:28" x14ac:dyDescent="0.2">
      <c r="A2875" t="s">
        <v>173</v>
      </c>
      <c r="B2875" t="s">
        <v>38</v>
      </c>
      <c r="C2875" t="s">
        <v>38</v>
      </c>
      <c r="D2875" s="67">
        <v>2019</v>
      </c>
      <c r="E2875">
        <v>0.34250087388894929</v>
      </c>
      <c r="K2875" t="s">
        <v>173</v>
      </c>
      <c r="L2875" s="171" t="s">
        <v>156</v>
      </c>
      <c r="M2875" t="s">
        <v>224</v>
      </c>
      <c r="N2875" s="67">
        <v>2019</v>
      </c>
      <c r="O2875">
        <v>0.47394399999999998</v>
      </c>
      <c r="Z2875" t="str">
        <f t="shared" si="137"/>
        <v>Ultramobile Premium, TabletSemiconductor I/O Ratio**2019</v>
      </c>
      <c r="AA2875" t="str">
        <f t="shared" si="138"/>
        <v>Ultramobile Premium, TabletSemiconductor I/O Ratio**2019</v>
      </c>
      <c r="AB2875" t="str">
        <f t="shared" si="136"/>
        <v>Ultramobile Premium, TabletMEMS Microphones2019</v>
      </c>
    </row>
    <row r="2876" spans="1:28" x14ac:dyDescent="0.2">
      <c r="A2876" t="s">
        <v>173</v>
      </c>
      <c r="B2876" t="s">
        <v>38</v>
      </c>
      <c r="C2876" t="s">
        <v>38</v>
      </c>
      <c r="D2876" s="67">
        <v>2020</v>
      </c>
      <c r="E2876">
        <v>0.381809675807678</v>
      </c>
      <c r="K2876" t="s">
        <v>173</v>
      </c>
      <c r="L2876" s="171" t="s">
        <v>156</v>
      </c>
      <c r="M2876" t="s">
        <v>224</v>
      </c>
      <c r="N2876" s="67">
        <v>2020</v>
      </c>
      <c r="O2876">
        <v>0.29982500000000001</v>
      </c>
      <c r="Z2876" t="str">
        <f t="shared" si="137"/>
        <v>Ultramobile Premium, TabletSemiconductor I/O Ratio**2020</v>
      </c>
      <c r="AA2876" t="str">
        <f t="shared" si="138"/>
        <v>Ultramobile Premium, TabletSemiconductor I/O Ratio**2020</v>
      </c>
      <c r="AB2876" t="str">
        <f t="shared" si="136"/>
        <v>Ultramobile Premium, TabletMEMS Microphones2020</v>
      </c>
    </row>
    <row r="2877" spans="1:28" x14ac:dyDescent="0.2">
      <c r="A2877" t="s">
        <v>173</v>
      </c>
      <c r="B2877" t="s">
        <v>38</v>
      </c>
      <c r="C2877" t="s">
        <v>38</v>
      </c>
      <c r="D2877" s="67">
        <v>2021</v>
      </c>
      <c r="E2877">
        <v>0.39440308635880089</v>
      </c>
      <c r="K2877" t="s">
        <v>173</v>
      </c>
      <c r="L2877" s="171" t="s">
        <v>156</v>
      </c>
      <c r="M2877" t="s">
        <v>224</v>
      </c>
      <c r="N2877" s="67">
        <v>2021</v>
      </c>
      <c r="O2877">
        <v>0.290047</v>
      </c>
      <c r="Z2877" t="str">
        <f t="shared" si="137"/>
        <v>Ultramobile Premium, TabletSemiconductor I/O Ratio**2021</v>
      </c>
      <c r="AA2877" t="str">
        <f t="shared" si="138"/>
        <v>Ultramobile Premium, TabletSemiconductor I/O Ratio**2021</v>
      </c>
      <c r="AB2877" t="str">
        <f t="shared" si="136"/>
        <v>Ultramobile Premium, TabletMEMS Microphones2021</v>
      </c>
    </row>
    <row r="2878" spans="1:28" x14ac:dyDescent="0.2">
      <c r="A2878" t="s">
        <v>173</v>
      </c>
      <c r="B2878" t="s">
        <v>38</v>
      </c>
      <c r="C2878" t="s">
        <v>38</v>
      </c>
      <c r="D2878" s="67">
        <v>2022</v>
      </c>
      <c r="E2878">
        <v>0.37780404115414146</v>
      </c>
      <c r="K2878" t="s">
        <v>173</v>
      </c>
      <c r="L2878" s="171" t="s">
        <v>156</v>
      </c>
      <c r="M2878" t="s">
        <v>224</v>
      </c>
      <c r="N2878" s="67">
        <v>2022</v>
      </c>
      <c r="O2878">
        <v>0.21266699999999999</v>
      </c>
      <c r="Z2878" t="str">
        <f t="shared" si="137"/>
        <v>Ultramobile Premium, TabletSemiconductor I/O Ratio**2022</v>
      </c>
      <c r="AA2878" t="str">
        <f t="shared" si="138"/>
        <v>Ultramobile Premium, TabletSemiconductor I/O Ratio**2022</v>
      </c>
      <c r="AB2878" t="str">
        <f t="shared" si="136"/>
        <v>Ultramobile Premium, TabletMEMS Microphones2022</v>
      </c>
    </row>
    <row r="2879" spans="1:28" x14ac:dyDescent="0.2">
      <c r="A2879" t="s">
        <v>173</v>
      </c>
      <c r="B2879" t="s">
        <v>38</v>
      </c>
      <c r="C2879" t="s">
        <v>38</v>
      </c>
      <c r="D2879" s="67">
        <v>2023</v>
      </c>
      <c r="E2879">
        <v>0.37266588224067054</v>
      </c>
      <c r="K2879" t="s">
        <v>173</v>
      </c>
      <c r="L2879" s="171" t="s">
        <v>156</v>
      </c>
      <c r="M2879" t="s">
        <v>224</v>
      </c>
      <c r="N2879" s="67">
        <v>2023</v>
      </c>
      <c r="O2879">
        <v>0.20854300000000001</v>
      </c>
      <c r="Z2879" t="str">
        <f t="shared" si="137"/>
        <v>Ultramobile Premium, TabletSemiconductor I/O Ratio**2023</v>
      </c>
      <c r="AA2879" t="str">
        <f t="shared" si="138"/>
        <v>Ultramobile Premium, TabletSemiconductor I/O Ratio**2023</v>
      </c>
      <c r="AB2879" t="str">
        <f t="shared" si="136"/>
        <v>Ultramobile Premium, TabletMEMS Microphones2023</v>
      </c>
    </row>
    <row r="2880" spans="1:28" x14ac:dyDescent="0.2">
      <c r="A2880" t="s">
        <v>173</v>
      </c>
      <c r="B2880" t="s">
        <v>38</v>
      </c>
      <c r="C2880" t="s">
        <v>38</v>
      </c>
      <c r="D2880" s="67">
        <v>2024</v>
      </c>
      <c r="E2880">
        <v>0.36668270578406664</v>
      </c>
      <c r="K2880" t="s">
        <v>173</v>
      </c>
      <c r="L2880" s="171" t="s">
        <v>156</v>
      </c>
      <c r="M2880" t="s">
        <v>224</v>
      </c>
      <c r="N2880" s="67">
        <v>2024</v>
      </c>
      <c r="O2880">
        <v>0.20322699999999999</v>
      </c>
      <c r="Z2880" t="str">
        <f t="shared" si="137"/>
        <v>Ultramobile Premium, TabletSemiconductor I/O Ratio**2024</v>
      </c>
      <c r="AA2880" t="str">
        <f t="shared" si="138"/>
        <v>Ultramobile Premium, TabletSemiconductor I/O Ratio**2024</v>
      </c>
      <c r="AB2880" t="str">
        <f t="shared" si="136"/>
        <v>Ultramobile Premium, TabletMEMS Microphones2024</v>
      </c>
    </row>
    <row r="2881" spans="1:28" x14ac:dyDescent="0.2">
      <c r="A2881" t="s">
        <v>173</v>
      </c>
      <c r="B2881" t="s">
        <v>38</v>
      </c>
      <c r="C2881" t="s">
        <v>38</v>
      </c>
      <c r="D2881" s="67">
        <v>2025</v>
      </c>
      <c r="E2881">
        <v>0.36403684822398497</v>
      </c>
      <c r="K2881" t="s">
        <v>173</v>
      </c>
      <c r="L2881" s="171" t="s">
        <v>156</v>
      </c>
      <c r="M2881" t="s">
        <v>224</v>
      </c>
      <c r="N2881" s="67">
        <v>2025</v>
      </c>
      <c r="O2881">
        <v>0.20063300000000001</v>
      </c>
      <c r="Z2881" t="str">
        <f t="shared" si="137"/>
        <v>Ultramobile Premium, TabletSemiconductor I/O Ratio**2025</v>
      </c>
      <c r="AA2881" t="str">
        <f t="shared" si="138"/>
        <v>Ultramobile Premium, TabletSemiconductor I/O Ratio**2025</v>
      </c>
      <c r="AB2881" t="str">
        <f t="shared" si="136"/>
        <v>Ultramobile Premium, TabletMEMS Microphones2025</v>
      </c>
    </row>
    <row r="2882" spans="1:28" x14ac:dyDescent="0.2">
      <c r="A2882" t="s">
        <v>173</v>
      </c>
      <c r="B2882" t="s">
        <v>12</v>
      </c>
      <c r="C2882" t="s">
        <v>180</v>
      </c>
      <c r="D2882" s="67">
        <v>2018</v>
      </c>
      <c r="E2882">
        <v>1156.1666984014389</v>
      </c>
      <c r="K2882" t="s">
        <v>173</v>
      </c>
      <c r="L2882" s="171" t="s">
        <v>157</v>
      </c>
      <c r="M2882" t="s">
        <v>224</v>
      </c>
      <c r="N2882" s="67">
        <v>2018</v>
      </c>
      <c r="O2882">
        <v>0</v>
      </c>
      <c r="Z2882" t="str">
        <f t="shared" si="137"/>
        <v>Ultramobile Premium, TabletTotal Semiconductor2018</v>
      </c>
      <c r="AA2882" t="str">
        <f t="shared" si="138"/>
        <v>Ultramobile Premium, TabletTotal Semiconductor2018</v>
      </c>
      <c r="AB2882" t="str">
        <f t="shared" si="136"/>
        <v>Ultramobile Premium, TabletOther Sensors2018</v>
      </c>
    </row>
    <row r="2883" spans="1:28" x14ac:dyDescent="0.2">
      <c r="A2883" t="s">
        <v>173</v>
      </c>
      <c r="B2883" t="s">
        <v>12</v>
      </c>
      <c r="C2883" t="s">
        <v>180</v>
      </c>
      <c r="D2883" s="67">
        <v>2019</v>
      </c>
      <c r="E2883">
        <v>1222.8272969563081</v>
      </c>
      <c r="K2883" t="s">
        <v>173</v>
      </c>
      <c r="L2883" s="171" t="s">
        <v>157</v>
      </c>
      <c r="M2883" t="s">
        <v>224</v>
      </c>
      <c r="N2883" s="67">
        <v>2019</v>
      </c>
      <c r="O2883">
        <v>0</v>
      </c>
      <c r="Z2883" t="str">
        <f t="shared" si="137"/>
        <v>Ultramobile Premium, TabletTotal Semiconductor2019</v>
      </c>
      <c r="AA2883" t="str">
        <f t="shared" si="138"/>
        <v>Ultramobile Premium, TabletTotal Semiconductor2019</v>
      </c>
      <c r="AB2883" t="str">
        <f t="shared" ref="AB2883:AB2946" si="139">K2883&amp;L2883&amp;N2883</f>
        <v>Ultramobile Premium, TabletOther Sensors2019</v>
      </c>
    </row>
    <row r="2884" spans="1:28" x14ac:dyDescent="0.2">
      <c r="A2884" t="s">
        <v>173</v>
      </c>
      <c r="B2884" t="s">
        <v>12</v>
      </c>
      <c r="C2884" t="s">
        <v>180</v>
      </c>
      <c r="D2884" s="67">
        <v>2020</v>
      </c>
      <c r="E2884">
        <v>1583.1023571572136</v>
      </c>
      <c r="K2884" t="s">
        <v>173</v>
      </c>
      <c r="L2884" s="171" t="s">
        <v>157</v>
      </c>
      <c r="M2884" t="s">
        <v>224</v>
      </c>
      <c r="N2884" s="67">
        <v>2020</v>
      </c>
      <c r="O2884">
        <v>0</v>
      </c>
      <c r="Z2884" t="str">
        <f t="shared" si="137"/>
        <v>Ultramobile Premium, TabletTotal Semiconductor2020</v>
      </c>
      <c r="AA2884" t="str">
        <f t="shared" si="138"/>
        <v>Ultramobile Premium, TabletTotal Semiconductor2020</v>
      </c>
      <c r="AB2884" t="str">
        <f t="shared" si="139"/>
        <v>Ultramobile Premium, TabletOther Sensors2020</v>
      </c>
    </row>
    <row r="2885" spans="1:28" x14ac:dyDescent="0.2">
      <c r="A2885" t="s">
        <v>173</v>
      </c>
      <c r="B2885" t="s">
        <v>12</v>
      </c>
      <c r="C2885" t="s">
        <v>180</v>
      </c>
      <c r="D2885" s="67">
        <v>2021</v>
      </c>
      <c r="E2885">
        <v>2727.2416970090858</v>
      </c>
      <c r="K2885" t="s">
        <v>173</v>
      </c>
      <c r="L2885" s="171" t="s">
        <v>157</v>
      </c>
      <c r="M2885" t="s">
        <v>224</v>
      </c>
      <c r="N2885" s="67">
        <v>2021</v>
      </c>
      <c r="O2885">
        <v>0</v>
      </c>
      <c r="Z2885" t="str">
        <f t="shared" si="137"/>
        <v>Ultramobile Premium, TabletTotal Semiconductor2021</v>
      </c>
      <c r="AA2885" t="str">
        <f t="shared" si="138"/>
        <v>Ultramobile Premium, TabletTotal Semiconductor2021</v>
      </c>
      <c r="AB2885" t="str">
        <f t="shared" si="139"/>
        <v>Ultramobile Premium, TabletOther Sensors2021</v>
      </c>
    </row>
    <row r="2886" spans="1:28" x14ac:dyDescent="0.2">
      <c r="A2886" t="s">
        <v>173</v>
      </c>
      <c r="B2886" t="s">
        <v>12</v>
      </c>
      <c r="C2886" t="s">
        <v>180</v>
      </c>
      <c r="D2886" s="67">
        <v>2022</v>
      </c>
      <c r="E2886">
        <v>2710.4298150948362</v>
      </c>
      <c r="K2886" t="s">
        <v>173</v>
      </c>
      <c r="L2886" s="171" t="s">
        <v>157</v>
      </c>
      <c r="M2886" t="s">
        <v>224</v>
      </c>
      <c r="N2886" s="67">
        <v>2022</v>
      </c>
      <c r="O2886">
        <v>0</v>
      </c>
      <c r="Z2886" t="str">
        <f t="shared" si="137"/>
        <v>Ultramobile Premium, TabletTotal Semiconductor2022</v>
      </c>
      <c r="AA2886" t="str">
        <f t="shared" si="138"/>
        <v>Ultramobile Premium, TabletTotal Semiconductor2022</v>
      </c>
      <c r="AB2886" t="str">
        <f t="shared" si="139"/>
        <v>Ultramobile Premium, TabletOther Sensors2022</v>
      </c>
    </row>
    <row r="2887" spans="1:28" x14ac:dyDescent="0.2">
      <c r="A2887" t="s">
        <v>173</v>
      </c>
      <c r="B2887" t="s">
        <v>12</v>
      </c>
      <c r="C2887" t="s">
        <v>180</v>
      </c>
      <c r="D2887" s="67">
        <v>2023</v>
      </c>
      <c r="E2887">
        <v>2852.6767370328421</v>
      </c>
      <c r="K2887" t="s">
        <v>173</v>
      </c>
      <c r="L2887" s="171" t="s">
        <v>157</v>
      </c>
      <c r="M2887" t="s">
        <v>224</v>
      </c>
      <c r="N2887" s="67">
        <v>2023</v>
      </c>
      <c r="O2887">
        <v>0</v>
      </c>
      <c r="Z2887" t="str">
        <f t="shared" si="137"/>
        <v>Ultramobile Premium, TabletTotal Semiconductor2023</v>
      </c>
      <c r="AA2887" t="str">
        <f t="shared" si="138"/>
        <v>Ultramobile Premium, TabletTotal Semiconductor2023</v>
      </c>
      <c r="AB2887" t="str">
        <f t="shared" si="139"/>
        <v>Ultramobile Premium, TabletOther Sensors2023</v>
      </c>
    </row>
    <row r="2888" spans="1:28" x14ac:dyDescent="0.2">
      <c r="A2888" t="s">
        <v>173</v>
      </c>
      <c r="B2888" t="s">
        <v>12</v>
      </c>
      <c r="C2888" t="s">
        <v>180</v>
      </c>
      <c r="D2888" s="67">
        <v>2024</v>
      </c>
      <c r="E2888">
        <v>3254.8772863955019</v>
      </c>
      <c r="K2888" t="s">
        <v>173</v>
      </c>
      <c r="L2888" s="171" t="s">
        <v>157</v>
      </c>
      <c r="M2888" t="s">
        <v>224</v>
      </c>
      <c r="N2888" s="67">
        <v>2024</v>
      </c>
      <c r="O2888">
        <v>0</v>
      </c>
      <c r="Z2888" t="str">
        <f t="shared" si="137"/>
        <v>Ultramobile Premium, TabletTotal Semiconductor2024</v>
      </c>
      <c r="AA2888" t="str">
        <f t="shared" si="138"/>
        <v>Ultramobile Premium, TabletTotal Semiconductor2024</v>
      </c>
      <c r="AB2888" t="str">
        <f t="shared" si="139"/>
        <v>Ultramobile Premium, TabletOther Sensors2024</v>
      </c>
    </row>
    <row r="2889" spans="1:28" x14ac:dyDescent="0.2">
      <c r="A2889" t="s">
        <v>173</v>
      </c>
      <c r="B2889" t="s">
        <v>12</v>
      </c>
      <c r="C2889" t="s">
        <v>180</v>
      </c>
      <c r="D2889" s="67">
        <v>2025</v>
      </c>
      <c r="E2889">
        <v>3608.098964055609</v>
      </c>
      <c r="K2889" t="s">
        <v>173</v>
      </c>
      <c r="L2889" s="171" t="s">
        <v>157</v>
      </c>
      <c r="M2889" t="s">
        <v>224</v>
      </c>
      <c r="N2889" s="67">
        <v>2025</v>
      </c>
      <c r="O2889">
        <v>0</v>
      </c>
      <c r="Z2889" t="str">
        <f t="shared" si="137"/>
        <v>Ultramobile Premium, TabletTotal Semiconductor2025</v>
      </c>
      <c r="AA2889" t="str">
        <f t="shared" si="138"/>
        <v>Ultramobile Premium, TabletTotal Semiconductor2025</v>
      </c>
      <c r="AB2889" t="str">
        <f t="shared" si="139"/>
        <v>Ultramobile Premium, TabletOther Sensors2025</v>
      </c>
    </row>
    <row r="2890" spans="1:28" x14ac:dyDescent="0.2">
      <c r="A2890" t="s">
        <v>173</v>
      </c>
      <c r="B2890" t="s">
        <v>117</v>
      </c>
      <c r="C2890" t="s">
        <v>180</v>
      </c>
      <c r="D2890" s="67">
        <v>2018</v>
      </c>
      <c r="E2890">
        <v>844.70675698815091</v>
      </c>
      <c r="K2890" t="s">
        <v>173</v>
      </c>
      <c r="L2890" s="170" t="s">
        <v>158</v>
      </c>
      <c r="M2890" t="s">
        <v>224</v>
      </c>
      <c r="N2890" s="67">
        <v>2018</v>
      </c>
      <c r="O2890">
        <v>74.048949000000007</v>
      </c>
      <c r="Z2890" t="str">
        <f t="shared" si="137"/>
        <v>Ultramobile Premium, TabletTotal General Purpose2018</v>
      </c>
      <c r="AA2890" t="str">
        <f t="shared" si="138"/>
        <v>Ultramobile Premium, TabletTotal General Purpose2018</v>
      </c>
      <c r="AB2890" t="str">
        <f t="shared" si="139"/>
        <v>Ultramobile Premium, TabletTotal Application Specific2018</v>
      </c>
    </row>
    <row r="2891" spans="1:28" x14ac:dyDescent="0.2">
      <c r="A2891" t="s">
        <v>173</v>
      </c>
      <c r="B2891" t="s">
        <v>117</v>
      </c>
      <c r="C2891" t="s">
        <v>180</v>
      </c>
      <c r="D2891" s="67">
        <v>2019</v>
      </c>
      <c r="E2891">
        <v>882.61955366838811</v>
      </c>
      <c r="K2891" t="s">
        <v>173</v>
      </c>
      <c r="L2891" s="170" t="s">
        <v>158</v>
      </c>
      <c r="M2891" t="s">
        <v>224</v>
      </c>
      <c r="N2891" s="67">
        <v>2019</v>
      </c>
      <c r="O2891">
        <v>70.113077000000004</v>
      </c>
      <c r="Z2891" t="str">
        <f t="shared" si="137"/>
        <v>Ultramobile Premium, TabletTotal General Purpose2019</v>
      </c>
      <c r="AA2891" t="str">
        <f t="shared" si="138"/>
        <v>Ultramobile Premium, TabletTotal General Purpose2019</v>
      </c>
      <c r="AB2891" t="str">
        <f t="shared" si="139"/>
        <v>Ultramobile Premium, TabletTotal Application Specific2019</v>
      </c>
    </row>
    <row r="2892" spans="1:28" x14ac:dyDescent="0.2">
      <c r="A2892" t="s">
        <v>173</v>
      </c>
      <c r="B2892" t="s">
        <v>117</v>
      </c>
      <c r="C2892" t="s">
        <v>180</v>
      </c>
      <c r="D2892" s="67">
        <v>2020</v>
      </c>
      <c r="E2892">
        <v>1054.8077462618339</v>
      </c>
      <c r="K2892" t="s">
        <v>173</v>
      </c>
      <c r="L2892" s="170" t="s">
        <v>158</v>
      </c>
      <c r="M2892" t="s">
        <v>224</v>
      </c>
      <c r="N2892" s="67">
        <v>2020</v>
      </c>
      <c r="O2892">
        <v>88.116243999999995</v>
      </c>
      <c r="Z2892" t="str">
        <f t="shared" si="137"/>
        <v>Ultramobile Premium, TabletTotal General Purpose2020</v>
      </c>
      <c r="AA2892" t="str">
        <f t="shared" si="138"/>
        <v>Ultramobile Premium, TabletTotal General Purpose2020</v>
      </c>
      <c r="AB2892" t="str">
        <f t="shared" si="139"/>
        <v>Ultramobile Premium, TabletTotal Application Specific2020</v>
      </c>
    </row>
    <row r="2893" spans="1:28" x14ac:dyDescent="0.2">
      <c r="A2893" t="s">
        <v>173</v>
      </c>
      <c r="B2893" t="s">
        <v>117</v>
      </c>
      <c r="C2893" t="s">
        <v>180</v>
      </c>
      <c r="D2893" s="67">
        <v>2021</v>
      </c>
      <c r="E2893">
        <v>1833.0403041339823</v>
      </c>
      <c r="K2893" t="s">
        <v>173</v>
      </c>
      <c r="L2893" s="170" t="s">
        <v>158</v>
      </c>
      <c r="M2893" t="s">
        <v>224</v>
      </c>
      <c r="N2893" s="67">
        <v>2021</v>
      </c>
      <c r="O2893">
        <v>92.642831999999999</v>
      </c>
      <c r="Z2893" t="str">
        <f t="shared" si="137"/>
        <v>Ultramobile Premium, TabletTotal General Purpose2021</v>
      </c>
      <c r="AA2893" t="str">
        <f t="shared" si="138"/>
        <v>Ultramobile Premium, TabletTotal General Purpose2021</v>
      </c>
      <c r="AB2893" t="str">
        <f t="shared" si="139"/>
        <v>Ultramobile Premium, TabletTotal Application Specific2021</v>
      </c>
    </row>
    <row r="2894" spans="1:28" x14ac:dyDescent="0.2">
      <c r="A2894" t="s">
        <v>173</v>
      </c>
      <c r="B2894" t="s">
        <v>117</v>
      </c>
      <c r="C2894" t="s">
        <v>180</v>
      </c>
      <c r="D2894" s="67">
        <v>2022</v>
      </c>
      <c r="E2894">
        <v>1774.9587931943461</v>
      </c>
      <c r="K2894" t="s">
        <v>173</v>
      </c>
      <c r="L2894" s="170" t="s">
        <v>158</v>
      </c>
      <c r="M2894" t="s">
        <v>224</v>
      </c>
      <c r="N2894" s="67">
        <v>2022</v>
      </c>
      <c r="O2894">
        <v>94.447210999999996</v>
      </c>
      <c r="Z2894" t="str">
        <f t="shared" si="137"/>
        <v>Ultramobile Premium, TabletTotal General Purpose2022</v>
      </c>
      <c r="AA2894" t="str">
        <f t="shared" si="138"/>
        <v>Ultramobile Premium, TabletTotal General Purpose2022</v>
      </c>
      <c r="AB2894" t="str">
        <f t="shared" si="139"/>
        <v>Ultramobile Premium, TabletTotal Application Specific2022</v>
      </c>
    </row>
    <row r="2895" spans="1:28" x14ac:dyDescent="0.2">
      <c r="A2895" t="s">
        <v>173</v>
      </c>
      <c r="B2895" t="s">
        <v>117</v>
      </c>
      <c r="C2895" t="s">
        <v>180</v>
      </c>
      <c r="D2895" s="67">
        <v>2023</v>
      </c>
      <c r="E2895">
        <v>1832.5377047834606</v>
      </c>
      <c r="K2895" t="s">
        <v>173</v>
      </c>
      <c r="L2895" s="170" t="s">
        <v>158</v>
      </c>
      <c r="M2895" t="s">
        <v>224</v>
      </c>
      <c r="N2895" s="67">
        <v>2023</v>
      </c>
      <c r="O2895">
        <v>94.466734000000002</v>
      </c>
      <c r="Z2895" t="str">
        <f t="shared" si="137"/>
        <v>Ultramobile Premium, TabletTotal General Purpose2023</v>
      </c>
      <c r="AA2895" t="str">
        <f t="shared" si="138"/>
        <v>Ultramobile Premium, TabletTotal General Purpose2023</v>
      </c>
      <c r="AB2895" t="str">
        <f t="shared" si="139"/>
        <v>Ultramobile Premium, TabletTotal Application Specific2023</v>
      </c>
    </row>
    <row r="2896" spans="1:28" x14ac:dyDescent="0.2">
      <c r="A2896" t="s">
        <v>173</v>
      </c>
      <c r="B2896" t="s">
        <v>117</v>
      </c>
      <c r="C2896" t="s">
        <v>180</v>
      </c>
      <c r="D2896" s="67">
        <v>2024</v>
      </c>
      <c r="E2896">
        <v>2069.3091546980249</v>
      </c>
      <c r="K2896" t="s">
        <v>173</v>
      </c>
      <c r="L2896" s="170" t="s">
        <v>158</v>
      </c>
      <c r="M2896" t="s">
        <v>224</v>
      </c>
      <c r="N2896" s="67">
        <v>2024</v>
      </c>
      <c r="O2896">
        <v>94.066594000000009</v>
      </c>
      <c r="Z2896" t="str">
        <f t="shared" si="137"/>
        <v>Ultramobile Premium, TabletTotal General Purpose2024</v>
      </c>
      <c r="AA2896" t="str">
        <f t="shared" si="138"/>
        <v>Ultramobile Premium, TabletTotal General Purpose2024</v>
      </c>
      <c r="AB2896" t="str">
        <f t="shared" si="139"/>
        <v>Ultramobile Premium, TabletTotal Application Specific2024</v>
      </c>
    </row>
    <row r="2897" spans="1:28" x14ac:dyDescent="0.2">
      <c r="A2897" t="s">
        <v>173</v>
      </c>
      <c r="B2897" t="s">
        <v>117</v>
      </c>
      <c r="C2897" t="s">
        <v>180</v>
      </c>
      <c r="D2897" s="67">
        <v>2025</v>
      </c>
      <c r="E2897">
        <v>2291.1095821655094</v>
      </c>
      <c r="K2897" t="s">
        <v>173</v>
      </c>
      <c r="L2897" s="170" t="s">
        <v>158</v>
      </c>
      <c r="M2897" t="s">
        <v>224</v>
      </c>
      <c r="N2897" s="67">
        <v>2025</v>
      </c>
      <c r="O2897">
        <v>93.919212999999999</v>
      </c>
      <c r="Z2897" t="str">
        <f t="shared" si="137"/>
        <v>Ultramobile Premium, TabletTotal General Purpose2025</v>
      </c>
      <c r="AA2897" t="str">
        <f t="shared" si="138"/>
        <v>Ultramobile Premium, TabletTotal General Purpose2025</v>
      </c>
      <c r="AB2897" t="str">
        <f t="shared" si="139"/>
        <v>Ultramobile Premium, TabletTotal Application Specific2025</v>
      </c>
    </row>
    <row r="2898" spans="1:28" x14ac:dyDescent="0.2">
      <c r="A2898" t="s">
        <v>173</v>
      </c>
      <c r="B2898" t="s">
        <v>118</v>
      </c>
      <c r="C2898" t="s">
        <v>180</v>
      </c>
      <c r="D2898" s="67">
        <v>2018</v>
      </c>
      <c r="E2898">
        <v>166.19671902686721</v>
      </c>
      <c r="K2898" t="s">
        <v>173</v>
      </c>
      <c r="L2898" s="173" t="s">
        <v>159</v>
      </c>
      <c r="M2898" t="s">
        <v>224</v>
      </c>
      <c r="N2898" s="67">
        <v>2018</v>
      </c>
      <c r="O2898">
        <v>1.728901</v>
      </c>
      <c r="Z2898" t="str">
        <f t="shared" si="137"/>
        <v>Ultramobile Premium, TabletTotal Memory2018</v>
      </c>
      <c r="AA2898" t="str">
        <f t="shared" si="138"/>
        <v>Ultramobile Premium, TabletTotal Memory2018</v>
      </c>
      <c r="AB2898" t="str">
        <f t="shared" si="139"/>
        <v>Ultramobile Premium, TabletDiscrete Application/Multimedia Processor2018</v>
      </c>
    </row>
    <row r="2899" spans="1:28" x14ac:dyDescent="0.2">
      <c r="A2899" t="s">
        <v>173</v>
      </c>
      <c r="B2899" t="s">
        <v>118</v>
      </c>
      <c r="C2899" t="s">
        <v>180</v>
      </c>
      <c r="D2899" s="67">
        <v>2019</v>
      </c>
      <c r="E2899">
        <v>128.07495655986497</v>
      </c>
      <c r="K2899" t="s">
        <v>173</v>
      </c>
      <c r="L2899" s="173" t="s">
        <v>159</v>
      </c>
      <c r="M2899" t="s">
        <v>224</v>
      </c>
      <c r="N2899" s="67">
        <v>2019</v>
      </c>
      <c r="O2899">
        <v>1.5439050000000001</v>
      </c>
      <c r="Z2899" t="str">
        <f t="shared" si="137"/>
        <v>Ultramobile Premium, TabletTotal Memory2019</v>
      </c>
      <c r="AA2899" t="str">
        <f t="shared" si="138"/>
        <v>Ultramobile Premium, TabletTotal Memory2019</v>
      </c>
      <c r="AB2899" t="str">
        <f t="shared" si="139"/>
        <v>Ultramobile Premium, TabletDiscrete Application/Multimedia Processor2019</v>
      </c>
    </row>
    <row r="2900" spans="1:28" x14ac:dyDescent="0.2">
      <c r="A2900" t="s">
        <v>173</v>
      </c>
      <c r="B2900" t="s">
        <v>118</v>
      </c>
      <c r="C2900" t="s">
        <v>180</v>
      </c>
      <c r="D2900" s="67">
        <v>2020</v>
      </c>
      <c r="E2900">
        <v>155.96079349200176</v>
      </c>
      <c r="K2900" t="s">
        <v>173</v>
      </c>
      <c r="L2900" s="173" t="s">
        <v>159</v>
      </c>
      <c r="M2900" t="s">
        <v>224</v>
      </c>
      <c r="N2900" s="67">
        <v>2020</v>
      </c>
      <c r="O2900">
        <v>3.1138940000000002</v>
      </c>
      <c r="Z2900" t="str">
        <f t="shared" si="137"/>
        <v>Ultramobile Premium, TabletTotal Memory2020</v>
      </c>
      <c r="AA2900" t="str">
        <f t="shared" si="138"/>
        <v>Ultramobile Premium, TabletTotal Memory2020</v>
      </c>
      <c r="AB2900" t="str">
        <f t="shared" si="139"/>
        <v>Ultramobile Premium, TabletDiscrete Application/Multimedia Processor2020</v>
      </c>
    </row>
    <row r="2901" spans="1:28" x14ac:dyDescent="0.2">
      <c r="A2901" t="s">
        <v>173</v>
      </c>
      <c r="B2901" t="s">
        <v>118</v>
      </c>
      <c r="C2901" t="s">
        <v>180</v>
      </c>
      <c r="D2901" s="67">
        <v>2021</v>
      </c>
      <c r="E2901">
        <v>288.62556406749229</v>
      </c>
      <c r="K2901" t="s">
        <v>173</v>
      </c>
      <c r="L2901" s="173" t="s">
        <v>159</v>
      </c>
      <c r="M2901" t="s">
        <v>224</v>
      </c>
      <c r="N2901" s="67">
        <v>2021</v>
      </c>
      <c r="O2901">
        <v>1.932949</v>
      </c>
      <c r="Z2901" t="str">
        <f t="shared" si="137"/>
        <v>Ultramobile Premium, TabletTotal Memory2021</v>
      </c>
      <c r="AA2901" t="str">
        <f t="shared" si="138"/>
        <v>Ultramobile Premium, TabletTotal Memory2021</v>
      </c>
      <c r="AB2901" t="str">
        <f t="shared" si="139"/>
        <v>Ultramobile Premium, TabletDiscrete Application/Multimedia Processor2021</v>
      </c>
    </row>
    <row r="2902" spans="1:28" x14ac:dyDescent="0.2">
      <c r="A2902" t="s">
        <v>173</v>
      </c>
      <c r="B2902" t="s">
        <v>118</v>
      </c>
      <c r="C2902" t="s">
        <v>180</v>
      </c>
      <c r="D2902" s="67">
        <v>2022</v>
      </c>
      <c r="E2902">
        <v>293.21414788020741</v>
      </c>
      <c r="K2902" t="s">
        <v>173</v>
      </c>
      <c r="L2902" s="173" t="s">
        <v>159</v>
      </c>
      <c r="M2902" t="s">
        <v>224</v>
      </c>
      <c r="N2902" s="67">
        <v>2022</v>
      </c>
      <c r="O2902">
        <v>3.2658290000000001</v>
      </c>
      <c r="Z2902" t="str">
        <f t="shared" si="137"/>
        <v>Ultramobile Premium, TabletTotal Memory2022</v>
      </c>
      <c r="AA2902" t="str">
        <f t="shared" si="138"/>
        <v>Ultramobile Premium, TabletTotal Memory2022</v>
      </c>
      <c r="AB2902" t="str">
        <f t="shared" si="139"/>
        <v>Ultramobile Premium, TabletDiscrete Application/Multimedia Processor2022</v>
      </c>
    </row>
    <row r="2903" spans="1:28" x14ac:dyDescent="0.2">
      <c r="A2903" t="s">
        <v>173</v>
      </c>
      <c r="B2903" t="s">
        <v>118</v>
      </c>
      <c r="C2903" t="s">
        <v>180</v>
      </c>
      <c r="D2903" s="67">
        <v>2023</v>
      </c>
      <c r="E2903">
        <v>249.48392241040835</v>
      </c>
      <c r="K2903" t="s">
        <v>173</v>
      </c>
      <c r="L2903" s="173" t="s">
        <v>159</v>
      </c>
      <c r="M2903" t="s">
        <v>224</v>
      </c>
      <c r="N2903" s="67">
        <v>2023</v>
      </c>
      <c r="O2903">
        <v>4.5628070000000003</v>
      </c>
      <c r="Z2903" t="str">
        <f t="shared" si="137"/>
        <v>Ultramobile Premium, TabletTotal Memory2023</v>
      </c>
      <c r="AA2903" t="str">
        <f t="shared" si="138"/>
        <v>Ultramobile Premium, TabletTotal Memory2023</v>
      </c>
      <c r="AB2903" t="str">
        <f t="shared" si="139"/>
        <v>Ultramobile Premium, TabletDiscrete Application/Multimedia Processor2023</v>
      </c>
    </row>
    <row r="2904" spans="1:28" x14ac:dyDescent="0.2">
      <c r="A2904" t="s">
        <v>173</v>
      </c>
      <c r="B2904" t="s">
        <v>118</v>
      </c>
      <c r="C2904" t="s">
        <v>180</v>
      </c>
      <c r="D2904" s="67">
        <v>2024</v>
      </c>
      <c r="E2904">
        <v>285.63858346921194</v>
      </c>
      <c r="K2904" t="s">
        <v>173</v>
      </c>
      <c r="L2904" s="173" t="s">
        <v>159</v>
      </c>
      <c r="M2904" t="s">
        <v>224</v>
      </c>
      <c r="N2904" s="67">
        <v>2024</v>
      </c>
      <c r="O2904">
        <v>5.8503590000000001</v>
      </c>
      <c r="Z2904" t="str">
        <f t="shared" si="137"/>
        <v>Ultramobile Premium, TabletTotal Memory2024</v>
      </c>
      <c r="AA2904" t="str">
        <f t="shared" si="138"/>
        <v>Ultramobile Premium, TabletTotal Memory2024</v>
      </c>
      <c r="AB2904" t="str">
        <f t="shared" si="139"/>
        <v>Ultramobile Premium, TabletDiscrete Application/Multimedia Processor2024</v>
      </c>
    </row>
    <row r="2905" spans="1:28" x14ac:dyDescent="0.2">
      <c r="A2905" t="s">
        <v>173</v>
      </c>
      <c r="B2905" t="s">
        <v>118</v>
      </c>
      <c r="C2905" t="s">
        <v>180</v>
      </c>
      <c r="D2905" s="67">
        <v>2025</v>
      </c>
      <c r="E2905">
        <v>350.06196425134664</v>
      </c>
      <c r="K2905" t="s">
        <v>173</v>
      </c>
      <c r="L2905" s="173" t="s">
        <v>159</v>
      </c>
      <c r="M2905" t="s">
        <v>224</v>
      </c>
      <c r="N2905" s="67">
        <v>2025</v>
      </c>
      <c r="O2905">
        <v>6.5167219999999997</v>
      </c>
      <c r="Z2905" t="str">
        <f t="shared" si="137"/>
        <v>Ultramobile Premium, TabletTotal Memory2025</v>
      </c>
      <c r="AA2905" t="str">
        <f t="shared" si="138"/>
        <v>Ultramobile Premium, TabletTotal Memory2025</v>
      </c>
      <c r="AB2905" t="str">
        <f t="shared" si="139"/>
        <v>Ultramobile Premium, TabletDiscrete Application/Multimedia Processor2025</v>
      </c>
    </row>
    <row r="2906" spans="1:28" x14ac:dyDescent="0.2">
      <c r="A2906" t="s">
        <v>173</v>
      </c>
      <c r="B2906" t="s">
        <v>119</v>
      </c>
      <c r="C2906" t="s">
        <v>180</v>
      </c>
      <c r="D2906" s="67">
        <v>2018</v>
      </c>
      <c r="E2906">
        <v>104.45525841016976</v>
      </c>
      <c r="K2906" t="s">
        <v>173</v>
      </c>
      <c r="L2906" s="173" t="s">
        <v>160</v>
      </c>
      <c r="M2906" t="s">
        <v>224</v>
      </c>
      <c r="N2906" s="67">
        <v>2018</v>
      </c>
      <c r="O2906">
        <v>0.24</v>
      </c>
      <c r="Z2906" t="str">
        <f t="shared" si="137"/>
        <v>Ultramobile Premium, TabletDRAM2018</v>
      </c>
      <c r="AA2906" t="str">
        <f t="shared" si="138"/>
        <v>Ultramobile Premium, TabletDRAM2018</v>
      </c>
      <c r="AB2906" t="str">
        <f t="shared" si="139"/>
        <v>Ultramobile Premium, TabletDiscrete Cellular Baseband2018</v>
      </c>
    </row>
    <row r="2907" spans="1:28" x14ac:dyDescent="0.2">
      <c r="A2907" t="s">
        <v>173</v>
      </c>
      <c r="B2907" t="s">
        <v>119</v>
      </c>
      <c r="C2907" t="s">
        <v>180</v>
      </c>
      <c r="D2907" s="67">
        <v>2019</v>
      </c>
      <c r="E2907">
        <v>79.783235418536478</v>
      </c>
      <c r="K2907" t="s">
        <v>173</v>
      </c>
      <c r="L2907" s="173" t="s">
        <v>160</v>
      </c>
      <c r="M2907" t="s">
        <v>224</v>
      </c>
      <c r="N2907" s="67">
        <v>2019</v>
      </c>
      <c r="O2907">
        <v>0.33839999999999998</v>
      </c>
      <c r="Z2907" t="str">
        <f t="shared" si="137"/>
        <v>Ultramobile Premium, TabletDRAM2019</v>
      </c>
      <c r="AA2907" t="str">
        <f t="shared" si="138"/>
        <v>Ultramobile Premium, TabletDRAM2019</v>
      </c>
      <c r="AB2907" t="str">
        <f t="shared" si="139"/>
        <v>Ultramobile Premium, TabletDiscrete Cellular Baseband2019</v>
      </c>
    </row>
    <row r="2908" spans="1:28" x14ac:dyDescent="0.2">
      <c r="A2908" t="s">
        <v>173</v>
      </c>
      <c r="B2908" t="s">
        <v>119</v>
      </c>
      <c r="C2908" t="s">
        <v>180</v>
      </c>
      <c r="D2908" s="67">
        <v>2020</v>
      </c>
      <c r="E2908">
        <v>83.430201975884827</v>
      </c>
      <c r="K2908" t="s">
        <v>173</v>
      </c>
      <c r="L2908" s="173" t="s">
        <v>160</v>
      </c>
      <c r="M2908" t="s">
        <v>224</v>
      </c>
      <c r="N2908" s="67">
        <v>2020</v>
      </c>
      <c r="O2908">
        <v>0.56699999999999995</v>
      </c>
      <c r="Z2908" t="str">
        <f t="shared" si="137"/>
        <v>Ultramobile Premium, TabletDRAM2020</v>
      </c>
      <c r="AA2908" t="str">
        <f t="shared" si="138"/>
        <v>Ultramobile Premium, TabletDRAM2020</v>
      </c>
      <c r="AB2908" t="str">
        <f t="shared" si="139"/>
        <v>Ultramobile Premium, TabletDiscrete Cellular Baseband2020</v>
      </c>
    </row>
    <row r="2909" spans="1:28" x14ac:dyDescent="0.2">
      <c r="A2909" t="s">
        <v>173</v>
      </c>
      <c r="B2909" t="s">
        <v>119</v>
      </c>
      <c r="C2909" t="s">
        <v>180</v>
      </c>
      <c r="D2909" s="67">
        <v>2021</v>
      </c>
      <c r="E2909">
        <v>155.85483752924554</v>
      </c>
      <c r="K2909" t="s">
        <v>173</v>
      </c>
      <c r="L2909" s="173" t="s">
        <v>160</v>
      </c>
      <c r="M2909" t="s">
        <v>224</v>
      </c>
      <c r="N2909" s="67">
        <v>2021</v>
      </c>
      <c r="O2909">
        <v>0.99329999999999996</v>
      </c>
      <c r="Z2909" t="str">
        <f t="shared" si="137"/>
        <v>Ultramobile Premium, TabletDRAM2021</v>
      </c>
      <c r="AA2909" t="str">
        <f t="shared" si="138"/>
        <v>Ultramobile Premium, TabletDRAM2021</v>
      </c>
      <c r="AB2909" t="str">
        <f t="shared" si="139"/>
        <v>Ultramobile Premium, TabletDiscrete Cellular Baseband2021</v>
      </c>
    </row>
    <row r="2910" spans="1:28" x14ac:dyDescent="0.2">
      <c r="A2910" t="s">
        <v>173</v>
      </c>
      <c r="B2910" t="s">
        <v>119</v>
      </c>
      <c r="C2910" t="s">
        <v>180</v>
      </c>
      <c r="D2910" s="67">
        <v>2022</v>
      </c>
      <c r="E2910">
        <v>173.49082390240528</v>
      </c>
      <c r="K2910" t="s">
        <v>173</v>
      </c>
      <c r="L2910" s="173" t="s">
        <v>160</v>
      </c>
      <c r="M2910" t="s">
        <v>224</v>
      </c>
      <c r="N2910" s="67">
        <v>2022</v>
      </c>
      <c r="O2910">
        <v>0.94499999999999995</v>
      </c>
      <c r="Z2910" t="str">
        <f t="shared" si="137"/>
        <v>Ultramobile Premium, TabletDRAM2022</v>
      </c>
      <c r="AA2910" t="str">
        <f t="shared" si="138"/>
        <v>Ultramobile Premium, TabletDRAM2022</v>
      </c>
      <c r="AB2910" t="str">
        <f t="shared" si="139"/>
        <v>Ultramobile Premium, TabletDiscrete Cellular Baseband2022</v>
      </c>
    </row>
    <row r="2911" spans="1:28" x14ac:dyDescent="0.2">
      <c r="A2911" t="s">
        <v>173</v>
      </c>
      <c r="B2911" t="s">
        <v>119</v>
      </c>
      <c r="C2911" t="s">
        <v>180</v>
      </c>
      <c r="D2911" s="67">
        <v>2023</v>
      </c>
      <c r="E2911">
        <v>124.13926248663864</v>
      </c>
      <c r="K2911" t="s">
        <v>173</v>
      </c>
      <c r="L2911" s="173" t="s">
        <v>160</v>
      </c>
      <c r="M2911" t="s">
        <v>224</v>
      </c>
      <c r="N2911" s="67">
        <v>2023</v>
      </c>
      <c r="O2911">
        <v>0.96279999999999999</v>
      </c>
      <c r="Z2911" t="str">
        <f t="shared" si="137"/>
        <v>Ultramobile Premium, TabletDRAM2023</v>
      </c>
      <c r="AA2911" t="str">
        <f t="shared" si="138"/>
        <v>Ultramobile Premium, TabletDRAM2023</v>
      </c>
      <c r="AB2911" t="str">
        <f t="shared" si="139"/>
        <v>Ultramobile Premium, TabletDiscrete Cellular Baseband2023</v>
      </c>
    </row>
    <row r="2912" spans="1:28" x14ac:dyDescent="0.2">
      <c r="A2912" t="s">
        <v>173</v>
      </c>
      <c r="B2912" t="s">
        <v>119</v>
      </c>
      <c r="C2912" t="s">
        <v>180</v>
      </c>
      <c r="D2912" s="67">
        <v>2024</v>
      </c>
      <c r="E2912">
        <v>122.6244232704429</v>
      </c>
      <c r="K2912" t="s">
        <v>173</v>
      </c>
      <c r="L2912" s="173" t="s">
        <v>160</v>
      </c>
      <c r="M2912" t="s">
        <v>224</v>
      </c>
      <c r="N2912" s="67">
        <v>2024</v>
      </c>
      <c r="O2912">
        <v>0.9758</v>
      </c>
      <c r="Z2912" t="str">
        <f t="shared" si="137"/>
        <v>Ultramobile Premium, TabletDRAM2024</v>
      </c>
      <c r="AA2912" t="str">
        <f t="shared" si="138"/>
        <v>Ultramobile Premium, TabletDRAM2024</v>
      </c>
      <c r="AB2912" t="str">
        <f t="shared" si="139"/>
        <v>Ultramobile Premium, TabletDiscrete Cellular Baseband2024</v>
      </c>
    </row>
    <row r="2913" spans="1:28" x14ac:dyDescent="0.2">
      <c r="A2913" t="s">
        <v>173</v>
      </c>
      <c r="B2913" t="s">
        <v>119</v>
      </c>
      <c r="C2913" t="s">
        <v>180</v>
      </c>
      <c r="D2913" s="67">
        <v>2025</v>
      </c>
      <c r="E2913">
        <v>136.65291406691276</v>
      </c>
      <c r="K2913" t="s">
        <v>173</v>
      </c>
      <c r="L2913" s="173" t="s">
        <v>160</v>
      </c>
      <c r="M2913" t="s">
        <v>224</v>
      </c>
      <c r="N2913" s="67">
        <v>2025</v>
      </c>
      <c r="O2913">
        <v>0.98414999999999997</v>
      </c>
      <c r="Z2913" t="str">
        <f t="shared" si="137"/>
        <v>Ultramobile Premium, TabletDRAM2025</v>
      </c>
      <c r="AA2913" t="str">
        <f t="shared" si="138"/>
        <v>Ultramobile Premium, TabletDRAM2025</v>
      </c>
      <c r="AB2913" t="str">
        <f t="shared" si="139"/>
        <v>Ultramobile Premium, TabletDiscrete Cellular Baseband2025</v>
      </c>
    </row>
    <row r="2914" spans="1:28" x14ac:dyDescent="0.2">
      <c r="A2914" t="s">
        <v>173</v>
      </c>
      <c r="B2914" t="s">
        <v>120</v>
      </c>
      <c r="C2914" t="s">
        <v>180</v>
      </c>
      <c r="D2914" s="67">
        <v>2018</v>
      </c>
      <c r="E2914">
        <v>0</v>
      </c>
      <c r="K2914" t="s">
        <v>173</v>
      </c>
      <c r="L2914" s="173" t="s">
        <v>161</v>
      </c>
      <c r="M2914" t="s">
        <v>224</v>
      </c>
      <c r="N2914" s="67">
        <v>2018</v>
      </c>
      <c r="O2914">
        <v>3.5442979999999999</v>
      </c>
      <c r="Z2914" t="str">
        <f t="shared" ref="Z2914:Z2977" si="140">A2914&amp;B2914&amp;D2914</f>
        <v>Ultramobile Premium, TabletEmerging Memory2018</v>
      </c>
      <c r="AA2914" t="str">
        <f t="shared" ref="AA2914:AA2977" si="141">$A2914&amp;$B2914&amp;$D2914</f>
        <v>Ultramobile Premium, TabletEmerging Memory2018</v>
      </c>
      <c r="AB2914" t="str">
        <f t="shared" si="139"/>
        <v>Ultramobile Premium, TabletDiscrete Graphics Processing Units (GPU)2018</v>
      </c>
    </row>
    <row r="2915" spans="1:28" x14ac:dyDescent="0.2">
      <c r="A2915" t="s">
        <v>173</v>
      </c>
      <c r="B2915" t="s">
        <v>120</v>
      </c>
      <c r="C2915" t="s">
        <v>180</v>
      </c>
      <c r="D2915" s="67">
        <v>2019</v>
      </c>
      <c r="E2915">
        <v>0</v>
      </c>
      <c r="K2915" t="s">
        <v>173</v>
      </c>
      <c r="L2915" s="173" t="s">
        <v>161</v>
      </c>
      <c r="M2915" t="s">
        <v>224</v>
      </c>
      <c r="N2915" s="67">
        <v>2019</v>
      </c>
      <c r="O2915">
        <v>3.333879</v>
      </c>
      <c r="Z2915" t="str">
        <f t="shared" si="140"/>
        <v>Ultramobile Premium, TabletEmerging Memory2019</v>
      </c>
      <c r="AA2915" t="str">
        <f t="shared" si="141"/>
        <v>Ultramobile Premium, TabletEmerging Memory2019</v>
      </c>
      <c r="AB2915" t="str">
        <f t="shared" si="139"/>
        <v>Ultramobile Premium, TabletDiscrete Graphics Processing Units (GPU)2019</v>
      </c>
    </row>
    <row r="2916" spans="1:28" x14ac:dyDescent="0.2">
      <c r="A2916" t="s">
        <v>173</v>
      </c>
      <c r="B2916" t="s">
        <v>120</v>
      </c>
      <c r="C2916" t="s">
        <v>180</v>
      </c>
      <c r="D2916" s="67">
        <v>2020</v>
      </c>
      <c r="E2916">
        <v>0</v>
      </c>
      <c r="K2916" t="s">
        <v>173</v>
      </c>
      <c r="L2916" s="173" t="s">
        <v>161</v>
      </c>
      <c r="M2916" t="s">
        <v>224</v>
      </c>
      <c r="N2916" s="67">
        <v>2020</v>
      </c>
      <c r="O2916">
        <v>2.8102239999999998</v>
      </c>
      <c r="Z2916" t="str">
        <f t="shared" si="140"/>
        <v>Ultramobile Premium, TabletEmerging Memory2020</v>
      </c>
      <c r="AA2916" t="str">
        <f t="shared" si="141"/>
        <v>Ultramobile Premium, TabletEmerging Memory2020</v>
      </c>
      <c r="AB2916" t="str">
        <f t="shared" si="139"/>
        <v>Ultramobile Premium, TabletDiscrete Graphics Processing Units (GPU)2020</v>
      </c>
    </row>
    <row r="2917" spans="1:28" x14ac:dyDescent="0.2">
      <c r="A2917" t="s">
        <v>173</v>
      </c>
      <c r="B2917" t="s">
        <v>120</v>
      </c>
      <c r="C2917" t="s">
        <v>180</v>
      </c>
      <c r="D2917" s="67">
        <v>2021</v>
      </c>
      <c r="E2917">
        <v>0</v>
      </c>
      <c r="K2917" t="s">
        <v>173</v>
      </c>
      <c r="L2917" s="173" t="s">
        <v>161</v>
      </c>
      <c r="M2917" t="s">
        <v>224</v>
      </c>
      <c r="N2917" s="67">
        <v>2021</v>
      </c>
      <c r="O2917">
        <v>1.9837320000000001</v>
      </c>
      <c r="Z2917" t="str">
        <f t="shared" si="140"/>
        <v>Ultramobile Premium, TabletEmerging Memory2021</v>
      </c>
      <c r="AA2917" t="str">
        <f t="shared" si="141"/>
        <v>Ultramobile Premium, TabletEmerging Memory2021</v>
      </c>
      <c r="AB2917" t="str">
        <f t="shared" si="139"/>
        <v>Ultramobile Premium, TabletDiscrete Graphics Processing Units (GPU)2021</v>
      </c>
    </row>
    <row r="2918" spans="1:28" x14ac:dyDescent="0.2">
      <c r="A2918" t="s">
        <v>173</v>
      </c>
      <c r="B2918" t="s">
        <v>120</v>
      </c>
      <c r="C2918" t="s">
        <v>180</v>
      </c>
      <c r="D2918" s="67">
        <v>2022</v>
      </c>
      <c r="E2918">
        <v>0</v>
      </c>
      <c r="K2918" t="s">
        <v>173</v>
      </c>
      <c r="L2918" s="173" t="s">
        <v>161</v>
      </c>
      <c r="M2918" t="s">
        <v>224</v>
      </c>
      <c r="N2918" s="67">
        <v>2022</v>
      </c>
      <c r="O2918">
        <v>1.588471</v>
      </c>
      <c r="Z2918" t="str">
        <f t="shared" si="140"/>
        <v>Ultramobile Premium, TabletEmerging Memory2022</v>
      </c>
      <c r="AA2918" t="str">
        <f t="shared" si="141"/>
        <v>Ultramobile Premium, TabletEmerging Memory2022</v>
      </c>
      <c r="AB2918" t="str">
        <f t="shared" si="139"/>
        <v>Ultramobile Premium, TabletDiscrete Graphics Processing Units (GPU)2022</v>
      </c>
    </row>
    <row r="2919" spans="1:28" x14ac:dyDescent="0.2">
      <c r="A2919" t="s">
        <v>173</v>
      </c>
      <c r="B2919" t="s">
        <v>120</v>
      </c>
      <c r="C2919" t="s">
        <v>180</v>
      </c>
      <c r="D2919" s="67">
        <v>2023</v>
      </c>
      <c r="E2919">
        <v>0</v>
      </c>
      <c r="K2919" t="s">
        <v>173</v>
      </c>
      <c r="L2919" s="173" t="s">
        <v>161</v>
      </c>
      <c r="M2919" t="s">
        <v>224</v>
      </c>
      <c r="N2919" s="67">
        <v>2023</v>
      </c>
      <c r="O2919">
        <v>1.3119879999999999</v>
      </c>
      <c r="Z2919" t="str">
        <f t="shared" si="140"/>
        <v>Ultramobile Premium, TabletEmerging Memory2023</v>
      </c>
      <c r="AA2919" t="str">
        <f t="shared" si="141"/>
        <v>Ultramobile Premium, TabletEmerging Memory2023</v>
      </c>
      <c r="AB2919" t="str">
        <f t="shared" si="139"/>
        <v>Ultramobile Premium, TabletDiscrete Graphics Processing Units (GPU)2023</v>
      </c>
    </row>
    <row r="2920" spans="1:28" x14ac:dyDescent="0.2">
      <c r="A2920" t="s">
        <v>173</v>
      </c>
      <c r="B2920" t="s">
        <v>120</v>
      </c>
      <c r="C2920" t="s">
        <v>180</v>
      </c>
      <c r="D2920" s="67">
        <v>2024</v>
      </c>
      <c r="E2920">
        <v>0</v>
      </c>
      <c r="K2920" t="s">
        <v>173</v>
      </c>
      <c r="L2920" s="173" t="s">
        <v>161</v>
      </c>
      <c r="M2920" t="s">
        <v>224</v>
      </c>
      <c r="N2920" s="67">
        <v>2024</v>
      </c>
      <c r="O2920">
        <v>1.0604610000000001</v>
      </c>
      <c r="Z2920" t="str">
        <f t="shared" si="140"/>
        <v>Ultramobile Premium, TabletEmerging Memory2024</v>
      </c>
      <c r="AA2920" t="str">
        <f t="shared" si="141"/>
        <v>Ultramobile Premium, TabletEmerging Memory2024</v>
      </c>
      <c r="AB2920" t="str">
        <f t="shared" si="139"/>
        <v>Ultramobile Premium, TabletDiscrete Graphics Processing Units (GPU)2024</v>
      </c>
    </row>
    <row r="2921" spans="1:28" x14ac:dyDescent="0.2">
      <c r="A2921" t="s">
        <v>173</v>
      </c>
      <c r="B2921" t="s">
        <v>120</v>
      </c>
      <c r="C2921" t="s">
        <v>180</v>
      </c>
      <c r="D2921" s="67">
        <v>2025</v>
      </c>
      <c r="E2921">
        <v>0</v>
      </c>
      <c r="K2921" t="s">
        <v>173</v>
      </c>
      <c r="L2921" s="173" t="s">
        <v>161</v>
      </c>
      <c r="M2921" t="s">
        <v>224</v>
      </c>
      <c r="N2921" s="67">
        <v>2025</v>
      </c>
      <c r="O2921">
        <v>0.85589300000000001</v>
      </c>
      <c r="Z2921" t="str">
        <f t="shared" si="140"/>
        <v>Ultramobile Premium, TabletEmerging Memory2025</v>
      </c>
      <c r="AA2921" t="str">
        <f t="shared" si="141"/>
        <v>Ultramobile Premium, TabletEmerging Memory2025</v>
      </c>
      <c r="AB2921" t="str">
        <f t="shared" si="139"/>
        <v>Ultramobile Premium, TabletDiscrete Graphics Processing Units (GPU)2025</v>
      </c>
    </row>
    <row r="2922" spans="1:28" x14ac:dyDescent="0.2">
      <c r="A2922" t="s">
        <v>173</v>
      </c>
      <c r="B2922" t="s">
        <v>121</v>
      </c>
      <c r="C2922" t="s">
        <v>180</v>
      </c>
      <c r="D2922" s="67">
        <v>2018</v>
      </c>
      <c r="E2922">
        <v>60.223213808730719</v>
      </c>
      <c r="K2922" t="s">
        <v>173</v>
      </c>
      <c r="L2922" s="173" t="s">
        <v>162</v>
      </c>
      <c r="M2922" t="s">
        <v>224</v>
      </c>
      <c r="N2922" s="67">
        <v>2018</v>
      </c>
      <c r="O2922">
        <v>0</v>
      </c>
      <c r="Z2922" t="str">
        <f t="shared" si="140"/>
        <v>Ultramobile Premium, TabletFlash Memory, NAND2018</v>
      </c>
      <c r="AA2922" t="str">
        <f t="shared" si="141"/>
        <v>Ultramobile Premium, TabletFlash Memory, NAND2018</v>
      </c>
      <c r="AB2922" t="str">
        <f t="shared" si="139"/>
        <v>Ultramobile Premium, TabletIntegrated Baseband/Application Processor2018</v>
      </c>
    </row>
    <row r="2923" spans="1:28" x14ac:dyDescent="0.2">
      <c r="A2923" t="s">
        <v>173</v>
      </c>
      <c r="B2923" t="s">
        <v>121</v>
      </c>
      <c r="C2923" t="s">
        <v>180</v>
      </c>
      <c r="D2923" s="67">
        <v>2019</v>
      </c>
      <c r="E2923">
        <v>47.173840085817261</v>
      </c>
      <c r="K2923" t="s">
        <v>173</v>
      </c>
      <c r="L2923" s="173" t="s">
        <v>162</v>
      </c>
      <c r="M2923" t="s">
        <v>224</v>
      </c>
      <c r="N2923" s="67">
        <v>2019</v>
      </c>
      <c r="O2923">
        <v>0</v>
      </c>
      <c r="Z2923" t="str">
        <f t="shared" si="140"/>
        <v>Ultramobile Premium, TabletFlash Memory, NAND2019</v>
      </c>
      <c r="AA2923" t="str">
        <f t="shared" si="141"/>
        <v>Ultramobile Premium, TabletFlash Memory, NAND2019</v>
      </c>
      <c r="AB2923" t="str">
        <f t="shared" si="139"/>
        <v>Ultramobile Premium, TabletIntegrated Baseband/Application Processor2019</v>
      </c>
    </row>
    <row r="2924" spans="1:28" x14ac:dyDescent="0.2">
      <c r="A2924" t="s">
        <v>173</v>
      </c>
      <c r="B2924" t="s">
        <v>121</v>
      </c>
      <c r="C2924" t="s">
        <v>180</v>
      </c>
      <c r="D2924" s="67">
        <v>2020</v>
      </c>
      <c r="E2924">
        <v>71.596569758031322</v>
      </c>
      <c r="K2924" t="s">
        <v>173</v>
      </c>
      <c r="L2924" s="173" t="s">
        <v>162</v>
      </c>
      <c r="M2924" t="s">
        <v>224</v>
      </c>
      <c r="N2924" s="67">
        <v>2020</v>
      </c>
      <c r="O2924">
        <v>0</v>
      </c>
      <c r="Z2924" t="str">
        <f t="shared" si="140"/>
        <v>Ultramobile Premium, TabletFlash Memory, NAND2020</v>
      </c>
      <c r="AA2924" t="str">
        <f t="shared" si="141"/>
        <v>Ultramobile Premium, TabletFlash Memory, NAND2020</v>
      </c>
      <c r="AB2924" t="str">
        <f t="shared" si="139"/>
        <v>Ultramobile Premium, TabletIntegrated Baseband/Application Processor2020</v>
      </c>
    </row>
    <row r="2925" spans="1:28" x14ac:dyDescent="0.2">
      <c r="A2925" t="s">
        <v>173</v>
      </c>
      <c r="B2925" t="s">
        <v>121</v>
      </c>
      <c r="C2925" t="s">
        <v>180</v>
      </c>
      <c r="D2925" s="67">
        <v>2021</v>
      </c>
      <c r="E2925">
        <v>131.1983450084343</v>
      </c>
      <c r="K2925" t="s">
        <v>173</v>
      </c>
      <c r="L2925" s="173" t="s">
        <v>162</v>
      </c>
      <c r="M2925" t="s">
        <v>224</v>
      </c>
      <c r="N2925" s="67">
        <v>2021</v>
      </c>
      <c r="O2925">
        <v>0</v>
      </c>
      <c r="Z2925" t="str">
        <f t="shared" si="140"/>
        <v>Ultramobile Premium, TabletFlash Memory, NAND2021</v>
      </c>
      <c r="AA2925" t="str">
        <f t="shared" si="141"/>
        <v>Ultramobile Premium, TabletFlash Memory, NAND2021</v>
      </c>
      <c r="AB2925" t="str">
        <f t="shared" si="139"/>
        <v>Ultramobile Premium, TabletIntegrated Baseband/Application Processor2021</v>
      </c>
    </row>
    <row r="2926" spans="1:28" x14ac:dyDescent="0.2">
      <c r="A2926" t="s">
        <v>173</v>
      </c>
      <c r="B2926" t="s">
        <v>121</v>
      </c>
      <c r="C2926" t="s">
        <v>180</v>
      </c>
      <c r="D2926" s="67">
        <v>2022</v>
      </c>
      <c r="E2926">
        <v>118.53757325343354</v>
      </c>
      <c r="K2926" t="s">
        <v>173</v>
      </c>
      <c r="L2926" s="173" t="s">
        <v>162</v>
      </c>
      <c r="M2926" t="s">
        <v>224</v>
      </c>
      <c r="N2926" s="67">
        <v>2022</v>
      </c>
      <c r="O2926">
        <v>0</v>
      </c>
      <c r="Z2926" t="str">
        <f t="shared" si="140"/>
        <v>Ultramobile Premium, TabletFlash Memory, NAND2022</v>
      </c>
      <c r="AA2926" t="str">
        <f t="shared" si="141"/>
        <v>Ultramobile Premium, TabletFlash Memory, NAND2022</v>
      </c>
      <c r="AB2926" t="str">
        <f t="shared" si="139"/>
        <v>Ultramobile Premium, TabletIntegrated Baseband/Application Processor2022</v>
      </c>
    </row>
    <row r="2927" spans="1:28" x14ac:dyDescent="0.2">
      <c r="A2927" t="s">
        <v>173</v>
      </c>
      <c r="B2927" t="s">
        <v>121</v>
      </c>
      <c r="C2927" t="s">
        <v>180</v>
      </c>
      <c r="D2927" s="67">
        <v>2023</v>
      </c>
      <c r="E2927">
        <v>124.56059328529039</v>
      </c>
      <c r="K2927" t="s">
        <v>173</v>
      </c>
      <c r="L2927" s="173" t="s">
        <v>162</v>
      </c>
      <c r="M2927" t="s">
        <v>224</v>
      </c>
      <c r="N2927" s="67">
        <v>2023</v>
      </c>
      <c r="O2927">
        <v>0</v>
      </c>
      <c r="Z2927" t="str">
        <f t="shared" si="140"/>
        <v>Ultramobile Premium, TabletFlash Memory, NAND2023</v>
      </c>
      <c r="AA2927" t="str">
        <f t="shared" si="141"/>
        <v>Ultramobile Premium, TabletFlash Memory, NAND2023</v>
      </c>
      <c r="AB2927" t="str">
        <f t="shared" si="139"/>
        <v>Ultramobile Premium, TabletIntegrated Baseband/Application Processor2023</v>
      </c>
    </row>
    <row r="2928" spans="1:28" x14ac:dyDescent="0.2">
      <c r="A2928" t="s">
        <v>173</v>
      </c>
      <c r="B2928" t="s">
        <v>121</v>
      </c>
      <c r="C2928" t="s">
        <v>180</v>
      </c>
      <c r="D2928" s="67">
        <v>2024</v>
      </c>
      <c r="E2928">
        <v>162.470180620512</v>
      </c>
      <c r="K2928" t="s">
        <v>173</v>
      </c>
      <c r="L2928" s="173" t="s">
        <v>162</v>
      </c>
      <c r="M2928" t="s">
        <v>224</v>
      </c>
      <c r="N2928" s="67">
        <v>2024</v>
      </c>
      <c r="O2928">
        <v>0</v>
      </c>
      <c r="Z2928" t="str">
        <f t="shared" si="140"/>
        <v>Ultramobile Premium, TabletFlash Memory, NAND2024</v>
      </c>
      <c r="AA2928" t="str">
        <f t="shared" si="141"/>
        <v>Ultramobile Premium, TabletFlash Memory, NAND2024</v>
      </c>
      <c r="AB2928" t="str">
        <f t="shared" si="139"/>
        <v>Ultramobile Premium, TabletIntegrated Baseband/Application Processor2024</v>
      </c>
    </row>
    <row r="2929" spans="1:28" x14ac:dyDescent="0.2">
      <c r="A2929" t="s">
        <v>173</v>
      </c>
      <c r="B2929" t="s">
        <v>121</v>
      </c>
      <c r="C2929" t="s">
        <v>180</v>
      </c>
      <c r="D2929" s="67">
        <v>2025</v>
      </c>
      <c r="E2929">
        <v>213.06307114583851</v>
      </c>
      <c r="K2929" t="s">
        <v>173</v>
      </c>
      <c r="L2929" s="173" t="s">
        <v>162</v>
      </c>
      <c r="M2929" t="s">
        <v>224</v>
      </c>
      <c r="N2929" s="67">
        <v>2025</v>
      </c>
      <c r="O2929">
        <v>0</v>
      </c>
      <c r="Z2929" t="str">
        <f t="shared" si="140"/>
        <v>Ultramobile Premium, TabletFlash Memory, NAND2025</v>
      </c>
      <c r="AA2929" t="str">
        <f t="shared" si="141"/>
        <v>Ultramobile Premium, TabletFlash Memory, NAND2025</v>
      </c>
      <c r="AB2929" t="str">
        <f t="shared" si="139"/>
        <v>Ultramobile Premium, TabletIntegrated Baseband/Application Processor2025</v>
      </c>
    </row>
    <row r="2930" spans="1:28" x14ac:dyDescent="0.2">
      <c r="A2930" t="s">
        <v>173</v>
      </c>
      <c r="B2930" t="s">
        <v>122</v>
      </c>
      <c r="C2930" t="s">
        <v>180</v>
      </c>
      <c r="D2930" s="67">
        <v>2018</v>
      </c>
      <c r="E2930">
        <v>1.51824680796672</v>
      </c>
      <c r="K2930" t="s">
        <v>173</v>
      </c>
      <c r="L2930" s="173" t="s">
        <v>163</v>
      </c>
      <c r="M2930" t="s">
        <v>224</v>
      </c>
      <c r="N2930" s="67">
        <v>2018</v>
      </c>
      <c r="O2930">
        <v>1.2536119999999999</v>
      </c>
      <c r="Z2930" t="str">
        <f t="shared" si="140"/>
        <v>Ultramobile Premium, TabletOther Memory2018</v>
      </c>
      <c r="AA2930" t="str">
        <f t="shared" si="141"/>
        <v>Ultramobile Premium, TabletOther Memory2018</v>
      </c>
      <c r="AB2930" t="str">
        <f t="shared" si="139"/>
        <v>Ultramobile Premium, TabletWireless Connectivity (NFC, WiFi, BT, GPS, Combo)2018</v>
      </c>
    </row>
    <row r="2931" spans="1:28" x14ac:dyDescent="0.2">
      <c r="A2931" t="s">
        <v>173</v>
      </c>
      <c r="B2931" t="s">
        <v>122</v>
      </c>
      <c r="C2931" t="s">
        <v>180</v>
      </c>
      <c r="D2931" s="67">
        <v>2019</v>
      </c>
      <c r="E2931">
        <v>1.1178810555112408</v>
      </c>
      <c r="K2931" t="s">
        <v>173</v>
      </c>
      <c r="L2931" s="173" t="s">
        <v>163</v>
      </c>
      <c r="M2931" t="s">
        <v>224</v>
      </c>
      <c r="N2931" s="67">
        <v>2019</v>
      </c>
      <c r="O2931">
        <v>1.370744</v>
      </c>
      <c r="Z2931" t="str">
        <f t="shared" si="140"/>
        <v>Ultramobile Premium, TabletOther Memory2019</v>
      </c>
      <c r="AA2931" t="str">
        <f t="shared" si="141"/>
        <v>Ultramobile Premium, TabletOther Memory2019</v>
      </c>
      <c r="AB2931" t="str">
        <f t="shared" si="139"/>
        <v>Ultramobile Premium, TabletWireless Connectivity (NFC, WiFi, BT, GPS, Combo)2019</v>
      </c>
    </row>
    <row r="2932" spans="1:28" x14ac:dyDescent="0.2">
      <c r="A2932" t="s">
        <v>173</v>
      </c>
      <c r="B2932" t="s">
        <v>122</v>
      </c>
      <c r="C2932" t="s">
        <v>180</v>
      </c>
      <c r="D2932" s="67">
        <v>2020</v>
      </c>
      <c r="E2932">
        <v>0.93402175808560695</v>
      </c>
      <c r="K2932" t="s">
        <v>173</v>
      </c>
      <c r="L2932" s="173" t="s">
        <v>163</v>
      </c>
      <c r="M2932" t="s">
        <v>224</v>
      </c>
      <c r="N2932" s="67">
        <v>2020</v>
      </c>
      <c r="O2932">
        <v>1.320435</v>
      </c>
      <c r="Z2932" t="str">
        <f t="shared" si="140"/>
        <v>Ultramobile Premium, TabletOther Memory2020</v>
      </c>
      <c r="AA2932" t="str">
        <f t="shared" si="141"/>
        <v>Ultramobile Premium, TabletOther Memory2020</v>
      </c>
      <c r="AB2932" t="str">
        <f t="shared" si="139"/>
        <v>Ultramobile Premium, TabletWireless Connectivity (NFC, WiFi, BT, GPS, Combo)2020</v>
      </c>
    </row>
    <row r="2933" spans="1:28" x14ac:dyDescent="0.2">
      <c r="A2933" t="s">
        <v>173</v>
      </c>
      <c r="B2933" t="s">
        <v>122</v>
      </c>
      <c r="C2933" t="s">
        <v>180</v>
      </c>
      <c r="D2933" s="67">
        <v>2021</v>
      </c>
      <c r="E2933">
        <v>1.5723815298124597</v>
      </c>
      <c r="K2933" t="s">
        <v>173</v>
      </c>
      <c r="L2933" s="173" t="s">
        <v>163</v>
      </c>
      <c r="M2933" t="s">
        <v>224</v>
      </c>
      <c r="N2933" s="67">
        <v>2021</v>
      </c>
      <c r="O2933">
        <v>1.7729509999999999</v>
      </c>
      <c r="Z2933" t="str">
        <f t="shared" si="140"/>
        <v>Ultramobile Premium, TabletOther Memory2021</v>
      </c>
      <c r="AA2933" t="str">
        <f t="shared" si="141"/>
        <v>Ultramobile Premium, TabletOther Memory2021</v>
      </c>
      <c r="AB2933" t="str">
        <f t="shared" si="139"/>
        <v>Ultramobile Premium, TabletWireless Connectivity (NFC, WiFi, BT, GPS, Combo)2021</v>
      </c>
    </row>
    <row r="2934" spans="1:28" x14ac:dyDescent="0.2">
      <c r="A2934" t="s">
        <v>173</v>
      </c>
      <c r="B2934" t="s">
        <v>122</v>
      </c>
      <c r="C2934" t="s">
        <v>180</v>
      </c>
      <c r="D2934" s="67">
        <v>2022</v>
      </c>
      <c r="E2934">
        <v>1.1857507243685479</v>
      </c>
      <c r="K2934" t="s">
        <v>173</v>
      </c>
      <c r="L2934" s="173" t="s">
        <v>163</v>
      </c>
      <c r="M2934" t="s">
        <v>224</v>
      </c>
      <c r="N2934" s="67">
        <v>2022</v>
      </c>
      <c r="O2934">
        <v>1.7556339999999999</v>
      </c>
      <c r="Z2934" t="str">
        <f t="shared" si="140"/>
        <v>Ultramobile Premium, TabletOther Memory2022</v>
      </c>
      <c r="AA2934" t="str">
        <f t="shared" si="141"/>
        <v>Ultramobile Premium, TabletOther Memory2022</v>
      </c>
      <c r="AB2934" t="str">
        <f t="shared" si="139"/>
        <v>Ultramobile Premium, TabletWireless Connectivity (NFC, WiFi, BT, GPS, Combo)2022</v>
      </c>
    </row>
    <row r="2935" spans="1:28" x14ac:dyDescent="0.2">
      <c r="A2935" t="s">
        <v>173</v>
      </c>
      <c r="B2935" t="s">
        <v>122</v>
      </c>
      <c r="C2935" t="s">
        <v>180</v>
      </c>
      <c r="D2935" s="67">
        <v>2023</v>
      </c>
      <c r="E2935">
        <v>0.78406663847930402</v>
      </c>
      <c r="K2935" t="s">
        <v>173</v>
      </c>
      <c r="L2935" s="173" t="s">
        <v>163</v>
      </c>
      <c r="M2935" t="s">
        <v>224</v>
      </c>
      <c r="N2935" s="67">
        <v>2023</v>
      </c>
      <c r="O2935">
        <v>1.6854899999999999</v>
      </c>
      <c r="Z2935" t="str">
        <f t="shared" si="140"/>
        <v>Ultramobile Premium, TabletOther Memory2023</v>
      </c>
      <c r="AA2935" t="str">
        <f t="shared" si="141"/>
        <v>Ultramobile Premium, TabletOther Memory2023</v>
      </c>
      <c r="AB2935" t="str">
        <f t="shared" si="139"/>
        <v>Ultramobile Premium, TabletWireless Connectivity (NFC, WiFi, BT, GPS, Combo)2023</v>
      </c>
    </row>
    <row r="2936" spans="1:28" x14ac:dyDescent="0.2">
      <c r="A2936" t="s">
        <v>173</v>
      </c>
      <c r="B2936" t="s">
        <v>122</v>
      </c>
      <c r="C2936" t="s">
        <v>180</v>
      </c>
      <c r="D2936" s="67">
        <v>2024</v>
      </c>
      <c r="E2936">
        <v>0.54397957825702492</v>
      </c>
      <c r="K2936" t="s">
        <v>173</v>
      </c>
      <c r="L2936" s="173" t="s">
        <v>163</v>
      </c>
      <c r="M2936" t="s">
        <v>224</v>
      </c>
      <c r="N2936" s="67">
        <v>2024</v>
      </c>
      <c r="O2936">
        <v>1.6917979999999999</v>
      </c>
      <c r="Z2936" t="str">
        <f t="shared" si="140"/>
        <v>Ultramobile Premium, TabletOther Memory2024</v>
      </c>
      <c r="AA2936" t="str">
        <f t="shared" si="141"/>
        <v>Ultramobile Premium, TabletOther Memory2024</v>
      </c>
      <c r="AB2936" t="str">
        <f t="shared" si="139"/>
        <v>Ultramobile Premium, TabletWireless Connectivity (NFC, WiFi, BT, GPS, Combo)2024</v>
      </c>
    </row>
    <row r="2937" spans="1:28" x14ac:dyDescent="0.2">
      <c r="A2937" t="s">
        <v>173</v>
      </c>
      <c r="B2937" t="s">
        <v>122</v>
      </c>
      <c r="C2937" t="s">
        <v>180</v>
      </c>
      <c r="D2937" s="67">
        <v>2025</v>
      </c>
      <c r="E2937">
        <v>0.34597903859537699</v>
      </c>
      <c r="K2937" t="s">
        <v>173</v>
      </c>
      <c r="L2937" s="173" t="s">
        <v>163</v>
      </c>
      <c r="M2937" t="s">
        <v>224</v>
      </c>
      <c r="N2937" s="67">
        <v>2025</v>
      </c>
      <c r="O2937">
        <v>1.674372</v>
      </c>
      <c r="Z2937" t="str">
        <f t="shared" si="140"/>
        <v>Ultramobile Premium, TabletOther Memory2025</v>
      </c>
      <c r="AA2937" t="str">
        <f t="shared" si="141"/>
        <v>Ultramobile Premium, TabletOther Memory2025</v>
      </c>
      <c r="AB2937" t="str">
        <f t="shared" si="139"/>
        <v>Ultramobile Premium, TabletWireless Connectivity (NFC, WiFi, BT, GPS, Combo)2025</v>
      </c>
    </row>
    <row r="2938" spans="1:28" x14ac:dyDescent="0.2">
      <c r="A2938" t="s">
        <v>173</v>
      </c>
      <c r="B2938" t="s">
        <v>123</v>
      </c>
      <c r="C2938" t="s">
        <v>180</v>
      </c>
      <c r="D2938" s="67">
        <v>2018</v>
      </c>
      <c r="E2938">
        <v>572.18901759044047</v>
      </c>
      <c r="K2938" t="s">
        <v>173</v>
      </c>
      <c r="L2938" s="173" t="s">
        <v>164</v>
      </c>
      <c r="M2938" t="s">
        <v>224</v>
      </c>
      <c r="N2938" s="67">
        <v>2018</v>
      </c>
      <c r="O2938">
        <v>1.1877819999999999</v>
      </c>
      <c r="Z2938" t="str">
        <f t="shared" si="140"/>
        <v>Ultramobile Premium, TabletTotal Microcomponent2018</v>
      </c>
      <c r="AA2938" t="str">
        <f t="shared" si="141"/>
        <v>Ultramobile Premium, TabletTotal Microcomponent2018</v>
      </c>
      <c r="AB2938" t="str">
        <f t="shared" si="139"/>
        <v>Ultramobile Premium, TabletWired Connectivity (all interface functions and controllers)2018</v>
      </c>
    </row>
    <row r="2939" spans="1:28" x14ac:dyDescent="0.2">
      <c r="A2939" t="s">
        <v>173</v>
      </c>
      <c r="B2939" t="s">
        <v>123</v>
      </c>
      <c r="C2939" t="s">
        <v>180</v>
      </c>
      <c r="D2939" s="67">
        <v>2019</v>
      </c>
      <c r="E2939">
        <v>637.57863175725731</v>
      </c>
      <c r="K2939" t="s">
        <v>173</v>
      </c>
      <c r="L2939" s="173" t="s">
        <v>164</v>
      </c>
      <c r="M2939" t="s">
        <v>224</v>
      </c>
      <c r="N2939" s="67">
        <v>2019</v>
      </c>
      <c r="O2939">
        <v>1.197897</v>
      </c>
      <c r="Z2939" t="str">
        <f t="shared" si="140"/>
        <v>Ultramobile Premium, TabletTotal Microcomponent2019</v>
      </c>
      <c r="AA2939" t="str">
        <f t="shared" si="141"/>
        <v>Ultramobile Premium, TabletTotal Microcomponent2019</v>
      </c>
      <c r="AB2939" t="str">
        <f t="shared" si="139"/>
        <v>Ultramobile Premium, TabletWired Connectivity (all interface functions and controllers)2019</v>
      </c>
    </row>
    <row r="2940" spans="1:28" x14ac:dyDescent="0.2">
      <c r="A2940" t="s">
        <v>173</v>
      </c>
      <c r="B2940" t="s">
        <v>123</v>
      </c>
      <c r="C2940" t="s">
        <v>180</v>
      </c>
      <c r="D2940" s="67">
        <v>2020</v>
      </c>
      <c r="E2940">
        <v>755.61306232854554</v>
      </c>
      <c r="K2940" t="s">
        <v>173</v>
      </c>
      <c r="L2940" s="173" t="s">
        <v>164</v>
      </c>
      <c r="M2940" t="s">
        <v>224</v>
      </c>
      <c r="N2940" s="67">
        <v>2020</v>
      </c>
      <c r="O2940">
        <v>1.7643800000000001</v>
      </c>
      <c r="Z2940" t="str">
        <f t="shared" si="140"/>
        <v>Ultramobile Premium, TabletTotal Microcomponent2020</v>
      </c>
      <c r="AA2940" t="str">
        <f t="shared" si="141"/>
        <v>Ultramobile Premium, TabletTotal Microcomponent2020</v>
      </c>
      <c r="AB2940" t="str">
        <f t="shared" si="139"/>
        <v>Ultramobile Premium, TabletWired Connectivity (all interface functions and controllers)2020</v>
      </c>
    </row>
    <row r="2941" spans="1:28" x14ac:dyDescent="0.2">
      <c r="A2941" t="s">
        <v>173</v>
      </c>
      <c r="B2941" t="s">
        <v>123</v>
      </c>
      <c r="C2941" t="s">
        <v>180</v>
      </c>
      <c r="D2941" s="67">
        <v>2021</v>
      </c>
      <c r="E2941">
        <v>1286.1920205769356</v>
      </c>
      <c r="K2941" t="s">
        <v>173</v>
      </c>
      <c r="L2941" s="173" t="s">
        <v>164</v>
      </c>
      <c r="M2941" t="s">
        <v>224</v>
      </c>
      <c r="N2941" s="67">
        <v>2021</v>
      </c>
      <c r="O2941">
        <v>2.0786169999999999</v>
      </c>
      <c r="Z2941" t="str">
        <f t="shared" si="140"/>
        <v>Ultramobile Premium, TabletTotal Microcomponent2021</v>
      </c>
      <c r="AA2941" t="str">
        <f t="shared" si="141"/>
        <v>Ultramobile Premium, TabletTotal Microcomponent2021</v>
      </c>
      <c r="AB2941" t="str">
        <f t="shared" si="139"/>
        <v>Ultramobile Premium, TabletWired Connectivity (all interface functions and controllers)2021</v>
      </c>
    </row>
    <row r="2942" spans="1:28" x14ac:dyDescent="0.2">
      <c r="A2942" t="s">
        <v>173</v>
      </c>
      <c r="B2942" t="s">
        <v>123</v>
      </c>
      <c r="C2942" t="s">
        <v>180</v>
      </c>
      <c r="D2942" s="67">
        <v>2022</v>
      </c>
      <c r="E2942">
        <v>1225.875702433249</v>
      </c>
      <c r="K2942" t="s">
        <v>173</v>
      </c>
      <c r="L2942" s="173" t="s">
        <v>164</v>
      </c>
      <c r="M2942" t="s">
        <v>224</v>
      </c>
      <c r="N2942" s="67">
        <v>2022</v>
      </c>
      <c r="O2942">
        <v>2.4270149999999999</v>
      </c>
      <c r="Z2942" t="str">
        <f t="shared" si="140"/>
        <v>Ultramobile Premium, TabletTotal Microcomponent2022</v>
      </c>
      <c r="AA2942" t="str">
        <f t="shared" si="141"/>
        <v>Ultramobile Premium, TabletTotal Microcomponent2022</v>
      </c>
      <c r="AB2942" t="str">
        <f t="shared" si="139"/>
        <v>Ultramobile Premium, TabletWired Connectivity (all interface functions and controllers)2022</v>
      </c>
    </row>
    <row r="2943" spans="1:28" x14ac:dyDescent="0.2">
      <c r="A2943" t="s">
        <v>173</v>
      </c>
      <c r="B2943" t="s">
        <v>123</v>
      </c>
      <c r="C2943" t="s">
        <v>180</v>
      </c>
      <c r="D2943" s="67">
        <v>2023</v>
      </c>
      <c r="E2943">
        <v>1305.8594767371485</v>
      </c>
      <c r="K2943" t="s">
        <v>173</v>
      </c>
      <c r="L2943" s="173" t="s">
        <v>164</v>
      </c>
      <c r="M2943" t="s">
        <v>224</v>
      </c>
      <c r="N2943" s="67">
        <v>2023</v>
      </c>
      <c r="O2943">
        <v>2.445157</v>
      </c>
      <c r="Z2943" t="str">
        <f t="shared" si="140"/>
        <v>Ultramobile Premium, TabletTotal Microcomponent2023</v>
      </c>
      <c r="AA2943" t="str">
        <f t="shared" si="141"/>
        <v>Ultramobile Premium, TabletTotal Microcomponent2023</v>
      </c>
      <c r="AB2943" t="str">
        <f t="shared" si="139"/>
        <v>Ultramobile Premium, TabletWired Connectivity (all interface functions and controllers)2023</v>
      </c>
    </row>
    <row r="2944" spans="1:28" x14ac:dyDescent="0.2">
      <c r="A2944" t="s">
        <v>173</v>
      </c>
      <c r="B2944" t="s">
        <v>123</v>
      </c>
      <c r="C2944" t="s">
        <v>180</v>
      </c>
      <c r="D2944" s="67">
        <v>2024</v>
      </c>
      <c r="E2944">
        <v>1463.3520891625287</v>
      </c>
      <c r="K2944" t="s">
        <v>173</v>
      </c>
      <c r="L2944" s="173" t="s">
        <v>164</v>
      </c>
      <c r="M2944" t="s">
        <v>224</v>
      </c>
      <c r="N2944" s="67">
        <v>2024</v>
      </c>
      <c r="O2944">
        <v>2.6190190000000002</v>
      </c>
      <c r="Z2944" t="str">
        <f t="shared" si="140"/>
        <v>Ultramobile Premium, TabletTotal Microcomponent2024</v>
      </c>
      <c r="AA2944" t="str">
        <f t="shared" si="141"/>
        <v>Ultramobile Premium, TabletTotal Microcomponent2024</v>
      </c>
      <c r="AB2944" t="str">
        <f t="shared" si="139"/>
        <v>Ultramobile Premium, TabletWired Connectivity (all interface functions and controllers)2024</v>
      </c>
    </row>
    <row r="2945" spans="1:28" x14ac:dyDescent="0.2">
      <c r="A2945" t="s">
        <v>173</v>
      </c>
      <c r="B2945" t="s">
        <v>123</v>
      </c>
      <c r="C2945" t="s">
        <v>180</v>
      </c>
      <c r="D2945" s="67">
        <v>2025</v>
      </c>
      <c r="E2945">
        <v>1589.5815169526186</v>
      </c>
      <c r="K2945" t="s">
        <v>173</v>
      </c>
      <c r="L2945" s="173" t="s">
        <v>164</v>
      </c>
      <c r="M2945" t="s">
        <v>224</v>
      </c>
      <c r="N2945" s="67">
        <v>2025</v>
      </c>
      <c r="O2945">
        <v>2.8052459999999999</v>
      </c>
      <c r="Z2945" t="str">
        <f t="shared" si="140"/>
        <v>Ultramobile Premium, TabletTotal Microcomponent2025</v>
      </c>
      <c r="AA2945" t="str">
        <f t="shared" si="141"/>
        <v>Ultramobile Premium, TabletTotal Microcomponent2025</v>
      </c>
      <c r="AB2945" t="str">
        <f t="shared" si="139"/>
        <v>Ultramobile Premium, TabletWired Connectivity (all interface functions and controllers)2025</v>
      </c>
    </row>
    <row r="2946" spans="1:28" x14ac:dyDescent="0.2">
      <c r="A2946" t="s">
        <v>173</v>
      </c>
      <c r="B2946" t="s">
        <v>124</v>
      </c>
      <c r="C2946" t="s">
        <v>180</v>
      </c>
      <c r="D2946" s="67">
        <v>2018</v>
      </c>
      <c r="E2946">
        <v>3.6092809942083171</v>
      </c>
      <c r="K2946" t="s">
        <v>173</v>
      </c>
      <c r="L2946" s="173" t="s">
        <v>165</v>
      </c>
      <c r="M2946" t="s">
        <v>224</v>
      </c>
      <c r="N2946" s="67">
        <v>2018</v>
      </c>
      <c r="O2946">
        <v>1.5576319999999999</v>
      </c>
      <c r="Z2946" t="str">
        <f t="shared" si="140"/>
        <v>Ultramobile Premium, TabletTotal Microcontroller2018</v>
      </c>
      <c r="AA2946" t="str">
        <f t="shared" si="141"/>
        <v>Ultramobile Premium, TabletTotal Microcontroller2018</v>
      </c>
      <c r="AB2946" t="str">
        <f t="shared" si="139"/>
        <v>Ultramobile Premium, TabletRF Front-end and Transceivers2018</v>
      </c>
    </row>
    <row r="2947" spans="1:28" x14ac:dyDescent="0.2">
      <c r="A2947" t="s">
        <v>173</v>
      </c>
      <c r="B2947" t="s">
        <v>124</v>
      </c>
      <c r="C2947" t="s">
        <v>180</v>
      </c>
      <c r="D2947" s="67">
        <v>2019</v>
      </c>
      <c r="E2947">
        <v>6.2040717268512573</v>
      </c>
      <c r="K2947" t="s">
        <v>173</v>
      </c>
      <c r="L2947" s="173" t="s">
        <v>165</v>
      </c>
      <c r="M2947" t="s">
        <v>224</v>
      </c>
      <c r="N2947" s="67">
        <v>2019</v>
      </c>
      <c r="O2947">
        <v>1.1903410000000001</v>
      </c>
      <c r="Z2947" t="str">
        <f t="shared" si="140"/>
        <v>Ultramobile Premium, TabletTotal Microcontroller2019</v>
      </c>
      <c r="AA2947" t="str">
        <f t="shared" si="141"/>
        <v>Ultramobile Premium, TabletTotal Microcontroller2019</v>
      </c>
      <c r="AB2947" t="str">
        <f t="shared" ref="AB2947:AB3010" si="142">K2947&amp;L2947&amp;N2947</f>
        <v>Ultramobile Premium, TabletRF Front-end and Transceivers2019</v>
      </c>
    </row>
    <row r="2948" spans="1:28" x14ac:dyDescent="0.2">
      <c r="A2948" t="s">
        <v>173</v>
      </c>
      <c r="B2948" t="s">
        <v>124</v>
      </c>
      <c r="C2948" t="s">
        <v>180</v>
      </c>
      <c r="D2948" s="67">
        <v>2020</v>
      </c>
      <c r="E2948">
        <v>7.9185037142793897</v>
      </c>
      <c r="K2948" t="s">
        <v>173</v>
      </c>
      <c r="L2948" s="173" t="s">
        <v>165</v>
      </c>
      <c r="M2948" t="s">
        <v>224</v>
      </c>
      <c r="N2948" s="67">
        <v>2020</v>
      </c>
      <c r="O2948">
        <v>1.3634189999999999</v>
      </c>
      <c r="Z2948" t="str">
        <f t="shared" si="140"/>
        <v>Ultramobile Premium, TabletTotal Microcontroller2020</v>
      </c>
      <c r="AA2948" t="str">
        <f t="shared" si="141"/>
        <v>Ultramobile Premium, TabletTotal Microcontroller2020</v>
      </c>
      <c r="AB2948" t="str">
        <f t="shared" si="142"/>
        <v>Ultramobile Premium, TabletRF Front-end and Transceivers2020</v>
      </c>
    </row>
    <row r="2949" spans="1:28" x14ac:dyDescent="0.2">
      <c r="A2949" t="s">
        <v>173</v>
      </c>
      <c r="B2949" t="s">
        <v>124</v>
      </c>
      <c r="C2949" t="s">
        <v>180</v>
      </c>
      <c r="D2949" s="67">
        <v>2021</v>
      </c>
      <c r="E2949">
        <v>15.604456960457489</v>
      </c>
      <c r="K2949" t="s">
        <v>173</v>
      </c>
      <c r="L2949" s="173" t="s">
        <v>165</v>
      </c>
      <c r="M2949" t="s">
        <v>224</v>
      </c>
      <c r="N2949" s="67">
        <v>2021</v>
      </c>
      <c r="O2949">
        <v>1.3440289999999999</v>
      </c>
      <c r="Z2949" t="str">
        <f t="shared" si="140"/>
        <v>Ultramobile Premium, TabletTotal Microcontroller2021</v>
      </c>
      <c r="AA2949" t="str">
        <f t="shared" si="141"/>
        <v>Ultramobile Premium, TabletTotal Microcontroller2021</v>
      </c>
      <c r="AB2949" t="str">
        <f t="shared" si="142"/>
        <v>Ultramobile Premium, TabletRF Front-end and Transceivers2021</v>
      </c>
    </row>
    <row r="2950" spans="1:28" x14ac:dyDescent="0.2">
      <c r="A2950" t="s">
        <v>173</v>
      </c>
      <c r="B2950" t="s">
        <v>124</v>
      </c>
      <c r="C2950" t="s">
        <v>180</v>
      </c>
      <c r="D2950" s="67">
        <v>2022</v>
      </c>
      <c r="E2950">
        <v>15.149432389456559</v>
      </c>
      <c r="K2950" t="s">
        <v>173</v>
      </c>
      <c r="L2950" s="173" t="s">
        <v>165</v>
      </c>
      <c r="M2950" t="s">
        <v>224</v>
      </c>
      <c r="N2950" s="67">
        <v>2022</v>
      </c>
      <c r="O2950">
        <v>1.236354</v>
      </c>
      <c r="Z2950" t="str">
        <f t="shared" si="140"/>
        <v>Ultramobile Premium, TabletTotal Microcontroller2022</v>
      </c>
      <c r="AA2950" t="str">
        <f t="shared" si="141"/>
        <v>Ultramobile Premium, TabletTotal Microcontroller2022</v>
      </c>
      <c r="AB2950" t="str">
        <f t="shared" si="142"/>
        <v>Ultramobile Premium, TabletRF Front-end and Transceivers2022</v>
      </c>
    </row>
    <row r="2951" spans="1:28" x14ac:dyDescent="0.2">
      <c r="A2951" t="s">
        <v>173</v>
      </c>
      <c r="B2951" t="s">
        <v>124</v>
      </c>
      <c r="C2951" t="s">
        <v>180</v>
      </c>
      <c r="D2951" s="67">
        <v>2023</v>
      </c>
      <c r="E2951">
        <v>15.609800700428064</v>
      </c>
      <c r="K2951" t="s">
        <v>173</v>
      </c>
      <c r="L2951" s="173" t="s">
        <v>165</v>
      </c>
      <c r="M2951" t="s">
        <v>224</v>
      </c>
      <c r="N2951" s="67">
        <v>2023</v>
      </c>
      <c r="O2951">
        <v>1.2841359999999999</v>
      </c>
      <c r="Z2951" t="str">
        <f t="shared" si="140"/>
        <v>Ultramobile Premium, TabletTotal Microcontroller2023</v>
      </c>
      <c r="AA2951" t="str">
        <f t="shared" si="141"/>
        <v>Ultramobile Premium, TabletTotal Microcontroller2023</v>
      </c>
      <c r="AB2951" t="str">
        <f t="shared" si="142"/>
        <v>Ultramobile Premium, TabletRF Front-end and Transceivers2023</v>
      </c>
    </row>
    <row r="2952" spans="1:28" x14ac:dyDescent="0.2">
      <c r="A2952" t="s">
        <v>173</v>
      </c>
      <c r="B2952" t="s">
        <v>124</v>
      </c>
      <c r="C2952" t="s">
        <v>180</v>
      </c>
      <c r="D2952" s="67">
        <v>2024</v>
      </c>
      <c r="E2952">
        <v>17.319033793563626</v>
      </c>
      <c r="K2952" t="s">
        <v>173</v>
      </c>
      <c r="L2952" s="173" t="s">
        <v>165</v>
      </c>
      <c r="M2952" t="s">
        <v>224</v>
      </c>
      <c r="N2952" s="67">
        <v>2024</v>
      </c>
      <c r="O2952">
        <v>1.311609</v>
      </c>
      <c r="Z2952" t="str">
        <f t="shared" si="140"/>
        <v>Ultramobile Premium, TabletTotal Microcontroller2024</v>
      </c>
      <c r="AA2952" t="str">
        <f t="shared" si="141"/>
        <v>Ultramobile Premium, TabletTotal Microcontroller2024</v>
      </c>
      <c r="AB2952" t="str">
        <f t="shared" si="142"/>
        <v>Ultramobile Premium, TabletRF Front-end and Transceivers2024</v>
      </c>
    </row>
    <row r="2953" spans="1:28" x14ac:dyDescent="0.2">
      <c r="A2953" t="s">
        <v>173</v>
      </c>
      <c r="B2953" t="s">
        <v>124</v>
      </c>
      <c r="C2953" t="s">
        <v>180</v>
      </c>
      <c r="D2953" s="67">
        <v>2025</v>
      </c>
      <c r="E2953">
        <v>17.756522634928569</v>
      </c>
      <c r="K2953" t="s">
        <v>173</v>
      </c>
      <c r="L2953" s="173" t="s">
        <v>165</v>
      </c>
      <c r="M2953" t="s">
        <v>224</v>
      </c>
      <c r="N2953" s="67">
        <v>2025</v>
      </c>
      <c r="O2953">
        <v>1.322635</v>
      </c>
      <c r="Z2953" t="str">
        <f t="shared" si="140"/>
        <v>Ultramobile Premium, TabletTotal Microcontroller2025</v>
      </c>
      <c r="AA2953" t="str">
        <f t="shared" si="141"/>
        <v>Ultramobile Premium, TabletTotal Microcontroller2025</v>
      </c>
      <c r="AB2953" t="str">
        <f t="shared" si="142"/>
        <v>Ultramobile Premium, TabletRF Front-end and Transceivers2025</v>
      </c>
    </row>
    <row r="2954" spans="1:28" x14ac:dyDescent="0.2">
      <c r="A2954" t="s">
        <v>173</v>
      </c>
      <c r="B2954" t="s">
        <v>125</v>
      </c>
      <c r="C2954" t="s">
        <v>180</v>
      </c>
      <c r="D2954" s="67">
        <v>2018</v>
      </c>
      <c r="E2954">
        <v>0</v>
      </c>
      <c r="K2954" t="s">
        <v>173</v>
      </c>
      <c r="L2954" s="173" t="s">
        <v>166</v>
      </c>
      <c r="M2954" t="s">
        <v>224</v>
      </c>
      <c r="N2954" s="67">
        <v>2018</v>
      </c>
      <c r="O2954">
        <v>5.1703840000000003</v>
      </c>
      <c r="Z2954" t="str">
        <f t="shared" si="140"/>
        <v>Ultramobile Premium, TabletMicrocontroller 08-bit2018</v>
      </c>
      <c r="AA2954" t="str">
        <f t="shared" si="141"/>
        <v>Ultramobile Premium, TabletMicrocontroller 08-bit2018</v>
      </c>
      <c r="AB2954" t="str">
        <f t="shared" si="142"/>
        <v>Ultramobile Premium, TabletPower Management2018</v>
      </c>
    </row>
    <row r="2955" spans="1:28" x14ac:dyDescent="0.2">
      <c r="A2955" t="s">
        <v>173</v>
      </c>
      <c r="B2955" t="s">
        <v>125</v>
      </c>
      <c r="C2955" t="s">
        <v>180</v>
      </c>
      <c r="D2955" s="67">
        <v>2019</v>
      </c>
      <c r="E2955">
        <v>0</v>
      </c>
      <c r="K2955" t="s">
        <v>173</v>
      </c>
      <c r="L2955" s="173" t="s">
        <v>166</v>
      </c>
      <c r="M2955" t="s">
        <v>224</v>
      </c>
      <c r="N2955" s="67">
        <v>2019</v>
      </c>
      <c r="O2955">
        <v>4.6449040000000004</v>
      </c>
      <c r="Z2955" t="str">
        <f t="shared" si="140"/>
        <v>Ultramobile Premium, TabletMicrocontroller 08-bit2019</v>
      </c>
      <c r="AA2955" t="str">
        <f t="shared" si="141"/>
        <v>Ultramobile Premium, TabletMicrocontroller 08-bit2019</v>
      </c>
      <c r="AB2955" t="str">
        <f t="shared" si="142"/>
        <v>Ultramobile Premium, TabletPower Management2019</v>
      </c>
    </row>
    <row r="2956" spans="1:28" x14ac:dyDescent="0.2">
      <c r="A2956" t="s">
        <v>173</v>
      </c>
      <c r="B2956" t="s">
        <v>125</v>
      </c>
      <c r="C2956" t="s">
        <v>180</v>
      </c>
      <c r="D2956" s="67">
        <v>2020</v>
      </c>
      <c r="E2956">
        <v>0</v>
      </c>
      <c r="K2956" t="s">
        <v>173</v>
      </c>
      <c r="L2956" s="173" t="s">
        <v>166</v>
      </c>
      <c r="M2956" t="s">
        <v>224</v>
      </c>
      <c r="N2956" s="67">
        <v>2020</v>
      </c>
      <c r="O2956">
        <v>4.6918139999999999</v>
      </c>
      <c r="Z2956" t="str">
        <f t="shared" si="140"/>
        <v>Ultramobile Premium, TabletMicrocontroller 08-bit2020</v>
      </c>
      <c r="AA2956" t="str">
        <f t="shared" si="141"/>
        <v>Ultramobile Premium, TabletMicrocontroller 08-bit2020</v>
      </c>
      <c r="AB2956" t="str">
        <f t="shared" si="142"/>
        <v>Ultramobile Premium, TabletPower Management2020</v>
      </c>
    </row>
    <row r="2957" spans="1:28" x14ac:dyDescent="0.2">
      <c r="A2957" t="s">
        <v>173</v>
      </c>
      <c r="B2957" t="s">
        <v>125</v>
      </c>
      <c r="C2957" t="s">
        <v>180</v>
      </c>
      <c r="D2957" s="67">
        <v>2021</v>
      </c>
      <c r="E2957">
        <v>0</v>
      </c>
      <c r="K2957" t="s">
        <v>173</v>
      </c>
      <c r="L2957" s="173" t="s">
        <v>166</v>
      </c>
      <c r="M2957" t="s">
        <v>224</v>
      </c>
      <c r="N2957" s="67">
        <v>2021</v>
      </c>
      <c r="O2957">
        <v>5.7529450000000004</v>
      </c>
      <c r="Z2957" t="str">
        <f t="shared" si="140"/>
        <v>Ultramobile Premium, TabletMicrocontroller 08-bit2021</v>
      </c>
      <c r="AA2957" t="str">
        <f t="shared" si="141"/>
        <v>Ultramobile Premium, TabletMicrocontroller 08-bit2021</v>
      </c>
      <c r="AB2957" t="str">
        <f t="shared" si="142"/>
        <v>Ultramobile Premium, TabletPower Management2021</v>
      </c>
    </row>
    <row r="2958" spans="1:28" x14ac:dyDescent="0.2">
      <c r="A2958" t="s">
        <v>173</v>
      </c>
      <c r="B2958" t="s">
        <v>125</v>
      </c>
      <c r="C2958" t="s">
        <v>180</v>
      </c>
      <c r="D2958" s="67">
        <v>2022</v>
      </c>
      <c r="E2958">
        <v>0</v>
      </c>
      <c r="K2958" t="s">
        <v>173</v>
      </c>
      <c r="L2958" s="173" t="s">
        <v>166</v>
      </c>
      <c r="M2958" t="s">
        <v>224</v>
      </c>
      <c r="N2958" s="67">
        <v>2022</v>
      </c>
      <c r="O2958">
        <v>5.8996570000000004</v>
      </c>
      <c r="Z2958" t="str">
        <f t="shared" si="140"/>
        <v>Ultramobile Premium, TabletMicrocontroller 08-bit2022</v>
      </c>
      <c r="AA2958" t="str">
        <f t="shared" si="141"/>
        <v>Ultramobile Premium, TabletMicrocontroller 08-bit2022</v>
      </c>
      <c r="AB2958" t="str">
        <f t="shared" si="142"/>
        <v>Ultramobile Premium, TabletPower Management2022</v>
      </c>
    </row>
    <row r="2959" spans="1:28" x14ac:dyDescent="0.2">
      <c r="A2959" t="s">
        <v>173</v>
      </c>
      <c r="B2959" t="s">
        <v>125</v>
      </c>
      <c r="C2959" t="s">
        <v>180</v>
      </c>
      <c r="D2959" s="67">
        <v>2023</v>
      </c>
      <c r="E2959">
        <v>0</v>
      </c>
      <c r="K2959" t="s">
        <v>173</v>
      </c>
      <c r="L2959" s="173" t="s">
        <v>166</v>
      </c>
      <c r="M2959" t="s">
        <v>224</v>
      </c>
      <c r="N2959" s="67">
        <v>2023</v>
      </c>
      <c r="O2959">
        <v>5.8622820000000004</v>
      </c>
      <c r="Z2959" t="str">
        <f t="shared" si="140"/>
        <v>Ultramobile Premium, TabletMicrocontroller 08-bit2023</v>
      </c>
      <c r="AA2959" t="str">
        <f t="shared" si="141"/>
        <v>Ultramobile Premium, TabletMicrocontroller 08-bit2023</v>
      </c>
      <c r="AB2959" t="str">
        <f t="shared" si="142"/>
        <v>Ultramobile Premium, TabletPower Management2023</v>
      </c>
    </row>
    <row r="2960" spans="1:28" x14ac:dyDescent="0.2">
      <c r="A2960" t="s">
        <v>173</v>
      </c>
      <c r="B2960" t="s">
        <v>125</v>
      </c>
      <c r="C2960" t="s">
        <v>180</v>
      </c>
      <c r="D2960" s="67">
        <v>2024</v>
      </c>
      <c r="E2960">
        <v>0</v>
      </c>
      <c r="K2960" t="s">
        <v>173</v>
      </c>
      <c r="L2960" s="173" t="s">
        <v>166</v>
      </c>
      <c r="M2960" t="s">
        <v>224</v>
      </c>
      <c r="N2960" s="67">
        <v>2024</v>
      </c>
      <c r="O2960">
        <v>5.8358169999999996</v>
      </c>
      <c r="Z2960" t="str">
        <f t="shared" si="140"/>
        <v>Ultramobile Premium, TabletMicrocontroller 08-bit2024</v>
      </c>
      <c r="AA2960" t="str">
        <f t="shared" si="141"/>
        <v>Ultramobile Premium, TabletMicrocontroller 08-bit2024</v>
      </c>
      <c r="AB2960" t="str">
        <f t="shared" si="142"/>
        <v>Ultramobile Premium, TabletPower Management2024</v>
      </c>
    </row>
    <row r="2961" spans="1:28" x14ac:dyDescent="0.2">
      <c r="A2961" t="s">
        <v>173</v>
      </c>
      <c r="B2961" t="s">
        <v>125</v>
      </c>
      <c r="C2961" t="s">
        <v>180</v>
      </c>
      <c r="D2961" s="67">
        <v>2025</v>
      </c>
      <c r="E2961">
        <v>0</v>
      </c>
      <c r="K2961" t="s">
        <v>173</v>
      </c>
      <c r="L2961" s="173" t="s">
        <v>166</v>
      </c>
      <c r="M2961" t="s">
        <v>224</v>
      </c>
      <c r="N2961" s="67">
        <v>2025</v>
      </c>
      <c r="O2961">
        <v>5.5433370000000002</v>
      </c>
      <c r="Z2961" t="str">
        <f t="shared" si="140"/>
        <v>Ultramobile Premium, TabletMicrocontroller 08-bit2025</v>
      </c>
      <c r="AA2961" t="str">
        <f t="shared" si="141"/>
        <v>Ultramobile Premium, TabletMicrocontroller 08-bit2025</v>
      </c>
      <c r="AB2961" t="str">
        <f t="shared" si="142"/>
        <v>Ultramobile Premium, TabletPower Management2025</v>
      </c>
    </row>
    <row r="2962" spans="1:28" x14ac:dyDescent="0.2">
      <c r="A2962" t="s">
        <v>173</v>
      </c>
      <c r="B2962" t="s">
        <v>126</v>
      </c>
      <c r="C2962" t="s">
        <v>180</v>
      </c>
      <c r="D2962" s="67">
        <v>2018</v>
      </c>
      <c r="E2962">
        <v>0</v>
      </c>
      <c r="K2962" t="s">
        <v>173</v>
      </c>
      <c r="L2962" s="173" t="s">
        <v>167</v>
      </c>
      <c r="M2962" t="s">
        <v>224</v>
      </c>
      <c r="N2962" s="67">
        <v>2018</v>
      </c>
      <c r="O2962">
        <v>59.366340000000001</v>
      </c>
      <c r="Z2962" t="str">
        <f t="shared" si="140"/>
        <v>Ultramobile Premium, TabletMicrocontroller 16-bit2018</v>
      </c>
      <c r="AA2962" t="str">
        <f t="shared" si="141"/>
        <v>Ultramobile Premium, TabletMicrocontroller 16-bit2018</v>
      </c>
      <c r="AB2962" t="str">
        <f t="shared" si="142"/>
        <v>Ultramobile Premium, TabletOther Application Specific2018</v>
      </c>
    </row>
    <row r="2963" spans="1:28" x14ac:dyDescent="0.2">
      <c r="A2963" t="s">
        <v>173</v>
      </c>
      <c r="B2963" t="s">
        <v>126</v>
      </c>
      <c r="C2963" t="s">
        <v>180</v>
      </c>
      <c r="D2963" s="67">
        <v>2019</v>
      </c>
      <c r="E2963">
        <v>0</v>
      </c>
      <c r="K2963" t="s">
        <v>173</v>
      </c>
      <c r="L2963" s="173" t="s">
        <v>167</v>
      </c>
      <c r="M2963" t="s">
        <v>224</v>
      </c>
      <c r="N2963" s="67">
        <v>2019</v>
      </c>
      <c r="O2963">
        <v>56.493006999999999</v>
      </c>
      <c r="Z2963" t="str">
        <f t="shared" si="140"/>
        <v>Ultramobile Premium, TabletMicrocontroller 16-bit2019</v>
      </c>
      <c r="AA2963" t="str">
        <f t="shared" si="141"/>
        <v>Ultramobile Premium, TabletMicrocontroller 16-bit2019</v>
      </c>
      <c r="AB2963" t="str">
        <f t="shared" si="142"/>
        <v>Ultramobile Premium, TabletOther Application Specific2019</v>
      </c>
    </row>
    <row r="2964" spans="1:28" x14ac:dyDescent="0.2">
      <c r="A2964" t="s">
        <v>173</v>
      </c>
      <c r="B2964" t="s">
        <v>126</v>
      </c>
      <c r="C2964" t="s">
        <v>180</v>
      </c>
      <c r="D2964" s="67">
        <v>2020</v>
      </c>
      <c r="E2964">
        <v>0</v>
      </c>
      <c r="K2964" t="s">
        <v>173</v>
      </c>
      <c r="L2964" s="173" t="s">
        <v>167</v>
      </c>
      <c r="M2964" t="s">
        <v>224</v>
      </c>
      <c r="N2964" s="67">
        <v>2020</v>
      </c>
      <c r="O2964">
        <v>72.485078000000001</v>
      </c>
      <c r="Z2964" t="str">
        <f t="shared" si="140"/>
        <v>Ultramobile Premium, TabletMicrocontroller 16-bit2020</v>
      </c>
      <c r="AA2964" t="str">
        <f t="shared" si="141"/>
        <v>Ultramobile Premium, TabletMicrocontroller 16-bit2020</v>
      </c>
      <c r="AB2964" t="str">
        <f t="shared" si="142"/>
        <v>Ultramobile Premium, TabletOther Application Specific2020</v>
      </c>
    </row>
    <row r="2965" spans="1:28" x14ac:dyDescent="0.2">
      <c r="A2965" t="s">
        <v>173</v>
      </c>
      <c r="B2965" t="s">
        <v>126</v>
      </c>
      <c r="C2965" t="s">
        <v>180</v>
      </c>
      <c r="D2965" s="67">
        <v>2021</v>
      </c>
      <c r="E2965">
        <v>0</v>
      </c>
      <c r="K2965" t="s">
        <v>173</v>
      </c>
      <c r="L2965" s="173" t="s">
        <v>167</v>
      </c>
      <c r="M2965" t="s">
        <v>224</v>
      </c>
      <c r="N2965" s="67">
        <v>2021</v>
      </c>
      <c r="O2965">
        <v>76.784308999999993</v>
      </c>
      <c r="Z2965" t="str">
        <f t="shared" si="140"/>
        <v>Ultramobile Premium, TabletMicrocontroller 16-bit2021</v>
      </c>
      <c r="AA2965" t="str">
        <f t="shared" si="141"/>
        <v>Ultramobile Premium, TabletMicrocontroller 16-bit2021</v>
      </c>
      <c r="AB2965" t="str">
        <f t="shared" si="142"/>
        <v>Ultramobile Premium, TabletOther Application Specific2021</v>
      </c>
    </row>
    <row r="2966" spans="1:28" x14ac:dyDescent="0.2">
      <c r="A2966" t="s">
        <v>173</v>
      </c>
      <c r="B2966" t="s">
        <v>126</v>
      </c>
      <c r="C2966" t="s">
        <v>180</v>
      </c>
      <c r="D2966" s="67">
        <v>2022</v>
      </c>
      <c r="E2966">
        <v>0</v>
      </c>
      <c r="K2966" t="s">
        <v>173</v>
      </c>
      <c r="L2966" s="173" t="s">
        <v>167</v>
      </c>
      <c r="M2966" t="s">
        <v>224</v>
      </c>
      <c r="N2966" s="67">
        <v>2022</v>
      </c>
      <c r="O2966">
        <v>77.329250999999999</v>
      </c>
      <c r="Z2966" t="str">
        <f t="shared" si="140"/>
        <v>Ultramobile Premium, TabletMicrocontroller 16-bit2022</v>
      </c>
      <c r="AA2966" t="str">
        <f t="shared" si="141"/>
        <v>Ultramobile Premium, TabletMicrocontroller 16-bit2022</v>
      </c>
      <c r="AB2966" t="str">
        <f t="shared" si="142"/>
        <v>Ultramobile Premium, TabletOther Application Specific2022</v>
      </c>
    </row>
    <row r="2967" spans="1:28" x14ac:dyDescent="0.2">
      <c r="A2967" t="s">
        <v>173</v>
      </c>
      <c r="B2967" t="s">
        <v>126</v>
      </c>
      <c r="C2967" t="s">
        <v>180</v>
      </c>
      <c r="D2967" s="67">
        <v>2023</v>
      </c>
      <c r="E2967">
        <v>0</v>
      </c>
      <c r="K2967" t="s">
        <v>173</v>
      </c>
      <c r="L2967" s="173" t="s">
        <v>167</v>
      </c>
      <c r="M2967" t="s">
        <v>224</v>
      </c>
      <c r="N2967" s="67">
        <v>2023</v>
      </c>
      <c r="O2967">
        <v>76.352074000000002</v>
      </c>
      <c r="Z2967" t="str">
        <f t="shared" si="140"/>
        <v>Ultramobile Premium, TabletMicrocontroller 16-bit2023</v>
      </c>
      <c r="AA2967" t="str">
        <f t="shared" si="141"/>
        <v>Ultramobile Premium, TabletMicrocontroller 16-bit2023</v>
      </c>
      <c r="AB2967" t="str">
        <f t="shared" si="142"/>
        <v>Ultramobile Premium, TabletOther Application Specific2023</v>
      </c>
    </row>
    <row r="2968" spans="1:28" x14ac:dyDescent="0.2">
      <c r="A2968" t="s">
        <v>173</v>
      </c>
      <c r="B2968" t="s">
        <v>126</v>
      </c>
      <c r="C2968" t="s">
        <v>180</v>
      </c>
      <c r="D2968" s="67">
        <v>2024</v>
      </c>
      <c r="E2968">
        <v>0</v>
      </c>
      <c r="K2968" t="s">
        <v>173</v>
      </c>
      <c r="L2968" s="173" t="s">
        <v>167</v>
      </c>
      <c r="M2968" t="s">
        <v>224</v>
      </c>
      <c r="N2968" s="67">
        <v>2024</v>
      </c>
      <c r="O2968">
        <v>74.721731000000005</v>
      </c>
      <c r="Z2968" t="str">
        <f t="shared" si="140"/>
        <v>Ultramobile Premium, TabletMicrocontroller 16-bit2024</v>
      </c>
      <c r="AA2968" t="str">
        <f t="shared" si="141"/>
        <v>Ultramobile Premium, TabletMicrocontroller 16-bit2024</v>
      </c>
      <c r="AB2968" t="str">
        <f t="shared" si="142"/>
        <v>Ultramobile Premium, TabletOther Application Specific2024</v>
      </c>
    </row>
    <row r="2969" spans="1:28" x14ac:dyDescent="0.2">
      <c r="A2969" t="s">
        <v>173</v>
      </c>
      <c r="B2969" t="s">
        <v>126</v>
      </c>
      <c r="C2969" t="s">
        <v>180</v>
      </c>
      <c r="D2969" s="67">
        <v>2025</v>
      </c>
      <c r="E2969">
        <v>0</v>
      </c>
      <c r="K2969" t="s">
        <v>173</v>
      </c>
      <c r="L2969" s="173" t="s">
        <v>167</v>
      </c>
      <c r="M2969" t="s">
        <v>224</v>
      </c>
      <c r="N2969" s="67">
        <v>2025</v>
      </c>
      <c r="O2969">
        <v>74.216858000000002</v>
      </c>
      <c r="Z2969" t="str">
        <f t="shared" si="140"/>
        <v>Ultramobile Premium, TabletMicrocontroller 16-bit2025</v>
      </c>
      <c r="AA2969" t="str">
        <f t="shared" si="141"/>
        <v>Ultramobile Premium, TabletMicrocontroller 16-bit2025</v>
      </c>
      <c r="AB2969" t="str">
        <f t="shared" si="142"/>
        <v>Ultramobile Premium, TabletOther Application Specific2025</v>
      </c>
    </row>
    <row r="2970" spans="1:28" x14ac:dyDescent="0.2">
      <c r="A2970" t="s">
        <v>173</v>
      </c>
      <c r="B2970" t="s">
        <v>127</v>
      </c>
      <c r="C2970" t="s">
        <v>180</v>
      </c>
      <c r="D2970" s="67">
        <v>2018</v>
      </c>
      <c r="E2970">
        <v>3.6092809942083171</v>
      </c>
      <c r="K2970" t="s">
        <v>174</v>
      </c>
      <c r="L2970" s="169" t="s">
        <v>12</v>
      </c>
      <c r="M2970" t="s">
        <v>224</v>
      </c>
      <c r="N2970" s="67">
        <v>2018</v>
      </c>
      <c r="O2970">
        <v>95.922933999999998</v>
      </c>
      <c r="Z2970" t="str">
        <f t="shared" si="140"/>
        <v>Ultramobile Premium, TabletMicrocontroller 32-bit2018</v>
      </c>
      <c r="AA2970" t="str">
        <f t="shared" si="141"/>
        <v>Ultramobile Premium, TabletMicrocontroller 32-bit2018</v>
      </c>
      <c r="AB2970" t="str">
        <f t="shared" si="142"/>
        <v>Ultramobile Basic, ClamshellTotal Semiconductor2018</v>
      </c>
    </row>
    <row r="2971" spans="1:28" x14ac:dyDescent="0.2">
      <c r="A2971" t="s">
        <v>173</v>
      </c>
      <c r="B2971" t="s">
        <v>127</v>
      </c>
      <c r="C2971" t="s">
        <v>180</v>
      </c>
      <c r="D2971" s="67">
        <v>2019</v>
      </c>
      <c r="E2971">
        <v>6.2040717268512573</v>
      </c>
      <c r="K2971" t="s">
        <v>174</v>
      </c>
      <c r="L2971" s="169" t="s">
        <v>12</v>
      </c>
      <c r="M2971" t="s">
        <v>224</v>
      </c>
      <c r="N2971" s="67">
        <v>2019</v>
      </c>
      <c r="O2971">
        <v>88.615555999999998</v>
      </c>
      <c r="Z2971" t="str">
        <f t="shared" si="140"/>
        <v>Ultramobile Premium, TabletMicrocontroller 32-bit2019</v>
      </c>
      <c r="AA2971" t="str">
        <f t="shared" si="141"/>
        <v>Ultramobile Premium, TabletMicrocontroller 32-bit2019</v>
      </c>
      <c r="AB2971" t="str">
        <f t="shared" si="142"/>
        <v>Ultramobile Basic, ClamshellTotal Semiconductor2019</v>
      </c>
    </row>
    <row r="2972" spans="1:28" x14ac:dyDescent="0.2">
      <c r="A2972" t="s">
        <v>173</v>
      </c>
      <c r="B2972" t="s">
        <v>127</v>
      </c>
      <c r="C2972" t="s">
        <v>180</v>
      </c>
      <c r="D2972" s="67">
        <v>2020</v>
      </c>
      <c r="E2972">
        <v>7.9185037142793897</v>
      </c>
      <c r="K2972" t="s">
        <v>174</v>
      </c>
      <c r="L2972" s="169" t="s">
        <v>12</v>
      </c>
      <c r="M2972" t="s">
        <v>224</v>
      </c>
      <c r="N2972" s="67">
        <v>2020</v>
      </c>
      <c r="O2972">
        <v>91.541539999999998</v>
      </c>
      <c r="Z2972" t="str">
        <f t="shared" si="140"/>
        <v>Ultramobile Premium, TabletMicrocontroller 32-bit2020</v>
      </c>
      <c r="AA2972" t="str">
        <f t="shared" si="141"/>
        <v>Ultramobile Premium, TabletMicrocontroller 32-bit2020</v>
      </c>
      <c r="AB2972" t="str">
        <f t="shared" si="142"/>
        <v>Ultramobile Basic, ClamshellTotal Semiconductor2020</v>
      </c>
    </row>
    <row r="2973" spans="1:28" x14ac:dyDescent="0.2">
      <c r="A2973" t="s">
        <v>173</v>
      </c>
      <c r="B2973" t="s">
        <v>127</v>
      </c>
      <c r="C2973" t="s">
        <v>180</v>
      </c>
      <c r="D2973" s="67">
        <v>2021</v>
      </c>
      <c r="E2973">
        <v>15.604456960457489</v>
      </c>
      <c r="K2973" t="s">
        <v>174</v>
      </c>
      <c r="L2973" s="169" t="s">
        <v>12</v>
      </c>
      <c r="M2973" t="s">
        <v>224</v>
      </c>
      <c r="N2973" s="67">
        <v>2021</v>
      </c>
      <c r="O2973">
        <v>106.11507500000002</v>
      </c>
      <c r="Z2973" t="str">
        <f t="shared" si="140"/>
        <v>Ultramobile Premium, TabletMicrocontroller 32-bit2021</v>
      </c>
      <c r="AA2973" t="str">
        <f t="shared" si="141"/>
        <v>Ultramobile Premium, TabletMicrocontroller 32-bit2021</v>
      </c>
      <c r="AB2973" t="str">
        <f t="shared" si="142"/>
        <v>Ultramobile Basic, ClamshellTotal Semiconductor2021</v>
      </c>
    </row>
    <row r="2974" spans="1:28" x14ac:dyDescent="0.2">
      <c r="A2974" t="s">
        <v>173</v>
      </c>
      <c r="B2974" t="s">
        <v>127</v>
      </c>
      <c r="C2974" t="s">
        <v>180</v>
      </c>
      <c r="D2974" s="67">
        <v>2022</v>
      </c>
      <c r="E2974">
        <v>15.149432389456559</v>
      </c>
      <c r="K2974" t="s">
        <v>174</v>
      </c>
      <c r="L2974" s="169" t="s">
        <v>12</v>
      </c>
      <c r="M2974" t="s">
        <v>224</v>
      </c>
      <c r="N2974" s="67">
        <v>2022</v>
      </c>
      <c r="O2974">
        <v>112.08139299999999</v>
      </c>
      <c r="Z2974" t="str">
        <f t="shared" si="140"/>
        <v>Ultramobile Premium, TabletMicrocontroller 32-bit2022</v>
      </c>
      <c r="AA2974" t="str">
        <f t="shared" si="141"/>
        <v>Ultramobile Premium, TabletMicrocontroller 32-bit2022</v>
      </c>
      <c r="AB2974" t="str">
        <f t="shared" si="142"/>
        <v>Ultramobile Basic, ClamshellTotal Semiconductor2022</v>
      </c>
    </row>
    <row r="2975" spans="1:28" x14ac:dyDescent="0.2">
      <c r="A2975" t="s">
        <v>173</v>
      </c>
      <c r="B2975" t="s">
        <v>127</v>
      </c>
      <c r="C2975" t="s">
        <v>180</v>
      </c>
      <c r="D2975" s="67">
        <v>2023</v>
      </c>
      <c r="E2975">
        <v>15.609800700428064</v>
      </c>
      <c r="K2975" t="s">
        <v>174</v>
      </c>
      <c r="L2975" s="169" t="s">
        <v>12</v>
      </c>
      <c r="M2975" t="s">
        <v>224</v>
      </c>
      <c r="N2975" s="67">
        <v>2023</v>
      </c>
      <c r="O2975">
        <v>104.801329</v>
      </c>
      <c r="Z2975" t="str">
        <f t="shared" si="140"/>
        <v>Ultramobile Premium, TabletMicrocontroller 32-bit2023</v>
      </c>
      <c r="AA2975" t="str">
        <f t="shared" si="141"/>
        <v>Ultramobile Premium, TabletMicrocontroller 32-bit2023</v>
      </c>
      <c r="AB2975" t="str">
        <f t="shared" si="142"/>
        <v>Ultramobile Basic, ClamshellTotal Semiconductor2023</v>
      </c>
    </row>
    <row r="2976" spans="1:28" x14ac:dyDescent="0.2">
      <c r="A2976" t="s">
        <v>173</v>
      </c>
      <c r="B2976" t="s">
        <v>127</v>
      </c>
      <c r="C2976" t="s">
        <v>180</v>
      </c>
      <c r="D2976" s="67">
        <v>2024</v>
      </c>
      <c r="E2976">
        <v>17.319033793563626</v>
      </c>
      <c r="K2976" t="s">
        <v>174</v>
      </c>
      <c r="L2976" s="169" t="s">
        <v>12</v>
      </c>
      <c r="M2976" t="s">
        <v>224</v>
      </c>
      <c r="N2976" s="67">
        <v>2024</v>
      </c>
      <c r="O2976">
        <v>104.39612600000001</v>
      </c>
      <c r="Z2976" t="str">
        <f t="shared" si="140"/>
        <v>Ultramobile Premium, TabletMicrocontroller 32-bit2024</v>
      </c>
      <c r="AA2976" t="str">
        <f t="shared" si="141"/>
        <v>Ultramobile Premium, TabletMicrocontroller 32-bit2024</v>
      </c>
      <c r="AB2976" t="str">
        <f t="shared" si="142"/>
        <v>Ultramobile Basic, ClamshellTotal Semiconductor2024</v>
      </c>
    </row>
    <row r="2977" spans="1:28" x14ac:dyDescent="0.2">
      <c r="A2977" t="s">
        <v>173</v>
      </c>
      <c r="B2977" t="s">
        <v>127</v>
      </c>
      <c r="C2977" t="s">
        <v>180</v>
      </c>
      <c r="D2977" s="67">
        <v>2025</v>
      </c>
      <c r="E2977">
        <v>17.756522634928569</v>
      </c>
      <c r="K2977" t="s">
        <v>174</v>
      </c>
      <c r="L2977" s="169" t="s">
        <v>12</v>
      </c>
      <c r="M2977" t="s">
        <v>224</v>
      </c>
      <c r="N2977" s="67">
        <v>2025</v>
      </c>
      <c r="O2977">
        <v>106.010437</v>
      </c>
      <c r="Z2977" t="str">
        <f t="shared" si="140"/>
        <v>Ultramobile Premium, TabletMicrocontroller 32-bit2025</v>
      </c>
      <c r="AA2977" t="str">
        <f t="shared" si="141"/>
        <v>Ultramobile Premium, TabletMicrocontroller 32-bit2025</v>
      </c>
      <c r="AB2977" t="str">
        <f t="shared" si="142"/>
        <v>Ultramobile Basic, ClamshellTotal Semiconductor2025</v>
      </c>
    </row>
    <row r="2978" spans="1:28" x14ac:dyDescent="0.2">
      <c r="A2978" t="s">
        <v>173</v>
      </c>
      <c r="B2978" t="s">
        <v>128</v>
      </c>
      <c r="C2978" t="s">
        <v>180</v>
      </c>
      <c r="D2978" s="67">
        <v>2018</v>
      </c>
      <c r="E2978">
        <v>568.57973659623212</v>
      </c>
      <c r="K2978" t="s">
        <v>174</v>
      </c>
      <c r="L2978" s="170" t="s">
        <v>117</v>
      </c>
      <c r="M2978" t="s">
        <v>224</v>
      </c>
      <c r="N2978" s="67">
        <v>2018</v>
      </c>
      <c r="O2978">
        <v>47.188943000000002</v>
      </c>
      <c r="Z2978" t="str">
        <f t="shared" ref="Z2978:Z3041" si="143">A2978&amp;B2978&amp;D2978</f>
        <v>Ultramobile Premium, TabletTotal Microprocessor2018</v>
      </c>
      <c r="AA2978" t="str">
        <f t="shared" ref="AA2978:AA3041" si="144">$A2978&amp;$B2978&amp;$D2978</f>
        <v>Ultramobile Premium, TabletTotal Microprocessor2018</v>
      </c>
      <c r="AB2978" t="str">
        <f t="shared" si="142"/>
        <v>Ultramobile Basic, ClamshellTotal General Purpose2018</v>
      </c>
    </row>
    <row r="2979" spans="1:28" x14ac:dyDescent="0.2">
      <c r="A2979" t="s">
        <v>173</v>
      </c>
      <c r="B2979" t="s">
        <v>128</v>
      </c>
      <c r="C2979" t="s">
        <v>180</v>
      </c>
      <c r="D2979" s="67">
        <v>2019</v>
      </c>
      <c r="E2979">
        <v>631.37456003040609</v>
      </c>
      <c r="K2979" t="s">
        <v>174</v>
      </c>
      <c r="L2979" s="170" t="s">
        <v>117</v>
      </c>
      <c r="M2979" t="s">
        <v>224</v>
      </c>
      <c r="N2979" s="67">
        <v>2019</v>
      </c>
      <c r="O2979">
        <v>34.737617</v>
      </c>
      <c r="Z2979" t="str">
        <f t="shared" si="143"/>
        <v>Ultramobile Premium, TabletTotal Microprocessor2019</v>
      </c>
      <c r="AA2979" t="str">
        <f t="shared" si="144"/>
        <v>Ultramobile Premium, TabletTotal Microprocessor2019</v>
      </c>
      <c r="AB2979" t="str">
        <f t="shared" si="142"/>
        <v>Ultramobile Basic, ClamshellTotal General Purpose2019</v>
      </c>
    </row>
    <row r="2980" spans="1:28" x14ac:dyDescent="0.2">
      <c r="A2980" t="s">
        <v>173</v>
      </c>
      <c r="B2980" t="s">
        <v>128</v>
      </c>
      <c r="C2980" t="s">
        <v>180</v>
      </c>
      <c r="D2980" s="67">
        <v>2020</v>
      </c>
      <c r="E2980">
        <v>747.69455861426616</v>
      </c>
      <c r="K2980" t="s">
        <v>174</v>
      </c>
      <c r="L2980" s="170" t="s">
        <v>117</v>
      </c>
      <c r="M2980" t="s">
        <v>224</v>
      </c>
      <c r="N2980" s="67">
        <v>2020</v>
      </c>
      <c r="O2980">
        <v>36.256440999999995</v>
      </c>
      <c r="Z2980" t="str">
        <f t="shared" si="143"/>
        <v>Ultramobile Premium, TabletTotal Microprocessor2020</v>
      </c>
      <c r="AA2980" t="str">
        <f t="shared" si="144"/>
        <v>Ultramobile Premium, TabletTotal Microprocessor2020</v>
      </c>
      <c r="AB2980" t="str">
        <f t="shared" si="142"/>
        <v>Ultramobile Basic, ClamshellTotal General Purpose2020</v>
      </c>
    </row>
    <row r="2981" spans="1:28" x14ac:dyDescent="0.2">
      <c r="A2981" t="s">
        <v>173</v>
      </c>
      <c r="B2981" t="s">
        <v>128</v>
      </c>
      <c r="C2981" t="s">
        <v>180</v>
      </c>
      <c r="D2981" s="67">
        <v>2021</v>
      </c>
      <c r="E2981">
        <v>1270.5875636164781</v>
      </c>
      <c r="K2981" t="s">
        <v>174</v>
      </c>
      <c r="L2981" s="170" t="s">
        <v>117</v>
      </c>
      <c r="M2981" t="s">
        <v>224</v>
      </c>
      <c r="N2981" s="67">
        <v>2021</v>
      </c>
      <c r="O2981">
        <v>43.908367000000005</v>
      </c>
      <c r="Z2981" t="str">
        <f t="shared" si="143"/>
        <v>Ultramobile Premium, TabletTotal Microprocessor2021</v>
      </c>
      <c r="AA2981" t="str">
        <f t="shared" si="144"/>
        <v>Ultramobile Premium, TabletTotal Microprocessor2021</v>
      </c>
      <c r="AB2981" t="str">
        <f t="shared" si="142"/>
        <v>Ultramobile Basic, ClamshellTotal General Purpose2021</v>
      </c>
    </row>
    <row r="2982" spans="1:28" x14ac:dyDescent="0.2">
      <c r="A2982" t="s">
        <v>173</v>
      </c>
      <c r="B2982" t="s">
        <v>128</v>
      </c>
      <c r="C2982" t="s">
        <v>180</v>
      </c>
      <c r="D2982" s="67">
        <v>2022</v>
      </c>
      <c r="E2982">
        <v>1210.7262700437925</v>
      </c>
      <c r="K2982" t="s">
        <v>174</v>
      </c>
      <c r="L2982" s="170" t="s">
        <v>117</v>
      </c>
      <c r="M2982" t="s">
        <v>224</v>
      </c>
      <c r="N2982" s="67">
        <v>2022</v>
      </c>
      <c r="O2982">
        <v>49.789307999999998</v>
      </c>
      <c r="Z2982" t="str">
        <f t="shared" si="143"/>
        <v>Ultramobile Premium, TabletTotal Microprocessor2022</v>
      </c>
      <c r="AA2982" t="str">
        <f t="shared" si="144"/>
        <v>Ultramobile Premium, TabletTotal Microprocessor2022</v>
      </c>
      <c r="AB2982" t="str">
        <f t="shared" si="142"/>
        <v>Ultramobile Basic, ClamshellTotal General Purpose2022</v>
      </c>
    </row>
    <row r="2983" spans="1:28" x14ac:dyDescent="0.2">
      <c r="A2983" t="s">
        <v>173</v>
      </c>
      <c r="B2983" t="s">
        <v>128</v>
      </c>
      <c r="C2983" t="s">
        <v>180</v>
      </c>
      <c r="D2983" s="67">
        <v>2023</v>
      </c>
      <c r="E2983">
        <v>1290.2496760367205</v>
      </c>
      <c r="K2983" t="s">
        <v>174</v>
      </c>
      <c r="L2983" s="170" t="s">
        <v>117</v>
      </c>
      <c r="M2983" t="s">
        <v>224</v>
      </c>
      <c r="N2983" s="67">
        <v>2023</v>
      </c>
      <c r="O2983">
        <v>41.361364999999999</v>
      </c>
      <c r="Z2983" t="str">
        <f t="shared" si="143"/>
        <v>Ultramobile Premium, TabletTotal Microprocessor2023</v>
      </c>
      <c r="AA2983" t="str">
        <f t="shared" si="144"/>
        <v>Ultramobile Premium, TabletTotal Microprocessor2023</v>
      </c>
      <c r="AB2983" t="str">
        <f t="shared" si="142"/>
        <v>Ultramobile Basic, ClamshellTotal General Purpose2023</v>
      </c>
    </row>
    <row r="2984" spans="1:28" x14ac:dyDescent="0.2">
      <c r="A2984" t="s">
        <v>173</v>
      </c>
      <c r="B2984" t="s">
        <v>128</v>
      </c>
      <c r="C2984" t="s">
        <v>180</v>
      </c>
      <c r="D2984" s="67">
        <v>2024</v>
      </c>
      <c r="E2984">
        <v>1446.0330553689651</v>
      </c>
      <c r="K2984" t="s">
        <v>174</v>
      </c>
      <c r="L2984" s="170" t="s">
        <v>117</v>
      </c>
      <c r="M2984" t="s">
        <v>224</v>
      </c>
      <c r="N2984" s="67">
        <v>2024</v>
      </c>
      <c r="O2984">
        <v>40.858923999999995</v>
      </c>
      <c r="Z2984" t="str">
        <f t="shared" si="143"/>
        <v>Ultramobile Premium, TabletTotal Microprocessor2024</v>
      </c>
      <c r="AA2984" t="str">
        <f t="shared" si="144"/>
        <v>Ultramobile Premium, TabletTotal Microprocessor2024</v>
      </c>
      <c r="AB2984" t="str">
        <f t="shared" si="142"/>
        <v>Ultramobile Basic, ClamshellTotal General Purpose2024</v>
      </c>
    </row>
    <row r="2985" spans="1:28" x14ac:dyDescent="0.2">
      <c r="A2985" t="s">
        <v>173</v>
      </c>
      <c r="B2985" t="s">
        <v>128</v>
      </c>
      <c r="C2985" t="s">
        <v>180</v>
      </c>
      <c r="D2985" s="67">
        <v>2025</v>
      </c>
      <c r="E2985">
        <v>1571.82499431769</v>
      </c>
      <c r="K2985" t="s">
        <v>174</v>
      </c>
      <c r="L2985" s="170" t="s">
        <v>117</v>
      </c>
      <c r="M2985" t="s">
        <v>224</v>
      </c>
      <c r="N2985" s="67">
        <v>2025</v>
      </c>
      <c r="O2985">
        <v>43.365020000000008</v>
      </c>
      <c r="Z2985" t="str">
        <f t="shared" si="143"/>
        <v>Ultramobile Premium, TabletTotal Microprocessor2025</v>
      </c>
      <c r="AA2985" t="str">
        <f t="shared" si="144"/>
        <v>Ultramobile Premium, TabletTotal Microprocessor2025</v>
      </c>
      <c r="AB2985" t="str">
        <f t="shared" si="142"/>
        <v>Ultramobile Basic, ClamshellTotal General Purpose2025</v>
      </c>
    </row>
    <row r="2986" spans="1:28" x14ac:dyDescent="0.2">
      <c r="A2986" t="s">
        <v>173</v>
      </c>
      <c r="B2986" t="s">
        <v>129</v>
      </c>
      <c r="C2986" t="s">
        <v>180</v>
      </c>
      <c r="D2986" s="67">
        <v>2018</v>
      </c>
      <c r="E2986">
        <v>568.57973659623212</v>
      </c>
      <c r="K2986" t="s">
        <v>174</v>
      </c>
      <c r="L2986" s="173" t="s">
        <v>118</v>
      </c>
      <c r="M2986" t="s">
        <v>224</v>
      </c>
      <c r="N2986" s="67">
        <v>2018</v>
      </c>
      <c r="O2986">
        <v>28.880995000000002</v>
      </c>
      <c r="Z2986" t="str">
        <f t="shared" si="143"/>
        <v>Ultramobile Premium, TabletMicroprocessor Compute2018</v>
      </c>
      <c r="AA2986" t="str">
        <f t="shared" si="144"/>
        <v>Ultramobile Premium, TabletMicroprocessor Compute2018</v>
      </c>
      <c r="AB2986" t="str">
        <f t="shared" si="142"/>
        <v>Ultramobile Basic, ClamshellTotal Memory2018</v>
      </c>
    </row>
    <row r="2987" spans="1:28" x14ac:dyDescent="0.2">
      <c r="A2987" t="s">
        <v>173</v>
      </c>
      <c r="B2987" t="s">
        <v>129</v>
      </c>
      <c r="C2987" t="s">
        <v>180</v>
      </c>
      <c r="D2987" s="67">
        <v>2019</v>
      </c>
      <c r="E2987">
        <v>631.37456003040609</v>
      </c>
      <c r="K2987" t="s">
        <v>174</v>
      </c>
      <c r="L2987" s="173" t="s">
        <v>118</v>
      </c>
      <c r="M2987" t="s">
        <v>224</v>
      </c>
      <c r="N2987" s="67">
        <v>2019</v>
      </c>
      <c r="O2987">
        <v>16.164978999999999</v>
      </c>
      <c r="Z2987" t="str">
        <f t="shared" si="143"/>
        <v>Ultramobile Premium, TabletMicroprocessor Compute2019</v>
      </c>
      <c r="AA2987" t="str">
        <f t="shared" si="144"/>
        <v>Ultramobile Premium, TabletMicroprocessor Compute2019</v>
      </c>
      <c r="AB2987" t="str">
        <f t="shared" si="142"/>
        <v>Ultramobile Basic, ClamshellTotal Memory2019</v>
      </c>
    </row>
    <row r="2988" spans="1:28" x14ac:dyDescent="0.2">
      <c r="A2988" t="s">
        <v>173</v>
      </c>
      <c r="B2988" t="s">
        <v>129</v>
      </c>
      <c r="C2988" t="s">
        <v>180</v>
      </c>
      <c r="D2988" s="67">
        <v>2020</v>
      </c>
      <c r="E2988">
        <v>747.69455861426616</v>
      </c>
      <c r="K2988" t="s">
        <v>174</v>
      </c>
      <c r="L2988" s="173" t="s">
        <v>118</v>
      </c>
      <c r="M2988" t="s">
        <v>224</v>
      </c>
      <c r="N2988" s="67">
        <v>2020</v>
      </c>
      <c r="O2988">
        <v>16.894047</v>
      </c>
      <c r="Z2988" t="str">
        <f t="shared" si="143"/>
        <v>Ultramobile Premium, TabletMicroprocessor Compute2020</v>
      </c>
      <c r="AA2988" t="str">
        <f t="shared" si="144"/>
        <v>Ultramobile Premium, TabletMicroprocessor Compute2020</v>
      </c>
      <c r="AB2988" t="str">
        <f t="shared" si="142"/>
        <v>Ultramobile Basic, ClamshellTotal Memory2020</v>
      </c>
    </row>
    <row r="2989" spans="1:28" x14ac:dyDescent="0.2">
      <c r="A2989" t="s">
        <v>173</v>
      </c>
      <c r="B2989" t="s">
        <v>129</v>
      </c>
      <c r="C2989" t="s">
        <v>180</v>
      </c>
      <c r="D2989" s="67">
        <v>2021</v>
      </c>
      <c r="E2989">
        <v>1270.5875636164781</v>
      </c>
      <c r="K2989" t="s">
        <v>174</v>
      </c>
      <c r="L2989" s="173" t="s">
        <v>118</v>
      </c>
      <c r="M2989" t="s">
        <v>224</v>
      </c>
      <c r="N2989" s="67">
        <v>2021</v>
      </c>
      <c r="O2989">
        <v>22.319222</v>
      </c>
      <c r="Z2989" t="str">
        <f t="shared" si="143"/>
        <v>Ultramobile Premium, TabletMicroprocessor Compute2021</v>
      </c>
      <c r="AA2989" t="str">
        <f t="shared" si="144"/>
        <v>Ultramobile Premium, TabletMicroprocessor Compute2021</v>
      </c>
      <c r="AB2989" t="str">
        <f t="shared" si="142"/>
        <v>Ultramobile Basic, ClamshellTotal Memory2021</v>
      </c>
    </row>
    <row r="2990" spans="1:28" x14ac:dyDescent="0.2">
      <c r="A2990" t="s">
        <v>173</v>
      </c>
      <c r="B2990" t="s">
        <v>129</v>
      </c>
      <c r="C2990" t="s">
        <v>180</v>
      </c>
      <c r="D2990" s="67">
        <v>2022</v>
      </c>
      <c r="E2990">
        <v>1210.7262700437925</v>
      </c>
      <c r="K2990" t="s">
        <v>174</v>
      </c>
      <c r="L2990" s="173" t="s">
        <v>118</v>
      </c>
      <c r="M2990" t="s">
        <v>224</v>
      </c>
      <c r="N2990" s="67">
        <v>2022</v>
      </c>
      <c r="O2990">
        <v>28.317315999999998</v>
      </c>
      <c r="Z2990" t="str">
        <f t="shared" si="143"/>
        <v>Ultramobile Premium, TabletMicroprocessor Compute2022</v>
      </c>
      <c r="AA2990" t="str">
        <f t="shared" si="144"/>
        <v>Ultramobile Premium, TabletMicroprocessor Compute2022</v>
      </c>
      <c r="AB2990" t="str">
        <f t="shared" si="142"/>
        <v>Ultramobile Basic, ClamshellTotal Memory2022</v>
      </c>
    </row>
    <row r="2991" spans="1:28" x14ac:dyDescent="0.2">
      <c r="A2991" t="s">
        <v>173</v>
      </c>
      <c r="B2991" t="s">
        <v>129</v>
      </c>
      <c r="C2991" t="s">
        <v>180</v>
      </c>
      <c r="D2991" s="67">
        <v>2023</v>
      </c>
      <c r="E2991">
        <v>1290.2496760367205</v>
      </c>
      <c r="K2991" t="s">
        <v>174</v>
      </c>
      <c r="L2991" s="173" t="s">
        <v>118</v>
      </c>
      <c r="M2991" t="s">
        <v>224</v>
      </c>
      <c r="N2991" s="67">
        <v>2023</v>
      </c>
      <c r="O2991">
        <v>19.154012999999999</v>
      </c>
      <c r="Z2991" t="str">
        <f t="shared" si="143"/>
        <v>Ultramobile Premium, TabletMicroprocessor Compute2023</v>
      </c>
      <c r="AA2991" t="str">
        <f t="shared" si="144"/>
        <v>Ultramobile Premium, TabletMicroprocessor Compute2023</v>
      </c>
      <c r="AB2991" t="str">
        <f t="shared" si="142"/>
        <v>Ultramobile Basic, ClamshellTotal Memory2023</v>
      </c>
    </row>
    <row r="2992" spans="1:28" x14ac:dyDescent="0.2">
      <c r="A2992" t="s">
        <v>173</v>
      </c>
      <c r="B2992" t="s">
        <v>129</v>
      </c>
      <c r="C2992" t="s">
        <v>180</v>
      </c>
      <c r="D2992" s="67">
        <v>2024</v>
      </c>
      <c r="E2992">
        <v>1446.0330553689651</v>
      </c>
      <c r="K2992" t="s">
        <v>174</v>
      </c>
      <c r="L2992" s="173" t="s">
        <v>118</v>
      </c>
      <c r="M2992" t="s">
        <v>224</v>
      </c>
      <c r="N2992" s="67">
        <v>2024</v>
      </c>
      <c r="O2992">
        <v>18.296372999999999</v>
      </c>
      <c r="Z2992" t="str">
        <f t="shared" si="143"/>
        <v>Ultramobile Premium, TabletMicroprocessor Compute2024</v>
      </c>
      <c r="AA2992" t="str">
        <f t="shared" si="144"/>
        <v>Ultramobile Premium, TabletMicroprocessor Compute2024</v>
      </c>
      <c r="AB2992" t="str">
        <f t="shared" si="142"/>
        <v>Ultramobile Basic, ClamshellTotal Memory2024</v>
      </c>
    </row>
    <row r="2993" spans="1:28" x14ac:dyDescent="0.2">
      <c r="A2993" t="s">
        <v>173</v>
      </c>
      <c r="B2993" t="s">
        <v>129</v>
      </c>
      <c r="C2993" t="s">
        <v>180</v>
      </c>
      <c r="D2993" s="67">
        <v>2025</v>
      </c>
      <c r="E2993">
        <v>1571.82499431769</v>
      </c>
      <c r="K2993" t="s">
        <v>174</v>
      </c>
      <c r="L2993" s="173" t="s">
        <v>118</v>
      </c>
      <c r="M2993" t="s">
        <v>224</v>
      </c>
      <c r="N2993" s="67">
        <v>2025</v>
      </c>
      <c r="O2993">
        <v>20.837460000000004</v>
      </c>
      <c r="Z2993" t="str">
        <f t="shared" si="143"/>
        <v>Ultramobile Premium, TabletMicroprocessor Compute2025</v>
      </c>
      <c r="AA2993" t="str">
        <f t="shared" si="144"/>
        <v>Ultramobile Premium, TabletMicroprocessor Compute2025</v>
      </c>
      <c r="AB2993" t="str">
        <f t="shared" si="142"/>
        <v>Ultramobile Basic, ClamshellTotal Memory2025</v>
      </c>
    </row>
    <row r="2994" spans="1:28" x14ac:dyDescent="0.2">
      <c r="A2994" t="s">
        <v>173</v>
      </c>
      <c r="B2994" t="s">
        <v>130</v>
      </c>
      <c r="C2994" t="s">
        <v>180</v>
      </c>
      <c r="D2994" s="67">
        <v>2018</v>
      </c>
      <c r="E2994">
        <v>0</v>
      </c>
      <c r="K2994" t="s">
        <v>174</v>
      </c>
      <c r="L2994" s="171" t="s">
        <v>119</v>
      </c>
      <c r="M2994" t="s">
        <v>224</v>
      </c>
      <c r="N2994" s="67">
        <v>2018</v>
      </c>
      <c r="O2994">
        <v>22.91621</v>
      </c>
      <c r="Z2994" t="str">
        <f t="shared" si="143"/>
        <v>Ultramobile Premium, TabletMicroprocessor Embedded2018</v>
      </c>
      <c r="AA2994" t="str">
        <f t="shared" si="144"/>
        <v>Ultramobile Premium, TabletMicroprocessor Embedded2018</v>
      </c>
      <c r="AB2994" t="str">
        <f t="shared" si="142"/>
        <v>Ultramobile Basic, ClamshellDRAM2018</v>
      </c>
    </row>
    <row r="2995" spans="1:28" x14ac:dyDescent="0.2">
      <c r="A2995" t="s">
        <v>173</v>
      </c>
      <c r="B2995" t="s">
        <v>130</v>
      </c>
      <c r="C2995" t="s">
        <v>180</v>
      </c>
      <c r="D2995" s="67">
        <v>2019</v>
      </c>
      <c r="E2995">
        <v>0</v>
      </c>
      <c r="K2995" t="s">
        <v>174</v>
      </c>
      <c r="L2995" s="171" t="s">
        <v>119</v>
      </c>
      <c r="M2995" t="s">
        <v>224</v>
      </c>
      <c r="N2995" s="67">
        <v>2019</v>
      </c>
      <c r="O2995">
        <v>10.618271</v>
      </c>
      <c r="Z2995" t="str">
        <f t="shared" si="143"/>
        <v>Ultramobile Premium, TabletMicroprocessor Embedded2019</v>
      </c>
      <c r="AA2995" t="str">
        <f t="shared" si="144"/>
        <v>Ultramobile Premium, TabletMicroprocessor Embedded2019</v>
      </c>
      <c r="AB2995" t="str">
        <f t="shared" si="142"/>
        <v>Ultramobile Basic, ClamshellDRAM2019</v>
      </c>
    </row>
    <row r="2996" spans="1:28" x14ac:dyDescent="0.2">
      <c r="A2996" t="s">
        <v>173</v>
      </c>
      <c r="B2996" t="s">
        <v>130</v>
      </c>
      <c r="C2996" t="s">
        <v>180</v>
      </c>
      <c r="D2996" s="67">
        <v>2020</v>
      </c>
      <c r="E2996">
        <v>0</v>
      </c>
      <c r="K2996" t="s">
        <v>174</v>
      </c>
      <c r="L2996" s="171" t="s">
        <v>119</v>
      </c>
      <c r="M2996" t="s">
        <v>224</v>
      </c>
      <c r="N2996" s="67">
        <v>2020</v>
      </c>
      <c r="O2996">
        <v>9.6126890000000014</v>
      </c>
      <c r="Z2996" t="str">
        <f t="shared" si="143"/>
        <v>Ultramobile Premium, TabletMicroprocessor Embedded2020</v>
      </c>
      <c r="AA2996" t="str">
        <f t="shared" si="144"/>
        <v>Ultramobile Premium, TabletMicroprocessor Embedded2020</v>
      </c>
      <c r="AB2996" t="str">
        <f t="shared" si="142"/>
        <v>Ultramobile Basic, ClamshellDRAM2020</v>
      </c>
    </row>
    <row r="2997" spans="1:28" x14ac:dyDescent="0.2">
      <c r="A2997" t="s">
        <v>173</v>
      </c>
      <c r="B2997" t="s">
        <v>130</v>
      </c>
      <c r="C2997" t="s">
        <v>180</v>
      </c>
      <c r="D2997" s="67">
        <v>2021</v>
      </c>
      <c r="E2997">
        <v>0</v>
      </c>
      <c r="K2997" t="s">
        <v>174</v>
      </c>
      <c r="L2997" s="171" t="s">
        <v>119</v>
      </c>
      <c r="M2997" t="s">
        <v>224</v>
      </c>
      <c r="N2997" s="67">
        <v>2021</v>
      </c>
      <c r="O2997">
        <v>12.260183</v>
      </c>
      <c r="Z2997" t="str">
        <f t="shared" si="143"/>
        <v>Ultramobile Premium, TabletMicroprocessor Embedded2021</v>
      </c>
      <c r="AA2997" t="str">
        <f t="shared" si="144"/>
        <v>Ultramobile Premium, TabletMicroprocessor Embedded2021</v>
      </c>
      <c r="AB2997" t="str">
        <f t="shared" si="142"/>
        <v>Ultramobile Basic, ClamshellDRAM2021</v>
      </c>
    </row>
    <row r="2998" spans="1:28" x14ac:dyDescent="0.2">
      <c r="A2998" t="s">
        <v>173</v>
      </c>
      <c r="B2998" t="s">
        <v>130</v>
      </c>
      <c r="C2998" t="s">
        <v>180</v>
      </c>
      <c r="D2998" s="67">
        <v>2022</v>
      </c>
      <c r="E2998">
        <v>0</v>
      </c>
      <c r="K2998" t="s">
        <v>174</v>
      </c>
      <c r="L2998" s="171" t="s">
        <v>119</v>
      </c>
      <c r="M2998" t="s">
        <v>224</v>
      </c>
      <c r="N2998" s="67">
        <v>2022</v>
      </c>
      <c r="O2998">
        <v>14.863961999999999</v>
      </c>
      <c r="Z2998" t="str">
        <f t="shared" si="143"/>
        <v>Ultramobile Premium, TabletMicroprocessor Embedded2022</v>
      </c>
      <c r="AA2998" t="str">
        <f t="shared" si="144"/>
        <v>Ultramobile Premium, TabletMicroprocessor Embedded2022</v>
      </c>
      <c r="AB2998" t="str">
        <f t="shared" si="142"/>
        <v>Ultramobile Basic, ClamshellDRAM2022</v>
      </c>
    </row>
    <row r="2999" spans="1:28" x14ac:dyDescent="0.2">
      <c r="A2999" t="s">
        <v>173</v>
      </c>
      <c r="B2999" t="s">
        <v>130</v>
      </c>
      <c r="C2999" t="s">
        <v>180</v>
      </c>
      <c r="D2999" s="67">
        <v>2023</v>
      </c>
      <c r="E2999">
        <v>0</v>
      </c>
      <c r="K2999" t="s">
        <v>174</v>
      </c>
      <c r="L2999" s="171" t="s">
        <v>119</v>
      </c>
      <c r="M2999" t="s">
        <v>224</v>
      </c>
      <c r="N2999" s="67">
        <v>2023</v>
      </c>
      <c r="O2999">
        <v>9.3833859999999998</v>
      </c>
      <c r="Z2999" t="str">
        <f t="shared" si="143"/>
        <v>Ultramobile Premium, TabletMicroprocessor Embedded2023</v>
      </c>
      <c r="AA2999" t="str">
        <f t="shared" si="144"/>
        <v>Ultramobile Premium, TabletMicroprocessor Embedded2023</v>
      </c>
      <c r="AB2999" t="str">
        <f t="shared" si="142"/>
        <v>Ultramobile Basic, ClamshellDRAM2023</v>
      </c>
    </row>
    <row r="3000" spans="1:28" x14ac:dyDescent="0.2">
      <c r="A3000" t="s">
        <v>173</v>
      </c>
      <c r="B3000" t="s">
        <v>130</v>
      </c>
      <c r="C3000" t="s">
        <v>180</v>
      </c>
      <c r="D3000" s="67">
        <v>2024</v>
      </c>
      <c r="E3000">
        <v>0</v>
      </c>
      <c r="K3000" t="s">
        <v>174</v>
      </c>
      <c r="L3000" s="171" t="s">
        <v>119</v>
      </c>
      <c r="M3000" t="s">
        <v>224</v>
      </c>
      <c r="N3000" s="67">
        <v>2024</v>
      </c>
      <c r="O3000">
        <v>8.8278369999999988</v>
      </c>
      <c r="Z3000" t="str">
        <f t="shared" si="143"/>
        <v>Ultramobile Premium, TabletMicroprocessor Embedded2024</v>
      </c>
      <c r="AA3000" t="str">
        <f t="shared" si="144"/>
        <v>Ultramobile Premium, TabletMicroprocessor Embedded2024</v>
      </c>
      <c r="AB3000" t="str">
        <f t="shared" si="142"/>
        <v>Ultramobile Basic, ClamshellDRAM2024</v>
      </c>
    </row>
    <row r="3001" spans="1:28" x14ac:dyDescent="0.2">
      <c r="A3001" t="s">
        <v>173</v>
      </c>
      <c r="B3001" t="s">
        <v>130</v>
      </c>
      <c r="C3001" t="s">
        <v>180</v>
      </c>
      <c r="D3001" s="67">
        <v>2025</v>
      </c>
      <c r="E3001">
        <v>0</v>
      </c>
      <c r="K3001" t="s">
        <v>174</v>
      </c>
      <c r="L3001" s="171" t="s">
        <v>119</v>
      </c>
      <c r="M3001" t="s">
        <v>224</v>
      </c>
      <c r="N3001" s="67">
        <v>2025</v>
      </c>
      <c r="O3001">
        <v>10.153514000000001</v>
      </c>
      <c r="Z3001" t="str">
        <f t="shared" si="143"/>
        <v>Ultramobile Premium, TabletMicroprocessor Embedded2025</v>
      </c>
      <c r="AA3001" t="str">
        <f t="shared" si="144"/>
        <v>Ultramobile Premium, TabletMicroprocessor Embedded2025</v>
      </c>
      <c r="AB3001" t="str">
        <f t="shared" si="142"/>
        <v>Ultramobile Basic, ClamshellDRAM2025</v>
      </c>
    </row>
    <row r="3002" spans="1:28" x14ac:dyDescent="0.2">
      <c r="A3002" t="s">
        <v>173</v>
      </c>
      <c r="B3002" t="s">
        <v>131</v>
      </c>
      <c r="C3002" t="s">
        <v>180</v>
      </c>
      <c r="D3002" s="67">
        <v>2018</v>
      </c>
      <c r="E3002">
        <v>0</v>
      </c>
      <c r="K3002" t="s">
        <v>174</v>
      </c>
      <c r="L3002" s="171" t="s">
        <v>120</v>
      </c>
      <c r="M3002" t="s">
        <v>224</v>
      </c>
      <c r="N3002" s="67">
        <v>2018</v>
      </c>
      <c r="O3002">
        <v>0</v>
      </c>
      <c r="Z3002" t="str">
        <f t="shared" si="143"/>
        <v>Ultramobile Premium, TabletDigital Signal Processor2018</v>
      </c>
      <c r="AA3002" t="str">
        <f t="shared" si="144"/>
        <v>Ultramobile Premium, TabletDigital Signal Processor2018</v>
      </c>
      <c r="AB3002" t="str">
        <f t="shared" si="142"/>
        <v>Ultramobile Basic, ClamshellEmerging Memory2018</v>
      </c>
    </row>
    <row r="3003" spans="1:28" x14ac:dyDescent="0.2">
      <c r="A3003" t="s">
        <v>173</v>
      </c>
      <c r="B3003" t="s">
        <v>131</v>
      </c>
      <c r="C3003" t="s">
        <v>180</v>
      </c>
      <c r="D3003" s="67">
        <v>2019</v>
      </c>
      <c r="E3003">
        <v>0</v>
      </c>
      <c r="K3003" t="s">
        <v>174</v>
      </c>
      <c r="L3003" s="171" t="s">
        <v>120</v>
      </c>
      <c r="M3003" t="s">
        <v>224</v>
      </c>
      <c r="N3003" s="67">
        <v>2019</v>
      </c>
      <c r="O3003">
        <v>0</v>
      </c>
      <c r="Z3003" t="str">
        <f t="shared" si="143"/>
        <v>Ultramobile Premium, TabletDigital Signal Processor2019</v>
      </c>
      <c r="AA3003" t="str">
        <f t="shared" si="144"/>
        <v>Ultramobile Premium, TabletDigital Signal Processor2019</v>
      </c>
      <c r="AB3003" t="str">
        <f t="shared" si="142"/>
        <v>Ultramobile Basic, ClamshellEmerging Memory2019</v>
      </c>
    </row>
    <row r="3004" spans="1:28" x14ac:dyDescent="0.2">
      <c r="A3004" t="s">
        <v>173</v>
      </c>
      <c r="B3004" t="s">
        <v>131</v>
      </c>
      <c r="C3004" t="s">
        <v>180</v>
      </c>
      <c r="D3004" s="67">
        <v>2020</v>
      </c>
      <c r="E3004">
        <v>0</v>
      </c>
      <c r="K3004" t="s">
        <v>174</v>
      </c>
      <c r="L3004" s="171" t="s">
        <v>120</v>
      </c>
      <c r="M3004" t="s">
        <v>224</v>
      </c>
      <c r="N3004" s="67">
        <v>2020</v>
      </c>
      <c r="O3004">
        <v>0</v>
      </c>
      <c r="Z3004" t="str">
        <f t="shared" si="143"/>
        <v>Ultramobile Premium, TabletDigital Signal Processor2020</v>
      </c>
      <c r="AA3004" t="str">
        <f t="shared" si="144"/>
        <v>Ultramobile Premium, TabletDigital Signal Processor2020</v>
      </c>
      <c r="AB3004" t="str">
        <f t="shared" si="142"/>
        <v>Ultramobile Basic, ClamshellEmerging Memory2020</v>
      </c>
    </row>
    <row r="3005" spans="1:28" x14ac:dyDescent="0.2">
      <c r="A3005" t="s">
        <v>173</v>
      </c>
      <c r="B3005" t="s">
        <v>131</v>
      </c>
      <c r="C3005" t="s">
        <v>180</v>
      </c>
      <c r="D3005" s="67">
        <v>2021</v>
      </c>
      <c r="E3005">
        <v>0</v>
      </c>
      <c r="K3005" t="s">
        <v>174</v>
      </c>
      <c r="L3005" s="171" t="s">
        <v>120</v>
      </c>
      <c r="M3005" t="s">
        <v>224</v>
      </c>
      <c r="N3005" s="67">
        <v>2021</v>
      </c>
      <c r="O3005">
        <v>0</v>
      </c>
      <c r="Z3005" t="str">
        <f t="shared" si="143"/>
        <v>Ultramobile Premium, TabletDigital Signal Processor2021</v>
      </c>
      <c r="AA3005" t="str">
        <f t="shared" si="144"/>
        <v>Ultramobile Premium, TabletDigital Signal Processor2021</v>
      </c>
      <c r="AB3005" t="str">
        <f t="shared" si="142"/>
        <v>Ultramobile Basic, ClamshellEmerging Memory2021</v>
      </c>
    </row>
    <row r="3006" spans="1:28" x14ac:dyDescent="0.2">
      <c r="A3006" t="s">
        <v>173</v>
      </c>
      <c r="B3006" t="s">
        <v>131</v>
      </c>
      <c r="C3006" t="s">
        <v>180</v>
      </c>
      <c r="D3006" s="67">
        <v>2022</v>
      </c>
      <c r="E3006">
        <v>0</v>
      </c>
      <c r="K3006" t="s">
        <v>174</v>
      </c>
      <c r="L3006" s="171" t="s">
        <v>120</v>
      </c>
      <c r="M3006" t="s">
        <v>224</v>
      </c>
      <c r="N3006" s="67">
        <v>2022</v>
      </c>
      <c r="O3006">
        <v>0</v>
      </c>
      <c r="Z3006" t="str">
        <f t="shared" si="143"/>
        <v>Ultramobile Premium, TabletDigital Signal Processor2022</v>
      </c>
      <c r="AA3006" t="str">
        <f t="shared" si="144"/>
        <v>Ultramobile Premium, TabletDigital Signal Processor2022</v>
      </c>
      <c r="AB3006" t="str">
        <f t="shared" si="142"/>
        <v>Ultramobile Basic, ClamshellEmerging Memory2022</v>
      </c>
    </row>
    <row r="3007" spans="1:28" x14ac:dyDescent="0.2">
      <c r="A3007" t="s">
        <v>173</v>
      </c>
      <c r="B3007" t="s">
        <v>131</v>
      </c>
      <c r="C3007" t="s">
        <v>180</v>
      </c>
      <c r="D3007" s="67">
        <v>2023</v>
      </c>
      <c r="E3007">
        <v>0</v>
      </c>
      <c r="K3007" t="s">
        <v>174</v>
      </c>
      <c r="L3007" s="171" t="s">
        <v>120</v>
      </c>
      <c r="M3007" t="s">
        <v>224</v>
      </c>
      <c r="N3007" s="67">
        <v>2023</v>
      </c>
      <c r="O3007">
        <v>0</v>
      </c>
      <c r="Z3007" t="str">
        <f t="shared" si="143"/>
        <v>Ultramobile Premium, TabletDigital Signal Processor2023</v>
      </c>
      <c r="AA3007" t="str">
        <f t="shared" si="144"/>
        <v>Ultramobile Premium, TabletDigital Signal Processor2023</v>
      </c>
      <c r="AB3007" t="str">
        <f t="shared" si="142"/>
        <v>Ultramobile Basic, ClamshellEmerging Memory2023</v>
      </c>
    </row>
    <row r="3008" spans="1:28" x14ac:dyDescent="0.2">
      <c r="A3008" t="s">
        <v>173</v>
      </c>
      <c r="B3008" t="s">
        <v>131</v>
      </c>
      <c r="C3008" t="s">
        <v>180</v>
      </c>
      <c r="D3008" s="67">
        <v>2024</v>
      </c>
      <c r="E3008">
        <v>0</v>
      </c>
      <c r="K3008" t="s">
        <v>174</v>
      </c>
      <c r="L3008" s="171" t="s">
        <v>120</v>
      </c>
      <c r="M3008" t="s">
        <v>224</v>
      </c>
      <c r="N3008" s="67">
        <v>2024</v>
      </c>
      <c r="O3008">
        <v>0</v>
      </c>
      <c r="Z3008" t="str">
        <f t="shared" si="143"/>
        <v>Ultramobile Premium, TabletDigital Signal Processor2024</v>
      </c>
      <c r="AA3008" t="str">
        <f t="shared" si="144"/>
        <v>Ultramobile Premium, TabletDigital Signal Processor2024</v>
      </c>
      <c r="AB3008" t="str">
        <f t="shared" si="142"/>
        <v>Ultramobile Basic, ClamshellEmerging Memory2024</v>
      </c>
    </row>
    <row r="3009" spans="1:28" x14ac:dyDescent="0.2">
      <c r="A3009" t="s">
        <v>173</v>
      </c>
      <c r="B3009" t="s">
        <v>131</v>
      </c>
      <c r="C3009" t="s">
        <v>180</v>
      </c>
      <c r="D3009" s="67">
        <v>2025</v>
      </c>
      <c r="E3009">
        <v>0</v>
      </c>
      <c r="K3009" t="s">
        <v>174</v>
      </c>
      <c r="L3009" s="171" t="s">
        <v>120</v>
      </c>
      <c r="M3009" t="s">
        <v>224</v>
      </c>
      <c r="N3009" s="67">
        <v>2025</v>
      </c>
      <c r="O3009">
        <v>0</v>
      </c>
      <c r="Z3009" t="str">
        <f t="shared" si="143"/>
        <v>Ultramobile Premium, TabletDigital Signal Processor2025</v>
      </c>
      <c r="AA3009" t="str">
        <f t="shared" si="144"/>
        <v>Ultramobile Premium, TabletDigital Signal Processor2025</v>
      </c>
      <c r="AB3009" t="str">
        <f t="shared" si="142"/>
        <v>Ultramobile Basic, ClamshellEmerging Memory2025</v>
      </c>
    </row>
    <row r="3010" spans="1:28" x14ac:dyDescent="0.2">
      <c r="A3010" t="s">
        <v>173</v>
      </c>
      <c r="B3010" t="s">
        <v>132</v>
      </c>
      <c r="C3010" t="s">
        <v>180</v>
      </c>
      <c r="D3010" s="67">
        <v>2018</v>
      </c>
      <c r="E3010">
        <v>9.6334854621157611</v>
      </c>
      <c r="K3010" t="s">
        <v>174</v>
      </c>
      <c r="L3010" s="171" t="s">
        <v>121</v>
      </c>
      <c r="M3010" t="s">
        <v>224</v>
      </c>
      <c r="N3010" s="67">
        <v>2018</v>
      </c>
      <c r="O3010">
        <v>5.7323420000000009</v>
      </c>
      <c r="Z3010" t="str">
        <f t="shared" si="143"/>
        <v>Ultramobile Premium, TabletTotal General Purpose Logic2018</v>
      </c>
      <c r="AA3010" t="str">
        <f t="shared" si="144"/>
        <v>Ultramobile Premium, TabletTotal General Purpose Logic2018</v>
      </c>
      <c r="AB3010" t="str">
        <f t="shared" si="142"/>
        <v>Ultramobile Basic, ClamshellFlash Memory, NAND2018</v>
      </c>
    </row>
    <row r="3011" spans="1:28" x14ac:dyDescent="0.2">
      <c r="A3011" t="s">
        <v>173</v>
      </c>
      <c r="B3011" t="s">
        <v>132</v>
      </c>
      <c r="C3011" t="s">
        <v>180</v>
      </c>
      <c r="D3011" s="67">
        <v>2019</v>
      </c>
      <c r="E3011">
        <v>11.204513041628529</v>
      </c>
      <c r="K3011" t="s">
        <v>174</v>
      </c>
      <c r="L3011" s="171" t="s">
        <v>121</v>
      </c>
      <c r="M3011" t="s">
        <v>224</v>
      </c>
      <c r="N3011" s="67">
        <v>2019</v>
      </c>
      <c r="O3011">
        <v>5.3941179999999997</v>
      </c>
      <c r="Z3011" t="str">
        <f t="shared" si="143"/>
        <v>Ultramobile Premium, TabletTotal General Purpose Logic2019</v>
      </c>
      <c r="AA3011" t="str">
        <f t="shared" si="144"/>
        <v>Ultramobile Premium, TabletTotal General Purpose Logic2019</v>
      </c>
      <c r="AB3011" t="str">
        <f t="shared" ref="AB3011:AB3074" si="145">K3011&amp;L3011&amp;N3011</f>
        <v>Ultramobile Basic, ClamshellFlash Memory, NAND2019</v>
      </c>
    </row>
    <row r="3012" spans="1:28" x14ac:dyDescent="0.2">
      <c r="A3012" t="s">
        <v>173</v>
      </c>
      <c r="B3012" t="s">
        <v>132</v>
      </c>
      <c r="C3012" t="s">
        <v>180</v>
      </c>
      <c r="D3012" s="67">
        <v>2020</v>
      </c>
      <c r="E3012">
        <v>14.228793778115662</v>
      </c>
      <c r="K3012" t="s">
        <v>174</v>
      </c>
      <c r="L3012" s="171" t="s">
        <v>121</v>
      </c>
      <c r="M3012" t="s">
        <v>224</v>
      </c>
      <c r="N3012" s="67">
        <v>2020</v>
      </c>
      <c r="O3012">
        <v>7.184569999999999</v>
      </c>
      <c r="Z3012" t="str">
        <f t="shared" si="143"/>
        <v>Ultramobile Premium, TabletTotal General Purpose Logic2020</v>
      </c>
      <c r="AA3012" t="str">
        <f t="shared" si="144"/>
        <v>Ultramobile Premium, TabletTotal General Purpose Logic2020</v>
      </c>
      <c r="AB3012" t="str">
        <f t="shared" si="145"/>
        <v>Ultramobile Basic, ClamshellFlash Memory, NAND2020</v>
      </c>
    </row>
    <row r="3013" spans="1:28" x14ac:dyDescent="0.2">
      <c r="A3013" t="s">
        <v>173</v>
      </c>
      <c r="B3013" t="s">
        <v>132</v>
      </c>
      <c r="C3013" t="s">
        <v>180</v>
      </c>
      <c r="D3013" s="67">
        <v>2021</v>
      </c>
      <c r="E3013">
        <v>29.307838485966187</v>
      </c>
      <c r="K3013" t="s">
        <v>174</v>
      </c>
      <c r="L3013" s="171" t="s">
        <v>121</v>
      </c>
      <c r="M3013" t="s">
        <v>224</v>
      </c>
      <c r="N3013" s="67">
        <v>2021</v>
      </c>
      <c r="O3013">
        <v>9.9583740000000009</v>
      </c>
      <c r="Z3013" t="str">
        <f t="shared" si="143"/>
        <v>Ultramobile Premium, TabletTotal General Purpose Logic2021</v>
      </c>
      <c r="AA3013" t="str">
        <f t="shared" si="144"/>
        <v>Ultramobile Premium, TabletTotal General Purpose Logic2021</v>
      </c>
      <c r="AB3013" t="str">
        <f t="shared" si="145"/>
        <v>Ultramobile Basic, ClamshellFlash Memory, NAND2021</v>
      </c>
    </row>
    <row r="3014" spans="1:28" x14ac:dyDescent="0.2">
      <c r="A3014" t="s">
        <v>173</v>
      </c>
      <c r="B3014" t="s">
        <v>132</v>
      </c>
      <c r="C3014" t="s">
        <v>180</v>
      </c>
      <c r="D3014" s="67">
        <v>2022</v>
      </c>
      <c r="E3014">
        <v>27.799701688571002</v>
      </c>
      <c r="K3014" t="s">
        <v>174</v>
      </c>
      <c r="L3014" s="171" t="s">
        <v>121</v>
      </c>
      <c r="M3014" t="s">
        <v>224</v>
      </c>
      <c r="N3014" s="67">
        <v>2022</v>
      </c>
      <c r="O3014">
        <v>13.379758000000001</v>
      </c>
      <c r="Z3014" t="str">
        <f t="shared" si="143"/>
        <v>Ultramobile Premium, TabletTotal General Purpose Logic2022</v>
      </c>
      <c r="AA3014" t="str">
        <f t="shared" si="144"/>
        <v>Ultramobile Premium, TabletTotal General Purpose Logic2022</v>
      </c>
      <c r="AB3014" t="str">
        <f t="shared" si="145"/>
        <v>Ultramobile Basic, ClamshellFlash Memory, NAND2022</v>
      </c>
    </row>
    <row r="3015" spans="1:28" x14ac:dyDescent="0.2">
      <c r="A3015" t="s">
        <v>173</v>
      </c>
      <c r="B3015" t="s">
        <v>132</v>
      </c>
      <c r="C3015" t="s">
        <v>180</v>
      </c>
      <c r="D3015" s="67">
        <v>2023</v>
      </c>
      <c r="E3015">
        <v>29.90625792457902</v>
      </c>
      <c r="K3015" t="s">
        <v>174</v>
      </c>
      <c r="L3015" s="171" t="s">
        <v>121</v>
      </c>
      <c r="M3015" t="s">
        <v>224</v>
      </c>
      <c r="N3015" s="67">
        <v>2023</v>
      </c>
      <c r="O3015">
        <v>9.7261610000000012</v>
      </c>
      <c r="Z3015" t="str">
        <f t="shared" si="143"/>
        <v>Ultramobile Premium, TabletTotal General Purpose Logic2023</v>
      </c>
      <c r="AA3015" t="str">
        <f t="shared" si="144"/>
        <v>Ultramobile Premium, TabletTotal General Purpose Logic2023</v>
      </c>
      <c r="AB3015" t="str">
        <f t="shared" si="145"/>
        <v>Ultramobile Basic, ClamshellFlash Memory, NAND2023</v>
      </c>
    </row>
    <row r="3016" spans="1:28" x14ac:dyDescent="0.2">
      <c r="A3016" t="s">
        <v>173</v>
      </c>
      <c r="B3016" t="s">
        <v>132</v>
      </c>
      <c r="C3016" t="s">
        <v>180</v>
      </c>
      <c r="D3016" s="67">
        <v>2024</v>
      </c>
      <c r="E3016">
        <v>34.34173414156345</v>
      </c>
      <c r="K3016" t="s">
        <v>174</v>
      </c>
      <c r="L3016" s="171" t="s">
        <v>121</v>
      </c>
      <c r="M3016" t="s">
        <v>224</v>
      </c>
      <c r="N3016" s="67">
        <v>2024</v>
      </c>
      <c r="O3016">
        <v>9.4423300000000001</v>
      </c>
      <c r="Z3016" t="str">
        <f t="shared" si="143"/>
        <v>Ultramobile Premium, TabletTotal General Purpose Logic2024</v>
      </c>
      <c r="AA3016" t="str">
        <f t="shared" si="144"/>
        <v>Ultramobile Premium, TabletTotal General Purpose Logic2024</v>
      </c>
      <c r="AB3016" t="str">
        <f t="shared" si="145"/>
        <v>Ultramobile Basic, ClamshellFlash Memory, NAND2024</v>
      </c>
    </row>
    <row r="3017" spans="1:28" x14ac:dyDescent="0.2">
      <c r="A3017" t="s">
        <v>173</v>
      </c>
      <c r="B3017" t="s">
        <v>132</v>
      </c>
      <c r="C3017" t="s">
        <v>180</v>
      </c>
      <c r="D3017" s="67">
        <v>2025</v>
      </c>
      <c r="E3017">
        <v>37.462604129173599</v>
      </c>
      <c r="K3017" t="s">
        <v>174</v>
      </c>
      <c r="L3017" s="171" t="s">
        <v>121</v>
      </c>
      <c r="M3017" t="s">
        <v>224</v>
      </c>
      <c r="N3017" s="67">
        <v>2025</v>
      </c>
      <c r="O3017">
        <v>10.669071000000001</v>
      </c>
      <c r="Z3017" t="str">
        <f t="shared" si="143"/>
        <v>Ultramobile Premium, TabletTotal General Purpose Logic2025</v>
      </c>
      <c r="AA3017" t="str">
        <f t="shared" si="144"/>
        <v>Ultramobile Premium, TabletTotal General Purpose Logic2025</v>
      </c>
      <c r="AB3017" t="str">
        <f t="shared" si="145"/>
        <v>Ultramobile Basic, ClamshellFlash Memory, NAND2025</v>
      </c>
    </row>
    <row r="3018" spans="1:28" x14ac:dyDescent="0.2">
      <c r="A3018" t="s">
        <v>173</v>
      </c>
      <c r="B3018" t="s">
        <v>133</v>
      </c>
      <c r="C3018" t="s">
        <v>180</v>
      </c>
      <c r="D3018" s="67">
        <v>2018</v>
      </c>
      <c r="E3018">
        <v>7.907535458159999</v>
      </c>
      <c r="K3018" t="s">
        <v>174</v>
      </c>
      <c r="L3018" s="171" t="s">
        <v>122</v>
      </c>
      <c r="M3018" t="s">
        <v>224</v>
      </c>
      <c r="N3018" s="67">
        <v>2018</v>
      </c>
      <c r="O3018">
        <v>0.23244300000000001</v>
      </c>
      <c r="Z3018" t="str">
        <f t="shared" si="143"/>
        <v>Ultramobile Premium, TabletDisplay Driver2018</v>
      </c>
      <c r="AA3018" t="str">
        <f t="shared" si="144"/>
        <v>Ultramobile Premium, TabletDisplay Driver2018</v>
      </c>
      <c r="AB3018" t="str">
        <f t="shared" si="145"/>
        <v>Ultramobile Basic, ClamshellOther Memory2018</v>
      </c>
    </row>
    <row r="3019" spans="1:28" x14ac:dyDescent="0.2">
      <c r="A3019" t="s">
        <v>173</v>
      </c>
      <c r="B3019" t="s">
        <v>133</v>
      </c>
      <c r="C3019" t="s">
        <v>180</v>
      </c>
      <c r="D3019" s="67">
        <v>2019</v>
      </c>
      <c r="E3019">
        <v>9.4350445966860921</v>
      </c>
      <c r="K3019" t="s">
        <v>174</v>
      </c>
      <c r="L3019" s="171" t="s">
        <v>122</v>
      </c>
      <c r="M3019" t="s">
        <v>224</v>
      </c>
      <c r="N3019" s="67">
        <v>2019</v>
      </c>
      <c r="O3019">
        <v>0.15258999999999998</v>
      </c>
      <c r="Z3019" t="str">
        <f t="shared" si="143"/>
        <v>Ultramobile Premium, TabletDisplay Driver2019</v>
      </c>
      <c r="AA3019" t="str">
        <f t="shared" si="144"/>
        <v>Ultramobile Premium, TabletDisplay Driver2019</v>
      </c>
      <c r="AB3019" t="str">
        <f t="shared" si="145"/>
        <v>Ultramobile Basic, ClamshellOther Memory2019</v>
      </c>
    </row>
    <row r="3020" spans="1:28" x14ac:dyDescent="0.2">
      <c r="A3020" t="s">
        <v>173</v>
      </c>
      <c r="B3020" t="s">
        <v>133</v>
      </c>
      <c r="C3020" t="s">
        <v>180</v>
      </c>
      <c r="D3020" s="67">
        <v>2020</v>
      </c>
      <c r="E3020">
        <v>11.936381865710983</v>
      </c>
      <c r="K3020" t="s">
        <v>174</v>
      </c>
      <c r="L3020" s="171" t="s">
        <v>122</v>
      </c>
      <c r="M3020" t="s">
        <v>224</v>
      </c>
      <c r="N3020" s="67">
        <v>2020</v>
      </c>
      <c r="O3020">
        <v>9.6787999999999999E-2</v>
      </c>
      <c r="Z3020" t="str">
        <f t="shared" si="143"/>
        <v>Ultramobile Premium, TabletDisplay Driver2020</v>
      </c>
      <c r="AA3020" t="str">
        <f t="shared" si="144"/>
        <v>Ultramobile Premium, TabletDisplay Driver2020</v>
      </c>
      <c r="AB3020" t="str">
        <f t="shared" si="145"/>
        <v>Ultramobile Basic, ClamshellOther Memory2020</v>
      </c>
    </row>
    <row r="3021" spans="1:28" x14ac:dyDescent="0.2">
      <c r="A3021" t="s">
        <v>173</v>
      </c>
      <c r="B3021" t="s">
        <v>133</v>
      </c>
      <c r="C3021" t="s">
        <v>180</v>
      </c>
      <c r="D3021" s="67">
        <v>2021</v>
      </c>
      <c r="E3021">
        <v>25.101919382097186</v>
      </c>
      <c r="K3021" t="s">
        <v>174</v>
      </c>
      <c r="L3021" s="171" t="s">
        <v>122</v>
      </c>
      <c r="M3021" t="s">
        <v>224</v>
      </c>
      <c r="N3021" s="67">
        <v>2021</v>
      </c>
      <c r="O3021">
        <v>0.10066499999999999</v>
      </c>
      <c r="Z3021" t="str">
        <f t="shared" si="143"/>
        <v>Ultramobile Premium, TabletDisplay Driver2021</v>
      </c>
      <c r="AA3021" t="str">
        <f t="shared" si="144"/>
        <v>Ultramobile Premium, TabletDisplay Driver2021</v>
      </c>
      <c r="AB3021" t="str">
        <f t="shared" si="145"/>
        <v>Ultramobile Basic, ClamshellOther Memory2021</v>
      </c>
    </row>
    <row r="3022" spans="1:28" x14ac:dyDescent="0.2">
      <c r="A3022" t="s">
        <v>173</v>
      </c>
      <c r="B3022" t="s">
        <v>133</v>
      </c>
      <c r="C3022" t="s">
        <v>180</v>
      </c>
      <c r="D3022" s="67">
        <v>2022</v>
      </c>
      <c r="E3022">
        <v>24.008678853260253</v>
      </c>
      <c r="K3022" t="s">
        <v>174</v>
      </c>
      <c r="L3022" s="171" t="s">
        <v>122</v>
      </c>
      <c r="M3022" t="s">
        <v>224</v>
      </c>
      <c r="N3022" s="67">
        <v>2022</v>
      </c>
      <c r="O3022">
        <v>7.3595999999999995E-2</v>
      </c>
      <c r="Z3022" t="str">
        <f t="shared" si="143"/>
        <v>Ultramobile Premium, TabletDisplay Driver2022</v>
      </c>
      <c r="AA3022" t="str">
        <f t="shared" si="144"/>
        <v>Ultramobile Premium, TabletDisplay Driver2022</v>
      </c>
      <c r="AB3022" t="str">
        <f t="shared" si="145"/>
        <v>Ultramobile Basic, ClamshellOther Memory2022</v>
      </c>
    </row>
    <row r="3023" spans="1:28" x14ac:dyDescent="0.2">
      <c r="A3023" t="s">
        <v>173</v>
      </c>
      <c r="B3023" t="s">
        <v>133</v>
      </c>
      <c r="C3023" t="s">
        <v>180</v>
      </c>
      <c r="D3023" s="67">
        <v>2023</v>
      </c>
      <c r="E3023">
        <v>26.025351601822582</v>
      </c>
      <c r="K3023" t="s">
        <v>174</v>
      </c>
      <c r="L3023" s="171" t="s">
        <v>122</v>
      </c>
      <c r="M3023" t="s">
        <v>224</v>
      </c>
      <c r="N3023" s="67">
        <v>2023</v>
      </c>
      <c r="O3023">
        <v>4.4465999999999999E-2</v>
      </c>
      <c r="Z3023" t="str">
        <f t="shared" si="143"/>
        <v>Ultramobile Premium, TabletDisplay Driver2023</v>
      </c>
      <c r="AA3023" t="str">
        <f t="shared" si="144"/>
        <v>Ultramobile Premium, TabletDisplay Driver2023</v>
      </c>
      <c r="AB3023" t="str">
        <f t="shared" si="145"/>
        <v>Ultramobile Basic, ClamshellOther Memory2023</v>
      </c>
    </row>
    <row r="3024" spans="1:28" x14ac:dyDescent="0.2">
      <c r="A3024" t="s">
        <v>173</v>
      </c>
      <c r="B3024" t="s">
        <v>133</v>
      </c>
      <c r="C3024" t="s">
        <v>180</v>
      </c>
      <c r="D3024" s="67">
        <v>2024</v>
      </c>
      <c r="E3024">
        <v>30.050343892035151</v>
      </c>
      <c r="K3024" t="s">
        <v>174</v>
      </c>
      <c r="L3024" s="171" t="s">
        <v>122</v>
      </c>
      <c r="M3024" t="s">
        <v>224</v>
      </c>
      <c r="N3024" s="67">
        <v>2024</v>
      </c>
      <c r="O3024">
        <v>2.6206000000000004E-2</v>
      </c>
      <c r="Z3024" t="str">
        <f t="shared" si="143"/>
        <v>Ultramobile Premium, TabletDisplay Driver2024</v>
      </c>
      <c r="AA3024" t="str">
        <f t="shared" si="144"/>
        <v>Ultramobile Premium, TabletDisplay Driver2024</v>
      </c>
      <c r="AB3024" t="str">
        <f t="shared" si="145"/>
        <v>Ultramobile Basic, ClamshellOther Memory2024</v>
      </c>
    </row>
    <row r="3025" spans="1:28" x14ac:dyDescent="0.2">
      <c r="A3025" t="s">
        <v>173</v>
      </c>
      <c r="B3025" t="s">
        <v>133</v>
      </c>
      <c r="C3025" t="s">
        <v>180</v>
      </c>
      <c r="D3025" s="67">
        <v>2025</v>
      </c>
      <c r="E3025">
        <v>32.850256084269972</v>
      </c>
      <c r="K3025" t="s">
        <v>174</v>
      </c>
      <c r="L3025" s="171" t="s">
        <v>122</v>
      </c>
      <c r="M3025" t="s">
        <v>224</v>
      </c>
      <c r="N3025" s="67">
        <v>2025</v>
      </c>
      <c r="O3025">
        <v>1.4874999999999999E-2</v>
      </c>
      <c r="Z3025" t="str">
        <f t="shared" si="143"/>
        <v>Ultramobile Premium, TabletDisplay Driver2025</v>
      </c>
      <c r="AA3025" t="str">
        <f t="shared" si="144"/>
        <v>Ultramobile Premium, TabletDisplay Driver2025</v>
      </c>
      <c r="AB3025" t="str">
        <f t="shared" si="145"/>
        <v>Ultramobile Basic, ClamshellOther Memory2025</v>
      </c>
    </row>
    <row r="3026" spans="1:28" x14ac:dyDescent="0.2">
      <c r="A3026" t="s">
        <v>173</v>
      </c>
      <c r="B3026" t="s">
        <v>134</v>
      </c>
      <c r="C3026" t="s">
        <v>180</v>
      </c>
      <c r="D3026" s="67">
        <v>2018</v>
      </c>
      <c r="E3026">
        <v>0</v>
      </c>
      <c r="K3026" t="s">
        <v>174</v>
      </c>
      <c r="L3026" s="173" t="s">
        <v>123</v>
      </c>
      <c r="M3026" t="s">
        <v>224</v>
      </c>
      <c r="N3026" s="67">
        <v>2018</v>
      </c>
      <c r="O3026">
        <v>4.5079119999999993</v>
      </c>
      <c r="Z3026" t="str">
        <f t="shared" si="143"/>
        <v>Ultramobile Premium, TabletFPGA/PLD2018</v>
      </c>
      <c r="AA3026" t="str">
        <f t="shared" si="144"/>
        <v>Ultramobile Premium, TabletFPGA/PLD2018</v>
      </c>
      <c r="AB3026" t="str">
        <f t="shared" si="145"/>
        <v>Ultramobile Basic, ClamshellTotal Microcomponent2018</v>
      </c>
    </row>
    <row r="3027" spans="1:28" x14ac:dyDescent="0.2">
      <c r="A3027" t="s">
        <v>173</v>
      </c>
      <c r="B3027" t="s">
        <v>134</v>
      </c>
      <c r="C3027" t="s">
        <v>180</v>
      </c>
      <c r="D3027" s="67">
        <v>2019</v>
      </c>
      <c r="E3027">
        <v>0</v>
      </c>
      <c r="K3027" t="s">
        <v>174</v>
      </c>
      <c r="L3027" s="173" t="s">
        <v>123</v>
      </c>
      <c r="M3027" t="s">
        <v>224</v>
      </c>
      <c r="N3027" s="67">
        <v>2019</v>
      </c>
      <c r="O3027">
        <v>5.434432000000001</v>
      </c>
      <c r="Z3027" t="str">
        <f t="shared" si="143"/>
        <v>Ultramobile Premium, TabletFPGA/PLD2019</v>
      </c>
      <c r="AA3027" t="str">
        <f t="shared" si="144"/>
        <v>Ultramobile Premium, TabletFPGA/PLD2019</v>
      </c>
      <c r="AB3027" t="str">
        <f t="shared" si="145"/>
        <v>Ultramobile Basic, ClamshellTotal Microcomponent2019</v>
      </c>
    </row>
    <row r="3028" spans="1:28" x14ac:dyDescent="0.2">
      <c r="A3028" t="s">
        <v>173</v>
      </c>
      <c r="B3028" t="s">
        <v>134</v>
      </c>
      <c r="C3028" t="s">
        <v>180</v>
      </c>
      <c r="D3028" s="67">
        <v>2020</v>
      </c>
      <c r="E3028">
        <v>0</v>
      </c>
      <c r="K3028" t="s">
        <v>174</v>
      </c>
      <c r="L3028" s="173" t="s">
        <v>123</v>
      </c>
      <c r="M3028" t="s">
        <v>224</v>
      </c>
      <c r="N3028" s="67">
        <v>2020</v>
      </c>
      <c r="O3028">
        <v>6.4286469999999998</v>
      </c>
      <c r="Z3028" t="str">
        <f t="shared" si="143"/>
        <v>Ultramobile Premium, TabletFPGA/PLD2020</v>
      </c>
      <c r="AA3028" t="str">
        <f t="shared" si="144"/>
        <v>Ultramobile Premium, TabletFPGA/PLD2020</v>
      </c>
      <c r="AB3028" t="str">
        <f t="shared" si="145"/>
        <v>Ultramobile Basic, ClamshellTotal Microcomponent2020</v>
      </c>
    </row>
    <row r="3029" spans="1:28" x14ac:dyDescent="0.2">
      <c r="A3029" t="s">
        <v>173</v>
      </c>
      <c r="B3029" t="s">
        <v>134</v>
      </c>
      <c r="C3029" t="s">
        <v>180</v>
      </c>
      <c r="D3029" s="67">
        <v>2021</v>
      </c>
      <c r="E3029">
        <v>0</v>
      </c>
      <c r="K3029" t="s">
        <v>174</v>
      </c>
      <c r="L3029" s="173" t="s">
        <v>123</v>
      </c>
      <c r="M3029" t="s">
        <v>224</v>
      </c>
      <c r="N3029" s="67">
        <v>2021</v>
      </c>
      <c r="O3029">
        <v>6.4902639999999998</v>
      </c>
      <c r="Z3029" t="str">
        <f t="shared" si="143"/>
        <v>Ultramobile Premium, TabletFPGA/PLD2021</v>
      </c>
      <c r="AA3029" t="str">
        <f t="shared" si="144"/>
        <v>Ultramobile Premium, TabletFPGA/PLD2021</v>
      </c>
      <c r="AB3029" t="str">
        <f t="shared" si="145"/>
        <v>Ultramobile Basic, ClamshellTotal Microcomponent2021</v>
      </c>
    </row>
    <row r="3030" spans="1:28" x14ac:dyDescent="0.2">
      <c r="A3030" t="s">
        <v>173</v>
      </c>
      <c r="B3030" t="s">
        <v>134</v>
      </c>
      <c r="C3030" t="s">
        <v>180</v>
      </c>
      <c r="D3030" s="67">
        <v>2022</v>
      </c>
      <c r="E3030">
        <v>0</v>
      </c>
      <c r="K3030" t="s">
        <v>174</v>
      </c>
      <c r="L3030" s="173" t="s">
        <v>123</v>
      </c>
      <c r="M3030" t="s">
        <v>224</v>
      </c>
      <c r="N3030" s="67">
        <v>2022</v>
      </c>
      <c r="O3030">
        <v>6.7624570000000004</v>
      </c>
      <c r="Z3030" t="str">
        <f t="shared" si="143"/>
        <v>Ultramobile Premium, TabletFPGA/PLD2022</v>
      </c>
      <c r="AA3030" t="str">
        <f t="shared" si="144"/>
        <v>Ultramobile Premium, TabletFPGA/PLD2022</v>
      </c>
      <c r="AB3030" t="str">
        <f t="shared" si="145"/>
        <v>Ultramobile Basic, ClamshellTotal Microcomponent2022</v>
      </c>
    </row>
    <row r="3031" spans="1:28" x14ac:dyDescent="0.2">
      <c r="A3031" t="s">
        <v>173</v>
      </c>
      <c r="B3031" t="s">
        <v>134</v>
      </c>
      <c r="C3031" t="s">
        <v>180</v>
      </c>
      <c r="D3031" s="67">
        <v>2023</v>
      </c>
      <c r="E3031">
        <v>0</v>
      </c>
      <c r="K3031" t="s">
        <v>174</v>
      </c>
      <c r="L3031" s="173" t="s">
        <v>123</v>
      </c>
      <c r="M3031" t="s">
        <v>224</v>
      </c>
      <c r="N3031" s="67">
        <v>2023</v>
      </c>
      <c r="O3031">
        <v>7.5242930000000001</v>
      </c>
      <c r="Z3031" t="str">
        <f t="shared" si="143"/>
        <v>Ultramobile Premium, TabletFPGA/PLD2023</v>
      </c>
      <c r="AA3031" t="str">
        <f t="shared" si="144"/>
        <v>Ultramobile Premium, TabletFPGA/PLD2023</v>
      </c>
      <c r="AB3031" t="str">
        <f t="shared" si="145"/>
        <v>Ultramobile Basic, ClamshellTotal Microcomponent2023</v>
      </c>
    </row>
    <row r="3032" spans="1:28" x14ac:dyDescent="0.2">
      <c r="A3032" t="s">
        <v>173</v>
      </c>
      <c r="B3032" t="s">
        <v>134</v>
      </c>
      <c r="C3032" t="s">
        <v>180</v>
      </c>
      <c r="D3032" s="67">
        <v>2024</v>
      </c>
      <c r="E3032">
        <v>0</v>
      </c>
      <c r="K3032" t="s">
        <v>174</v>
      </c>
      <c r="L3032" s="173" t="s">
        <v>123</v>
      </c>
      <c r="M3032" t="s">
        <v>224</v>
      </c>
      <c r="N3032" s="67">
        <v>2024</v>
      </c>
      <c r="O3032">
        <v>7.9910940000000004</v>
      </c>
      <c r="Z3032" t="str">
        <f t="shared" si="143"/>
        <v>Ultramobile Premium, TabletFPGA/PLD2024</v>
      </c>
      <c r="AA3032" t="str">
        <f t="shared" si="144"/>
        <v>Ultramobile Premium, TabletFPGA/PLD2024</v>
      </c>
      <c r="AB3032" t="str">
        <f t="shared" si="145"/>
        <v>Ultramobile Basic, ClamshellTotal Microcomponent2024</v>
      </c>
    </row>
    <row r="3033" spans="1:28" x14ac:dyDescent="0.2">
      <c r="A3033" t="s">
        <v>173</v>
      </c>
      <c r="B3033" t="s">
        <v>134</v>
      </c>
      <c r="C3033" t="s">
        <v>180</v>
      </c>
      <c r="D3033" s="67">
        <v>2025</v>
      </c>
      <c r="E3033">
        <v>0</v>
      </c>
      <c r="K3033" t="s">
        <v>174</v>
      </c>
      <c r="L3033" s="173" t="s">
        <v>123</v>
      </c>
      <c r="M3033" t="s">
        <v>224</v>
      </c>
      <c r="N3033" s="67">
        <v>2025</v>
      </c>
      <c r="O3033">
        <v>8.1540689999999998</v>
      </c>
      <c r="Z3033" t="str">
        <f t="shared" si="143"/>
        <v>Ultramobile Premium, TabletFPGA/PLD2025</v>
      </c>
      <c r="AA3033" t="str">
        <f t="shared" si="144"/>
        <v>Ultramobile Premium, TabletFPGA/PLD2025</v>
      </c>
      <c r="AB3033" t="str">
        <f t="shared" si="145"/>
        <v>Ultramobile Basic, ClamshellTotal Microcomponent2025</v>
      </c>
    </row>
    <row r="3034" spans="1:28" x14ac:dyDescent="0.2">
      <c r="A3034" t="s">
        <v>173</v>
      </c>
      <c r="B3034" t="s">
        <v>135</v>
      </c>
      <c r="C3034" t="s">
        <v>180</v>
      </c>
      <c r="D3034" s="67">
        <v>2018</v>
      </c>
      <c r="E3034">
        <v>1.725950003955762</v>
      </c>
      <c r="K3034" t="s">
        <v>174</v>
      </c>
      <c r="L3034" s="171" t="s">
        <v>124</v>
      </c>
      <c r="M3034" t="s">
        <v>224</v>
      </c>
      <c r="N3034" s="67">
        <v>2018</v>
      </c>
      <c r="O3034">
        <v>0.26283000000000001</v>
      </c>
      <c r="Z3034" t="str">
        <f t="shared" si="143"/>
        <v>Ultramobile Premium, TabletOther Logic2018</v>
      </c>
      <c r="AA3034" t="str">
        <f t="shared" si="144"/>
        <v>Ultramobile Premium, TabletOther Logic2018</v>
      </c>
      <c r="AB3034" t="str">
        <f t="shared" si="145"/>
        <v>Ultramobile Basic, ClamshellTotal Microcontroller2018</v>
      </c>
    </row>
    <row r="3035" spans="1:28" x14ac:dyDescent="0.2">
      <c r="A3035" t="s">
        <v>173</v>
      </c>
      <c r="B3035" t="s">
        <v>135</v>
      </c>
      <c r="C3035" t="s">
        <v>180</v>
      </c>
      <c r="D3035" s="67">
        <v>2019</v>
      </c>
      <c r="E3035">
        <v>1.7694684449424358</v>
      </c>
      <c r="K3035" t="s">
        <v>174</v>
      </c>
      <c r="L3035" s="171" t="s">
        <v>124</v>
      </c>
      <c r="M3035" t="s">
        <v>224</v>
      </c>
      <c r="N3035" s="67">
        <v>2019</v>
      </c>
      <c r="O3035">
        <v>0.42142200000000007</v>
      </c>
      <c r="Z3035" t="str">
        <f t="shared" si="143"/>
        <v>Ultramobile Premium, TabletOther Logic2019</v>
      </c>
      <c r="AA3035" t="str">
        <f t="shared" si="144"/>
        <v>Ultramobile Premium, TabletOther Logic2019</v>
      </c>
      <c r="AB3035" t="str">
        <f t="shared" si="145"/>
        <v>Ultramobile Basic, ClamshellTotal Microcontroller2019</v>
      </c>
    </row>
    <row r="3036" spans="1:28" x14ac:dyDescent="0.2">
      <c r="A3036" t="s">
        <v>173</v>
      </c>
      <c r="B3036" t="s">
        <v>135</v>
      </c>
      <c r="C3036" t="s">
        <v>180</v>
      </c>
      <c r="D3036" s="67">
        <v>2020</v>
      </c>
      <c r="E3036">
        <v>2.2924119124046798</v>
      </c>
      <c r="K3036" t="s">
        <v>174</v>
      </c>
      <c r="L3036" s="171" t="s">
        <v>124</v>
      </c>
      <c r="M3036" t="s">
        <v>224</v>
      </c>
      <c r="N3036" s="67">
        <v>2020</v>
      </c>
      <c r="O3036">
        <v>0.43212099999999998</v>
      </c>
      <c r="Z3036" t="str">
        <f t="shared" si="143"/>
        <v>Ultramobile Premium, TabletOther Logic2020</v>
      </c>
      <c r="AA3036" t="str">
        <f t="shared" si="144"/>
        <v>Ultramobile Premium, TabletOther Logic2020</v>
      </c>
      <c r="AB3036" t="str">
        <f t="shared" si="145"/>
        <v>Ultramobile Basic, ClamshellTotal Microcontroller2020</v>
      </c>
    </row>
    <row r="3037" spans="1:28" x14ac:dyDescent="0.2">
      <c r="A3037" t="s">
        <v>173</v>
      </c>
      <c r="B3037" t="s">
        <v>135</v>
      </c>
      <c r="C3037" t="s">
        <v>180</v>
      </c>
      <c r="D3037" s="67">
        <v>2021</v>
      </c>
      <c r="E3037">
        <v>4.2059191038690003</v>
      </c>
      <c r="K3037" t="s">
        <v>174</v>
      </c>
      <c r="L3037" s="171" t="s">
        <v>124</v>
      </c>
      <c r="M3037" t="s">
        <v>224</v>
      </c>
      <c r="N3037" s="67">
        <v>2021</v>
      </c>
      <c r="O3037">
        <v>0.52821499999999999</v>
      </c>
      <c r="Z3037" t="str">
        <f t="shared" si="143"/>
        <v>Ultramobile Premium, TabletOther Logic2021</v>
      </c>
      <c r="AA3037" t="str">
        <f t="shared" si="144"/>
        <v>Ultramobile Premium, TabletOther Logic2021</v>
      </c>
      <c r="AB3037" t="str">
        <f t="shared" si="145"/>
        <v>Ultramobile Basic, ClamshellTotal Microcontroller2021</v>
      </c>
    </row>
    <row r="3038" spans="1:28" x14ac:dyDescent="0.2">
      <c r="A3038" t="s">
        <v>173</v>
      </c>
      <c r="B3038" t="s">
        <v>135</v>
      </c>
      <c r="C3038" t="s">
        <v>180</v>
      </c>
      <c r="D3038" s="67">
        <v>2022</v>
      </c>
      <c r="E3038">
        <v>3.7910228353107494</v>
      </c>
      <c r="K3038" t="s">
        <v>174</v>
      </c>
      <c r="L3038" s="171" t="s">
        <v>124</v>
      </c>
      <c r="M3038" t="s">
        <v>224</v>
      </c>
      <c r="N3038" s="67">
        <v>2022</v>
      </c>
      <c r="O3038">
        <v>0.48719699999999994</v>
      </c>
      <c r="Z3038" t="str">
        <f t="shared" si="143"/>
        <v>Ultramobile Premium, TabletOther Logic2022</v>
      </c>
      <c r="AA3038" t="str">
        <f t="shared" si="144"/>
        <v>Ultramobile Premium, TabletOther Logic2022</v>
      </c>
      <c r="AB3038" t="str">
        <f t="shared" si="145"/>
        <v>Ultramobile Basic, ClamshellTotal Microcontroller2022</v>
      </c>
    </row>
    <row r="3039" spans="1:28" x14ac:dyDescent="0.2">
      <c r="A3039" t="s">
        <v>173</v>
      </c>
      <c r="B3039" t="s">
        <v>135</v>
      </c>
      <c r="C3039" t="s">
        <v>180</v>
      </c>
      <c r="D3039" s="67">
        <v>2023</v>
      </c>
      <c r="E3039">
        <v>3.8809063227564367</v>
      </c>
      <c r="K3039" t="s">
        <v>174</v>
      </c>
      <c r="L3039" s="171" t="s">
        <v>124</v>
      </c>
      <c r="M3039" t="s">
        <v>224</v>
      </c>
      <c r="N3039" s="67">
        <v>2023</v>
      </c>
      <c r="O3039">
        <v>0.45577999999999996</v>
      </c>
      <c r="Z3039" t="str">
        <f t="shared" si="143"/>
        <v>Ultramobile Premium, TabletOther Logic2023</v>
      </c>
      <c r="AA3039" t="str">
        <f t="shared" si="144"/>
        <v>Ultramobile Premium, TabletOther Logic2023</v>
      </c>
      <c r="AB3039" t="str">
        <f t="shared" si="145"/>
        <v>Ultramobile Basic, ClamshellTotal Microcontroller2023</v>
      </c>
    </row>
    <row r="3040" spans="1:28" x14ac:dyDescent="0.2">
      <c r="A3040" t="s">
        <v>173</v>
      </c>
      <c r="B3040" t="s">
        <v>135</v>
      </c>
      <c r="C3040" t="s">
        <v>180</v>
      </c>
      <c r="D3040" s="67">
        <v>2024</v>
      </c>
      <c r="E3040">
        <v>4.2913902495283001</v>
      </c>
      <c r="K3040" t="s">
        <v>174</v>
      </c>
      <c r="L3040" s="171" t="s">
        <v>124</v>
      </c>
      <c r="M3040" t="s">
        <v>224</v>
      </c>
      <c r="N3040" s="67">
        <v>2024</v>
      </c>
      <c r="O3040">
        <v>0.43260700000000002</v>
      </c>
      <c r="Z3040" t="str">
        <f t="shared" si="143"/>
        <v>Ultramobile Premium, TabletOther Logic2024</v>
      </c>
      <c r="AA3040" t="str">
        <f t="shared" si="144"/>
        <v>Ultramobile Premium, TabletOther Logic2024</v>
      </c>
      <c r="AB3040" t="str">
        <f t="shared" si="145"/>
        <v>Ultramobile Basic, ClamshellTotal Microcontroller2024</v>
      </c>
    </row>
    <row r="3041" spans="1:28" x14ac:dyDescent="0.2">
      <c r="A3041" t="s">
        <v>173</v>
      </c>
      <c r="B3041" t="s">
        <v>135</v>
      </c>
      <c r="C3041" t="s">
        <v>180</v>
      </c>
      <c r="D3041" s="67">
        <v>2025</v>
      </c>
      <c r="E3041">
        <v>4.6123480449036274</v>
      </c>
      <c r="K3041" t="s">
        <v>174</v>
      </c>
      <c r="L3041" s="171" t="s">
        <v>124</v>
      </c>
      <c r="M3041" t="s">
        <v>224</v>
      </c>
      <c r="N3041" s="67">
        <v>2025</v>
      </c>
      <c r="O3041">
        <v>0.39931799999999995</v>
      </c>
      <c r="Z3041" t="str">
        <f t="shared" si="143"/>
        <v>Ultramobile Premium, TabletOther Logic2025</v>
      </c>
      <c r="AA3041" t="str">
        <f t="shared" si="144"/>
        <v>Ultramobile Premium, TabletOther Logic2025</v>
      </c>
      <c r="AB3041" t="str">
        <f t="shared" si="145"/>
        <v>Ultramobile Basic, ClamshellTotal Microcontroller2025</v>
      </c>
    </row>
    <row r="3042" spans="1:28" x14ac:dyDescent="0.2">
      <c r="A3042" t="s">
        <v>173</v>
      </c>
      <c r="B3042" t="s">
        <v>136</v>
      </c>
      <c r="C3042" t="s">
        <v>180</v>
      </c>
      <c r="D3042" s="67">
        <v>2018</v>
      </c>
      <c r="E3042">
        <v>32.540559944298892</v>
      </c>
      <c r="K3042" t="s">
        <v>174</v>
      </c>
      <c r="L3042" s="172" t="s">
        <v>125</v>
      </c>
      <c r="M3042" t="s">
        <v>224</v>
      </c>
      <c r="N3042" s="67">
        <v>2018</v>
      </c>
      <c r="O3042">
        <v>8.9680999999999997E-2</v>
      </c>
      <c r="Z3042" t="str">
        <f t="shared" ref="Z3042:Z3105" si="146">A3042&amp;B3042&amp;D3042</f>
        <v>Ultramobile Premium, TabletTotal Analog2018</v>
      </c>
      <c r="AA3042" t="str">
        <f t="shared" ref="AA3042:AA3105" si="147">$A3042&amp;$B3042&amp;$D3042</f>
        <v>Ultramobile Premium, TabletTotal Analog2018</v>
      </c>
      <c r="AB3042" t="str">
        <f t="shared" si="145"/>
        <v>Ultramobile Basic, ClamshellMicrocontroller 08-bit2018</v>
      </c>
    </row>
    <row r="3043" spans="1:28" x14ac:dyDescent="0.2">
      <c r="A3043" t="s">
        <v>173</v>
      </c>
      <c r="B3043" t="s">
        <v>136</v>
      </c>
      <c r="C3043" t="s">
        <v>180</v>
      </c>
      <c r="D3043" s="67">
        <v>2019</v>
      </c>
      <c r="E3043">
        <v>35.555345726066079</v>
      </c>
      <c r="K3043" t="s">
        <v>174</v>
      </c>
      <c r="L3043" s="172" t="s">
        <v>125</v>
      </c>
      <c r="M3043" t="s">
        <v>224</v>
      </c>
      <c r="N3043" s="67">
        <v>2019</v>
      </c>
      <c r="O3043">
        <v>6.0915999999999998E-2</v>
      </c>
      <c r="Z3043" t="str">
        <f t="shared" si="146"/>
        <v>Ultramobile Premium, TabletTotal Analog2019</v>
      </c>
      <c r="AA3043" t="str">
        <f t="shared" si="147"/>
        <v>Ultramobile Premium, TabletTotal Analog2019</v>
      </c>
      <c r="AB3043" t="str">
        <f t="shared" si="145"/>
        <v>Ultramobile Basic, ClamshellMicrocontroller 08-bit2019</v>
      </c>
    </row>
    <row r="3044" spans="1:28" x14ac:dyDescent="0.2">
      <c r="A3044" t="s">
        <v>173</v>
      </c>
      <c r="B3044" t="s">
        <v>136</v>
      </c>
      <c r="C3044" t="s">
        <v>180</v>
      </c>
      <c r="D3044" s="67">
        <v>2020</v>
      </c>
      <c r="E3044">
        <v>45.056541959169451</v>
      </c>
      <c r="K3044" t="s">
        <v>174</v>
      </c>
      <c r="L3044" s="172" t="s">
        <v>125</v>
      </c>
      <c r="M3044" t="s">
        <v>224</v>
      </c>
      <c r="N3044" s="67">
        <v>2020</v>
      </c>
      <c r="O3044">
        <v>5.9727000000000002E-2</v>
      </c>
      <c r="Z3044" t="str">
        <f t="shared" si="146"/>
        <v>Ultramobile Premium, TabletTotal Analog2020</v>
      </c>
      <c r="AA3044" t="str">
        <f t="shared" si="147"/>
        <v>Ultramobile Premium, TabletTotal Analog2020</v>
      </c>
      <c r="AB3044" t="str">
        <f t="shared" si="145"/>
        <v>Ultramobile Basic, ClamshellMicrocontroller 08-bit2020</v>
      </c>
    </row>
    <row r="3045" spans="1:28" x14ac:dyDescent="0.2">
      <c r="A3045" t="s">
        <v>173</v>
      </c>
      <c r="B3045" t="s">
        <v>136</v>
      </c>
      <c r="C3045" t="s">
        <v>180</v>
      </c>
      <c r="D3045" s="67">
        <v>2021</v>
      </c>
      <c r="E3045">
        <v>88.323461445248924</v>
      </c>
      <c r="K3045" t="s">
        <v>174</v>
      </c>
      <c r="L3045" s="172" t="s">
        <v>125</v>
      </c>
      <c r="M3045" t="s">
        <v>224</v>
      </c>
      <c r="N3045" s="67">
        <v>2021</v>
      </c>
      <c r="O3045">
        <v>7.2382000000000002E-2</v>
      </c>
      <c r="Z3045" t="str">
        <f t="shared" si="146"/>
        <v>Ultramobile Premium, TabletTotal Analog2021</v>
      </c>
      <c r="AA3045" t="str">
        <f t="shared" si="147"/>
        <v>Ultramobile Premium, TabletTotal Analog2021</v>
      </c>
      <c r="AB3045" t="str">
        <f t="shared" si="145"/>
        <v>Ultramobile Basic, ClamshellMicrocontroller 08-bit2021</v>
      </c>
    </row>
    <row r="3046" spans="1:28" x14ac:dyDescent="0.2">
      <c r="A3046" t="s">
        <v>173</v>
      </c>
      <c r="B3046" t="s">
        <v>136</v>
      </c>
      <c r="C3046" t="s">
        <v>180</v>
      </c>
      <c r="D3046" s="67">
        <v>2022</v>
      </c>
      <c r="E3046">
        <v>89.436681595175756</v>
      </c>
      <c r="K3046" t="s">
        <v>174</v>
      </c>
      <c r="L3046" s="172" t="s">
        <v>125</v>
      </c>
      <c r="M3046" t="s">
        <v>224</v>
      </c>
      <c r="N3046" s="67">
        <v>2022</v>
      </c>
      <c r="O3046">
        <v>5.5940000000000004E-2</v>
      </c>
      <c r="Z3046" t="str">
        <f t="shared" si="146"/>
        <v>Ultramobile Premium, TabletTotal Analog2022</v>
      </c>
      <c r="AA3046" t="str">
        <f t="shared" si="147"/>
        <v>Ultramobile Premium, TabletTotal Analog2022</v>
      </c>
      <c r="AB3046" t="str">
        <f t="shared" si="145"/>
        <v>Ultramobile Basic, ClamshellMicrocontroller 08-bit2022</v>
      </c>
    </row>
    <row r="3047" spans="1:28" x14ac:dyDescent="0.2">
      <c r="A3047" t="s">
        <v>173</v>
      </c>
      <c r="B3047" t="s">
        <v>136</v>
      </c>
      <c r="C3047" t="s">
        <v>180</v>
      </c>
      <c r="D3047" s="67">
        <v>2023</v>
      </c>
      <c r="E3047">
        <v>96.70685435054483</v>
      </c>
      <c r="K3047" t="s">
        <v>174</v>
      </c>
      <c r="L3047" s="172" t="s">
        <v>125</v>
      </c>
      <c r="M3047" t="s">
        <v>224</v>
      </c>
      <c r="N3047" s="67">
        <v>2023</v>
      </c>
      <c r="O3047">
        <v>4.8214E-2</v>
      </c>
      <c r="Z3047" t="str">
        <f t="shared" si="146"/>
        <v>Ultramobile Premium, TabletTotal Analog2023</v>
      </c>
      <c r="AA3047" t="str">
        <f t="shared" si="147"/>
        <v>Ultramobile Premium, TabletTotal Analog2023</v>
      </c>
      <c r="AB3047" t="str">
        <f t="shared" si="145"/>
        <v>Ultramobile Basic, ClamshellMicrocontroller 08-bit2023</v>
      </c>
    </row>
    <row r="3048" spans="1:28" x14ac:dyDescent="0.2">
      <c r="A3048" t="s">
        <v>173</v>
      </c>
      <c r="B3048" t="s">
        <v>136</v>
      </c>
      <c r="C3048" t="s">
        <v>180</v>
      </c>
      <c r="D3048" s="67">
        <v>2024</v>
      </c>
      <c r="E3048">
        <v>110.68010079564844</v>
      </c>
      <c r="K3048" t="s">
        <v>174</v>
      </c>
      <c r="L3048" s="172" t="s">
        <v>125</v>
      </c>
      <c r="M3048" t="s">
        <v>224</v>
      </c>
      <c r="N3048" s="67">
        <v>2024</v>
      </c>
      <c r="O3048">
        <v>4.5159000000000005E-2</v>
      </c>
      <c r="Z3048" t="str">
        <f t="shared" si="146"/>
        <v>Ultramobile Premium, TabletTotal Analog2024</v>
      </c>
      <c r="AA3048" t="str">
        <f t="shared" si="147"/>
        <v>Ultramobile Premium, TabletTotal Analog2024</v>
      </c>
      <c r="AB3048" t="str">
        <f t="shared" si="145"/>
        <v>Ultramobile Basic, ClamshellMicrocontroller 08-bit2024</v>
      </c>
    </row>
    <row r="3049" spans="1:28" x14ac:dyDescent="0.2">
      <c r="A3049" t="s">
        <v>173</v>
      </c>
      <c r="B3049" t="s">
        <v>136</v>
      </c>
      <c r="C3049" t="s">
        <v>180</v>
      </c>
      <c r="D3049" s="67">
        <v>2025</v>
      </c>
      <c r="E3049">
        <v>119.55637803395921</v>
      </c>
      <c r="K3049" t="s">
        <v>174</v>
      </c>
      <c r="L3049" s="172" t="s">
        <v>125</v>
      </c>
      <c r="M3049" t="s">
        <v>224</v>
      </c>
      <c r="N3049" s="67">
        <v>2025</v>
      </c>
      <c r="O3049">
        <v>4.2283999999999995E-2</v>
      </c>
      <c r="Z3049" t="str">
        <f t="shared" si="146"/>
        <v>Ultramobile Premium, TabletTotal Analog2025</v>
      </c>
      <c r="AA3049" t="str">
        <f t="shared" si="147"/>
        <v>Ultramobile Premium, TabletTotal Analog2025</v>
      </c>
      <c r="AB3049" t="str">
        <f t="shared" si="145"/>
        <v>Ultramobile Basic, ClamshellMicrocontroller 08-bit2025</v>
      </c>
    </row>
    <row r="3050" spans="1:28" x14ac:dyDescent="0.2">
      <c r="A3050" t="s">
        <v>173</v>
      </c>
      <c r="B3050" t="s">
        <v>137</v>
      </c>
      <c r="C3050" t="s">
        <v>180</v>
      </c>
      <c r="D3050" s="67">
        <v>2018</v>
      </c>
      <c r="E3050">
        <v>1.3253828593693739</v>
      </c>
      <c r="K3050" t="s">
        <v>174</v>
      </c>
      <c r="L3050" s="172" t="s">
        <v>126</v>
      </c>
      <c r="M3050" t="s">
        <v>224</v>
      </c>
      <c r="N3050" s="67">
        <v>2018</v>
      </c>
      <c r="O3050">
        <v>0</v>
      </c>
      <c r="Z3050" t="str">
        <f t="shared" si="146"/>
        <v>Ultramobile Premium, TabletData Converter/Switch/Multiplexer2018</v>
      </c>
      <c r="AA3050" t="str">
        <f t="shared" si="147"/>
        <v>Ultramobile Premium, TabletData Converter/Switch/Multiplexer2018</v>
      </c>
      <c r="AB3050" t="str">
        <f t="shared" si="145"/>
        <v>Ultramobile Basic, ClamshellMicrocontroller 16-bit2018</v>
      </c>
    </row>
    <row r="3051" spans="1:28" x14ac:dyDescent="0.2">
      <c r="A3051" t="s">
        <v>173</v>
      </c>
      <c r="B3051" t="s">
        <v>137</v>
      </c>
      <c r="C3051" t="s">
        <v>180</v>
      </c>
      <c r="D3051" s="67">
        <v>2019</v>
      </c>
      <c r="E3051">
        <v>1.323966765783585</v>
      </c>
      <c r="K3051" t="s">
        <v>174</v>
      </c>
      <c r="L3051" s="172" t="s">
        <v>126</v>
      </c>
      <c r="M3051" t="s">
        <v>224</v>
      </c>
      <c r="N3051" s="67">
        <v>2019</v>
      </c>
      <c r="O3051">
        <v>0</v>
      </c>
      <c r="Z3051" t="str">
        <f t="shared" si="146"/>
        <v>Ultramobile Premium, TabletData Converter/Switch/Multiplexer2019</v>
      </c>
      <c r="AA3051" t="str">
        <f t="shared" si="147"/>
        <v>Ultramobile Premium, TabletData Converter/Switch/Multiplexer2019</v>
      </c>
      <c r="AB3051" t="str">
        <f t="shared" si="145"/>
        <v>Ultramobile Basic, ClamshellMicrocontroller 16-bit2019</v>
      </c>
    </row>
    <row r="3052" spans="1:28" x14ac:dyDescent="0.2">
      <c r="A3052" t="s">
        <v>173</v>
      </c>
      <c r="B3052" t="s">
        <v>137</v>
      </c>
      <c r="C3052" t="s">
        <v>180</v>
      </c>
      <c r="D3052" s="67">
        <v>2020</v>
      </c>
      <c r="E3052">
        <v>1.0623179253456441</v>
      </c>
      <c r="K3052" t="s">
        <v>174</v>
      </c>
      <c r="L3052" s="172" t="s">
        <v>126</v>
      </c>
      <c r="M3052" t="s">
        <v>224</v>
      </c>
      <c r="N3052" s="67">
        <v>2020</v>
      </c>
      <c r="O3052">
        <v>0</v>
      </c>
      <c r="Z3052" t="str">
        <f t="shared" si="146"/>
        <v>Ultramobile Premium, TabletData Converter/Switch/Multiplexer2020</v>
      </c>
      <c r="AA3052" t="str">
        <f t="shared" si="147"/>
        <v>Ultramobile Premium, TabletData Converter/Switch/Multiplexer2020</v>
      </c>
      <c r="AB3052" t="str">
        <f t="shared" si="145"/>
        <v>Ultramobile Basic, ClamshellMicrocontroller 16-bit2020</v>
      </c>
    </row>
    <row r="3053" spans="1:28" x14ac:dyDescent="0.2">
      <c r="A3053" t="s">
        <v>173</v>
      </c>
      <c r="B3053" t="s">
        <v>137</v>
      </c>
      <c r="C3053" t="s">
        <v>180</v>
      </c>
      <c r="D3053" s="67">
        <v>2021</v>
      </c>
      <c r="E3053">
        <v>2.1041757213139318</v>
      </c>
      <c r="K3053" t="s">
        <v>174</v>
      </c>
      <c r="L3053" s="172" t="s">
        <v>126</v>
      </c>
      <c r="M3053" t="s">
        <v>224</v>
      </c>
      <c r="N3053" s="67">
        <v>2021</v>
      </c>
      <c r="O3053">
        <v>0</v>
      </c>
      <c r="Z3053" t="str">
        <f t="shared" si="146"/>
        <v>Ultramobile Premium, TabletData Converter/Switch/Multiplexer2021</v>
      </c>
      <c r="AA3053" t="str">
        <f t="shared" si="147"/>
        <v>Ultramobile Premium, TabletData Converter/Switch/Multiplexer2021</v>
      </c>
      <c r="AB3053" t="str">
        <f t="shared" si="145"/>
        <v>Ultramobile Basic, ClamshellMicrocontroller 16-bit2021</v>
      </c>
    </row>
    <row r="3054" spans="1:28" x14ac:dyDescent="0.2">
      <c r="A3054" t="s">
        <v>173</v>
      </c>
      <c r="B3054" t="s">
        <v>137</v>
      </c>
      <c r="C3054" t="s">
        <v>180</v>
      </c>
      <c r="D3054" s="67">
        <v>2022</v>
      </c>
      <c r="E3054">
        <v>2.1824703035720909</v>
      </c>
      <c r="K3054" t="s">
        <v>174</v>
      </c>
      <c r="L3054" s="172" t="s">
        <v>126</v>
      </c>
      <c r="M3054" t="s">
        <v>224</v>
      </c>
      <c r="N3054" s="67">
        <v>2022</v>
      </c>
      <c r="O3054">
        <v>0</v>
      </c>
      <c r="Z3054" t="str">
        <f t="shared" si="146"/>
        <v>Ultramobile Premium, TabletData Converter/Switch/Multiplexer2022</v>
      </c>
      <c r="AA3054" t="str">
        <f t="shared" si="147"/>
        <v>Ultramobile Premium, TabletData Converter/Switch/Multiplexer2022</v>
      </c>
      <c r="AB3054" t="str">
        <f t="shared" si="145"/>
        <v>Ultramobile Basic, ClamshellMicrocontroller 16-bit2022</v>
      </c>
    </row>
    <row r="3055" spans="1:28" x14ac:dyDescent="0.2">
      <c r="A3055" t="s">
        <v>173</v>
      </c>
      <c r="B3055" t="s">
        <v>137</v>
      </c>
      <c r="C3055" t="s">
        <v>180</v>
      </c>
      <c r="D3055" s="67">
        <v>2023</v>
      </c>
      <c r="E3055">
        <v>2.2854841661537604</v>
      </c>
      <c r="K3055" t="s">
        <v>174</v>
      </c>
      <c r="L3055" s="172" t="s">
        <v>126</v>
      </c>
      <c r="M3055" t="s">
        <v>224</v>
      </c>
      <c r="N3055" s="67">
        <v>2023</v>
      </c>
      <c r="O3055">
        <v>0</v>
      </c>
      <c r="Z3055" t="str">
        <f t="shared" si="146"/>
        <v>Ultramobile Premium, TabletData Converter/Switch/Multiplexer2023</v>
      </c>
      <c r="AA3055" t="str">
        <f t="shared" si="147"/>
        <v>Ultramobile Premium, TabletData Converter/Switch/Multiplexer2023</v>
      </c>
      <c r="AB3055" t="str">
        <f t="shared" si="145"/>
        <v>Ultramobile Basic, ClamshellMicrocontroller 16-bit2023</v>
      </c>
    </row>
    <row r="3056" spans="1:28" x14ac:dyDescent="0.2">
      <c r="A3056" t="s">
        <v>173</v>
      </c>
      <c r="B3056" t="s">
        <v>137</v>
      </c>
      <c r="C3056" t="s">
        <v>180</v>
      </c>
      <c r="D3056" s="67">
        <v>2024</v>
      </c>
      <c r="E3056">
        <v>2.5830365062316498</v>
      </c>
      <c r="K3056" t="s">
        <v>174</v>
      </c>
      <c r="L3056" s="172" t="s">
        <v>126</v>
      </c>
      <c r="M3056" t="s">
        <v>224</v>
      </c>
      <c r="N3056" s="67">
        <v>2024</v>
      </c>
      <c r="O3056">
        <v>0</v>
      </c>
      <c r="Z3056" t="str">
        <f t="shared" si="146"/>
        <v>Ultramobile Premium, TabletData Converter/Switch/Multiplexer2024</v>
      </c>
      <c r="AA3056" t="str">
        <f t="shared" si="147"/>
        <v>Ultramobile Premium, TabletData Converter/Switch/Multiplexer2024</v>
      </c>
      <c r="AB3056" t="str">
        <f t="shared" si="145"/>
        <v>Ultramobile Basic, ClamshellMicrocontroller 16-bit2024</v>
      </c>
    </row>
    <row r="3057" spans="1:28" x14ac:dyDescent="0.2">
      <c r="A3057" t="s">
        <v>173</v>
      </c>
      <c r="B3057" t="s">
        <v>137</v>
      </c>
      <c r="C3057" t="s">
        <v>180</v>
      </c>
      <c r="D3057" s="67">
        <v>2025</v>
      </c>
      <c r="E3057">
        <v>2.8530895760049355</v>
      </c>
      <c r="K3057" t="s">
        <v>174</v>
      </c>
      <c r="L3057" s="172" t="s">
        <v>126</v>
      </c>
      <c r="M3057" t="s">
        <v>224</v>
      </c>
      <c r="N3057" s="67">
        <v>2025</v>
      </c>
      <c r="O3057">
        <v>0</v>
      </c>
      <c r="Z3057" t="str">
        <f t="shared" si="146"/>
        <v>Ultramobile Premium, TabletData Converter/Switch/Multiplexer2025</v>
      </c>
      <c r="AA3057" t="str">
        <f t="shared" si="147"/>
        <v>Ultramobile Premium, TabletData Converter/Switch/Multiplexer2025</v>
      </c>
      <c r="AB3057" t="str">
        <f t="shared" si="145"/>
        <v>Ultramobile Basic, ClamshellMicrocontroller 16-bit2025</v>
      </c>
    </row>
    <row r="3058" spans="1:28" x14ac:dyDescent="0.2">
      <c r="A3058" t="s">
        <v>173</v>
      </c>
      <c r="B3058" t="s">
        <v>138</v>
      </c>
      <c r="C3058" t="s">
        <v>180</v>
      </c>
      <c r="D3058" s="67">
        <v>2018</v>
      </c>
      <c r="E3058">
        <v>23.081755305362595</v>
      </c>
      <c r="K3058" t="s">
        <v>174</v>
      </c>
      <c r="L3058" s="172" t="s">
        <v>127</v>
      </c>
      <c r="M3058" t="s">
        <v>224</v>
      </c>
      <c r="N3058" s="67">
        <v>2018</v>
      </c>
      <c r="O3058">
        <v>0.173149</v>
      </c>
      <c r="Z3058" t="str">
        <f t="shared" si="146"/>
        <v>Ultramobile Premium, TabletVoltage Regulator/Reference2018</v>
      </c>
      <c r="AA3058" t="str">
        <f t="shared" si="147"/>
        <v>Ultramobile Premium, TabletVoltage Regulator/Reference2018</v>
      </c>
      <c r="AB3058" t="str">
        <f t="shared" si="145"/>
        <v>Ultramobile Basic, ClamshellMicrocontroller 32-bit2018</v>
      </c>
    </row>
    <row r="3059" spans="1:28" x14ac:dyDescent="0.2">
      <c r="A3059" t="s">
        <v>173</v>
      </c>
      <c r="B3059" t="s">
        <v>138</v>
      </c>
      <c r="C3059" t="s">
        <v>180</v>
      </c>
      <c r="D3059" s="67">
        <v>2019</v>
      </c>
      <c r="E3059">
        <v>24.820770407035173</v>
      </c>
      <c r="K3059" t="s">
        <v>174</v>
      </c>
      <c r="L3059" s="172" t="s">
        <v>127</v>
      </c>
      <c r="M3059" t="s">
        <v>224</v>
      </c>
      <c r="N3059" s="67">
        <v>2019</v>
      </c>
      <c r="O3059">
        <v>0.36050600000000005</v>
      </c>
      <c r="Z3059" t="str">
        <f t="shared" si="146"/>
        <v>Ultramobile Premium, TabletVoltage Regulator/Reference2019</v>
      </c>
      <c r="AA3059" t="str">
        <f t="shared" si="147"/>
        <v>Ultramobile Premium, TabletVoltage Regulator/Reference2019</v>
      </c>
      <c r="AB3059" t="str">
        <f t="shared" si="145"/>
        <v>Ultramobile Basic, ClamshellMicrocontroller 32-bit2019</v>
      </c>
    </row>
    <row r="3060" spans="1:28" x14ac:dyDescent="0.2">
      <c r="A3060" t="s">
        <v>173</v>
      </c>
      <c r="B3060" t="s">
        <v>138</v>
      </c>
      <c r="C3060" t="s">
        <v>180</v>
      </c>
      <c r="D3060" s="67">
        <v>2020</v>
      </c>
      <c r="E3060">
        <v>32.566913973433152</v>
      </c>
      <c r="K3060" t="s">
        <v>174</v>
      </c>
      <c r="L3060" s="172" t="s">
        <v>127</v>
      </c>
      <c r="M3060" t="s">
        <v>224</v>
      </c>
      <c r="N3060" s="67">
        <v>2020</v>
      </c>
      <c r="O3060">
        <v>0.37239399999999995</v>
      </c>
      <c r="Z3060" t="str">
        <f t="shared" si="146"/>
        <v>Ultramobile Premium, TabletVoltage Regulator/Reference2020</v>
      </c>
      <c r="AA3060" t="str">
        <f t="shared" si="147"/>
        <v>Ultramobile Premium, TabletVoltage Regulator/Reference2020</v>
      </c>
      <c r="AB3060" t="str">
        <f t="shared" si="145"/>
        <v>Ultramobile Basic, ClamshellMicrocontroller 32-bit2020</v>
      </c>
    </row>
    <row r="3061" spans="1:28" x14ac:dyDescent="0.2">
      <c r="A3061" t="s">
        <v>173</v>
      </c>
      <c r="B3061" t="s">
        <v>138</v>
      </c>
      <c r="C3061" t="s">
        <v>180</v>
      </c>
      <c r="D3061" s="67">
        <v>2021</v>
      </c>
      <c r="E3061">
        <v>66.178339388688883</v>
      </c>
      <c r="K3061" t="s">
        <v>174</v>
      </c>
      <c r="L3061" s="172" t="s">
        <v>127</v>
      </c>
      <c r="M3061" t="s">
        <v>224</v>
      </c>
      <c r="N3061" s="67">
        <v>2021</v>
      </c>
      <c r="O3061">
        <v>0.45583299999999999</v>
      </c>
      <c r="Z3061" t="str">
        <f t="shared" si="146"/>
        <v>Ultramobile Premium, TabletVoltage Regulator/Reference2021</v>
      </c>
      <c r="AA3061" t="str">
        <f t="shared" si="147"/>
        <v>Ultramobile Premium, TabletVoltage Regulator/Reference2021</v>
      </c>
      <c r="AB3061" t="str">
        <f t="shared" si="145"/>
        <v>Ultramobile Basic, ClamshellMicrocontroller 32-bit2021</v>
      </c>
    </row>
    <row r="3062" spans="1:28" x14ac:dyDescent="0.2">
      <c r="A3062" t="s">
        <v>173</v>
      </c>
      <c r="B3062" t="s">
        <v>138</v>
      </c>
      <c r="C3062" t="s">
        <v>180</v>
      </c>
      <c r="D3062" s="67">
        <v>2022</v>
      </c>
      <c r="E3062">
        <v>67.521033630196001</v>
      </c>
      <c r="K3062" t="s">
        <v>174</v>
      </c>
      <c r="L3062" s="172" t="s">
        <v>127</v>
      </c>
      <c r="M3062" t="s">
        <v>224</v>
      </c>
      <c r="N3062" s="67">
        <v>2022</v>
      </c>
      <c r="O3062">
        <v>0.43125699999999995</v>
      </c>
      <c r="Z3062" t="str">
        <f t="shared" si="146"/>
        <v>Ultramobile Premium, TabletVoltage Regulator/Reference2022</v>
      </c>
      <c r="AA3062" t="str">
        <f t="shared" si="147"/>
        <v>Ultramobile Premium, TabletVoltage Regulator/Reference2022</v>
      </c>
      <c r="AB3062" t="str">
        <f t="shared" si="145"/>
        <v>Ultramobile Basic, ClamshellMicrocontroller 32-bit2022</v>
      </c>
    </row>
    <row r="3063" spans="1:28" x14ac:dyDescent="0.2">
      <c r="A3063" t="s">
        <v>173</v>
      </c>
      <c r="B3063" t="s">
        <v>138</v>
      </c>
      <c r="C3063" t="s">
        <v>180</v>
      </c>
      <c r="D3063" s="67">
        <v>2023</v>
      </c>
      <c r="E3063">
        <v>73.722900759832513</v>
      </c>
      <c r="K3063" t="s">
        <v>174</v>
      </c>
      <c r="L3063" s="172" t="s">
        <v>127</v>
      </c>
      <c r="M3063" t="s">
        <v>224</v>
      </c>
      <c r="N3063" s="67">
        <v>2023</v>
      </c>
      <c r="O3063">
        <v>0.40756599999999998</v>
      </c>
      <c r="Z3063" t="str">
        <f t="shared" si="146"/>
        <v>Ultramobile Premium, TabletVoltage Regulator/Reference2023</v>
      </c>
      <c r="AA3063" t="str">
        <f t="shared" si="147"/>
        <v>Ultramobile Premium, TabletVoltage Regulator/Reference2023</v>
      </c>
      <c r="AB3063" t="str">
        <f t="shared" si="145"/>
        <v>Ultramobile Basic, ClamshellMicrocontroller 32-bit2023</v>
      </c>
    </row>
    <row r="3064" spans="1:28" x14ac:dyDescent="0.2">
      <c r="A3064" t="s">
        <v>173</v>
      </c>
      <c r="B3064" t="s">
        <v>138</v>
      </c>
      <c r="C3064" t="s">
        <v>180</v>
      </c>
      <c r="D3064" s="67">
        <v>2024</v>
      </c>
      <c r="E3064">
        <v>84.876618994619264</v>
      </c>
      <c r="K3064" t="s">
        <v>174</v>
      </c>
      <c r="L3064" s="172" t="s">
        <v>127</v>
      </c>
      <c r="M3064" t="s">
        <v>224</v>
      </c>
      <c r="N3064" s="67">
        <v>2024</v>
      </c>
      <c r="O3064">
        <v>0.38744800000000001</v>
      </c>
      <c r="Z3064" t="str">
        <f t="shared" si="146"/>
        <v>Ultramobile Premium, TabletVoltage Regulator/Reference2024</v>
      </c>
      <c r="AA3064" t="str">
        <f t="shared" si="147"/>
        <v>Ultramobile Premium, TabletVoltage Regulator/Reference2024</v>
      </c>
      <c r="AB3064" t="str">
        <f t="shared" si="145"/>
        <v>Ultramobile Basic, ClamshellMicrocontroller 32-bit2024</v>
      </c>
    </row>
    <row r="3065" spans="1:28" x14ac:dyDescent="0.2">
      <c r="A3065" t="s">
        <v>173</v>
      </c>
      <c r="B3065" t="s">
        <v>138</v>
      </c>
      <c r="C3065" t="s">
        <v>180</v>
      </c>
      <c r="D3065" s="67">
        <v>2025</v>
      </c>
      <c r="E3065">
        <v>91.705170596357732</v>
      </c>
      <c r="K3065" t="s">
        <v>174</v>
      </c>
      <c r="L3065" s="172" t="s">
        <v>127</v>
      </c>
      <c r="M3065" t="s">
        <v>224</v>
      </c>
      <c r="N3065" s="67">
        <v>2025</v>
      </c>
      <c r="O3065">
        <v>0.35703399999999996</v>
      </c>
      <c r="Z3065" t="str">
        <f t="shared" si="146"/>
        <v>Ultramobile Premium, TabletVoltage Regulator/Reference2025</v>
      </c>
      <c r="AA3065" t="str">
        <f t="shared" si="147"/>
        <v>Ultramobile Premium, TabletVoltage Regulator/Reference2025</v>
      </c>
      <c r="AB3065" t="str">
        <f t="shared" si="145"/>
        <v>Ultramobile Basic, ClamshellMicrocontroller 32-bit2025</v>
      </c>
    </row>
    <row r="3066" spans="1:28" x14ac:dyDescent="0.2">
      <c r="A3066" t="s">
        <v>173</v>
      </c>
      <c r="B3066" t="s">
        <v>139</v>
      </c>
      <c r="C3066" t="s">
        <v>180</v>
      </c>
      <c r="D3066" s="67">
        <v>2018</v>
      </c>
      <c r="E3066">
        <v>8.1334217795669268</v>
      </c>
      <c r="K3066" t="s">
        <v>174</v>
      </c>
      <c r="L3066" s="171" t="s">
        <v>128</v>
      </c>
      <c r="M3066" t="s">
        <v>224</v>
      </c>
      <c r="N3066" s="67">
        <v>2018</v>
      </c>
      <c r="O3066">
        <v>4.2450819999999991</v>
      </c>
      <c r="Z3066" t="str">
        <f t="shared" si="146"/>
        <v>Ultramobile Premium, TabletOther Analog2018</v>
      </c>
      <c r="AA3066" t="str">
        <f t="shared" si="147"/>
        <v>Ultramobile Premium, TabletOther Analog2018</v>
      </c>
      <c r="AB3066" t="str">
        <f t="shared" si="145"/>
        <v>Ultramobile Basic, ClamshellTotal Microprocessor2018</v>
      </c>
    </row>
    <row r="3067" spans="1:28" x14ac:dyDescent="0.2">
      <c r="A3067" t="s">
        <v>173</v>
      </c>
      <c r="B3067" t="s">
        <v>139</v>
      </c>
      <c r="C3067" t="s">
        <v>180</v>
      </c>
      <c r="D3067" s="67">
        <v>2019</v>
      </c>
      <c r="E3067">
        <v>9.4106085532473216</v>
      </c>
      <c r="K3067" t="s">
        <v>174</v>
      </c>
      <c r="L3067" s="171" t="s">
        <v>128</v>
      </c>
      <c r="M3067" t="s">
        <v>224</v>
      </c>
      <c r="N3067" s="67">
        <v>2019</v>
      </c>
      <c r="O3067">
        <v>5.0130100000000013</v>
      </c>
      <c r="Z3067" t="str">
        <f t="shared" si="146"/>
        <v>Ultramobile Premium, TabletOther Analog2019</v>
      </c>
      <c r="AA3067" t="str">
        <f t="shared" si="147"/>
        <v>Ultramobile Premium, TabletOther Analog2019</v>
      </c>
      <c r="AB3067" t="str">
        <f t="shared" si="145"/>
        <v>Ultramobile Basic, ClamshellTotal Microprocessor2019</v>
      </c>
    </row>
    <row r="3068" spans="1:28" x14ac:dyDescent="0.2">
      <c r="A3068" t="s">
        <v>173</v>
      </c>
      <c r="B3068" t="s">
        <v>139</v>
      </c>
      <c r="C3068" t="s">
        <v>180</v>
      </c>
      <c r="D3068" s="67">
        <v>2020</v>
      </c>
      <c r="E3068">
        <v>11.427310060390651</v>
      </c>
      <c r="K3068" t="s">
        <v>174</v>
      </c>
      <c r="L3068" s="171" t="s">
        <v>128</v>
      </c>
      <c r="M3068" t="s">
        <v>224</v>
      </c>
      <c r="N3068" s="67">
        <v>2020</v>
      </c>
      <c r="O3068">
        <v>5.9965260000000002</v>
      </c>
      <c r="Z3068" t="str">
        <f t="shared" si="146"/>
        <v>Ultramobile Premium, TabletOther Analog2020</v>
      </c>
      <c r="AA3068" t="str">
        <f t="shared" si="147"/>
        <v>Ultramobile Premium, TabletOther Analog2020</v>
      </c>
      <c r="AB3068" t="str">
        <f t="shared" si="145"/>
        <v>Ultramobile Basic, ClamshellTotal Microprocessor2020</v>
      </c>
    </row>
    <row r="3069" spans="1:28" x14ac:dyDescent="0.2">
      <c r="A3069" t="s">
        <v>173</v>
      </c>
      <c r="B3069" t="s">
        <v>139</v>
      </c>
      <c r="C3069" t="s">
        <v>180</v>
      </c>
      <c r="D3069" s="67">
        <v>2021</v>
      </c>
      <c r="E3069">
        <v>20.040946335246101</v>
      </c>
      <c r="K3069" t="s">
        <v>174</v>
      </c>
      <c r="L3069" s="171" t="s">
        <v>128</v>
      </c>
      <c r="M3069" t="s">
        <v>224</v>
      </c>
      <c r="N3069" s="67">
        <v>2021</v>
      </c>
      <c r="O3069">
        <v>5.9620489999999995</v>
      </c>
      <c r="Z3069" t="str">
        <f t="shared" si="146"/>
        <v>Ultramobile Premium, TabletOther Analog2021</v>
      </c>
      <c r="AA3069" t="str">
        <f t="shared" si="147"/>
        <v>Ultramobile Premium, TabletOther Analog2021</v>
      </c>
      <c r="AB3069" t="str">
        <f t="shared" si="145"/>
        <v>Ultramobile Basic, ClamshellTotal Microprocessor2021</v>
      </c>
    </row>
    <row r="3070" spans="1:28" x14ac:dyDescent="0.2">
      <c r="A3070" t="s">
        <v>173</v>
      </c>
      <c r="B3070" t="s">
        <v>139</v>
      </c>
      <c r="C3070" t="s">
        <v>180</v>
      </c>
      <c r="D3070" s="67">
        <v>2022</v>
      </c>
      <c r="E3070">
        <v>19.733177661407662</v>
      </c>
      <c r="K3070" t="s">
        <v>174</v>
      </c>
      <c r="L3070" s="171" t="s">
        <v>128</v>
      </c>
      <c r="M3070" t="s">
        <v>224</v>
      </c>
      <c r="N3070" s="67">
        <v>2022</v>
      </c>
      <c r="O3070">
        <v>6.2752600000000003</v>
      </c>
      <c r="Z3070" t="str">
        <f t="shared" si="146"/>
        <v>Ultramobile Premium, TabletOther Analog2022</v>
      </c>
      <c r="AA3070" t="str">
        <f t="shared" si="147"/>
        <v>Ultramobile Premium, TabletOther Analog2022</v>
      </c>
      <c r="AB3070" t="str">
        <f t="shared" si="145"/>
        <v>Ultramobile Basic, ClamshellTotal Microprocessor2022</v>
      </c>
    </row>
    <row r="3071" spans="1:28" x14ac:dyDescent="0.2">
      <c r="A3071" t="s">
        <v>173</v>
      </c>
      <c r="B3071" t="s">
        <v>139</v>
      </c>
      <c r="C3071" t="s">
        <v>180</v>
      </c>
      <c r="D3071" s="67">
        <v>2023</v>
      </c>
      <c r="E3071">
        <v>20.698469424558546</v>
      </c>
      <c r="K3071" t="s">
        <v>174</v>
      </c>
      <c r="L3071" s="171" t="s">
        <v>128</v>
      </c>
      <c r="M3071" t="s">
        <v>224</v>
      </c>
      <c r="N3071" s="67">
        <v>2023</v>
      </c>
      <c r="O3071">
        <v>7.0685130000000003</v>
      </c>
      <c r="Z3071" t="str">
        <f t="shared" si="146"/>
        <v>Ultramobile Premium, TabletOther Analog2023</v>
      </c>
      <c r="AA3071" t="str">
        <f t="shared" si="147"/>
        <v>Ultramobile Premium, TabletOther Analog2023</v>
      </c>
      <c r="AB3071" t="str">
        <f t="shared" si="145"/>
        <v>Ultramobile Basic, ClamshellTotal Microprocessor2023</v>
      </c>
    </row>
    <row r="3072" spans="1:28" x14ac:dyDescent="0.2">
      <c r="A3072" t="s">
        <v>173</v>
      </c>
      <c r="B3072" t="s">
        <v>139</v>
      </c>
      <c r="C3072" t="s">
        <v>180</v>
      </c>
      <c r="D3072" s="67">
        <v>2024</v>
      </c>
      <c r="E3072">
        <v>23.220445294797525</v>
      </c>
      <c r="K3072" t="s">
        <v>174</v>
      </c>
      <c r="L3072" s="171" t="s">
        <v>128</v>
      </c>
      <c r="M3072" t="s">
        <v>224</v>
      </c>
      <c r="N3072" s="67">
        <v>2024</v>
      </c>
      <c r="O3072">
        <v>7.5584870000000004</v>
      </c>
      <c r="Z3072" t="str">
        <f t="shared" si="146"/>
        <v>Ultramobile Premium, TabletOther Analog2024</v>
      </c>
      <c r="AA3072" t="str">
        <f t="shared" si="147"/>
        <v>Ultramobile Premium, TabletOther Analog2024</v>
      </c>
      <c r="AB3072" t="str">
        <f t="shared" si="145"/>
        <v>Ultramobile Basic, ClamshellTotal Microprocessor2024</v>
      </c>
    </row>
    <row r="3073" spans="1:28" x14ac:dyDescent="0.2">
      <c r="A3073" t="s">
        <v>173</v>
      </c>
      <c r="B3073" t="s">
        <v>139</v>
      </c>
      <c r="C3073" t="s">
        <v>180</v>
      </c>
      <c r="D3073" s="67">
        <v>2025</v>
      </c>
      <c r="E3073">
        <v>24.998117861596544</v>
      </c>
      <c r="K3073" t="s">
        <v>174</v>
      </c>
      <c r="L3073" s="171" t="s">
        <v>128</v>
      </c>
      <c r="M3073" t="s">
        <v>224</v>
      </c>
      <c r="N3073" s="67">
        <v>2025</v>
      </c>
      <c r="O3073">
        <v>7.7547510000000006</v>
      </c>
      <c r="Z3073" t="str">
        <f t="shared" si="146"/>
        <v>Ultramobile Premium, TabletOther Analog2025</v>
      </c>
      <c r="AA3073" t="str">
        <f t="shared" si="147"/>
        <v>Ultramobile Premium, TabletOther Analog2025</v>
      </c>
      <c r="AB3073" t="str">
        <f t="shared" si="145"/>
        <v>Ultramobile Basic, ClamshellTotal Microprocessor2025</v>
      </c>
    </row>
    <row r="3074" spans="1:28" x14ac:dyDescent="0.2">
      <c r="A3074" t="s">
        <v>173</v>
      </c>
      <c r="B3074" t="s">
        <v>140</v>
      </c>
      <c r="C3074" t="s">
        <v>180</v>
      </c>
      <c r="D3074" s="67">
        <v>2018</v>
      </c>
      <c r="E3074">
        <v>17.192159804086799</v>
      </c>
      <c r="K3074" t="s">
        <v>174</v>
      </c>
      <c r="L3074" s="172" t="s">
        <v>129</v>
      </c>
      <c r="M3074" t="s">
        <v>224</v>
      </c>
      <c r="N3074" s="67">
        <v>2018</v>
      </c>
      <c r="O3074">
        <v>4.2450819999999991</v>
      </c>
      <c r="Z3074" t="str">
        <f t="shared" si="146"/>
        <v>Ultramobile Premium, TabletTotal Discrete2018</v>
      </c>
      <c r="AA3074" t="str">
        <f t="shared" si="147"/>
        <v>Ultramobile Premium, TabletTotal Discrete2018</v>
      </c>
      <c r="AB3074" t="str">
        <f t="shared" si="145"/>
        <v>Ultramobile Basic, ClamshellMicroprocessor Compute2018</v>
      </c>
    </row>
    <row r="3075" spans="1:28" x14ac:dyDescent="0.2">
      <c r="A3075" t="s">
        <v>173</v>
      </c>
      <c r="B3075" t="s">
        <v>140</v>
      </c>
      <c r="C3075" t="s">
        <v>180</v>
      </c>
      <c r="D3075" s="67">
        <v>2019</v>
      </c>
      <c r="E3075">
        <v>17.809707564935895</v>
      </c>
      <c r="K3075" t="s">
        <v>174</v>
      </c>
      <c r="L3075" s="172" t="s">
        <v>129</v>
      </c>
      <c r="M3075" t="s">
        <v>224</v>
      </c>
      <c r="N3075" s="67">
        <v>2019</v>
      </c>
      <c r="O3075">
        <v>5.0130100000000013</v>
      </c>
      <c r="Z3075" t="str">
        <f t="shared" si="146"/>
        <v>Ultramobile Premium, TabletTotal Discrete2019</v>
      </c>
      <c r="AA3075" t="str">
        <f t="shared" si="147"/>
        <v>Ultramobile Premium, TabletTotal Discrete2019</v>
      </c>
      <c r="AB3075" t="str">
        <f t="shared" ref="AB3075:AB3138" si="148">K3075&amp;L3075&amp;N3075</f>
        <v>Ultramobile Basic, ClamshellMicroprocessor Compute2019</v>
      </c>
    </row>
    <row r="3076" spans="1:28" x14ac:dyDescent="0.2">
      <c r="A3076" t="s">
        <v>173</v>
      </c>
      <c r="B3076" t="s">
        <v>140</v>
      </c>
      <c r="C3076" t="s">
        <v>180</v>
      </c>
      <c r="D3076" s="67">
        <v>2020</v>
      </c>
      <c r="E3076">
        <v>21.507015741727468</v>
      </c>
      <c r="K3076" t="s">
        <v>174</v>
      </c>
      <c r="L3076" s="172" t="s">
        <v>129</v>
      </c>
      <c r="M3076" t="s">
        <v>224</v>
      </c>
      <c r="N3076" s="67">
        <v>2020</v>
      </c>
      <c r="O3076">
        <v>5.9965260000000002</v>
      </c>
      <c r="Z3076" t="str">
        <f t="shared" si="146"/>
        <v>Ultramobile Premium, TabletTotal Discrete2020</v>
      </c>
      <c r="AA3076" t="str">
        <f t="shared" si="147"/>
        <v>Ultramobile Premium, TabletTotal Discrete2020</v>
      </c>
      <c r="AB3076" t="str">
        <f t="shared" si="148"/>
        <v>Ultramobile Basic, ClamshellMicroprocessor Compute2020</v>
      </c>
    </row>
    <row r="3077" spans="1:28" x14ac:dyDescent="0.2">
      <c r="A3077" t="s">
        <v>173</v>
      </c>
      <c r="B3077" t="s">
        <v>140</v>
      </c>
      <c r="C3077" t="s">
        <v>180</v>
      </c>
      <c r="D3077" s="67">
        <v>2021</v>
      </c>
      <c r="E3077">
        <v>35.184311014554012</v>
      </c>
      <c r="K3077" t="s">
        <v>174</v>
      </c>
      <c r="L3077" s="172" t="s">
        <v>129</v>
      </c>
      <c r="M3077" t="s">
        <v>224</v>
      </c>
      <c r="N3077" s="67">
        <v>2021</v>
      </c>
      <c r="O3077">
        <v>5.9620489999999995</v>
      </c>
      <c r="Z3077" t="str">
        <f t="shared" si="146"/>
        <v>Ultramobile Premium, TabletTotal Discrete2021</v>
      </c>
      <c r="AA3077" t="str">
        <f t="shared" si="147"/>
        <v>Ultramobile Premium, TabletTotal Discrete2021</v>
      </c>
      <c r="AB3077" t="str">
        <f t="shared" si="148"/>
        <v>Ultramobile Basic, ClamshellMicroprocessor Compute2021</v>
      </c>
    </row>
    <row r="3078" spans="1:28" x14ac:dyDescent="0.2">
      <c r="A3078" t="s">
        <v>173</v>
      </c>
      <c r="B3078" t="s">
        <v>140</v>
      </c>
      <c r="C3078" t="s">
        <v>180</v>
      </c>
      <c r="D3078" s="67">
        <v>2022</v>
      </c>
      <c r="E3078">
        <v>35.047533163158818</v>
      </c>
      <c r="K3078" t="s">
        <v>174</v>
      </c>
      <c r="L3078" s="172" t="s">
        <v>129</v>
      </c>
      <c r="M3078" t="s">
        <v>224</v>
      </c>
      <c r="N3078" s="67">
        <v>2022</v>
      </c>
      <c r="O3078">
        <v>6.2752600000000003</v>
      </c>
      <c r="Z3078" t="str">
        <f t="shared" si="146"/>
        <v>Ultramobile Premium, TabletTotal Discrete2022</v>
      </c>
      <c r="AA3078" t="str">
        <f t="shared" si="147"/>
        <v>Ultramobile Premium, TabletTotal Discrete2022</v>
      </c>
      <c r="AB3078" t="str">
        <f t="shared" si="148"/>
        <v>Ultramobile Basic, ClamshellMicroprocessor Compute2022</v>
      </c>
    </row>
    <row r="3079" spans="1:28" x14ac:dyDescent="0.2">
      <c r="A3079" t="s">
        <v>173</v>
      </c>
      <c r="B3079" t="s">
        <v>140</v>
      </c>
      <c r="C3079" t="s">
        <v>180</v>
      </c>
      <c r="D3079" s="67">
        <v>2023</v>
      </c>
      <c r="E3079">
        <v>37.281199136277593</v>
      </c>
      <c r="K3079" t="s">
        <v>174</v>
      </c>
      <c r="L3079" s="172" t="s">
        <v>129</v>
      </c>
      <c r="M3079" t="s">
        <v>224</v>
      </c>
      <c r="N3079" s="67">
        <v>2023</v>
      </c>
      <c r="O3079">
        <v>7.0685130000000003</v>
      </c>
      <c r="Z3079" t="str">
        <f t="shared" si="146"/>
        <v>Ultramobile Premium, TabletTotal Discrete2023</v>
      </c>
      <c r="AA3079" t="str">
        <f t="shared" si="147"/>
        <v>Ultramobile Premium, TabletTotal Discrete2023</v>
      </c>
      <c r="AB3079" t="str">
        <f t="shared" si="148"/>
        <v>Ultramobile Basic, ClamshellMicroprocessor Compute2023</v>
      </c>
    </row>
    <row r="3080" spans="1:28" x14ac:dyDescent="0.2">
      <c r="A3080" t="s">
        <v>173</v>
      </c>
      <c r="B3080" t="s">
        <v>140</v>
      </c>
      <c r="C3080" t="s">
        <v>180</v>
      </c>
      <c r="D3080" s="67">
        <v>2024</v>
      </c>
      <c r="E3080">
        <v>42.507376666486628</v>
      </c>
      <c r="K3080" t="s">
        <v>174</v>
      </c>
      <c r="L3080" s="172" t="s">
        <v>129</v>
      </c>
      <c r="M3080" t="s">
        <v>224</v>
      </c>
      <c r="N3080" s="67">
        <v>2024</v>
      </c>
      <c r="O3080">
        <v>7.5584870000000004</v>
      </c>
      <c r="Z3080" t="str">
        <f t="shared" si="146"/>
        <v>Ultramobile Premium, TabletTotal Discrete2024</v>
      </c>
      <c r="AA3080" t="str">
        <f t="shared" si="147"/>
        <v>Ultramobile Premium, TabletTotal Discrete2024</v>
      </c>
      <c r="AB3080" t="str">
        <f t="shared" si="148"/>
        <v>Ultramobile Basic, ClamshellMicroprocessor Compute2024</v>
      </c>
    </row>
    <row r="3081" spans="1:28" x14ac:dyDescent="0.2">
      <c r="A3081" t="s">
        <v>173</v>
      </c>
      <c r="B3081" t="s">
        <v>140</v>
      </c>
      <c r="C3081" t="s">
        <v>180</v>
      </c>
      <c r="D3081" s="67">
        <v>2025</v>
      </c>
      <c r="E3081">
        <v>46.388871738480439</v>
      </c>
      <c r="K3081" t="s">
        <v>174</v>
      </c>
      <c r="L3081" s="172" t="s">
        <v>129</v>
      </c>
      <c r="M3081" t="s">
        <v>224</v>
      </c>
      <c r="N3081" s="67">
        <v>2025</v>
      </c>
      <c r="O3081">
        <v>7.7547510000000006</v>
      </c>
      <c r="Z3081" t="str">
        <f t="shared" si="146"/>
        <v>Ultramobile Premium, TabletTotal Discrete2025</v>
      </c>
      <c r="AA3081" t="str">
        <f t="shared" si="147"/>
        <v>Ultramobile Premium, TabletTotal Discrete2025</v>
      </c>
      <c r="AB3081" t="str">
        <f t="shared" si="148"/>
        <v>Ultramobile Basic, ClamshellMicroprocessor Compute2025</v>
      </c>
    </row>
    <row r="3082" spans="1:28" x14ac:dyDescent="0.2">
      <c r="A3082" t="s">
        <v>173</v>
      </c>
      <c r="B3082" t="s">
        <v>141</v>
      </c>
      <c r="C3082" t="s">
        <v>180</v>
      </c>
      <c r="D3082" s="67">
        <v>2018</v>
      </c>
      <c r="E3082">
        <v>7.8552742198261498</v>
      </c>
      <c r="K3082" t="s">
        <v>174</v>
      </c>
      <c r="L3082" s="172" t="s">
        <v>130</v>
      </c>
      <c r="M3082" t="s">
        <v>224</v>
      </c>
      <c r="N3082" s="67">
        <v>2018</v>
      </c>
      <c r="O3082">
        <v>0</v>
      </c>
      <c r="Z3082" t="str">
        <f t="shared" si="146"/>
        <v>Ultramobile Premium, TabletDiodes2018</v>
      </c>
      <c r="AA3082" t="str">
        <f t="shared" si="147"/>
        <v>Ultramobile Premium, TabletDiodes2018</v>
      </c>
      <c r="AB3082" t="str">
        <f t="shared" si="148"/>
        <v>Ultramobile Basic, ClamshellMicroprocessor Embedded2018</v>
      </c>
    </row>
    <row r="3083" spans="1:28" x14ac:dyDescent="0.2">
      <c r="A3083" t="s">
        <v>173</v>
      </c>
      <c r="B3083" t="s">
        <v>141</v>
      </c>
      <c r="C3083" t="s">
        <v>180</v>
      </c>
      <c r="D3083" s="67">
        <v>2019</v>
      </c>
      <c r="E3083">
        <v>8.6638389898496939</v>
      </c>
      <c r="K3083" t="s">
        <v>174</v>
      </c>
      <c r="L3083" s="172" t="s">
        <v>130</v>
      </c>
      <c r="M3083" t="s">
        <v>224</v>
      </c>
      <c r="N3083" s="67">
        <v>2019</v>
      </c>
      <c r="O3083">
        <v>0</v>
      </c>
      <c r="Z3083" t="str">
        <f t="shared" si="146"/>
        <v>Ultramobile Premium, TabletDiodes2019</v>
      </c>
      <c r="AA3083" t="str">
        <f t="shared" si="147"/>
        <v>Ultramobile Premium, TabletDiodes2019</v>
      </c>
      <c r="AB3083" t="str">
        <f t="shared" si="148"/>
        <v>Ultramobile Basic, ClamshellMicroprocessor Embedded2019</v>
      </c>
    </row>
    <row r="3084" spans="1:28" x14ac:dyDescent="0.2">
      <c r="A3084" t="s">
        <v>173</v>
      </c>
      <c r="B3084" t="s">
        <v>141</v>
      </c>
      <c r="C3084" t="s">
        <v>180</v>
      </c>
      <c r="D3084" s="67">
        <v>2020</v>
      </c>
      <c r="E3084">
        <v>9.5290136137089387</v>
      </c>
      <c r="K3084" t="s">
        <v>174</v>
      </c>
      <c r="L3084" s="172" t="s">
        <v>130</v>
      </c>
      <c r="M3084" t="s">
        <v>224</v>
      </c>
      <c r="N3084" s="67">
        <v>2020</v>
      </c>
      <c r="O3084">
        <v>0</v>
      </c>
      <c r="Z3084" t="str">
        <f t="shared" si="146"/>
        <v>Ultramobile Premium, TabletDiodes2020</v>
      </c>
      <c r="AA3084" t="str">
        <f t="shared" si="147"/>
        <v>Ultramobile Premium, TabletDiodes2020</v>
      </c>
      <c r="AB3084" t="str">
        <f t="shared" si="148"/>
        <v>Ultramobile Basic, ClamshellMicroprocessor Embedded2020</v>
      </c>
    </row>
    <row r="3085" spans="1:28" x14ac:dyDescent="0.2">
      <c r="A3085" t="s">
        <v>173</v>
      </c>
      <c r="B3085" t="s">
        <v>141</v>
      </c>
      <c r="C3085" t="s">
        <v>180</v>
      </c>
      <c r="D3085" s="67">
        <v>2021</v>
      </c>
      <c r="E3085">
        <v>16.256198270039924</v>
      </c>
      <c r="K3085" t="s">
        <v>174</v>
      </c>
      <c r="L3085" s="172" t="s">
        <v>130</v>
      </c>
      <c r="M3085" t="s">
        <v>224</v>
      </c>
      <c r="N3085" s="67">
        <v>2021</v>
      </c>
      <c r="O3085">
        <v>0</v>
      </c>
      <c r="Z3085" t="str">
        <f t="shared" si="146"/>
        <v>Ultramobile Premium, TabletDiodes2021</v>
      </c>
      <c r="AA3085" t="str">
        <f t="shared" si="147"/>
        <v>Ultramobile Premium, TabletDiodes2021</v>
      </c>
      <c r="AB3085" t="str">
        <f t="shared" si="148"/>
        <v>Ultramobile Basic, ClamshellMicroprocessor Embedded2021</v>
      </c>
    </row>
    <row r="3086" spans="1:28" x14ac:dyDescent="0.2">
      <c r="A3086" t="s">
        <v>173</v>
      </c>
      <c r="B3086" t="s">
        <v>141</v>
      </c>
      <c r="C3086" t="s">
        <v>180</v>
      </c>
      <c r="D3086" s="67">
        <v>2022</v>
      </c>
      <c r="E3086">
        <v>16.179293085334038</v>
      </c>
      <c r="K3086" t="s">
        <v>174</v>
      </c>
      <c r="L3086" s="172" t="s">
        <v>130</v>
      </c>
      <c r="M3086" t="s">
        <v>224</v>
      </c>
      <c r="N3086" s="67">
        <v>2022</v>
      </c>
      <c r="O3086">
        <v>0</v>
      </c>
      <c r="Z3086" t="str">
        <f t="shared" si="146"/>
        <v>Ultramobile Premium, TabletDiodes2022</v>
      </c>
      <c r="AA3086" t="str">
        <f t="shared" si="147"/>
        <v>Ultramobile Premium, TabletDiodes2022</v>
      </c>
      <c r="AB3086" t="str">
        <f t="shared" si="148"/>
        <v>Ultramobile Basic, ClamshellMicroprocessor Embedded2022</v>
      </c>
    </row>
    <row r="3087" spans="1:28" x14ac:dyDescent="0.2">
      <c r="A3087" t="s">
        <v>173</v>
      </c>
      <c r="B3087" t="s">
        <v>141</v>
      </c>
      <c r="C3087" t="s">
        <v>180</v>
      </c>
      <c r="D3087" s="67">
        <v>2023</v>
      </c>
      <c r="E3087">
        <v>17.224282956980002</v>
      </c>
      <c r="K3087" t="s">
        <v>174</v>
      </c>
      <c r="L3087" s="172" t="s">
        <v>130</v>
      </c>
      <c r="M3087" t="s">
        <v>224</v>
      </c>
      <c r="N3087" s="67">
        <v>2023</v>
      </c>
      <c r="O3087">
        <v>0</v>
      </c>
      <c r="Z3087" t="str">
        <f t="shared" si="146"/>
        <v>Ultramobile Premium, TabletDiodes2023</v>
      </c>
      <c r="AA3087" t="str">
        <f t="shared" si="147"/>
        <v>Ultramobile Premium, TabletDiodes2023</v>
      </c>
      <c r="AB3087" t="str">
        <f t="shared" si="148"/>
        <v>Ultramobile Basic, ClamshellMicroprocessor Embedded2023</v>
      </c>
    </row>
    <row r="3088" spans="1:28" x14ac:dyDescent="0.2">
      <c r="A3088" t="s">
        <v>173</v>
      </c>
      <c r="B3088" t="s">
        <v>141</v>
      </c>
      <c r="C3088" t="s">
        <v>180</v>
      </c>
      <c r="D3088" s="67">
        <v>2024</v>
      </c>
      <c r="E3088">
        <v>19.511714758964978</v>
      </c>
      <c r="K3088" t="s">
        <v>174</v>
      </c>
      <c r="L3088" s="172" t="s">
        <v>130</v>
      </c>
      <c r="M3088" t="s">
        <v>224</v>
      </c>
      <c r="N3088" s="67">
        <v>2024</v>
      </c>
      <c r="O3088">
        <v>0</v>
      </c>
      <c r="Z3088" t="str">
        <f t="shared" si="146"/>
        <v>Ultramobile Premium, TabletDiodes2024</v>
      </c>
      <c r="AA3088" t="str">
        <f t="shared" si="147"/>
        <v>Ultramobile Premium, TabletDiodes2024</v>
      </c>
      <c r="AB3088" t="str">
        <f t="shared" si="148"/>
        <v>Ultramobile Basic, ClamshellMicroprocessor Embedded2024</v>
      </c>
    </row>
    <row r="3089" spans="1:28" x14ac:dyDescent="0.2">
      <c r="A3089" t="s">
        <v>173</v>
      </c>
      <c r="B3089" t="s">
        <v>141</v>
      </c>
      <c r="C3089" t="s">
        <v>180</v>
      </c>
      <c r="D3089" s="67">
        <v>2025</v>
      </c>
      <c r="E3089">
        <v>21.196429006910453</v>
      </c>
      <c r="K3089" t="s">
        <v>174</v>
      </c>
      <c r="L3089" s="172" t="s">
        <v>130</v>
      </c>
      <c r="M3089" t="s">
        <v>224</v>
      </c>
      <c r="N3089" s="67">
        <v>2025</v>
      </c>
      <c r="O3089">
        <v>0</v>
      </c>
      <c r="Z3089" t="str">
        <f t="shared" si="146"/>
        <v>Ultramobile Premium, TabletDiodes2025</v>
      </c>
      <c r="AA3089" t="str">
        <f t="shared" si="147"/>
        <v>Ultramobile Premium, TabletDiodes2025</v>
      </c>
      <c r="AB3089" t="str">
        <f t="shared" si="148"/>
        <v>Ultramobile Basic, ClamshellMicroprocessor Embedded2025</v>
      </c>
    </row>
    <row r="3090" spans="1:28" x14ac:dyDescent="0.2">
      <c r="A3090" t="s">
        <v>173</v>
      </c>
      <c r="B3090" t="s">
        <v>142</v>
      </c>
      <c r="C3090" t="s">
        <v>180</v>
      </c>
      <c r="D3090" s="67">
        <v>2018</v>
      </c>
      <c r="E3090">
        <v>9.1759420008718013</v>
      </c>
      <c r="K3090" t="s">
        <v>174</v>
      </c>
      <c r="L3090" s="171" t="s">
        <v>131</v>
      </c>
      <c r="M3090" t="s">
        <v>224</v>
      </c>
      <c r="N3090" s="67">
        <v>2018</v>
      </c>
      <c r="O3090">
        <v>0</v>
      </c>
      <c r="Z3090" t="str">
        <f t="shared" si="146"/>
        <v>Ultramobile Premium, TabletTransistors2018</v>
      </c>
      <c r="AA3090" t="str">
        <f t="shared" si="147"/>
        <v>Ultramobile Premium, TabletTransistors2018</v>
      </c>
      <c r="AB3090" t="str">
        <f t="shared" si="148"/>
        <v>Ultramobile Basic, ClamshellDigital Signal Processor2018</v>
      </c>
    </row>
    <row r="3091" spans="1:28" x14ac:dyDescent="0.2">
      <c r="A3091" t="s">
        <v>173</v>
      </c>
      <c r="B3091" t="s">
        <v>142</v>
      </c>
      <c r="C3091" t="s">
        <v>180</v>
      </c>
      <c r="D3091" s="67">
        <v>2019</v>
      </c>
      <c r="E3091">
        <v>8.9542620454376252</v>
      </c>
      <c r="K3091" t="s">
        <v>174</v>
      </c>
      <c r="L3091" s="171" t="s">
        <v>131</v>
      </c>
      <c r="M3091" t="s">
        <v>224</v>
      </c>
      <c r="N3091" s="67">
        <v>2019</v>
      </c>
      <c r="O3091">
        <v>0</v>
      </c>
      <c r="Z3091" t="str">
        <f t="shared" si="146"/>
        <v>Ultramobile Premium, TabletTransistors2019</v>
      </c>
      <c r="AA3091" t="str">
        <f t="shared" si="147"/>
        <v>Ultramobile Premium, TabletTransistors2019</v>
      </c>
      <c r="AB3091" t="str">
        <f t="shared" si="148"/>
        <v>Ultramobile Basic, ClamshellDigital Signal Processor2019</v>
      </c>
    </row>
    <row r="3092" spans="1:28" x14ac:dyDescent="0.2">
      <c r="A3092" t="s">
        <v>173</v>
      </c>
      <c r="B3092" t="s">
        <v>142</v>
      </c>
      <c r="C3092" t="s">
        <v>180</v>
      </c>
      <c r="D3092" s="67">
        <v>2020</v>
      </c>
      <c r="E3092">
        <v>11.804218647285808</v>
      </c>
      <c r="K3092" t="s">
        <v>174</v>
      </c>
      <c r="L3092" s="171" t="s">
        <v>131</v>
      </c>
      <c r="M3092" t="s">
        <v>224</v>
      </c>
      <c r="N3092" s="67">
        <v>2020</v>
      </c>
      <c r="O3092">
        <v>0</v>
      </c>
      <c r="Z3092" t="str">
        <f t="shared" si="146"/>
        <v>Ultramobile Premium, TabletTransistors2020</v>
      </c>
      <c r="AA3092" t="str">
        <f t="shared" si="147"/>
        <v>Ultramobile Premium, TabletTransistors2020</v>
      </c>
      <c r="AB3092" t="str">
        <f t="shared" si="148"/>
        <v>Ultramobile Basic, ClamshellDigital Signal Processor2020</v>
      </c>
    </row>
    <row r="3093" spans="1:28" x14ac:dyDescent="0.2">
      <c r="A3093" t="s">
        <v>173</v>
      </c>
      <c r="B3093" t="s">
        <v>142</v>
      </c>
      <c r="C3093" t="s">
        <v>180</v>
      </c>
      <c r="D3093" s="67">
        <v>2021</v>
      </c>
      <c r="E3093">
        <v>18.651685166279545</v>
      </c>
      <c r="K3093" t="s">
        <v>174</v>
      </c>
      <c r="L3093" s="171" t="s">
        <v>131</v>
      </c>
      <c r="M3093" t="s">
        <v>224</v>
      </c>
      <c r="N3093" s="67">
        <v>2021</v>
      </c>
      <c r="O3093">
        <v>0</v>
      </c>
      <c r="Z3093" t="str">
        <f t="shared" si="146"/>
        <v>Ultramobile Premium, TabletTransistors2021</v>
      </c>
      <c r="AA3093" t="str">
        <f t="shared" si="147"/>
        <v>Ultramobile Premium, TabletTransistors2021</v>
      </c>
      <c r="AB3093" t="str">
        <f t="shared" si="148"/>
        <v>Ultramobile Basic, ClamshellDigital Signal Processor2021</v>
      </c>
    </row>
    <row r="3094" spans="1:28" x14ac:dyDescent="0.2">
      <c r="A3094" t="s">
        <v>173</v>
      </c>
      <c r="B3094" t="s">
        <v>142</v>
      </c>
      <c r="C3094" t="s">
        <v>180</v>
      </c>
      <c r="D3094" s="67">
        <v>2022</v>
      </c>
      <c r="E3094">
        <v>18.573456481157198</v>
      </c>
      <c r="K3094" t="s">
        <v>174</v>
      </c>
      <c r="L3094" s="171" t="s">
        <v>131</v>
      </c>
      <c r="M3094" t="s">
        <v>224</v>
      </c>
      <c r="N3094" s="67">
        <v>2022</v>
      </c>
      <c r="O3094">
        <v>0</v>
      </c>
      <c r="Z3094" t="str">
        <f t="shared" si="146"/>
        <v>Ultramobile Premium, TabletTransistors2022</v>
      </c>
      <c r="AA3094" t="str">
        <f t="shared" si="147"/>
        <v>Ultramobile Premium, TabletTransistors2022</v>
      </c>
      <c r="AB3094" t="str">
        <f t="shared" si="148"/>
        <v>Ultramobile Basic, ClamshellDigital Signal Processor2022</v>
      </c>
    </row>
    <row r="3095" spans="1:28" x14ac:dyDescent="0.2">
      <c r="A3095" t="s">
        <v>173</v>
      </c>
      <c r="B3095" t="s">
        <v>142</v>
      </c>
      <c r="C3095" t="s">
        <v>180</v>
      </c>
      <c r="D3095" s="67">
        <v>2023</v>
      </c>
      <c r="E3095">
        <v>19.733639605880565</v>
      </c>
      <c r="K3095" t="s">
        <v>174</v>
      </c>
      <c r="L3095" s="171" t="s">
        <v>131</v>
      </c>
      <c r="M3095" t="s">
        <v>224</v>
      </c>
      <c r="N3095" s="67">
        <v>2023</v>
      </c>
      <c r="O3095">
        <v>0</v>
      </c>
      <c r="Z3095" t="str">
        <f t="shared" si="146"/>
        <v>Ultramobile Premium, TabletTransistors2023</v>
      </c>
      <c r="AA3095" t="str">
        <f t="shared" si="147"/>
        <v>Ultramobile Premium, TabletTransistors2023</v>
      </c>
      <c r="AB3095" t="str">
        <f t="shared" si="148"/>
        <v>Ultramobile Basic, ClamshellDigital Signal Processor2023</v>
      </c>
    </row>
    <row r="3096" spans="1:28" x14ac:dyDescent="0.2">
      <c r="A3096" t="s">
        <v>173</v>
      </c>
      <c r="B3096" t="s">
        <v>142</v>
      </c>
      <c r="C3096" t="s">
        <v>180</v>
      </c>
      <c r="D3096" s="67">
        <v>2024</v>
      </c>
      <c r="E3096">
        <v>22.622812625448077</v>
      </c>
      <c r="K3096" t="s">
        <v>174</v>
      </c>
      <c r="L3096" s="171" t="s">
        <v>131</v>
      </c>
      <c r="M3096" t="s">
        <v>224</v>
      </c>
      <c r="N3096" s="67">
        <v>2024</v>
      </c>
      <c r="O3096">
        <v>0</v>
      </c>
      <c r="Z3096" t="str">
        <f t="shared" si="146"/>
        <v>Ultramobile Premium, TabletTransistors2024</v>
      </c>
      <c r="AA3096" t="str">
        <f t="shared" si="147"/>
        <v>Ultramobile Premium, TabletTransistors2024</v>
      </c>
      <c r="AB3096" t="str">
        <f t="shared" si="148"/>
        <v>Ultramobile Basic, ClamshellDigital Signal Processor2024</v>
      </c>
    </row>
    <row r="3097" spans="1:28" x14ac:dyDescent="0.2">
      <c r="A3097" t="s">
        <v>173</v>
      </c>
      <c r="B3097" t="s">
        <v>142</v>
      </c>
      <c r="C3097" t="s">
        <v>180</v>
      </c>
      <c r="D3097" s="67">
        <v>2025</v>
      </c>
      <c r="E3097">
        <v>24.785437438527762</v>
      </c>
      <c r="K3097" t="s">
        <v>174</v>
      </c>
      <c r="L3097" s="171" t="s">
        <v>131</v>
      </c>
      <c r="M3097" t="s">
        <v>224</v>
      </c>
      <c r="N3097" s="67">
        <v>2025</v>
      </c>
      <c r="O3097">
        <v>0</v>
      </c>
      <c r="Z3097" t="str">
        <f t="shared" si="146"/>
        <v>Ultramobile Premium, TabletTransistors2025</v>
      </c>
      <c r="AA3097" t="str">
        <f t="shared" si="147"/>
        <v>Ultramobile Premium, TabletTransistors2025</v>
      </c>
      <c r="AB3097" t="str">
        <f t="shared" si="148"/>
        <v>Ultramobile Basic, ClamshellDigital Signal Processor2025</v>
      </c>
    </row>
    <row r="3098" spans="1:28" x14ac:dyDescent="0.2">
      <c r="A3098" t="s">
        <v>173</v>
      </c>
      <c r="B3098" t="s">
        <v>143</v>
      </c>
      <c r="C3098" t="s">
        <v>180</v>
      </c>
      <c r="D3098" s="67">
        <v>2018</v>
      </c>
      <c r="E3098">
        <v>0.16094358338884798</v>
      </c>
      <c r="K3098" t="s">
        <v>174</v>
      </c>
      <c r="L3098" s="173" t="s">
        <v>132</v>
      </c>
      <c r="M3098" t="s">
        <v>224</v>
      </c>
      <c r="N3098" s="67">
        <v>2018</v>
      </c>
      <c r="O3098">
        <v>2.6471990000000001</v>
      </c>
      <c r="Z3098" t="str">
        <f t="shared" si="146"/>
        <v>Ultramobile Premium, TabletOther Discretes2018</v>
      </c>
      <c r="AA3098" t="str">
        <f t="shared" si="147"/>
        <v>Ultramobile Premium, TabletOther Discretes2018</v>
      </c>
      <c r="AB3098" t="str">
        <f t="shared" si="148"/>
        <v>Ultramobile Basic, ClamshellTotal General Purpose Logic2018</v>
      </c>
    </row>
    <row r="3099" spans="1:28" x14ac:dyDescent="0.2">
      <c r="A3099" t="s">
        <v>173</v>
      </c>
      <c r="B3099" t="s">
        <v>143</v>
      </c>
      <c r="C3099" t="s">
        <v>180</v>
      </c>
      <c r="D3099" s="67">
        <v>2019</v>
      </c>
      <c r="E3099">
        <v>0.191606529648576</v>
      </c>
      <c r="K3099" t="s">
        <v>174</v>
      </c>
      <c r="L3099" s="173" t="s">
        <v>132</v>
      </c>
      <c r="M3099" t="s">
        <v>224</v>
      </c>
      <c r="N3099" s="67">
        <v>2019</v>
      </c>
      <c r="O3099">
        <v>2.5550479999999998</v>
      </c>
      <c r="Z3099" t="str">
        <f t="shared" si="146"/>
        <v>Ultramobile Premium, TabletOther Discretes2019</v>
      </c>
      <c r="AA3099" t="str">
        <f t="shared" si="147"/>
        <v>Ultramobile Premium, TabletOther Discretes2019</v>
      </c>
      <c r="AB3099" t="str">
        <f t="shared" si="148"/>
        <v>Ultramobile Basic, ClamshellTotal General Purpose Logic2019</v>
      </c>
    </row>
    <row r="3100" spans="1:28" x14ac:dyDescent="0.2">
      <c r="A3100" t="s">
        <v>173</v>
      </c>
      <c r="B3100" t="s">
        <v>143</v>
      </c>
      <c r="C3100" t="s">
        <v>180</v>
      </c>
      <c r="D3100" s="67">
        <v>2020</v>
      </c>
      <c r="E3100">
        <v>0.17378348073271802</v>
      </c>
      <c r="K3100" t="s">
        <v>174</v>
      </c>
      <c r="L3100" s="173" t="s">
        <v>132</v>
      </c>
      <c r="M3100" t="s">
        <v>224</v>
      </c>
      <c r="N3100" s="67">
        <v>2020</v>
      </c>
      <c r="O3100">
        <v>2.5960999999999999</v>
      </c>
      <c r="Z3100" t="str">
        <f t="shared" si="146"/>
        <v>Ultramobile Premium, TabletOther Discretes2020</v>
      </c>
      <c r="AA3100" t="str">
        <f t="shared" si="147"/>
        <v>Ultramobile Premium, TabletOther Discretes2020</v>
      </c>
      <c r="AB3100" t="str">
        <f t="shared" si="148"/>
        <v>Ultramobile Basic, ClamshellTotal General Purpose Logic2020</v>
      </c>
    </row>
    <row r="3101" spans="1:28" x14ac:dyDescent="0.2">
      <c r="A3101" t="s">
        <v>173</v>
      </c>
      <c r="B3101" t="s">
        <v>143</v>
      </c>
      <c r="C3101" t="s">
        <v>180</v>
      </c>
      <c r="D3101" s="67">
        <v>2021</v>
      </c>
      <c r="E3101">
        <v>0.276427578234548</v>
      </c>
      <c r="K3101" t="s">
        <v>174</v>
      </c>
      <c r="L3101" s="173" t="s">
        <v>132</v>
      </c>
      <c r="M3101" t="s">
        <v>224</v>
      </c>
      <c r="N3101" s="67">
        <v>2021</v>
      </c>
      <c r="O3101">
        <v>3.2976589999999999</v>
      </c>
      <c r="Z3101" t="str">
        <f t="shared" si="146"/>
        <v>Ultramobile Premium, TabletOther Discretes2021</v>
      </c>
      <c r="AA3101" t="str">
        <f t="shared" si="147"/>
        <v>Ultramobile Premium, TabletOther Discretes2021</v>
      </c>
      <c r="AB3101" t="str">
        <f t="shared" si="148"/>
        <v>Ultramobile Basic, ClamshellTotal General Purpose Logic2021</v>
      </c>
    </row>
    <row r="3102" spans="1:28" x14ac:dyDescent="0.2">
      <c r="A3102" t="s">
        <v>173</v>
      </c>
      <c r="B3102" t="s">
        <v>143</v>
      </c>
      <c r="C3102" t="s">
        <v>180</v>
      </c>
      <c r="D3102" s="67">
        <v>2022</v>
      </c>
      <c r="E3102">
        <v>0.29478359666758597</v>
      </c>
      <c r="K3102" t="s">
        <v>174</v>
      </c>
      <c r="L3102" s="173" t="s">
        <v>132</v>
      </c>
      <c r="M3102" t="s">
        <v>224</v>
      </c>
      <c r="N3102" s="67">
        <v>2022</v>
      </c>
      <c r="O3102">
        <v>3.1672129999999998</v>
      </c>
      <c r="Z3102" t="str">
        <f t="shared" si="146"/>
        <v>Ultramobile Premium, TabletOther Discretes2022</v>
      </c>
      <c r="AA3102" t="str">
        <f t="shared" si="147"/>
        <v>Ultramobile Premium, TabletOther Discretes2022</v>
      </c>
      <c r="AB3102" t="str">
        <f t="shared" si="148"/>
        <v>Ultramobile Basic, ClamshellTotal General Purpose Logic2022</v>
      </c>
    </row>
    <row r="3103" spans="1:28" x14ac:dyDescent="0.2">
      <c r="A3103" t="s">
        <v>173</v>
      </c>
      <c r="B3103" t="s">
        <v>143</v>
      </c>
      <c r="C3103" t="s">
        <v>180</v>
      </c>
      <c r="D3103" s="67">
        <v>2023</v>
      </c>
      <c r="E3103">
        <v>0.32327657341702404</v>
      </c>
      <c r="K3103" t="s">
        <v>174</v>
      </c>
      <c r="L3103" s="173" t="s">
        <v>132</v>
      </c>
      <c r="M3103" t="s">
        <v>224</v>
      </c>
      <c r="N3103" s="67">
        <v>2023</v>
      </c>
      <c r="O3103">
        <v>3.1590419999999999</v>
      </c>
      <c r="Z3103" t="str">
        <f t="shared" si="146"/>
        <v>Ultramobile Premium, TabletOther Discretes2023</v>
      </c>
      <c r="AA3103" t="str">
        <f t="shared" si="147"/>
        <v>Ultramobile Premium, TabletOther Discretes2023</v>
      </c>
      <c r="AB3103" t="str">
        <f t="shared" si="148"/>
        <v>Ultramobile Basic, ClamshellTotal General Purpose Logic2023</v>
      </c>
    </row>
    <row r="3104" spans="1:28" x14ac:dyDescent="0.2">
      <c r="A3104" t="s">
        <v>173</v>
      </c>
      <c r="B3104" t="s">
        <v>143</v>
      </c>
      <c r="C3104" t="s">
        <v>180</v>
      </c>
      <c r="D3104" s="67">
        <v>2024</v>
      </c>
      <c r="E3104">
        <v>0.37284928207357509</v>
      </c>
      <c r="K3104" t="s">
        <v>174</v>
      </c>
      <c r="L3104" s="173" t="s">
        <v>132</v>
      </c>
      <c r="M3104" t="s">
        <v>224</v>
      </c>
      <c r="N3104" s="67">
        <v>2024</v>
      </c>
      <c r="O3104">
        <v>3.1798349999999997</v>
      </c>
      <c r="Z3104" t="str">
        <f t="shared" si="146"/>
        <v>Ultramobile Premium, TabletOther Discretes2024</v>
      </c>
      <c r="AA3104" t="str">
        <f t="shared" si="147"/>
        <v>Ultramobile Premium, TabletOther Discretes2024</v>
      </c>
      <c r="AB3104" t="str">
        <f t="shared" si="148"/>
        <v>Ultramobile Basic, ClamshellTotal General Purpose Logic2024</v>
      </c>
    </row>
    <row r="3105" spans="1:28" x14ac:dyDescent="0.2">
      <c r="A3105" t="s">
        <v>173</v>
      </c>
      <c r="B3105" t="s">
        <v>143</v>
      </c>
      <c r="C3105" t="s">
        <v>180</v>
      </c>
      <c r="D3105" s="67">
        <v>2025</v>
      </c>
      <c r="E3105">
        <v>0.40700529304222494</v>
      </c>
      <c r="K3105" t="s">
        <v>174</v>
      </c>
      <c r="L3105" s="173" t="s">
        <v>132</v>
      </c>
      <c r="M3105" t="s">
        <v>224</v>
      </c>
      <c r="N3105" s="67">
        <v>2025</v>
      </c>
      <c r="O3105">
        <v>3.1854019999999998</v>
      </c>
      <c r="Z3105" t="str">
        <f t="shared" si="146"/>
        <v>Ultramobile Premium, TabletOther Discretes2025</v>
      </c>
      <c r="AA3105" t="str">
        <f t="shared" si="147"/>
        <v>Ultramobile Premium, TabletOther Discretes2025</v>
      </c>
      <c r="AB3105" t="str">
        <f t="shared" si="148"/>
        <v>Ultramobile Basic, ClamshellTotal General Purpose Logic2025</v>
      </c>
    </row>
    <row r="3106" spans="1:28" x14ac:dyDescent="0.2">
      <c r="A3106" t="s">
        <v>173</v>
      </c>
      <c r="B3106" t="s">
        <v>144</v>
      </c>
      <c r="C3106" t="s">
        <v>180</v>
      </c>
      <c r="D3106" s="67">
        <v>2018</v>
      </c>
      <c r="E3106">
        <v>32.968744577086497</v>
      </c>
      <c r="K3106" t="s">
        <v>174</v>
      </c>
      <c r="L3106" s="171" t="s">
        <v>133</v>
      </c>
      <c r="M3106" t="s">
        <v>224</v>
      </c>
      <c r="N3106" s="67">
        <v>2018</v>
      </c>
      <c r="O3106">
        <v>2.4750010000000002</v>
      </c>
      <c r="Z3106" t="str">
        <f t="shared" ref="Z3106:Z3169" si="149">A3106&amp;B3106&amp;D3106</f>
        <v>Ultramobile Premium, TabletTotal Optoelectronics2018</v>
      </c>
      <c r="AA3106" t="str">
        <f t="shared" ref="AA3106:AA3169" si="150">$A3106&amp;$B3106&amp;$D3106</f>
        <v>Ultramobile Premium, TabletTotal Optoelectronics2018</v>
      </c>
      <c r="AB3106" t="str">
        <f t="shared" si="148"/>
        <v>Ultramobile Basic, ClamshellDisplay Driver2018</v>
      </c>
    </row>
    <row r="3107" spans="1:28" x14ac:dyDescent="0.2">
      <c r="A3107" t="s">
        <v>173</v>
      </c>
      <c r="B3107" t="s">
        <v>144</v>
      </c>
      <c r="C3107" t="s">
        <v>180</v>
      </c>
      <c r="D3107" s="67">
        <v>2019</v>
      </c>
      <c r="E3107">
        <v>37.541249778154345</v>
      </c>
      <c r="K3107" t="s">
        <v>174</v>
      </c>
      <c r="L3107" s="171" t="s">
        <v>133</v>
      </c>
      <c r="M3107" t="s">
        <v>224</v>
      </c>
      <c r="N3107" s="67">
        <v>2019</v>
      </c>
      <c r="O3107">
        <v>2.3974899999999999</v>
      </c>
      <c r="Z3107" t="str">
        <f t="shared" si="149"/>
        <v>Ultramobile Premium, TabletTotal Optoelectronics2019</v>
      </c>
      <c r="AA3107" t="str">
        <f t="shared" si="150"/>
        <v>Ultramobile Premium, TabletTotal Optoelectronics2019</v>
      </c>
      <c r="AB3107" t="str">
        <f t="shared" si="148"/>
        <v>Ultramobile Basic, ClamshellDisplay Driver2019</v>
      </c>
    </row>
    <row r="3108" spans="1:28" x14ac:dyDescent="0.2">
      <c r="A3108" t="s">
        <v>173</v>
      </c>
      <c r="B3108" t="s">
        <v>144</v>
      </c>
      <c r="C3108" t="s">
        <v>180</v>
      </c>
      <c r="D3108" s="67">
        <v>2020</v>
      </c>
      <c r="E3108">
        <v>45.932779780620066</v>
      </c>
      <c r="K3108" t="s">
        <v>174</v>
      </c>
      <c r="L3108" s="171" t="s">
        <v>133</v>
      </c>
      <c r="M3108" t="s">
        <v>224</v>
      </c>
      <c r="N3108" s="67">
        <v>2020</v>
      </c>
      <c r="O3108">
        <v>2.430939</v>
      </c>
      <c r="Z3108" t="str">
        <f t="shared" si="149"/>
        <v>Ultramobile Premium, TabletTotal Optoelectronics2020</v>
      </c>
      <c r="AA3108" t="str">
        <f t="shared" si="150"/>
        <v>Ultramobile Premium, TabletTotal Optoelectronics2020</v>
      </c>
      <c r="AB3108" t="str">
        <f t="shared" si="148"/>
        <v>Ultramobile Basic, ClamshellDisplay Driver2020</v>
      </c>
    </row>
    <row r="3109" spans="1:28" x14ac:dyDescent="0.2">
      <c r="A3109" t="s">
        <v>173</v>
      </c>
      <c r="B3109" t="s">
        <v>144</v>
      </c>
      <c r="C3109" t="s">
        <v>180</v>
      </c>
      <c r="D3109" s="67">
        <v>2021</v>
      </c>
      <c r="E3109">
        <v>77.696139061565162</v>
      </c>
      <c r="K3109" t="s">
        <v>174</v>
      </c>
      <c r="L3109" s="171" t="s">
        <v>133</v>
      </c>
      <c r="M3109" t="s">
        <v>224</v>
      </c>
      <c r="N3109" s="67">
        <v>2021</v>
      </c>
      <c r="O3109">
        <v>3.1026530000000001</v>
      </c>
      <c r="Z3109" t="str">
        <f t="shared" si="149"/>
        <v>Ultramobile Premium, TabletTotal Optoelectronics2021</v>
      </c>
      <c r="AA3109" t="str">
        <f t="shared" si="150"/>
        <v>Ultramobile Premium, TabletTotal Optoelectronics2021</v>
      </c>
      <c r="AB3109" t="str">
        <f t="shared" si="148"/>
        <v>Ultramobile Basic, ClamshellDisplay Driver2021</v>
      </c>
    </row>
    <row r="3110" spans="1:28" x14ac:dyDescent="0.2">
      <c r="A3110" t="s">
        <v>173</v>
      </c>
      <c r="B3110" t="s">
        <v>144</v>
      </c>
      <c r="C3110" t="s">
        <v>180</v>
      </c>
      <c r="D3110" s="67">
        <v>2022</v>
      </c>
      <c r="E3110">
        <v>75.702917665100344</v>
      </c>
      <c r="K3110" t="s">
        <v>174</v>
      </c>
      <c r="L3110" s="171" t="s">
        <v>133</v>
      </c>
      <c r="M3110" t="s">
        <v>224</v>
      </c>
      <c r="N3110" s="67">
        <v>2022</v>
      </c>
      <c r="O3110">
        <v>2.9591269999999996</v>
      </c>
      <c r="Z3110" t="str">
        <f t="shared" si="149"/>
        <v>Ultramobile Premium, TabletTotal Optoelectronics2022</v>
      </c>
      <c r="AA3110" t="str">
        <f t="shared" si="150"/>
        <v>Ultramobile Premium, TabletTotal Optoelectronics2022</v>
      </c>
      <c r="AB3110" t="str">
        <f t="shared" si="148"/>
        <v>Ultramobile Basic, ClamshellDisplay Driver2022</v>
      </c>
    </row>
    <row r="3111" spans="1:28" x14ac:dyDescent="0.2">
      <c r="A3111" t="s">
        <v>173</v>
      </c>
      <c r="B3111" t="s">
        <v>144</v>
      </c>
      <c r="C3111" t="s">
        <v>180</v>
      </c>
      <c r="D3111" s="67">
        <v>2023</v>
      </c>
      <c r="E3111">
        <v>82.480460541958053</v>
      </c>
      <c r="K3111" t="s">
        <v>174</v>
      </c>
      <c r="L3111" s="171" t="s">
        <v>133</v>
      </c>
      <c r="M3111" t="s">
        <v>224</v>
      </c>
      <c r="N3111" s="67">
        <v>2023</v>
      </c>
      <c r="O3111">
        <v>2.93655</v>
      </c>
      <c r="Z3111" t="str">
        <f t="shared" si="149"/>
        <v>Ultramobile Premium, TabletTotal Optoelectronics2023</v>
      </c>
      <c r="AA3111" t="str">
        <f t="shared" si="150"/>
        <v>Ultramobile Premium, TabletTotal Optoelectronics2023</v>
      </c>
      <c r="AB3111" t="str">
        <f t="shared" si="148"/>
        <v>Ultramobile Basic, ClamshellDisplay Driver2023</v>
      </c>
    </row>
    <row r="3112" spans="1:28" x14ac:dyDescent="0.2">
      <c r="A3112" t="s">
        <v>173</v>
      </c>
      <c r="B3112" t="s">
        <v>144</v>
      </c>
      <c r="C3112" t="s">
        <v>180</v>
      </c>
      <c r="D3112" s="67">
        <v>2024</v>
      </c>
      <c r="E3112">
        <v>96.308369808235014</v>
      </c>
      <c r="K3112" t="s">
        <v>174</v>
      </c>
      <c r="L3112" s="171" t="s">
        <v>133</v>
      </c>
      <c r="M3112" t="s">
        <v>224</v>
      </c>
      <c r="N3112" s="67">
        <v>2024</v>
      </c>
      <c r="O3112">
        <v>2.9398229999999996</v>
      </c>
      <c r="Z3112" t="str">
        <f t="shared" si="149"/>
        <v>Ultramobile Premium, TabletTotal Optoelectronics2024</v>
      </c>
      <c r="AA3112" t="str">
        <f t="shared" si="150"/>
        <v>Ultramobile Premium, TabletTotal Optoelectronics2024</v>
      </c>
      <c r="AB3112" t="str">
        <f t="shared" si="148"/>
        <v>Ultramobile Basic, ClamshellDisplay Driver2024</v>
      </c>
    </row>
    <row r="3113" spans="1:28" x14ac:dyDescent="0.2">
      <c r="A3113" t="s">
        <v>173</v>
      </c>
      <c r="B3113" t="s">
        <v>144</v>
      </c>
      <c r="C3113" t="s">
        <v>180</v>
      </c>
      <c r="D3113" s="67">
        <v>2025</v>
      </c>
      <c r="E3113">
        <v>107.08388487500136</v>
      </c>
      <c r="K3113" t="s">
        <v>174</v>
      </c>
      <c r="L3113" s="171" t="s">
        <v>133</v>
      </c>
      <c r="M3113" t="s">
        <v>224</v>
      </c>
      <c r="N3113" s="67">
        <v>2025</v>
      </c>
      <c r="O3113">
        <v>2.9434989999999996</v>
      </c>
      <c r="Z3113" t="str">
        <f t="shared" si="149"/>
        <v>Ultramobile Premium, TabletTotal Optoelectronics2025</v>
      </c>
      <c r="AA3113" t="str">
        <f t="shared" si="150"/>
        <v>Ultramobile Premium, TabletTotal Optoelectronics2025</v>
      </c>
      <c r="AB3113" t="str">
        <f t="shared" si="148"/>
        <v>Ultramobile Basic, ClamshellDisplay Driver2025</v>
      </c>
    </row>
    <row r="3114" spans="1:28" x14ac:dyDescent="0.2">
      <c r="A3114" t="s">
        <v>173</v>
      </c>
      <c r="B3114" t="s">
        <v>145</v>
      </c>
      <c r="C3114" t="s">
        <v>180</v>
      </c>
      <c r="D3114" s="67">
        <v>2018</v>
      </c>
      <c r="E3114">
        <v>0</v>
      </c>
      <c r="K3114" t="s">
        <v>174</v>
      </c>
      <c r="L3114" s="171" t="s">
        <v>134</v>
      </c>
      <c r="M3114" t="s">
        <v>224</v>
      </c>
      <c r="N3114" s="67">
        <v>2018</v>
      </c>
      <c r="O3114">
        <v>0</v>
      </c>
      <c r="Z3114" t="str">
        <f t="shared" si="149"/>
        <v>Ultramobile Premium, TabletImage Sensor, CCD2018</v>
      </c>
      <c r="AA3114" t="str">
        <f t="shared" si="150"/>
        <v>Ultramobile Premium, TabletImage Sensor, CCD2018</v>
      </c>
      <c r="AB3114" t="str">
        <f t="shared" si="148"/>
        <v>Ultramobile Basic, ClamshellFPGA/PLD2018</v>
      </c>
    </row>
    <row r="3115" spans="1:28" x14ac:dyDescent="0.2">
      <c r="A3115" t="s">
        <v>173</v>
      </c>
      <c r="B3115" t="s">
        <v>145</v>
      </c>
      <c r="C3115" t="s">
        <v>180</v>
      </c>
      <c r="D3115" s="67">
        <v>2019</v>
      </c>
      <c r="E3115">
        <v>0</v>
      </c>
      <c r="K3115" t="s">
        <v>174</v>
      </c>
      <c r="L3115" s="171" t="s">
        <v>134</v>
      </c>
      <c r="M3115" t="s">
        <v>224</v>
      </c>
      <c r="N3115" s="67">
        <v>2019</v>
      </c>
      <c r="O3115">
        <v>0</v>
      </c>
      <c r="Z3115" t="str">
        <f t="shared" si="149"/>
        <v>Ultramobile Premium, TabletImage Sensor, CCD2019</v>
      </c>
      <c r="AA3115" t="str">
        <f t="shared" si="150"/>
        <v>Ultramobile Premium, TabletImage Sensor, CCD2019</v>
      </c>
      <c r="AB3115" t="str">
        <f t="shared" si="148"/>
        <v>Ultramobile Basic, ClamshellFPGA/PLD2019</v>
      </c>
    </row>
    <row r="3116" spans="1:28" x14ac:dyDescent="0.2">
      <c r="A3116" t="s">
        <v>173</v>
      </c>
      <c r="B3116" t="s">
        <v>145</v>
      </c>
      <c r="C3116" t="s">
        <v>180</v>
      </c>
      <c r="D3116" s="67">
        <v>2020</v>
      </c>
      <c r="E3116">
        <v>0</v>
      </c>
      <c r="K3116" t="s">
        <v>174</v>
      </c>
      <c r="L3116" s="171" t="s">
        <v>134</v>
      </c>
      <c r="M3116" t="s">
        <v>224</v>
      </c>
      <c r="N3116" s="67">
        <v>2020</v>
      </c>
      <c r="O3116">
        <v>0</v>
      </c>
      <c r="Z3116" t="str">
        <f t="shared" si="149"/>
        <v>Ultramobile Premium, TabletImage Sensor, CCD2020</v>
      </c>
      <c r="AA3116" t="str">
        <f t="shared" si="150"/>
        <v>Ultramobile Premium, TabletImage Sensor, CCD2020</v>
      </c>
      <c r="AB3116" t="str">
        <f t="shared" si="148"/>
        <v>Ultramobile Basic, ClamshellFPGA/PLD2020</v>
      </c>
    </row>
    <row r="3117" spans="1:28" x14ac:dyDescent="0.2">
      <c r="A3117" t="s">
        <v>173</v>
      </c>
      <c r="B3117" t="s">
        <v>145</v>
      </c>
      <c r="C3117" t="s">
        <v>180</v>
      </c>
      <c r="D3117" s="67">
        <v>2021</v>
      </c>
      <c r="E3117">
        <v>0</v>
      </c>
      <c r="K3117" t="s">
        <v>174</v>
      </c>
      <c r="L3117" s="171" t="s">
        <v>134</v>
      </c>
      <c r="M3117" t="s">
        <v>224</v>
      </c>
      <c r="N3117" s="67">
        <v>2021</v>
      </c>
      <c r="O3117">
        <v>0</v>
      </c>
      <c r="Z3117" t="str">
        <f t="shared" si="149"/>
        <v>Ultramobile Premium, TabletImage Sensor, CCD2021</v>
      </c>
      <c r="AA3117" t="str">
        <f t="shared" si="150"/>
        <v>Ultramobile Premium, TabletImage Sensor, CCD2021</v>
      </c>
      <c r="AB3117" t="str">
        <f t="shared" si="148"/>
        <v>Ultramobile Basic, ClamshellFPGA/PLD2021</v>
      </c>
    </row>
    <row r="3118" spans="1:28" x14ac:dyDescent="0.2">
      <c r="A3118" t="s">
        <v>173</v>
      </c>
      <c r="B3118" t="s">
        <v>145</v>
      </c>
      <c r="C3118" t="s">
        <v>180</v>
      </c>
      <c r="D3118" s="67">
        <v>2022</v>
      </c>
      <c r="E3118">
        <v>0</v>
      </c>
      <c r="K3118" t="s">
        <v>174</v>
      </c>
      <c r="L3118" s="171" t="s">
        <v>134</v>
      </c>
      <c r="M3118" t="s">
        <v>224</v>
      </c>
      <c r="N3118" s="67">
        <v>2022</v>
      </c>
      <c r="O3118">
        <v>0</v>
      </c>
      <c r="Z3118" t="str">
        <f t="shared" si="149"/>
        <v>Ultramobile Premium, TabletImage Sensor, CCD2022</v>
      </c>
      <c r="AA3118" t="str">
        <f t="shared" si="150"/>
        <v>Ultramobile Premium, TabletImage Sensor, CCD2022</v>
      </c>
      <c r="AB3118" t="str">
        <f t="shared" si="148"/>
        <v>Ultramobile Basic, ClamshellFPGA/PLD2022</v>
      </c>
    </row>
    <row r="3119" spans="1:28" x14ac:dyDescent="0.2">
      <c r="A3119" t="s">
        <v>173</v>
      </c>
      <c r="B3119" t="s">
        <v>145</v>
      </c>
      <c r="C3119" t="s">
        <v>180</v>
      </c>
      <c r="D3119" s="67">
        <v>2023</v>
      </c>
      <c r="E3119">
        <v>0</v>
      </c>
      <c r="K3119" t="s">
        <v>174</v>
      </c>
      <c r="L3119" s="171" t="s">
        <v>134</v>
      </c>
      <c r="M3119" t="s">
        <v>224</v>
      </c>
      <c r="N3119" s="67">
        <v>2023</v>
      </c>
      <c r="O3119">
        <v>0</v>
      </c>
      <c r="Z3119" t="str">
        <f t="shared" si="149"/>
        <v>Ultramobile Premium, TabletImage Sensor, CCD2023</v>
      </c>
      <c r="AA3119" t="str">
        <f t="shared" si="150"/>
        <v>Ultramobile Premium, TabletImage Sensor, CCD2023</v>
      </c>
      <c r="AB3119" t="str">
        <f t="shared" si="148"/>
        <v>Ultramobile Basic, ClamshellFPGA/PLD2023</v>
      </c>
    </row>
    <row r="3120" spans="1:28" x14ac:dyDescent="0.2">
      <c r="A3120" t="s">
        <v>173</v>
      </c>
      <c r="B3120" t="s">
        <v>145</v>
      </c>
      <c r="C3120" t="s">
        <v>180</v>
      </c>
      <c r="D3120" s="67">
        <v>2024</v>
      </c>
      <c r="E3120">
        <v>0</v>
      </c>
      <c r="K3120" t="s">
        <v>174</v>
      </c>
      <c r="L3120" s="171" t="s">
        <v>134</v>
      </c>
      <c r="M3120" t="s">
        <v>224</v>
      </c>
      <c r="N3120" s="67">
        <v>2024</v>
      </c>
      <c r="O3120">
        <v>0</v>
      </c>
      <c r="Z3120" t="str">
        <f t="shared" si="149"/>
        <v>Ultramobile Premium, TabletImage Sensor, CCD2024</v>
      </c>
      <c r="AA3120" t="str">
        <f t="shared" si="150"/>
        <v>Ultramobile Premium, TabletImage Sensor, CCD2024</v>
      </c>
      <c r="AB3120" t="str">
        <f t="shared" si="148"/>
        <v>Ultramobile Basic, ClamshellFPGA/PLD2024</v>
      </c>
    </row>
    <row r="3121" spans="1:28" x14ac:dyDescent="0.2">
      <c r="A3121" t="s">
        <v>173</v>
      </c>
      <c r="B3121" t="s">
        <v>145</v>
      </c>
      <c r="C3121" t="s">
        <v>180</v>
      </c>
      <c r="D3121" s="67">
        <v>2025</v>
      </c>
      <c r="E3121">
        <v>0</v>
      </c>
      <c r="K3121" t="s">
        <v>174</v>
      </c>
      <c r="L3121" s="171" t="s">
        <v>134</v>
      </c>
      <c r="M3121" t="s">
        <v>224</v>
      </c>
      <c r="N3121" s="67">
        <v>2025</v>
      </c>
      <c r="O3121">
        <v>0</v>
      </c>
      <c r="Z3121" t="str">
        <f t="shared" si="149"/>
        <v>Ultramobile Premium, TabletImage Sensor, CCD2025</v>
      </c>
      <c r="AA3121" t="str">
        <f t="shared" si="150"/>
        <v>Ultramobile Premium, TabletImage Sensor, CCD2025</v>
      </c>
      <c r="AB3121" t="str">
        <f t="shared" si="148"/>
        <v>Ultramobile Basic, ClamshellFPGA/PLD2025</v>
      </c>
    </row>
    <row r="3122" spans="1:28" x14ac:dyDescent="0.2">
      <c r="A3122" t="s">
        <v>173</v>
      </c>
      <c r="B3122" t="s">
        <v>146</v>
      </c>
      <c r="C3122" t="s">
        <v>180</v>
      </c>
      <c r="D3122" s="67">
        <v>2018</v>
      </c>
      <c r="E3122">
        <v>24.395588115599995</v>
      </c>
      <c r="K3122" t="s">
        <v>174</v>
      </c>
      <c r="L3122" s="171" t="s">
        <v>135</v>
      </c>
      <c r="M3122" t="s">
        <v>224</v>
      </c>
      <c r="N3122" s="67">
        <v>2018</v>
      </c>
      <c r="O3122">
        <v>0.17219799999999999</v>
      </c>
      <c r="Z3122" t="str">
        <f t="shared" si="149"/>
        <v>Ultramobile Premium, TabletImage Sensor, CMOS2018</v>
      </c>
      <c r="AA3122" t="str">
        <f t="shared" si="150"/>
        <v>Ultramobile Premium, TabletImage Sensor, CMOS2018</v>
      </c>
      <c r="AB3122" t="str">
        <f t="shared" si="148"/>
        <v>Ultramobile Basic, ClamshellOther Logic2018</v>
      </c>
    </row>
    <row r="3123" spans="1:28" x14ac:dyDescent="0.2">
      <c r="A3123" t="s">
        <v>173</v>
      </c>
      <c r="B3123" t="s">
        <v>146</v>
      </c>
      <c r="C3123" t="s">
        <v>180</v>
      </c>
      <c r="D3123" s="67">
        <v>2019</v>
      </c>
      <c r="E3123">
        <v>28.283895394082997</v>
      </c>
      <c r="K3123" t="s">
        <v>174</v>
      </c>
      <c r="L3123" s="171" t="s">
        <v>135</v>
      </c>
      <c r="M3123" t="s">
        <v>224</v>
      </c>
      <c r="N3123" s="67">
        <v>2019</v>
      </c>
      <c r="O3123">
        <v>0.157558</v>
      </c>
      <c r="Z3123" t="str">
        <f t="shared" si="149"/>
        <v>Ultramobile Premium, TabletImage Sensor, CMOS2019</v>
      </c>
      <c r="AA3123" t="str">
        <f t="shared" si="150"/>
        <v>Ultramobile Premium, TabletImage Sensor, CMOS2019</v>
      </c>
      <c r="AB3123" t="str">
        <f t="shared" si="148"/>
        <v>Ultramobile Basic, ClamshellOther Logic2019</v>
      </c>
    </row>
    <row r="3124" spans="1:28" x14ac:dyDescent="0.2">
      <c r="A3124" t="s">
        <v>173</v>
      </c>
      <c r="B3124" t="s">
        <v>146</v>
      </c>
      <c r="C3124" t="s">
        <v>180</v>
      </c>
      <c r="D3124" s="67">
        <v>2020</v>
      </c>
      <c r="E3124">
        <v>34.830325999813404</v>
      </c>
      <c r="K3124" t="s">
        <v>174</v>
      </c>
      <c r="L3124" s="171" t="s">
        <v>135</v>
      </c>
      <c r="M3124" t="s">
        <v>224</v>
      </c>
      <c r="N3124" s="67">
        <v>2020</v>
      </c>
      <c r="O3124">
        <v>0.165161</v>
      </c>
      <c r="Z3124" t="str">
        <f t="shared" si="149"/>
        <v>Ultramobile Premium, TabletImage Sensor, CMOS2020</v>
      </c>
      <c r="AA3124" t="str">
        <f t="shared" si="150"/>
        <v>Ultramobile Premium, TabletImage Sensor, CMOS2020</v>
      </c>
      <c r="AB3124" t="str">
        <f t="shared" si="148"/>
        <v>Ultramobile Basic, ClamshellOther Logic2020</v>
      </c>
    </row>
    <row r="3125" spans="1:28" x14ac:dyDescent="0.2">
      <c r="A3125" t="s">
        <v>173</v>
      </c>
      <c r="B3125" t="s">
        <v>146</v>
      </c>
      <c r="C3125" t="s">
        <v>180</v>
      </c>
      <c r="D3125" s="67">
        <v>2021</v>
      </c>
      <c r="E3125">
        <v>59.18426511323063</v>
      </c>
      <c r="K3125" t="s">
        <v>174</v>
      </c>
      <c r="L3125" s="171" t="s">
        <v>135</v>
      </c>
      <c r="M3125" t="s">
        <v>224</v>
      </c>
      <c r="N3125" s="67">
        <v>2021</v>
      </c>
      <c r="O3125">
        <v>0.19500599999999998</v>
      </c>
      <c r="Z3125" t="str">
        <f t="shared" si="149"/>
        <v>Ultramobile Premium, TabletImage Sensor, CMOS2021</v>
      </c>
      <c r="AA3125" t="str">
        <f t="shared" si="150"/>
        <v>Ultramobile Premium, TabletImage Sensor, CMOS2021</v>
      </c>
      <c r="AB3125" t="str">
        <f t="shared" si="148"/>
        <v>Ultramobile Basic, ClamshellOther Logic2021</v>
      </c>
    </row>
    <row r="3126" spans="1:28" x14ac:dyDescent="0.2">
      <c r="A3126" t="s">
        <v>173</v>
      </c>
      <c r="B3126" t="s">
        <v>146</v>
      </c>
      <c r="C3126" t="s">
        <v>180</v>
      </c>
      <c r="D3126" s="67">
        <v>2022</v>
      </c>
      <c r="E3126">
        <v>57.154371497282938</v>
      </c>
      <c r="K3126" t="s">
        <v>174</v>
      </c>
      <c r="L3126" s="171" t="s">
        <v>135</v>
      </c>
      <c r="M3126" t="s">
        <v>224</v>
      </c>
      <c r="N3126" s="67">
        <v>2022</v>
      </c>
      <c r="O3126">
        <v>0.20808600000000002</v>
      </c>
      <c r="Z3126" t="str">
        <f t="shared" si="149"/>
        <v>Ultramobile Premium, TabletImage Sensor, CMOS2022</v>
      </c>
      <c r="AA3126" t="str">
        <f t="shared" si="150"/>
        <v>Ultramobile Premium, TabletImage Sensor, CMOS2022</v>
      </c>
      <c r="AB3126" t="str">
        <f t="shared" si="148"/>
        <v>Ultramobile Basic, ClamshellOther Logic2022</v>
      </c>
    </row>
    <row r="3127" spans="1:28" x14ac:dyDescent="0.2">
      <c r="A3127" t="s">
        <v>173</v>
      </c>
      <c r="B3127" t="s">
        <v>146</v>
      </c>
      <c r="C3127" t="s">
        <v>180</v>
      </c>
      <c r="D3127" s="67">
        <v>2023</v>
      </c>
      <c r="E3127">
        <v>62.103518265212124</v>
      </c>
      <c r="K3127" t="s">
        <v>174</v>
      </c>
      <c r="L3127" s="171" t="s">
        <v>135</v>
      </c>
      <c r="M3127" t="s">
        <v>224</v>
      </c>
      <c r="N3127" s="67">
        <v>2023</v>
      </c>
      <c r="O3127">
        <v>0.22249200000000002</v>
      </c>
      <c r="Z3127" t="str">
        <f t="shared" si="149"/>
        <v>Ultramobile Premium, TabletImage Sensor, CMOS2023</v>
      </c>
      <c r="AA3127" t="str">
        <f t="shared" si="150"/>
        <v>Ultramobile Premium, TabletImage Sensor, CMOS2023</v>
      </c>
      <c r="AB3127" t="str">
        <f t="shared" si="148"/>
        <v>Ultramobile Basic, ClamshellOther Logic2023</v>
      </c>
    </row>
    <row r="3128" spans="1:28" x14ac:dyDescent="0.2">
      <c r="A3128" t="s">
        <v>173</v>
      </c>
      <c r="B3128" t="s">
        <v>146</v>
      </c>
      <c r="C3128" t="s">
        <v>180</v>
      </c>
      <c r="D3128" s="67">
        <v>2024</v>
      </c>
      <c r="E3128">
        <v>72.481444188474484</v>
      </c>
      <c r="K3128" t="s">
        <v>174</v>
      </c>
      <c r="L3128" s="171" t="s">
        <v>135</v>
      </c>
      <c r="M3128" t="s">
        <v>224</v>
      </c>
      <c r="N3128" s="67">
        <v>2024</v>
      </c>
      <c r="O3128">
        <v>0.24001200000000003</v>
      </c>
      <c r="Z3128" t="str">
        <f t="shared" si="149"/>
        <v>Ultramobile Premium, TabletImage Sensor, CMOS2024</v>
      </c>
      <c r="AA3128" t="str">
        <f t="shared" si="150"/>
        <v>Ultramobile Premium, TabletImage Sensor, CMOS2024</v>
      </c>
      <c r="AB3128" t="str">
        <f t="shared" si="148"/>
        <v>Ultramobile Basic, ClamshellOther Logic2024</v>
      </c>
    </row>
    <row r="3129" spans="1:28" x14ac:dyDescent="0.2">
      <c r="A3129" t="s">
        <v>173</v>
      </c>
      <c r="B3129" t="s">
        <v>146</v>
      </c>
      <c r="C3129" t="s">
        <v>180</v>
      </c>
      <c r="D3129" s="67">
        <v>2025</v>
      </c>
      <c r="E3129">
        <v>80.438380662607443</v>
      </c>
      <c r="K3129" t="s">
        <v>174</v>
      </c>
      <c r="L3129" s="171" t="s">
        <v>135</v>
      </c>
      <c r="M3129" t="s">
        <v>224</v>
      </c>
      <c r="N3129" s="67">
        <v>2025</v>
      </c>
      <c r="O3129">
        <v>0.24190300000000001</v>
      </c>
      <c r="Z3129" t="str">
        <f t="shared" si="149"/>
        <v>Ultramobile Premium, TabletImage Sensor, CMOS2025</v>
      </c>
      <c r="AA3129" t="str">
        <f t="shared" si="150"/>
        <v>Ultramobile Premium, TabletImage Sensor, CMOS2025</v>
      </c>
      <c r="AB3129" t="str">
        <f t="shared" si="148"/>
        <v>Ultramobile Basic, ClamshellOther Logic2025</v>
      </c>
    </row>
    <row r="3130" spans="1:28" x14ac:dyDescent="0.2">
      <c r="A3130" t="s">
        <v>173</v>
      </c>
      <c r="B3130" t="s">
        <v>147</v>
      </c>
      <c r="C3130" t="s">
        <v>180</v>
      </c>
      <c r="D3130" s="67">
        <v>2018</v>
      </c>
      <c r="E3130">
        <v>3.9117063702599997</v>
      </c>
      <c r="K3130" t="s">
        <v>174</v>
      </c>
      <c r="L3130" s="173" t="s">
        <v>136</v>
      </c>
      <c r="M3130" t="s">
        <v>224</v>
      </c>
      <c r="N3130" s="67">
        <v>2018</v>
      </c>
      <c r="O3130">
        <v>5.7237859999999996</v>
      </c>
      <c r="Z3130" t="str">
        <f t="shared" si="149"/>
        <v>Ultramobile Premium, TabletPhotosensor2018</v>
      </c>
      <c r="AA3130" t="str">
        <f t="shared" si="150"/>
        <v>Ultramobile Premium, TabletPhotosensor2018</v>
      </c>
      <c r="AB3130" t="str">
        <f t="shared" si="148"/>
        <v>Ultramobile Basic, ClamshellTotal Analog2018</v>
      </c>
    </row>
    <row r="3131" spans="1:28" x14ac:dyDescent="0.2">
      <c r="A3131" t="s">
        <v>173</v>
      </c>
      <c r="B3131" t="s">
        <v>147</v>
      </c>
      <c r="C3131" t="s">
        <v>180</v>
      </c>
      <c r="D3131" s="67">
        <v>2019</v>
      </c>
      <c r="E3131">
        <v>4.1147269332959997</v>
      </c>
      <c r="K3131" t="s">
        <v>174</v>
      </c>
      <c r="L3131" s="173" t="s">
        <v>136</v>
      </c>
      <c r="M3131" t="s">
        <v>224</v>
      </c>
      <c r="N3131" s="67">
        <v>2019</v>
      </c>
      <c r="O3131">
        <v>5.3724360000000004</v>
      </c>
      <c r="Z3131" t="str">
        <f t="shared" si="149"/>
        <v>Ultramobile Premium, TabletPhotosensor2019</v>
      </c>
      <c r="AA3131" t="str">
        <f t="shared" si="150"/>
        <v>Ultramobile Premium, TabletPhotosensor2019</v>
      </c>
      <c r="AB3131" t="str">
        <f t="shared" si="148"/>
        <v>Ultramobile Basic, ClamshellTotal Analog2019</v>
      </c>
    </row>
    <row r="3132" spans="1:28" x14ac:dyDescent="0.2">
      <c r="A3132" t="s">
        <v>173</v>
      </c>
      <c r="B3132" t="s">
        <v>147</v>
      </c>
      <c r="C3132" t="s">
        <v>180</v>
      </c>
      <c r="D3132" s="67">
        <v>2020</v>
      </c>
      <c r="E3132">
        <v>5.1440773638539996</v>
      </c>
      <c r="K3132" t="s">
        <v>174</v>
      </c>
      <c r="L3132" s="173" t="s">
        <v>136</v>
      </c>
      <c r="M3132" t="s">
        <v>224</v>
      </c>
      <c r="N3132" s="67">
        <v>2020</v>
      </c>
      <c r="O3132">
        <v>5.7400320000000002</v>
      </c>
      <c r="Z3132" t="str">
        <f t="shared" si="149"/>
        <v>Ultramobile Premium, TabletPhotosensor2020</v>
      </c>
      <c r="AA3132" t="str">
        <f t="shared" si="150"/>
        <v>Ultramobile Premium, TabletPhotosensor2020</v>
      </c>
      <c r="AB3132" t="str">
        <f t="shared" si="148"/>
        <v>Ultramobile Basic, ClamshellTotal Analog2020</v>
      </c>
    </row>
    <row r="3133" spans="1:28" x14ac:dyDescent="0.2">
      <c r="A3133" t="s">
        <v>173</v>
      </c>
      <c r="B3133" t="s">
        <v>147</v>
      </c>
      <c r="C3133" t="s">
        <v>180</v>
      </c>
      <c r="D3133" s="67">
        <v>2021</v>
      </c>
      <c r="E3133">
        <v>8.3519949525595987</v>
      </c>
      <c r="K3133" t="s">
        <v>174</v>
      </c>
      <c r="L3133" s="173" t="s">
        <v>136</v>
      </c>
      <c r="M3133" t="s">
        <v>224</v>
      </c>
      <c r="N3133" s="67">
        <v>2021</v>
      </c>
      <c r="O3133">
        <v>7.0904460000000009</v>
      </c>
      <c r="Z3133" t="str">
        <f t="shared" si="149"/>
        <v>Ultramobile Premium, TabletPhotosensor2021</v>
      </c>
      <c r="AA3133" t="str">
        <f t="shared" si="150"/>
        <v>Ultramobile Premium, TabletPhotosensor2021</v>
      </c>
      <c r="AB3133" t="str">
        <f t="shared" si="148"/>
        <v>Ultramobile Basic, ClamshellTotal Analog2021</v>
      </c>
    </row>
    <row r="3134" spans="1:28" x14ac:dyDescent="0.2">
      <c r="A3134" t="s">
        <v>173</v>
      </c>
      <c r="B3134" t="s">
        <v>147</v>
      </c>
      <c r="C3134" t="s">
        <v>180</v>
      </c>
      <c r="D3134" s="67">
        <v>2022</v>
      </c>
      <c r="E3134">
        <v>8.6190773672377521</v>
      </c>
      <c r="K3134" t="s">
        <v>174</v>
      </c>
      <c r="L3134" s="173" t="s">
        <v>136</v>
      </c>
      <c r="M3134" t="s">
        <v>224</v>
      </c>
      <c r="N3134" s="67">
        <v>2022</v>
      </c>
      <c r="O3134">
        <v>7.0795310000000002</v>
      </c>
      <c r="Z3134" t="str">
        <f t="shared" si="149"/>
        <v>Ultramobile Premium, TabletPhotosensor2022</v>
      </c>
      <c r="AA3134" t="str">
        <f t="shared" si="150"/>
        <v>Ultramobile Premium, TabletPhotosensor2022</v>
      </c>
      <c r="AB3134" t="str">
        <f t="shared" si="148"/>
        <v>Ultramobile Basic, ClamshellTotal Analog2022</v>
      </c>
    </row>
    <row r="3135" spans="1:28" x14ac:dyDescent="0.2">
      <c r="A3135" t="s">
        <v>173</v>
      </c>
      <c r="B3135" t="s">
        <v>147</v>
      </c>
      <c r="C3135" t="s">
        <v>180</v>
      </c>
      <c r="D3135" s="67">
        <v>2023</v>
      </c>
      <c r="E3135">
        <v>9.6130828972984759</v>
      </c>
      <c r="K3135" t="s">
        <v>174</v>
      </c>
      <c r="L3135" s="173" t="s">
        <v>136</v>
      </c>
      <c r="M3135" t="s">
        <v>224</v>
      </c>
      <c r="N3135" s="67">
        <v>2023</v>
      </c>
      <c r="O3135">
        <v>7.1471850000000003</v>
      </c>
      <c r="Z3135" t="str">
        <f t="shared" si="149"/>
        <v>Ultramobile Premium, TabletPhotosensor2023</v>
      </c>
      <c r="AA3135" t="str">
        <f t="shared" si="150"/>
        <v>Ultramobile Premium, TabletPhotosensor2023</v>
      </c>
      <c r="AB3135" t="str">
        <f t="shared" si="148"/>
        <v>Ultramobile Basic, ClamshellTotal Analog2023</v>
      </c>
    </row>
    <row r="3136" spans="1:28" x14ac:dyDescent="0.2">
      <c r="A3136" t="s">
        <v>173</v>
      </c>
      <c r="B3136" t="s">
        <v>147</v>
      </c>
      <c r="C3136" t="s">
        <v>180</v>
      </c>
      <c r="D3136" s="67">
        <v>2024</v>
      </c>
      <c r="E3136">
        <v>11.540065275642601</v>
      </c>
      <c r="K3136" t="s">
        <v>174</v>
      </c>
      <c r="L3136" s="173" t="s">
        <v>136</v>
      </c>
      <c r="M3136" t="s">
        <v>224</v>
      </c>
      <c r="N3136" s="67">
        <v>2024</v>
      </c>
      <c r="O3136">
        <v>7.1049169999999995</v>
      </c>
      <c r="Z3136" t="str">
        <f t="shared" si="149"/>
        <v>Ultramobile Premium, TabletPhotosensor2024</v>
      </c>
      <c r="AA3136" t="str">
        <f t="shared" si="150"/>
        <v>Ultramobile Premium, TabletPhotosensor2024</v>
      </c>
      <c r="AB3136" t="str">
        <f t="shared" si="148"/>
        <v>Ultramobile Basic, ClamshellTotal Analog2024</v>
      </c>
    </row>
    <row r="3137" spans="1:28" x14ac:dyDescent="0.2">
      <c r="A3137" t="s">
        <v>173</v>
      </c>
      <c r="B3137" t="s">
        <v>147</v>
      </c>
      <c r="C3137" t="s">
        <v>180</v>
      </c>
      <c r="D3137" s="67">
        <v>2025</v>
      </c>
      <c r="E3137">
        <v>13.037925525240068</v>
      </c>
      <c r="K3137" t="s">
        <v>174</v>
      </c>
      <c r="L3137" s="173" t="s">
        <v>136</v>
      </c>
      <c r="M3137" t="s">
        <v>224</v>
      </c>
      <c r="N3137" s="67">
        <v>2025</v>
      </c>
      <c r="O3137">
        <v>6.9671020000000006</v>
      </c>
      <c r="Z3137" t="str">
        <f t="shared" si="149"/>
        <v>Ultramobile Premium, TabletPhotosensor2025</v>
      </c>
      <c r="AA3137" t="str">
        <f t="shared" si="150"/>
        <v>Ultramobile Premium, TabletPhotosensor2025</v>
      </c>
      <c r="AB3137" t="str">
        <f t="shared" si="148"/>
        <v>Ultramobile Basic, ClamshellTotal Analog2025</v>
      </c>
    </row>
    <row r="3138" spans="1:28" x14ac:dyDescent="0.2">
      <c r="A3138" t="s">
        <v>173</v>
      </c>
      <c r="B3138" t="s">
        <v>148</v>
      </c>
      <c r="C3138" t="s">
        <v>180</v>
      </c>
      <c r="D3138" s="67">
        <v>2018</v>
      </c>
      <c r="E3138">
        <v>4.6614500912264996</v>
      </c>
      <c r="K3138" t="s">
        <v>174</v>
      </c>
      <c r="L3138" s="171" t="s">
        <v>137</v>
      </c>
      <c r="M3138" t="s">
        <v>224</v>
      </c>
      <c r="N3138" s="67">
        <v>2018</v>
      </c>
      <c r="O3138">
        <v>0.22391999999999998</v>
      </c>
      <c r="Z3138" t="str">
        <f t="shared" si="149"/>
        <v>Ultramobile Premium, TabletLED2018</v>
      </c>
      <c r="AA3138" t="str">
        <f t="shared" si="150"/>
        <v>Ultramobile Premium, TabletLED2018</v>
      </c>
      <c r="AB3138" t="str">
        <f t="shared" si="148"/>
        <v>Ultramobile Basic, ClamshellData Converter/Switch/Multiplexer2018</v>
      </c>
    </row>
    <row r="3139" spans="1:28" x14ac:dyDescent="0.2">
      <c r="A3139" t="s">
        <v>173</v>
      </c>
      <c r="B3139" t="s">
        <v>148</v>
      </c>
      <c r="C3139" t="s">
        <v>180</v>
      </c>
      <c r="D3139" s="67">
        <v>2019</v>
      </c>
      <c r="E3139">
        <v>4.9970641332376795</v>
      </c>
      <c r="K3139" t="s">
        <v>174</v>
      </c>
      <c r="L3139" s="171" t="s">
        <v>137</v>
      </c>
      <c r="M3139" t="s">
        <v>224</v>
      </c>
      <c r="N3139" s="67">
        <v>2019</v>
      </c>
      <c r="O3139">
        <v>0.19081399999999998</v>
      </c>
      <c r="Z3139" t="str">
        <f t="shared" si="149"/>
        <v>Ultramobile Premium, TabletLED2019</v>
      </c>
      <c r="AA3139" t="str">
        <f t="shared" si="150"/>
        <v>Ultramobile Premium, TabletLED2019</v>
      </c>
      <c r="AB3139" t="str">
        <f t="shared" ref="AB3139:AB3202" si="151">K3139&amp;L3139&amp;N3139</f>
        <v>Ultramobile Basic, ClamshellData Converter/Switch/Multiplexer2019</v>
      </c>
    </row>
    <row r="3140" spans="1:28" x14ac:dyDescent="0.2">
      <c r="A3140" t="s">
        <v>173</v>
      </c>
      <c r="B3140" t="s">
        <v>148</v>
      </c>
      <c r="C3140" t="s">
        <v>180</v>
      </c>
      <c r="D3140" s="67">
        <v>2020</v>
      </c>
      <c r="E3140">
        <v>5.7527332309617591</v>
      </c>
      <c r="K3140" t="s">
        <v>174</v>
      </c>
      <c r="L3140" s="171" t="s">
        <v>137</v>
      </c>
      <c r="M3140" t="s">
        <v>224</v>
      </c>
      <c r="N3140" s="67">
        <v>2020</v>
      </c>
      <c r="O3140">
        <v>0.21649599999999999</v>
      </c>
      <c r="Z3140" t="str">
        <f t="shared" si="149"/>
        <v>Ultramobile Premium, TabletLED2020</v>
      </c>
      <c r="AA3140" t="str">
        <f t="shared" si="150"/>
        <v>Ultramobile Premium, TabletLED2020</v>
      </c>
      <c r="AB3140" t="str">
        <f t="shared" si="151"/>
        <v>Ultramobile Basic, ClamshellData Converter/Switch/Multiplexer2020</v>
      </c>
    </row>
    <row r="3141" spans="1:28" x14ac:dyDescent="0.2">
      <c r="A3141" t="s">
        <v>173</v>
      </c>
      <c r="B3141" t="s">
        <v>148</v>
      </c>
      <c r="C3141" t="s">
        <v>180</v>
      </c>
      <c r="D3141" s="67">
        <v>2021</v>
      </c>
      <c r="E3141">
        <v>9.619339967307063</v>
      </c>
      <c r="K3141" t="s">
        <v>174</v>
      </c>
      <c r="L3141" s="171" t="s">
        <v>137</v>
      </c>
      <c r="M3141" t="s">
        <v>224</v>
      </c>
      <c r="N3141" s="67">
        <v>2021</v>
      </c>
      <c r="O3141">
        <v>0.22803599999999999</v>
      </c>
      <c r="Z3141" t="str">
        <f t="shared" si="149"/>
        <v>Ultramobile Premium, TabletLED2021</v>
      </c>
      <c r="AA3141" t="str">
        <f t="shared" si="150"/>
        <v>Ultramobile Premium, TabletLED2021</v>
      </c>
      <c r="AB3141" t="str">
        <f t="shared" si="151"/>
        <v>Ultramobile Basic, ClamshellData Converter/Switch/Multiplexer2021</v>
      </c>
    </row>
    <row r="3142" spans="1:28" x14ac:dyDescent="0.2">
      <c r="A3142" t="s">
        <v>173</v>
      </c>
      <c r="B3142" t="s">
        <v>148</v>
      </c>
      <c r="C3142" t="s">
        <v>180</v>
      </c>
      <c r="D3142" s="67">
        <v>2022</v>
      </c>
      <c r="E3142">
        <v>9.112321380760001</v>
      </c>
      <c r="K3142" t="s">
        <v>174</v>
      </c>
      <c r="L3142" s="171" t="s">
        <v>137</v>
      </c>
      <c r="M3142" t="s">
        <v>224</v>
      </c>
      <c r="N3142" s="67">
        <v>2022</v>
      </c>
      <c r="O3142">
        <v>0.23177</v>
      </c>
      <c r="Z3142" t="str">
        <f t="shared" si="149"/>
        <v>Ultramobile Premium, TabletLED2022</v>
      </c>
      <c r="AA3142" t="str">
        <f t="shared" si="150"/>
        <v>Ultramobile Premium, TabletLED2022</v>
      </c>
      <c r="AB3142" t="str">
        <f t="shared" si="151"/>
        <v>Ultramobile Basic, ClamshellData Converter/Switch/Multiplexer2022</v>
      </c>
    </row>
    <row r="3143" spans="1:28" x14ac:dyDescent="0.2">
      <c r="A3143" t="s">
        <v>173</v>
      </c>
      <c r="B3143" t="s">
        <v>148</v>
      </c>
      <c r="C3143" t="s">
        <v>180</v>
      </c>
      <c r="D3143" s="67">
        <v>2023</v>
      </c>
      <c r="E3143">
        <v>9.7724858068458023</v>
      </c>
      <c r="K3143" t="s">
        <v>174</v>
      </c>
      <c r="L3143" s="171" t="s">
        <v>137</v>
      </c>
      <c r="M3143" t="s">
        <v>224</v>
      </c>
      <c r="N3143" s="67">
        <v>2023</v>
      </c>
      <c r="O3143">
        <v>0.232373</v>
      </c>
      <c r="Z3143" t="str">
        <f t="shared" si="149"/>
        <v>Ultramobile Premium, TabletLED2023</v>
      </c>
      <c r="AA3143" t="str">
        <f t="shared" si="150"/>
        <v>Ultramobile Premium, TabletLED2023</v>
      </c>
      <c r="AB3143" t="str">
        <f t="shared" si="151"/>
        <v>Ultramobile Basic, ClamshellData Converter/Switch/Multiplexer2023</v>
      </c>
    </row>
    <row r="3144" spans="1:28" x14ac:dyDescent="0.2">
      <c r="A3144" t="s">
        <v>173</v>
      </c>
      <c r="B3144" t="s">
        <v>148</v>
      </c>
      <c r="C3144" t="s">
        <v>180</v>
      </c>
      <c r="D3144" s="67">
        <v>2024</v>
      </c>
      <c r="E3144">
        <v>11.107160325479899</v>
      </c>
      <c r="K3144" t="s">
        <v>174</v>
      </c>
      <c r="L3144" s="171" t="s">
        <v>137</v>
      </c>
      <c r="M3144" t="s">
        <v>224</v>
      </c>
      <c r="N3144" s="67">
        <v>2024</v>
      </c>
      <c r="O3144">
        <v>0.23155700000000001</v>
      </c>
      <c r="Z3144" t="str">
        <f t="shared" si="149"/>
        <v>Ultramobile Premium, TabletLED2024</v>
      </c>
      <c r="AA3144" t="str">
        <f t="shared" si="150"/>
        <v>Ultramobile Premium, TabletLED2024</v>
      </c>
      <c r="AB3144" t="str">
        <f t="shared" si="151"/>
        <v>Ultramobile Basic, ClamshellData Converter/Switch/Multiplexer2024</v>
      </c>
    </row>
    <row r="3145" spans="1:28" x14ac:dyDescent="0.2">
      <c r="A3145" t="s">
        <v>173</v>
      </c>
      <c r="B3145" t="s">
        <v>148</v>
      </c>
      <c r="C3145" t="s">
        <v>180</v>
      </c>
      <c r="D3145" s="67">
        <v>2025</v>
      </c>
      <c r="E3145">
        <v>12.149202649704145</v>
      </c>
      <c r="K3145" t="s">
        <v>174</v>
      </c>
      <c r="L3145" s="171" t="s">
        <v>137</v>
      </c>
      <c r="M3145" t="s">
        <v>224</v>
      </c>
      <c r="N3145" s="67">
        <v>2025</v>
      </c>
      <c r="O3145">
        <v>0.22823299999999999</v>
      </c>
      <c r="Z3145" t="str">
        <f t="shared" si="149"/>
        <v>Ultramobile Premium, TabletLED2025</v>
      </c>
      <c r="AA3145" t="str">
        <f t="shared" si="150"/>
        <v>Ultramobile Premium, TabletLED2025</v>
      </c>
      <c r="AB3145" t="str">
        <f t="shared" si="151"/>
        <v>Ultramobile Basic, ClamshellData Converter/Switch/Multiplexer2025</v>
      </c>
    </row>
    <row r="3146" spans="1:28" x14ac:dyDescent="0.2">
      <c r="A3146" t="s">
        <v>173</v>
      </c>
      <c r="B3146" t="s">
        <v>149</v>
      </c>
      <c r="C3146" t="s">
        <v>180</v>
      </c>
      <c r="D3146" s="67">
        <v>2018</v>
      </c>
      <c r="E3146">
        <v>0</v>
      </c>
      <c r="K3146" t="s">
        <v>174</v>
      </c>
      <c r="L3146" s="171" t="s">
        <v>138</v>
      </c>
      <c r="M3146" t="s">
        <v>224</v>
      </c>
      <c r="N3146" s="67">
        <v>2018</v>
      </c>
      <c r="O3146">
        <v>4.1291459999999995</v>
      </c>
      <c r="Z3146" t="str">
        <f t="shared" si="149"/>
        <v>Ultramobile Premium, TabletCoupler2018</v>
      </c>
      <c r="AA3146" t="str">
        <f t="shared" si="150"/>
        <v>Ultramobile Premium, TabletCoupler2018</v>
      </c>
      <c r="AB3146" t="str">
        <f t="shared" si="151"/>
        <v>Ultramobile Basic, ClamshellVoltage Regulator/Reference2018</v>
      </c>
    </row>
    <row r="3147" spans="1:28" x14ac:dyDescent="0.2">
      <c r="A3147" t="s">
        <v>173</v>
      </c>
      <c r="B3147" t="s">
        <v>149</v>
      </c>
      <c r="C3147" t="s">
        <v>180</v>
      </c>
      <c r="D3147" s="67">
        <v>2019</v>
      </c>
      <c r="E3147">
        <v>0</v>
      </c>
      <c r="K3147" t="s">
        <v>174</v>
      </c>
      <c r="L3147" s="171" t="s">
        <v>138</v>
      </c>
      <c r="M3147" t="s">
        <v>224</v>
      </c>
      <c r="N3147" s="67">
        <v>2019</v>
      </c>
      <c r="O3147">
        <v>3.7689219999999999</v>
      </c>
      <c r="Z3147" t="str">
        <f t="shared" si="149"/>
        <v>Ultramobile Premium, TabletCoupler2019</v>
      </c>
      <c r="AA3147" t="str">
        <f t="shared" si="150"/>
        <v>Ultramobile Premium, TabletCoupler2019</v>
      </c>
      <c r="AB3147" t="str">
        <f t="shared" si="151"/>
        <v>Ultramobile Basic, ClamshellVoltage Regulator/Reference2019</v>
      </c>
    </row>
    <row r="3148" spans="1:28" x14ac:dyDescent="0.2">
      <c r="A3148" t="s">
        <v>173</v>
      </c>
      <c r="B3148" t="s">
        <v>149</v>
      </c>
      <c r="C3148" t="s">
        <v>180</v>
      </c>
      <c r="D3148" s="67">
        <v>2020</v>
      </c>
      <c r="E3148">
        <v>0</v>
      </c>
      <c r="K3148" t="s">
        <v>174</v>
      </c>
      <c r="L3148" s="171" t="s">
        <v>138</v>
      </c>
      <c r="M3148" t="s">
        <v>224</v>
      </c>
      <c r="N3148" s="67">
        <v>2020</v>
      </c>
      <c r="O3148">
        <v>4.0359290000000003</v>
      </c>
      <c r="Z3148" t="str">
        <f t="shared" si="149"/>
        <v>Ultramobile Premium, TabletCoupler2020</v>
      </c>
      <c r="AA3148" t="str">
        <f t="shared" si="150"/>
        <v>Ultramobile Premium, TabletCoupler2020</v>
      </c>
      <c r="AB3148" t="str">
        <f t="shared" si="151"/>
        <v>Ultramobile Basic, ClamshellVoltage Regulator/Reference2020</v>
      </c>
    </row>
    <row r="3149" spans="1:28" x14ac:dyDescent="0.2">
      <c r="A3149" t="s">
        <v>173</v>
      </c>
      <c r="B3149" t="s">
        <v>149</v>
      </c>
      <c r="C3149" t="s">
        <v>180</v>
      </c>
      <c r="D3149" s="67">
        <v>2021</v>
      </c>
      <c r="E3149">
        <v>0</v>
      </c>
      <c r="K3149" t="s">
        <v>174</v>
      </c>
      <c r="L3149" s="171" t="s">
        <v>138</v>
      </c>
      <c r="M3149" t="s">
        <v>224</v>
      </c>
      <c r="N3149" s="67">
        <v>2021</v>
      </c>
      <c r="O3149">
        <v>5.0259710000000002</v>
      </c>
      <c r="Z3149" t="str">
        <f t="shared" si="149"/>
        <v>Ultramobile Premium, TabletCoupler2021</v>
      </c>
      <c r="AA3149" t="str">
        <f t="shared" si="150"/>
        <v>Ultramobile Premium, TabletCoupler2021</v>
      </c>
      <c r="AB3149" t="str">
        <f t="shared" si="151"/>
        <v>Ultramobile Basic, ClamshellVoltage Regulator/Reference2021</v>
      </c>
    </row>
    <row r="3150" spans="1:28" x14ac:dyDescent="0.2">
      <c r="A3150" t="s">
        <v>173</v>
      </c>
      <c r="B3150" t="s">
        <v>149</v>
      </c>
      <c r="C3150" t="s">
        <v>180</v>
      </c>
      <c r="D3150" s="67">
        <v>2022</v>
      </c>
      <c r="E3150">
        <v>0</v>
      </c>
      <c r="K3150" t="s">
        <v>174</v>
      </c>
      <c r="L3150" s="171" t="s">
        <v>138</v>
      </c>
      <c r="M3150" t="s">
        <v>224</v>
      </c>
      <c r="N3150" s="67">
        <v>2022</v>
      </c>
      <c r="O3150">
        <v>4.9982329999999999</v>
      </c>
      <c r="Z3150" t="str">
        <f t="shared" si="149"/>
        <v>Ultramobile Premium, TabletCoupler2022</v>
      </c>
      <c r="AA3150" t="str">
        <f t="shared" si="150"/>
        <v>Ultramobile Premium, TabletCoupler2022</v>
      </c>
      <c r="AB3150" t="str">
        <f t="shared" si="151"/>
        <v>Ultramobile Basic, ClamshellVoltage Regulator/Reference2022</v>
      </c>
    </row>
    <row r="3151" spans="1:28" x14ac:dyDescent="0.2">
      <c r="A3151" t="s">
        <v>173</v>
      </c>
      <c r="B3151" t="s">
        <v>149</v>
      </c>
      <c r="C3151" t="s">
        <v>180</v>
      </c>
      <c r="D3151" s="67">
        <v>2023</v>
      </c>
      <c r="E3151">
        <v>0</v>
      </c>
      <c r="K3151" t="s">
        <v>174</v>
      </c>
      <c r="L3151" s="171" t="s">
        <v>138</v>
      </c>
      <c r="M3151" t="s">
        <v>224</v>
      </c>
      <c r="N3151" s="67">
        <v>2023</v>
      </c>
      <c r="O3151">
        <v>5.0579720000000004</v>
      </c>
      <c r="Z3151" t="str">
        <f t="shared" si="149"/>
        <v>Ultramobile Premium, TabletCoupler2023</v>
      </c>
      <c r="AA3151" t="str">
        <f t="shared" si="150"/>
        <v>Ultramobile Premium, TabletCoupler2023</v>
      </c>
      <c r="AB3151" t="str">
        <f t="shared" si="151"/>
        <v>Ultramobile Basic, ClamshellVoltage Regulator/Reference2023</v>
      </c>
    </row>
    <row r="3152" spans="1:28" x14ac:dyDescent="0.2">
      <c r="A3152" t="s">
        <v>173</v>
      </c>
      <c r="B3152" t="s">
        <v>149</v>
      </c>
      <c r="C3152" t="s">
        <v>180</v>
      </c>
      <c r="D3152" s="67">
        <v>2024</v>
      </c>
      <c r="E3152">
        <v>0</v>
      </c>
      <c r="K3152" t="s">
        <v>174</v>
      </c>
      <c r="L3152" s="171" t="s">
        <v>138</v>
      </c>
      <c r="M3152" t="s">
        <v>224</v>
      </c>
      <c r="N3152" s="67">
        <v>2024</v>
      </c>
      <c r="O3152">
        <v>5.0250229999999991</v>
      </c>
      <c r="Z3152" t="str">
        <f t="shared" si="149"/>
        <v>Ultramobile Premium, TabletCoupler2024</v>
      </c>
      <c r="AA3152" t="str">
        <f t="shared" si="150"/>
        <v>Ultramobile Premium, TabletCoupler2024</v>
      </c>
      <c r="AB3152" t="str">
        <f t="shared" si="151"/>
        <v>Ultramobile Basic, ClamshellVoltage Regulator/Reference2024</v>
      </c>
    </row>
    <row r="3153" spans="1:28" x14ac:dyDescent="0.2">
      <c r="A3153" t="s">
        <v>173</v>
      </c>
      <c r="B3153" t="s">
        <v>149</v>
      </c>
      <c r="C3153" t="s">
        <v>180</v>
      </c>
      <c r="D3153" s="67">
        <v>2025</v>
      </c>
      <c r="E3153">
        <v>0</v>
      </c>
      <c r="K3153" t="s">
        <v>174</v>
      </c>
      <c r="L3153" s="171" t="s">
        <v>138</v>
      </c>
      <c r="M3153" t="s">
        <v>224</v>
      </c>
      <c r="N3153" s="67">
        <v>2025</v>
      </c>
      <c r="O3153">
        <v>4.9233880000000001</v>
      </c>
      <c r="Z3153" t="str">
        <f t="shared" si="149"/>
        <v>Ultramobile Premium, TabletCoupler2025</v>
      </c>
      <c r="AA3153" t="str">
        <f t="shared" si="150"/>
        <v>Ultramobile Premium, TabletCoupler2025</v>
      </c>
      <c r="AB3153" t="str">
        <f t="shared" si="151"/>
        <v>Ultramobile Basic, ClamshellVoltage Regulator/Reference2025</v>
      </c>
    </row>
    <row r="3154" spans="1:28" x14ac:dyDescent="0.2">
      <c r="A3154" t="s">
        <v>173</v>
      </c>
      <c r="B3154" t="s">
        <v>150</v>
      </c>
      <c r="C3154" t="s">
        <v>180</v>
      </c>
      <c r="D3154" s="67">
        <v>2018</v>
      </c>
      <c r="E3154">
        <v>0</v>
      </c>
      <c r="K3154" t="s">
        <v>174</v>
      </c>
      <c r="L3154" s="171" t="s">
        <v>139</v>
      </c>
      <c r="M3154" t="s">
        <v>224</v>
      </c>
      <c r="N3154" s="67">
        <v>2018</v>
      </c>
      <c r="O3154">
        <v>1.3707200000000004</v>
      </c>
      <c r="Z3154" t="str">
        <f t="shared" si="149"/>
        <v>Ultramobile Premium, TabletLaser Diode2018</v>
      </c>
      <c r="AA3154" t="str">
        <f t="shared" si="150"/>
        <v>Ultramobile Premium, TabletLaser Diode2018</v>
      </c>
      <c r="AB3154" t="str">
        <f t="shared" si="151"/>
        <v>Ultramobile Basic, ClamshellOther Analog2018</v>
      </c>
    </row>
    <row r="3155" spans="1:28" x14ac:dyDescent="0.2">
      <c r="A3155" t="s">
        <v>173</v>
      </c>
      <c r="B3155" t="s">
        <v>150</v>
      </c>
      <c r="C3155" t="s">
        <v>180</v>
      </c>
      <c r="D3155" s="67">
        <v>2019</v>
      </c>
      <c r="E3155">
        <v>0.14556331753767299</v>
      </c>
      <c r="K3155" t="s">
        <v>174</v>
      </c>
      <c r="L3155" s="171" t="s">
        <v>139</v>
      </c>
      <c r="M3155" t="s">
        <v>224</v>
      </c>
      <c r="N3155" s="67">
        <v>2019</v>
      </c>
      <c r="O3155">
        <v>1.4127000000000001</v>
      </c>
      <c r="Z3155" t="str">
        <f t="shared" si="149"/>
        <v>Ultramobile Premium, TabletLaser Diode2019</v>
      </c>
      <c r="AA3155" t="str">
        <f t="shared" si="150"/>
        <v>Ultramobile Premium, TabletLaser Diode2019</v>
      </c>
      <c r="AB3155" t="str">
        <f t="shared" si="151"/>
        <v>Ultramobile Basic, ClamshellOther Analog2019</v>
      </c>
    </row>
    <row r="3156" spans="1:28" x14ac:dyDescent="0.2">
      <c r="A3156" t="s">
        <v>173</v>
      </c>
      <c r="B3156" t="s">
        <v>150</v>
      </c>
      <c r="C3156" t="s">
        <v>180</v>
      </c>
      <c r="D3156" s="67">
        <v>2020</v>
      </c>
      <c r="E3156">
        <v>0.20564318599089998</v>
      </c>
      <c r="K3156" t="s">
        <v>174</v>
      </c>
      <c r="L3156" s="171" t="s">
        <v>139</v>
      </c>
      <c r="M3156" t="s">
        <v>224</v>
      </c>
      <c r="N3156" s="67">
        <v>2020</v>
      </c>
      <c r="O3156">
        <v>1.4876069999999999</v>
      </c>
      <c r="Z3156" t="str">
        <f t="shared" si="149"/>
        <v>Ultramobile Premium, TabletLaser Diode2020</v>
      </c>
      <c r="AA3156" t="str">
        <f t="shared" si="150"/>
        <v>Ultramobile Premium, TabletLaser Diode2020</v>
      </c>
      <c r="AB3156" t="str">
        <f t="shared" si="151"/>
        <v>Ultramobile Basic, ClamshellOther Analog2020</v>
      </c>
    </row>
    <row r="3157" spans="1:28" x14ac:dyDescent="0.2">
      <c r="A3157" t="s">
        <v>173</v>
      </c>
      <c r="B3157" t="s">
        <v>150</v>
      </c>
      <c r="C3157" t="s">
        <v>180</v>
      </c>
      <c r="D3157" s="67">
        <v>2021</v>
      </c>
      <c r="E3157">
        <v>0.54053902846786395</v>
      </c>
      <c r="K3157" t="s">
        <v>174</v>
      </c>
      <c r="L3157" s="171" t="s">
        <v>139</v>
      </c>
      <c r="M3157" t="s">
        <v>224</v>
      </c>
      <c r="N3157" s="67">
        <v>2021</v>
      </c>
      <c r="O3157">
        <v>1.8364390000000002</v>
      </c>
      <c r="Z3157" t="str">
        <f t="shared" si="149"/>
        <v>Ultramobile Premium, TabletLaser Diode2021</v>
      </c>
      <c r="AA3157" t="str">
        <f t="shared" si="150"/>
        <v>Ultramobile Premium, TabletLaser Diode2021</v>
      </c>
      <c r="AB3157" t="str">
        <f t="shared" si="151"/>
        <v>Ultramobile Basic, ClamshellOther Analog2021</v>
      </c>
    </row>
    <row r="3158" spans="1:28" x14ac:dyDescent="0.2">
      <c r="A3158" t="s">
        <v>173</v>
      </c>
      <c r="B3158" t="s">
        <v>150</v>
      </c>
      <c r="C3158" t="s">
        <v>180</v>
      </c>
      <c r="D3158" s="67">
        <v>2022</v>
      </c>
      <c r="E3158">
        <v>0.817147419819653</v>
      </c>
      <c r="K3158" t="s">
        <v>174</v>
      </c>
      <c r="L3158" s="171" t="s">
        <v>139</v>
      </c>
      <c r="M3158" t="s">
        <v>224</v>
      </c>
      <c r="N3158" s="67">
        <v>2022</v>
      </c>
      <c r="O3158">
        <v>1.8495280000000001</v>
      </c>
      <c r="Z3158" t="str">
        <f t="shared" si="149"/>
        <v>Ultramobile Premium, TabletLaser Diode2022</v>
      </c>
      <c r="AA3158" t="str">
        <f t="shared" si="150"/>
        <v>Ultramobile Premium, TabletLaser Diode2022</v>
      </c>
      <c r="AB3158" t="str">
        <f t="shared" si="151"/>
        <v>Ultramobile Basic, ClamshellOther Analog2022</v>
      </c>
    </row>
    <row r="3159" spans="1:28" x14ac:dyDescent="0.2">
      <c r="A3159" t="s">
        <v>173</v>
      </c>
      <c r="B3159" t="s">
        <v>150</v>
      </c>
      <c r="C3159" t="s">
        <v>180</v>
      </c>
      <c r="D3159" s="67">
        <v>2023</v>
      </c>
      <c r="E3159">
        <v>0.99137357260165204</v>
      </c>
      <c r="K3159" t="s">
        <v>174</v>
      </c>
      <c r="L3159" s="171" t="s">
        <v>139</v>
      </c>
      <c r="M3159" t="s">
        <v>224</v>
      </c>
      <c r="N3159" s="67">
        <v>2023</v>
      </c>
      <c r="O3159">
        <v>1.8568399999999998</v>
      </c>
      <c r="Z3159" t="str">
        <f t="shared" si="149"/>
        <v>Ultramobile Premium, TabletLaser Diode2023</v>
      </c>
      <c r="AA3159" t="str">
        <f t="shared" si="150"/>
        <v>Ultramobile Premium, TabletLaser Diode2023</v>
      </c>
      <c r="AB3159" t="str">
        <f t="shared" si="151"/>
        <v>Ultramobile Basic, ClamshellOther Analog2023</v>
      </c>
    </row>
    <row r="3160" spans="1:28" x14ac:dyDescent="0.2">
      <c r="A3160" t="s">
        <v>173</v>
      </c>
      <c r="B3160" t="s">
        <v>150</v>
      </c>
      <c r="C3160" t="s">
        <v>180</v>
      </c>
      <c r="D3160" s="67">
        <v>2024</v>
      </c>
      <c r="E3160">
        <v>1.1797000186380251</v>
      </c>
      <c r="K3160" t="s">
        <v>174</v>
      </c>
      <c r="L3160" s="171" t="s">
        <v>139</v>
      </c>
      <c r="M3160" t="s">
        <v>224</v>
      </c>
      <c r="N3160" s="67">
        <v>2024</v>
      </c>
      <c r="O3160">
        <v>1.8483370000000001</v>
      </c>
      <c r="Z3160" t="str">
        <f t="shared" si="149"/>
        <v>Ultramobile Premium, TabletLaser Diode2024</v>
      </c>
      <c r="AA3160" t="str">
        <f t="shared" si="150"/>
        <v>Ultramobile Premium, TabletLaser Diode2024</v>
      </c>
      <c r="AB3160" t="str">
        <f t="shared" si="151"/>
        <v>Ultramobile Basic, ClamshellOther Analog2024</v>
      </c>
    </row>
    <row r="3161" spans="1:28" x14ac:dyDescent="0.2">
      <c r="A3161" t="s">
        <v>173</v>
      </c>
      <c r="B3161" t="s">
        <v>150</v>
      </c>
      <c r="C3161" t="s">
        <v>180</v>
      </c>
      <c r="D3161" s="67">
        <v>2025</v>
      </c>
      <c r="E3161">
        <v>1.4583760374496979</v>
      </c>
      <c r="K3161" t="s">
        <v>174</v>
      </c>
      <c r="L3161" s="171" t="s">
        <v>139</v>
      </c>
      <c r="M3161" t="s">
        <v>224</v>
      </c>
      <c r="N3161" s="67">
        <v>2025</v>
      </c>
      <c r="O3161">
        <v>1.8154809999999999</v>
      </c>
      <c r="Z3161" t="str">
        <f t="shared" si="149"/>
        <v>Ultramobile Premium, TabletLaser Diode2025</v>
      </c>
      <c r="AA3161" t="str">
        <f t="shared" si="150"/>
        <v>Ultramobile Premium, TabletLaser Diode2025</v>
      </c>
      <c r="AB3161" t="str">
        <f t="shared" si="151"/>
        <v>Ultramobile Basic, ClamshellOther Analog2025</v>
      </c>
    </row>
    <row r="3162" spans="1:28" x14ac:dyDescent="0.2">
      <c r="A3162" t="s">
        <v>173</v>
      </c>
      <c r="B3162" t="s">
        <v>151</v>
      </c>
      <c r="C3162" t="s">
        <v>180</v>
      </c>
      <c r="D3162" s="67">
        <v>2018</v>
      </c>
      <c r="E3162">
        <v>0</v>
      </c>
      <c r="K3162" t="s">
        <v>174</v>
      </c>
      <c r="L3162" s="173" t="s">
        <v>140</v>
      </c>
      <c r="M3162" t="s">
        <v>224</v>
      </c>
      <c r="N3162" s="67">
        <v>2018</v>
      </c>
      <c r="O3162">
        <v>1.7077329999999997</v>
      </c>
      <c r="Z3162" t="str">
        <f t="shared" si="149"/>
        <v>Ultramobile Premium, TabletOther Optoelectronics2018</v>
      </c>
      <c r="AA3162" t="str">
        <f t="shared" si="150"/>
        <v>Ultramobile Premium, TabletOther Optoelectronics2018</v>
      </c>
      <c r="AB3162" t="str">
        <f t="shared" si="151"/>
        <v>Ultramobile Basic, ClamshellTotal Discrete2018</v>
      </c>
    </row>
    <row r="3163" spans="1:28" x14ac:dyDescent="0.2">
      <c r="A3163" t="s">
        <v>173</v>
      </c>
      <c r="B3163" t="s">
        <v>151</v>
      </c>
      <c r="C3163" t="s">
        <v>180</v>
      </c>
      <c r="D3163" s="67">
        <v>2019</v>
      </c>
      <c r="E3163">
        <v>0</v>
      </c>
      <c r="K3163" t="s">
        <v>174</v>
      </c>
      <c r="L3163" s="173" t="s">
        <v>140</v>
      </c>
      <c r="M3163" t="s">
        <v>224</v>
      </c>
      <c r="N3163" s="67">
        <v>2019</v>
      </c>
      <c r="O3163">
        <v>1.5046850000000001</v>
      </c>
      <c r="Z3163" t="str">
        <f t="shared" si="149"/>
        <v>Ultramobile Premium, TabletOther Optoelectronics2019</v>
      </c>
      <c r="AA3163" t="str">
        <f t="shared" si="150"/>
        <v>Ultramobile Premium, TabletOther Optoelectronics2019</v>
      </c>
      <c r="AB3163" t="str">
        <f t="shared" si="151"/>
        <v>Ultramobile Basic, ClamshellTotal Discrete2019</v>
      </c>
    </row>
    <row r="3164" spans="1:28" x14ac:dyDescent="0.2">
      <c r="A3164" t="s">
        <v>173</v>
      </c>
      <c r="B3164" t="s">
        <v>151</v>
      </c>
      <c r="C3164" t="s">
        <v>180</v>
      </c>
      <c r="D3164" s="67">
        <v>2020</v>
      </c>
      <c r="E3164">
        <v>0</v>
      </c>
      <c r="K3164" t="s">
        <v>174</v>
      </c>
      <c r="L3164" s="173" t="s">
        <v>140</v>
      </c>
      <c r="M3164" t="s">
        <v>224</v>
      </c>
      <c r="N3164" s="67">
        <v>2020</v>
      </c>
      <c r="O3164">
        <v>1.6048719999999999</v>
      </c>
      <c r="Z3164" t="str">
        <f t="shared" si="149"/>
        <v>Ultramobile Premium, TabletOther Optoelectronics2020</v>
      </c>
      <c r="AA3164" t="str">
        <f t="shared" si="150"/>
        <v>Ultramobile Premium, TabletOther Optoelectronics2020</v>
      </c>
      <c r="AB3164" t="str">
        <f t="shared" si="151"/>
        <v>Ultramobile Basic, ClamshellTotal Discrete2020</v>
      </c>
    </row>
    <row r="3165" spans="1:28" x14ac:dyDescent="0.2">
      <c r="A3165" t="s">
        <v>173</v>
      </c>
      <c r="B3165" t="s">
        <v>151</v>
      </c>
      <c r="C3165" t="s">
        <v>180</v>
      </c>
      <c r="D3165" s="67">
        <v>2021</v>
      </c>
      <c r="E3165">
        <v>0</v>
      </c>
      <c r="K3165" t="s">
        <v>174</v>
      </c>
      <c r="L3165" s="173" t="s">
        <v>140</v>
      </c>
      <c r="M3165" t="s">
        <v>224</v>
      </c>
      <c r="N3165" s="67">
        <v>2021</v>
      </c>
      <c r="O3165">
        <v>1.5897030000000001</v>
      </c>
      <c r="Z3165" t="str">
        <f t="shared" si="149"/>
        <v>Ultramobile Premium, TabletOther Optoelectronics2021</v>
      </c>
      <c r="AA3165" t="str">
        <f t="shared" si="150"/>
        <v>Ultramobile Premium, TabletOther Optoelectronics2021</v>
      </c>
      <c r="AB3165" t="str">
        <f t="shared" si="151"/>
        <v>Ultramobile Basic, ClamshellTotal Discrete2021</v>
      </c>
    </row>
    <row r="3166" spans="1:28" x14ac:dyDescent="0.2">
      <c r="A3166" t="s">
        <v>173</v>
      </c>
      <c r="B3166" t="s">
        <v>151</v>
      </c>
      <c r="C3166" t="s">
        <v>180</v>
      </c>
      <c r="D3166" s="67">
        <v>2022</v>
      </c>
      <c r="E3166">
        <v>0</v>
      </c>
      <c r="K3166" t="s">
        <v>174</v>
      </c>
      <c r="L3166" s="173" t="s">
        <v>140</v>
      </c>
      <c r="M3166" t="s">
        <v>224</v>
      </c>
      <c r="N3166" s="67">
        <v>2022</v>
      </c>
      <c r="O3166">
        <v>1.5431569999999999</v>
      </c>
      <c r="Z3166" t="str">
        <f t="shared" si="149"/>
        <v>Ultramobile Premium, TabletOther Optoelectronics2022</v>
      </c>
      <c r="AA3166" t="str">
        <f t="shared" si="150"/>
        <v>Ultramobile Premium, TabletOther Optoelectronics2022</v>
      </c>
      <c r="AB3166" t="str">
        <f t="shared" si="151"/>
        <v>Ultramobile Basic, ClamshellTotal Discrete2022</v>
      </c>
    </row>
    <row r="3167" spans="1:28" x14ac:dyDescent="0.2">
      <c r="A3167" t="s">
        <v>173</v>
      </c>
      <c r="B3167" t="s">
        <v>151</v>
      </c>
      <c r="C3167" t="s">
        <v>180</v>
      </c>
      <c r="D3167" s="67">
        <v>2023</v>
      </c>
      <c r="E3167">
        <v>0</v>
      </c>
      <c r="K3167" t="s">
        <v>174</v>
      </c>
      <c r="L3167" s="173" t="s">
        <v>140</v>
      </c>
      <c r="M3167" t="s">
        <v>224</v>
      </c>
      <c r="N3167" s="67">
        <v>2023</v>
      </c>
      <c r="O3167">
        <v>1.5069199999999998</v>
      </c>
      <c r="Z3167" t="str">
        <f t="shared" si="149"/>
        <v>Ultramobile Premium, TabletOther Optoelectronics2023</v>
      </c>
      <c r="AA3167" t="str">
        <f t="shared" si="150"/>
        <v>Ultramobile Premium, TabletOther Optoelectronics2023</v>
      </c>
      <c r="AB3167" t="str">
        <f t="shared" si="151"/>
        <v>Ultramobile Basic, ClamshellTotal Discrete2023</v>
      </c>
    </row>
    <row r="3168" spans="1:28" x14ac:dyDescent="0.2">
      <c r="A3168" t="s">
        <v>173</v>
      </c>
      <c r="B3168" t="s">
        <v>151</v>
      </c>
      <c r="C3168" t="s">
        <v>180</v>
      </c>
      <c r="D3168" s="67">
        <v>2024</v>
      </c>
      <c r="E3168">
        <v>0</v>
      </c>
      <c r="K3168" t="s">
        <v>174</v>
      </c>
      <c r="L3168" s="173" t="s">
        <v>140</v>
      </c>
      <c r="M3168" t="s">
        <v>224</v>
      </c>
      <c r="N3168" s="67">
        <v>2024</v>
      </c>
      <c r="O3168">
        <v>1.4759800000000001</v>
      </c>
      <c r="Z3168" t="str">
        <f t="shared" si="149"/>
        <v>Ultramobile Premium, TabletOther Optoelectronics2024</v>
      </c>
      <c r="AA3168" t="str">
        <f t="shared" si="150"/>
        <v>Ultramobile Premium, TabletOther Optoelectronics2024</v>
      </c>
      <c r="AB3168" t="str">
        <f t="shared" si="151"/>
        <v>Ultramobile Basic, ClamshellTotal Discrete2024</v>
      </c>
    </row>
    <row r="3169" spans="1:28" x14ac:dyDescent="0.2">
      <c r="A3169" t="s">
        <v>173</v>
      </c>
      <c r="B3169" t="s">
        <v>151</v>
      </c>
      <c r="C3169" t="s">
        <v>180</v>
      </c>
      <c r="D3169" s="67">
        <v>2025</v>
      </c>
      <c r="E3169">
        <v>0</v>
      </c>
      <c r="K3169" t="s">
        <v>174</v>
      </c>
      <c r="L3169" s="173" t="s">
        <v>140</v>
      </c>
      <c r="M3169" t="s">
        <v>224</v>
      </c>
      <c r="N3169" s="67">
        <v>2025</v>
      </c>
      <c r="O3169">
        <v>1.449886</v>
      </c>
      <c r="Z3169" t="str">
        <f t="shared" si="149"/>
        <v>Ultramobile Premium, TabletOther Optoelectronics2025</v>
      </c>
      <c r="AA3169" t="str">
        <f t="shared" si="150"/>
        <v>Ultramobile Premium, TabletOther Optoelectronics2025</v>
      </c>
      <c r="AB3169" t="str">
        <f t="shared" si="151"/>
        <v>Ultramobile Basic, ClamshellTotal Discrete2025</v>
      </c>
    </row>
    <row r="3170" spans="1:28" x14ac:dyDescent="0.2">
      <c r="A3170" t="s">
        <v>173</v>
      </c>
      <c r="B3170" t="s">
        <v>168</v>
      </c>
      <c r="C3170" t="s">
        <v>180</v>
      </c>
      <c r="D3170" s="67">
        <v>2018</v>
      </c>
      <c r="E3170">
        <v>13.986070583255236</v>
      </c>
      <c r="K3170" t="s">
        <v>174</v>
      </c>
      <c r="L3170" s="171" t="s">
        <v>141</v>
      </c>
      <c r="M3170" t="s">
        <v>224</v>
      </c>
      <c r="N3170" s="67">
        <v>2018</v>
      </c>
      <c r="O3170">
        <v>0.31132499999999996</v>
      </c>
      <c r="Z3170" t="str">
        <f t="shared" ref="Z3170:Z3233" si="152">A3170&amp;B3170&amp;D3170</f>
        <v>Ultramobile Premium, TabletTotal Nonoptical Sensors2018</v>
      </c>
      <c r="AA3170" t="str">
        <f t="shared" ref="AA3170:AA3233" si="153">$A3170&amp;$B3170&amp;$D3170</f>
        <v>Ultramobile Premium, TabletTotal Nonoptical Sensors2018</v>
      </c>
      <c r="AB3170" t="str">
        <f t="shared" si="151"/>
        <v>Ultramobile Basic, ClamshellDiodes2018</v>
      </c>
    </row>
    <row r="3171" spans="1:28" x14ac:dyDescent="0.2">
      <c r="A3171" t="s">
        <v>173</v>
      </c>
      <c r="B3171" t="s">
        <v>168</v>
      </c>
      <c r="C3171" t="s">
        <v>180</v>
      </c>
      <c r="D3171" s="67">
        <v>2019</v>
      </c>
      <c r="E3171">
        <v>14.855149240480939</v>
      </c>
      <c r="K3171" t="s">
        <v>174</v>
      </c>
      <c r="L3171" s="171" t="s">
        <v>141</v>
      </c>
      <c r="M3171" t="s">
        <v>224</v>
      </c>
      <c r="N3171" s="67">
        <v>2019</v>
      </c>
      <c r="O3171">
        <v>0.293072</v>
      </c>
      <c r="Z3171" t="str">
        <f t="shared" si="152"/>
        <v>Ultramobile Premium, TabletTotal Nonoptical Sensors2019</v>
      </c>
      <c r="AA3171" t="str">
        <f t="shared" si="153"/>
        <v>Ultramobile Premium, TabletTotal Nonoptical Sensors2019</v>
      </c>
      <c r="AB3171" t="str">
        <f t="shared" si="151"/>
        <v>Ultramobile Basic, ClamshellDiodes2019</v>
      </c>
    </row>
    <row r="3172" spans="1:28" x14ac:dyDescent="0.2">
      <c r="A3172" t="s">
        <v>173</v>
      </c>
      <c r="B3172" t="s">
        <v>168</v>
      </c>
      <c r="C3172" t="s">
        <v>180</v>
      </c>
      <c r="D3172" s="67">
        <v>2020</v>
      </c>
      <c r="E3172">
        <v>16.508759181653954</v>
      </c>
      <c r="K3172" t="s">
        <v>174</v>
      </c>
      <c r="L3172" s="171" t="s">
        <v>141</v>
      </c>
      <c r="M3172" t="s">
        <v>224</v>
      </c>
      <c r="N3172" s="67">
        <v>2020</v>
      </c>
      <c r="O3172">
        <v>0.27723500000000001</v>
      </c>
      <c r="Z3172" t="str">
        <f t="shared" si="152"/>
        <v>Ultramobile Premium, TabletTotal Nonoptical Sensors2020</v>
      </c>
      <c r="AA3172" t="str">
        <f t="shared" si="153"/>
        <v>Ultramobile Premium, TabletTotal Nonoptical Sensors2020</v>
      </c>
      <c r="AB3172" t="str">
        <f t="shared" si="151"/>
        <v>Ultramobile Basic, ClamshellDiodes2020</v>
      </c>
    </row>
    <row r="3173" spans="1:28" x14ac:dyDescent="0.2">
      <c r="A3173" t="s">
        <v>173</v>
      </c>
      <c r="B3173" t="s">
        <v>168</v>
      </c>
      <c r="C3173" t="s">
        <v>180</v>
      </c>
      <c r="D3173" s="67">
        <v>2021</v>
      </c>
      <c r="E3173">
        <v>27.710969482220239</v>
      </c>
      <c r="K3173" t="s">
        <v>174</v>
      </c>
      <c r="L3173" s="171" t="s">
        <v>141</v>
      </c>
      <c r="M3173" t="s">
        <v>224</v>
      </c>
      <c r="N3173" s="67">
        <v>2021</v>
      </c>
      <c r="O3173">
        <v>0.28700700000000001</v>
      </c>
      <c r="Z3173" t="str">
        <f t="shared" si="152"/>
        <v>Ultramobile Premium, TabletTotal Nonoptical Sensors2021</v>
      </c>
      <c r="AA3173" t="str">
        <f t="shared" si="153"/>
        <v>Ultramobile Premium, TabletTotal Nonoptical Sensors2021</v>
      </c>
      <c r="AB3173" t="str">
        <f t="shared" si="151"/>
        <v>Ultramobile Basic, ClamshellDiodes2021</v>
      </c>
    </row>
    <row r="3174" spans="1:28" x14ac:dyDescent="0.2">
      <c r="A3174" t="s">
        <v>173</v>
      </c>
      <c r="B3174" t="s">
        <v>168</v>
      </c>
      <c r="C3174" t="s">
        <v>180</v>
      </c>
      <c r="D3174" s="67">
        <v>2022</v>
      </c>
      <c r="E3174">
        <v>27.882108768883963</v>
      </c>
      <c r="K3174" t="s">
        <v>174</v>
      </c>
      <c r="L3174" s="171" t="s">
        <v>141</v>
      </c>
      <c r="M3174" t="s">
        <v>224</v>
      </c>
      <c r="N3174" s="67">
        <v>2022</v>
      </c>
      <c r="O3174">
        <v>0.27824700000000002</v>
      </c>
      <c r="Z3174" t="str">
        <f t="shared" si="152"/>
        <v>Ultramobile Premium, TabletTotal Nonoptical Sensors2022</v>
      </c>
      <c r="AA3174" t="str">
        <f t="shared" si="153"/>
        <v>Ultramobile Premium, TabletTotal Nonoptical Sensors2022</v>
      </c>
      <c r="AB3174" t="str">
        <f t="shared" si="151"/>
        <v>Ultramobile Basic, ClamshellDiodes2022</v>
      </c>
    </row>
    <row r="3175" spans="1:28" x14ac:dyDescent="0.2">
      <c r="A3175" t="s">
        <v>173</v>
      </c>
      <c r="B3175" t="s">
        <v>168</v>
      </c>
      <c r="C3175" t="s">
        <v>180</v>
      </c>
      <c r="D3175" s="67">
        <v>2023</v>
      </c>
      <c r="E3175">
        <v>30.819533682544382</v>
      </c>
      <c r="K3175" t="s">
        <v>174</v>
      </c>
      <c r="L3175" s="171" t="s">
        <v>141</v>
      </c>
      <c r="M3175" t="s">
        <v>224</v>
      </c>
      <c r="N3175" s="67">
        <v>2023</v>
      </c>
      <c r="O3175">
        <v>0.27415000000000006</v>
      </c>
      <c r="Z3175" t="str">
        <f t="shared" si="152"/>
        <v>Ultramobile Premium, TabletTotal Nonoptical Sensors2023</v>
      </c>
      <c r="AA3175" t="str">
        <f t="shared" si="153"/>
        <v>Ultramobile Premium, TabletTotal Nonoptical Sensors2023</v>
      </c>
      <c r="AB3175" t="str">
        <f t="shared" si="151"/>
        <v>Ultramobile Basic, ClamshellDiodes2023</v>
      </c>
    </row>
    <row r="3176" spans="1:28" x14ac:dyDescent="0.2">
      <c r="A3176" t="s">
        <v>173</v>
      </c>
      <c r="B3176" t="s">
        <v>168</v>
      </c>
      <c r="C3176" t="s">
        <v>180</v>
      </c>
      <c r="D3176" s="67">
        <v>2024</v>
      </c>
      <c r="E3176">
        <v>36.480900654350648</v>
      </c>
      <c r="K3176" t="s">
        <v>174</v>
      </c>
      <c r="L3176" s="171" t="s">
        <v>141</v>
      </c>
      <c r="M3176" t="s">
        <v>224</v>
      </c>
      <c r="N3176" s="67">
        <v>2024</v>
      </c>
      <c r="O3176">
        <v>0.26769100000000007</v>
      </c>
      <c r="Z3176" t="str">
        <f t="shared" si="152"/>
        <v>Ultramobile Premium, TabletTotal Nonoptical Sensors2024</v>
      </c>
      <c r="AA3176" t="str">
        <f t="shared" si="153"/>
        <v>Ultramobile Premium, TabletTotal Nonoptical Sensors2024</v>
      </c>
      <c r="AB3176" t="str">
        <f t="shared" si="151"/>
        <v>Ultramobile Basic, ClamshellDiodes2024</v>
      </c>
    </row>
    <row r="3177" spans="1:28" x14ac:dyDescent="0.2">
      <c r="A3177" t="s">
        <v>173</v>
      </c>
      <c r="B3177" t="s">
        <v>168</v>
      </c>
      <c r="C3177" t="s">
        <v>180</v>
      </c>
      <c r="D3177" s="67">
        <v>2025</v>
      </c>
      <c r="E3177">
        <v>40.974362184929774</v>
      </c>
      <c r="K3177" t="s">
        <v>174</v>
      </c>
      <c r="L3177" s="171" t="s">
        <v>141</v>
      </c>
      <c r="M3177" t="s">
        <v>224</v>
      </c>
      <c r="N3177" s="67">
        <v>2025</v>
      </c>
      <c r="O3177">
        <v>0.26285699999999995</v>
      </c>
      <c r="Z3177" t="str">
        <f t="shared" si="152"/>
        <v>Ultramobile Premium, TabletTotal Nonoptical Sensors2025</v>
      </c>
      <c r="AA3177" t="str">
        <f t="shared" si="153"/>
        <v>Ultramobile Premium, TabletTotal Nonoptical Sensors2025</v>
      </c>
      <c r="AB3177" t="str">
        <f t="shared" si="151"/>
        <v>Ultramobile Basic, ClamshellDiodes2025</v>
      </c>
    </row>
    <row r="3178" spans="1:28" x14ac:dyDescent="0.2">
      <c r="A3178" t="s">
        <v>173</v>
      </c>
      <c r="B3178" t="s">
        <v>152</v>
      </c>
      <c r="C3178" t="s">
        <v>180</v>
      </c>
      <c r="D3178" s="67">
        <v>2018</v>
      </c>
      <c r="E3178">
        <v>0.24321980737664997</v>
      </c>
      <c r="K3178" t="s">
        <v>174</v>
      </c>
      <c r="L3178" s="171" t="s">
        <v>142</v>
      </c>
      <c r="M3178" t="s">
        <v>224</v>
      </c>
      <c r="N3178" s="67">
        <v>2018</v>
      </c>
      <c r="O3178">
        <v>1.3964079999999999</v>
      </c>
      <c r="Z3178" t="str">
        <f t="shared" si="152"/>
        <v>Ultramobile Premium, TabletEnvironmental Sensors2018</v>
      </c>
      <c r="AA3178" t="str">
        <f t="shared" si="153"/>
        <v>Ultramobile Premium, TabletEnvironmental Sensors2018</v>
      </c>
      <c r="AB3178" t="str">
        <f t="shared" si="151"/>
        <v>Ultramobile Basic, ClamshellTransistors2018</v>
      </c>
    </row>
    <row r="3179" spans="1:28" x14ac:dyDescent="0.2">
      <c r="A3179" t="s">
        <v>173</v>
      </c>
      <c r="B3179" t="s">
        <v>152</v>
      </c>
      <c r="C3179" t="s">
        <v>180</v>
      </c>
      <c r="D3179" s="67">
        <v>2019</v>
      </c>
      <c r="E3179">
        <v>0.34390480117612493</v>
      </c>
      <c r="K3179" t="s">
        <v>174</v>
      </c>
      <c r="L3179" s="171" t="s">
        <v>142</v>
      </c>
      <c r="M3179" t="s">
        <v>224</v>
      </c>
      <c r="N3179" s="67">
        <v>2019</v>
      </c>
      <c r="O3179">
        <v>1.2116130000000001</v>
      </c>
      <c r="Z3179" t="str">
        <f t="shared" si="152"/>
        <v>Ultramobile Premium, TabletEnvironmental Sensors2019</v>
      </c>
      <c r="AA3179" t="str">
        <f t="shared" si="153"/>
        <v>Ultramobile Premium, TabletEnvironmental Sensors2019</v>
      </c>
      <c r="AB3179" t="str">
        <f t="shared" si="151"/>
        <v>Ultramobile Basic, ClamshellTransistors2019</v>
      </c>
    </row>
    <row r="3180" spans="1:28" x14ac:dyDescent="0.2">
      <c r="A3180" t="s">
        <v>173</v>
      </c>
      <c r="B3180" t="s">
        <v>152</v>
      </c>
      <c r="C3180" t="s">
        <v>180</v>
      </c>
      <c r="D3180" s="67">
        <v>2020</v>
      </c>
      <c r="E3180">
        <v>0.49145124194927298</v>
      </c>
      <c r="K3180" t="s">
        <v>174</v>
      </c>
      <c r="L3180" s="171" t="s">
        <v>142</v>
      </c>
      <c r="M3180" t="s">
        <v>224</v>
      </c>
      <c r="N3180" s="67">
        <v>2020</v>
      </c>
      <c r="O3180">
        <v>1.327637</v>
      </c>
      <c r="Z3180" t="str">
        <f t="shared" si="152"/>
        <v>Ultramobile Premium, TabletEnvironmental Sensors2020</v>
      </c>
      <c r="AA3180" t="str">
        <f t="shared" si="153"/>
        <v>Ultramobile Premium, TabletEnvironmental Sensors2020</v>
      </c>
      <c r="AB3180" t="str">
        <f t="shared" si="151"/>
        <v>Ultramobile Basic, ClamshellTransistors2020</v>
      </c>
    </row>
    <row r="3181" spans="1:28" x14ac:dyDescent="0.2">
      <c r="A3181" t="s">
        <v>173</v>
      </c>
      <c r="B3181" t="s">
        <v>152</v>
      </c>
      <c r="C3181" t="s">
        <v>180</v>
      </c>
      <c r="D3181" s="67">
        <v>2021</v>
      </c>
      <c r="E3181">
        <v>0.84804649084345196</v>
      </c>
      <c r="K3181" t="s">
        <v>174</v>
      </c>
      <c r="L3181" s="171" t="s">
        <v>142</v>
      </c>
      <c r="M3181" t="s">
        <v>224</v>
      </c>
      <c r="N3181" s="67">
        <v>2021</v>
      </c>
      <c r="O3181">
        <v>1.3026960000000001</v>
      </c>
      <c r="Z3181" t="str">
        <f t="shared" si="152"/>
        <v>Ultramobile Premium, TabletEnvironmental Sensors2021</v>
      </c>
      <c r="AA3181" t="str">
        <f t="shared" si="153"/>
        <v>Ultramobile Premium, TabletEnvironmental Sensors2021</v>
      </c>
      <c r="AB3181" t="str">
        <f t="shared" si="151"/>
        <v>Ultramobile Basic, ClamshellTransistors2021</v>
      </c>
    </row>
    <row r="3182" spans="1:28" x14ac:dyDescent="0.2">
      <c r="A3182" t="s">
        <v>173</v>
      </c>
      <c r="B3182" t="s">
        <v>152</v>
      </c>
      <c r="C3182" t="s">
        <v>180</v>
      </c>
      <c r="D3182" s="67">
        <v>2022</v>
      </c>
      <c r="E3182">
        <v>0.83107342401677087</v>
      </c>
      <c r="K3182" t="s">
        <v>174</v>
      </c>
      <c r="L3182" s="171" t="s">
        <v>142</v>
      </c>
      <c r="M3182" t="s">
        <v>224</v>
      </c>
      <c r="N3182" s="67">
        <v>2022</v>
      </c>
      <c r="O3182">
        <v>1.26491</v>
      </c>
      <c r="Z3182" t="str">
        <f t="shared" si="152"/>
        <v>Ultramobile Premium, TabletEnvironmental Sensors2022</v>
      </c>
      <c r="AA3182" t="str">
        <f t="shared" si="153"/>
        <v>Ultramobile Premium, TabletEnvironmental Sensors2022</v>
      </c>
      <c r="AB3182" t="str">
        <f t="shared" si="151"/>
        <v>Ultramobile Basic, ClamshellTransistors2022</v>
      </c>
    </row>
    <row r="3183" spans="1:28" x14ac:dyDescent="0.2">
      <c r="A3183" t="s">
        <v>173</v>
      </c>
      <c r="B3183" t="s">
        <v>152</v>
      </c>
      <c r="C3183" t="s">
        <v>180</v>
      </c>
      <c r="D3183" s="67">
        <v>2023</v>
      </c>
      <c r="E3183">
        <v>0.88854622318700405</v>
      </c>
      <c r="K3183" t="s">
        <v>174</v>
      </c>
      <c r="L3183" s="171" t="s">
        <v>142</v>
      </c>
      <c r="M3183" t="s">
        <v>224</v>
      </c>
      <c r="N3183" s="67">
        <v>2023</v>
      </c>
      <c r="O3183">
        <v>1.2327699999999997</v>
      </c>
      <c r="Z3183" t="str">
        <f t="shared" si="152"/>
        <v>Ultramobile Premium, TabletEnvironmental Sensors2023</v>
      </c>
      <c r="AA3183" t="str">
        <f t="shared" si="153"/>
        <v>Ultramobile Premium, TabletEnvironmental Sensors2023</v>
      </c>
      <c r="AB3183" t="str">
        <f t="shared" si="151"/>
        <v>Ultramobile Basic, ClamshellTransistors2023</v>
      </c>
    </row>
    <row r="3184" spans="1:28" x14ac:dyDescent="0.2">
      <c r="A3184" t="s">
        <v>173</v>
      </c>
      <c r="B3184" t="s">
        <v>152</v>
      </c>
      <c r="C3184" t="s">
        <v>180</v>
      </c>
      <c r="D3184" s="67">
        <v>2024</v>
      </c>
      <c r="E3184">
        <v>0.99920532342200008</v>
      </c>
      <c r="K3184" t="s">
        <v>174</v>
      </c>
      <c r="L3184" s="171" t="s">
        <v>142</v>
      </c>
      <c r="M3184" t="s">
        <v>224</v>
      </c>
      <c r="N3184" s="67">
        <v>2024</v>
      </c>
      <c r="O3184">
        <v>1.2082889999999999</v>
      </c>
      <c r="Z3184" t="str">
        <f t="shared" si="152"/>
        <v>Ultramobile Premium, TabletEnvironmental Sensors2024</v>
      </c>
      <c r="AA3184" t="str">
        <f t="shared" si="153"/>
        <v>Ultramobile Premium, TabletEnvironmental Sensors2024</v>
      </c>
      <c r="AB3184" t="str">
        <f t="shared" si="151"/>
        <v>Ultramobile Basic, ClamshellTransistors2024</v>
      </c>
    </row>
    <row r="3185" spans="1:28" x14ac:dyDescent="0.2">
      <c r="A3185" t="s">
        <v>173</v>
      </c>
      <c r="B3185" t="s">
        <v>152</v>
      </c>
      <c r="C3185" t="s">
        <v>180</v>
      </c>
      <c r="D3185" s="67">
        <v>2025</v>
      </c>
      <c r="E3185">
        <v>1.0997626571133718</v>
      </c>
      <c r="K3185" t="s">
        <v>174</v>
      </c>
      <c r="L3185" s="171" t="s">
        <v>142</v>
      </c>
      <c r="M3185" t="s">
        <v>224</v>
      </c>
      <c r="N3185" s="67">
        <v>2025</v>
      </c>
      <c r="O3185">
        <v>1.1870290000000001</v>
      </c>
      <c r="Z3185" t="str">
        <f t="shared" si="152"/>
        <v>Ultramobile Premium, TabletEnvironmental Sensors2025</v>
      </c>
      <c r="AA3185" t="str">
        <f t="shared" si="153"/>
        <v>Ultramobile Premium, TabletEnvironmental Sensors2025</v>
      </c>
      <c r="AB3185" t="str">
        <f t="shared" si="151"/>
        <v>Ultramobile Basic, ClamshellTransistors2025</v>
      </c>
    </row>
    <row r="3186" spans="1:28" x14ac:dyDescent="0.2">
      <c r="A3186" t="s">
        <v>173</v>
      </c>
      <c r="B3186" t="s">
        <v>153</v>
      </c>
      <c r="C3186" t="s">
        <v>180</v>
      </c>
      <c r="D3186" s="67">
        <v>2018</v>
      </c>
      <c r="E3186">
        <v>3.4409472300747956</v>
      </c>
      <c r="K3186" t="s">
        <v>174</v>
      </c>
      <c r="L3186" s="171" t="s">
        <v>143</v>
      </c>
      <c r="M3186" t="s">
        <v>224</v>
      </c>
      <c r="N3186" s="67">
        <v>2018</v>
      </c>
      <c r="O3186">
        <v>0</v>
      </c>
      <c r="Z3186" t="str">
        <f t="shared" si="152"/>
        <v>Ultramobile Premium, TabletFingerprint Sensors2018</v>
      </c>
      <c r="AA3186" t="str">
        <f t="shared" si="153"/>
        <v>Ultramobile Premium, TabletFingerprint Sensors2018</v>
      </c>
      <c r="AB3186" t="str">
        <f t="shared" si="151"/>
        <v>Ultramobile Basic, ClamshellOther Discretes2018</v>
      </c>
    </row>
    <row r="3187" spans="1:28" x14ac:dyDescent="0.2">
      <c r="A3187" t="s">
        <v>173</v>
      </c>
      <c r="B3187" t="s">
        <v>153</v>
      </c>
      <c r="C3187" t="s">
        <v>180</v>
      </c>
      <c r="D3187" s="67">
        <v>2019</v>
      </c>
      <c r="E3187">
        <v>4.4584036776727549</v>
      </c>
      <c r="K3187" t="s">
        <v>174</v>
      </c>
      <c r="L3187" s="171" t="s">
        <v>143</v>
      </c>
      <c r="M3187" t="s">
        <v>224</v>
      </c>
      <c r="N3187" s="67">
        <v>2019</v>
      </c>
      <c r="O3187">
        <v>0</v>
      </c>
      <c r="Z3187" t="str">
        <f t="shared" si="152"/>
        <v>Ultramobile Premium, TabletFingerprint Sensors2019</v>
      </c>
      <c r="AA3187" t="str">
        <f t="shared" si="153"/>
        <v>Ultramobile Premium, TabletFingerprint Sensors2019</v>
      </c>
      <c r="AB3187" t="str">
        <f t="shared" si="151"/>
        <v>Ultramobile Basic, ClamshellOther Discretes2019</v>
      </c>
    </row>
    <row r="3188" spans="1:28" x14ac:dyDescent="0.2">
      <c r="A3188" t="s">
        <v>173</v>
      </c>
      <c r="B3188" t="s">
        <v>153</v>
      </c>
      <c r="C3188" t="s">
        <v>180</v>
      </c>
      <c r="D3188" s="67">
        <v>2020</v>
      </c>
      <c r="E3188">
        <v>5.8337074837312377</v>
      </c>
      <c r="K3188" t="s">
        <v>174</v>
      </c>
      <c r="L3188" s="171" t="s">
        <v>143</v>
      </c>
      <c r="M3188" t="s">
        <v>224</v>
      </c>
      <c r="N3188" s="67">
        <v>2020</v>
      </c>
      <c r="O3188">
        <v>0</v>
      </c>
      <c r="Z3188" t="str">
        <f t="shared" si="152"/>
        <v>Ultramobile Premium, TabletFingerprint Sensors2020</v>
      </c>
      <c r="AA3188" t="str">
        <f t="shared" si="153"/>
        <v>Ultramobile Premium, TabletFingerprint Sensors2020</v>
      </c>
      <c r="AB3188" t="str">
        <f t="shared" si="151"/>
        <v>Ultramobile Basic, ClamshellOther Discretes2020</v>
      </c>
    </row>
    <row r="3189" spans="1:28" x14ac:dyDescent="0.2">
      <c r="A3189" t="s">
        <v>173</v>
      </c>
      <c r="B3189" t="s">
        <v>153</v>
      </c>
      <c r="C3189" t="s">
        <v>180</v>
      </c>
      <c r="D3189" s="67">
        <v>2021</v>
      </c>
      <c r="E3189">
        <v>9.606714970892007</v>
      </c>
      <c r="K3189" t="s">
        <v>174</v>
      </c>
      <c r="L3189" s="171" t="s">
        <v>143</v>
      </c>
      <c r="M3189" t="s">
        <v>224</v>
      </c>
      <c r="N3189" s="67">
        <v>2021</v>
      </c>
      <c r="O3189">
        <v>0</v>
      </c>
      <c r="Z3189" t="str">
        <f t="shared" si="152"/>
        <v>Ultramobile Premium, TabletFingerprint Sensors2021</v>
      </c>
      <c r="AA3189" t="str">
        <f t="shared" si="153"/>
        <v>Ultramobile Premium, TabletFingerprint Sensors2021</v>
      </c>
      <c r="AB3189" t="str">
        <f t="shared" si="151"/>
        <v>Ultramobile Basic, ClamshellOther Discretes2021</v>
      </c>
    </row>
    <row r="3190" spans="1:28" x14ac:dyDescent="0.2">
      <c r="A3190" t="s">
        <v>173</v>
      </c>
      <c r="B3190" t="s">
        <v>153</v>
      </c>
      <c r="C3190" t="s">
        <v>180</v>
      </c>
      <c r="D3190" s="67">
        <v>2022</v>
      </c>
      <c r="E3190">
        <v>10.316326461981525</v>
      </c>
      <c r="K3190" t="s">
        <v>174</v>
      </c>
      <c r="L3190" s="171" t="s">
        <v>143</v>
      </c>
      <c r="M3190" t="s">
        <v>224</v>
      </c>
      <c r="N3190" s="67">
        <v>2022</v>
      </c>
      <c r="O3190">
        <v>0</v>
      </c>
      <c r="Z3190" t="str">
        <f t="shared" si="152"/>
        <v>Ultramobile Premium, TabletFingerprint Sensors2022</v>
      </c>
      <c r="AA3190" t="str">
        <f t="shared" si="153"/>
        <v>Ultramobile Premium, TabletFingerprint Sensors2022</v>
      </c>
      <c r="AB3190" t="str">
        <f t="shared" si="151"/>
        <v>Ultramobile Basic, ClamshellOther Discretes2022</v>
      </c>
    </row>
    <row r="3191" spans="1:28" x14ac:dyDescent="0.2">
      <c r="A3191" t="s">
        <v>173</v>
      </c>
      <c r="B3191" t="s">
        <v>153</v>
      </c>
      <c r="C3191" t="s">
        <v>180</v>
      </c>
      <c r="D3191" s="67">
        <v>2023</v>
      </c>
      <c r="E3191">
        <v>11.724758389977255</v>
      </c>
      <c r="K3191" t="s">
        <v>174</v>
      </c>
      <c r="L3191" s="171" t="s">
        <v>143</v>
      </c>
      <c r="M3191" t="s">
        <v>224</v>
      </c>
      <c r="N3191" s="67">
        <v>2023</v>
      </c>
      <c r="O3191">
        <v>0</v>
      </c>
      <c r="Z3191" t="str">
        <f t="shared" si="152"/>
        <v>Ultramobile Premium, TabletFingerprint Sensors2023</v>
      </c>
      <c r="AA3191" t="str">
        <f t="shared" si="153"/>
        <v>Ultramobile Premium, TabletFingerprint Sensors2023</v>
      </c>
      <c r="AB3191" t="str">
        <f t="shared" si="151"/>
        <v>Ultramobile Basic, ClamshellOther Discretes2023</v>
      </c>
    </row>
    <row r="3192" spans="1:28" x14ac:dyDescent="0.2">
      <c r="A3192" t="s">
        <v>173</v>
      </c>
      <c r="B3192" t="s">
        <v>153</v>
      </c>
      <c r="C3192" t="s">
        <v>180</v>
      </c>
      <c r="D3192" s="67">
        <v>2024</v>
      </c>
      <c r="E3192">
        <v>14.321884152724552</v>
      </c>
      <c r="K3192" t="s">
        <v>174</v>
      </c>
      <c r="L3192" s="171" t="s">
        <v>143</v>
      </c>
      <c r="M3192" t="s">
        <v>224</v>
      </c>
      <c r="N3192" s="67">
        <v>2024</v>
      </c>
      <c r="O3192">
        <v>0</v>
      </c>
      <c r="Z3192" t="str">
        <f t="shared" si="152"/>
        <v>Ultramobile Premium, TabletFingerprint Sensors2024</v>
      </c>
      <c r="AA3192" t="str">
        <f t="shared" si="153"/>
        <v>Ultramobile Premium, TabletFingerprint Sensors2024</v>
      </c>
      <c r="AB3192" t="str">
        <f t="shared" si="151"/>
        <v>Ultramobile Basic, ClamshellOther Discretes2024</v>
      </c>
    </row>
    <row r="3193" spans="1:28" x14ac:dyDescent="0.2">
      <c r="A3193" t="s">
        <v>173</v>
      </c>
      <c r="B3193" t="s">
        <v>153</v>
      </c>
      <c r="C3193" t="s">
        <v>180</v>
      </c>
      <c r="D3193" s="67">
        <v>2025</v>
      </c>
      <c r="E3193">
        <v>16.594850301026863</v>
      </c>
      <c r="K3193" t="s">
        <v>174</v>
      </c>
      <c r="L3193" s="171" t="s">
        <v>143</v>
      </c>
      <c r="M3193" t="s">
        <v>224</v>
      </c>
      <c r="N3193" s="67">
        <v>2025</v>
      </c>
      <c r="O3193">
        <v>0</v>
      </c>
      <c r="Z3193" t="str">
        <f t="shared" si="152"/>
        <v>Ultramobile Premium, TabletFingerprint Sensors2025</v>
      </c>
      <c r="AA3193" t="str">
        <f t="shared" si="153"/>
        <v>Ultramobile Premium, TabletFingerprint Sensors2025</v>
      </c>
      <c r="AB3193" t="str">
        <f t="shared" si="151"/>
        <v>Ultramobile Basic, ClamshellOther Discretes2025</v>
      </c>
    </row>
    <row r="3194" spans="1:28" x14ac:dyDescent="0.2">
      <c r="A3194" t="s">
        <v>173</v>
      </c>
      <c r="B3194" t="s">
        <v>154</v>
      </c>
      <c r="C3194" t="s">
        <v>180</v>
      </c>
      <c r="D3194" s="67">
        <v>2018</v>
      </c>
      <c r="E3194">
        <v>6.1532613351748493</v>
      </c>
      <c r="K3194" t="s">
        <v>174</v>
      </c>
      <c r="L3194" s="173" t="s">
        <v>144</v>
      </c>
      <c r="M3194" t="s">
        <v>224</v>
      </c>
      <c r="N3194" s="67">
        <v>2018</v>
      </c>
      <c r="O3194">
        <v>2.8378650000000003</v>
      </c>
      <c r="Z3194" t="str">
        <f t="shared" si="152"/>
        <v>Ultramobile Premium, TabletInertial Sensors2018</v>
      </c>
      <c r="AA3194" t="str">
        <f t="shared" si="153"/>
        <v>Ultramobile Premium, TabletInertial Sensors2018</v>
      </c>
      <c r="AB3194" t="str">
        <f t="shared" si="151"/>
        <v>Ultramobile Basic, ClamshellTotal Optoelectronics2018</v>
      </c>
    </row>
    <row r="3195" spans="1:28" x14ac:dyDescent="0.2">
      <c r="A3195" t="s">
        <v>173</v>
      </c>
      <c r="B3195" t="s">
        <v>154</v>
      </c>
      <c r="C3195" t="s">
        <v>180</v>
      </c>
      <c r="D3195" s="67">
        <v>2019</v>
      </c>
      <c r="E3195">
        <v>6.3898943478860479</v>
      </c>
      <c r="K3195" t="s">
        <v>174</v>
      </c>
      <c r="L3195" s="173" t="s">
        <v>144</v>
      </c>
      <c r="M3195" t="s">
        <v>224</v>
      </c>
      <c r="N3195" s="67">
        <v>2019</v>
      </c>
      <c r="O3195">
        <v>2.7952729999999999</v>
      </c>
      <c r="Z3195" t="str">
        <f t="shared" si="152"/>
        <v>Ultramobile Premium, TabletInertial Sensors2019</v>
      </c>
      <c r="AA3195" t="str">
        <f t="shared" si="153"/>
        <v>Ultramobile Premium, TabletInertial Sensors2019</v>
      </c>
      <c r="AB3195" t="str">
        <f t="shared" si="151"/>
        <v>Ultramobile Basic, ClamshellTotal Optoelectronics2019</v>
      </c>
    </row>
    <row r="3196" spans="1:28" x14ac:dyDescent="0.2">
      <c r="A3196" t="s">
        <v>173</v>
      </c>
      <c r="B3196" t="s">
        <v>154</v>
      </c>
      <c r="C3196" t="s">
        <v>180</v>
      </c>
      <c r="D3196" s="67">
        <v>2020</v>
      </c>
      <c r="E3196">
        <v>6.7718481009648261</v>
      </c>
      <c r="K3196" t="s">
        <v>174</v>
      </c>
      <c r="L3196" s="173" t="s">
        <v>144</v>
      </c>
      <c r="M3196" t="s">
        <v>224</v>
      </c>
      <c r="N3196" s="67">
        <v>2020</v>
      </c>
      <c r="O3196">
        <v>2.183586</v>
      </c>
      <c r="Z3196" t="str">
        <f t="shared" si="152"/>
        <v>Ultramobile Premium, TabletInertial Sensors2020</v>
      </c>
      <c r="AA3196" t="str">
        <f t="shared" si="153"/>
        <v>Ultramobile Premium, TabletInertial Sensors2020</v>
      </c>
      <c r="AB3196" t="str">
        <f t="shared" si="151"/>
        <v>Ultramobile Basic, ClamshellTotal Optoelectronics2020</v>
      </c>
    </row>
    <row r="3197" spans="1:28" x14ac:dyDescent="0.2">
      <c r="A3197" t="s">
        <v>173</v>
      </c>
      <c r="B3197" t="s">
        <v>154</v>
      </c>
      <c r="C3197" t="s">
        <v>180</v>
      </c>
      <c r="D3197" s="67">
        <v>2021</v>
      </c>
      <c r="E3197">
        <v>11.717251451103127</v>
      </c>
      <c r="K3197" t="s">
        <v>174</v>
      </c>
      <c r="L3197" s="173" t="s">
        <v>144</v>
      </c>
      <c r="M3197" t="s">
        <v>224</v>
      </c>
      <c r="N3197" s="67">
        <v>2021</v>
      </c>
      <c r="O3197">
        <v>2.2618510000000001</v>
      </c>
      <c r="Z3197" t="str">
        <f t="shared" si="152"/>
        <v>Ultramobile Premium, TabletInertial Sensors2021</v>
      </c>
      <c r="AA3197" t="str">
        <f t="shared" si="153"/>
        <v>Ultramobile Premium, TabletInertial Sensors2021</v>
      </c>
      <c r="AB3197" t="str">
        <f t="shared" si="151"/>
        <v>Ultramobile Basic, ClamshellTotal Optoelectronics2021</v>
      </c>
    </row>
    <row r="3198" spans="1:28" x14ac:dyDescent="0.2">
      <c r="A3198" t="s">
        <v>173</v>
      </c>
      <c r="B3198" t="s">
        <v>154</v>
      </c>
      <c r="C3198" t="s">
        <v>180</v>
      </c>
      <c r="D3198" s="67">
        <v>2022</v>
      </c>
      <c r="E3198">
        <v>11.847741212292622</v>
      </c>
      <c r="K3198" t="s">
        <v>174</v>
      </c>
      <c r="L3198" s="173" t="s">
        <v>144</v>
      </c>
      <c r="M3198" t="s">
        <v>224</v>
      </c>
      <c r="N3198" s="67">
        <v>2022</v>
      </c>
      <c r="O3198">
        <v>2.0529190000000002</v>
      </c>
      <c r="Z3198" t="str">
        <f t="shared" si="152"/>
        <v>Ultramobile Premium, TabletInertial Sensors2022</v>
      </c>
      <c r="AA3198" t="str">
        <f t="shared" si="153"/>
        <v>Ultramobile Premium, TabletInertial Sensors2022</v>
      </c>
      <c r="AB3198" t="str">
        <f t="shared" si="151"/>
        <v>Ultramobile Basic, ClamshellTotal Optoelectronics2022</v>
      </c>
    </row>
    <row r="3199" spans="1:28" x14ac:dyDescent="0.2">
      <c r="A3199" t="s">
        <v>173</v>
      </c>
      <c r="B3199" t="s">
        <v>154</v>
      </c>
      <c r="C3199" t="s">
        <v>180</v>
      </c>
      <c r="D3199" s="67">
        <v>2023</v>
      </c>
      <c r="E3199">
        <v>12.952714778266381</v>
      </c>
      <c r="K3199" t="s">
        <v>174</v>
      </c>
      <c r="L3199" s="173" t="s">
        <v>144</v>
      </c>
      <c r="M3199" t="s">
        <v>224</v>
      </c>
      <c r="N3199" s="67">
        <v>2023</v>
      </c>
      <c r="O3199">
        <v>2.007028</v>
      </c>
      <c r="Z3199" t="str">
        <f t="shared" si="152"/>
        <v>Ultramobile Premium, TabletInertial Sensors2023</v>
      </c>
      <c r="AA3199" t="str">
        <f t="shared" si="153"/>
        <v>Ultramobile Premium, TabletInertial Sensors2023</v>
      </c>
      <c r="AB3199" t="str">
        <f t="shared" si="151"/>
        <v>Ultramobile Basic, ClamshellTotal Optoelectronics2023</v>
      </c>
    </row>
    <row r="3200" spans="1:28" x14ac:dyDescent="0.2">
      <c r="A3200" t="s">
        <v>173</v>
      </c>
      <c r="B3200" t="s">
        <v>154</v>
      </c>
      <c r="C3200" t="s">
        <v>180</v>
      </c>
      <c r="D3200" s="67">
        <v>2024</v>
      </c>
      <c r="E3200">
        <v>15.1134090356906</v>
      </c>
      <c r="K3200" t="s">
        <v>174</v>
      </c>
      <c r="L3200" s="173" t="s">
        <v>144</v>
      </c>
      <c r="M3200" t="s">
        <v>224</v>
      </c>
      <c r="N3200" s="67">
        <v>2024</v>
      </c>
      <c r="O3200">
        <v>1.946439</v>
      </c>
      <c r="Z3200" t="str">
        <f t="shared" si="152"/>
        <v>Ultramobile Premium, TabletInertial Sensors2024</v>
      </c>
      <c r="AA3200" t="str">
        <f t="shared" si="153"/>
        <v>Ultramobile Premium, TabletInertial Sensors2024</v>
      </c>
      <c r="AB3200" t="str">
        <f t="shared" si="151"/>
        <v>Ultramobile Basic, ClamshellTotal Optoelectronics2024</v>
      </c>
    </row>
    <row r="3201" spans="1:28" x14ac:dyDescent="0.2">
      <c r="A3201" t="s">
        <v>173</v>
      </c>
      <c r="B3201" t="s">
        <v>154</v>
      </c>
      <c r="C3201" t="s">
        <v>180</v>
      </c>
      <c r="D3201" s="67">
        <v>2025</v>
      </c>
      <c r="E3201">
        <v>16.633580658283798</v>
      </c>
      <c r="K3201" t="s">
        <v>174</v>
      </c>
      <c r="L3201" s="173" t="s">
        <v>144</v>
      </c>
      <c r="M3201" t="s">
        <v>224</v>
      </c>
      <c r="N3201" s="67">
        <v>2025</v>
      </c>
      <c r="O3201">
        <v>1.905932</v>
      </c>
      <c r="Z3201" t="str">
        <f t="shared" si="152"/>
        <v>Ultramobile Premium, TabletInertial Sensors2025</v>
      </c>
      <c r="AA3201" t="str">
        <f t="shared" si="153"/>
        <v>Ultramobile Premium, TabletInertial Sensors2025</v>
      </c>
      <c r="AB3201" t="str">
        <f t="shared" si="151"/>
        <v>Ultramobile Basic, ClamshellTotal Optoelectronics2025</v>
      </c>
    </row>
    <row r="3202" spans="1:28" x14ac:dyDescent="0.2">
      <c r="A3202" t="s">
        <v>173</v>
      </c>
      <c r="B3202" t="s">
        <v>155</v>
      </c>
      <c r="C3202" t="s">
        <v>180</v>
      </c>
      <c r="D3202" s="67">
        <v>2018</v>
      </c>
      <c r="E3202">
        <v>1.9953403887902157</v>
      </c>
      <c r="K3202" t="s">
        <v>174</v>
      </c>
      <c r="L3202" s="171" t="s">
        <v>145</v>
      </c>
      <c r="M3202" t="s">
        <v>224</v>
      </c>
      <c r="N3202" s="67">
        <v>2018</v>
      </c>
      <c r="O3202">
        <v>0</v>
      </c>
      <c r="Z3202" t="str">
        <f t="shared" si="152"/>
        <v>Ultramobile Premium, TabletMagnetic Sensors2018</v>
      </c>
      <c r="AA3202" t="str">
        <f t="shared" si="153"/>
        <v>Ultramobile Premium, TabletMagnetic Sensors2018</v>
      </c>
      <c r="AB3202" t="str">
        <f t="shared" si="151"/>
        <v>Ultramobile Basic, ClamshellImage Sensor, CCD2018</v>
      </c>
    </row>
    <row r="3203" spans="1:28" x14ac:dyDescent="0.2">
      <c r="A3203" t="s">
        <v>173</v>
      </c>
      <c r="B3203" t="s">
        <v>155</v>
      </c>
      <c r="C3203" t="s">
        <v>180</v>
      </c>
      <c r="D3203" s="67">
        <v>2019</v>
      </c>
      <c r="E3203">
        <v>1.363241057998323</v>
      </c>
      <c r="K3203" t="s">
        <v>174</v>
      </c>
      <c r="L3203" s="171" t="s">
        <v>145</v>
      </c>
      <c r="M3203" t="s">
        <v>224</v>
      </c>
      <c r="N3203" s="67">
        <v>2019</v>
      </c>
      <c r="O3203">
        <v>0</v>
      </c>
      <c r="Z3203" t="str">
        <f t="shared" si="152"/>
        <v>Ultramobile Premium, TabletMagnetic Sensors2019</v>
      </c>
      <c r="AA3203" t="str">
        <f t="shared" si="153"/>
        <v>Ultramobile Premium, TabletMagnetic Sensors2019</v>
      </c>
      <c r="AB3203" t="str">
        <f t="shared" ref="AB3203:AB3266" si="154">K3203&amp;L3203&amp;N3203</f>
        <v>Ultramobile Basic, ClamshellImage Sensor, CCD2019</v>
      </c>
    </row>
    <row r="3204" spans="1:28" x14ac:dyDescent="0.2">
      <c r="A3204" t="s">
        <v>173</v>
      </c>
      <c r="B3204" t="s">
        <v>155</v>
      </c>
      <c r="C3204" t="s">
        <v>180</v>
      </c>
      <c r="D3204" s="67">
        <v>2020</v>
      </c>
      <c r="E3204">
        <v>1.6141731060371416</v>
      </c>
      <c r="K3204" t="s">
        <v>174</v>
      </c>
      <c r="L3204" s="171" t="s">
        <v>145</v>
      </c>
      <c r="M3204" t="s">
        <v>224</v>
      </c>
      <c r="N3204" s="67">
        <v>2020</v>
      </c>
      <c r="O3204">
        <v>0</v>
      </c>
      <c r="Z3204" t="str">
        <f t="shared" si="152"/>
        <v>Ultramobile Premium, TabletMagnetic Sensors2020</v>
      </c>
      <c r="AA3204" t="str">
        <f t="shared" si="153"/>
        <v>Ultramobile Premium, TabletMagnetic Sensors2020</v>
      </c>
      <c r="AB3204" t="str">
        <f t="shared" si="154"/>
        <v>Ultramobile Basic, ClamshellImage Sensor, CCD2020</v>
      </c>
    </row>
    <row r="3205" spans="1:28" x14ac:dyDescent="0.2">
      <c r="A3205" t="s">
        <v>173</v>
      </c>
      <c r="B3205" t="s">
        <v>155</v>
      </c>
      <c r="C3205" t="s">
        <v>180</v>
      </c>
      <c r="D3205" s="67">
        <v>2021</v>
      </c>
      <c r="E3205">
        <v>2.7393829186188516</v>
      </c>
      <c r="K3205" t="s">
        <v>174</v>
      </c>
      <c r="L3205" s="171" t="s">
        <v>145</v>
      </c>
      <c r="M3205" t="s">
        <v>224</v>
      </c>
      <c r="N3205" s="67">
        <v>2021</v>
      </c>
      <c r="O3205">
        <v>0</v>
      </c>
      <c r="Z3205" t="str">
        <f t="shared" si="152"/>
        <v>Ultramobile Premium, TabletMagnetic Sensors2021</v>
      </c>
      <c r="AA3205" t="str">
        <f t="shared" si="153"/>
        <v>Ultramobile Premium, TabletMagnetic Sensors2021</v>
      </c>
      <c r="AB3205" t="str">
        <f t="shared" si="154"/>
        <v>Ultramobile Basic, ClamshellImage Sensor, CCD2021</v>
      </c>
    </row>
    <row r="3206" spans="1:28" x14ac:dyDescent="0.2">
      <c r="A3206" t="s">
        <v>173</v>
      </c>
      <c r="B3206" t="s">
        <v>155</v>
      </c>
      <c r="C3206" t="s">
        <v>180</v>
      </c>
      <c r="D3206" s="67">
        <v>2022</v>
      </c>
      <c r="E3206">
        <v>2.7805654411559955</v>
      </c>
      <c r="K3206" t="s">
        <v>174</v>
      </c>
      <c r="L3206" s="171" t="s">
        <v>145</v>
      </c>
      <c r="M3206" t="s">
        <v>224</v>
      </c>
      <c r="N3206" s="67">
        <v>2022</v>
      </c>
      <c r="O3206">
        <v>0</v>
      </c>
      <c r="Z3206" t="str">
        <f t="shared" si="152"/>
        <v>Ultramobile Premium, TabletMagnetic Sensors2022</v>
      </c>
      <c r="AA3206" t="str">
        <f t="shared" si="153"/>
        <v>Ultramobile Premium, TabletMagnetic Sensors2022</v>
      </c>
      <c r="AB3206" t="str">
        <f t="shared" si="154"/>
        <v>Ultramobile Basic, ClamshellImage Sensor, CCD2022</v>
      </c>
    </row>
    <row r="3207" spans="1:28" x14ac:dyDescent="0.2">
      <c r="A3207" t="s">
        <v>173</v>
      </c>
      <c r="B3207" t="s">
        <v>155</v>
      </c>
      <c r="C3207" t="s">
        <v>180</v>
      </c>
      <c r="D3207" s="67">
        <v>2023</v>
      </c>
      <c r="E3207">
        <v>3.0014743909899284</v>
      </c>
      <c r="K3207" t="s">
        <v>174</v>
      </c>
      <c r="L3207" s="171" t="s">
        <v>145</v>
      </c>
      <c r="M3207" t="s">
        <v>224</v>
      </c>
      <c r="N3207" s="67">
        <v>2023</v>
      </c>
      <c r="O3207">
        <v>0</v>
      </c>
      <c r="Z3207" t="str">
        <f t="shared" si="152"/>
        <v>Ultramobile Premium, TabletMagnetic Sensors2023</v>
      </c>
      <c r="AA3207" t="str">
        <f t="shared" si="153"/>
        <v>Ultramobile Premium, TabletMagnetic Sensors2023</v>
      </c>
      <c r="AB3207" t="str">
        <f t="shared" si="154"/>
        <v>Ultramobile Basic, ClamshellImage Sensor, CCD2023</v>
      </c>
    </row>
    <row r="3208" spans="1:28" x14ac:dyDescent="0.2">
      <c r="A3208" t="s">
        <v>173</v>
      </c>
      <c r="B3208" t="s">
        <v>155</v>
      </c>
      <c r="C3208" t="s">
        <v>180</v>
      </c>
      <c r="D3208" s="67">
        <v>2024</v>
      </c>
      <c r="E3208">
        <v>3.4850310493868255</v>
      </c>
      <c r="K3208" t="s">
        <v>174</v>
      </c>
      <c r="L3208" s="171" t="s">
        <v>145</v>
      </c>
      <c r="M3208" t="s">
        <v>224</v>
      </c>
      <c r="N3208" s="67">
        <v>2024</v>
      </c>
      <c r="O3208">
        <v>0</v>
      </c>
      <c r="Z3208" t="str">
        <f t="shared" si="152"/>
        <v>Ultramobile Premium, TabletMagnetic Sensors2024</v>
      </c>
      <c r="AA3208" t="str">
        <f t="shared" si="153"/>
        <v>Ultramobile Premium, TabletMagnetic Sensors2024</v>
      </c>
      <c r="AB3208" t="str">
        <f t="shared" si="154"/>
        <v>Ultramobile Basic, ClamshellImage Sensor, CCD2024</v>
      </c>
    </row>
    <row r="3209" spans="1:28" x14ac:dyDescent="0.2">
      <c r="A3209" t="s">
        <v>173</v>
      </c>
      <c r="B3209" t="s">
        <v>155</v>
      </c>
      <c r="C3209" t="s">
        <v>180</v>
      </c>
      <c r="D3209" s="67">
        <v>2025</v>
      </c>
      <c r="E3209">
        <v>3.8327769075603206</v>
      </c>
      <c r="K3209" t="s">
        <v>174</v>
      </c>
      <c r="L3209" s="171" t="s">
        <v>145</v>
      </c>
      <c r="M3209" t="s">
        <v>224</v>
      </c>
      <c r="N3209" s="67">
        <v>2025</v>
      </c>
      <c r="O3209">
        <v>0</v>
      </c>
      <c r="Z3209" t="str">
        <f t="shared" si="152"/>
        <v>Ultramobile Premium, TabletMagnetic Sensors2025</v>
      </c>
      <c r="AA3209" t="str">
        <f t="shared" si="153"/>
        <v>Ultramobile Premium, TabletMagnetic Sensors2025</v>
      </c>
      <c r="AB3209" t="str">
        <f t="shared" si="154"/>
        <v>Ultramobile Basic, ClamshellImage Sensor, CCD2025</v>
      </c>
    </row>
    <row r="3210" spans="1:28" x14ac:dyDescent="0.2">
      <c r="A3210" t="s">
        <v>173</v>
      </c>
      <c r="B3210" t="s">
        <v>156</v>
      </c>
      <c r="C3210" t="s">
        <v>180</v>
      </c>
      <c r="D3210" s="67">
        <v>2018</v>
      </c>
      <c r="E3210">
        <v>2.1533018218387259</v>
      </c>
      <c r="K3210" t="s">
        <v>174</v>
      </c>
      <c r="L3210" s="171" t="s">
        <v>146</v>
      </c>
      <c r="M3210" t="s">
        <v>224</v>
      </c>
      <c r="N3210" s="67">
        <v>2018</v>
      </c>
      <c r="O3210">
        <v>1.5000000000000002</v>
      </c>
      <c r="Z3210" t="str">
        <f t="shared" si="152"/>
        <v>Ultramobile Premium, TabletMEMS Microphones2018</v>
      </c>
      <c r="AA3210" t="str">
        <f t="shared" si="153"/>
        <v>Ultramobile Premium, TabletMEMS Microphones2018</v>
      </c>
      <c r="AB3210" t="str">
        <f t="shared" si="154"/>
        <v>Ultramobile Basic, ClamshellImage Sensor, CMOS2018</v>
      </c>
    </row>
    <row r="3211" spans="1:28" x14ac:dyDescent="0.2">
      <c r="A3211" t="s">
        <v>173</v>
      </c>
      <c r="B3211" t="s">
        <v>156</v>
      </c>
      <c r="C3211" t="s">
        <v>180</v>
      </c>
      <c r="D3211" s="67">
        <v>2019</v>
      </c>
      <c r="E3211">
        <v>2.2997053557476881</v>
      </c>
      <c r="K3211" t="s">
        <v>174</v>
      </c>
      <c r="L3211" s="171" t="s">
        <v>146</v>
      </c>
      <c r="M3211" t="s">
        <v>224</v>
      </c>
      <c r="N3211" s="67">
        <v>2019</v>
      </c>
      <c r="O3211">
        <v>1.5000000000000002</v>
      </c>
      <c r="Z3211" t="str">
        <f t="shared" si="152"/>
        <v>Ultramobile Premium, TabletMEMS Microphones2019</v>
      </c>
      <c r="AA3211" t="str">
        <f t="shared" si="153"/>
        <v>Ultramobile Premium, TabletMEMS Microphones2019</v>
      </c>
      <c r="AB3211" t="str">
        <f t="shared" si="154"/>
        <v>Ultramobile Basic, ClamshellImage Sensor, CMOS2019</v>
      </c>
    </row>
    <row r="3212" spans="1:28" x14ac:dyDescent="0.2">
      <c r="A3212" t="s">
        <v>173</v>
      </c>
      <c r="B3212" t="s">
        <v>156</v>
      </c>
      <c r="C3212" t="s">
        <v>180</v>
      </c>
      <c r="D3212" s="67">
        <v>2020</v>
      </c>
      <c r="E3212">
        <v>1.797579248971475</v>
      </c>
      <c r="K3212" t="s">
        <v>174</v>
      </c>
      <c r="L3212" s="171" t="s">
        <v>146</v>
      </c>
      <c r="M3212" t="s">
        <v>224</v>
      </c>
      <c r="N3212" s="67">
        <v>2020</v>
      </c>
      <c r="O3212">
        <v>0.91006799999999999</v>
      </c>
      <c r="Z3212" t="str">
        <f t="shared" si="152"/>
        <v>Ultramobile Premium, TabletMEMS Microphones2020</v>
      </c>
      <c r="AA3212" t="str">
        <f t="shared" si="153"/>
        <v>Ultramobile Premium, TabletMEMS Microphones2020</v>
      </c>
      <c r="AB3212" t="str">
        <f t="shared" si="154"/>
        <v>Ultramobile Basic, ClamshellImage Sensor, CMOS2020</v>
      </c>
    </row>
    <row r="3213" spans="1:28" x14ac:dyDescent="0.2">
      <c r="A3213" t="s">
        <v>173</v>
      </c>
      <c r="B3213" t="s">
        <v>156</v>
      </c>
      <c r="C3213" t="s">
        <v>180</v>
      </c>
      <c r="D3213" s="67">
        <v>2021</v>
      </c>
      <c r="E3213">
        <v>2.7995736507628037</v>
      </c>
      <c r="K3213" t="s">
        <v>174</v>
      </c>
      <c r="L3213" s="171" t="s">
        <v>146</v>
      </c>
      <c r="M3213" t="s">
        <v>224</v>
      </c>
      <c r="N3213" s="67">
        <v>2021</v>
      </c>
      <c r="O3213">
        <v>0.93736900000000001</v>
      </c>
      <c r="Z3213" t="str">
        <f t="shared" si="152"/>
        <v>Ultramobile Premium, TabletMEMS Microphones2021</v>
      </c>
      <c r="AA3213" t="str">
        <f t="shared" si="153"/>
        <v>Ultramobile Premium, TabletMEMS Microphones2021</v>
      </c>
      <c r="AB3213" t="str">
        <f t="shared" si="154"/>
        <v>Ultramobile Basic, ClamshellImage Sensor, CMOS2021</v>
      </c>
    </row>
    <row r="3214" spans="1:28" x14ac:dyDescent="0.2">
      <c r="A3214" t="s">
        <v>173</v>
      </c>
      <c r="B3214" t="s">
        <v>156</v>
      </c>
      <c r="C3214" t="s">
        <v>180</v>
      </c>
      <c r="D3214" s="67">
        <v>2022</v>
      </c>
      <c r="E3214">
        <v>2.1064022294370508</v>
      </c>
      <c r="K3214" t="s">
        <v>174</v>
      </c>
      <c r="L3214" s="171" t="s">
        <v>146</v>
      </c>
      <c r="M3214" t="s">
        <v>224</v>
      </c>
      <c r="N3214" s="67">
        <v>2022</v>
      </c>
      <c r="O3214">
        <v>0.91622099999999995</v>
      </c>
      <c r="Z3214" t="str">
        <f t="shared" si="152"/>
        <v>Ultramobile Premium, TabletMEMS Microphones2022</v>
      </c>
      <c r="AA3214" t="str">
        <f t="shared" si="153"/>
        <v>Ultramobile Premium, TabletMEMS Microphones2022</v>
      </c>
      <c r="AB3214" t="str">
        <f t="shared" si="154"/>
        <v>Ultramobile Basic, ClamshellImage Sensor, CMOS2022</v>
      </c>
    </row>
    <row r="3215" spans="1:28" x14ac:dyDescent="0.2">
      <c r="A3215" t="s">
        <v>173</v>
      </c>
      <c r="B3215" t="s">
        <v>156</v>
      </c>
      <c r="C3215" t="s">
        <v>180</v>
      </c>
      <c r="D3215" s="67">
        <v>2023</v>
      </c>
      <c r="E3215">
        <v>2.2520399001238123</v>
      </c>
      <c r="K3215" t="s">
        <v>174</v>
      </c>
      <c r="L3215" s="171" t="s">
        <v>146</v>
      </c>
      <c r="M3215" t="s">
        <v>224</v>
      </c>
      <c r="N3215" s="67">
        <v>2023</v>
      </c>
      <c r="O3215">
        <v>0.91560900000000012</v>
      </c>
      <c r="Z3215" t="str">
        <f t="shared" si="152"/>
        <v>Ultramobile Premium, TabletMEMS Microphones2023</v>
      </c>
      <c r="AA3215" t="str">
        <f t="shared" si="153"/>
        <v>Ultramobile Premium, TabletMEMS Microphones2023</v>
      </c>
      <c r="AB3215" t="str">
        <f t="shared" si="154"/>
        <v>Ultramobile Basic, ClamshellImage Sensor, CMOS2023</v>
      </c>
    </row>
    <row r="3216" spans="1:28" x14ac:dyDescent="0.2">
      <c r="A3216" t="s">
        <v>173</v>
      </c>
      <c r="B3216" t="s">
        <v>156</v>
      </c>
      <c r="C3216" t="s">
        <v>180</v>
      </c>
      <c r="D3216" s="67">
        <v>2024</v>
      </c>
      <c r="E3216">
        <v>2.5613710931266751</v>
      </c>
      <c r="K3216" t="s">
        <v>174</v>
      </c>
      <c r="L3216" s="171" t="s">
        <v>146</v>
      </c>
      <c r="M3216" t="s">
        <v>224</v>
      </c>
      <c r="N3216" s="67">
        <v>2024</v>
      </c>
      <c r="O3216">
        <v>0.90625499999999992</v>
      </c>
      <c r="Z3216" t="str">
        <f t="shared" si="152"/>
        <v>Ultramobile Premium, TabletMEMS Microphones2024</v>
      </c>
      <c r="AA3216" t="str">
        <f t="shared" si="153"/>
        <v>Ultramobile Premium, TabletMEMS Microphones2024</v>
      </c>
      <c r="AB3216" t="str">
        <f t="shared" si="154"/>
        <v>Ultramobile Basic, ClamshellImage Sensor, CMOS2024</v>
      </c>
    </row>
    <row r="3217" spans="1:28" x14ac:dyDescent="0.2">
      <c r="A3217" t="s">
        <v>173</v>
      </c>
      <c r="B3217" t="s">
        <v>156</v>
      </c>
      <c r="C3217" t="s">
        <v>180</v>
      </c>
      <c r="D3217" s="67">
        <v>2025</v>
      </c>
      <c r="E3217">
        <v>2.8133916609454168</v>
      </c>
      <c r="K3217" t="s">
        <v>174</v>
      </c>
      <c r="L3217" s="171" t="s">
        <v>146</v>
      </c>
      <c r="M3217" t="s">
        <v>224</v>
      </c>
      <c r="N3217" s="67">
        <v>2025</v>
      </c>
      <c r="O3217">
        <v>0.90530500000000003</v>
      </c>
      <c r="Z3217" t="str">
        <f t="shared" si="152"/>
        <v>Ultramobile Premium, TabletMEMS Microphones2025</v>
      </c>
      <c r="AA3217" t="str">
        <f t="shared" si="153"/>
        <v>Ultramobile Premium, TabletMEMS Microphones2025</v>
      </c>
      <c r="AB3217" t="str">
        <f t="shared" si="154"/>
        <v>Ultramobile Basic, ClamshellImage Sensor, CMOS2025</v>
      </c>
    </row>
    <row r="3218" spans="1:28" x14ac:dyDescent="0.2">
      <c r="A3218" t="s">
        <v>173</v>
      </c>
      <c r="B3218" t="s">
        <v>157</v>
      </c>
      <c r="C3218" t="s">
        <v>180</v>
      </c>
      <c r="D3218" s="67">
        <v>2018</v>
      </c>
      <c r="E3218">
        <v>0</v>
      </c>
      <c r="K3218" t="s">
        <v>174</v>
      </c>
      <c r="L3218" s="171" t="s">
        <v>147</v>
      </c>
      <c r="M3218" t="s">
        <v>224</v>
      </c>
      <c r="N3218" s="67">
        <v>2018</v>
      </c>
      <c r="O3218">
        <v>7.8489000000000003E-2</v>
      </c>
      <c r="Z3218" t="str">
        <f t="shared" si="152"/>
        <v>Ultramobile Premium, TabletOther Sensors2018</v>
      </c>
      <c r="AA3218" t="str">
        <f t="shared" si="153"/>
        <v>Ultramobile Premium, TabletOther Sensors2018</v>
      </c>
      <c r="AB3218" t="str">
        <f t="shared" si="154"/>
        <v>Ultramobile Basic, ClamshellPhotosensor2018</v>
      </c>
    </row>
    <row r="3219" spans="1:28" x14ac:dyDescent="0.2">
      <c r="A3219" t="s">
        <v>173</v>
      </c>
      <c r="B3219" t="s">
        <v>157</v>
      </c>
      <c r="C3219" t="s">
        <v>180</v>
      </c>
      <c r="D3219" s="67">
        <v>2019</v>
      </c>
      <c r="E3219">
        <v>0</v>
      </c>
      <c r="K3219" t="s">
        <v>174</v>
      </c>
      <c r="L3219" s="171" t="s">
        <v>147</v>
      </c>
      <c r="M3219" t="s">
        <v>224</v>
      </c>
      <c r="N3219" s="67">
        <v>2019</v>
      </c>
      <c r="O3219">
        <v>6.9517000000000009E-2</v>
      </c>
      <c r="Z3219" t="str">
        <f t="shared" si="152"/>
        <v>Ultramobile Premium, TabletOther Sensors2019</v>
      </c>
      <c r="AA3219" t="str">
        <f t="shared" si="153"/>
        <v>Ultramobile Premium, TabletOther Sensors2019</v>
      </c>
      <c r="AB3219" t="str">
        <f t="shared" si="154"/>
        <v>Ultramobile Basic, ClamshellPhotosensor2019</v>
      </c>
    </row>
    <row r="3220" spans="1:28" x14ac:dyDescent="0.2">
      <c r="A3220" t="s">
        <v>173</v>
      </c>
      <c r="B3220" t="s">
        <v>157</v>
      </c>
      <c r="C3220" t="s">
        <v>180</v>
      </c>
      <c r="D3220" s="67">
        <v>2020</v>
      </c>
      <c r="E3220">
        <v>0</v>
      </c>
      <c r="K3220" t="s">
        <v>174</v>
      </c>
      <c r="L3220" s="171" t="s">
        <v>147</v>
      </c>
      <c r="M3220" t="s">
        <v>224</v>
      </c>
      <c r="N3220" s="67">
        <v>2020</v>
      </c>
      <c r="O3220">
        <v>7.3997999999999994E-2</v>
      </c>
      <c r="Z3220" t="str">
        <f t="shared" si="152"/>
        <v>Ultramobile Premium, TabletOther Sensors2020</v>
      </c>
      <c r="AA3220" t="str">
        <f t="shared" si="153"/>
        <v>Ultramobile Premium, TabletOther Sensors2020</v>
      </c>
      <c r="AB3220" t="str">
        <f t="shared" si="154"/>
        <v>Ultramobile Basic, ClamshellPhotosensor2020</v>
      </c>
    </row>
    <row r="3221" spans="1:28" x14ac:dyDescent="0.2">
      <c r="A3221" t="s">
        <v>173</v>
      </c>
      <c r="B3221" t="s">
        <v>157</v>
      </c>
      <c r="C3221" t="s">
        <v>180</v>
      </c>
      <c r="D3221" s="67">
        <v>2021</v>
      </c>
      <c r="E3221">
        <v>0</v>
      </c>
      <c r="K3221" t="s">
        <v>174</v>
      </c>
      <c r="L3221" s="171" t="s">
        <v>147</v>
      </c>
      <c r="M3221" t="s">
        <v>224</v>
      </c>
      <c r="N3221" s="67">
        <v>2021</v>
      </c>
      <c r="O3221">
        <v>7.8479999999999994E-2</v>
      </c>
      <c r="Z3221" t="str">
        <f t="shared" si="152"/>
        <v>Ultramobile Premium, TabletOther Sensors2021</v>
      </c>
      <c r="AA3221" t="str">
        <f t="shared" si="153"/>
        <v>Ultramobile Premium, TabletOther Sensors2021</v>
      </c>
      <c r="AB3221" t="str">
        <f t="shared" si="154"/>
        <v>Ultramobile Basic, ClamshellPhotosensor2021</v>
      </c>
    </row>
    <row r="3222" spans="1:28" x14ac:dyDescent="0.2">
      <c r="A3222" t="s">
        <v>173</v>
      </c>
      <c r="B3222" t="s">
        <v>157</v>
      </c>
      <c r="C3222" t="s">
        <v>180</v>
      </c>
      <c r="D3222" s="67">
        <v>2022</v>
      </c>
      <c r="E3222">
        <v>0</v>
      </c>
      <c r="K3222" t="s">
        <v>174</v>
      </c>
      <c r="L3222" s="171" t="s">
        <v>147</v>
      </c>
      <c r="M3222" t="s">
        <v>224</v>
      </c>
      <c r="N3222" s="67">
        <v>2022</v>
      </c>
      <c r="O3222">
        <v>7.8698000000000004E-2</v>
      </c>
      <c r="Z3222" t="str">
        <f t="shared" si="152"/>
        <v>Ultramobile Premium, TabletOther Sensors2022</v>
      </c>
      <c r="AA3222" t="str">
        <f t="shared" si="153"/>
        <v>Ultramobile Premium, TabletOther Sensors2022</v>
      </c>
      <c r="AB3222" t="str">
        <f t="shared" si="154"/>
        <v>Ultramobile Basic, ClamshellPhotosensor2022</v>
      </c>
    </row>
    <row r="3223" spans="1:28" x14ac:dyDescent="0.2">
      <c r="A3223" t="s">
        <v>173</v>
      </c>
      <c r="B3223" t="s">
        <v>157</v>
      </c>
      <c r="C3223" t="s">
        <v>180</v>
      </c>
      <c r="D3223" s="67">
        <v>2023</v>
      </c>
      <c r="E3223">
        <v>0</v>
      </c>
      <c r="K3223" t="s">
        <v>174</v>
      </c>
      <c r="L3223" s="171" t="s">
        <v>147</v>
      </c>
      <c r="M3223" t="s">
        <v>224</v>
      </c>
      <c r="N3223" s="67">
        <v>2023</v>
      </c>
      <c r="O3223">
        <v>7.8919000000000003E-2</v>
      </c>
      <c r="Z3223" t="str">
        <f t="shared" si="152"/>
        <v>Ultramobile Premium, TabletOther Sensors2023</v>
      </c>
      <c r="AA3223" t="str">
        <f t="shared" si="153"/>
        <v>Ultramobile Premium, TabletOther Sensors2023</v>
      </c>
      <c r="AB3223" t="str">
        <f t="shared" si="154"/>
        <v>Ultramobile Basic, ClamshellPhotosensor2023</v>
      </c>
    </row>
    <row r="3224" spans="1:28" x14ac:dyDescent="0.2">
      <c r="A3224" t="s">
        <v>173</v>
      </c>
      <c r="B3224" t="s">
        <v>157</v>
      </c>
      <c r="C3224" t="s">
        <v>180</v>
      </c>
      <c r="D3224" s="67">
        <v>2024</v>
      </c>
      <c r="E3224">
        <v>0</v>
      </c>
      <c r="K3224" t="s">
        <v>174</v>
      </c>
      <c r="L3224" s="171" t="s">
        <v>147</v>
      </c>
      <c r="M3224" t="s">
        <v>224</v>
      </c>
      <c r="N3224" s="67">
        <v>2024</v>
      </c>
      <c r="O3224">
        <v>7.9591999999999996E-2</v>
      </c>
      <c r="Z3224" t="str">
        <f t="shared" si="152"/>
        <v>Ultramobile Premium, TabletOther Sensors2024</v>
      </c>
      <c r="AA3224" t="str">
        <f t="shared" si="153"/>
        <v>Ultramobile Premium, TabletOther Sensors2024</v>
      </c>
      <c r="AB3224" t="str">
        <f t="shared" si="154"/>
        <v>Ultramobile Basic, ClamshellPhotosensor2024</v>
      </c>
    </row>
    <row r="3225" spans="1:28" x14ac:dyDescent="0.2">
      <c r="A3225" t="s">
        <v>173</v>
      </c>
      <c r="B3225" t="s">
        <v>157</v>
      </c>
      <c r="C3225" t="s">
        <v>180</v>
      </c>
      <c r="D3225" s="67">
        <v>2025</v>
      </c>
      <c r="E3225">
        <v>0</v>
      </c>
      <c r="K3225" t="s">
        <v>174</v>
      </c>
      <c r="L3225" s="171" t="s">
        <v>147</v>
      </c>
      <c r="M3225" t="s">
        <v>224</v>
      </c>
      <c r="N3225" s="67">
        <v>2025</v>
      </c>
      <c r="O3225">
        <v>8.1775E-2</v>
      </c>
      <c r="Z3225" t="str">
        <f t="shared" si="152"/>
        <v>Ultramobile Premium, TabletOther Sensors2025</v>
      </c>
      <c r="AA3225" t="str">
        <f t="shared" si="153"/>
        <v>Ultramobile Premium, TabletOther Sensors2025</v>
      </c>
      <c r="AB3225" t="str">
        <f t="shared" si="154"/>
        <v>Ultramobile Basic, ClamshellPhotosensor2025</v>
      </c>
    </row>
    <row r="3226" spans="1:28" x14ac:dyDescent="0.2">
      <c r="A3226" t="s">
        <v>173</v>
      </c>
      <c r="B3226" t="s">
        <v>158</v>
      </c>
      <c r="C3226" t="s">
        <v>180</v>
      </c>
      <c r="D3226" s="67">
        <v>2018</v>
      </c>
      <c r="E3226">
        <v>311.45994141328799</v>
      </c>
      <c r="K3226" t="s">
        <v>174</v>
      </c>
      <c r="L3226" s="171" t="s">
        <v>148</v>
      </c>
      <c r="M3226" t="s">
        <v>224</v>
      </c>
      <c r="N3226" s="67">
        <v>2018</v>
      </c>
      <c r="O3226">
        <v>1.2593760000000001</v>
      </c>
      <c r="Z3226" t="str">
        <f t="shared" si="152"/>
        <v>Ultramobile Premium, TabletTotal Application Specific2018</v>
      </c>
      <c r="AA3226" t="str">
        <f t="shared" si="153"/>
        <v>Ultramobile Premium, TabletTotal Application Specific2018</v>
      </c>
      <c r="AB3226" t="str">
        <f t="shared" si="154"/>
        <v>Ultramobile Basic, ClamshellLED2018</v>
      </c>
    </row>
    <row r="3227" spans="1:28" x14ac:dyDescent="0.2">
      <c r="A3227" t="s">
        <v>173</v>
      </c>
      <c r="B3227" t="s">
        <v>158</v>
      </c>
      <c r="C3227" t="s">
        <v>180</v>
      </c>
      <c r="D3227" s="67">
        <v>2019</v>
      </c>
      <c r="E3227">
        <v>340.20774328792015</v>
      </c>
      <c r="K3227" t="s">
        <v>174</v>
      </c>
      <c r="L3227" s="171" t="s">
        <v>148</v>
      </c>
      <c r="M3227" t="s">
        <v>224</v>
      </c>
      <c r="N3227" s="67">
        <v>2019</v>
      </c>
      <c r="O3227">
        <v>1.2257559999999998</v>
      </c>
      <c r="Z3227" t="str">
        <f t="shared" si="152"/>
        <v>Ultramobile Premium, TabletTotal Application Specific2019</v>
      </c>
      <c r="AA3227" t="str">
        <f t="shared" si="153"/>
        <v>Ultramobile Premium, TabletTotal Application Specific2019</v>
      </c>
      <c r="AB3227" t="str">
        <f t="shared" si="154"/>
        <v>Ultramobile Basic, ClamshellLED2019</v>
      </c>
    </row>
    <row r="3228" spans="1:28" x14ac:dyDescent="0.2">
      <c r="A3228" t="s">
        <v>173</v>
      </c>
      <c r="B3228" t="s">
        <v>158</v>
      </c>
      <c r="C3228" t="s">
        <v>180</v>
      </c>
      <c r="D3228" s="67">
        <v>2020</v>
      </c>
      <c r="E3228">
        <v>528.29461089537972</v>
      </c>
      <c r="K3228" t="s">
        <v>174</v>
      </c>
      <c r="L3228" s="171" t="s">
        <v>148</v>
      </c>
      <c r="M3228" t="s">
        <v>224</v>
      </c>
      <c r="N3228" s="67">
        <v>2020</v>
      </c>
      <c r="O3228">
        <v>1.1995199999999999</v>
      </c>
      <c r="Z3228" t="str">
        <f t="shared" si="152"/>
        <v>Ultramobile Premium, TabletTotal Application Specific2020</v>
      </c>
      <c r="AA3228" t="str">
        <f t="shared" si="153"/>
        <v>Ultramobile Premium, TabletTotal Application Specific2020</v>
      </c>
      <c r="AB3228" t="str">
        <f t="shared" si="154"/>
        <v>Ultramobile Basic, ClamshellLED2020</v>
      </c>
    </row>
    <row r="3229" spans="1:28" x14ac:dyDescent="0.2">
      <c r="A3229" t="s">
        <v>173</v>
      </c>
      <c r="B3229" t="s">
        <v>158</v>
      </c>
      <c r="C3229" t="s">
        <v>180</v>
      </c>
      <c r="D3229" s="67">
        <v>2021</v>
      </c>
      <c r="E3229">
        <v>894.20139287510335</v>
      </c>
      <c r="K3229" t="s">
        <v>174</v>
      </c>
      <c r="L3229" s="171" t="s">
        <v>148</v>
      </c>
      <c r="M3229" t="s">
        <v>224</v>
      </c>
      <c r="N3229" s="67">
        <v>2021</v>
      </c>
      <c r="O3229">
        <v>1.2460019999999998</v>
      </c>
      <c r="Z3229" t="str">
        <f t="shared" si="152"/>
        <v>Ultramobile Premium, TabletTotal Application Specific2021</v>
      </c>
      <c r="AA3229" t="str">
        <f t="shared" si="153"/>
        <v>Ultramobile Premium, TabletTotal Application Specific2021</v>
      </c>
      <c r="AB3229" t="str">
        <f t="shared" si="154"/>
        <v>Ultramobile Basic, ClamshellLED2021</v>
      </c>
    </row>
    <row r="3230" spans="1:28" x14ac:dyDescent="0.2">
      <c r="A3230" t="s">
        <v>173</v>
      </c>
      <c r="B3230" t="s">
        <v>158</v>
      </c>
      <c r="C3230" t="s">
        <v>180</v>
      </c>
      <c r="D3230" s="67">
        <v>2022</v>
      </c>
      <c r="E3230">
        <v>935.4710219004902</v>
      </c>
      <c r="K3230" t="s">
        <v>174</v>
      </c>
      <c r="L3230" s="171" t="s">
        <v>148</v>
      </c>
      <c r="M3230" t="s">
        <v>224</v>
      </c>
      <c r="N3230" s="67">
        <v>2022</v>
      </c>
      <c r="O3230">
        <v>1.0580000000000003</v>
      </c>
      <c r="Z3230" t="str">
        <f t="shared" si="152"/>
        <v>Ultramobile Premium, TabletTotal Application Specific2022</v>
      </c>
      <c r="AA3230" t="str">
        <f t="shared" si="153"/>
        <v>Ultramobile Premium, TabletTotal Application Specific2022</v>
      </c>
      <c r="AB3230" t="str">
        <f t="shared" si="154"/>
        <v>Ultramobile Basic, ClamshellLED2022</v>
      </c>
    </row>
    <row r="3231" spans="1:28" x14ac:dyDescent="0.2">
      <c r="A3231" t="s">
        <v>173</v>
      </c>
      <c r="B3231" t="s">
        <v>158</v>
      </c>
      <c r="C3231" t="s">
        <v>180</v>
      </c>
      <c r="D3231" s="67">
        <v>2023</v>
      </c>
      <c r="E3231">
        <v>1020.1390322493813</v>
      </c>
      <c r="K3231" t="s">
        <v>174</v>
      </c>
      <c r="L3231" s="171" t="s">
        <v>148</v>
      </c>
      <c r="M3231" t="s">
        <v>224</v>
      </c>
      <c r="N3231" s="67">
        <v>2023</v>
      </c>
      <c r="O3231">
        <v>1.0125</v>
      </c>
      <c r="Z3231" t="str">
        <f t="shared" si="152"/>
        <v>Ultramobile Premium, TabletTotal Application Specific2023</v>
      </c>
      <c r="AA3231" t="str">
        <f t="shared" si="153"/>
        <v>Ultramobile Premium, TabletTotal Application Specific2023</v>
      </c>
      <c r="AB3231" t="str">
        <f t="shared" si="154"/>
        <v>Ultramobile Basic, ClamshellLED2023</v>
      </c>
    </row>
    <row r="3232" spans="1:28" x14ac:dyDescent="0.2">
      <c r="A3232" t="s">
        <v>173</v>
      </c>
      <c r="B3232" t="s">
        <v>158</v>
      </c>
      <c r="C3232" t="s">
        <v>180</v>
      </c>
      <c r="D3232" s="67">
        <v>2024</v>
      </c>
      <c r="E3232">
        <v>1185.5681316974769</v>
      </c>
      <c r="K3232" t="s">
        <v>174</v>
      </c>
      <c r="L3232" s="171" t="s">
        <v>148</v>
      </c>
      <c r="M3232" t="s">
        <v>224</v>
      </c>
      <c r="N3232" s="67">
        <v>2024</v>
      </c>
      <c r="O3232">
        <v>0.96059200000000011</v>
      </c>
      <c r="Z3232" t="str">
        <f t="shared" si="152"/>
        <v>Ultramobile Premium, TabletTotal Application Specific2024</v>
      </c>
      <c r="AA3232" t="str">
        <f t="shared" si="153"/>
        <v>Ultramobile Premium, TabletTotal Application Specific2024</v>
      </c>
      <c r="AB3232" t="str">
        <f t="shared" si="154"/>
        <v>Ultramobile Basic, ClamshellLED2024</v>
      </c>
    </row>
    <row r="3233" spans="1:28" x14ac:dyDescent="0.2">
      <c r="A3233" t="s">
        <v>173</v>
      </c>
      <c r="B3233" t="s">
        <v>158</v>
      </c>
      <c r="C3233" t="s">
        <v>180</v>
      </c>
      <c r="D3233" s="67">
        <v>2025</v>
      </c>
      <c r="E3233">
        <v>1316.9893818900998</v>
      </c>
      <c r="K3233" t="s">
        <v>174</v>
      </c>
      <c r="L3233" s="171" t="s">
        <v>148</v>
      </c>
      <c r="M3233" t="s">
        <v>224</v>
      </c>
      <c r="N3233" s="67">
        <v>2025</v>
      </c>
      <c r="O3233">
        <v>0.918852</v>
      </c>
      <c r="Z3233" t="str">
        <f t="shared" si="152"/>
        <v>Ultramobile Premium, TabletTotal Application Specific2025</v>
      </c>
      <c r="AA3233" t="str">
        <f t="shared" si="153"/>
        <v>Ultramobile Premium, TabletTotal Application Specific2025</v>
      </c>
      <c r="AB3233" t="str">
        <f t="shared" si="154"/>
        <v>Ultramobile Basic, ClamshellLED2025</v>
      </c>
    </row>
    <row r="3234" spans="1:28" x14ac:dyDescent="0.2">
      <c r="A3234" t="s">
        <v>173</v>
      </c>
      <c r="B3234" t="s">
        <v>159</v>
      </c>
      <c r="C3234" t="s">
        <v>180</v>
      </c>
      <c r="D3234" s="67">
        <v>2018</v>
      </c>
      <c r="E3234">
        <v>7.2719925325256813</v>
      </c>
      <c r="K3234" t="s">
        <v>174</v>
      </c>
      <c r="L3234" s="171" t="s">
        <v>149</v>
      </c>
      <c r="M3234" t="s">
        <v>224</v>
      </c>
      <c r="N3234" s="67">
        <v>2018</v>
      </c>
      <c r="O3234">
        <v>0</v>
      </c>
      <c r="Z3234" t="str">
        <f t="shared" ref="Z3234:Z3297" si="155">A3234&amp;B3234&amp;D3234</f>
        <v>Ultramobile Premium, TabletDiscrete Application/Multimedia Processor2018</v>
      </c>
      <c r="AA3234" t="str">
        <f t="shared" ref="AA3234:AA3297" si="156">$A3234&amp;$B3234&amp;$D3234</f>
        <v>Ultramobile Premium, TabletDiscrete Application/Multimedia Processor2018</v>
      </c>
      <c r="AB3234" t="str">
        <f t="shared" si="154"/>
        <v>Ultramobile Basic, ClamshellCoupler2018</v>
      </c>
    </row>
    <row r="3235" spans="1:28" x14ac:dyDescent="0.2">
      <c r="A3235" t="s">
        <v>173</v>
      </c>
      <c r="B3235" t="s">
        <v>159</v>
      </c>
      <c r="C3235" t="s">
        <v>180</v>
      </c>
      <c r="D3235" s="67">
        <v>2019</v>
      </c>
      <c r="E3235">
        <v>7.4914475070169351</v>
      </c>
      <c r="K3235" t="s">
        <v>174</v>
      </c>
      <c r="L3235" s="171" t="s">
        <v>149</v>
      </c>
      <c r="M3235" t="s">
        <v>224</v>
      </c>
      <c r="N3235" s="67">
        <v>2019</v>
      </c>
      <c r="O3235">
        <v>0</v>
      </c>
      <c r="Z3235" t="str">
        <f t="shared" si="155"/>
        <v>Ultramobile Premium, TabletDiscrete Application/Multimedia Processor2019</v>
      </c>
      <c r="AA3235" t="str">
        <f t="shared" si="156"/>
        <v>Ultramobile Premium, TabletDiscrete Application/Multimedia Processor2019</v>
      </c>
      <c r="AB3235" t="str">
        <f t="shared" si="154"/>
        <v>Ultramobile Basic, ClamshellCoupler2019</v>
      </c>
    </row>
    <row r="3236" spans="1:28" x14ac:dyDescent="0.2">
      <c r="A3236" t="s">
        <v>173</v>
      </c>
      <c r="B3236" t="s">
        <v>159</v>
      </c>
      <c r="C3236" t="s">
        <v>180</v>
      </c>
      <c r="D3236" s="67">
        <v>2020</v>
      </c>
      <c r="E3236">
        <v>18.669127784196721</v>
      </c>
      <c r="K3236" t="s">
        <v>174</v>
      </c>
      <c r="L3236" s="171" t="s">
        <v>149</v>
      </c>
      <c r="M3236" t="s">
        <v>224</v>
      </c>
      <c r="N3236" s="67">
        <v>2020</v>
      </c>
      <c r="O3236">
        <v>0</v>
      </c>
      <c r="Z3236" t="str">
        <f t="shared" si="155"/>
        <v>Ultramobile Premium, TabletDiscrete Application/Multimedia Processor2020</v>
      </c>
      <c r="AA3236" t="str">
        <f t="shared" si="156"/>
        <v>Ultramobile Premium, TabletDiscrete Application/Multimedia Processor2020</v>
      </c>
      <c r="AB3236" t="str">
        <f t="shared" si="154"/>
        <v>Ultramobile Basic, ClamshellCoupler2020</v>
      </c>
    </row>
    <row r="3237" spans="1:28" x14ac:dyDescent="0.2">
      <c r="A3237" t="s">
        <v>173</v>
      </c>
      <c r="B3237" t="s">
        <v>159</v>
      </c>
      <c r="C3237" t="s">
        <v>180</v>
      </c>
      <c r="D3237" s="67">
        <v>2021</v>
      </c>
      <c r="E3237">
        <v>18.657090363521466</v>
      </c>
      <c r="K3237" t="s">
        <v>174</v>
      </c>
      <c r="L3237" s="171" t="s">
        <v>149</v>
      </c>
      <c r="M3237" t="s">
        <v>224</v>
      </c>
      <c r="N3237" s="67">
        <v>2021</v>
      </c>
      <c r="O3237">
        <v>0</v>
      </c>
      <c r="Z3237" t="str">
        <f t="shared" si="155"/>
        <v>Ultramobile Premium, TabletDiscrete Application/Multimedia Processor2021</v>
      </c>
      <c r="AA3237" t="str">
        <f t="shared" si="156"/>
        <v>Ultramobile Premium, TabletDiscrete Application/Multimedia Processor2021</v>
      </c>
      <c r="AB3237" t="str">
        <f t="shared" si="154"/>
        <v>Ultramobile Basic, ClamshellCoupler2021</v>
      </c>
    </row>
    <row r="3238" spans="1:28" x14ac:dyDescent="0.2">
      <c r="A3238" t="s">
        <v>173</v>
      </c>
      <c r="B3238" t="s">
        <v>159</v>
      </c>
      <c r="C3238" t="s">
        <v>180</v>
      </c>
      <c r="D3238" s="67">
        <v>2022</v>
      </c>
      <c r="E3238">
        <v>32.34704719848483</v>
      </c>
      <c r="K3238" t="s">
        <v>174</v>
      </c>
      <c r="L3238" s="171" t="s">
        <v>149</v>
      </c>
      <c r="M3238" t="s">
        <v>224</v>
      </c>
      <c r="N3238" s="67">
        <v>2022</v>
      </c>
      <c r="O3238">
        <v>0</v>
      </c>
      <c r="Z3238" t="str">
        <f t="shared" si="155"/>
        <v>Ultramobile Premium, TabletDiscrete Application/Multimedia Processor2022</v>
      </c>
      <c r="AA3238" t="str">
        <f t="shared" si="156"/>
        <v>Ultramobile Premium, TabletDiscrete Application/Multimedia Processor2022</v>
      </c>
      <c r="AB3238" t="str">
        <f t="shared" si="154"/>
        <v>Ultramobile Basic, ClamshellCoupler2022</v>
      </c>
    </row>
    <row r="3239" spans="1:28" x14ac:dyDescent="0.2">
      <c r="A3239" t="s">
        <v>173</v>
      </c>
      <c r="B3239" t="s">
        <v>159</v>
      </c>
      <c r="C3239" t="s">
        <v>180</v>
      </c>
      <c r="D3239" s="67">
        <v>2023</v>
      </c>
      <c r="E3239">
        <v>49.2734036652596</v>
      </c>
      <c r="K3239" t="s">
        <v>174</v>
      </c>
      <c r="L3239" s="171" t="s">
        <v>149</v>
      </c>
      <c r="M3239" t="s">
        <v>224</v>
      </c>
      <c r="N3239" s="67">
        <v>2023</v>
      </c>
      <c r="O3239">
        <v>0</v>
      </c>
      <c r="Z3239" t="str">
        <f t="shared" si="155"/>
        <v>Ultramobile Premium, TabletDiscrete Application/Multimedia Processor2023</v>
      </c>
      <c r="AA3239" t="str">
        <f t="shared" si="156"/>
        <v>Ultramobile Premium, TabletDiscrete Application/Multimedia Processor2023</v>
      </c>
      <c r="AB3239" t="str">
        <f t="shared" si="154"/>
        <v>Ultramobile Basic, ClamshellCoupler2023</v>
      </c>
    </row>
    <row r="3240" spans="1:28" x14ac:dyDescent="0.2">
      <c r="A3240" t="s">
        <v>173</v>
      </c>
      <c r="B3240" t="s">
        <v>159</v>
      </c>
      <c r="C3240" t="s">
        <v>180</v>
      </c>
      <c r="D3240" s="67">
        <v>2024</v>
      </c>
      <c r="E3240">
        <v>73.734988102040987</v>
      </c>
      <c r="K3240" t="s">
        <v>174</v>
      </c>
      <c r="L3240" s="171" t="s">
        <v>149</v>
      </c>
      <c r="M3240" t="s">
        <v>224</v>
      </c>
      <c r="N3240" s="67">
        <v>2024</v>
      </c>
      <c r="O3240">
        <v>0</v>
      </c>
      <c r="Z3240" t="str">
        <f t="shared" si="155"/>
        <v>Ultramobile Premium, TabletDiscrete Application/Multimedia Processor2024</v>
      </c>
      <c r="AA3240" t="str">
        <f t="shared" si="156"/>
        <v>Ultramobile Premium, TabletDiscrete Application/Multimedia Processor2024</v>
      </c>
      <c r="AB3240" t="str">
        <f t="shared" si="154"/>
        <v>Ultramobile Basic, ClamshellCoupler2024</v>
      </c>
    </row>
    <row r="3241" spans="1:28" x14ac:dyDescent="0.2">
      <c r="A3241" t="s">
        <v>173</v>
      </c>
      <c r="B3241" t="s">
        <v>159</v>
      </c>
      <c r="C3241" t="s">
        <v>180</v>
      </c>
      <c r="D3241" s="67">
        <v>2025</v>
      </c>
      <c r="E3241">
        <v>91.381235048568968</v>
      </c>
      <c r="K3241" t="s">
        <v>174</v>
      </c>
      <c r="L3241" s="171" t="s">
        <v>149</v>
      </c>
      <c r="M3241" t="s">
        <v>224</v>
      </c>
      <c r="N3241" s="67">
        <v>2025</v>
      </c>
      <c r="O3241">
        <v>0</v>
      </c>
      <c r="Z3241" t="str">
        <f t="shared" si="155"/>
        <v>Ultramobile Premium, TabletDiscrete Application/Multimedia Processor2025</v>
      </c>
      <c r="AA3241" t="str">
        <f t="shared" si="156"/>
        <v>Ultramobile Premium, TabletDiscrete Application/Multimedia Processor2025</v>
      </c>
      <c r="AB3241" t="str">
        <f t="shared" si="154"/>
        <v>Ultramobile Basic, ClamshellCoupler2025</v>
      </c>
    </row>
    <row r="3242" spans="1:28" x14ac:dyDescent="0.2">
      <c r="A3242" t="s">
        <v>173</v>
      </c>
      <c r="B3242" t="s">
        <v>160</v>
      </c>
      <c r="C3242" t="s">
        <v>180</v>
      </c>
      <c r="D3242" s="67">
        <v>2018</v>
      </c>
      <c r="E3242">
        <v>1.0094726116799999</v>
      </c>
      <c r="K3242" t="s">
        <v>174</v>
      </c>
      <c r="L3242" s="171" t="s">
        <v>150</v>
      </c>
      <c r="M3242" t="s">
        <v>224</v>
      </c>
      <c r="N3242" s="67">
        <v>2018</v>
      </c>
      <c r="O3242">
        <v>0</v>
      </c>
      <c r="Z3242" t="str">
        <f t="shared" si="155"/>
        <v>Ultramobile Premium, TabletDiscrete Cellular Baseband2018</v>
      </c>
      <c r="AA3242" t="str">
        <f t="shared" si="156"/>
        <v>Ultramobile Premium, TabletDiscrete Cellular Baseband2018</v>
      </c>
      <c r="AB3242" t="str">
        <f t="shared" si="154"/>
        <v>Ultramobile Basic, ClamshellLaser Diode2018</v>
      </c>
    </row>
    <row r="3243" spans="1:28" x14ac:dyDescent="0.2">
      <c r="A3243" t="s">
        <v>173</v>
      </c>
      <c r="B3243" t="s">
        <v>160</v>
      </c>
      <c r="C3243" t="s">
        <v>180</v>
      </c>
      <c r="D3243" s="67">
        <v>2019</v>
      </c>
      <c r="E3243">
        <v>1.6420089554567998</v>
      </c>
      <c r="K3243" t="s">
        <v>174</v>
      </c>
      <c r="L3243" s="171" t="s">
        <v>150</v>
      </c>
      <c r="M3243" t="s">
        <v>224</v>
      </c>
      <c r="N3243" s="67">
        <v>2019</v>
      </c>
      <c r="O3243">
        <v>0</v>
      </c>
      <c r="Z3243" t="str">
        <f t="shared" si="155"/>
        <v>Ultramobile Premium, TabletDiscrete Cellular Baseband2019</v>
      </c>
      <c r="AA3243" t="str">
        <f t="shared" si="156"/>
        <v>Ultramobile Premium, TabletDiscrete Cellular Baseband2019</v>
      </c>
      <c r="AB3243" t="str">
        <f t="shared" si="154"/>
        <v>Ultramobile Basic, ClamshellLaser Diode2019</v>
      </c>
    </row>
    <row r="3244" spans="1:28" x14ac:dyDescent="0.2">
      <c r="A3244" t="s">
        <v>173</v>
      </c>
      <c r="B3244" t="s">
        <v>160</v>
      </c>
      <c r="C3244" t="s">
        <v>180</v>
      </c>
      <c r="D3244" s="67">
        <v>2020</v>
      </c>
      <c r="E3244">
        <v>3.3994077684209998</v>
      </c>
      <c r="K3244" t="s">
        <v>174</v>
      </c>
      <c r="L3244" s="171" t="s">
        <v>150</v>
      </c>
      <c r="M3244" t="s">
        <v>224</v>
      </c>
      <c r="N3244" s="67">
        <v>2020</v>
      </c>
      <c r="O3244">
        <v>0</v>
      </c>
      <c r="Z3244" t="str">
        <f t="shared" si="155"/>
        <v>Ultramobile Premium, TabletDiscrete Cellular Baseband2020</v>
      </c>
      <c r="AA3244" t="str">
        <f t="shared" si="156"/>
        <v>Ultramobile Premium, TabletDiscrete Cellular Baseband2020</v>
      </c>
      <c r="AB3244" t="str">
        <f t="shared" si="154"/>
        <v>Ultramobile Basic, ClamshellLaser Diode2020</v>
      </c>
    </row>
    <row r="3245" spans="1:28" x14ac:dyDescent="0.2">
      <c r="A3245" t="s">
        <v>173</v>
      </c>
      <c r="B3245" t="s">
        <v>160</v>
      </c>
      <c r="C3245" t="s">
        <v>180</v>
      </c>
      <c r="D3245" s="67">
        <v>2021</v>
      </c>
      <c r="E3245">
        <v>9.5874686078555982</v>
      </c>
      <c r="K3245" t="s">
        <v>174</v>
      </c>
      <c r="L3245" s="171" t="s">
        <v>150</v>
      </c>
      <c r="M3245" t="s">
        <v>224</v>
      </c>
      <c r="N3245" s="67">
        <v>2021</v>
      </c>
      <c r="O3245">
        <v>0</v>
      </c>
      <c r="Z3245" t="str">
        <f t="shared" si="155"/>
        <v>Ultramobile Premium, TabletDiscrete Cellular Baseband2021</v>
      </c>
      <c r="AA3245" t="str">
        <f t="shared" si="156"/>
        <v>Ultramobile Premium, TabletDiscrete Cellular Baseband2021</v>
      </c>
      <c r="AB3245" t="str">
        <f t="shared" si="154"/>
        <v>Ultramobile Basic, ClamshellLaser Diode2021</v>
      </c>
    </row>
    <row r="3246" spans="1:28" x14ac:dyDescent="0.2">
      <c r="A3246" t="s">
        <v>173</v>
      </c>
      <c r="B3246" t="s">
        <v>160</v>
      </c>
      <c r="C3246" t="s">
        <v>180</v>
      </c>
      <c r="D3246" s="67">
        <v>2022</v>
      </c>
      <c r="E3246">
        <v>9.3599388095849996</v>
      </c>
      <c r="K3246" t="s">
        <v>174</v>
      </c>
      <c r="L3246" s="171" t="s">
        <v>150</v>
      </c>
      <c r="M3246" t="s">
        <v>224</v>
      </c>
      <c r="N3246" s="67">
        <v>2022</v>
      </c>
      <c r="O3246">
        <v>0</v>
      </c>
      <c r="Z3246" t="str">
        <f t="shared" si="155"/>
        <v>Ultramobile Premium, TabletDiscrete Cellular Baseband2022</v>
      </c>
      <c r="AA3246" t="str">
        <f t="shared" si="156"/>
        <v>Ultramobile Premium, TabletDiscrete Cellular Baseband2022</v>
      </c>
      <c r="AB3246" t="str">
        <f t="shared" si="154"/>
        <v>Ultramobile Basic, ClamshellLaser Diode2022</v>
      </c>
    </row>
    <row r="3247" spans="1:28" x14ac:dyDescent="0.2">
      <c r="A3247" t="s">
        <v>173</v>
      </c>
      <c r="B3247" t="s">
        <v>160</v>
      </c>
      <c r="C3247" t="s">
        <v>180</v>
      </c>
      <c r="D3247" s="67">
        <v>2023</v>
      </c>
      <c r="E3247">
        <v>10.397203530395199</v>
      </c>
      <c r="K3247" t="s">
        <v>174</v>
      </c>
      <c r="L3247" s="171" t="s">
        <v>150</v>
      </c>
      <c r="M3247" t="s">
        <v>224</v>
      </c>
      <c r="N3247" s="67">
        <v>2023</v>
      </c>
      <c r="O3247">
        <v>0</v>
      </c>
      <c r="Z3247" t="str">
        <f t="shared" si="155"/>
        <v>Ultramobile Premium, TabletDiscrete Cellular Baseband2023</v>
      </c>
      <c r="AA3247" t="str">
        <f t="shared" si="156"/>
        <v>Ultramobile Premium, TabletDiscrete Cellular Baseband2023</v>
      </c>
      <c r="AB3247" t="str">
        <f t="shared" si="154"/>
        <v>Ultramobile Basic, ClamshellLaser Diode2023</v>
      </c>
    </row>
    <row r="3248" spans="1:28" x14ac:dyDescent="0.2">
      <c r="A3248" t="s">
        <v>173</v>
      </c>
      <c r="B3248" t="s">
        <v>160</v>
      </c>
      <c r="C3248" t="s">
        <v>180</v>
      </c>
      <c r="D3248" s="67">
        <v>2024</v>
      </c>
      <c r="E3248">
        <v>12.298493372795001</v>
      </c>
      <c r="K3248" t="s">
        <v>174</v>
      </c>
      <c r="L3248" s="171" t="s">
        <v>150</v>
      </c>
      <c r="M3248" t="s">
        <v>224</v>
      </c>
      <c r="N3248" s="67">
        <v>2024</v>
      </c>
      <c r="O3248">
        <v>0</v>
      </c>
      <c r="Z3248" t="str">
        <f t="shared" si="155"/>
        <v>Ultramobile Premium, TabletDiscrete Cellular Baseband2024</v>
      </c>
      <c r="AA3248" t="str">
        <f t="shared" si="156"/>
        <v>Ultramobile Premium, TabletDiscrete Cellular Baseband2024</v>
      </c>
      <c r="AB3248" t="str">
        <f t="shared" si="154"/>
        <v>Ultramobile Basic, ClamshellLaser Diode2024</v>
      </c>
    </row>
    <row r="3249" spans="1:28" x14ac:dyDescent="0.2">
      <c r="A3249" t="s">
        <v>173</v>
      </c>
      <c r="B3249" t="s">
        <v>160</v>
      </c>
      <c r="C3249" t="s">
        <v>180</v>
      </c>
      <c r="D3249" s="67">
        <v>2025</v>
      </c>
      <c r="E3249">
        <v>13.800319005943349</v>
      </c>
      <c r="K3249" t="s">
        <v>174</v>
      </c>
      <c r="L3249" s="171" t="s">
        <v>150</v>
      </c>
      <c r="M3249" t="s">
        <v>224</v>
      </c>
      <c r="N3249" s="67">
        <v>2025</v>
      </c>
      <c r="O3249">
        <v>0</v>
      </c>
      <c r="Z3249" t="str">
        <f t="shared" si="155"/>
        <v>Ultramobile Premium, TabletDiscrete Cellular Baseband2025</v>
      </c>
      <c r="AA3249" t="str">
        <f t="shared" si="156"/>
        <v>Ultramobile Premium, TabletDiscrete Cellular Baseband2025</v>
      </c>
      <c r="AB3249" t="str">
        <f t="shared" si="154"/>
        <v>Ultramobile Basic, ClamshellLaser Diode2025</v>
      </c>
    </row>
    <row r="3250" spans="1:28" x14ac:dyDescent="0.2">
      <c r="A3250" t="s">
        <v>173</v>
      </c>
      <c r="B3250" t="s">
        <v>161</v>
      </c>
      <c r="C3250" t="s">
        <v>180</v>
      </c>
      <c r="D3250" s="67">
        <v>2018</v>
      </c>
      <c r="E3250">
        <v>14.907798994300835</v>
      </c>
      <c r="K3250" t="s">
        <v>174</v>
      </c>
      <c r="L3250" s="171" t="s">
        <v>151</v>
      </c>
      <c r="M3250" t="s">
        <v>224</v>
      </c>
      <c r="N3250" s="67">
        <v>2018</v>
      </c>
      <c r="O3250">
        <v>0</v>
      </c>
      <c r="Z3250" t="str">
        <f t="shared" si="155"/>
        <v>Ultramobile Premium, TabletDiscrete Graphics Processing Units (GPU)2018</v>
      </c>
      <c r="AA3250" t="str">
        <f t="shared" si="156"/>
        <v>Ultramobile Premium, TabletDiscrete Graphics Processing Units (GPU)2018</v>
      </c>
      <c r="AB3250" t="str">
        <f t="shared" si="154"/>
        <v>Ultramobile Basic, ClamshellOther Optoelectronics2018</v>
      </c>
    </row>
    <row r="3251" spans="1:28" x14ac:dyDescent="0.2">
      <c r="A3251" t="s">
        <v>173</v>
      </c>
      <c r="B3251" t="s">
        <v>161</v>
      </c>
      <c r="C3251" t="s">
        <v>180</v>
      </c>
      <c r="D3251" s="67">
        <v>2019</v>
      </c>
      <c r="E3251">
        <v>16.176888813266434</v>
      </c>
      <c r="K3251" t="s">
        <v>174</v>
      </c>
      <c r="L3251" s="171" t="s">
        <v>151</v>
      </c>
      <c r="M3251" t="s">
        <v>224</v>
      </c>
      <c r="N3251" s="67">
        <v>2019</v>
      </c>
      <c r="O3251">
        <v>0</v>
      </c>
      <c r="Z3251" t="str">
        <f t="shared" si="155"/>
        <v>Ultramobile Premium, TabletDiscrete Graphics Processing Units (GPU)2019</v>
      </c>
      <c r="AA3251" t="str">
        <f t="shared" si="156"/>
        <v>Ultramobile Premium, TabletDiscrete Graphics Processing Units (GPU)2019</v>
      </c>
      <c r="AB3251" t="str">
        <f t="shared" si="154"/>
        <v>Ultramobile Basic, ClamshellOther Optoelectronics2019</v>
      </c>
    </row>
    <row r="3252" spans="1:28" x14ac:dyDescent="0.2">
      <c r="A3252" t="s">
        <v>173</v>
      </c>
      <c r="B3252" t="s">
        <v>161</v>
      </c>
      <c r="C3252" t="s">
        <v>180</v>
      </c>
      <c r="D3252" s="67">
        <v>2020</v>
      </c>
      <c r="E3252">
        <v>16.848496113938509</v>
      </c>
      <c r="K3252" t="s">
        <v>174</v>
      </c>
      <c r="L3252" s="171" t="s">
        <v>151</v>
      </c>
      <c r="M3252" t="s">
        <v>224</v>
      </c>
      <c r="N3252" s="67">
        <v>2020</v>
      </c>
      <c r="O3252">
        <v>0</v>
      </c>
      <c r="Z3252" t="str">
        <f t="shared" si="155"/>
        <v>Ultramobile Premium, TabletDiscrete Graphics Processing Units (GPU)2020</v>
      </c>
      <c r="AA3252" t="str">
        <f t="shared" si="156"/>
        <v>Ultramobile Premium, TabletDiscrete Graphics Processing Units (GPU)2020</v>
      </c>
      <c r="AB3252" t="str">
        <f t="shared" si="154"/>
        <v>Ultramobile Basic, ClamshellOther Optoelectronics2020</v>
      </c>
    </row>
    <row r="3253" spans="1:28" x14ac:dyDescent="0.2">
      <c r="A3253" t="s">
        <v>173</v>
      </c>
      <c r="B3253" t="s">
        <v>161</v>
      </c>
      <c r="C3253" t="s">
        <v>180</v>
      </c>
      <c r="D3253" s="67">
        <v>2021</v>
      </c>
      <c r="E3253">
        <v>19.147254884122223</v>
      </c>
      <c r="K3253" t="s">
        <v>174</v>
      </c>
      <c r="L3253" s="171" t="s">
        <v>151</v>
      </c>
      <c r="M3253" t="s">
        <v>224</v>
      </c>
      <c r="N3253" s="67">
        <v>2021</v>
      </c>
      <c r="O3253">
        <v>0</v>
      </c>
      <c r="Z3253" t="str">
        <f t="shared" si="155"/>
        <v>Ultramobile Premium, TabletDiscrete Graphics Processing Units (GPU)2021</v>
      </c>
      <c r="AA3253" t="str">
        <f t="shared" si="156"/>
        <v>Ultramobile Premium, TabletDiscrete Graphics Processing Units (GPU)2021</v>
      </c>
      <c r="AB3253" t="str">
        <f t="shared" si="154"/>
        <v>Ultramobile Basic, ClamshellOther Optoelectronics2021</v>
      </c>
    </row>
    <row r="3254" spans="1:28" x14ac:dyDescent="0.2">
      <c r="A3254" t="s">
        <v>173</v>
      </c>
      <c r="B3254" t="s">
        <v>161</v>
      </c>
      <c r="C3254" t="s">
        <v>180</v>
      </c>
      <c r="D3254" s="67">
        <v>2022</v>
      </c>
      <c r="E3254">
        <v>15.733324191323062</v>
      </c>
      <c r="K3254" t="s">
        <v>174</v>
      </c>
      <c r="L3254" s="171" t="s">
        <v>151</v>
      </c>
      <c r="M3254" t="s">
        <v>224</v>
      </c>
      <c r="N3254" s="67">
        <v>2022</v>
      </c>
      <c r="O3254">
        <v>0</v>
      </c>
      <c r="Z3254" t="str">
        <f t="shared" si="155"/>
        <v>Ultramobile Premium, TabletDiscrete Graphics Processing Units (GPU)2022</v>
      </c>
      <c r="AA3254" t="str">
        <f t="shared" si="156"/>
        <v>Ultramobile Premium, TabletDiscrete Graphics Processing Units (GPU)2022</v>
      </c>
      <c r="AB3254" t="str">
        <f t="shared" si="154"/>
        <v>Ultramobile Basic, ClamshellOther Optoelectronics2022</v>
      </c>
    </row>
    <row r="3255" spans="1:28" x14ac:dyDescent="0.2">
      <c r="A3255" t="s">
        <v>173</v>
      </c>
      <c r="B3255" t="s">
        <v>161</v>
      </c>
      <c r="C3255" t="s">
        <v>180</v>
      </c>
      <c r="D3255" s="67">
        <v>2023</v>
      </c>
      <c r="E3255">
        <v>14.168058023926193</v>
      </c>
      <c r="K3255" t="s">
        <v>174</v>
      </c>
      <c r="L3255" s="171" t="s">
        <v>151</v>
      </c>
      <c r="M3255" t="s">
        <v>224</v>
      </c>
      <c r="N3255" s="67">
        <v>2023</v>
      </c>
      <c r="O3255">
        <v>0</v>
      </c>
      <c r="Z3255" t="str">
        <f t="shared" si="155"/>
        <v>Ultramobile Premium, TabletDiscrete Graphics Processing Units (GPU)2023</v>
      </c>
      <c r="AA3255" t="str">
        <f t="shared" si="156"/>
        <v>Ultramobile Premium, TabletDiscrete Graphics Processing Units (GPU)2023</v>
      </c>
      <c r="AB3255" t="str">
        <f t="shared" si="154"/>
        <v>Ultramobile Basic, ClamshellOther Optoelectronics2023</v>
      </c>
    </row>
    <row r="3256" spans="1:28" x14ac:dyDescent="0.2">
      <c r="A3256" t="s">
        <v>173</v>
      </c>
      <c r="B3256" t="s">
        <v>161</v>
      </c>
      <c r="C3256" t="s">
        <v>180</v>
      </c>
      <c r="D3256" s="67">
        <v>2024</v>
      </c>
      <c r="E3256">
        <v>13.365518119089527</v>
      </c>
      <c r="K3256" t="s">
        <v>174</v>
      </c>
      <c r="L3256" s="171" t="s">
        <v>151</v>
      </c>
      <c r="M3256" t="s">
        <v>224</v>
      </c>
      <c r="N3256" s="67">
        <v>2024</v>
      </c>
      <c r="O3256">
        <v>0</v>
      </c>
      <c r="Z3256" t="str">
        <f t="shared" si="155"/>
        <v>Ultramobile Premium, TabletDiscrete Graphics Processing Units (GPU)2024</v>
      </c>
      <c r="AA3256" t="str">
        <f t="shared" si="156"/>
        <v>Ultramobile Premium, TabletDiscrete Graphics Processing Units (GPU)2024</v>
      </c>
      <c r="AB3256" t="str">
        <f t="shared" si="154"/>
        <v>Ultramobile Basic, ClamshellOther Optoelectronics2024</v>
      </c>
    </row>
    <row r="3257" spans="1:28" x14ac:dyDescent="0.2">
      <c r="A3257" t="s">
        <v>173</v>
      </c>
      <c r="B3257" t="s">
        <v>161</v>
      </c>
      <c r="C3257" t="s">
        <v>180</v>
      </c>
      <c r="D3257" s="67">
        <v>2025</v>
      </c>
      <c r="E3257">
        <v>12.001825367021157</v>
      </c>
      <c r="K3257" t="s">
        <v>174</v>
      </c>
      <c r="L3257" s="171" t="s">
        <v>151</v>
      </c>
      <c r="M3257" t="s">
        <v>224</v>
      </c>
      <c r="N3257" s="67">
        <v>2025</v>
      </c>
      <c r="O3257">
        <v>0</v>
      </c>
      <c r="Z3257" t="str">
        <f t="shared" si="155"/>
        <v>Ultramobile Premium, TabletDiscrete Graphics Processing Units (GPU)2025</v>
      </c>
      <c r="AA3257" t="str">
        <f t="shared" si="156"/>
        <v>Ultramobile Premium, TabletDiscrete Graphics Processing Units (GPU)2025</v>
      </c>
      <c r="AB3257" t="str">
        <f t="shared" si="154"/>
        <v>Ultramobile Basic, ClamshellOther Optoelectronics2025</v>
      </c>
    </row>
    <row r="3258" spans="1:28" x14ac:dyDescent="0.2">
      <c r="A3258" t="s">
        <v>173</v>
      </c>
      <c r="B3258" t="s">
        <v>162</v>
      </c>
      <c r="C3258" t="s">
        <v>180</v>
      </c>
      <c r="D3258" s="67">
        <v>2018</v>
      </c>
      <c r="E3258">
        <v>0</v>
      </c>
      <c r="K3258" t="s">
        <v>174</v>
      </c>
      <c r="L3258" s="173" t="s">
        <v>168</v>
      </c>
      <c r="M3258" t="s">
        <v>224</v>
      </c>
      <c r="N3258" s="67">
        <v>2018</v>
      </c>
      <c r="O3258">
        <v>0.88345300000000004</v>
      </c>
      <c r="Z3258" t="str">
        <f t="shared" si="155"/>
        <v>Ultramobile Premium, TabletIntegrated Baseband/Application Processor2018</v>
      </c>
      <c r="AA3258" t="str">
        <f t="shared" si="156"/>
        <v>Ultramobile Premium, TabletIntegrated Baseband/Application Processor2018</v>
      </c>
      <c r="AB3258" t="str">
        <f t="shared" si="154"/>
        <v>Ultramobile Basic, ClamshellTotal Nonoptical Sensors2018</v>
      </c>
    </row>
    <row r="3259" spans="1:28" x14ac:dyDescent="0.2">
      <c r="A3259" t="s">
        <v>173</v>
      </c>
      <c r="B3259" t="s">
        <v>162</v>
      </c>
      <c r="C3259" t="s">
        <v>180</v>
      </c>
      <c r="D3259" s="67">
        <v>2019</v>
      </c>
      <c r="E3259">
        <v>0</v>
      </c>
      <c r="K3259" t="s">
        <v>174</v>
      </c>
      <c r="L3259" s="173" t="s">
        <v>168</v>
      </c>
      <c r="M3259" t="s">
        <v>224</v>
      </c>
      <c r="N3259" s="67">
        <v>2019</v>
      </c>
      <c r="O3259">
        <v>0.91076400000000002</v>
      </c>
      <c r="Z3259" t="str">
        <f t="shared" si="155"/>
        <v>Ultramobile Premium, TabletIntegrated Baseband/Application Processor2019</v>
      </c>
      <c r="AA3259" t="str">
        <f t="shared" si="156"/>
        <v>Ultramobile Premium, TabletIntegrated Baseband/Application Processor2019</v>
      </c>
      <c r="AB3259" t="str">
        <f t="shared" si="154"/>
        <v>Ultramobile Basic, ClamshellTotal Nonoptical Sensors2019</v>
      </c>
    </row>
    <row r="3260" spans="1:28" x14ac:dyDescent="0.2">
      <c r="A3260" t="s">
        <v>173</v>
      </c>
      <c r="B3260" t="s">
        <v>162</v>
      </c>
      <c r="C3260" t="s">
        <v>180</v>
      </c>
      <c r="D3260" s="67">
        <v>2020</v>
      </c>
      <c r="E3260">
        <v>0</v>
      </c>
      <c r="K3260" t="s">
        <v>174</v>
      </c>
      <c r="L3260" s="173" t="s">
        <v>168</v>
      </c>
      <c r="M3260" t="s">
        <v>224</v>
      </c>
      <c r="N3260" s="67">
        <v>2020</v>
      </c>
      <c r="O3260">
        <v>0.80915700000000002</v>
      </c>
      <c r="Z3260" t="str">
        <f t="shared" si="155"/>
        <v>Ultramobile Premium, TabletIntegrated Baseband/Application Processor2020</v>
      </c>
      <c r="AA3260" t="str">
        <f t="shared" si="156"/>
        <v>Ultramobile Premium, TabletIntegrated Baseband/Application Processor2020</v>
      </c>
      <c r="AB3260" t="str">
        <f t="shared" si="154"/>
        <v>Ultramobile Basic, ClamshellTotal Nonoptical Sensors2020</v>
      </c>
    </row>
    <row r="3261" spans="1:28" x14ac:dyDescent="0.2">
      <c r="A3261" t="s">
        <v>173</v>
      </c>
      <c r="B3261" t="s">
        <v>162</v>
      </c>
      <c r="C3261" t="s">
        <v>180</v>
      </c>
      <c r="D3261" s="67">
        <v>2021</v>
      </c>
      <c r="E3261">
        <v>0</v>
      </c>
      <c r="K3261" t="s">
        <v>174</v>
      </c>
      <c r="L3261" s="173" t="s">
        <v>168</v>
      </c>
      <c r="M3261" t="s">
        <v>224</v>
      </c>
      <c r="N3261" s="67">
        <v>2021</v>
      </c>
      <c r="O3261">
        <v>0.85922199999999993</v>
      </c>
      <c r="Z3261" t="str">
        <f t="shared" si="155"/>
        <v>Ultramobile Premium, TabletIntegrated Baseband/Application Processor2021</v>
      </c>
      <c r="AA3261" t="str">
        <f t="shared" si="156"/>
        <v>Ultramobile Premium, TabletIntegrated Baseband/Application Processor2021</v>
      </c>
      <c r="AB3261" t="str">
        <f t="shared" si="154"/>
        <v>Ultramobile Basic, ClamshellTotal Nonoptical Sensors2021</v>
      </c>
    </row>
    <row r="3262" spans="1:28" x14ac:dyDescent="0.2">
      <c r="A3262" t="s">
        <v>173</v>
      </c>
      <c r="B3262" t="s">
        <v>162</v>
      </c>
      <c r="C3262" t="s">
        <v>180</v>
      </c>
      <c r="D3262" s="67">
        <v>2022</v>
      </c>
      <c r="E3262">
        <v>0</v>
      </c>
      <c r="K3262" t="s">
        <v>174</v>
      </c>
      <c r="L3262" s="173" t="s">
        <v>168</v>
      </c>
      <c r="M3262" t="s">
        <v>224</v>
      </c>
      <c r="N3262" s="67">
        <v>2022</v>
      </c>
      <c r="O3262">
        <v>0.86671500000000001</v>
      </c>
      <c r="Z3262" t="str">
        <f t="shared" si="155"/>
        <v>Ultramobile Premium, TabletIntegrated Baseband/Application Processor2022</v>
      </c>
      <c r="AA3262" t="str">
        <f t="shared" si="156"/>
        <v>Ultramobile Premium, TabletIntegrated Baseband/Application Processor2022</v>
      </c>
      <c r="AB3262" t="str">
        <f t="shared" si="154"/>
        <v>Ultramobile Basic, ClamshellTotal Nonoptical Sensors2022</v>
      </c>
    </row>
    <row r="3263" spans="1:28" x14ac:dyDescent="0.2">
      <c r="A3263" t="s">
        <v>173</v>
      </c>
      <c r="B3263" t="s">
        <v>162</v>
      </c>
      <c r="C3263" t="s">
        <v>180</v>
      </c>
      <c r="D3263" s="67">
        <v>2023</v>
      </c>
      <c r="E3263">
        <v>0</v>
      </c>
      <c r="K3263" t="s">
        <v>174</v>
      </c>
      <c r="L3263" s="173" t="s">
        <v>168</v>
      </c>
      <c r="M3263" t="s">
        <v>224</v>
      </c>
      <c r="N3263" s="67">
        <v>2023</v>
      </c>
      <c r="O3263">
        <v>0.86288399999999998</v>
      </c>
      <c r="Z3263" t="str">
        <f t="shared" si="155"/>
        <v>Ultramobile Premium, TabletIntegrated Baseband/Application Processor2023</v>
      </c>
      <c r="AA3263" t="str">
        <f t="shared" si="156"/>
        <v>Ultramobile Premium, TabletIntegrated Baseband/Application Processor2023</v>
      </c>
      <c r="AB3263" t="str">
        <f t="shared" si="154"/>
        <v>Ultramobile Basic, ClamshellTotal Nonoptical Sensors2023</v>
      </c>
    </row>
    <row r="3264" spans="1:28" x14ac:dyDescent="0.2">
      <c r="A3264" t="s">
        <v>173</v>
      </c>
      <c r="B3264" t="s">
        <v>162</v>
      </c>
      <c r="C3264" t="s">
        <v>180</v>
      </c>
      <c r="D3264" s="67">
        <v>2024</v>
      </c>
      <c r="E3264">
        <v>0</v>
      </c>
      <c r="K3264" t="s">
        <v>174</v>
      </c>
      <c r="L3264" s="173" t="s">
        <v>168</v>
      </c>
      <c r="M3264" t="s">
        <v>224</v>
      </c>
      <c r="N3264" s="67">
        <v>2024</v>
      </c>
      <c r="O3264">
        <v>0.86428600000000011</v>
      </c>
      <c r="Z3264" t="str">
        <f t="shared" si="155"/>
        <v>Ultramobile Premium, TabletIntegrated Baseband/Application Processor2024</v>
      </c>
      <c r="AA3264" t="str">
        <f t="shared" si="156"/>
        <v>Ultramobile Premium, TabletIntegrated Baseband/Application Processor2024</v>
      </c>
      <c r="AB3264" t="str">
        <f t="shared" si="154"/>
        <v>Ultramobile Basic, ClamshellTotal Nonoptical Sensors2024</v>
      </c>
    </row>
    <row r="3265" spans="1:28" x14ac:dyDescent="0.2">
      <c r="A3265" t="s">
        <v>173</v>
      </c>
      <c r="B3265" t="s">
        <v>162</v>
      </c>
      <c r="C3265" t="s">
        <v>180</v>
      </c>
      <c r="D3265" s="67">
        <v>2025</v>
      </c>
      <c r="E3265">
        <v>0</v>
      </c>
      <c r="K3265" t="s">
        <v>174</v>
      </c>
      <c r="L3265" s="173" t="s">
        <v>168</v>
      </c>
      <c r="M3265" t="s">
        <v>224</v>
      </c>
      <c r="N3265" s="67">
        <v>2025</v>
      </c>
      <c r="O3265">
        <v>0.86516899999999997</v>
      </c>
      <c r="Z3265" t="str">
        <f t="shared" si="155"/>
        <v>Ultramobile Premium, TabletIntegrated Baseband/Application Processor2025</v>
      </c>
      <c r="AA3265" t="str">
        <f t="shared" si="156"/>
        <v>Ultramobile Premium, TabletIntegrated Baseband/Application Processor2025</v>
      </c>
      <c r="AB3265" t="str">
        <f t="shared" si="154"/>
        <v>Ultramobile Basic, ClamshellTotal Nonoptical Sensors2025</v>
      </c>
    </row>
    <row r="3266" spans="1:28" x14ac:dyDescent="0.2">
      <c r="A3266" t="s">
        <v>173</v>
      </c>
      <c r="B3266" t="s">
        <v>163</v>
      </c>
      <c r="C3266" t="s">
        <v>180</v>
      </c>
      <c r="D3266" s="67">
        <v>2018</v>
      </c>
      <c r="E3266">
        <v>5.2728624153057835</v>
      </c>
      <c r="K3266" t="s">
        <v>174</v>
      </c>
      <c r="L3266" s="171" t="s">
        <v>152</v>
      </c>
      <c r="M3266" t="s">
        <v>224</v>
      </c>
      <c r="N3266" s="67">
        <v>2018</v>
      </c>
      <c r="O3266">
        <v>1.1178E-2</v>
      </c>
      <c r="Z3266" t="str">
        <f t="shared" si="155"/>
        <v>Ultramobile Premium, TabletWireless Connectivity (NFC, WiFi, BT, GPS, Combo)2018</v>
      </c>
      <c r="AA3266" t="str">
        <f t="shared" si="156"/>
        <v>Ultramobile Premium, TabletWireless Connectivity (NFC, WiFi, BT, GPS, Combo)2018</v>
      </c>
      <c r="AB3266" t="str">
        <f t="shared" si="154"/>
        <v>Ultramobile Basic, ClamshellEnvironmental Sensors2018</v>
      </c>
    </row>
    <row r="3267" spans="1:28" x14ac:dyDescent="0.2">
      <c r="A3267" t="s">
        <v>173</v>
      </c>
      <c r="B3267" t="s">
        <v>163</v>
      </c>
      <c r="C3267" t="s">
        <v>180</v>
      </c>
      <c r="D3267" s="67">
        <v>2019</v>
      </c>
      <c r="E3267">
        <v>6.6512231786012874</v>
      </c>
      <c r="K3267" t="s">
        <v>174</v>
      </c>
      <c r="L3267" s="171" t="s">
        <v>152</v>
      </c>
      <c r="M3267" t="s">
        <v>224</v>
      </c>
      <c r="N3267" s="67">
        <v>2019</v>
      </c>
      <c r="O3267">
        <v>1.336E-2</v>
      </c>
      <c r="Z3267" t="str">
        <f t="shared" si="155"/>
        <v>Ultramobile Premium, TabletWireless Connectivity (NFC, WiFi, BT, GPS, Combo)2019</v>
      </c>
      <c r="AA3267" t="str">
        <f t="shared" si="156"/>
        <v>Ultramobile Premium, TabletWireless Connectivity (NFC, WiFi, BT, GPS, Combo)2019</v>
      </c>
      <c r="AB3267" t="str">
        <f t="shared" ref="AB3267:AB3330" si="157">K3267&amp;L3267&amp;N3267</f>
        <v>Ultramobile Basic, ClamshellEnvironmental Sensors2019</v>
      </c>
    </row>
    <row r="3268" spans="1:28" x14ac:dyDescent="0.2">
      <c r="A3268" t="s">
        <v>173</v>
      </c>
      <c r="B3268" t="s">
        <v>163</v>
      </c>
      <c r="C3268" t="s">
        <v>180</v>
      </c>
      <c r="D3268" s="67">
        <v>2020</v>
      </c>
      <c r="E3268">
        <v>7.916573186410905</v>
      </c>
      <c r="K3268" t="s">
        <v>174</v>
      </c>
      <c r="L3268" s="171" t="s">
        <v>152</v>
      </c>
      <c r="M3268" t="s">
        <v>224</v>
      </c>
      <c r="N3268" s="67">
        <v>2020</v>
      </c>
      <c r="O3268">
        <v>1.5549E-2</v>
      </c>
      <c r="Z3268" t="str">
        <f t="shared" si="155"/>
        <v>Ultramobile Premium, TabletWireless Connectivity (NFC, WiFi, BT, GPS, Combo)2020</v>
      </c>
      <c r="AA3268" t="str">
        <f t="shared" si="156"/>
        <v>Ultramobile Premium, TabletWireless Connectivity (NFC, WiFi, BT, GPS, Combo)2020</v>
      </c>
      <c r="AB3268" t="str">
        <f t="shared" si="157"/>
        <v>Ultramobile Basic, ClamshellEnvironmental Sensors2020</v>
      </c>
    </row>
    <row r="3269" spans="1:28" x14ac:dyDescent="0.2">
      <c r="A3269" t="s">
        <v>173</v>
      </c>
      <c r="B3269" t="s">
        <v>163</v>
      </c>
      <c r="C3269" t="s">
        <v>180</v>
      </c>
      <c r="D3269" s="67">
        <v>2021</v>
      </c>
      <c r="E3269">
        <v>17.112767598677333</v>
      </c>
      <c r="K3269" t="s">
        <v>174</v>
      </c>
      <c r="L3269" s="171" t="s">
        <v>152</v>
      </c>
      <c r="M3269" t="s">
        <v>224</v>
      </c>
      <c r="N3269" s="67">
        <v>2021</v>
      </c>
      <c r="O3269">
        <v>1.6524E-2</v>
      </c>
      <c r="Z3269" t="str">
        <f t="shared" si="155"/>
        <v>Ultramobile Premium, TabletWireless Connectivity (NFC, WiFi, BT, GPS, Combo)2021</v>
      </c>
      <c r="AA3269" t="str">
        <f t="shared" si="156"/>
        <v>Ultramobile Premium, TabletWireless Connectivity (NFC, WiFi, BT, GPS, Combo)2021</v>
      </c>
      <c r="AB3269" t="str">
        <f t="shared" si="157"/>
        <v>Ultramobile Basic, ClamshellEnvironmental Sensors2021</v>
      </c>
    </row>
    <row r="3270" spans="1:28" x14ac:dyDescent="0.2">
      <c r="A3270" t="s">
        <v>173</v>
      </c>
      <c r="B3270" t="s">
        <v>163</v>
      </c>
      <c r="C3270" t="s">
        <v>180</v>
      </c>
      <c r="D3270" s="67">
        <v>2022</v>
      </c>
      <c r="E3270">
        <v>17.38902308151</v>
      </c>
      <c r="K3270" t="s">
        <v>174</v>
      </c>
      <c r="L3270" s="171" t="s">
        <v>152</v>
      </c>
      <c r="M3270" t="s">
        <v>224</v>
      </c>
      <c r="N3270" s="67">
        <v>2022</v>
      </c>
      <c r="O3270">
        <v>1.5538E-2</v>
      </c>
      <c r="Z3270" t="str">
        <f t="shared" si="155"/>
        <v>Ultramobile Premium, TabletWireless Connectivity (NFC, WiFi, BT, GPS, Combo)2022</v>
      </c>
      <c r="AA3270" t="str">
        <f t="shared" si="156"/>
        <v>Ultramobile Premium, TabletWireless Connectivity (NFC, WiFi, BT, GPS, Combo)2022</v>
      </c>
      <c r="AB3270" t="str">
        <f t="shared" si="157"/>
        <v>Ultramobile Basic, ClamshellEnvironmental Sensors2022</v>
      </c>
    </row>
    <row r="3271" spans="1:28" x14ac:dyDescent="0.2">
      <c r="A3271" t="s">
        <v>173</v>
      </c>
      <c r="B3271" t="s">
        <v>163</v>
      </c>
      <c r="C3271" t="s">
        <v>180</v>
      </c>
      <c r="D3271" s="67">
        <v>2023</v>
      </c>
      <c r="E3271">
        <v>18.201477543047162</v>
      </c>
      <c r="K3271" t="s">
        <v>174</v>
      </c>
      <c r="L3271" s="171" t="s">
        <v>152</v>
      </c>
      <c r="M3271" t="s">
        <v>224</v>
      </c>
      <c r="N3271" s="67">
        <v>2023</v>
      </c>
      <c r="O3271">
        <v>1.5231000000000001E-2</v>
      </c>
      <c r="Z3271" t="str">
        <f t="shared" si="155"/>
        <v>Ultramobile Premium, TabletWireless Connectivity (NFC, WiFi, BT, GPS, Combo)2023</v>
      </c>
      <c r="AA3271" t="str">
        <f t="shared" si="156"/>
        <v>Ultramobile Premium, TabletWireless Connectivity (NFC, WiFi, BT, GPS, Combo)2023</v>
      </c>
      <c r="AB3271" t="str">
        <f t="shared" si="157"/>
        <v>Ultramobile Basic, ClamshellEnvironmental Sensors2023</v>
      </c>
    </row>
    <row r="3272" spans="1:28" x14ac:dyDescent="0.2">
      <c r="A3272" t="s">
        <v>173</v>
      </c>
      <c r="B3272" t="s">
        <v>163</v>
      </c>
      <c r="C3272" t="s">
        <v>180</v>
      </c>
      <c r="D3272" s="67">
        <v>2024</v>
      </c>
      <c r="E3272">
        <v>21.322572751698949</v>
      </c>
      <c r="K3272" t="s">
        <v>174</v>
      </c>
      <c r="L3272" s="171" t="s">
        <v>152</v>
      </c>
      <c r="M3272" t="s">
        <v>224</v>
      </c>
      <c r="N3272" s="67">
        <v>2024</v>
      </c>
      <c r="O3272">
        <v>1.4456E-2</v>
      </c>
      <c r="Z3272" t="str">
        <f t="shared" si="155"/>
        <v>Ultramobile Premium, TabletWireless Connectivity (NFC, WiFi, BT, GPS, Combo)2024</v>
      </c>
      <c r="AA3272" t="str">
        <f t="shared" si="156"/>
        <v>Ultramobile Premium, TabletWireless Connectivity (NFC, WiFi, BT, GPS, Combo)2024</v>
      </c>
      <c r="AB3272" t="str">
        <f t="shared" si="157"/>
        <v>Ultramobile Basic, ClamshellEnvironmental Sensors2024</v>
      </c>
    </row>
    <row r="3273" spans="1:28" x14ac:dyDescent="0.2">
      <c r="A3273" t="s">
        <v>173</v>
      </c>
      <c r="B3273" t="s">
        <v>163</v>
      </c>
      <c r="C3273" t="s">
        <v>180</v>
      </c>
      <c r="D3273" s="67">
        <v>2025</v>
      </c>
      <c r="E3273">
        <v>23.479010043813826</v>
      </c>
      <c r="K3273" t="s">
        <v>174</v>
      </c>
      <c r="L3273" s="171" t="s">
        <v>152</v>
      </c>
      <c r="M3273" t="s">
        <v>224</v>
      </c>
      <c r="N3273" s="67">
        <v>2025</v>
      </c>
      <c r="O3273">
        <v>1.4105000000000001E-2</v>
      </c>
      <c r="Z3273" t="str">
        <f t="shared" si="155"/>
        <v>Ultramobile Premium, TabletWireless Connectivity (NFC, WiFi, BT, GPS, Combo)2025</v>
      </c>
      <c r="AA3273" t="str">
        <f t="shared" si="156"/>
        <v>Ultramobile Premium, TabletWireless Connectivity (NFC, WiFi, BT, GPS, Combo)2025</v>
      </c>
      <c r="AB3273" t="str">
        <f t="shared" si="157"/>
        <v>Ultramobile Basic, ClamshellEnvironmental Sensors2025</v>
      </c>
    </row>
    <row r="3274" spans="1:28" x14ac:dyDescent="0.2">
      <c r="A3274" t="s">
        <v>173</v>
      </c>
      <c r="B3274" t="s">
        <v>164</v>
      </c>
      <c r="C3274" t="s">
        <v>180</v>
      </c>
      <c r="D3274" s="67">
        <v>2018</v>
      </c>
      <c r="E3274">
        <v>4.995972490193723</v>
      </c>
      <c r="K3274" t="s">
        <v>174</v>
      </c>
      <c r="L3274" s="171" t="s">
        <v>153</v>
      </c>
      <c r="M3274" t="s">
        <v>224</v>
      </c>
      <c r="N3274" s="67">
        <v>2018</v>
      </c>
      <c r="O3274">
        <v>0.22702700000000001</v>
      </c>
      <c r="Z3274" t="str">
        <f t="shared" si="155"/>
        <v>Ultramobile Premium, TabletWired Connectivity (all interface functions and controllers)2018</v>
      </c>
      <c r="AA3274" t="str">
        <f t="shared" si="156"/>
        <v>Ultramobile Premium, TabletWired Connectivity (all interface functions and controllers)2018</v>
      </c>
      <c r="AB3274" t="str">
        <f t="shared" si="157"/>
        <v>Ultramobile Basic, ClamshellFingerprint Sensors2018</v>
      </c>
    </row>
    <row r="3275" spans="1:28" x14ac:dyDescent="0.2">
      <c r="A3275" t="s">
        <v>173</v>
      </c>
      <c r="B3275" t="s">
        <v>164</v>
      </c>
      <c r="C3275" t="s">
        <v>180</v>
      </c>
      <c r="D3275" s="67">
        <v>2019</v>
      </c>
      <c r="E3275">
        <v>5.8125224636963182</v>
      </c>
      <c r="K3275" t="s">
        <v>174</v>
      </c>
      <c r="L3275" s="171" t="s">
        <v>153</v>
      </c>
      <c r="M3275" t="s">
        <v>224</v>
      </c>
      <c r="N3275" s="67">
        <v>2019</v>
      </c>
      <c r="O3275">
        <v>0.267822</v>
      </c>
      <c r="Z3275" t="str">
        <f t="shared" si="155"/>
        <v>Ultramobile Premium, TabletWired Connectivity (all interface functions and controllers)2019</v>
      </c>
      <c r="AA3275" t="str">
        <f t="shared" si="156"/>
        <v>Ultramobile Premium, TabletWired Connectivity (all interface functions and controllers)2019</v>
      </c>
      <c r="AB3275" t="str">
        <f t="shared" si="157"/>
        <v>Ultramobile Basic, ClamshellFingerprint Sensors2019</v>
      </c>
    </row>
    <row r="3276" spans="1:28" x14ac:dyDescent="0.2">
      <c r="A3276" t="s">
        <v>173</v>
      </c>
      <c r="B3276" t="s">
        <v>164</v>
      </c>
      <c r="C3276" t="s">
        <v>180</v>
      </c>
      <c r="D3276" s="67">
        <v>2020</v>
      </c>
      <c r="E3276">
        <v>10.578213542233939</v>
      </c>
      <c r="K3276" t="s">
        <v>174</v>
      </c>
      <c r="L3276" s="171" t="s">
        <v>153</v>
      </c>
      <c r="M3276" t="s">
        <v>224</v>
      </c>
      <c r="N3276" s="67">
        <v>2020</v>
      </c>
      <c r="O3276">
        <v>0.27895900000000001</v>
      </c>
      <c r="Z3276" t="str">
        <f t="shared" si="155"/>
        <v>Ultramobile Premium, TabletWired Connectivity (all interface functions and controllers)2020</v>
      </c>
      <c r="AA3276" t="str">
        <f t="shared" si="156"/>
        <v>Ultramobile Premium, TabletWired Connectivity (all interface functions and controllers)2020</v>
      </c>
      <c r="AB3276" t="str">
        <f t="shared" si="157"/>
        <v>Ultramobile Basic, ClamshellFingerprint Sensors2020</v>
      </c>
    </row>
    <row r="3277" spans="1:28" x14ac:dyDescent="0.2">
      <c r="A3277" t="s">
        <v>173</v>
      </c>
      <c r="B3277" t="s">
        <v>164</v>
      </c>
      <c r="C3277" t="s">
        <v>180</v>
      </c>
      <c r="D3277" s="67">
        <v>2021</v>
      </c>
      <c r="E3277">
        <v>20.063097991800042</v>
      </c>
      <c r="K3277" t="s">
        <v>174</v>
      </c>
      <c r="L3277" s="171" t="s">
        <v>153</v>
      </c>
      <c r="M3277" t="s">
        <v>224</v>
      </c>
      <c r="N3277" s="67">
        <v>2021</v>
      </c>
      <c r="O3277">
        <v>0.288082</v>
      </c>
      <c r="Z3277" t="str">
        <f t="shared" si="155"/>
        <v>Ultramobile Premium, TabletWired Connectivity (all interface functions and controllers)2021</v>
      </c>
      <c r="AA3277" t="str">
        <f t="shared" si="156"/>
        <v>Ultramobile Premium, TabletWired Connectivity (all interface functions and controllers)2021</v>
      </c>
      <c r="AB3277" t="str">
        <f t="shared" si="157"/>
        <v>Ultramobile Basic, ClamshellFingerprint Sensors2021</v>
      </c>
    </row>
    <row r="3278" spans="1:28" x14ac:dyDescent="0.2">
      <c r="A3278" t="s">
        <v>173</v>
      </c>
      <c r="B3278" t="s">
        <v>164</v>
      </c>
      <c r="C3278" t="s">
        <v>180</v>
      </c>
      <c r="D3278" s="67">
        <v>2022</v>
      </c>
      <c r="E3278">
        <v>24.038848560788296</v>
      </c>
      <c r="K3278" t="s">
        <v>174</v>
      </c>
      <c r="L3278" s="171" t="s">
        <v>153</v>
      </c>
      <c r="M3278" t="s">
        <v>224</v>
      </c>
      <c r="N3278" s="67">
        <v>2022</v>
      </c>
      <c r="O3278">
        <v>0.30718199999999996</v>
      </c>
      <c r="Z3278" t="str">
        <f t="shared" si="155"/>
        <v>Ultramobile Premium, TabletWired Connectivity (all interface functions and controllers)2022</v>
      </c>
      <c r="AA3278" t="str">
        <f t="shared" si="156"/>
        <v>Ultramobile Premium, TabletWired Connectivity (all interface functions and controllers)2022</v>
      </c>
      <c r="AB3278" t="str">
        <f t="shared" si="157"/>
        <v>Ultramobile Basic, ClamshellFingerprint Sensors2022</v>
      </c>
    </row>
    <row r="3279" spans="1:28" x14ac:dyDescent="0.2">
      <c r="A3279" t="s">
        <v>173</v>
      </c>
      <c r="B3279" t="s">
        <v>164</v>
      </c>
      <c r="C3279" t="s">
        <v>180</v>
      </c>
      <c r="D3279" s="67">
        <v>2023</v>
      </c>
      <c r="E3279">
        <v>26.405063349366991</v>
      </c>
      <c r="K3279" t="s">
        <v>174</v>
      </c>
      <c r="L3279" s="171" t="s">
        <v>153</v>
      </c>
      <c r="M3279" t="s">
        <v>224</v>
      </c>
      <c r="N3279" s="67">
        <v>2023</v>
      </c>
      <c r="O3279">
        <v>0.31385800000000003</v>
      </c>
      <c r="Z3279" t="str">
        <f t="shared" si="155"/>
        <v>Ultramobile Premium, TabletWired Connectivity (all interface functions and controllers)2023</v>
      </c>
      <c r="AA3279" t="str">
        <f t="shared" si="156"/>
        <v>Ultramobile Premium, TabletWired Connectivity (all interface functions and controllers)2023</v>
      </c>
      <c r="AB3279" t="str">
        <f t="shared" si="157"/>
        <v>Ultramobile Basic, ClamshellFingerprint Sensors2023</v>
      </c>
    </row>
    <row r="3280" spans="1:28" x14ac:dyDescent="0.2">
      <c r="A3280" t="s">
        <v>173</v>
      </c>
      <c r="B3280" t="s">
        <v>164</v>
      </c>
      <c r="C3280" t="s">
        <v>180</v>
      </c>
      <c r="D3280" s="67">
        <v>2024</v>
      </c>
      <c r="E3280">
        <v>33.008800793937482</v>
      </c>
      <c r="K3280" t="s">
        <v>174</v>
      </c>
      <c r="L3280" s="171" t="s">
        <v>153</v>
      </c>
      <c r="M3280" t="s">
        <v>224</v>
      </c>
      <c r="N3280" s="67">
        <v>2024</v>
      </c>
      <c r="O3280">
        <v>0.325822</v>
      </c>
      <c r="Z3280" t="str">
        <f t="shared" si="155"/>
        <v>Ultramobile Premium, TabletWired Connectivity (all interface functions and controllers)2024</v>
      </c>
      <c r="AA3280" t="str">
        <f t="shared" si="156"/>
        <v>Ultramobile Premium, TabletWired Connectivity (all interface functions and controllers)2024</v>
      </c>
      <c r="AB3280" t="str">
        <f t="shared" si="157"/>
        <v>Ultramobile Basic, ClamshellFingerprint Sensors2024</v>
      </c>
    </row>
    <row r="3281" spans="1:28" x14ac:dyDescent="0.2">
      <c r="A3281" t="s">
        <v>173</v>
      </c>
      <c r="B3281" t="s">
        <v>164</v>
      </c>
      <c r="C3281" t="s">
        <v>180</v>
      </c>
      <c r="D3281" s="67">
        <v>2025</v>
      </c>
      <c r="E3281">
        <v>39.336777615349845</v>
      </c>
      <c r="K3281" t="s">
        <v>174</v>
      </c>
      <c r="L3281" s="171" t="s">
        <v>153</v>
      </c>
      <c r="M3281" t="s">
        <v>224</v>
      </c>
      <c r="N3281" s="67">
        <v>2025</v>
      </c>
      <c r="O3281">
        <v>0.33890400000000004</v>
      </c>
      <c r="Z3281" t="str">
        <f t="shared" si="155"/>
        <v>Ultramobile Premium, TabletWired Connectivity (all interface functions and controllers)2025</v>
      </c>
      <c r="AA3281" t="str">
        <f t="shared" si="156"/>
        <v>Ultramobile Premium, TabletWired Connectivity (all interface functions and controllers)2025</v>
      </c>
      <c r="AB3281" t="str">
        <f t="shared" si="157"/>
        <v>Ultramobile Basic, ClamshellFingerprint Sensors2025</v>
      </c>
    </row>
    <row r="3282" spans="1:28" x14ac:dyDescent="0.2">
      <c r="A3282" t="s">
        <v>173</v>
      </c>
      <c r="B3282" t="s">
        <v>165</v>
      </c>
      <c r="C3282" t="s">
        <v>180</v>
      </c>
      <c r="D3282" s="67">
        <v>2018</v>
      </c>
      <c r="E3282">
        <v>6.551611846151423</v>
      </c>
      <c r="K3282" t="s">
        <v>174</v>
      </c>
      <c r="L3282" s="171" t="s">
        <v>154</v>
      </c>
      <c r="M3282" t="s">
        <v>224</v>
      </c>
      <c r="N3282" s="67">
        <v>2018</v>
      </c>
      <c r="O3282">
        <v>0.40047300000000002</v>
      </c>
      <c r="Z3282" t="str">
        <f t="shared" si="155"/>
        <v>Ultramobile Premium, TabletRF Front-end and Transceivers2018</v>
      </c>
      <c r="AA3282" t="str">
        <f t="shared" si="156"/>
        <v>Ultramobile Premium, TabletRF Front-end and Transceivers2018</v>
      </c>
      <c r="AB3282" t="str">
        <f t="shared" si="157"/>
        <v>Ultramobile Basic, ClamshellInertial Sensors2018</v>
      </c>
    </row>
    <row r="3283" spans="1:28" x14ac:dyDescent="0.2">
      <c r="A3283" t="s">
        <v>173</v>
      </c>
      <c r="B3283" t="s">
        <v>165</v>
      </c>
      <c r="C3283" t="s">
        <v>180</v>
      </c>
      <c r="D3283" s="67">
        <v>2019</v>
      </c>
      <c r="E3283">
        <v>5.7758586939935066</v>
      </c>
      <c r="K3283" t="s">
        <v>174</v>
      </c>
      <c r="L3283" s="171" t="s">
        <v>154</v>
      </c>
      <c r="M3283" t="s">
        <v>224</v>
      </c>
      <c r="N3283" s="67">
        <v>2019</v>
      </c>
      <c r="O3283">
        <v>0.36250900000000003</v>
      </c>
      <c r="Z3283" t="str">
        <f t="shared" si="155"/>
        <v>Ultramobile Premium, TabletRF Front-end and Transceivers2019</v>
      </c>
      <c r="AA3283" t="str">
        <f t="shared" si="156"/>
        <v>Ultramobile Premium, TabletRF Front-end and Transceivers2019</v>
      </c>
      <c r="AB3283" t="str">
        <f t="shared" si="157"/>
        <v>Ultramobile Basic, ClamshellInertial Sensors2019</v>
      </c>
    </row>
    <row r="3284" spans="1:28" x14ac:dyDescent="0.2">
      <c r="A3284" t="s">
        <v>173</v>
      </c>
      <c r="B3284" t="s">
        <v>165</v>
      </c>
      <c r="C3284" t="s">
        <v>180</v>
      </c>
      <c r="D3284" s="67">
        <v>2020</v>
      </c>
      <c r="E3284">
        <v>8.1742806705692956</v>
      </c>
      <c r="K3284" t="s">
        <v>174</v>
      </c>
      <c r="L3284" s="171" t="s">
        <v>154</v>
      </c>
      <c r="M3284" t="s">
        <v>224</v>
      </c>
      <c r="N3284" s="67">
        <v>2020</v>
      </c>
      <c r="O3284">
        <v>0.31853500000000001</v>
      </c>
      <c r="Z3284" t="str">
        <f t="shared" si="155"/>
        <v>Ultramobile Premium, TabletRF Front-end and Transceivers2020</v>
      </c>
      <c r="AA3284" t="str">
        <f t="shared" si="156"/>
        <v>Ultramobile Premium, TabletRF Front-end and Transceivers2020</v>
      </c>
      <c r="AB3284" t="str">
        <f t="shared" si="157"/>
        <v>Ultramobile Basic, ClamshellInertial Sensors2020</v>
      </c>
    </row>
    <row r="3285" spans="1:28" x14ac:dyDescent="0.2">
      <c r="A3285" t="s">
        <v>173</v>
      </c>
      <c r="B3285" t="s">
        <v>165</v>
      </c>
      <c r="C3285" t="s">
        <v>180</v>
      </c>
      <c r="D3285" s="67">
        <v>2021</v>
      </c>
      <c r="E3285">
        <v>12.972753292608028</v>
      </c>
      <c r="K3285" t="s">
        <v>174</v>
      </c>
      <c r="L3285" s="171" t="s">
        <v>154</v>
      </c>
      <c r="M3285" t="s">
        <v>224</v>
      </c>
      <c r="N3285" s="67">
        <v>2021</v>
      </c>
      <c r="O3285">
        <v>0.34276699999999999</v>
      </c>
      <c r="Z3285" t="str">
        <f t="shared" si="155"/>
        <v>Ultramobile Premium, TabletRF Front-end and Transceivers2021</v>
      </c>
      <c r="AA3285" t="str">
        <f t="shared" si="156"/>
        <v>Ultramobile Premium, TabletRF Front-end and Transceivers2021</v>
      </c>
      <c r="AB3285" t="str">
        <f t="shared" si="157"/>
        <v>Ultramobile Basic, ClamshellInertial Sensors2021</v>
      </c>
    </row>
    <row r="3286" spans="1:28" x14ac:dyDescent="0.2">
      <c r="A3286" t="s">
        <v>173</v>
      </c>
      <c r="B3286" t="s">
        <v>165</v>
      </c>
      <c r="C3286" t="s">
        <v>180</v>
      </c>
      <c r="D3286" s="67">
        <v>2022</v>
      </c>
      <c r="E3286">
        <v>12.24571194390016</v>
      </c>
      <c r="K3286" t="s">
        <v>174</v>
      </c>
      <c r="L3286" s="171" t="s">
        <v>154</v>
      </c>
      <c r="M3286" t="s">
        <v>224</v>
      </c>
      <c r="N3286" s="67">
        <v>2022</v>
      </c>
      <c r="O3286">
        <v>0.33607500000000007</v>
      </c>
      <c r="Z3286" t="str">
        <f t="shared" si="155"/>
        <v>Ultramobile Premium, TabletRF Front-end and Transceivers2022</v>
      </c>
      <c r="AA3286" t="str">
        <f t="shared" si="156"/>
        <v>Ultramobile Premium, TabletRF Front-end and Transceivers2022</v>
      </c>
      <c r="AB3286" t="str">
        <f t="shared" si="157"/>
        <v>Ultramobile Basic, ClamshellInertial Sensors2022</v>
      </c>
    </row>
    <row r="3287" spans="1:28" x14ac:dyDescent="0.2">
      <c r="A3287" t="s">
        <v>173</v>
      </c>
      <c r="B3287" t="s">
        <v>165</v>
      </c>
      <c r="C3287" t="s">
        <v>180</v>
      </c>
      <c r="D3287" s="67">
        <v>2023</v>
      </c>
      <c r="E3287">
        <v>13.867286407049825</v>
      </c>
      <c r="K3287" t="s">
        <v>174</v>
      </c>
      <c r="L3287" s="171" t="s">
        <v>154</v>
      </c>
      <c r="M3287" t="s">
        <v>224</v>
      </c>
      <c r="N3287" s="67">
        <v>2023</v>
      </c>
      <c r="O3287">
        <v>0.33615899999999999</v>
      </c>
      <c r="Z3287" t="str">
        <f t="shared" si="155"/>
        <v>Ultramobile Premium, TabletRF Front-end and Transceivers2023</v>
      </c>
      <c r="AA3287" t="str">
        <f t="shared" si="156"/>
        <v>Ultramobile Premium, TabletRF Front-end and Transceivers2023</v>
      </c>
      <c r="AB3287" t="str">
        <f t="shared" si="157"/>
        <v>Ultramobile Basic, ClamshellInertial Sensors2023</v>
      </c>
    </row>
    <row r="3288" spans="1:28" x14ac:dyDescent="0.2">
      <c r="A3288" t="s">
        <v>173</v>
      </c>
      <c r="B3288" t="s">
        <v>165</v>
      </c>
      <c r="C3288" t="s">
        <v>180</v>
      </c>
      <c r="D3288" s="67">
        <v>2024</v>
      </c>
      <c r="E3288">
        <v>16.530861441072226</v>
      </c>
      <c r="K3288" t="s">
        <v>174</v>
      </c>
      <c r="L3288" s="171" t="s">
        <v>154</v>
      </c>
      <c r="M3288" t="s">
        <v>224</v>
      </c>
      <c r="N3288" s="67">
        <v>2024</v>
      </c>
      <c r="O3288">
        <v>0.33082699999999998</v>
      </c>
      <c r="Z3288" t="str">
        <f t="shared" si="155"/>
        <v>Ultramobile Premium, TabletRF Front-end and Transceivers2024</v>
      </c>
      <c r="AA3288" t="str">
        <f t="shared" si="156"/>
        <v>Ultramobile Premium, TabletRF Front-end and Transceivers2024</v>
      </c>
      <c r="AB3288" t="str">
        <f t="shared" si="157"/>
        <v>Ultramobile Basic, ClamshellInertial Sensors2024</v>
      </c>
    </row>
    <row r="3289" spans="1:28" x14ac:dyDescent="0.2">
      <c r="A3289" t="s">
        <v>173</v>
      </c>
      <c r="B3289" t="s">
        <v>165</v>
      </c>
      <c r="C3289" t="s">
        <v>180</v>
      </c>
      <c r="D3289" s="67">
        <v>2025</v>
      </c>
      <c r="E3289">
        <v>18.546750930677113</v>
      </c>
      <c r="K3289" t="s">
        <v>174</v>
      </c>
      <c r="L3289" s="171" t="s">
        <v>154</v>
      </c>
      <c r="M3289" t="s">
        <v>224</v>
      </c>
      <c r="N3289" s="67">
        <v>2025</v>
      </c>
      <c r="O3289">
        <v>0.32356800000000002</v>
      </c>
      <c r="Z3289" t="str">
        <f t="shared" si="155"/>
        <v>Ultramobile Premium, TabletRF Front-end and Transceivers2025</v>
      </c>
      <c r="AA3289" t="str">
        <f t="shared" si="156"/>
        <v>Ultramobile Premium, TabletRF Front-end and Transceivers2025</v>
      </c>
      <c r="AB3289" t="str">
        <f t="shared" si="157"/>
        <v>Ultramobile Basic, ClamshellInertial Sensors2025</v>
      </c>
    </row>
    <row r="3290" spans="1:28" x14ac:dyDescent="0.2">
      <c r="A3290" t="s">
        <v>173</v>
      </c>
      <c r="B3290" t="s">
        <v>166</v>
      </c>
      <c r="C3290" t="s">
        <v>180</v>
      </c>
      <c r="D3290" s="67">
        <v>2018</v>
      </c>
      <c r="E3290">
        <v>21.747337666118689</v>
      </c>
      <c r="K3290" t="s">
        <v>174</v>
      </c>
      <c r="L3290" s="171" t="s">
        <v>155</v>
      </c>
      <c r="M3290" t="s">
        <v>224</v>
      </c>
      <c r="N3290" s="67">
        <v>2018</v>
      </c>
      <c r="O3290">
        <v>0</v>
      </c>
      <c r="Z3290" t="str">
        <f t="shared" si="155"/>
        <v>Ultramobile Premium, TabletPower Management2018</v>
      </c>
      <c r="AA3290" t="str">
        <f t="shared" si="156"/>
        <v>Ultramobile Premium, TabletPower Management2018</v>
      </c>
      <c r="AB3290" t="str">
        <f t="shared" si="157"/>
        <v>Ultramobile Basic, ClamshellMagnetic Sensors2018</v>
      </c>
    </row>
    <row r="3291" spans="1:28" x14ac:dyDescent="0.2">
      <c r="A3291" t="s">
        <v>173</v>
      </c>
      <c r="B3291" t="s">
        <v>166</v>
      </c>
      <c r="C3291" t="s">
        <v>180</v>
      </c>
      <c r="D3291" s="67">
        <v>2019</v>
      </c>
      <c r="E3291">
        <v>22.538339140771608</v>
      </c>
      <c r="K3291" t="s">
        <v>174</v>
      </c>
      <c r="L3291" s="171" t="s">
        <v>155</v>
      </c>
      <c r="M3291" t="s">
        <v>224</v>
      </c>
      <c r="N3291" s="67">
        <v>2019</v>
      </c>
      <c r="O3291">
        <v>0</v>
      </c>
      <c r="Z3291" t="str">
        <f t="shared" si="155"/>
        <v>Ultramobile Premium, TabletPower Management2019</v>
      </c>
      <c r="AA3291" t="str">
        <f t="shared" si="156"/>
        <v>Ultramobile Premium, TabletPower Management2019</v>
      </c>
      <c r="AB3291" t="str">
        <f t="shared" si="157"/>
        <v>Ultramobile Basic, ClamshellMagnetic Sensors2019</v>
      </c>
    </row>
    <row r="3292" spans="1:28" x14ac:dyDescent="0.2">
      <c r="A3292" t="s">
        <v>173</v>
      </c>
      <c r="B3292" t="s">
        <v>166</v>
      </c>
      <c r="C3292" t="s">
        <v>180</v>
      </c>
      <c r="D3292" s="67">
        <v>2020</v>
      </c>
      <c r="E3292">
        <v>28.12943379115768</v>
      </c>
      <c r="K3292" t="s">
        <v>174</v>
      </c>
      <c r="L3292" s="171" t="s">
        <v>155</v>
      </c>
      <c r="M3292" t="s">
        <v>224</v>
      </c>
      <c r="N3292" s="67">
        <v>2020</v>
      </c>
      <c r="O3292">
        <v>0</v>
      </c>
      <c r="Z3292" t="str">
        <f t="shared" si="155"/>
        <v>Ultramobile Premium, TabletPower Management2020</v>
      </c>
      <c r="AA3292" t="str">
        <f t="shared" si="156"/>
        <v>Ultramobile Premium, TabletPower Management2020</v>
      </c>
      <c r="AB3292" t="str">
        <f t="shared" si="157"/>
        <v>Ultramobile Basic, ClamshellMagnetic Sensors2020</v>
      </c>
    </row>
    <row r="3293" spans="1:28" x14ac:dyDescent="0.2">
      <c r="A3293" t="s">
        <v>173</v>
      </c>
      <c r="B3293" t="s">
        <v>166</v>
      </c>
      <c r="C3293" t="s">
        <v>180</v>
      </c>
      <c r="D3293" s="67">
        <v>2021</v>
      </c>
      <c r="E3293">
        <v>55.528218655209741</v>
      </c>
      <c r="K3293" t="s">
        <v>174</v>
      </c>
      <c r="L3293" s="171" t="s">
        <v>155</v>
      </c>
      <c r="M3293" t="s">
        <v>224</v>
      </c>
      <c r="N3293" s="67">
        <v>2021</v>
      </c>
      <c r="O3293">
        <v>0</v>
      </c>
      <c r="Z3293" t="str">
        <f t="shared" si="155"/>
        <v>Ultramobile Premium, TabletPower Management2021</v>
      </c>
      <c r="AA3293" t="str">
        <f t="shared" si="156"/>
        <v>Ultramobile Premium, TabletPower Management2021</v>
      </c>
      <c r="AB3293" t="str">
        <f t="shared" si="157"/>
        <v>Ultramobile Basic, ClamshellMagnetic Sensors2021</v>
      </c>
    </row>
    <row r="3294" spans="1:28" x14ac:dyDescent="0.2">
      <c r="A3294" t="s">
        <v>173</v>
      </c>
      <c r="B3294" t="s">
        <v>166</v>
      </c>
      <c r="C3294" t="s">
        <v>180</v>
      </c>
      <c r="D3294" s="67">
        <v>2022</v>
      </c>
      <c r="E3294">
        <v>58.434315891576517</v>
      </c>
      <c r="K3294" t="s">
        <v>174</v>
      </c>
      <c r="L3294" s="171" t="s">
        <v>155</v>
      </c>
      <c r="M3294" t="s">
        <v>224</v>
      </c>
      <c r="N3294" s="67">
        <v>2022</v>
      </c>
      <c r="O3294">
        <v>0</v>
      </c>
      <c r="Z3294" t="str">
        <f t="shared" si="155"/>
        <v>Ultramobile Premium, TabletPower Management2022</v>
      </c>
      <c r="AA3294" t="str">
        <f t="shared" si="156"/>
        <v>Ultramobile Premium, TabletPower Management2022</v>
      </c>
      <c r="AB3294" t="str">
        <f t="shared" si="157"/>
        <v>Ultramobile Basic, ClamshellMagnetic Sensors2022</v>
      </c>
    </row>
    <row r="3295" spans="1:28" x14ac:dyDescent="0.2">
      <c r="A3295" t="s">
        <v>173</v>
      </c>
      <c r="B3295" t="s">
        <v>166</v>
      </c>
      <c r="C3295" t="s">
        <v>180</v>
      </c>
      <c r="D3295" s="67">
        <v>2023</v>
      </c>
      <c r="E3295">
        <v>63.306334759630495</v>
      </c>
      <c r="K3295" t="s">
        <v>174</v>
      </c>
      <c r="L3295" s="171" t="s">
        <v>155</v>
      </c>
      <c r="M3295" t="s">
        <v>224</v>
      </c>
      <c r="N3295" s="67">
        <v>2023</v>
      </c>
      <c r="O3295">
        <v>0</v>
      </c>
      <c r="Z3295" t="str">
        <f t="shared" si="155"/>
        <v>Ultramobile Premium, TabletPower Management2023</v>
      </c>
      <c r="AA3295" t="str">
        <f t="shared" si="156"/>
        <v>Ultramobile Premium, TabletPower Management2023</v>
      </c>
      <c r="AB3295" t="str">
        <f t="shared" si="157"/>
        <v>Ultramobile Basic, ClamshellMagnetic Sensors2023</v>
      </c>
    </row>
    <row r="3296" spans="1:28" x14ac:dyDescent="0.2">
      <c r="A3296" t="s">
        <v>173</v>
      </c>
      <c r="B3296" t="s">
        <v>166</v>
      </c>
      <c r="C3296" t="s">
        <v>180</v>
      </c>
      <c r="D3296" s="67">
        <v>2024</v>
      </c>
      <c r="E3296">
        <v>73.551708033761429</v>
      </c>
      <c r="K3296" t="s">
        <v>174</v>
      </c>
      <c r="L3296" s="171" t="s">
        <v>155</v>
      </c>
      <c r="M3296" t="s">
        <v>224</v>
      </c>
      <c r="N3296" s="67">
        <v>2024</v>
      </c>
      <c r="O3296">
        <v>0</v>
      </c>
      <c r="Z3296" t="str">
        <f t="shared" si="155"/>
        <v>Ultramobile Premium, TabletPower Management2024</v>
      </c>
      <c r="AA3296" t="str">
        <f t="shared" si="156"/>
        <v>Ultramobile Premium, TabletPower Management2024</v>
      </c>
      <c r="AB3296" t="str">
        <f t="shared" si="157"/>
        <v>Ultramobile Basic, ClamshellMagnetic Sensors2024</v>
      </c>
    </row>
    <row r="3297" spans="1:28" x14ac:dyDescent="0.2">
      <c r="A3297" t="s">
        <v>173</v>
      </c>
      <c r="B3297" t="s">
        <v>166</v>
      </c>
      <c r="C3297" t="s">
        <v>180</v>
      </c>
      <c r="D3297" s="67">
        <v>2025</v>
      </c>
      <c r="E3297">
        <v>77.731869082405112</v>
      </c>
      <c r="K3297" t="s">
        <v>174</v>
      </c>
      <c r="L3297" s="171" t="s">
        <v>155</v>
      </c>
      <c r="M3297" t="s">
        <v>224</v>
      </c>
      <c r="N3297" s="67">
        <v>2025</v>
      </c>
      <c r="O3297">
        <v>0</v>
      </c>
      <c r="Z3297" t="str">
        <f t="shared" si="155"/>
        <v>Ultramobile Premium, TabletPower Management2025</v>
      </c>
      <c r="AA3297" t="str">
        <f t="shared" si="156"/>
        <v>Ultramobile Premium, TabletPower Management2025</v>
      </c>
      <c r="AB3297" t="str">
        <f t="shared" si="157"/>
        <v>Ultramobile Basic, ClamshellMagnetic Sensors2025</v>
      </c>
    </row>
    <row r="3298" spans="1:28" x14ac:dyDescent="0.2">
      <c r="A3298" t="s">
        <v>173</v>
      </c>
      <c r="B3298" t="s">
        <v>167</v>
      </c>
      <c r="C3298" t="s">
        <v>180</v>
      </c>
      <c r="D3298" s="67">
        <v>2018</v>
      </c>
      <c r="E3298">
        <v>249.70289285701188</v>
      </c>
      <c r="K3298" t="s">
        <v>174</v>
      </c>
      <c r="L3298" s="171" t="s">
        <v>156</v>
      </c>
      <c r="M3298" t="s">
        <v>224</v>
      </c>
      <c r="N3298" s="67">
        <v>2018</v>
      </c>
      <c r="O3298">
        <v>0.24477499999999999</v>
      </c>
      <c r="Z3298" t="str">
        <f t="shared" ref="Z3298:Z3361" si="158">A3298&amp;B3298&amp;D3298</f>
        <v>Ultramobile Premium, TabletOther Application Specific2018</v>
      </c>
      <c r="AA3298" t="str">
        <f t="shared" ref="AA3298:AA3361" si="159">$A3298&amp;$B3298&amp;$D3298</f>
        <v>Ultramobile Premium, TabletOther Application Specific2018</v>
      </c>
      <c r="AB3298" t="str">
        <f t="shared" si="157"/>
        <v>Ultramobile Basic, ClamshellMEMS Microphones2018</v>
      </c>
    </row>
    <row r="3299" spans="1:28" x14ac:dyDescent="0.2">
      <c r="A3299" t="s">
        <v>173</v>
      </c>
      <c r="B3299" t="s">
        <v>167</v>
      </c>
      <c r="C3299" t="s">
        <v>180</v>
      </c>
      <c r="D3299" s="67">
        <v>2019</v>
      </c>
      <c r="E3299">
        <v>274.11945453511726</v>
      </c>
      <c r="K3299" t="s">
        <v>174</v>
      </c>
      <c r="L3299" s="171" t="s">
        <v>156</v>
      </c>
      <c r="M3299" t="s">
        <v>224</v>
      </c>
      <c r="N3299" s="67">
        <v>2019</v>
      </c>
      <c r="O3299">
        <v>0.267073</v>
      </c>
      <c r="Z3299" t="str">
        <f t="shared" si="158"/>
        <v>Ultramobile Premium, TabletOther Application Specific2019</v>
      </c>
      <c r="AA3299" t="str">
        <f t="shared" si="159"/>
        <v>Ultramobile Premium, TabletOther Application Specific2019</v>
      </c>
      <c r="AB3299" t="str">
        <f t="shared" si="157"/>
        <v>Ultramobile Basic, ClamshellMEMS Microphones2019</v>
      </c>
    </row>
    <row r="3300" spans="1:28" x14ac:dyDescent="0.2">
      <c r="A3300" t="s">
        <v>173</v>
      </c>
      <c r="B3300" t="s">
        <v>167</v>
      </c>
      <c r="C3300" t="s">
        <v>180</v>
      </c>
      <c r="D3300" s="67">
        <v>2020</v>
      </c>
      <c r="E3300">
        <v>434.57907803845166</v>
      </c>
      <c r="K3300" t="s">
        <v>174</v>
      </c>
      <c r="L3300" s="171" t="s">
        <v>156</v>
      </c>
      <c r="M3300" t="s">
        <v>224</v>
      </c>
      <c r="N3300" s="67">
        <v>2020</v>
      </c>
      <c r="O3300">
        <v>0.19611399999999998</v>
      </c>
      <c r="Z3300" t="str">
        <f t="shared" si="158"/>
        <v>Ultramobile Premium, TabletOther Application Specific2020</v>
      </c>
      <c r="AA3300" t="str">
        <f t="shared" si="159"/>
        <v>Ultramobile Premium, TabletOther Application Specific2020</v>
      </c>
      <c r="AB3300" t="str">
        <f t="shared" si="157"/>
        <v>Ultramobile Basic, ClamshellMEMS Microphones2020</v>
      </c>
    </row>
    <row r="3301" spans="1:28" x14ac:dyDescent="0.2">
      <c r="A3301" t="s">
        <v>173</v>
      </c>
      <c r="B3301" t="s">
        <v>167</v>
      </c>
      <c r="C3301" t="s">
        <v>180</v>
      </c>
      <c r="D3301" s="67">
        <v>2021</v>
      </c>
      <c r="E3301">
        <v>741.13274148130893</v>
      </c>
      <c r="K3301" t="s">
        <v>174</v>
      </c>
      <c r="L3301" s="171" t="s">
        <v>156</v>
      </c>
      <c r="M3301" t="s">
        <v>224</v>
      </c>
      <c r="N3301" s="67">
        <v>2021</v>
      </c>
      <c r="O3301">
        <v>0.21184900000000001</v>
      </c>
      <c r="Z3301" t="str">
        <f t="shared" si="158"/>
        <v>Ultramobile Premium, TabletOther Application Specific2021</v>
      </c>
      <c r="AA3301" t="str">
        <f t="shared" si="159"/>
        <v>Ultramobile Premium, TabletOther Application Specific2021</v>
      </c>
      <c r="AB3301" t="str">
        <f t="shared" si="157"/>
        <v>Ultramobile Basic, ClamshellMEMS Microphones2021</v>
      </c>
    </row>
    <row r="3302" spans="1:28" x14ac:dyDescent="0.2">
      <c r="A3302" t="s">
        <v>173</v>
      </c>
      <c r="B3302" t="s">
        <v>167</v>
      </c>
      <c r="C3302" t="s">
        <v>180</v>
      </c>
      <c r="D3302" s="67">
        <v>2022</v>
      </c>
      <c r="E3302">
        <v>765.92281222332235</v>
      </c>
      <c r="K3302" t="s">
        <v>174</v>
      </c>
      <c r="L3302" s="171" t="s">
        <v>156</v>
      </c>
      <c r="M3302" t="s">
        <v>224</v>
      </c>
      <c r="N3302" s="67">
        <v>2022</v>
      </c>
      <c r="O3302">
        <v>0.20792000000000002</v>
      </c>
      <c r="Z3302" t="str">
        <f t="shared" si="158"/>
        <v>Ultramobile Premium, TabletOther Application Specific2022</v>
      </c>
      <c r="AA3302" t="str">
        <f t="shared" si="159"/>
        <v>Ultramobile Premium, TabletOther Application Specific2022</v>
      </c>
      <c r="AB3302" t="str">
        <f t="shared" si="157"/>
        <v>Ultramobile Basic, ClamshellMEMS Microphones2022</v>
      </c>
    </row>
    <row r="3303" spans="1:28" x14ac:dyDescent="0.2">
      <c r="A3303" t="s">
        <v>173</v>
      </c>
      <c r="B3303" t="s">
        <v>167</v>
      </c>
      <c r="C3303" t="s">
        <v>180</v>
      </c>
      <c r="D3303" s="67">
        <v>2023</v>
      </c>
      <c r="E3303">
        <v>824.52020497070589</v>
      </c>
      <c r="K3303" t="s">
        <v>174</v>
      </c>
      <c r="L3303" s="171" t="s">
        <v>156</v>
      </c>
      <c r="M3303" t="s">
        <v>224</v>
      </c>
      <c r="N3303" s="67">
        <v>2023</v>
      </c>
      <c r="O3303">
        <v>0.19763599999999998</v>
      </c>
      <c r="Z3303" t="str">
        <f t="shared" si="158"/>
        <v>Ultramobile Premium, TabletOther Application Specific2023</v>
      </c>
      <c r="AA3303" t="str">
        <f t="shared" si="159"/>
        <v>Ultramobile Premium, TabletOther Application Specific2023</v>
      </c>
      <c r="AB3303" t="str">
        <f t="shared" si="157"/>
        <v>Ultramobile Basic, ClamshellMEMS Microphones2023</v>
      </c>
    </row>
    <row r="3304" spans="1:28" x14ac:dyDescent="0.2">
      <c r="A3304" t="s">
        <v>173</v>
      </c>
      <c r="B3304" t="s">
        <v>167</v>
      </c>
      <c r="C3304" t="s">
        <v>180</v>
      </c>
      <c r="D3304" s="67">
        <v>2024</v>
      </c>
      <c r="E3304">
        <v>941.7551890830814</v>
      </c>
      <c r="K3304" t="s">
        <v>174</v>
      </c>
      <c r="L3304" s="171" t="s">
        <v>156</v>
      </c>
      <c r="M3304" t="s">
        <v>224</v>
      </c>
      <c r="N3304" s="67">
        <v>2024</v>
      </c>
      <c r="O3304">
        <v>0.19318100000000002</v>
      </c>
      <c r="Z3304" t="str">
        <f t="shared" si="158"/>
        <v>Ultramobile Premium, TabletOther Application Specific2024</v>
      </c>
      <c r="AA3304" t="str">
        <f t="shared" si="159"/>
        <v>Ultramobile Premium, TabletOther Application Specific2024</v>
      </c>
      <c r="AB3304" t="str">
        <f t="shared" si="157"/>
        <v>Ultramobile Basic, ClamshellMEMS Microphones2024</v>
      </c>
    </row>
    <row r="3305" spans="1:28" x14ac:dyDescent="0.2">
      <c r="A3305" t="s">
        <v>173</v>
      </c>
      <c r="B3305" t="s">
        <v>167</v>
      </c>
      <c r="C3305" t="s">
        <v>180</v>
      </c>
      <c r="D3305" s="67">
        <v>2025</v>
      </c>
      <c r="E3305">
        <v>1040.7115947963205</v>
      </c>
      <c r="K3305" t="s">
        <v>174</v>
      </c>
      <c r="L3305" s="171" t="s">
        <v>156</v>
      </c>
      <c r="M3305" t="s">
        <v>224</v>
      </c>
      <c r="N3305" s="67">
        <v>2025</v>
      </c>
      <c r="O3305">
        <v>0.18859200000000001</v>
      </c>
      <c r="Z3305" t="str">
        <f t="shared" si="158"/>
        <v>Ultramobile Premium, TabletOther Application Specific2025</v>
      </c>
      <c r="AA3305" t="str">
        <f t="shared" si="159"/>
        <v>Ultramobile Premium, TabletOther Application Specific2025</v>
      </c>
      <c r="AB3305" t="str">
        <f t="shared" si="157"/>
        <v>Ultramobile Basic, ClamshellMEMS Microphones2025</v>
      </c>
    </row>
    <row r="3306" spans="1:28" x14ac:dyDescent="0.2">
      <c r="A3306" t="s">
        <v>174</v>
      </c>
      <c r="B3306" t="s">
        <v>190</v>
      </c>
      <c r="C3306" t="s">
        <v>190</v>
      </c>
      <c r="D3306" s="67">
        <v>2018</v>
      </c>
      <c r="E3306">
        <v>15260.785898</v>
      </c>
      <c r="F3306" t="s">
        <v>184</v>
      </c>
      <c r="K3306" t="s">
        <v>174</v>
      </c>
      <c r="L3306" s="171" t="s">
        <v>157</v>
      </c>
      <c r="M3306" t="s">
        <v>224</v>
      </c>
      <c r="N3306" s="67">
        <v>2018</v>
      </c>
      <c r="O3306">
        <v>0</v>
      </c>
      <c r="Z3306" t="str">
        <f t="shared" si="158"/>
        <v>Ultramobile Basic, ClamshellFactory Production Units K2018</v>
      </c>
      <c r="AA3306" t="str">
        <f t="shared" si="159"/>
        <v>Ultramobile Basic, ClamshellFactory Production Units K2018</v>
      </c>
      <c r="AB3306" t="str">
        <f t="shared" si="157"/>
        <v>Ultramobile Basic, ClamshellOther Sensors2018</v>
      </c>
    </row>
    <row r="3307" spans="1:28" x14ac:dyDescent="0.2">
      <c r="A3307" t="s">
        <v>174</v>
      </c>
      <c r="B3307" t="s">
        <v>190</v>
      </c>
      <c r="C3307" t="s">
        <v>190</v>
      </c>
      <c r="D3307" s="67">
        <v>2019</v>
      </c>
      <c r="E3307">
        <v>16174.751933000001</v>
      </c>
      <c r="K3307" t="s">
        <v>174</v>
      </c>
      <c r="L3307" s="171" t="s">
        <v>157</v>
      </c>
      <c r="M3307" t="s">
        <v>224</v>
      </c>
      <c r="N3307" s="67">
        <v>2019</v>
      </c>
      <c r="O3307">
        <v>0</v>
      </c>
      <c r="Z3307" t="str">
        <f t="shared" si="158"/>
        <v>Ultramobile Basic, ClamshellFactory Production Units K2019</v>
      </c>
      <c r="AA3307" t="str">
        <f t="shared" si="159"/>
        <v>Ultramobile Basic, ClamshellFactory Production Units K2019</v>
      </c>
      <c r="AB3307" t="str">
        <f t="shared" si="157"/>
        <v>Ultramobile Basic, ClamshellOther Sensors2019</v>
      </c>
    </row>
    <row r="3308" spans="1:28" x14ac:dyDescent="0.2">
      <c r="A3308" t="s">
        <v>174</v>
      </c>
      <c r="B3308" t="s">
        <v>190</v>
      </c>
      <c r="C3308" t="s">
        <v>190</v>
      </c>
      <c r="D3308" s="67">
        <v>2020</v>
      </c>
      <c r="E3308">
        <v>30563.775681000003</v>
      </c>
      <c r="K3308" t="s">
        <v>174</v>
      </c>
      <c r="L3308" s="171" t="s">
        <v>157</v>
      </c>
      <c r="M3308" t="s">
        <v>224</v>
      </c>
      <c r="N3308" s="67">
        <v>2020</v>
      </c>
      <c r="O3308">
        <v>0</v>
      </c>
      <c r="Z3308" t="str">
        <f t="shared" si="158"/>
        <v>Ultramobile Basic, ClamshellFactory Production Units K2020</v>
      </c>
      <c r="AA3308" t="str">
        <f t="shared" si="159"/>
        <v>Ultramobile Basic, ClamshellFactory Production Units K2020</v>
      </c>
      <c r="AB3308" t="str">
        <f t="shared" si="157"/>
        <v>Ultramobile Basic, ClamshellOther Sensors2020</v>
      </c>
    </row>
    <row r="3309" spans="1:28" x14ac:dyDescent="0.2">
      <c r="A3309" t="s">
        <v>174</v>
      </c>
      <c r="B3309" t="s">
        <v>190</v>
      </c>
      <c r="C3309" t="s">
        <v>190</v>
      </c>
      <c r="D3309" s="67">
        <v>2021</v>
      </c>
      <c r="E3309">
        <v>43651.033963000009</v>
      </c>
      <c r="K3309" t="s">
        <v>174</v>
      </c>
      <c r="L3309" s="171" t="s">
        <v>157</v>
      </c>
      <c r="M3309" t="s">
        <v>224</v>
      </c>
      <c r="N3309" s="67">
        <v>2021</v>
      </c>
      <c r="O3309">
        <v>0</v>
      </c>
      <c r="Z3309" t="str">
        <f t="shared" si="158"/>
        <v>Ultramobile Basic, ClamshellFactory Production Units K2021</v>
      </c>
      <c r="AA3309" t="str">
        <f t="shared" si="159"/>
        <v>Ultramobile Basic, ClamshellFactory Production Units K2021</v>
      </c>
      <c r="AB3309" t="str">
        <f t="shared" si="157"/>
        <v>Ultramobile Basic, ClamshellOther Sensors2021</v>
      </c>
    </row>
    <row r="3310" spans="1:28" x14ac:dyDescent="0.2">
      <c r="A3310" t="s">
        <v>174</v>
      </c>
      <c r="B3310" t="s">
        <v>190</v>
      </c>
      <c r="C3310" t="s">
        <v>190</v>
      </c>
      <c r="D3310" s="67">
        <v>2022</v>
      </c>
      <c r="E3310">
        <v>42991.638393000001</v>
      </c>
      <c r="K3310" t="s">
        <v>174</v>
      </c>
      <c r="L3310" s="171" t="s">
        <v>157</v>
      </c>
      <c r="M3310" t="s">
        <v>224</v>
      </c>
      <c r="N3310" s="67">
        <v>2022</v>
      </c>
      <c r="O3310">
        <v>0</v>
      </c>
      <c r="Z3310" t="str">
        <f t="shared" si="158"/>
        <v>Ultramobile Basic, ClamshellFactory Production Units K2022</v>
      </c>
      <c r="AA3310" t="str">
        <f t="shared" si="159"/>
        <v>Ultramobile Basic, ClamshellFactory Production Units K2022</v>
      </c>
      <c r="AB3310" t="str">
        <f t="shared" si="157"/>
        <v>Ultramobile Basic, ClamshellOther Sensors2022</v>
      </c>
    </row>
    <row r="3311" spans="1:28" x14ac:dyDescent="0.2">
      <c r="A3311" t="s">
        <v>174</v>
      </c>
      <c r="B3311" t="s">
        <v>190</v>
      </c>
      <c r="C3311" t="s">
        <v>190</v>
      </c>
      <c r="D3311" s="67">
        <v>2023</v>
      </c>
      <c r="E3311">
        <v>39792.358204999997</v>
      </c>
      <c r="K3311" t="s">
        <v>174</v>
      </c>
      <c r="L3311" s="171" t="s">
        <v>157</v>
      </c>
      <c r="M3311" t="s">
        <v>224</v>
      </c>
      <c r="N3311" s="67">
        <v>2023</v>
      </c>
      <c r="O3311">
        <v>0</v>
      </c>
      <c r="Z3311" t="str">
        <f t="shared" si="158"/>
        <v>Ultramobile Basic, ClamshellFactory Production Units K2023</v>
      </c>
      <c r="AA3311" t="str">
        <f t="shared" si="159"/>
        <v>Ultramobile Basic, ClamshellFactory Production Units K2023</v>
      </c>
      <c r="AB3311" t="str">
        <f t="shared" si="157"/>
        <v>Ultramobile Basic, ClamshellOther Sensors2023</v>
      </c>
    </row>
    <row r="3312" spans="1:28" x14ac:dyDescent="0.2">
      <c r="A3312" t="s">
        <v>174</v>
      </c>
      <c r="B3312" t="s">
        <v>190</v>
      </c>
      <c r="C3312" t="s">
        <v>190</v>
      </c>
      <c r="D3312" s="67">
        <v>2024</v>
      </c>
      <c r="E3312">
        <v>41665.784374999996</v>
      </c>
      <c r="K3312" t="s">
        <v>174</v>
      </c>
      <c r="L3312" s="171" t="s">
        <v>157</v>
      </c>
      <c r="M3312" t="s">
        <v>224</v>
      </c>
      <c r="N3312" s="67">
        <v>2024</v>
      </c>
      <c r="O3312">
        <v>0</v>
      </c>
      <c r="Z3312" t="str">
        <f t="shared" si="158"/>
        <v>Ultramobile Basic, ClamshellFactory Production Units K2024</v>
      </c>
      <c r="AA3312" t="str">
        <f t="shared" si="159"/>
        <v>Ultramobile Basic, ClamshellFactory Production Units K2024</v>
      </c>
      <c r="AB3312" t="str">
        <f t="shared" si="157"/>
        <v>Ultramobile Basic, ClamshellOther Sensors2024</v>
      </c>
    </row>
    <row r="3313" spans="1:28" x14ac:dyDescent="0.2">
      <c r="A3313" t="s">
        <v>174</v>
      </c>
      <c r="B3313" t="s">
        <v>190</v>
      </c>
      <c r="C3313" t="s">
        <v>190</v>
      </c>
      <c r="D3313" s="67">
        <v>2025</v>
      </c>
      <c r="E3313">
        <v>41567.518621999996</v>
      </c>
      <c r="K3313" t="s">
        <v>174</v>
      </c>
      <c r="L3313" s="171" t="s">
        <v>157</v>
      </c>
      <c r="M3313" t="s">
        <v>224</v>
      </c>
      <c r="N3313" s="67">
        <v>2025</v>
      </c>
      <c r="O3313">
        <v>0</v>
      </c>
      <c r="Z3313" t="str">
        <f t="shared" si="158"/>
        <v>Ultramobile Basic, ClamshellFactory Production Units K2025</v>
      </c>
      <c r="AA3313" t="str">
        <f t="shared" si="159"/>
        <v>Ultramobile Basic, ClamshellFactory Production Units K2025</v>
      </c>
      <c r="AB3313" t="str">
        <f t="shared" si="157"/>
        <v>Ultramobile Basic, ClamshellOther Sensors2025</v>
      </c>
    </row>
    <row r="3314" spans="1:28" x14ac:dyDescent="0.2">
      <c r="A3314" t="s">
        <v>174</v>
      </c>
      <c r="B3314" t="s">
        <v>34</v>
      </c>
      <c r="C3314" t="s">
        <v>34</v>
      </c>
      <c r="D3314" s="67">
        <v>2018</v>
      </c>
      <c r="E3314">
        <v>239.73995092653843</v>
      </c>
      <c r="K3314" t="s">
        <v>174</v>
      </c>
      <c r="L3314" s="170" t="s">
        <v>158</v>
      </c>
      <c r="M3314" t="s">
        <v>224</v>
      </c>
      <c r="N3314" s="67">
        <v>2018</v>
      </c>
      <c r="O3314">
        <v>48.733991000000003</v>
      </c>
      <c r="Z3314" t="str">
        <f t="shared" si="158"/>
        <v>Ultramobile Basic, ClamshellFactory ASP ($)2018</v>
      </c>
      <c r="AA3314" t="str">
        <f t="shared" si="159"/>
        <v>Ultramobile Basic, ClamshellFactory ASP ($)2018</v>
      </c>
      <c r="AB3314" t="str">
        <f t="shared" si="157"/>
        <v>Ultramobile Basic, ClamshellTotal Application Specific2018</v>
      </c>
    </row>
    <row r="3315" spans="1:28" x14ac:dyDescent="0.2">
      <c r="A3315" t="s">
        <v>174</v>
      </c>
      <c r="B3315" t="s">
        <v>34</v>
      </c>
      <c r="C3315" t="s">
        <v>34</v>
      </c>
      <c r="D3315" s="67">
        <v>2019</v>
      </c>
      <c r="E3315">
        <v>209.51979839022925</v>
      </c>
      <c r="K3315" t="s">
        <v>174</v>
      </c>
      <c r="L3315" s="170" t="s">
        <v>158</v>
      </c>
      <c r="M3315" t="s">
        <v>224</v>
      </c>
      <c r="N3315" s="67">
        <v>2019</v>
      </c>
      <c r="O3315">
        <v>53.877939000000005</v>
      </c>
      <c r="Z3315" t="str">
        <f t="shared" si="158"/>
        <v>Ultramobile Basic, ClamshellFactory ASP ($)2019</v>
      </c>
      <c r="AA3315" t="str">
        <f t="shared" si="159"/>
        <v>Ultramobile Basic, ClamshellFactory ASP ($)2019</v>
      </c>
      <c r="AB3315" t="str">
        <f t="shared" si="157"/>
        <v>Ultramobile Basic, ClamshellTotal Application Specific2019</v>
      </c>
    </row>
    <row r="3316" spans="1:28" x14ac:dyDescent="0.2">
      <c r="A3316" t="s">
        <v>174</v>
      </c>
      <c r="B3316" t="s">
        <v>34</v>
      </c>
      <c r="C3316" t="s">
        <v>34</v>
      </c>
      <c r="D3316" s="67">
        <v>2020</v>
      </c>
      <c r="E3316">
        <v>202.65569950395593</v>
      </c>
      <c r="K3316" t="s">
        <v>174</v>
      </c>
      <c r="L3316" s="170" t="s">
        <v>158</v>
      </c>
      <c r="M3316" t="s">
        <v>224</v>
      </c>
      <c r="N3316" s="67">
        <v>2020</v>
      </c>
      <c r="O3316">
        <v>55.285099000000002</v>
      </c>
      <c r="Z3316" t="str">
        <f t="shared" si="158"/>
        <v>Ultramobile Basic, ClamshellFactory ASP ($)2020</v>
      </c>
      <c r="AA3316" t="str">
        <f t="shared" si="159"/>
        <v>Ultramobile Basic, ClamshellFactory ASP ($)2020</v>
      </c>
      <c r="AB3316" t="str">
        <f t="shared" si="157"/>
        <v>Ultramobile Basic, ClamshellTotal Application Specific2020</v>
      </c>
    </row>
    <row r="3317" spans="1:28" x14ac:dyDescent="0.2">
      <c r="A3317" t="s">
        <v>174</v>
      </c>
      <c r="B3317" t="s">
        <v>34</v>
      </c>
      <c r="C3317" t="s">
        <v>34</v>
      </c>
      <c r="D3317" s="67">
        <v>2021</v>
      </c>
      <c r="E3317">
        <v>229.26602348619647</v>
      </c>
      <c r="K3317" t="s">
        <v>174</v>
      </c>
      <c r="L3317" s="170" t="s">
        <v>158</v>
      </c>
      <c r="M3317" t="s">
        <v>224</v>
      </c>
      <c r="N3317" s="67">
        <v>2021</v>
      </c>
      <c r="O3317">
        <v>62.206708000000006</v>
      </c>
      <c r="Z3317" t="str">
        <f t="shared" si="158"/>
        <v>Ultramobile Basic, ClamshellFactory ASP ($)2021</v>
      </c>
      <c r="AA3317" t="str">
        <f t="shared" si="159"/>
        <v>Ultramobile Basic, ClamshellFactory ASP ($)2021</v>
      </c>
      <c r="AB3317" t="str">
        <f t="shared" si="157"/>
        <v>Ultramobile Basic, ClamshellTotal Application Specific2021</v>
      </c>
    </row>
    <row r="3318" spans="1:28" x14ac:dyDescent="0.2">
      <c r="A3318" t="s">
        <v>174</v>
      </c>
      <c r="B3318" t="s">
        <v>34</v>
      </c>
      <c r="C3318" t="s">
        <v>34</v>
      </c>
      <c r="D3318" s="67">
        <v>2022</v>
      </c>
      <c r="E3318">
        <v>244.01698555172382</v>
      </c>
      <c r="K3318" t="s">
        <v>174</v>
      </c>
      <c r="L3318" s="170" t="s">
        <v>158</v>
      </c>
      <c r="M3318" t="s">
        <v>224</v>
      </c>
      <c r="N3318" s="67">
        <v>2022</v>
      </c>
      <c r="O3318">
        <v>62.292085</v>
      </c>
      <c r="Z3318" t="str">
        <f t="shared" si="158"/>
        <v>Ultramobile Basic, ClamshellFactory ASP ($)2022</v>
      </c>
      <c r="AA3318" t="str">
        <f t="shared" si="159"/>
        <v>Ultramobile Basic, ClamshellFactory ASP ($)2022</v>
      </c>
      <c r="AB3318" t="str">
        <f t="shared" si="157"/>
        <v>Ultramobile Basic, ClamshellTotal Application Specific2022</v>
      </c>
    </row>
    <row r="3319" spans="1:28" x14ac:dyDescent="0.2">
      <c r="A3319" t="s">
        <v>174</v>
      </c>
      <c r="B3319" t="s">
        <v>34</v>
      </c>
      <c r="C3319" t="s">
        <v>34</v>
      </c>
      <c r="D3319" s="67">
        <v>2023</v>
      </c>
      <c r="E3319">
        <v>228.25835897525573</v>
      </c>
      <c r="K3319" t="s">
        <v>174</v>
      </c>
      <c r="L3319" s="170" t="s">
        <v>158</v>
      </c>
      <c r="M3319" t="s">
        <v>224</v>
      </c>
      <c r="N3319" s="67">
        <v>2023</v>
      </c>
      <c r="O3319">
        <v>63.439963999999996</v>
      </c>
      <c r="Z3319" t="str">
        <f t="shared" si="158"/>
        <v>Ultramobile Basic, ClamshellFactory ASP ($)2023</v>
      </c>
      <c r="AA3319" t="str">
        <f t="shared" si="159"/>
        <v>Ultramobile Basic, ClamshellFactory ASP ($)2023</v>
      </c>
      <c r="AB3319" t="str">
        <f t="shared" si="157"/>
        <v>Ultramobile Basic, ClamshellTotal Application Specific2023</v>
      </c>
    </row>
    <row r="3320" spans="1:28" x14ac:dyDescent="0.2">
      <c r="A3320" t="s">
        <v>174</v>
      </c>
      <c r="B3320" t="s">
        <v>34</v>
      </c>
      <c r="C3320" t="s">
        <v>34</v>
      </c>
      <c r="D3320" s="67">
        <v>2024</v>
      </c>
      <c r="E3320">
        <v>235.0042843477386</v>
      </c>
      <c r="K3320" t="s">
        <v>174</v>
      </c>
      <c r="L3320" s="170" t="s">
        <v>158</v>
      </c>
      <c r="M3320" t="s">
        <v>224</v>
      </c>
      <c r="N3320" s="67">
        <v>2024</v>
      </c>
      <c r="O3320">
        <v>63.537202000000008</v>
      </c>
      <c r="Z3320" t="str">
        <f t="shared" si="158"/>
        <v>Ultramobile Basic, ClamshellFactory ASP ($)2024</v>
      </c>
      <c r="AA3320" t="str">
        <f t="shared" si="159"/>
        <v>Ultramobile Basic, ClamshellFactory ASP ($)2024</v>
      </c>
      <c r="AB3320" t="str">
        <f t="shared" si="157"/>
        <v>Ultramobile Basic, ClamshellTotal Application Specific2024</v>
      </c>
    </row>
    <row r="3321" spans="1:28" x14ac:dyDescent="0.2">
      <c r="A3321" t="s">
        <v>174</v>
      </c>
      <c r="B3321" t="s">
        <v>34</v>
      </c>
      <c r="C3321" t="s">
        <v>34</v>
      </c>
      <c r="D3321" s="67">
        <v>2025</v>
      </c>
      <c r="E3321">
        <v>236.95030966711388</v>
      </c>
      <c r="K3321" t="s">
        <v>174</v>
      </c>
      <c r="L3321" s="170" t="s">
        <v>158</v>
      </c>
      <c r="M3321" t="s">
        <v>224</v>
      </c>
      <c r="N3321" s="67">
        <v>2025</v>
      </c>
      <c r="O3321">
        <v>62.645416999999995</v>
      </c>
      <c r="Z3321" t="str">
        <f t="shared" si="158"/>
        <v>Ultramobile Basic, ClamshellFactory ASP ($)2025</v>
      </c>
      <c r="AA3321" t="str">
        <f t="shared" si="159"/>
        <v>Ultramobile Basic, ClamshellFactory ASP ($)2025</v>
      </c>
      <c r="AB3321" t="str">
        <f t="shared" si="157"/>
        <v>Ultramobile Basic, ClamshellTotal Application Specific2025</v>
      </c>
    </row>
    <row r="3322" spans="1:28" x14ac:dyDescent="0.2">
      <c r="A3322" t="s">
        <v>174</v>
      </c>
      <c r="B3322" t="s">
        <v>191</v>
      </c>
      <c r="C3322" t="s">
        <v>191</v>
      </c>
      <c r="D3322" s="67">
        <v>2018</v>
      </c>
      <c r="E3322">
        <v>3658.6200622869296</v>
      </c>
      <c r="K3322" t="s">
        <v>174</v>
      </c>
      <c r="L3322" s="173" t="s">
        <v>159</v>
      </c>
      <c r="M3322" t="s">
        <v>224</v>
      </c>
      <c r="N3322" s="67">
        <v>2018</v>
      </c>
      <c r="O3322">
        <v>9.3871960000000012</v>
      </c>
      <c r="Z3322" t="str">
        <f t="shared" si="158"/>
        <v>Ultramobile Basic, ClamshellFactory Production Revenue ($M)2018</v>
      </c>
      <c r="AA3322" t="str">
        <f t="shared" si="159"/>
        <v>Ultramobile Basic, ClamshellFactory Production Revenue ($M)2018</v>
      </c>
      <c r="AB3322" t="str">
        <f t="shared" si="157"/>
        <v>Ultramobile Basic, ClamshellDiscrete Application/Multimedia Processor2018</v>
      </c>
    </row>
    <row r="3323" spans="1:28" x14ac:dyDescent="0.2">
      <c r="A3323" t="s">
        <v>174</v>
      </c>
      <c r="B3323" t="s">
        <v>191</v>
      </c>
      <c r="C3323" t="s">
        <v>191</v>
      </c>
      <c r="D3323" s="67">
        <v>2019</v>
      </c>
      <c r="E3323">
        <v>3388.9307640141315</v>
      </c>
      <c r="K3323" t="s">
        <v>174</v>
      </c>
      <c r="L3323" s="173" t="s">
        <v>159</v>
      </c>
      <c r="M3323" t="s">
        <v>224</v>
      </c>
      <c r="N3323" s="67">
        <v>2019</v>
      </c>
      <c r="O3323">
        <v>11.795892000000002</v>
      </c>
      <c r="Z3323" t="str">
        <f t="shared" si="158"/>
        <v>Ultramobile Basic, ClamshellFactory Production Revenue ($M)2019</v>
      </c>
      <c r="AA3323" t="str">
        <f t="shared" si="159"/>
        <v>Ultramobile Basic, ClamshellFactory Production Revenue ($M)2019</v>
      </c>
      <c r="AB3323" t="str">
        <f t="shared" si="157"/>
        <v>Ultramobile Basic, ClamshellDiscrete Application/Multimedia Processor2019</v>
      </c>
    </row>
    <row r="3324" spans="1:28" x14ac:dyDescent="0.2">
      <c r="A3324" t="s">
        <v>174</v>
      </c>
      <c r="B3324" t="s">
        <v>191</v>
      </c>
      <c r="C3324" t="s">
        <v>191</v>
      </c>
      <c r="D3324" s="67">
        <v>2020</v>
      </c>
      <c r="E3324">
        <v>6193.9233401150523</v>
      </c>
      <c r="K3324" t="s">
        <v>174</v>
      </c>
      <c r="L3324" s="173" t="s">
        <v>159</v>
      </c>
      <c r="M3324" t="s">
        <v>224</v>
      </c>
      <c r="N3324" s="67">
        <v>2020</v>
      </c>
      <c r="O3324">
        <v>12.029854000000002</v>
      </c>
      <c r="Z3324" t="str">
        <f t="shared" si="158"/>
        <v>Ultramobile Basic, ClamshellFactory Production Revenue ($M)2020</v>
      </c>
      <c r="AA3324" t="str">
        <f t="shared" si="159"/>
        <v>Ultramobile Basic, ClamshellFactory Production Revenue ($M)2020</v>
      </c>
      <c r="AB3324" t="str">
        <f t="shared" si="157"/>
        <v>Ultramobile Basic, ClamshellDiscrete Application/Multimedia Processor2020</v>
      </c>
    </row>
    <row r="3325" spans="1:28" x14ac:dyDescent="0.2">
      <c r="A3325" t="s">
        <v>174</v>
      </c>
      <c r="B3325" t="s">
        <v>191</v>
      </c>
      <c r="C3325" t="s">
        <v>191</v>
      </c>
      <c r="D3325" s="67">
        <v>2021</v>
      </c>
      <c r="E3325">
        <v>10007.69897775792</v>
      </c>
      <c r="K3325" t="s">
        <v>174</v>
      </c>
      <c r="L3325" s="173" t="s">
        <v>159</v>
      </c>
      <c r="M3325" t="s">
        <v>224</v>
      </c>
      <c r="N3325" s="67">
        <v>2021</v>
      </c>
      <c r="O3325">
        <v>10.849518</v>
      </c>
      <c r="Z3325" t="str">
        <f t="shared" si="158"/>
        <v>Ultramobile Basic, ClamshellFactory Production Revenue ($M)2021</v>
      </c>
      <c r="AA3325" t="str">
        <f t="shared" si="159"/>
        <v>Ultramobile Basic, ClamshellFactory Production Revenue ($M)2021</v>
      </c>
      <c r="AB3325" t="str">
        <f t="shared" si="157"/>
        <v>Ultramobile Basic, ClamshellDiscrete Application/Multimedia Processor2021</v>
      </c>
    </row>
    <row r="3326" spans="1:28" x14ac:dyDescent="0.2">
      <c r="A3326" t="s">
        <v>174</v>
      </c>
      <c r="B3326" t="s">
        <v>191</v>
      </c>
      <c r="C3326" t="s">
        <v>191</v>
      </c>
      <c r="D3326" s="67">
        <v>2022</v>
      </c>
      <c r="E3326">
        <v>10490.690004589616</v>
      </c>
      <c r="K3326" t="s">
        <v>174</v>
      </c>
      <c r="L3326" s="173" t="s">
        <v>159</v>
      </c>
      <c r="M3326" t="s">
        <v>224</v>
      </c>
      <c r="N3326" s="67">
        <v>2022</v>
      </c>
      <c r="O3326">
        <v>10.364752000000001</v>
      </c>
      <c r="Z3326" t="str">
        <f t="shared" si="158"/>
        <v>Ultramobile Basic, ClamshellFactory Production Revenue ($M)2022</v>
      </c>
      <c r="AA3326" t="str">
        <f t="shared" si="159"/>
        <v>Ultramobile Basic, ClamshellFactory Production Revenue ($M)2022</v>
      </c>
      <c r="AB3326" t="str">
        <f t="shared" si="157"/>
        <v>Ultramobile Basic, ClamshellDiscrete Application/Multimedia Processor2022</v>
      </c>
    </row>
    <row r="3327" spans="1:28" x14ac:dyDescent="0.2">
      <c r="A3327" t="s">
        <v>174</v>
      </c>
      <c r="B3327" t="s">
        <v>191</v>
      </c>
      <c r="C3327" t="s">
        <v>191</v>
      </c>
      <c r="D3327" s="67">
        <v>2023</v>
      </c>
      <c r="E3327">
        <v>9082.9383836288525</v>
      </c>
      <c r="K3327" t="s">
        <v>174</v>
      </c>
      <c r="L3327" s="173" t="s">
        <v>159</v>
      </c>
      <c r="M3327" t="s">
        <v>224</v>
      </c>
      <c r="N3327" s="67">
        <v>2023</v>
      </c>
      <c r="O3327">
        <v>9.9525759999999988</v>
      </c>
      <c r="Z3327" t="str">
        <f t="shared" si="158"/>
        <v>Ultramobile Basic, ClamshellFactory Production Revenue ($M)2023</v>
      </c>
      <c r="AA3327" t="str">
        <f t="shared" si="159"/>
        <v>Ultramobile Basic, ClamshellFactory Production Revenue ($M)2023</v>
      </c>
      <c r="AB3327" t="str">
        <f t="shared" si="157"/>
        <v>Ultramobile Basic, ClamshellDiscrete Application/Multimedia Processor2023</v>
      </c>
    </row>
    <row r="3328" spans="1:28" x14ac:dyDescent="0.2">
      <c r="A3328" t="s">
        <v>174</v>
      </c>
      <c r="B3328" t="s">
        <v>191</v>
      </c>
      <c r="C3328" t="s">
        <v>191</v>
      </c>
      <c r="D3328" s="67">
        <v>2024</v>
      </c>
      <c r="E3328">
        <v>9791.6378388340636</v>
      </c>
      <c r="K3328" t="s">
        <v>174</v>
      </c>
      <c r="L3328" s="173" t="s">
        <v>159</v>
      </c>
      <c r="M3328" t="s">
        <v>224</v>
      </c>
      <c r="N3328" s="67">
        <v>2024</v>
      </c>
      <c r="O3328">
        <v>9.7019529999999996</v>
      </c>
      <c r="Z3328" t="str">
        <f t="shared" si="158"/>
        <v>Ultramobile Basic, ClamshellFactory Production Revenue ($M)2024</v>
      </c>
      <c r="AA3328" t="str">
        <f t="shared" si="159"/>
        <v>Ultramobile Basic, ClamshellFactory Production Revenue ($M)2024</v>
      </c>
      <c r="AB3328" t="str">
        <f t="shared" si="157"/>
        <v>Ultramobile Basic, ClamshellDiscrete Application/Multimedia Processor2024</v>
      </c>
    </row>
    <row r="3329" spans="1:28" x14ac:dyDescent="0.2">
      <c r="A3329" t="s">
        <v>174</v>
      </c>
      <c r="B3329" t="s">
        <v>191</v>
      </c>
      <c r="C3329" t="s">
        <v>191</v>
      </c>
      <c r="D3329" s="67">
        <v>2025</v>
      </c>
      <c r="E3329">
        <v>9849.4364095764213</v>
      </c>
      <c r="K3329" t="s">
        <v>174</v>
      </c>
      <c r="L3329" s="173" t="s">
        <v>159</v>
      </c>
      <c r="M3329" t="s">
        <v>224</v>
      </c>
      <c r="N3329" s="67">
        <v>2025</v>
      </c>
      <c r="O3329">
        <v>9.0695329999999981</v>
      </c>
      <c r="Z3329" t="str">
        <f t="shared" si="158"/>
        <v>Ultramobile Basic, ClamshellFactory Production Revenue ($M)2025</v>
      </c>
      <c r="AA3329" t="str">
        <f t="shared" si="159"/>
        <v>Ultramobile Basic, ClamshellFactory Production Revenue ($M)2025</v>
      </c>
      <c r="AB3329" t="str">
        <f t="shared" si="157"/>
        <v>Ultramobile Basic, ClamshellDiscrete Application/Multimedia Processor2025</v>
      </c>
    </row>
    <row r="3330" spans="1:28" x14ac:dyDescent="0.2">
      <c r="A3330" t="s">
        <v>174</v>
      </c>
      <c r="B3330" t="s">
        <v>35</v>
      </c>
      <c r="C3330" t="s">
        <v>35</v>
      </c>
      <c r="D3330" s="67">
        <v>2018</v>
      </c>
      <c r="E3330">
        <v>95.922933999999984</v>
      </c>
      <c r="K3330" t="s">
        <v>174</v>
      </c>
      <c r="L3330" s="173" t="s">
        <v>160</v>
      </c>
      <c r="M3330" t="s">
        <v>224</v>
      </c>
      <c r="N3330" s="67">
        <v>2018</v>
      </c>
      <c r="O3330">
        <v>0</v>
      </c>
      <c r="Z3330" t="str">
        <f t="shared" si="158"/>
        <v>Ultramobile Basic, ClamshellSemiconductor Content ($)2018</v>
      </c>
      <c r="AA3330" t="str">
        <f t="shared" si="159"/>
        <v>Ultramobile Basic, ClamshellSemiconductor Content ($)2018</v>
      </c>
      <c r="AB3330" t="str">
        <f t="shared" si="157"/>
        <v>Ultramobile Basic, ClamshellDiscrete Cellular Baseband2018</v>
      </c>
    </row>
    <row r="3331" spans="1:28" x14ac:dyDescent="0.2">
      <c r="A3331" t="s">
        <v>174</v>
      </c>
      <c r="B3331" t="s">
        <v>35</v>
      </c>
      <c r="C3331" t="s">
        <v>35</v>
      </c>
      <c r="D3331" s="67">
        <v>2019</v>
      </c>
      <c r="E3331">
        <v>88.615555999999998</v>
      </c>
      <c r="K3331" t="s">
        <v>174</v>
      </c>
      <c r="L3331" s="173" t="s">
        <v>160</v>
      </c>
      <c r="M3331" t="s">
        <v>224</v>
      </c>
      <c r="N3331" s="67">
        <v>2019</v>
      </c>
      <c r="O3331">
        <v>0</v>
      </c>
      <c r="Z3331" t="str">
        <f t="shared" si="158"/>
        <v>Ultramobile Basic, ClamshellSemiconductor Content ($)2019</v>
      </c>
      <c r="AA3331" t="str">
        <f t="shared" si="159"/>
        <v>Ultramobile Basic, ClamshellSemiconductor Content ($)2019</v>
      </c>
      <c r="AB3331" t="str">
        <f t="shared" ref="AB3331:AB3393" si="160">K3331&amp;L3331&amp;N3331</f>
        <v>Ultramobile Basic, ClamshellDiscrete Cellular Baseband2019</v>
      </c>
    </row>
    <row r="3332" spans="1:28" x14ac:dyDescent="0.2">
      <c r="A3332" t="s">
        <v>174</v>
      </c>
      <c r="B3332" t="s">
        <v>35</v>
      </c>
      <c r="C3332" t="s">
        <v>35</v>
      </c>
      <c r="D3332" s="67">
        <v>2020</v>
      </c>
      <c r="E3332">
        <v>91.541539999999998</v>
      </c>
      <c r="K3332" t="s">
        <v>174</v>
      </c>
      <c r="L3332" s="173" t="s">
        <v>160</v>
      </c>
      <c r="M3332" t="s">
        <v>224</v>
      </c>
      <c r="N3332" s="67">
        <v>2020</v>
      </c>
      <c r="O3332">
        <v>0</v>
      </c>
      <c r="Z3332" t="str">
        <f t="shared" si="158"/>
        <v>Ultramobile Basic, ClamshellSemiconductor Content ($)2020</v>
      </c>
      <c r="AA3332" t="str">
        <f t="shared" si="159"/>
        <v>Ultramobile Basic, ClamshellSemiconductor Content ($)2020</v>
      </c>
      <c r="AB3332" t="str">
        <f t="shared" si="160"/>
        <v>Ultramobile Basic, ClamshellDiscrete Cellular Baseband2020</v>
      </c>
    </row>
    <row r="3333" spans="1:28" x14ac:dyDescent="0.2">
      <c r="A3333" t="s">
        <v>174</v>
      </c>
      <c r="B3333" t="s">
        <v>35</v>
      </c>
      <c r="C3333" t="s">
        <v>35</v>
      </c>
      <c r="D3333" s="67">
        <v>2021</v>
      </c>
      <c r="E3333">
        <v>106.115075</v>
      </c>
      <c r="K3333" t="s">
        <v>174</v>
      </c>
      <c r="L3333" s="173" t="s">
        <v>160</v>
      </c>
      <c r="M3333" t="s">
        <v>224</v>
      </c>
      <c r="N3333" s="67">
        <v>2021</v>
      </c>
      <c r="O3333">
        <v>0</v>
      </c>
      <c r="Z3333" t="str">
        <f t="shared" si="158"/>
        <v>Ultramobile Basic, ClamshellSemiconductor Content ($)2021</v>
      </c>
      <c r="AA3333" t="str">
        <f t="shared" si="159"/>
        <v>Ultramobile Basic, ClamshellSemiconductor Content ($)2021</v>
      </c>
      <c r="AB3333" t="str">
        <f t="shared" si="160"/>
        <v>Ultramobile Basic, ClamshellDiscrete Cellular Baseband2021</v>
      </c>
    </row>
    <row r="3334" spans="1:28" x14ac:dyDescent="0.2">
      <c r="A3334" t="s">
        <v>174</v>
      </c>
      <c r="B3334" t="s">
        <v>35</v>
      </c>
      <c r="C3334" t="s">
        <v>35</v>
      </c>
      <c r="D3334" s="67">
        <v>2022</v>
      </c>
      <c r="E3334">
        <v>112.08139299999999</v>
      </c>
      <c r="K3334" t="s">
        <v>174</v>
      </c>
      <c r="L3334" s="173" t="s">
        <v>160</v>
      </c>
      <c r="M3334" t="s">
        <v>224</v>
      </c>
      <c r="N3334" s="67">
        <v>2022</v>
      </c>
      <c r="O3334">
        <v>0</v>
      </c>
      <c r="Z3334" t="str">
        <f t="shared" si="158"/>
        <v>Ultramobile Basic, ClamshellSemiconductor Content ($)2022</v>
      </c>
      <c r="AA3334" t="str">
        <f t="shared" si="159"/>
        <v>Ultramobile Basic, ClamshellSemiconductor Content ($)2022</v>
      </c>
      <c r="AB3334" t="str">
        <f t="shared" si="160"/>
        <v>Ultramobile Basic, ClamshellDiscrete Cellular Baseband2022</v>
      </c>
    </row>
    <row r="3335" spans="1:28" x14ac:dyDescent="0.2">
      <c r="A3335" t="s">
        <v>174</v>
      </c>
      <c r="B3335" t="s">
        <v>35</v>
      </c>
      <c r="C3335" t="s">
        <v>35</v>
      </c>
      <c r="D3335" s="67">
        <v>2023</v>
      </c>
      <c r="E3335">
        <v>104.801329</v>
      </c>
      <c r="K3335" t="s">
        <v>174</v>
      </c>
      <c r="L3335" s="173" t="s">
        <v>160</v>
      </c>
      <c r="M3335" t="s">
        <v>224</v>
      </c>
      <c r="N3335" s="67">
        <v>2023</v>
      </c>
      <c r="O3335">
        <v>0</v>
      </c>
      <c r="Z3335" t="str">
        <f t="shared" si="158"/>
        <v>Ultramobile Basic, ClamshellSemiconductor Content ($)2023</v>
      </c>
      <c r="AA3335" t="str">
        <f t="shared" si="159"/>
        <v>Ultramobile Basic, ClamshellSemiconductor Content ($)2023</v>
      </c>
      <c r="AB3335" t="str">
        <f t="shared" si="160"/>
        <v>Ultramobile Basic, ClamshellDiscrete Cellular Baseband2023</v>
      </c>
    </row>
    <row r="3336" spans="1:28" x14ac:dyDescent="0.2">
      <c r="A3336" t="s">
        <v>174</v>
      </c>
      <c r="B3336" t="s">
        <v>35</v>
      </c>
      <c r="C3336" t="s">
        <v>35</v>
      </c>
      <c r="D3336" s="67">
        <v>2024</v>
      </c>
      <c r="E3336">
        <v>104.396126</v>
      </c>
      <c r="K3336" t="s">
        <v>174</v>
      </c>
      <c r="L3336" s="173" t="s">
        <v>160</v>
      </c>
      <c r="M3336" t="s">
        <v>224</v>
      </c>
      <c r="N3336" s="67">
        <v>2024</v>
      </c>
      <c r="O3336">
        <v>0</v>
      </c>
      <c r="Z3336" t="str">
        <f t="shared" si="158"/>
        <v>Ultramobile Basic, ClamshellSemiconductor Content ($)2024</v>
      </c>
      <c r="AA3336" t="str">
        <f t="shared" si="159"/>
        <v>Ultramobile Basic, ClamshellSemiconductor Content ($)2024</v>
      </c>
      <c r="AB3336" t="str">
        <f t="shared" si="160"/>
        <v>Ultramobile Basic, ClamshellDiscrete Cellular Baseband2024</v>
      </c>
    </row>
    <row r="3337" spans="1:28" x14ac:dyDescent="0.2">
      <c r="A3337" t="s">
        <v>174</v>
      </c>
      <c r="B3337" t="s">
        <v>35</v>
      </c>
      <c r="C3337" t="s">
        <v>35</v>
      </c>
      <c r="D3337" s="67">
        <v>2025</v>
      </c>
      <c r="E3337">
        <v>106.01043699999998</v>
      </c>
      <c r="K3337" t="s">
        <v>174</v>
      </c>
      <c r="L3337" s="173" t="s">
        <v>160</v>
      </c>
      <c r="M3337" t="s">
        <v>224</v>
      </c>
      <c r="N3337" s="67">
        <v>2025</v>
      </c>
      <c r="O3337">
        <v>0</v>
      </c>
      <c r="Z3337" t="str">
        <f t="shared" si="158"/>
        <v>Ultramobile Basic, ClamshellSemiconductor Content ($)2025</v>
      </c>
      <c r="AA3337" t="str">
        <f t="shared" si="159"/>
        <v>Ultramobile Basic, ClamshellSemiconductor Content ($)2025</v>
      </c>
      <c r="AB3337" t="str">
        <f t="shared" si="160"/>
        <v>Ultramobile Basic, ClamshellDiscrete Cellular Baseband2025</v>
      </c>
    </row>
    <row r="3338" spans="1:28" x14ac:dyDescent="0.2">
      <c r="A3338" t="s">
        <v>174</v>
      </c>
      <c r="B3338" t="s">
        <v>36</v>
      </c>
      <c r="C3338" t="s">
        <v>36</v>
      </c>
      <c r="D3338" s="67">
        <v>2018</v>
      </c>
      <c r="E3338">
        <v>1463.8593584819846</v>
      </c>
      <c r="K3338" t="s">
        <v>174</v>
      </c>
      <c r="L3338" s="173" t="s">
        <v>161</v>
      </c>
      <c r="M3338" t="s">
        <v>224</v>
      </c>
      <c r="N3338" s="67">
        <v>2018</v>
      </c>
      <c r="O3338">
        <v>0</v>
      </c>
      <c r="Z3338" t="str">
        <f t="shared" si="158"/>
        <v>Ultramobile Basic, ClamshellSemiconductor Market ($M)2018</v>
      </c>
      <c r="AA3338" t="str">
        <f t="shared" si="159"/>
        <v>Ultramobile Basic, ClamshellSemiconductor Market ($M)2018</v>
      </c>
      <c r="AB3338" t="str">
        <f t="shared" si="160"/>
        <v>Ultramobile Basic, ClamshellDiscrete Graphics Processing Units (GPU)2018</v>
      </c>
    </row>
    <row r="3339" spans="1:28" x14ac:dyDescent="0.2">
      <c r="A3339" t="s">
        <v>174</v>
      </c>
      <c r="B3339" t="s">
        <v>36</v>
      </c>
      <c r="C3339" t="s">
        <v>36</v>
      </c>
      <c r="D3339" s="67">
        <v>2019</v>
      </c>
      <c r="E3339">
        <v>1433.3346357048699</v>
      </c>
      <c r="K3339" t="s">
        <v>174</v>
      </c>
      <c r="L3339" s="173" t="s">
        <v>161</v>
      </c>
      <c r="M3339" t="s">
        <v>224</v>
      </c>
      <c r="N3339" s="67">
        <v>2019</v>
      </c>
      <c r="O3339">
        <v>0</v>
      </c>
      <c r="Z3339" t="str">
        <f t="shared" si="158"/>
        <v>Ultramobile Basic, ClamshellSemiconductor Market ($M)2019</v>
      </c>
      <c r="AA3339" t="str">
        <f t="shared" si="159"/>
        <v>Ultramobile Basic, ClamshellSemiconductor Market ($M)2019</v>
      </c>
      <c r="AB3339" t="str">
        <f t="shared" si="160"/>
        <v>Ultramobile Basic, ClamshellDiscrete Graphics Processing Units (GPU)2019</v>
      </c>
    </row>
    <row r="3340" spans="1:28" x14ac:dyDescent="0.2">
      <c r="A3340" t="s">
        <v>174</v>
      </c>
      <c r="B3340" t="s">
        <v>36</v>
      </c>
      <c r="C3340" t="s">
        <v>36</v>
      </c>
      <c r="D3340" s="67">
        <v>2020</v>
      </c>
      <c r="E3340">
        <v>2797.8550940532891</v>
      </c>
      <c r="K3340" t="s">
        <v>174</v>
      </c>
      <c r="L3340" s="173" t="s">
        <v>161</v>
      </c>
      <c r="M3340" t="s">
        <v>224</v>
      </c>
      <c r="N3340" s="67">
        <v>2020</v>
      </c>
      <c r="O3340">
        <v>0</v>
      </c>
      <c r="Z3340" t="str">
        <f t="shared" si="158"/>
        <v>Ultramobile Basic, ClamshellSemiconductor Market ($M)2020</v>
      </c>
      <c r="AA3340" t="str">
        <f t="shared" si="159"/>
        <v>Ultramobile Basic, ClamshellSemiconductor Market ($M)2020</v>
      </c>
      <c r="AB3340" t="str">
        <f t="shared" si="160"/>
        <v>Ultramobile Basic, ClamshellDiscrete Graphics Processing Units (GPU)2020</v>
      </c>
    </row>
    <row r="3341" spans="1:28" x14ac:dyDescent="0.2">
      <c r="A3341" t="s">
        <v>174</v>
      </c>
      <c r="B3341" t="s">
        <v>36</v>
      </c>
      <c r="C3341" t="s">
        <v>36</v>
      </c>
      <c r="D3341" s="67">
        <v>2021</v>
      </c>
      <c r="E3341">
        <v>4632.0327428112932</v>
      </c>
      <c r="K3341" t="s">
        <v>174</v>
      </c>
      <c r="L3341" s="173" t="s">
        <v>161</v>
      </c>
      <c r="M3341" t="s">
        <v>224</v>
      </c>
      <c r="N3341" s="67">
        <v>2021</v>
      </c>
      <c r="O3341">
        <v>0</v>
      </c>
      <c r="Z3341" t="str">
        <f t="shared" si="158"/>
        <v>Ultramobile Basic, ClamshellSemiconductor Market ($M)2021</v>
      </c>
      <c r="AA3341" t="str">
        <f t="shared" si="159"/>
        <v>Ultramobile Basic, ClamshellSemiconductor Market ($M)2021</v>
      </c>
      <c r="AB3341" t="str">
        <f t="shared" si="160"/>
        <v>Ultramobile Basic, ClamshellDiscrete Graphics Processing Units (GPU)2021</v>
      </c>
    </row>
    <row r="3342" spans="1:28" x14ac:dyDescent="0.2">
      <c r="A3342" t="s">
        <v>174</v>
      </c>
      <c r="B3342" t="s">
        <v>36</v>
      </c>
      <c r="C3342" t="s">
        <v>36</v>
      </c>
      <c r="D3342" s="67">
        <v>2022</v>
      </c>
      <c r="E3342">
        <v>4818.5627184397217</v>
      </c>
      <c r="K3342" t="s">
        <v>174</v>
      </c>
      <c r="L3342" s="173" t="s">
        <v>161</v>
      </c>
      <c r="M3342" t="s">
        <v>224</v>
      </c>
      <c r="N3342" s="67">
        <v>2022</v>
      </c>
      <c r="O3342">
        <v>0</v>
      </c>
      <c r="Z3342" t="str">
        <f t="shared" si="158"/>
        <v>Ultramobile Basic, ClamshellSemiconductor Market ($M)2022</v>
      </c>
      <c r="AA3342" t="str">
        <f t="shared" si="159"/>
        <v>Ultramobile Basic, ClamshellSemiconductor Market ($M)2022</v>
      </c>
      <c r="AB3342" t="str">
        <f t="shared" si="160"/>
        <v>Ultramobile Basic, ClamshellDiscrete Graphics Processing Units (GPU)2022</v>
      </c>
    </row>
    <row r="3343" spans="1:28" x14ac:dyDescent="0.2">
      <c r="A3343" t="s">
        <v>174</v>
      </c>
      <c r="B3343" t="s">
        <v>36</v>
      </c>
      <c r="C3343" t="s">
        <v>36</v>
      </c>
      <c r="D3343" s="67">
        <v>2023</v>
      </c>
      <c r="E3343">
        <v>4170.2920239280538</v>
      </c>
      <c r="K3343" t="s">
        <v>174</v>
      </c>
      <c r="L3343" s="173" t="s">
        <v>161</v>
      </c>
      <c r="M3343" t="s">
        <v>224</v>
      </c>
      <c r="N3343" s="67">
        <v>2023</v>
      </c>
      <c r="O3343">
        <v>0</v>
      </c>
      <c r="Z3343" t="str">
        <f t="shared" si="158"/>
        <v>Ultramobile Basic, ClamshellSemiconductor Market ($M)2023</v>
      </c>
      <c r="AA3343" t="str">
        <f t="shared" si="159"/>
        <v>Ultramobile Basic, ClamshellSemiconductor Market ($M)2023</v>
      </c>
      <c r="AB3343" t="str">
        <f t="shared" si="160"/>
        <v>Ultramobile Basic, ClamshellDiscrete Graphics Processing Units (GPU)2023</v>
      </c>
    </row>
    <row r="3344" spans="1:28" x14ac:dyDescent="0.2">
      <c r="A3344" t="s">
        <v>174</v>
      </c>
      <c r="B3344" t="s">
        <v>36</v>
      </c>
      <c r="C3344" t="s">
        <v>36</v>
      </c>
      <c r="D3344" s="67">
        <v>2024</v>
      </c>
      <c r="E3344">
        <v>4349.7464755013307</v>
      </c>
      <c r="K3344" t="s">
        <v>174</v>
      </c>
      <c r="L3344" s="173" t="s">
        <v>161</v>
      </c>
      <c r="M3344" t="s">
        <v>224</v>
      </c>
      <c r="N3344" s="67">
        <v>2024</v>
      </c>
      <c r="O3344">
        <v>0</v>
      </c>
      <c r="Z3344" t="str">
        <f t="shared" si="158"/>
        <v>Ultramobile Basic, ClamshellSemiconductor Market ($M)2024</v>
      </c>
      <c r="AA3344" t="str">
        <f t="shared" si="159"/>
        <v>Ultramobile Basic, ClamshellSemiconductor Market ($M)2024</v>
      </c>
      <c r="AB3344" t="str">
        <f t="shared" si="160"/>
        <v>Ultramobile Basic, ClamshellDiscrete Graphics Processing Units (GPU)2024</v>
      </c>
    </row>
    <row r="3345" spans="1:28" x14ac:dyDescent="0.2">
      <c r="A3345" t="s">
        <v>174</v>
      </c>
      <c r="B3345" t="s">
        <v>36</v>
      </c>
      <c r="C3345" t="s">
        <v>36</v>
      </c>
      <c r="D3345" s="67">
        <v>2025</v>
      </c>
      <c r="E3345">
        <v>4406.5908141238569</v>
      </c>
      <c r="K3345" t="s">
        <v>174</v>
      </c>
      <c r="L3345" s="173" t="s">
        <v>161</v>
      </c>
      <c r="M3345" t="s">
        <v>224</v>
      </c>
      <c r="N3345" s="67">
        <v>2025</v>
      </c>
      <c r="O3345">
        <v>0</v>
      </c>
      <c r="Z3345" t="str">
        <f t="shared" si="158"/>
        <v>Ultramobile Basic, ClamshellSemiconductor Market ($M)2025</v>
      </c>
      <c r="AA3345" t="str">
        <f t="shared" si="159"/>
        <v>Ultramobile Basic, ClamshellSemiconductor Market ($M)2025</v>
      </c>
      <c r="AB3345" t="str">
        <f t="shared" si="160"/>
        <v>Ultramobile Basic, ClamshellDiscrete Graphics Processing Units (GPU)2025</v>
      </c>
    </row>
    <row r="3346" spans="1:28" x14ac:dyDescent="0.2">
      <c r="A3346" t="s">
        <v>174</v>
      </c>
      <c r="B3346" t="s">
        <v>38</v>
      </c>
      <c r="C3346" t="s">
        <v>38</v>
      </c>
      <c r="D3346" s="67">
        <v>2018</v>
      </c>
      <c r="E3346">
        <v>0.40011242860975171</v>
      </c>
      <c r="K3346" t="s">
        <v>174</v>
      </c>
      <c r="L3346" s="173" t="s">
        <v>162</v>
      </c>
      <c r="M3346" t="s">
        <v>224</v>
      </c>
      <c r="N3346" s="67">
        <v>2018</v>
      </c>
      <c r="O3346">
        <v>0.37950099999999998</v>
      </c>
      <c r="Z3346" t="str">
        <f t="shared" si="158"/>
        <v>Ultramobile Basic, ClamshellSemiconductor I/O Ratio**2018</v>
      </c>
      <c r="AA3346" t="str">
        <f t="shared" si="159"/>
        <v>Ultramobile Basic, ClamshellSemiconductor I/O Ratio**2018</v>
      </c>
      <c r="AB3346" t="str">
        <f t="shared" si="160"/>
        <v>Ultramobile Basic, ClamshellIntegrated Baseband/Application Processor2018</v>
      </c>
    </row>
    <row r="3347" spans="1:28" x14ac:dyDescent="0.2">
      <c r="A3347" t="s">
        <v>174</v>
      </c>
      <c r="B3347" t="s">
        <v>38</v>
      </c>
      <c r="C3347" t="s">
        <v>38</v>
      </c>
      <c r="D3347" s="67">
        <v>2019</v>
      </c>
      <c r="E3347">
        <v>0.4229459778066133</v>
      </c>
      <c r="K3347" t="s">
        <v>174</v>
      </c>
      <c r="L3347" s="173" t="s">
        <v>162</v>
      </c>
      <c r="M3347" t="s">
        <v>224</v>
      </c>
      <c r="N3347" s="67">
        <v>2019</v>
      </c>
      <c r="O3347">
        <v>0.69562099999999993</v>
      </c>
      <c r="Z3347" t="str">
        <f t="shared" si="158"/>
        <v>Ultramobile Basic, ClamshellSemiconductor I/O Ratio**2019</v>
      </c>
      <c r="AA3347" t="str">
        <f t="shared" si="159"/>
        <v>Ultramobile Basic, ClamshellSemiconductor I/O Ratio**2019</v>
      </c>
      <c r="AB3347" t="str">
        <f t="shared" si="160"/>
        <v>Ultramobile Basic, ClamshellIntegrated Baseband/Application Processor2019</v>
      </c>
    </row>
    <row r="3348" spans="1:28" x14ac:dyDescent="0.2">
      <c r="A3348" t="s">
        <v>174</v>
      </c>
      <c r="B3348" t="s">
        <v>38</v>
      </c>
      <c r="C3348" t="s">
        <v>38</v>
      </c>
      <c r="D3348" s="67">
        <v>2020</v>
      </c>
      <c r="E3348">
        <v>0.45170967421132446</v>
      </c>
      <c r="K3348" t="s">
        <v>174</v>
      </c>
      <c r="L3348" s="173" t="s">
        <v>162</v>
      </c>
      <c r="M3348" t="s">
        <v>224</v>
      </c>
      <c r="N3348" s="67">
        <v>2020</v>
      </c>
      <c r="O3348">
        <v>1.5689519999999999</v>
      </c>
      <c r="Z3348" t="str">
        <f t="shared" si="158"/>
        <v>Ultramobile Basic, ClamshellSemiconductor I/O Ratio**2020</v>
      </c>
      <c r="AA3348" t="str">
        <f t="shared" si="159"/>
        <v>Ultramobile Basic, ClamshellSemiconductor I/O Ratio**2020</v>
      </c>
      <c r="AB3348" t="str">
        <f t="shared" si="160"/>
        <v>Ultramobile Basic, ClamshellIntegrated Baseband/Application Processor2020</v>
      </c>
    </row>
    <row r="3349" spans="1:28" x14ac:dyDescent="0.2">
      <c r="A3349" t="s">
        <v>174</v>
      </c>
      <c r="B3349" t="s">
        <v>38</v>
      </c>
      <c r="C3349" t="s">
        <v>38</v>
      </c>
      <c r="D3349" s="67">
        <v>2021</v>
      </c>
      <c r="E3349">
        <v>0.4628469294596062</v>
      </c>
      <c r="K3349" t="s">
        <v>174</v>
      </c>
      <c r="L3349" s="173" t="s">
        <v>162</v>
      </c>
      <c r="M3349" t="s">
        <v>224</v>
      </c>
      <c r="N3349" s="67">
        <v>2021</v>
      </c>
      <c r="O3349">
        <v>3.076606</v>
      </c>
      <c r="Z3349" t="str">
        <f t="shared" si="158"/>
        <v>Ultramobile Basic, ClamshellSemiconductor I/O Ratio**2021</v>
      </c>
      <c r="AA3349" t="str">
        <f t="shared" si="159"/>
        <v>Ultramobile Basic, ClamshellSemiconductor I/O Ratio**2021</v>
      </c>
      <c r="AB3349" t="str">
        <f t="shared" si="160"/>
        <v>Ultramobile Basic, ClamshellIntegrated Baseband/Application Processor2021</v>
      </c>
    </row>
    <row r="3350" spans="1:28" x14ac:dyDescent="0.2">
      <c r="A3350" t="s">
        <v>174</v>
      </c>
      <c r="B3350" t="s">
        <v>38</v>
      </c>
      <c r="C3350" t="s">
        <v>38</v>
      </c>
      <c r="D3350" s="67">
        <v>2022</v>
      </c>
      <c r="E3350">
        <v>0.45931799684592983</v>
      </c>
      <c r="K3350" t="s">
        <v>174</v>
      </c>
      <c r="L3350" s="173" t="s">
        <v>162</v>
      </c>
      <c r="M3350" t="s">
        <v>224</v>
      </c>
      <c r="N3350" s="67">
        <v>2022</v>
      </c>
      <c r="O3350">
        <v>3.6802799999999998</v>
      </c>
      <c r="Z3350" t="str">
        <f t="shared" si="158"/>
        <v>Ultramobile Basic, ClamshellSemiconductor I/O Ratio**2022</v>
      </c>
      <c r="AA3350" t="str">
        <f t="shared" si="159"/>
        <v>Ultramobile Basic, ClamshellSemiconductor I/O Ratio**2022</v>
      </c>
      <c r="AB3350" t="str">
        <f t="shared" si="160"/>
        <v>Ultramobile Basic, ClamshellIntegrated Baseband/Application Processor2022</v>
      </c>
    </row>
    <row r="3351" spans="1:28" x14ac:dyDescent="0.2">
      <c r="A3351" t="s">
        <v>174</v>
      </c>
      <c r="B3351" t="s">
        <v>38</v>
      </c>
      <c r="C3351" t="s">
        <v>38</v>
      </c>
      <c r="D3351" s="67">
        <v>2023</v>
      </c>
      <c r="E3351">
        <v>0.45913468172861499</v>
      </c>
      <c r="K3351" t="s">
        <v>174</v>
      </c>
      <c r="L3351" s="173" t="s">
        <v>162</v>
      </c>
      <c r="M3351" t="s">
        <v>224</v>
      </c>
      <c r="N3351" s="67">
        <v>2023</v>
      </c>
      <c r="O3351">
        <v>4.2690450000000002</v>
      </c>
      <c r="Z3351" t="str">
        <f t="shared" si="158"/>
        <v>Ultramobile Basic, ClamshellSemiconductor I/O Ratio**2023</v>
      </c>
      <c r="AA3351" t="str">
        <f t="shared" si="159"/>
        <v>Ultramobile Basic, ClamshellSemiconductor I/O Ratio**2023</v>
      </c>
      <c r="AB3351" t="str">
        <f t="shared" si="160"/>
        <v>Ultramobile Basic, ClamshellIntegrated Baseband/Application Processor2023</v>
      </c>
    </row>
    <row r="3352" spans="1:28" x14ac:dyDescent="0.2">
      <c r="A3352" t="s">
        <v>174</v>
      </c>
      <c r="B3352" t="s">
        <v>38</v>
      </c>
      <c r="C3352" t="s">
        <v>38</v>
      </c>
      <c r="D3352" s="67">
        <v>2024</v>
      </c>
      <c r="E3352">
        <v>0.4442307351534231</v>
      </c>
      <c r="K3352" t="s">
        <v>174</v>
      </c>
      <c r="L3352" s="173" t="s">
        <v>162</v>
      </c>
      <c r="M3352" t="s">
        <v>224</v>
      </c>
      <c r="N3352" s="67">
        <v>2024</v>
      </c>
      <c r="O3352">
        <v>4.5821549999999993</v>
      </c>
      <c r="Z3352" t="str">
        <f t="shared" si="158"/>
        <v>Ultramobile Basic, ClamshellSemiconductor I/O Ratio**2024</v>
      </c>
      <c r="AA3352" t="str">
        <f t="shared" si="159"/>
        <v>Ultramobile Basic, ClamshellSemiconductor I/O Ratio**2024</v>
      </c>
      <c r="AB3352" t="str">
        <f t="shared" si="160"/>
        <v>Ultramobile Basic, ClamshellIntegrated Baseband/Application Processor2024</v>
      </c>
    </row>
    <row r="3353" spans="1:28" x14ac:dyDescent="0.2">
      <c r="A3353" t="s">
        <v>174</v>
      </c>
      <c r="B3353" t="s">
        <v>38</v>
      </c>
      <c r="C3353" t="s">
        <v>38</v>
      </c>
      <c r="D3353" s="67">
        <v>2025</v>
      </c>
      <c r="E3353">
        <v>0.44739522454700159</v>
      </c>
      <c r="K3353" t="s">
        <v>174</v>
      </c>
      <c r="L3353" s="173" t="s">
        <v>162</v>
      </c>
      <c r="M3353" t="s">
        <v>224</v>
      </c>
      <c r="N3353" s="67">
        <v>2025</v>
      </c>
      <c r="O3353">
        <v>4.6130660000000008</v>
      </c>
      <c r="Z3353" t="str">
        <f t="shared" si="158"/>
        <v>Ultramobile Basic, ClamshellSemiconductor I/O Ratio**2025</v>
      </c>
      <c r="AA3353" t="str">
        <f t="shared" si="159"/>
        <v>Ultramobile Basic, ClamshellSemiconductor I/O Ratio**2025</v>
      </c>
      <c r="AB3353" t="str">
        <f t="shared" si="160"/>
        <v>Ultramobile Basic, ClamshellIntegrated Baseband/Application Processor2025</v>
      </c>
    </row>
    <row r="3354" spans="1:28" x14ac:dyDescent="0.2">
      <c r="A3354" t="s">
        <v>174</v>
      </c>
      <c r="B3354" t="s">
        <v>12</v>
      </c>
      <c r="C3354" t="s">
        <v>180</v>
      </c>
      <c r="D3354" s="67">
        <v>2018</v>
      </c>
      <c r="E3354">
        <v>1463.8593584819846</v>
      </c>
      <c r="K3354" t="s">
        <v>174</v>
      </c>
      <c r="L3354" s="173" t="s">
        <v>163</v>
      </c>
      <c r="M3354" t="s">
        <v>224</v>
      </c>
      <c r="N3354" s="67">
        <v>2018</v>
      </c>
      <c r="O3354">
        <v>1.1729690000000002</v>
      </c>
      <c r="Z3354" t="str">
        <f t="shared" si="158"/>
        <v>Ultramobile Basic, ClamshellTotal Semiconductor2018</v>
      </c>
      <c r="AA3354" t="str">
        <f t="shared" si="159"/>
        <v>Ultramobile Basic, ClamshellTotal Semiconductor2018</v>
      </c>
      <c r="AB3354" t="str">
        <f t="shared" si="160"/>
        <v>Ultramobile Basic, ClamshellWireless Connectivity (NFC, WiFi, BT, GPS, Combo)2018</v>
      </c>
    </row>
    <row r="3355" spans="1:28" x14ac:dyDescent="0.2">
      <c r="A3355" t="s">
        <v>174</v>
      </c>
      <c r="B3355" t="s">
        <v>12</v>
      </c>
      <c r="C3355" t="s">
        <v>180</v>
      </c>
      <c r="D3355" s="67">
        <v>2019</v>
      </c>
      <c r="E3355">
        <v>1433.3346357048699</v>
      </c>
      <c r="K3355" t="s">
        <v>174</v>
      </c>
      <c r="L3355" s="173" t="s">
        <v>163</v>
      </c>
      <c r="M3355" t="s">
        <v>224</v>
      </c>
      <c r="N3355" s="67">
        <v>2019</v>
      </c>
      <c r="O3355">
        <v>1.261301</v>
      </c>
      <c r="Z3355" t="str">
        <f t="shared" si="158"/>
        <v>Ultramobile Basic, ClamshellTotal Semiconductor2019</v>
      </c>
      <c r="AA3355" t="str">
        <f t="shared" si="159"/>
        <v>Ultramobile Basic, ClamshellTotal Semiconductor2019</v>
      </c>
      <c r="AB3355" t="str">
        <f t="shared" si="160"/>
        <v>Ultramobile Basic, ClamshellWireless Connectivity (NFC, WiFi, BT, GPS, Combo)2019</v>
      </c>
    </row>
    <row r="3356" spans="1:28" x14ac:dyDescent="0.2">
      <c r="A3356" t="s">
        <v>174</v>
      </c>
      <c r="B3356" t="s">
        <v>12</v>
      </c>
      <c r="C3356" t="s">
        <v>180</v>
      </c>
      <c r="D3356" s="67">
        <v>2020</v>
      </c>
      <c r="E3356">
        <v>2797.8550940532891</v>
      </c>
      <c r="K3356" t="s">
        <v>174</v>
      </c>
      <c r="L3356" s="173" t="s">
        <v>163</v>
      </c>
      <c r="M3356" t="s">
        <v>224</v>
      </c>
      <c r="N3356" s="67">
        <v>2020</v>
      </c>
      <c r="O3356">
        <v>1.246969</v>
      </c>
      <c r="Z3356" t="str">
        <f t="shared" si="158"/>
        <v>Ultramobile Basic, ClamshellTotal Semiconductor2020</v>
      </c>
      <c r="AA3356" t="str">
        <f t="shared" si="159"/>
        <v>Ultramobile Basic, ClamshellTotal Semiconductor2020</v>
      </c>
      <c r="AB3356" t="str">
        <f t="shared" si="160"/>
        <v>Ultramobile Basic, ClamshellWireless Connectivity (NFC, WiFi, BT, GPS, Combo)2020</v>
      </c>
    </row>
    <row r="3357" spans="1:28" x14ac:dyDescent="0.2">
      <c r="A3357" t="s">
        <v>174</v>
      </c>
      <c r="B3357" t="s">
        <v>12</v>
      </c>
      <c r="C3357" t="s">
        <v>180</v>
      </c>
      <c r="D3357" s="67">
        <v>2021</v>
      </c>
      <c r="E3357">
        <v>4632.0327428112932</v>
      </c>
      <c r="K3357" t="s">
        <v>174</v>
      </c>
      <c r="L3357" s="173" t="s">
        <v>163</v>
      </c>
      <c r="M3357" t="s">
        <v>224</v>
      </c>
      <c r="N3357" s="67">
        <v>2021</v>
      </c>
      <c r="O3357">
        <v>1.6863290000000002</v>
      </c>
      <c r="Z3357" t="str">
        <f t="shared" si="158"/>
        <v>Ultramobile Basic, ClamshellTotal Semiconductor2021</v>
      </c>
      <c r="AA3357" t="str">
        <f t="shared" si="159"/>
        <v>Ultramobile Basic, ClamshellTotal Semiconductor2021</v>
      </c>
      <c r="AB3357" t="str">
        <f t="shared" si="160"/>
        <v>Ultramobile Basic, ClamshellWireless Connectivity (NFC, WiFi, BT, GPS, Combo)2021</v>
      </c>
    </row>
    <row r="3358" spans="1:28" x14ac:dyDescent="0.2">
      <c r="A3358" t="s">
        <v>174</v>
      </c>
      <c r="B3358" t="s">
        <v>12</v>
      </c>
      <c r="C3358" t="s">
        <v>180</v>
      </c>
      <c r="D3358" s="67">
        <v>2022</v>
      </c>
      <c r="E3358">
        <v>4818.5627184397217</v>
      </c>
      <c r="K3358" t="s">
        <v>174</v>
      </c>
      <c r="L3358" s="173" t="s">
        <v>163</v>
      </c>
      <c r="M3358" t="s">
        <v>224</v>
      </c>
      <c r="N3358" s="67">
        <v>2022</v>
      </c>
      <c r="O3358">
        <v>1.6402839999999999</v>
      </c>
      <c r="Z3358" t="str">
        <f t="shared" si="158"/>
        <v>Ultramobile Basic, ClamshellTotal Semiconductor2022</v>
      </c>
      <c r="AA3358" t="str">
        <f t="shared" si="159"/>
        <v>Ultramobile Basic, ClamshellTotal Semiconductor2022</v>
      </c>
      <c r="AB3358" t="str">
        <f t="shared" si="160"/>
        <v>Ultramobile Basic, ClamshellWireless Connectivity (NFC, WiFi, BT, GPS, Combo)2022</v>
      </c>
    </row>
    <row r="3359" spans="1:28" x14ac:dyDescent="0.2">
      <c r="A3359" t="s">
        <v>174</v>
      </c>
      <c r="B3359" t="s">
        <v>12</v>
      </c>
      <c r="C3359" t="s">
        <v>180</v>
      </c>
      <c r="D3359" s="67">
        <v>2023</v>
      </c>
      <c r="E3359">
        <v>4170.2920239280538</v>
      </c>
      <c r="K3359" t="s">
        <v>174</v>
      </c>
      <c r="L3359" s="173" t="s">
        <v>163</v>
      </c>
      <c r="M3359" t="s">
        <v>224</v>
      </c>
      <c r="N3359" s="67">
        <v>2023</v>
      </c>
      <c r="O3359">
        <v>1.5812069999999998</v>
      </c>
      <c r="Z3359" t="str">
        <f t="shared" si="158"/>
        <v>Ultramobile Basic, ClamshellTotal Semiconductor2023</v>
      </c>
      <c r="AA3359" t="str">
        <f t="shared" si="159"/>
        <v>Ultramobile Basic, ClamshellTotal Semiconductor2023</v>
      </c>
      <c r="AB3359" t="str">
        <f t="shared" si="160"/>
        <v>Ultramobile Basic, ClamshellWireless Connectivity (NFC, WiFi, BT, GPS, Combo)2023</v>
      </c>
    </row>
    <row r="3360" spans="1:28" x14ac:dyDescent="0.2">
      <c r="A3360" t="s">
        <v>174</v>
      </c>
      <c r="B3360" t="s">
        <v>12</v>
      </c>
      <c r="C3360" t="s">
        <v>180</v>
      </c>
      <c r="D3360" s="67">
        <v>2024</v>
      </c>
      <c r="E3360">
        <v>4349.7464755013307</v>
      </c>
      <c r="K3360" t="s">
        <v>174</v>
      </c>
      <c r="L3360" s="173" t="s">
        <v>163</v>
      </c>
      <c r="M3360" t="s">
        <v>224</v>
      </c>
      <c r="N3360" s="67">
        <v>2024</v>
      </c>
      <c r="O3360">
        <v>1.5985769999999999</v>
      </c>
      <c r="Z3360" t="str">
        <f t="shared" si="158"/>
        <v>Ultramobile Basic, ClamshellTotal Semiconductor2024</v>
      </c>
      <c r="AA3360" t="str">
        <f t="shared" si="159"/>
        <v>Ultramobile Basic, ClamshellTotal Semiconductor2024</v>
      </c>
      <c r="AB3360" t="str">
        <f t="shared" si="160"/>
        <v>Ultramobile Basic, ClamshellWireless Connectivity (NFC, WiFi, BT, GPS, Combo)2024</v>
      </c>
    </row>
    <row r="3361" spans="1:28" x14ac:dyDescent="0.2">
      <c r="A3361" t="s">
        <v>174</v>
      </c>
      <c r="B3361" t="s">
        <v>12</v>
      </c>
      <c r="C3361" t="s">
        <v>180</v>
      </c>
      <c r="D3361" s="67">
        <v>2025</v>
      </c>
      <c r="E3361">
        <v>4406.5908141238569</v>
      </c>
      <c r="K3361" t="s">
        <v>174</v>
      </c>
      <c r="L3361" s="173" t="s">
        <v>163</v>
      </c>
      <c r="M3361" t="s">
        <v>224</v>
      </c>
      <c r="N3361" s="67">
        <v>2025</v>
      </c>
      <c r="O3361">
        <v>1.5820400000000001</v>
      </c>
      <c r="Z3361" t="str">
        <f t="shared" si="158"/>
        <v>Ultramobile Basic, ClamshellTotal Semiconductor2025</v>
      </c>
      <c r="AA3361" t="str">
        <f t="shared" si="159"/>
        <v>Ultramobile Basic, ClamshellTotal Semiconductor2025</v>
      </c>
      <c r="AB3361" t="str">
        <f t="shared" si="160"/>
        <v>Ultramobile Basic, ClamshellWireless Connectivity (NFC, WiFi, BT, GPS, Combo)2025</v>
      </c>
    </row>
    <row r="3362" spans="1:28" x14ac:dyDescent="0.2">
      <c r="A3362" t="s">
        <v>174</v>
      </c>
      <c r="B3362" t="s">
        <v>117</v>
      </c>
      <c r="C3362" t="s">
        <v>180</v>
      </c>
      <c r="D3362" s="67">
        <v>2018</v>
      </c>
      <c r="E3362">
        <v>720.14035587592582</v>
      </c>
      <c r="K3362" t="s">
        <v>174</v>
      </c>
      <c r="L3362" s="173" t="s">
        <v>164</v>
      </c>
      <c r="M3362" t="s">
        <v>224</v>
      </c>
      <c r="N3362" s="67">
        <v>2018</v>
      </c>
      <c r="O3362">
        <v>2.0727989999999994</v>
      </c>
      <c r="Z3362" t="str">
        <f t="shared" ref="Z3362:Z3425" si="161">A3362&amp;B3362&amp;D3362</f>
        <v>Ultramobile Basic, ClamshellTotal General Purpose2018</v>
      </c>
      <c r="AA3362" t="str">
        <f t="shared" ref="AA3362:AA3425" si="162">$A3362&amp;$B3362&amp;$D3362</f>
        <v>Ultramobile Basic, ClamshellTotal General Purpose2018</v>
      </c>
      <c r="AB3362" t="str">
        <f t="shared" si="160"/>
        <v>Ultramobile Basic, ClamshellWired Connectivity (all interface functions and controllers)2018</v>
      </c>
    </row>
    <row r="3363" spans="1:28" x14ac:dyDescent="0.2">
      <c r="A3363" t="s">
        <v>174</v>
      </c>
      <c r="B3363" t="s">
        <v>117</v>
      </c>
      <c r="C3363" t="s">
        <v>180</v>
      </c>
      <c r="D3363" s="67">
        <v>2019</v>
      </c>
      <c r="E3363">
        <v>561.8723377185637</v>
      </c>
      <c r="K3363" t="s">
        <v>174</v>
      </c>
      <c r="L3363" s="173" t="s">
        <v>164</v>
      </c>
      <c r="M3363" t="s">
        <v>224</v>
      </c>
      <c r="N3363" s="67">
        <v>2019</v>
      </c>
      <c r="O3363">
        <v>1.8595920000000001</v>
      </c>
      <c r="Z3363" t="str">
        <f t="shared" si="161"/>
        <v>Ultramobile Basic, ClamshellTotal General Purpose2019</v>
      </c>
      <c r="AA3363" t="str">
        <f t="shared" si="162"/>
        <v>Ultramobile Basic, ClamshellTotal General Purpose2019</v>
      </c>
      <c r="AB3363" t="str">
        <f t="shared" si="160"/>
        <v>Ultramobile Basic, ClamshellWired Connectivity (all interface functions and controllers)2019</v>
      </c>
    </row>
    <row r="3364" spans="1:28" x14ac:dyDescent="0.2">
      <c r="A3364" t="s">
        <v>174</v>
      </c>
      <c r="B3364" t="s">
        <v>117</v>
      </c>
      <c r="C3364" t="s">
        <v>180</v>
      </c>
      <c r="D3364" s="67">
        <v>2020</v>
      </c>
      <c r="E3364">
        <v>1108.1337297154114</v>
      </c>
      <c r="K3364" t="s">
        <v>174</v>
      </c>
      <c r="L3364" s="173" t="s">
        <v>164</v>
      </c>
      <c r="M3364" t="s">
        <v>224</v>
      </c>
      <c r="N3364" s="67">
        <v>2020</v>
      </c>
      <c r="O3364">
        <v>2.3521969999999999</v>
      </c>
      <c r="Z3364" t="str">
        <f t="shared" si="161"/>
        <v>Ultramobile Basic, ClamshellTotal General Purpose2020</v>
      </c>
      <c r="AA3364" t="str">
        <f t="shared" si="162"/>
        <v>Ultramobile Basic, ClamshellTotal General Purpose2020</v>
      </c>
      <c r="AB3364" t="str">
        <f t="shared" si="160"/>
        <v>Ultramobile Basic, ClamshellWired Connectivity (all interface functions and controllers)2020</v>
      </c>
    </row>
    <row r="3365" spans="1:28" x14ac:dyDescent="0.2">
      <c r="A3365" t="s">
        <v>174</v>
      </c>
      <c r="B3365" t="s">
        <v>117</v>
      </c>
      <c r="C3365" t="s">
        <v>180</v>
      </c>
      <c r="D3365" s="67">
        <v>2021</v>
      </c>
      <c r="E3365">
        <v>1916.6456191768691</v>
      </c>
      <c r="K3365" t="s">
        <v>174</v>
      </c>
      <c r="L3365" s="173" t="s">
        <v>164</v>
      </c>
      <c r="M3365" t="s">
        <v>224</v>
      </c>
      <c r="N3365" s="67">
        <v>2021</v>
      </c>
      <c r="O3365">
        <v>2.4135690000000003</v>
      </c>
      <c r="Z3365" t="str">
        <f t="shared" si="161"/>
        <v>Ultramobile Basic, ClamshellTotal General Purpose2021</v>
      </c>
      <c r="AA3365" t="str">
        <f t="shared" si="162"/>
        <v>Ultramobile Basic, ClamshellTotal General Purpose2021</v>
      </c>
      <c r="AB3365" t="str">
        <f t="shared" si="160"/>
        <v>Ultramobile Basic, ClamshellWired Connectivity (all interface functions and controllers)2021</v>
      </c>
    </row>
    <row r="3366" spans="1:28" x14ac:dyDescent="0.2">
      <c r="A3366" t="s">
        <v>174</v>
      </c>
      <c r="B3366" t="s">
        <v>117</v>
      </c>
      <c r="C3366" t="s">
        <v>180</v>
      </c>
      <c r="D3366" s="67">
        <v>2022</v>
      </c>
      <c r="E3366">
        <v>2140.5239253737022</v>
      </c>
      <c r="K3366" t="s">
        <v>174</v>
      </c>
      <c r="L3366" s="173" t="s">
        <v>164</v>
      </c>
      <c r="M3366" t="s">
        <v>224</v>
      </c>
      <c r="N3366" s="67">
        <v>2022</v>
      </c>
      <c r="O3366">
        <v>2.5965380000000002</v>
      </c>
      <c r="Z3366" t="str">
        <f t="shared" si="161"/>
        <v>Ultramobile Basic, ClamshellTotal General Purpose2022</v>
      </c>
      <c r="AA3366" t="str">
        <f t="shared" si="162"/>
        <v>Ultramobile Basic, ClamshellTotal General Purpose2022</v>
      </c>
      <c r="AB3366" t="str">
        <f t="shared" si="160"/>
        <v>Ultramobile Basic, ClamshellWired Connectivity (all interface functions and controllers)2022</v>
      </c>
    </row>
    <row r="3367" spans="1:28" x14ac:dyDescent="0.2">
      <c r="A3367" t="s">
        <v>174</v>
      </c>
      <c r="B3367" t="s">
        <v>117</v>
      </c>
      <c r="C3367" t="s">
        <v>180</v>
      </c>
      <c r="D3367" s="67">
        <v>2023</v>
      </c>
      <c r="E3367">
        <v>1645.8662519277498</v>
      </c>
      <c r="K3367" t="s">
        <v>174</v>
      </c>
      <c r="L3367" s="173" t="s">
        <v>164</v>
      </c>
      <c r="M3367" t="s">
        <v>224</v>
      </c>
      <c r="N3367" s="67">
        <v>2023</v>
      </c>
      <c r="O3367">
        <v>2.5801429999999996</v>
      </c>
      <c r="Z3367" t="str">
        <f t="shared" si="161"/>
        <v>Ultramobile Basic, ClamshellTotal General Purpose2023</v>
      </c>
      <c r="AA3367" t="str">
        <f t="shared" si="162"/>
        <v>Ultramobile Basic, ClamshellTotal General Purpose2023</v>
      </c>
      <c r="AB3367" t="str">
        <f t="shared" si="160"/>
        <v>Ultramobile Basic, ClamshellWired Connectivity (all interface functions and controllers)2023</v>
      </c>
    </row>
    <row r="3368" spans="1:28" x14ac:dyDescent="0.2">
      <c r="A3368" t="s">
        <v>174</v>
      </c>
      <c r="B3368" t="s">
        <v>117</v>
      </c>
      <c r="C3368" t="s">
        <v>180</v>
      </c>
      <c r="D3368" s="67">
        <v>2024</v>
      </c>
      <c r="E3368">
        <v>1702.4191171785124</v>
      </c>
      <c r="K3368" t="s">
        <v>174</v>
      </c>
      <c r="L3368" s="173" t="s">
        <v>164</v>
      </c>
      <c r="M3368" t="s">
        <v>224</v>
      </c>
      <c r="N3368" s="67">
        <v>2024</v>
      </c>
      <c r="O3368">
        <v>2.6258459999999997</v>
      </c>
      <c r="Z3368" t="str">
        <f t="shared" si="161"/>
        <v>Ultramobile Basic, ClamshellTotal General Purpose2024</v>
      </c>
      <c r="AA3368" t="str">
        <f t="shared" si="162"/>
        <v>Ultramobile Basic, ClamshellTotal General Purpose2024</v>
      </c>
      <c r="AB3368" t="str">
        <f t="shared" si="160"/>
        <v>Ultramobile Basic, ClamshellWired Connectivity (all interface functions and controllers)2024</v>
      </c>
    </row>
    <row r="3369" spans="1:28" x14ac:dyDescent="0.2">
      <c r="A3369" t="s">
        <v>174</v>
      </c>
      <c r="B3369" t="s">
        <v>117</v>
      </c>
      <c r="C3369" t="s">
        <v>180</v>
      </c>
      <c r="D3369" s="67">
        <v>2025</v>
      </c>
      <c r="E3369">
        <v>1802.5762763934024</v>
      </c>
      <c r="K3369" t="s">
        <v>174</v>
      </c>
      <c r="L3369" s="173" t="s">
        <v>164</v>
      </c>
      <c r="M3369" t="s">
        <v>224</v>
      </c>
      <c r="N3369" s="67">
        <v>2025</v>
      </c>
      <c r="O3369">
        <v>2.6689959999999999</v>
      </c>
      <c r="Z3369" t="str">
        <f t="shared" si="161"/>
        <v>Ultramobile Basic, ClamshellTotal General Purpose2025</v>
      </c>
      <c r="AA3369" t="str">
        <f t="shared" si="162"/>
        <v>Ultramobile Basic, ClamshellTotal General Purpose2025</v>
      </c>
      <c r="AB3369" t="str">
        <f t="shared" si="160"/>
        <v>Ultramobile Basic, ClamshellWired Connectivity (all interface functions and controllers)2025</v>
      </c>
    </row>
    <row r="3370" spans="1:28" x14ac:dyDescent="0.2">
      <c r="A3370" t="s">
        <v>174</v>
      </c>
      <c r="B3370" t="s">
        <v>118</v>
      </c>
      <c r="C3370" t="s">
        <v>180</v>
      </c>
      <c r="D3370" s="67">
        <v>2018</v>
      </c>
      <c r="E3370">
        <v>440.74668121620857</v>
      </c>
      <c r="K3370" t="s">
        <v>174</v>
      </c>
      <c r="L3370" s="173" t="s">
        <v>165</v>
      </c>
      <c r="M3370" t="s">
        <v>224</v>
      </c>
      <c r="N3370" s="67">
        <v>2018</v>
      </c>
      <c r="O3370">
        <v>1.0587270000000002</v>
      </c>
      <c r="Z3370" t="str">
        <f t="shared" si="161"/>
        <v>Ultramobile Basic, ClamshellTotal Memory2018</v>
      </c>
      <c r="AA3370" t="str">
        <f t="shared" si="162"/>
        <v>Ultramobile Basic, ClamshellTotal Memory2018</v>
      </c>
      <c r="AB3370" t="str">
        <f t="shared" si="160"/>
        <v>Ultramobile Basic, ClamshellRF Front-end and Transceivers2018</v>
      </c>
    </row>
    <row r="3371" spans="1:28" x14ac:dyDescent="0.2">
      <c r="A3371" t="s">
        <v>174</v>
      </c>
      <c r="B3371" t="s">
        <v>118</v>
      </c>
      <c r="C3371" t="s">
        <v>180</v>
      </c>
      <c r="D3371" s="67">
        <v>2019</v>
      </c>
      <c r="E3371">
        <v>261.46452532715443</v>
      </c>
      <c r="K3371" t="s">
        <v>174</v>
      </c>
      <c r="L3371" s="173" t="s">
        <v>165</v>
      </c>
      <c r="M3371" t="s">
        <v>224</v>
      </c>
      <c r="N3371" s="67">
        <v>2019</v>
      </c>
      <c r="O3371">
        <v>0.85926599999999997</v>
      </c>
      <c r="Z3371" t="str">
        <f t="shared" si="161"/>
        <v>Ultramobile Basic, ClamshellTotal Memory2019</v>
      </c>
      <c r="AA3371" t="str">
        <f t="shared" si="162"/>
        <v>Ultramobile Basic, ClamshellTotal Memory2019</v>
      </c>
      <c r="AB3371" t="str">
        <f t="shared" si="160"/>
        <v>Ultramobile Basic, ClamshellRF Front-end and Transceivers2019</v>
      </c>
    </row>
    <row r="3372" spans="1:28" x14ac:dyDescent="0.2">
      <c r="A3372" t="s">
        <v>174</v>
      </c>
      <c r="B3372" t="s">
        <v>118</v>
      </c>
      <c r="C3372" t="s">
        <v>180</v>
      </c>
      <c r="D3372" s="67">
        <v>2020</v>
      </c>
      <c r="E3372">
        <v>516.34586285227113</v>
      </c>
      <c r="K3372" t="s">
        <v>174</v>
      </c>
      <c r="L3372" s="173" t="s">
        <v>165</v>
      </c>
      <c r="M3372" t="s">
        <v>224</v>
      </c>
      <c r="N3372" s="67">
        <v>2020</v>
      </c>
      <c r="O3372">
        <v>0.82477299999999998</v>
      </c>
      <c r="Z3372" t="str">
        <f t="shared" si="161"/>
        <v>Ultramobile Basic, ClamshellTotal Memory2020</v>
      </c>
      <c r="AA3372" t="str">
        <f t="shared" si="162"/>
        <v>Ultramobile Basic, ClamshellTotal Memory2020</v>
      </c>
      <c r="AB3372" t="str">
        <f t="shared" si="160"/>
        <v>Ultramobile Basic, ClamshellRF Front-end and Transceivers2020</v>
      </c>
    </row>
    <row r="3373" spans="1:28" x14ac:dyDescent="0.2">
      <c r="A3373" t="s">
        <v>174</v>
      </c>
      <c r="B3373" t="s">
        <v>118</v>
      </c>
      <c r="C3373" t="s">
        <v>180</v>
      </c>
      <c r="D3373" s="67">
        <v>2021</v>
      </c>
      <c r="E3373">
        <v>974.25711754973713</v>
      </c>
      <c r="K3373" t="s">
        <v>174</v>
      </c>
      <c r="L3373" s="173" t="s">
        <v>165</v>
      </c>
      <c r="M3373" t="s">
        <v>224</v>
      </c>
      <c r="N3373" s="67">
        <v>2021</v>
      </c>
      <c r="O3373">
        <v>0.84543499999999994</v>
      </c>
      <c r="Z3373" t="str">
        <f t="shared" si="161"/>
        <v>Ultramobile Basic, ClamshellTotal Memory2021</v>
      </c>
      <c r="AA3373" t="str">
        <f t="shared" si="162"/>
        <v>Ultramobile Basic, ClamshellTotal Memory2021</v>
      </c>
      <c r="AB3373" t="str">
        <f t="shared" si="160"/>
        <v>Ultramobile Basic, ClamshellRF Front-end and Transceivers2021</v>
      </c>
    </row>
    <row r="3374" spans="1:28" x14ac:dyDescent="0.2">
      <c r="A3374" t="s">
        <v>174</v>
      </c>
      <c r="B3374" t="s">
        <v>118</v>
      </c>
      <c r="C3374" t="s">
        <v>180</v>
      </c>
      <c r="D3374" s="67">
        <v>2022</v>
      </c>
      <c r="E3374">
        <v>1217.4078097323134</v>
      </c>
      <c r="K3374" t="s">
        <v>174</v>
      </c>
      <c r="L3374" s="173" t="s">
        <v>165</v>
      </c>
      <c r="M3374" t="s">
        <v>224</v>
      </c>
      <c r="N3374" s="67">
        <v>2022</v>
      </c>
      <c r="O3374">
        <v>0.84937099999999999</v>
      </c>
      <c r="Z3374" t="str">
        <f t="shared" si="161"/>
        <v>Ultramobile Basic, ClamshellTotal Memory2022</v>
      </c>
      <c r="AA3374" t="str">
        <f t="shared" si="162"/>
        <v>Ultramobile Basic, ClamshellTotal Memory2022</v>
      </c>
      <c r="AB3374" t="str">
        <f t="shared" si="160"/>
        <v>Ultramobile Basic, ClamshellRF Front-end and Transceivers2022</v>
      </c>
    </row>
    <row r="3375" spans="1:28" x14ac:dyDescent="0.2">
      <c r="A3375" t="s">
        <v>174</v>
      </c>
      <c r="B3375" t="s">
        <v>118</v>
      </c>
      <c r="C3375" t="s">
        <v>180</v>
      </c>
      <c r="D3375" s="67">
        <v>2023</v>
      </c>
      <c r="E3375">
        <v>762.18334635922668</v>
      </c>
      <c r="K3375" t="s">
        <v>174</v>
      </c>
      <c r="L3375" s="173" t="s">
        <v>165</v>
      </c>
      <c r="M3375" t="s">
        <v>224</v>
      </c>
      <c r="N3375" s="67">
        <v>2023</v>
      </c>
      <c r="O3375">
        <v>0.896262</v>
      </c>
      <c r="Z3375" t="str">
        <f t="shared" si="161"/>
        <v>Ultramobile Basic, ClamshellTotal Memory2023</v>
      </c>
      <c r="AA3375" t="str">
        <f t="shared" si="162"/>
        <v>Ultramobile Basic, ClamshellTotal Memory2023</v>
      </c>
      <c r="AB3375" t="str">
        <f t="shared" si="160"/>
        <v>Ultramobile Basic, ClamshellRF Front-end and Transceivers2023</v>
      </c>
    </row>
    <row r="3376" spans="1:28" x14ac:dyDescent="0.2">
      <c r="A3376" t="s">
        <v>174</v>
      </c>
      <c r="B3376" t="s">
        <v>118</v>
      </c>
      <c r="C3376" t="s">
        <v>180</v>
      </c>
      <c r="D3376" s="67">
        <v>2024</v>
      </c>
      <c r="E3376">
        <v>762.33273226257177</v>
      </c>
      <c r="K3376" t="s">
        <v>174</v>
      </c>
      <c r="L3376" s="173" t="s">
        <v>165</v>
      </c>
      <c r="M3376" t="s">
        <v>224</v>
      </c>
      <c r="N3376" s="67">
        <v>2024</v>
      </c>
      <c r="O3376">
        <v>0.90830100000000003</v>
      </c>
      <c r="Z3376" t="str">
        <f t="shared" si="161"/>
        <v>Ultramobile Basic, ClamshellTotal Memory2024</v>
      </c>
      <c r="AA3376" t="str">
        <f t="shared" si="162"/>
        <v>Ultramobile Basic, ClamshellTotal Memory2024</v>
      </c>
      <c r="AB3376" t="str">
        <f t="shared" si="160"/>
        <v>Ultramobile Basic, ClamshellRF Front-end and Transceivers2024</v>
      </c>
    </row>
    <row r="3377" spans="1:28" x14ac:dyDescent="0.2">
      <c r="A3377" t="s">
        <v>174</v>
      </c>
      <c r="B3377" t="s">
        <v>118</v>
      </c>
      <c r="C3377" t="s">
        <v>180</v>
      </c>
      <c r="D3377" s="67">
        <v>2025</v>
      </c>
      <c r="E3377">
        <v>866.16150658518006</v>
      </c>
      <c r="K3377" t="s">
        <v>174</v>
      </c>
      <c r="L3377" s="173" t="s">
        <v>165</v>
      </c>
      <c r="M3377" t="s">
        <v>224</v>
      </c>
      <c r="N3377" s="67">
        <v>2025</v>
      </c>
      <c r="O3377">
        <v>0.91754800000000014</v>
      </c>
      <c r="Z3377" t="str">
        <f t="shared" si="161"/>
        <v>Ultramobile Basic, ClamshellTotal Memory2025</v>
      </c>
      <c r="AA3377" t="str">
        <f t="shared" si="162"/>
        <v>Ultramobile Basic, ClamshellTotal Memory2025</v>
      </c>
      <c r="AB3377" t="str">
        <f t="shared" si="160"/>
        <v>Ultramobile Basic, ClamshellRF Front-end and Transceivers2025</v>
      </c>
    </row>
    <row r="3378" spans="1:28" x14ac:dyDescent="0.2">
      <c r="A3378" t="s">
        <v>174</v>
      </c>
      <c r="B3378" t="s">
        <v>119</v>
      </c>
      <c r="C3378" t="s">
        <v>180</v>
      </c>
      <c r="D3378" s="67">
        <v>2018</v>
      </c>
      <c r="E3378">
        <v>349.71937440360659</v>
      </c>
      <c r="K3378" t="s">
        <v>174</v>
      </c>
      <c r="L3378" s="173" t="s">
        <v>166</v>
      </c>
      <c r="M3378" t="s">
        <v>224</v>
      </c>
      <c r="N3378" s="67">
        <v>2018</v>
      </c>
      <c r="O3378">
        <v>1.675359</v>
      </c>
      <c r="Z3378" t="str">
        <f t="shared" si="161"/>
        <v>Ultramobile Basic, ClamshellDRAM2018</v>
      </c>
      <c r="AA3378" t="str">
        <f t="shared" si="162"/>
        <v>Ultramobile Basic, ClamshellDRAM2018</v>
      </c>
      <c r="AB3378" t="str">
        <f t="shared" si="160"/>
        <v>Ultramobile Basic, ClamshellPower Management2018</v>
      </c>
    </row>
    <row r="3379" spans="1:28" x14ac:dyDescent="0.2">
      <c r="A3379" t="s">
        <v>174</v>
      </c>
      <c r="B3379" t="s">
        <v>119</v>
      </c>
      <c r="C3379" t="s">
        <v>180</v>
      </c>
      <c r="D3379" s="67">
        <v>2019</v>
      </c>
      <c r="E3379">
        <v>171.74789938236785</v>
      </c>
      <c r="K3379" t="s">
        <v>174</v>
      </c>
      <c r="L3379" s="173" t="s">
        <v>166</v>
      </c>
      <c r="M3379" t="s">
        <v>224</v>
      </c>
      <c r="N3379" s="67">
        <v>2019</v>
      </c>
      <c r="O3379">
        <v>1.5112950000000001</v>
      </c>
      <c r="Z3379" t="str">
        <f t="shared" si="161"/>
        <v>Ultramobile Basic, ClamshellDRAM2019</v>
      </c>
      <c r="AA3379" t="str">
        <f t="shared" si="162"/>
        <v>Ultramobile Basic, ClamshellDRAM2019</v>
      </c>
      <c r="AB3379" t="str">
        <f t="shared" si="160"/>
        <v>Ultramobile Basic, ClamshellPower Management2019</v>
      </c>
    </row>
    <row r="3380" spans="1:28" x14ac:dyDescent="0.2">
      <c r="A3380" t="s">
        <v>174</v>
      </c>
      <c r="B3380" t="s">
        <v>119</v>
      </c>
      <c r="C3380" t="s">
        <v>180</v>
      </c>
      <c r="D3380" s="67">
        <v>2020</v>
      </c>
      <c r="E3380">
        <v>293.80007028721627</v>
      </c>
      <c r="K3380" t="s">
        <v>174</v>
      </c>
      <c r="L3380" s="173" t="s">
        <v>166</v>
      </c>
      <c r="M3380" t="s">
        <v>224</v>
      </c>
      <c r="N3380" s="67">
        <v>2020</v>
      </c>
      <c r="O3380">
        <v>1.4810890000000001</v>
      </c>
      <c r="Z3380" t="str">
        <f t="shared" si="161"/>
        <v>Ultramobile Basic, ClamshellDRAM2020</v>
      </c>
      <c r="AA3380" t="str">
        <f t="shared" si="162"/>
        <v>Ultramobile Basic, ClamshellDRAM2020</v>
      </c>
      <c r="AB3380" t="str">
        <f t="shared" si="160"/>
        <v>Ultramobile Basic, ClamshellPower Management2020</v>
      </c>
    </row>
    <row r="3381" spans="1:28" x14ac:dyDescent="0.2">
      <c r="A3381" t="s">
        <v>174</v>
      </c>
      <c r="B3381" t="s">
        <v>119</v>
      </c>
      <c r="C3381" t="s">
        <v>180</v>
      </c>
      <c r="D3381" s="67">
        <v>2021</v>
      </c>
      <c r="E3381">
        <v>535.16966452559541</v>
      </c>
      <c r="K3381" t="s">
        <v>174</v>
      </c>
      <c r="L3381" s="173" t="s">
        <v>166</v>
      </c>
      <c r="M3381" t="s">
        <v>224</v>
      </c>
      <c r="N3381" s="67">
        <v>2021</v>
      </c>
      <c r="O3381">
        <v>1.839294</v>
      </c>
      <c r="Z3381" t="str">
        <f t="shared" si="161"/>
        <v>Ultramobile Basic, ClamshellDRAM2021</v>
      </c>
      <c r="AA3381" t="str">
        <f t="shared" si="162"/>
        <v>Ultramobile Basic, ClamshellDRAM2021</v>
      </c>
      <c r="AB3381" t="str">
        <f t="shared" si="160"/>
        <v>Ultramobile Basic, ClamshellPower Management2021</v>
      </c>
    </row>
    <row r="3382" spans="1:28" x14ac:dyDescent="0.2">
      <c r="A3382" t="s">
        <v>174</v>
      </c>
      <c r="B3382" t="s">
        <v>119</v>
      </c>
      <c r="C3382" t="s">
        <v>180</v>
      </c>
      <c r="D3382" s="67">
        <v>2022</v>
      </c>
      <c r="E3382">
        <v>639.02607939129302</v>
      </c>
      <c r="K3382" t="s">
        <v>174</v>
      </c>
      <c r="L3382" s="173" t="s">
        <v>166</v>
      </c>
      <c r="M3382" t="s">
        <v>224</v>
      </c>
      <c r="N3382" s="67">
        <v>2022</v>
      </c>
      <c r="O3382">
        <v>1.8844660000000002</v>
      </c>
      <c r="Z3382" t="str">
        <f t="shared" si="161"/>
        <v>Ultramobile Basic, ClamshellDRAM2022</v>
      </c>
      <c r="AA3382" t="str">
        <f t="shared" si="162"/>
        <v>Ultramobile Basic, ClamshellDRAM2022</v>
      </c>
      <c r="AB3382" t="str">
        <f t="shared" si="160"/>
        <v>Ultramobile Basic, ClamshellPower Management2022</v>
      </c>
    </row>
    <row r="3383" spans="1:28" x14ac:dyDescent="0.2">
      <c r="A3383" t="s">
        <v>174</v>
      </c>
      <c r="B3383" t="s">
        <v>119</v>
      </c>
      <c r="C3383" t="s">
        <v>180</v>
      </c>
      <c r="D3383" s="67">
        <v>2023</v>
      </c>
      <c r="E3383">
        <v>373.38705688778208</v>
      </c>
      <c r="K3383" t="s">
        <v>174</v>
      </c>
      <c r="L3383" s="173" t="s">
        <v>166</v>
      </c>
      <c r="M3383" t="s">
        <v>224</v>
      </c>
      <c r="N3383" s="67">
        <v>2023</v>
      </c>
      <c r="O3383">
        <v>1.8799779999999999</v>
      </c>
      <c r="Z3383" t="str">
        <f t="shared" si="161"/>
        <v>Ultramobile Basic, ClamshellDRAM2023</v>
      </c>
      <c r="AA3383" t="str">
        <f t="shared" si="162"/>
        <v>Ultramobile Basic, ClamshellDRAM2023</v>
      </c>
      <c r="AB3383" t="str">
        <f t="shared" si="160"/>
        <v>Ultramobile Basic, ClamshellPower Management2023</v>
      </c>
    </row>
    <row r="3384" spans="1:28" x14ac:dyDescent="0.2">
      <c r="A3384" t="s">
        <v>174</v>
      </c>
      <c r="B3384" t="s">
        <v>119</v>
      </c>
      <c r="C3384" t="s">
        <v>180</v>
      </c>
      <c r="D3384" s="67">
        <v>2024</v>
      </c>
      <c r="E3384">
        <v>367.8187529396468</v>
      </c>
      <c r="K3384" t="s">
        <v>174</v>
      </c>
      <c r="L3384" s="173" t="s">
        <v>166</v>
      </c>
      <c r="M3384" t="s">
        <v>224</v>
      </c>
      <c r="N3384" s="67">
        <v>2024</v>
      </c>
      <c r="O3384">
        <v>1.8742810000000001</v>
      </c>
      <c r="Z3384" t="str">
        <f t="shared" si="161"/>
        <v>Ultramobile Basic, ClamshellDRAM2024</v>
      </c>
      <c r="AA3384" t="str">
        <f t="shared" si="162"/>
        <v>Ultramobile Basic, ClamshellDRAM2024</v>
      </c>
      <c r="AB3384" t="str">
        <f t="shared" si="160"/>
        <v>Ultramobile Basic, ClamshellPower Management2024</v>
      </c>
    </row>
    <row r="3385" spans="1:28" x14ac:dyDescent="0.2">
      <c r="A3385" t="s">
        <v>174</v>
      </c>
      <c r="B3385" t="s">
        <v>119</v>
      </c>
      <c r="C3385" t="s">
        <v>180</v>
      </c>
      <c r="D3385" s="67">
        <v>2025</v>
      </c>
      <c r="E3385">
        <v>422.05638227373771</v>
      </c>
      <c r="K3385" t="s">
        <v>174</v>
      </c>
      <c r="L3385" s="173" t="s">
        <v>166</v>
      </c>
      <c r="M3385" t="s">
        <v>224</v>
      </c>
      <c r="N3385" s="67">
        <v>2025</v>
      </c>
      <c r="O3385">
        <v>1.7864910000000001</v>
      </c>
      <c r="Z3385" t="str">
        <f t="shared" si="161"/>
        <v>Ultramobile Basic, ClamshellDRAM2025</v>
      </c>
      <c r="AA3385" t="str">
        <f t="shared" si="162"/>
        <v>Ultramobile Basic, ClamshellDRAM2025</v>
      </c>
      <c r="AB3385" t="str">
        <f t="shared" si="160"/>
        <v>Ultramobile Basic, ClamshellPower Management2025</v>
      </c>
    </row>
    <row r="3386" spans="1:28" x14ac:dyDescent="0.2">
      <c r="A3386" t="s">
        <v>174</v>
      </c>
      <c r="B3386" t="s">
        <v>120</v>
      </c>
      <c r="C3386" t="s">
        <v>180</v>
      </c>
      <c r="D3386" s="67">
        <v>2018</v>
      </c>
      <c r="E3386">
        <v>0</v>
      </c>
      <c r="K3386" t="s">
        <v>174</v>
      </c>
      <c r="L3386" s="173" t="s">
        <v>167</v>
      </c>
      <c r="M3386" t="s">
        <v>224</v>
      </c>
      <c r="N3386" s="67">
        <v>2018</v>
      </c>
      <c r="O3386">
        <v>32.987439999999999</v>
      </c>
      <c r="Z3386" t="str">
        <f t="shared" si="161"/>
        <v>Ultramobile Basic, ClamshellEmerging Memory2018</v>
      </c>
      <c r="AA3386" t="str">
        <f t="shared" si="162"/>
        <v>Ultramobile Basic, ClamshellEmerging Memory2018</v>
      </c>
      <c r="AB3386" t="str">
        <f t="shared" si="160"/>
        <v>Ultramobile Basic, ClamshellOther Application Specific2018</v>
      </c>
    </row>
    <row r="3387" spans="1:28" x14ac:dyDescent="0.2">
      <c r="A3387" t="s">
        <v>174</v>
      </c>
      <c r="B3387" t="s">
        <v>120</v>
      </c>
      <c r="C3387" t="s">
        <v>180</v>
      </c>
      <c r="D3387" s="67">
        <v>2019</v>
      </c>
      <c r="E3387">
        <v>0</v>
      </c>
      <c r="K3387" t="s">
        <v>174</v>
      </c>
      <c r="L3387" s="173" t="s">
        <v>167</v>
      </c>
      <c r="M3387" t="s">
        <v>224</v>
      </c>
      <c r="N3387" s="67">
        <v>2019</v>
      </c>
      <c r="O3387">
        <v>35.894972000000003</v>
      </c>
      <c r="Z3387" t="str">
        <f t="shared" si="161"/>
        <v>Ultramobile Basic, ClamshellEmerging Memory2019</v>
      </c>
      <c r="AA3387" t="str">
        <f t="shared" si="162"/>
        <v>Ultramobile Basic, ClamshellEmerging Memory2019</v>
      </c>
      <c r="AB3387" t="str">
        <f t="shared" si="160"/>
        <v>Ultramobile Basic, ClamshellOther Application Specific2019</v>
      </c>
    </row>
    <row r="3388" spans="1:28" x14ac:dyDescent="0.2">
      <c r="A3388" t="s">
        <v>174</v>
      </c>
      <c r="B3388" t="s">
        <v>120</v>
      </c>
      <c r="C3388" t="s">
        <v>180</v>
      </c>
      <c r="D3388" s="67">
        <v>2020</v>
      </c>
      <c r="E3388">
        <v>0</v>
      </c>
      <c r="K3388" t="s">
        <v>174</v>
      </c>
      <c r="L3388" s="173" t="s">
        <v>167</v>
      </c>
      <c r="M3388" t="s">
        <v>224</v>
      </c>
      <c r="N3388" s="67">
        <v>2020</v>
      </c>
      <c r="O3388">
        <v>35.781265000000005</v>
      </c>
      <c r="Z3388" t="str">
        <f t="shared" si="161"/>
        <v>Ultramobile Basic, ClamshellEmerging Memory2020</v>
      </c>
      <c r="AA3388" t="str">
        <f t="shared" si="162"/>
        <v>Ultramobile Basic, ClamshellEmerging Memory2020</v>
      </c>
      <c r="AB3388" t="str">
        <f t="shared" si="160"/>
        <v>Ultramobile Basic, ClamshellOther Application Specific2020</v>
      </c>
    </row>
    <row r="3389" spans="1:28" x14ac:dyDescent="0.2">
      <c r="A3389" t="s">
        <v>174</v>
      </c>
      <c r="B3389" t="s">
        <v>120</v>
      </c>
      <c r="C3389" t="s">
        <v>180</v>
      </c>
      <c r="D3389" s="67">
        <v>2021</v>
      </c>
      <c r="E3389">
        <v>0</v>
      </c>
      <c r="K3389" t="s">
        <v>174</v>
      </c>
      <c r="L3389" s="173" t="s">
        <v>167</v>
      </c>
      <c r="M3389" t="s">
        <v>224</v>
      </c>
      <c r="N3389" s="67">
        <v>2021</v>
      </c>
      <c r="O3389">
        <v>41.495957000000004</v>
      </c>
      <c r="Z3389" t="str">
        <f t="shared" si="161"/>
        <v>Ultramobile Basic, ClamshellEmerging Memory2021</v>
      </c>
      <c r="AA3389" t="str">
        <f t="shared" si="162"/>
        <v>Ultramobile Basic, ClamshellEmerging Memory2021</v>
      </c>
      <c r="AB3389" t="str">
        <f t="shared" si="160"/>
        <v>Ultramobile Basic, ClamshellOther Application Specific2021</v>
      </c>
    </row>
    <row r="3390" spans="1:28" x14ac:dyDescent="0.2">
      <c r="A3390" t="s">
        <v>174</v>
      </c>
      <c r="B3390" t="s">
        <v>120</v>
      </c>
      <c r="C3390" t="s">
        <v>180</v>
      </c>
      <c r="D3390" s="67">
        <v>2022</v>
      </c>
      <c r="E3390">
        <v>0</v>
      </c>
      <c r="K3390" t="s">
        <v>174</v>
      </c>
      <c r="L3390" s="173" t="s">
        <v>167</v>
      </c>
      <c r="M3390" t="s">
        <v>224</v>
      </c>
      <c r="N3390" s="67">
        <v>2022</v>
      </c>
      <c r="O3390">
        <v>41.276393999999996</v>
      </c>
      <c r="Z3390" t="str">
        <f t="shared" si="161"/>
        <v>Ultramobile Basic, ClamshellEmerging Memory2022</v>
      </c>
      <c r="AA3390" t="str">
        <f t="shared" si="162"/>
        <v>Ultramobile Basic, ClamshellEmerging Memory2022</v>
      </c>
      <c r="AB3390" t="str">
        <f t="shared" si="160"/>
        <v>Ultramobile Basic, ClamshellOther Application Specific2022</v>
      </c>
    </row>
    <row r="3391" spans="1:28" x14ac:dyDescent="0.2">
      <c r="A3391" t="s">
        <v>174</v>
      </c>
      <c r="B3391" t="s">
        <v>120</v>
      </c>
      <c r="C3391" t="s">
        <v>180</v>
      </c>
      <c r="D3391" s="67">
        <v>2023</v>
      </c>
      <c r="E3391">
        <v>0</v>
      </c>
      <c r="K3391" t="s">
        <v>174</v>
      </c>
      <c r="L3391" s="173" t="s">
        <v>167</v>
      </c>
      <c r="M3391" t="s">
        <v>224</v>
      </c>
      <c r="N3391" s="67">
        <v>2023</v>
      </c>
      <c r="O3391">
        <v>42.280752999999997</v>
      </c>
      <c r="Z3391" t="str">
        <f t="shared" si="161"/>
        <v>Ultramobile Basic, ClamshellEmerging Memory2023</v>
      </c>
      <c r="AA3391" t="str">
        <f t="shared" si="162"/>
        <v>Ultramobile Basic, ClamshellEmerging Memory2023</v>
      </c>
      <c r="AB3391" t="str">
        <f t="shared" si="160"/>
        <v>Ultramobile Basic, ClamshellOther Application Specific2023</v>
      </c>
    </row>
    <row r="3392" spans="1:28" x14ac:dyDescent="0.2">
      <c r="A3392" t="s">
        <v>174</v>
      </c>
      <c r="B3392" t="s">
        <v>120</v>
      </c>
      <c r="C3392" t="s">
        <v>180</v>
      </c>
      <c r="D3392" s="67">
        <v>2024</v>
      </c>
      <c r="E3392">
        <v>0</v>
      </c>
      <c r="K3392" t="s">
        <v>174</v>
      </c>
      <c r="L3392" s="173" t="s">
        <v>167</v>
      </c>
      <c r="M3392" t="s">
        <v>224</v>
      </c>
      <c r="N3392" s="67">
        <v>2024</v>
      </c>
      <c r="O3392">
        <v>42.246089000000005</v>
      </c>
      <c r="Z3392" t="str">
        <f t="shared" si="161"/>
        <v>Ultramobile Basic, ClamshellEmerging Memory2024</v>
      </c>
      <c r="AA3392" t="str">
        <f t="shared" si="162"/>
        <v>Ultramobile Basic, ClamshellEmerging Memory2024</v>
      </c>
      <c r="AB3392" t="str">
        <f t="shared" si="160"/>
        <v>Ultramobile Basic, ClamshellOther Application Specific2024</v>
      </c>
    </row>
    <row r="3393" spans="1:28" x14ac:dyDescent="0.2">
      <c r="A3393" t="s">
        <v>174</v>
      </c>
      <c r="B3393" t="s">
        <v>120</v>
      </c>
      <c r="C3393" t="s">
        <v>180</v>
      </c>
      <c r="D3393" s="67">
        <v>2025</v>
      </c>
      <c r="E3393">
        <v>0</v>
      </c>
      <c r="K3393" t="s">
        <v>174</v>
      </c>
      <c r="L3393" s="173" t="s">
        <v>167</v>
      </c>
      <c r="M3393" t="s">
        <v>224</v>
      </c>
      <c r="N3393" s="67">
        <v>2025</v>
      </c>
      <c r="O3393">
        <v>42.007742999999998</v>
      </c>
      <c r="Z3393" t="str">
        <f t="shared" si="161"/>
        <v>Ultramobile Basic, ClamshellEmerging Memory2025</v>
      </c>
      <c r="AA3393" t="str">
        <f t="shared" si="162"/>
        <v>Ultramobile Basic, ClamshellEmerging Memory2025</v>
      </c>
      <c r="AB3393" t="str">
        <f t="shared" si="160"/>
        <v>Ultramobile Basic, ClamshellOther Application Specific2025</v>
      </c>
    </row>
    <row r="3394" spans="1:28" x14ac:dyDescent="0.2">
      <c r="A3394" t="s">
        <v>174</v>
      </c>
      <c r="B3394" t="s">
        <v>121</v>
      </c>
      <c r="C3394" t="s">
        <v>180</v>
      </c>
      <c r="D3394" s="67">
        <v>2018</v>
      </c>
      <c r="E3394">
        <v>87.480043956113136</v>
      </c>
      <c r="Z3394" t="str">
        <f t="shared" si="161"/>
        <v>Ultramobile Basic, ClamshellFlash Memory, NAND2018</v>
      </c>
      <c r="AA3394" t="str">
        <f t="shared" si="162"/>
        <v>Ultramobile Basic, ClamshellFlash Memory, NAND2018</v>
      </c>
    </row>
    <row r="3395" spans="1:28" x14ac:dyDescent="0.2">
      <c r="A3395" t="s">
        <v>174</v>
      </c>
      <c r="B3395" t="s">
        <v>121</v>
      </c>
      <c r="C3395" t="s">
        <v>180</v>
      </c>
      <c r="D3395" s="67">
        <v>2019</v>
      </c>
      <c r="E3395">
        <v>87.248520547330102</v>
      </c>
      <c r="Z3395" t="str">
        <f t="shared" si="161"/>
        <v>Ultramobile Basic, ClamshellFlash Memory, NAND2019</v>
      </c>
      <c r="AA3395" t="str">
        <f t="shared" si="162"/>
        <v>Ultramobile Basic, ClamshellFlash Memory, NAND2019</v>
      </c>
    </row>
    <row r="3396" spans="1:28" x14ac:dyDescent="0.2">
      <c r="A3396" t="s">
        <v>174</v>
      </c>
      <c r="B3396" t="s">
        <v>121</v>
      </c>
      <c r="C3396" t="s">
        <v>180</v>
      </c>
      <c r="D3396" s="67">
        <v>2020</v>
      </c>
      <c r="E3396">
        <v>219.58758584444217</v>
      </c>
      <c r="Z3396" t="str">
        <f t="shared" si="161"/>
        <v>Ultramobile Basic, ClamshellFlash Memory, NAND2020</v>
      </c>
      <c r="AA3396" t="str">
        <f t="shared" si="162"/>
        <v>Ultramobile Basic, ClamshellFlash Memory, NAND2020</v>
      </c>
    </row>
    <row r="3397" spans="1:28" x14ac:dyDescent="0.2">
      <c r="A3397" t="s">
        <v>174</v>
      </c>
      <c r="B3397" t="s">
        <v>121</v>
      </c>
      <c r="C3397" t="s">
        <v>180</v>
      </c>
      <c r="D3397" s="67">
        <v>2021</v>
      </c>
      <c r="E3397">
        <v>434.69332169025631</v>
      </c>
      <c r="Z3397" t="str">
        <f t="shared" si="161"/>
        <v>Ultramobile Basic, ClamshellFlash Memory, NAND2021</v>
      </c>
      <c r="AA3397" t="str">
        <f t="shared" si="162"/>
        <v>Ultramobile Basic, ClamshellFlash Memory, NAND2021</v>
      </c>
    </row>
    <row r="3398" spans="1:28" x14ac:dyDescent="0.2">
      <c r="A3398" t="s">
        <v>174</v>
      </c>
      <c r="B3398" t="s">
        <v>121</v>
      </c>
      <c r="C3398" t="s">
        <v>180</v>
      </c>
      <c r="D3398" s="67">
        <v>2022</v>
      </c>
      <c r="E3398">
        <v>575.217717721849</v>
      </c>
      <c r="Z3398" t="str">
        <f t="shared" si="161"/>
        <v>Ultramobile Basic, ClamshellFlash Memory, NAND2022</v>
      </c>
      <c r="AA3398" t="str">
        <f t="shared" si="162"/>
        <v>Ultramobile Basic, ClamshellFlash Memory, NAND2022</v>
      </c>
    </row>
    <row r="3399" spans="1:28" x14ac:dyDescent="0.2">
      <c r="A3399" t="s">
        <v>174</v>
      </c>
      <c r="B3399" t="s">
        <v>121</v>
      </c>
      <c r="C3399" t="s">
        <v>180</v>
      </c>
      <c r="D3399" s="67">
        <v>2023</v>
      </c>
      <c r="E3399">
        <v>387.02688247150104</v>
      </c>
      <c r="Z3399" t="str">
        <f t="shared" si="161"/>
        <v>Ultramobile Basic, ClamshellFlash Memory, NAND2023</v>
      </c>
      <c r="AA3399" t="str">
        <f t="shared" si="162"/>
        <v>Ultramobile Basic, ClamshellFlash Memory, NAND2023</v>
      </c>
    </row>
    <row r="3400" spans="1:28" x14ac:dyDescent="0.2">
      <c r="A3400" t="s">
        <v>174</v>
      </c>
      <c r="B3400" t="s">
        <v>121</v>
      </c>
      <c r="C3400" t="s">
        <v>180</v>
      </c>
      <c r="D3400" s="67">
        <v>2024</v>
      </c>
      <c r="E3400">
        <v>393.42208577759374</v>
      </c>
      <c r="Z3400" t="str">
        <f t="shared" si="161"/>
        <v>Ultramobile Basic, ClamshellFlash Memory, NAND2024</v>
      </c>
      <c r="AA3400" t="str">
        <f t="shared" si="162"/>
        <v>Ultramobile Basic, ClamshellFlash Memory, NAND2024</v>
      </c>
    </row>
    <row r="3401" spans="1:28" x14ac:dyDescent="0.2">
      <c r="A3401" t="s">
        <v>174</v>
      </c>
      <c r="B3401" t="s">
        <v>121</v>
      </c>
      <c r="C3401" t="s">
        <v>180</v>
      </c>
      <c r="D3401" s="67">
        <v>2025</v>
      </c>
      <c r="E3401">
        <v>443.4868074719401</v>
      </c>
      <c r="Z3401" t="str">
        <f t="shared" si="161"/>
        <v>Ultramobile Basic, ClamshellFlash Memory, NAND2025</v>
      </c>
      <c r="AA3401" t="str">
        <f t="shared" si="162"/>
        <v>Ultramobile Basic, ClamshellFlash Memory, NAND2025</v>
      </c>
    </row>
    <row r="3402" spans="1:28" x14ac:dyDescent="0.2">
      <c r="A3402" t="s">
        <v>174</v>
      </c>
      <c r="B3402" t="s">
        <v>122</v>
      </c>
      <c r="C3402" t="s">
        <v>180</v>
      </c>
      <c r="D3402" s="67">
        <v>2018</v>
      </c>
      <c r="E3402">
        <v>3.547262856488814</v>
      </c>
      <c r="Z3402" t="str">
        <f t="shared" si="161"/>
        <v>Ultramobile Basic, ClamshellOther Memory2018</v>
      </c>
      <c r="AA3402" t="str">
        <f t="shared" si="162"/>
        <v>Ultramobile Basic, ClamshellOther Memory2018</v>
      </c>
    </row>
    <row r="3403" spans="1:28" x14ac:dyDescent="0.2">
      <c r="A3403" t="s">
        <v>174</v>
      </c>
      <c r="B3403" t="s">
        <v>122</v>
      </c>
      <c r="C3403" t="s">
        <v>180</v>
      </c>
      <c r="D3403" s="67">
        <v>2019</v>
      </c>
      <c r="E3403">
        <v>2.46810539745647</v>
      </c>
      <c r="Z3403" t="str">
        <f t="shared" si="161"/>
        <v>Ultramobile Basic, ClamshellOther Memory2019</v>
      </c>
      <c r="AA3403" t="str">
        <f t="shared" si="162"/>
        <v>Ultramobile Basic, ClamshellOther Memory2019</v>
      </c>
    </row>
    <row r="3404" spans="1:28" x14ac:dyDescent="0.2">
      <c r="A3404" t="s">
        <v>174</v>
      </c>
      <c r="B3404" t="s">
        <v>122</v>
      </c>
      <c r="C3404" t="s">
        <v>180</v>
      </c>
      <c r="D3404" s="67">
        <v>2020</v>
      </c>
      <c r="E3404">
        <v>2.9582067206126279</v>
      </c>
      <c r="Z3404" t="str">
        <f t="shared" si="161"/>
        <v>Ultramobile Basic, ClamshellOther Memory2020</v>
      </c>
      <c r="AA3404" t="str">
        <f t="shared" si="162"/>
        <v>Ultramobile Basic, ClamshellOther Memory2020</v>
      </c>
    </row>
    <row r="3405" spans="1:28" x14ac:dyDescent="0.2">
      <c r="A3405" t="s">
        <v>174</v>
      </c>
      <c r="B3405" t="s">
        <v>122</v>
      </c>
      <c r="C3405" t="s">
        <v>180</v>
      </c>
      <c r="D3405" s="67">
        <v>2021</v>
      </c>
      <c r="E3405">
        <v>4.3941313338853956</v>
      </c>
      <c r="Z3405" t="str">
        <f t="shared" si="161"/>
        <v>Ultramobile Basic, ClamshellOther Memory2021</v>
      </c>
      <c r="AA3405" t="str">
        <f t="shared" si="162"/>
        <v>Ultramobile Basic, ClamshellOther Memory2021</v>
      </c>
    </row>
    <row r="3406" spans="1:28" x14ac:dyDescent="0.2">
      <c r="A3406" t="s">
        <v>174</v>
      </c>
      <c r="B3406" t="s">
        <v>122</v>
      </c>
      <c r="C3406" t="s">
        <v>180</v>
      </c>
      <c r="D3406" s="67">
        <v>2022</v>
      </c>
      <c r="E3406">
        <v>3.1640126191712281</v>
      </c>
      <c r="Z3406" t="str">
        <f t="shared" si="161"/>
        <v>Ultramobile Basic, ClamshellOther Memory2022</v>
      </c>
      <c r="AA3406" t="str">
        <f t="shared" si="162"/>
        <v>Ultramobile Basic, ClamshellOther Memory2022</v>
      </c>
    </row>
    <row r="3407" spans="1:28" x14ac:dyDescent="0.2">
      <c r="A3407" t="s">
        <v>174</v>
      </c>
      <c r="B3407" t="s">
        <v>122</v>
      </c>
      <c r="C3407" t="s">
        <v>180</v>
      </c>
      <c r="D3407" s="67">
        <v>2023</v>
      </c>
      <c r="E3407">
        <v>1.7694069999435298</v>
      </c>
      <c r="Z3407" t="str">
        <f t="shared" si="161"/>
        <v>Ultramobile Basic, ClamshellOther Memory2023</v>
      </c>
      <c r="AA3407" t="str">
        <f t="shared" si="162"/>
        <v>Ultramobile Basic, ClamshellOther Memory2023</v>
      </c>
    </row>
    <row r="3408" spans="1:28" x14ac:dyDescent="0.2">
      <c r="A3408" t="s">
        <v>174</v>
      </c>
      <c r="B3408" t="s">
        <v>122</v>
      </c>
      <c r="C3408" t="s">
        <v>180</v>
      </c>
      <c r="D3408" s="67">
        <v>2024</v>
      </c>
      <c r="E3408">
        <v>1.0918935453312499</v>
      </c>
      <c r="Z3408" t="str">
        <f t="shared" si="161"/>
        <v>Ultramobile Basic, ClamshellOther Memory2024</v>
      </c>
      <c r="AA3408" t="str">
        <f t="shared" si="162"/>
        <v>Ultramobile Basic, ClamshellOther Memory2024</v>
      </c>
    </row>
    <row r="3409" spans="1:27" x14ac:dyDescent="0.2">
      <c r="A3409" t="s">
        <v>174</v>
      </c>
      <c r="B3409" t="s">
        <v>122</v>
      </c>
      <c r="C3409" t="s">
        <v>180</v>
      </c>
      <c r="D3409" s="67">
        <v>2025</v>
      </c>
      <c r="E3409">
        <v>0.61831683950224992</v>
      </c>
      <c r="Z3409" t="str">
        <f t="shared" si="161"/>
        <v>Ultramobile Basic, ClamshellOther Memory2025</v>
      </c>
      <c r="AA3409" t="str">
        <f t="shared" si="162"/>
        <v>Ultramobile Basic, ClamshellOther Memory2025</v>
      </c>
    </row>
    <row r="3410" spans="1:27" x14ac:dyDescent="0.2">
      <c r="A3410" t="s">
        <v>174</v>
      </c>
      <c r="B3410" t="s">
        <v>123</v>
      </c>
      <c r="C3410" t="s">
        <v>180</v>
      </c>
      <c r="D3410" s="67">
        <v>2018</v>
      </c>
      <c r="E3410">
        <v>68.79427987902497</v>
      </c>
      <c r="Z3410" t="str">
        <f t="shared" si="161"/>
        <v>Ultramobile Basic, ClamshellTotal Microcomponent2018</v>
      </c>
      <c r="AA3410" t="str">
        <f t="shared" si="162"/>
        <v>Ultramobile Basic, ClamshellTotal Microcomponent2018</v>
      </c>
    </row>
    <row r="3411" spans="1:27" x14ac:dyDescent="0.2">
      <c r="A3411" t="s">
        <v>174</v>
      </c>
      <c r="B3411" t="s">
        <v>123</v>
      </c>
      <c r="C3411" t="s">
        <v>180</v>
      </c>
      <c r="D3411" s="67">
        <v>2019</v>
      </c>
      <c r="E3411">
        <v>87.900589496757078</v>
      </c>
      <c r="Z3411" t="str">
        <f t="shared" si="161"/>
        <v>Ultramobile Basic, ClamshellTotal Microcomponent2019</v>
      </c>
      <c r="AA3411" t="str">
        <f t="shared" si="162"/>
        <v>Ultramobile Basic, ClamshellTotal Microcomponent2019</v>
      </c>
    </row>
    <row r="3412" spans="1:27" x14ac:dyDescent="0.2">
      <c r="A3412" t="s">
        <v>174</v>
      </c>
      <c r="B3412" t="s">
        <v>123</v>
      </c>
      <c r="C3412" t="s">
        <v>180</v>
      </c>
      <c r="D3412" s="67">
        <v>2020</v>
      </c>
      <c r="E3412">
        <v>196.48372484033362</v>
      </c>
      <c r="Z3412" t="str">
        <f t="shared" si="161"/>
        <v>Ultramobile Basic, ClamshellTotal Microcomponent2020</v>
      </c>
      <c r="AA3412" t="str">
        <f t="shared" si="162"/>
        <v>Ultramobile Basic, ClamshellTotal Microcomponent2020</v>
      </c>
    </row>
    <row r="3413" spans="1:27" x14ac:dyDescent="0.2">
      <c r="A3413" t="s">
        <v>174</v>
      </c>
      <c r="B3413" t="s">
        <v>123</v>
      </c>
      <c r="C3413" t="s">
        <v>180</v>
      </c>
      <c r="D3413" s="67">
        <v>2021</v>
      </c>
      <c r="E3413">
        <v>283.30673429283627</v>
      </c>
      <c r="Z3413" t="str">
        <f t="shared" si="161"/>
        <v>Ultramobile Basic, ClamshellTotal Microcomponent2021</v>
      </c>
      <c r="AA3413" t="str">
        <f t="shared" si="162"/>
        <v>Ultramobile Basic, ClamshellTotal Microcomponent2021</v>
      </c>
    </row>
    <row r="3414" spans="1:27" x14ac:dyDescent="0.2">
      <c r="A3414" t="s">
        <v>174</v>
      </c>
      <c r="B3414" t="s">
        <v>123</v>
      </c>
      <c r="C3414" t="s">
        <v>180</v>
      </c>
      <c r="D3414" s="67">
        <v>2022</v>
      </c>
      <c r="E3414">
        <v>290.72910599221166</v>
      </c>
      <c r="Z3414" t="str">
        <f t="shared" si="161"/>
        <v>Ultramobile Basic, ClamshellTotal Microcomponent2022</v>
      </c>
      <c r="AA3414" t="str">
        <f t="shared" si="162"/>
        <v>Ultramobile Basic, ClamshellTotal Microcomponent2022</v>
      </c>
    </row>
    <row r="3415" spans="1:27" x14ac:dyDescent="0.2">
      <c r="A3415" t="s">
        <v>174</v>
      </c>
      <c r="B3415" t="s">
        <v>123</v>
      </c>
      <c r="C3415" t="s">
        <v>180</v>
      </c>
      <c r="D3415" s="67">
        <v>2023</v>
      </c>
      <c r="E3415">
        <v>299.40936229537408</v>
      </c>
      <c r="Z3415" t="str">
        <f t="shared" si="161"/>
        <v>Ultramobile Basic, ClamshellTotal Microcomponent2023</v>
      </c>
      <c r="AA3415" t="str">
        <f t="shared" si="162"/>
        <v>Ultramobile Basic, ClamshellTotal Microcomponent2023</v>
      </c>
    </row>
    <row r="3416" spans="1:27" x14ac:dyDescent="0.2">
      <c r="A3416" t="s">
        <v>174</v>
      </c>
      <c r="B3416" t="s">
        <v>123</v>
      </c>
      <c r="C3416" t="s">
        <v>180</v>
      </c>
      <c r="D3416" s="67">
        <v>2024</v>
      </c>
      <c r="E3416">
        <v>332.95519952435626</v>
      </c>
      <c r="Z3416" t="str">
        <f t="shared" si="161"/>
        <v>Ultramobile Basic, ClamshellTotal Microcomponent2024</v>
      </c>
      <c r="AA3416" t="str">
        <f t="shared" si="162"/>
        <v>Ultramobile Basic, ClamshellTotal Microcomponent2024</v>
      </c>
    </row>
    <row r="3417" spans="1:27" x14ac:dyDescent="0.2">
      <c r="A3417" t="s">
        <v>174</v>
      </c>
      <c r="B3417" t="s">
        <v>123</v>
      </c>
      <c r="C3417" t="s">
        <v>180</v>
      </c>
      <c r="D3417" s="67">
        <v>2025</v>
      </c>
      <c r="E3417">
        <v>338.94441500257295</v>
      </c>
      <c r="Z3417" t="str">
        <f t="shared" si="161"/>
        <v>Ultramobile Basic, ClamshellTotal Microcomponent2025</v>
      </c>
      <c r="AA3417" t="str">
        <f t="shared" si="162"/>
        <v>Ultramobile Basic, ClamshellTotal Microcomponent2025</v>
      </c>
    </row>
    <row r="3418" spans="1:27" x14ac:dyDescent="0.2">
      <c r="A3418" t="s">
        <v>174</v>
      </c>
      <c r="B3418" t="s">
        <v>124</v>
      </c>
      <c r="C3418" t="s">
        <v>180</v>
      </c>
      <c r="D3418" s="67">
        <v>2018</v>
      </c>
      <c r="E3418">
        <v>4.0109923575713395</v>
      </c>
      <c r="Z3418" t="str">
        <f t="shared" si="161"/>
        <v>Ultramobile Basic, ClamshellTotal Microcontroller2018</v>
      </c>
      <c r="AA3418" t="str">
        <f t="shared" si="162"/>
        <v>Ultramobile Basic, ClamshellTotal Microcontroller2018</v>
      </c>
    </row>
    <row r="3419" spans="1:27" x14ac:dyDescent="0.2">
      <c r="A3419" t="s">
        <v>174</v>
      </c>
      <c r="B3419" t="s">
        <v>124</v>
      </c>
      <c r="C3419" t="s">
        <v>180</v>
      </c>
      <c r="D3419" s="67">
        <v>2019</v>
      </c>
      <c r="E3419">
        <v>6.8163963091087272</v>
      </c>
      <c r="Z3419" t="str">
        <f t="shared" si="161"/>
        <v>Ultramobile Basic, ClamshellTotal Microcontroller2019</v>
      </c>
      <c r="AA3419" t="str">
        <f t="shared" si="162"/>
        <v>Ultramobile Basic, ClamshellTotal Microcontroller2019</v>
      </c>
    </row>
    <row r="3420" spans="1:27" x14ac:dyDescent="0.2">
      <c r="A3420" t="s">
        <v>174</v>
      </c>
      <c r="B3420" t="s">
        <v>124</v>
      </c>
      <c r="C3420" t="s">
        <v>180</v>
      </c>
      <c r="D3420" s="67">
        <v>2020</v>
      </c>
      <c r="E3420">
        <v>13.2072493110494</v>
      </c>
      <c r="Z3420" t="str">
        <f t="shared" si="161"/>
        <v>Ultramobile Basic, ClamshellTotal Microcontroller2020</v>
      </c>
      <c r="AA3420" t="str">
        <f t="shared" si="162"/>
        <v>Ultramobile Basic, ClamshellTotal Microcontroller2020</v>
      </c>
    </row>
    <row r="3421" spans="1:27" x14ac:dyDescent="0.2">
      <c r="A3421" t="s">
        <v>174</v>
      </c>
      <c r="B3421" t="s">
        <v>124</v>
      </c>
      <c r="C3421" t="s">
        <v>180</v>
      </c>
      <c r="D3421" s="67">
        <v>2021</v>
      </c>
      <c r="E3421">
        <v>23.057130904766051</v>
      </c>
      <c r="Z3421" t="str">
        <f t="shared" si="161"/>
        <v>Ultramobile Basic, ClamshellTotal Microcontroller2021</v>
      </c>
      <c r="AA3421" t="str">
        <f t="shared" si="162"/>
        <v>Ultramobile Basic, ClamshellTotal Microcontroller2021</v>
      </c>
    </row>
    <row r="3422" spans="1:27" x14ac:dyDescent="0.2">
      <c r="A3422" t="s">
        <v>174</v>
      </c>
      <c r="B3422" t="s">
        <v>124</v>
      </c>
      <c r="C3422" t="s">
        <v>180</v>
      </c>
      <c r="D3422" s="67">
        <v>2022</v>
      </c>
      <c r="E3422">
        <v>20.945397250154418</v>
      </c>
      <c r="Z3422" t="str">
        <f t="shared" si="161"/>
        <v>Ultramobile Basic, ClamshellTotal Microcontroller2022</v>
      </c>
      <c r="AA3422" t="str">
        <f t="shared" si="162"/>
        <v>Ultramobile Basic, ClamshellTotal Microcontroller2022</v>
      </c>
    </row>
    <row r="3423" spans="1:27" x14ac:dyDescent="0.2">
      <c r="A3423" t="s">
        <v>174</v>
      </c>
      <c r="B3423" t="s">
        <v>124</v>
      </c>
      <c r="C3423" t="s">
        <v>180</v>
      </c>
      <c r="D3423" s="67">
        <v>2023</v>
      </c>
      <c r="E3423">
        <v>18.136561022674897</v>
      </c>
      <c r="Z3423" t="str">
        <f t="shared" si="161"/>
        <v>Ultramobile Basic, ClamshellTotal Microcontroller2023</v>
      </c>
      <c r="AA3423" t="str">
        <f t="shared" si="162"/>
        <v>Ultramobile Basic, ClamshellTotal Microcontroller2023</v>
      </c>
    </row>
    <row r="3424" spans="1:27" x14ac:dyDescent="0.2">
      <c r="A3424" t="s">
        <v>174</v>
      </c>
      <c r="B3424" t="s">
        <v>124</v>
      </c>
      <c r="C3424" t="s">
        <v>180</v>
      </c>
      <c r="D3424" s="67">
        <v>2024</v>
      </c>
      <c r="E3424">
        <v>18.024909981115623</v>
      </c>
      <c r="Z3424" t="str">
        <f t="shared" si="161"/>
        <v>Ultramobile Basic, ClamshellTotal Microcontroller2024</v>
      </c>
      <c r="AA3424" t="str">
        <f t="shared" si="162"/>
        <v>Ultramobile Basic, ClamshellTotal Microcontroller2024</v>
      </c>
    </row>
    <row r="3425" spans="1:27" x14ac:dyDescent="0.2">
      <c r="A3425" t="s">
        <v>174</v>
      </c>
      <c r="B3425" t="s">
        <v>124</v>
      </c>
      <c r="C3425" t="s">
        <v>180</v>
      </c>
      <c r="D3425" s="67">
        <v>2025</v>
      </c>
      <c r="E3425">
        <v>16.598658401099794</v>
      </c>
      <c r="Z3425" t="str">
        <f t="shared" si="161"/>
        <v>Ultramobile Basic, ClamshellTotal Microcontroller2025</v>
      </c>
      <c r="AA3425" t="str">
        <f t="shared" si="162"/>
        <v>Ultramobile Basic, ClamshellTotal Microcontroller2025</v>
      </c>
    </row>
    <row r="3426" spans="1:27" x14ac:dyDescent="0.2">
      <c r="A3426" t="s">
        <v>174</v>
      </c>
      <c r="B3426" t="s">
        <v>125</v>
      </c>
      <c r="C3426" t="s">
        <v>180</v>
      </c>
      <c r="D3426" s="67">
        <v>2018</v>
      </c>
      <c r="E3426">
        <v>1.368602540118538</v>
      </c>
      <c r="Z3426" t="str">
        <f t="shared" ref="Z3426:Z3489" si="163">A3426&amp;B3426&amp;D3426</f>
        <v>Ultramobile Basic, ClamshellMicrocontroller 08-bit2018</v>
      </c>
      <c r="AA3426" t="str">
        <f t="shared" ref="AA3426:AA3489" si="164">$A3426&amp;$B3426&amp;$D3426</f>
        <v>Ultramobile Basic, ClamshellMicrocontroller 08-bit2018</v>
      </c>
    </row>
    <row r="3427" spans="1:27" x14ac:dyDescent="0.2">
      <c r="A3427" t="s">
        <v>174</v>
      </c>
      <c r="B3427" t="s">
        <v>125</v>
      </c>
      <c r="C3427" t="s">
        <v>180</v>
      </c>
      <c r="D3427" s="67">
        <v>2019</v>
      </c>
      <c r="E3427">
        <v>0.98530118875062811</v>
      </c>
      <c r="Z3427" t="str">
        <f t="shared" si="163"/>
        <v>Ultramobile Basic, ClamshellMicrocontroller 08-bit2019</v>
      </c>
      <c r="AA3427" t="str">
        <f t="shared" si="164"/>
        <v>Ultramobile Basic, ClamshellMicrocontroller 08-bit2019</v>
      </c>
    </row>
    <row r="3428" spans="1:27" x14ac:dyDescent="0.2">
      <c r="A3428" t="s">
        <v>174</v>
      </c>
      <c r="B3428" t="s">
        <v>125</v>
      </c>
      <c r="C3428" t="s">
        <v>180</v>
      </c>
      <c r="D3428" s="67">
        <v>2020</v>
      </c>
      <c r="E3428">
        <v>1.8254826300990872</v>
      </c>
      <c r="Z3428" t="str">
        <f t="shared" si="163"/>
        <v>Ultramobile Basic, ClamshellMicrocontroller 08-bit2020</v>
      </c>
      <c r="AA3428" t="str">
        <f t="shared" si="164"/>
        <v>Ultramobile Basic, ClamshellMicrocontroller 08-bit2020</v>
      </c>
    </row>
    <row r="3429" spans="1:27" x14ac:dyDescent="0.2">
      <c r="A3429" t="s">
        <v>174</v>
      </c>
      <c r="B3429" t="s">
        <v>125</v>
      </c>
      <c r="C3429" t="s">
        <v>180</v>
      </c>
      <c r="D3429" s="67">
        <v>2021</v>
      </c>
      <c r="E3429">
        <v>3.1595491403098666</v>
      </c>
      <c r="Z3429" t="str">
        <f t="shared" si="163"/>
        <v>Ultramobile Basic, ClamshellMicrocontroller 08-bit2021</v>
      </c>
      <c r="AA3429" t="str">
        <f t="shared" si="164"/>
        <v>Ultramobile Basic, ClamshellMicrocontroller 08-bit2021</v>
      </c>
    </row>
    <row r="3430" spans="1:27" x14ac:dyDescent="0.2">
      <c r="A3430" t="s">
        <v>174</v>
      </c>
      <c r="B3430" t="s">
        <v>125</v>
      </c>
      <c r="C3430" t="s">
        <v>180</v>
      </c>
      <c r="D3430" s="67">
        <v>2022</v>
      </c>
      <c r="E3430">
        <v>2.4049522517044202</v>
      </c>
      <c r="Z3430" t="str">
        <f t="shared" si="163"/>
        <v>Ultramobile Basic, ClamshellMicrocontroller 08-bit2022</v>
      </c>
      <c r="AA3430" t="str">
        <f t="shared" si="164"/>
        <v>Ultramobile Basic, ClamshellMicrocontroller 08-bit2022</v>
      </c>
    </row>
    <row r="3431" spans="1:27" x14ac:dyDescent="0.2">
      <c r="A3431" t="s">
        <v>174</v>
      </c>
      <c r="B3431" t="s">
        <v>125</v>
      </c>
      <c r="C3431" t="s">
        <v>180</v>
      </c>
      <c r="D3431" s="67">
        <v>2023</v>
      </c>
      <c r="E3431">
        <v>1.9185487584958698</v>
      </c>
      <c r="Z3431" t="str">
        <f t="shared" si="163"/>
        <v>Ultramobile Basic, ClamshellMicrocontroller 08-bit2023</v>
      </c>
      <c r="AA3431" t="str">
        <f t="shared" si="164"/>
        <v>Ultramobile Basic, ClamshellMicrocontroller 08-bit2023</v>
      </c>
    </row>
    <row r="3432" spans="1:27" x14ac:dyDescent="0.2">
      <c r="A3432" t="s">
        <v>174</v>
      </c>
      <c r="B3432" t="s">
        <v>125</v>
      </c>
      <c r="C3432" t="s">
        <v>180</v>
      </c>
      <c r="D3432" s="67">
        <v>2024</v>
      </c>
      <c r="E3432">
        <v>1.881585156590625</v>
      </c>
      <c r="Z3432" t="str">
        <f t="shared" si="163"/>
        <v>Ultramobile Basic, ClamshellMicrocontroller 08-bit2024</v>
      </c>
      <c r="AA3432" t="str">
        <f t="shared" si="164"/>
        <v>Ultramobile Basic, ClamshellMicrocontroller 08-bit2024</v>
      </c>
    </row>
    <row r="3433" spans="1:27" x14ac:dyDescent="0.2">
      <c r="A3433" t="s">
        <v>174</v>
      </c>
      <c r="B3433" t="s">
        <v>125</v>
      </c>
      <c r="C3433" t="s">
        <v>180</v>
      </c>
      <c r="D3433" s="67">
        <v>2025</v>
      </c>
      <c r="E3433">
        <v>1.7576409574126477</v>
      </c>
      <c r="Z3433" t="str">
        <f t="shared" si="163"/>
        <v>Ultramobile Basic, ClamshellMicrocontroller 08-bit2025</v>
      </c>
      <c r="AA3433" t="str">
        <f t="shared" si="164"/>
        <v>Ultramobile Basic, ClamshellMicrocontroller 08-bit2025</v>
      </c>
    </row>
    <row r="3434" spans="1:27" x14ac:dyDescent="0.2">
      <c r="A3434" t="s">
        <v>174</v>
      </c>
      <c r="B3434" t="s">
        <v>126</v>
      </c>
      <c r="C3434" t="s">
        <v>180</v>
      </c>
      <c r="D3434" s="67">
        <v>2018</v>
      </c>
      <c r="E3434">
        <v>0</v>
      </c>
      <c r="Z3434" t="str">
        <f t="shared" si="163"/>
        <v>Ultramobile Basic, ClamshellMicrocontroller 16-bit2018</v>
      </c>
      <c r="AA3434" t="str">
        <f t="shared" si="164"/>
        <v>Ultramobile Basic, ClamshellMicrocontroller 16-bit2018</v>
      </c>
    </row>
    <row r="3435" spans="1:27" x14ac:dyDescent="0.2">
      <c r="A3435" t="s">
        <v>174</v>
      </c>
      <c r="B3435" t="s">
        <v>126</v>
      </c>
      <c r="C3435" t="s">
        <v>180</v>
      </c>
      <c r="D3435" s="67">
        <v>2019</v>
      </c>
      <c r="E3435">
        <v>0</v>
      </c>
      <c r="Z3435" t="str">
        <f t="shared" si="163"/>
        <v>Ultramobile Basic, ClamshellMicrocontroller 16-bit2019</v>
      </c>
      <c r="AA3435" t="str">
        <f t="shared" si="164"/>
        <v>Ultramobile Basic, ClamshellMicrocontroller 16-bit2019</v>
      </c>
    </row>
    <row r="3436" spans="1:27" x14ac:dyDescent="0.2">
      <c r="A3436" t="s">
        <v>174</v>
      </c>
      <c r="B3436" t="s">
        <v>126</v>
      </c>
      <c r="C3436" t="s">
        <v>180</v>
      </c>
      <c r="D3436" s="67">
        <v>2020</v>
      </c>
      <c r="E3436">
        <v>0</v>
      </c>
      <c r="Z3436" t="str">
        <f t="shared" si="163"/>
        <v>Ultramobile Basic, ClamshellMicrocontroller 16-bit2020</v>
      </c>
      <c r="AA3436" t="str">
        <f t="shared" si="164"/>
        <v>Ultramobile Basic, ClamshellMicrocontroller 16-bit2020</v>
      </c>
    </row>
    <row r="3437" spans="1:27" x14ac:dyDescent="0.2">
      <c r="A3437" t="s">
        <v>174</v>
      </c>
      <c r="B3437" t="s">
        <v>126</v>
      </c>
      <c r="C3437" t="s">
        <v>180</v>
      </c>
      <c r="D3437" s="67">
        <v>2021</v>
      </c>
      <c r="E3437">
        <v>0</v>
      </c>
      <c r="Z3437" t="str">
        <f t="shared" si="163"/>
        <v>Ultramobile Basic, ClamshellMicrocontroller 16-bit2021</v>
      </c>
      <c r="AA3437" t="str">
        <f t="shared" si="164"/>
        <v>Ultramobile Basic, ClamshellMicrocontroller 16-bit2021</v>
      </c>
    </row>
    <row r="3438" spans="1:27" x14ac:dyDescent="0.2">
      <c r="A3438" t="s">
        <v>174</v>
      </c>
      <c r="B3438" t="s">
        <v>126</v>
      </c>
      <c r="C3438" t="s">
        <v>180</v>
      </c>
      <c r="D3438" s="67">
        <v>2022</v>
      </c>
      <c r="E3438">
        <v>0</v>
      </c>
      <c r="Z3438" t="str">
        <f t="shared" si="163"/>
        <v>Ultramobile Basic, ClamshellMicrocontroller 16-bit2022</v>
      </c>
      <c r="AA3438" t="str">
        <f t="shared" si="164"/>
        <v>Ultramobile Basic, ClamshellMicrocontroller 16-bit2022</v>
      </c>
    </row>
    <row r="3439" spans="1:27" x14ac:dyDescent="0.2">
      <c r="A3439" t="s">
        <v>174</v>
      </c>
      <c r="B3439" t="s">
        <v>126</v>
      </c>
      <c r="C3439" t="s">
        <v>180</v>
      </c>
      <c r="D3439" s="67">
        <v>2023</v>
      </c>
      <c r="E3439">
        <v>0</v>
      </c>
      <c r="Z3439" t="str">
        <f t="shared" si="163"/>
        <v>Ultramobile Basic, ClamshellMicrocontroller 16-bit2023</v>
      </c>
      <c r="AA3439" t="str">
        <f t="shared" si="164"/>
        <v>Ultramobile Basic, ClamshellMicrocontroller 16-bit2023</v>
      </c>
    </row>
    <row r="3440" spans="1:27" x14ac:dyDescent="0.2">
      <c r="A3440" t="s">
        <v>174</v>
      </c>
      <c r="B3440" t="s">
        <v>126</v>
      </c>
      <c r="C3440" t="s">
        <v>180</v>
      </c>
      <c r="D3440" s="67">
        <v>2024</v>
      </c>
      <c r="E3440">
        <v>0</v>
      </c>
      <c r="Z3440" t="str">
        <f t="shared" si="163"/>
        <v>Ultramobile Basic, ClamshellMicrocontroller 16-bit2024</v>
      </c>
      <c r="AA3440" t="str">
        <f t="shared" si="164"/>
        <v>Ultramobile Basic, ClamshellMicrocontroller 16-bit2024</v>
      </c>
    </row>
    <row r="3441" spans="1:27" x14ac:dyDescent="0.2">
      <c r="A3441" t="s">
        <v>174</v>
      </c>
      <c r="B3441" t="s">
        <v>126</v>
      </c>
      <c r="C3441" t="s">
        <v>180</v>
      </c>
      <c r="D3441" s="67">
        <v>2025</v>
      </c>
      <c r="E3441">
        <v>0</v>
      </c>
      <c r="Z3441" t="str">
        <f t="shared" si="163"/>
        <v>Ultramobile Basic, ClamshellMicrocontroller 16-bit2025</v>
      </c>
      <c r="AA3441" t="str">
        <f t="shared" si="164"/>
        <v>Ultramobile Basic, ClamshellMicrocontroller 16-bit2025</v>
      </c>
    </row>
    <row r="3442" spans="1:27" x14ac:dyDescent="0.2">
      <c r="A3442" t="s">
        <v>174</v>
      </c>
      <c r="B3442" t="s">
        <v>127</v>
      </c>
      <c r="C3442" t="s">
        <v>180</v>
      </c>
      <c r="D3442" s="67">
        <v>2018</v>
      </c>
      <c r="E3442">
        <v>2.642389817452802</v>
      </c>
      <c r="Z3442" t="str">
        <f t="shared" si="163"/>
        <v>Ultramobile Basic, ClamshellMicrocontroller 32-bit2018</v>
      </c>
      <c r="AA3442" t="str">
        <f t="shared" si="164"/>
        <v>Ultramobile Basic, ClamshellMicrocontroller 32-bit2018</v>
      </c>
    </row>
    <row r="3443" spans="1:27" x14ac:dyDescent="0.2">
      <c r="A3443" t="s">
        <v>174</v>
      </c>
      <c r="B3443" t="s">
        <v>127</v>
      </c>
      <c r="C3443" t="s">
        <v>180</v>
      </c>
      <c r="D3443" s="67">
        <v>2019</v>
      </c>
      <c r="E3443">
        <v>5.831095120358099</v>
      </c>
      <c r="Z3443" t="str">
        <f t="shared" si="163"/>
        <v>Ultramobile Basic, ClamshellMicrocontroller 32-bit2019</v>
      </c>
      <c r="AA3443" t="str">
        <f t="shared" si="164"/>
        <v>Ultramobile Basic, ClamshellMicrocontroller 32-bit2019</v>
      </c>
    </row>
    <row r="3444" spans="1:27" x14ac:dyDescent="0.2">
      <c r="A3444" t="s">
        <v>174</v>
      </c>
      <c r="B3444" t="s">
        <v>127</v>
      </c>
      <c r="C3444" t="s">
        <v>180</v>
      </c>
      <c r="D3444" s="67">
        <v>2020</v>
      </c>
      <c r="E3444">
        <v>11.381766680950314</v>
      </c>
      <c r="Z3444" t="str">
        <f t="shared" si="163"/>
        <v>Ultramobile Basic, ClamshellMicrocontroller 32-bit2020</v>
      </c>
      <c r="AA3444" t="str">
        <f t="shared" si="164"/>
        <v>Ultramobile Basic, ClamshellMicrocontroller 32-bit2020</v>
      </c>
    </row>
    <row r="3445" spans="1:27" x14ac:dyDescent="0.2">
      <c r="A3445" t="s">
        <v>174</v>
      </c>
      <c r="B3445" t="s">
        <v>127</v>
      </c>
      <c r="C3445" t="s">
        <v>180</v>
      </c>
      <c r="D3445" s="67">
        <v>2021</v>
      </c>
      <c r="E3445">
        <v>19.897581764456184</v>
      </c>
      <c r="Z3445" t="str">
        <f t="shared" si="163"/>
        <v>Ultramobile Basic, ClamshellMicrocontroller 32-bit2021</v>
      </c>
      <c r="AA3445" t="str">
        <f t="shared" si="164"/>
        <v>Ultramobile Basic, ClamshellMicrocontroller 32-bit2021</v>
      </c>
    </row>
    <row r="3446" spans="1:27" x14ac:dyDescent="0.2">
      <c r="A3446" t="s">
        <v>174</v>
      </c>
      <c r="B3446" t="s">
        <v>127</v>
      </c>
      <c r="C3446" t="s">
        <v>180</v>
      </c>
      <c r="D3446" s="67">
        <v>2022</v>
      </c>
      <c r="E3446">
        <v>18.540444998449999</v>
      </c>
      <c r="Z3446" t="str">
        <f t="shared" si="163"/>
        <v>Ultramobile Basic, ClamshellMicrocontroller 32-bit2022</v>
      </c>
      <c r="AA3446" t="str">
        <f t="shared" si="164"/>
        <v>Ultramobile Basic, ClamshellMicrocontroller 32-bit2022</v>
      </c>
    </row>
    <row r="3447" spans="1:27" x14ac:dyDescent="0.2">
      <c r="A3447" t="s">
        <v>174</v>
      </c>
      <c r="B3447" t="s">
        <v>127</v>
      </c>
      <c r="C3447" t="s">
        <v>180</v>
      </c>
      <c r="D3447" s="67">
        <v>2023</v>
      </c>
      <c r="E3447">
        <v>16.218012264179027</v>
      </c>
      <c r="Z3447" t="str">
        <f t="shared" si="163"/>
        <v>Ultramobile Basic, ClamshellMicrocontroller 32-bit2023</v>
      </c>
      <c r="AA3447" t="str">
        <f t="shared" si="164"/>
        <v>Ultramobile Basic, ClamshellMicrocontroller 32-bit2023</v>
      </c>
    </row>
    <row r="3448" spans="1:27" x14ac:dyDescent="0.2">
      <c r="A3448" t="s">
        <v>174</v>
      </c>
      <c r="B3448" t="s">
        <v>127</v>
      </c>
      <c r="C3448" t="s">
        <v>180</v>
      </c>
      <c r="D3448" s="67">
        <v>2024</v>
      </c>
      <c r="E3448">
        <v>16.143324824524999</v>
      </c>
      <c r="Z3448" t="str">
        <f t="shared" si="163"/>
        <v>Ultramobile Basic, ClamshellMicrocontroller 32-bit2024</v>
      </c>
      <c r="AA3448" t="str">
        <f t="shared" si="164"/>
        <v>Ultramobile Basic, ClamshellMicrocontroller 32-bit2024</v>
      </c>
    </row>
    <row r="3449" spans="1:27" x14ac:dyDescent="0.2">
      <c r="A3449" t="s">
        <v>174</v>
      </c>
      <c r="B3449" t="s">
        <v>127</v>
      </c>
      <c r="C3449" t="s">
        <v>180</v>
      </c>
      <c r="D3449" s="67">
        <v>2025</v>
      </c>
      <c r="E3449">
        <v>14.841017443687146</v>
      </c>
      <c r="Z3449" t="str">
        <f t="shared" si="163"/>
        <v>Ultramobile Basic, ClamshellMicrocontroller 32-bit2025</v>
      </c>
      <c r="AA3449" t="str">
        <f t="shared" si="164"/>
        <v>Ultramobile Basic, ClamshellMicrocontroller 32-bit2025</v>
      </c>
    </row>
    <row r="3450" spans="1:27" x14ac:dyDescent="0.2">
      <c r="A3450" t="s">
        <v>174</v>
      </c>
      <c r="B3450" t="s">
        <v>128</v>
      </c>
      <c r="C3450" t="s">
        <v>180</v>
      </c>
      <c r="D3450" s="67">
        <v>2018</v>
      </c>
      <c r="E3450">
        <v>64.78328752145363</v>
      </c>
      <c r="Z3450" t="str">
        <f t="shared" si="163"/>
        <v>Ultramobile Basic, ClamshellTotal Microprocessor2018</v>
      </c>
      <c r="AA3450" t="str">
        <f t="shared" si="164"/>
        <v>Ultramobile Basic, ClamshellTotal Microprocessor2018</v>
      </c>
    </row>
    <row r="3451" spans="1:27" x14ac:dyDescent="0.2">
      <c r="A3451" t="s">
        <v>174</v>
      </c>
      <c r="B3451" t="s">
        <v>128</v>
      </c>
      <c r="C3451" t="s">
        <v>180</v>
      </c>
      <c r="D3451" s="67">
        <v>2019</v>
      </c>
      <c r="E3451">
        <v>81.084193187648353</v>
      </c>
      <c r="Z3451" t="str">
        <f t="shared" si="163"/>
        <v>Ultramobile Basic, ClamshellTotal Microprocessor2019</v>
      </c>
      <c r="AA3451" t="str">
        <f t="shared" si="164"/>
        <v>Ultramobile Basic, ClamshellTotal Microprocessor2019</v>
      </c>
    </row>
    <row r="3452" spans="1:27" x14ac:dyDescent="0.2">
      <c r="A3452" t="s">
        <v>174</v>
      </c>
      <c r="B3452" t="s">
        <v>128</v>
      </c>
      <c r="C3452" t="s">
        <v>180</v>
      </c>
      <c r="D3452" s="67">
        <v>2020</v>
      </c>
      <c r="E3452">
        <v>183.27647552928423</v>
      </c>
      <c r="Z3452" t="str">
        <f t="shared" si="163"/>
        <v>Ultramobile Basic, ClamshellTotal Microprocessor2020</v>
      </c>
      <c r="AA3452" t="str">
        <f t="shared" si="164"/>
        <v>Ultramobile Basic, ClamshellTotal Microprocessor2020</v>
      </c>
    </row>
    <row r="3453" spans="1:27" x14ac:dyDescent="0.2">
      <c r="A3453" t="s">
        <v>174</v>
      </c>
      <c r="B3453" t="s">
        <v>128</v>
      </c>
      <c r="C3453" t="s">
        <v>180</v>
      </c>
      <c r="D3453" s="67">
        <v>2021</v>
      </c>
      <c r="E3453">
        <v>260.24960338807023</v>
      </c>
      <c r="Z3453" t="str">
        <f t="shared" si="163"/>
        <v>Ultramobile Basic, ClamshellTotal Microprocessor2021</v>
      </c>
      <c r="AA3453" t="str">
        <f t="shared" si="164"/>
        <v>Ultramobile Basic, ClamshellTotal Microprocessor2021</v>
      </c>
    </row>
    <row r="3454" spans="1:27" x14ac:dyDescent="0.2">
      <c r="A3454" t="s">
        <v>174</v>
      </c>
      <c r="B3454" t="s">
        <v>128</v>
      </c>
      <c r="C3454" t="s">
        <v>180</v>
      </c>
      <c r="D3454" s="67">
        <v>2022</v>
      </c>
      <c r="E3454">
        <v>269.78370874205723</v>
      </c>
      <c r="Z3454" t="str">
        <f t="shared" si="163"/>
        <v>Ultramobile Basic, ClamshellTotal Microprocessor2022</v>
      </c>
      <c r="AA3454" t="str">
        <f t="shared" si="164"/>
        <v>Ultramobile Basic, ClamshellTotal Microprocessor2022</v>
      </c>
    </row>
    <row r="3455" spans="1:27" x14ac:dyDescent="0.2">
      <c r="A3455" t="s">
        <v>174</v>
      </c>
      <c r="B3455" t="s">
        <v>128</v>
      </c>
      <c r="C3455" t="s">
        <v>180</v>
      </c>
      <c r="D3455" s="67">
        <v>2023</v>
      </c>
      <c r="E3455">
        <v>281.27280127269916</v>
      </c>
      <c r="Z3455" t="str">
        <f t="shared" si="163"/>
        <v>Ultramobile Basic, ClamshellTotal Microprocessor2023</v>
      </c>
      <c r="AA3455" t="str">
        <f t="shared" si="164"/>
        <v>Ultramobile Basic, ClamshellTotal Microprocessor2023</v>
      </c>
    </row>
    <row r="3456" spans="1:27" x14ac:dyDescent="0.2">
      <c r="A3456" t="s">
        <v>174</v>
      </c>
      <c r="B3456" t="s">
        <v>128</v>
      </c>
      <c r="C3456" t="s">
        <v>180</v>
      </c>
      <c r="D3456" s="67">
        <v>2024</v>
      </c>
      <c r="E3456">
        <v>314.93028954324063</v>
      </c>
      <c r="Z3456" t="str">
        <f t="shared" si="163"/>
        <v>Ultramobile Basic, ClamshellTotal Microprocessor2024</v>
      </c>
      <c r="AA3456" t="str">
        <f t="shared" si="164"/>
        <v>Ultramobile Basic, ClamshellTotal Microprocessor2024</v>
      </c>
    </row>
    <row r="3457" spans="1:27" x14ac:dyDescent="0.2">
      <c r="A3457" t="s">
        <v>174</v>
      </c>
      <c r="B3457" t="s">
        <v>128</v>
      </c>
      <c r="C3457" t="s">
        <v>180</v>
      </c>
      <c r="D3457" s="67">
        <v>2025</v>
      </c>
      <c r="E3457">
        <v>322.34575660147317</v>
      </c>
      <c r="Z3457" t="str">
        <f t="shared" si="163"/>
        <v>Ultramobile Basic, ClamshellTotal Microprocessor2025</v>
      </c>
      <c r="AA3457" t="str">
        <f t="shared" si="164"/>
        <v>Ultramobile Basic, ClamshellTotal Microprocessor2025</v>
      </c>
    </row>
    <row r="3458" spans="1:27" x14ac:dyDescent="0.2">
      <c r="A3458" t="s">
        <v>174</v>
      </c>
      <c r="B3458" t="s">
        <v>129</v>
      </c>
      <c r="C3458" t="s">
        <v>180</v>
      </c>
      <c r="D3458" s="67">
        <v>2018</v>
      </c>
      <c r="E3458">
        <v>64.78328752145363</v>
      </c>
      <c r="Z3458" t="str">
        <f t="shared" si="163"/>
        <v>Ultramobile Basic, ClamshellMicroprocessor Compute2018</v>
      </c>
      <c r="AA3458" t="str">
        <f t="shared" si="164"/>
        <v>Ultramobile Basic, ClamshellMicroprocessor Compute2018</v>
      </c>
    </row>
    <row r="3459" spans="1:27" x14ac:dyDescent="0.2">
      <c r="A3459" t="s">
        <v>174</v>
      </c>
      <c r="B3459" t="s">
        <v>129</v>
      </c>
      <c r="C3459" t="s">
        <v>180</v>
      </c>
      <c r="D3459" s="67">
        <v>2019</v>
      </c>
      <c r="E3459">
        <v>81.084193187648353</v>
      </c>
      <c r="Z3459" t="str">
        <f t="shared" si="163"/>
        <v>Ultramobile Basic, ClamshellMicroprocessor Compute2019</v>
      </c>
      <c r="AA3459" t="str">
        <f t="shared" si="164"/>
        <v>Ultramobile Basic, ClamshellMicroprocessor Compute2019</v>
      </c>
    </row>
    <row r="3460" spans="1:27" x14ac:dyDescent="0.2">
      <c r="A3460" t="s">
        <v>174</v>
      </c>
      <c r="B3460" t="s">
        <v>129</v>
      </c>
      <c r="C3460" t="s">
        <v>180</v>
      </c>
      <c r="D3460" s="67">
        <v>2020</v>
      </c>
      <c r="E3460">
        <v>183.27647552928423</v>
      </c>
      <c r="Z3460" t="str">
        <f t="shared" si="163"/>
        <v>Ultramobile Basic, ClamshellMicroprocessor Compute2020</v>
      </c>
      <c r="AA3460" t="str">
        <f t="shared" si="164"/>
        <v>Ultramobile Basic, ClamshellMicroprocessor Compute2020</v>
      </c>
    </row>
    <row r="3461" spans="1:27" x14ac:dyDescent="0.2">
      <c r="A3461" t="s">
        <v>174</v>
      </c>
      <c r="B3461" t="s">
        <v>129</v>
      </c>
      <c r="C3461" t="s">
        <v>180</v>
      </c>
      <c r="D3461" s="67">
        <v>2021</v>
      </c>
      <c r="E3461">
        <v>260.24960338807023</v>
      </c>
      <c r="Z3461" t="str">
        <f t="shared" si="163"/>
        <v>Ultramobile Basic, ClamshellMicroprocessor Compute2021</v>
      </c>
      <c r="AA3461" t="str">
        <f t="shared" si="164"/>
        <v>Ultramobile Basic, ClamshellMicroprocessor Compute2021</v>
      </c>
    </row>
    <row r="3462" spans="1:27" x14ac:dyDescent="0.2">
      <c r="A3462" t="s">
        <v>174</v>
      </c>
      <c r="B3462" t="s">
        <v>129</v>
      </c>
      <c r="C3462" t="s">
        <v>180</v>
      </c>
      <c r="D3462" s="67">
        <v>2022</v>
      </c>
      <c r="E3462">
        <v>269.78370874205723</v>
      </c>
      <c r="Z3462" t="str">
        <f t="shared" si="163"/>
        <v>Ultramobile Basic, ClamshellMicroprocessor Compute2022</v>
      </c>
      <c r="AA3462" t="str">
        <f t="shared" si="164"/>
        <v>Ultramobile Basic, ClamshellMicroprocessor Compute2022</v>
      </c>
    </row>
    <row r="3463" spans="1:27" x14ac:dyDescent="0.2">
      <c r="A3463" t="s">
        <v>174</v>
      </c>
      <c r="B3463" t="s">
        <v>129</v>
      </c>
      <c r="C3463" t="s">
        <v>180</v>
      </c>
      <c r="D3463" s="67">
        <v>2023</v>
      </c>
      <c r="E3463">
        <v>281.27280127269916</v>
      </c>
      <c r="Z3463" t="str">
        <f t="shared" si="163"/>
        <v>Ultramobile Basic, ClamshellMicroprocessor Compute2023</v>
      </c>
      <c r="AA3463" t="str">
        <f t="shared" si="164"/>
        <v>Ultramobile Basic, ClamshellMicroprocessor Compute2023</v>
      </c>
    </row>
    <row r="3464" spans="1:27" x14ac:dyDescent="0.2">
      <c r="A3464" t="s">
        <v>174</v>
      </c>
      <c r="B3464" t="s">
        <v>129</v>
      </c>
      <c r="C3464" t="s">
        <v>180</v>
      </c>
      <c r="D3464" s="67">
        <v>2024</v>
      </c>
      <c r="E3464">
        <v>314.93028954324063</v>
      </c>
      <c r="Z3464" t="str">
        <f t="shared" si="163"/>
        <v>Ultramobile Basic, ClamshellMicroprocessor Compute2024</v>
      </c>
      <c r="AA3464" t="str">
        <f t="shared" si="164"/>
        <v>Ultramobile Basic, ClamshellMicroprocessor Compute2024</v>
      </c>
    </row>
    <row r="3465" spans="1:27" x14ac:dyDescent="0.2">
      <c r="A3465" t="s">
        <v>174</v>
      </c>
      <c r="B3465" t="s">
        <v>129</v>
      </c>
      <c r="C3465" t="s">
        <v>180</v>
      </c>
      <c r="D3465" s="67">
        <v>2025</v>
      </c>
      <c r="E3465">
        <v>322.34575660147317</v>
      </c>
      <c r="Z3465" t="str">
        <f t="shared" si="163"/>
        <v>Ultramobile Basic, ClamshellMicroprocessor Compute2025</v>
      </c>
      <c r="AA3465" t="str">
        <f t="shared" si="164"/>
        <v>Ultramobile Basic, ClamshellMicroprocessor Compute2025</v>
      </c>
    </row>
    <row r="3466" spans="1:27" x14ac:dyDescent="0.2">
      <c r="A3466" t="s">
        <v>174</v>
      </c>
      <c r="B3466" t="s">
        <v>130</v>
      </c>
      <c r="C3466" t="s">
        <v>180</v>
      </c>
      <c r="D3466" s="67">
        <v>2018</v>
      </c>
      <c r="E3466">
        <v>0</v>
      </c>
      <c r="Z3466" t="str">
        <f t="shared" si="163"/>
        <v>Ultramobile Basic, ClamshellMicroprocessor Embedded2018</v>
      </c>
      <c r="AA3466" t="str">
        <f t="shared" si="164"/>
        <v>Ultramobile Basic, ClamshellMicroprocessor Embedded2018</v>
      </c>
    </row>
    <row r="3467" spans="1:27" x14ac:dyDescent="0.2">
      <c r="A3467" t="s">
        <v>174</v>
      </c>
      <c r="B3467" t="s">
        <v>130</v>
      </c>
      <c r="C3467" t="s">
        <v>180</v>
      </c>
      <c r="D3467" s="67">
        <v>2019</v>
      </c>
      <c r="E3467">
        <v>0</v>
      </c>
      <c r="Z3467" t="str">
        <f t="shared" si="163"/>
        <v>Ultramobile Basic, ClamshellMicroprocessor Embedded2019</v>
      </c>
      <c r="AA3467" t="str">
        <f t="shared" si="164"/>
        <v>Ultramobile Basic, ClamshellMicroprocessor Embedded2019</v>
      </c>
    </row>
    <row r="3468" spans="1:27" x14ac:dyDescent="0.2">
      <c r="A3468" t="s">
        <v>174</v>
      </c>
      <c r="B3468" t="s">
        <v>130</v>
      </c>
      <c r="C3468" t="s">
        <v>180</v>
      </c>
      <c r="D3468" s="67">
        <v>2020</v>
      </c>
      <c r="E3468">
        <v>0</v>
      </c>
      <c r="Z3468" t="str">
        <f t="shared" si="163"/>
        <v>Ultramobile Basic, ClamshellMicroprocessor Embedded2020</v>
      </c>
      <c r="AA3468" t="str">
        <f t="shared" si="164"/>
        <v>Ultramobile Basic, ClamshellMicroprocessor Embedded2020</v>
      </c>
    </row>
    <row r="3469" spans="1:27" x14ac:dyDescent="0.2">
      <c r="A3469" t="s">
        <v>174</v>
      </c>
      <c r="B3469" t="s">
        <v>130</v>
      </c>
      <c r="C3469" t="s">
        <v>180</v>
      </c>
      <c r="D3469" s="67">
        <v>2021</v>
      </c>
      <c r="E3469">
        <v>0</v>
      </c>
      <c r="Z3469" t="str">
        <f t="shared" si="163"/>
        <v>Ultramobile Basic, ClamshellMicroprocessor Embedded2021</v>
      </c>
      <c r="AA3469" t="str">
        <f t="shared" si="164"/>
        <v>Ultramobile Basic, ClamshellMicroprocessor Embedded2021</v>
      </c>
    </row>
    <row r="3470" spans="1:27" x14ac:dyDescent="0.2">
      <c r="A3470" t="s">
        <v>174</v>
      </c>
      <c r="B3470" t="s">
        <v>130</v>
      </c>
      <c r="C3470" t="s">
        <v>180</v>
      </c>
      <c r="D3470" s="67">
        <v>2022</v>
      </c>
      <c r="E3470">
        <v>0</v>
      </c>
      <c r="Z3470" t="str">
        <f t="shared" si="163"/>
        <v>Ultramobile Basic, ClamshellMicroprocessor Embedded2022</v>
      </c>
      <c r="AA3470" t="str">
        <f t="shared" si="164"/>
        <v>Ultramobile Basic, ClamshellMicroprocessor Embedded2022</v>
      </c>
    </row>
    <row r="3471" spans="1:27" x14ac:dyDescent="0.2">
      <c r="A3471" t="s">
        <v>174</v>
      </c>
      <c r="B3471" t="s">
        <v>130</v>
      </c>
      <c r="C3471" t="s">
        <v>180</v>
      </c>
      <c r="D3471" s="67">
        <v>2023</v>
      </c>
      <c r="E3471">
        <v>0</v>
      </c>
      <c r="Z3471" t="str">
        <f t="shared" si="163"/>
        <v>Ultramobile Basic, ClamshellMicroprocessor Embedded2023</v>
      </c>
      <c r="AA3471" t="str">
        <f t="shared" si="164"/>
        <v>Ultramobile Basic, ClamshellMicroprocessor Embedded2023</v>
      </c>
    </row>
    <row r="3472" spans="1:27" x14ac:dyDescent="0.2">
      <c r="A3472" t="s">
        <v>174</v>
      </c>
      <c r="B3472" t="s">
        <v>130</v>
      </c>
      <c r="C3472" t="s">
        <v>180</v>
      </c>
      <c r="D3472" s="67">
        <v>2024</v>
      </c>
      <c r="E3472">
        <v>0</v>
      </c>
      <c r="Z3472" t="str">
        <f t="shared" si="163"/>
        <v>Ultramobile Basic, ClamshellMicroprocessor Embedded2024</v>
      </c>
      <c r="AA3472" t="str">
        <f t="shared" si="164"/>
        <v>Ultramobile Basic, ClamshellMicroprocessor Embedded2024</v>
      </c>
    </row>
    <row r="3473" spans="1:27" x14ac:dyDescent="0.2">
      <c r="A3473" t="s">
        <v>174</v>
      </c>
      <c r="B3473" t="s">
        <v>130</v>
      </c>
      <c r="C3473" t="s">
        <v>180</v>
      </c>
      <c r="D3473" s="67">
        <v>2025</v>
      </c>
      <c r="E3473">
        <v>0</v>
      </c>
      <c r="Z3473" t="str">
        <f t="shared" si="163"/>
        <v>Ultramobile Basic, ClamshellMicroprocessor Embedded2025</v>
      </c>
      <c r="AA3473" t="str">
        <f t="shared" si="164"/>
        <v>Ultramobile Basic, ClamshellMicroprocessor Embedded2025</v>
      </c>
    </row>
    <row r="3474" spans="1:27" x14ac:dyDescent="0.2">
      <c r="A3474" t="s">
        <v>174</v>
      </c>
      <c r="B3474" t="s">
        <v>131</v>
      </c>
      <c r="C3474" t="s">
        <v>180</v>
      </c>
      <c r="D3474" s="67">
        <v>2018</v>
      </c>
      <c r="E3474">
        <v>0</v>
      </c>
      <c r="Z3474" t="str">
        <f t="shared" si="163"/>
        <v>Ultramobile Basic, ClamshellDigital Signal Processor2018</v>
      </c>
      <c r="AA3474" t="str">
        <f t="shared" si="164"/>
        <v>Ultramobile Basic, ClamshellDigital Signal Processor2018</v>
      </c>
    </row>
    <row r="3475" spans="1:27" x14ac:dyDescent="0.2">
      <c r="A3475" t="s">
        <v>174</v>
      </c>
      <c r="B3475" t="s">
        <v>131</v>
      </c>
      <c r="C3475" t="s">
        <v>180</v>
      </c>
      <c r="D3475" s="67">
        <v>2019</v>
      </c>
      <c r="E3475">
        <v>0</v>
      </c>
      <c r="Z3475" t="str">
        <f t="shared" si="163"/>
        <v>Ultramobile Basic, ClamshellDigital Signal Processor2019</v>
      </c>
      <c r="AA3475" t="str">
        <f t="shared" si="164"/>
        <v>Ultramobile Basic, ClamshellDigital Signal Processor2019</v>
      </c>
    </row>
    <row r="3476" spans="1:27" x14ac:dyDescent="0.2">
      <c r="A3476" t="s">
        <v>174</v>
      </c>
      <c r="B3476" t="s">
        <v>131</v>
      </c>
      <c r="C3476" t="s">
        <v>180</v>
      </c>
      <c r="D3476" s="67">
        <v>2020</v>
      </c>
      <c r="E3476">
        <v>0</v>
      </c>
      <c r="Z3476" t="str">
        <f t="shared" si="163"/>
        <v>Ultramobile Basic, ClamshellDigital Signal Processor2020</v>
      </c>
      <c r="AA3476" t="str">
        <f t="shared" si="164"/>
        <v>Ultramobile Basic, ClamshellDigital Signal Processor2020</v>
      </c>
    </row>
    <row r="3477" spans="1:27" x14ac:dyDescent="0.2">
      <c r="A3477" t="s">
        <v>174</v>
      </c>
      <c r="B3477" t="s">
        <v>131</v>
      </c>
      <c r="C3477" t="s">
        <v>180</v>
      </c>
      <c r="D3477" s="67">
        <v>2021</v>
      </c>
      <c r="E3477">
        <v>0</v>
      </c>
      <c r="Z3477" t="str">
        <f t="shared" si="163"/>
        <v>Ultramobile Basic, ClamshellDigital Signal Processor2021</v>
      </c>
      <c r="AA3477" t="str">
        <f t="shared" si="164"/>
        <v>Ultramobile Basic, ClamshellDigital Signal Processor2021</v>
      </c>
    </row>
    <row r="3478" spans="1:27" x14ac:dyDescent="0.2">
      <c r="A3478" t="s">
        <v>174</v>
      </c>
      <c r="B3478" t="s">
        <v>131</v>
      </c>
      <c r="C3478" t="s">
        <v>180</v>
      </c>
      <c r="D3478" s="67">
        <v>2022</v>
      </c>
      <c r="E3478">
        <v>0</v>
      </c>
      <c r="Z3478" t="str">
        <f t="shared" si="163"/>
        <v>Ultramobile Basic, ClamshellDigital Signal Processor2022</v>
      </c>
      <c r="AA3478" t="str">
        <f t="shared" si="164"/>
        <v>Ultramobile Basic, ClamshellDigital Signal Processor2022</v>
      </c>
    </row>
    <row r="3479" spans="1:27" x14ac:dyDescent="0.2">
      <c r="A3479" t="s">
        <v>174</v>
      </c>
      <c r="B3479" t="s">
        <v>131</v>
      </c>
      <c r="C3479" t="s">
        <v>180</v>
      </c>
      <c r="D3479" s="67">
        <v>2023</v>
      </c>
      <c r="E3479">
        <v>0</v>
      </c>
      <c r="Z3479" t="str">
        <f t="shared" si="163"/>
        <v>Ultramobile Basic, ClamshellDigital Signal Processor2023</v>
      </c>
      <c r="AA3479" t="str">
        <f t="shared" si="164"/>
        <v>Ultramobile Basic, ClamshellDigital Signal Processor2023</v>
      </c>
    </row>
    <row r="3480" spans="1:27" x14ac:dyDescent="0.2">
      <c r="A3480" t="s">
        <v>174</v>
      </c>
      <c r="B3480" t="s">
        <v>131</v>
      </c>
      <c r="C3480" t="s">
        <v>180</v>
      </c>
      <c r="D3480" s="67">
        <v>2024</v>
      </c>
      <c r="E3480">
        <v>0</v>
      </c>
      <c r="Z3480" t="str">
        <f t="shared" si="163"/>
        <v>Ultramobile Basic, ClamshellDigital Signal Processor2024</v>
      </c>
      <c r="AA3480" t="str">
        <f t="shared" si="164"/>
        <v>Ultramobile Basic, ClamshellDigital Signal Processor2024</v>
      </c>
    </row>
    <row r="3481" spans="1:27" x14ac:dyDescent="0.2">
      <c r="A3481" t="s">
        <v>174</v>
      </c>
      <c r="B3481" t="s">
        <v>131</v>
      </c>
      <c r="C3481" t="s">
        <v>180</v>
      </c>
      <c r="D3481" s="67">
        <v>2025</v>
      </c>
      <c r="E3481">
        <v>0</v>
      </c>
      <c r="Z3481" t="str">
        <f t="shared" si="163"/>
        <v>Ultramobile Basic, ClamshellDigital Signal Processor2025</v>
      </c>
      <c r="AA3481" t="str">
        <f t="shared" si="164"/>
        <v>Ultramobile Basic, ClamshellDigital Signal Processor2025</v>
      </c>
    </row>
    <row r="3482" spans="1:27" x14ac:dyDescent="0.2">
      <c r="A3482" t="s">
        <v>174</v>
      </c>
      <c r="B3482" t="s">
        <v>132</v>
      </c>
      <c r="C3482" t="s">
        <v>180</v>
      </c>
      <c r="D3482" s="67">
        <v>2018</v>
      </c>
      <c r="E3482">
        <v>40.398337168399699</v>
      </c>
      <c r="Z3482" t="str">
        <f t="shared" si="163"/>
        <v>Ultramobile Basic, ClamshellTotal General Purpose Logic2018</v>
      </c>
      <c r="AA3482" t="str">
        <f t="shared" si="164"/>
        <v>Ultramobile Basic, ClamshellTotal General Purpose Logic2018</v>
      </c>
    </row>
    <row r="3483" spans="1:27" x14ac:dyDescent="0.2">
      <c r="A3483" t="s">
        <v>174</v>
      </c>
      <c r="B3483" t="s">
        <v>132</v>
      </c>
      <c r="C3483" t="s">
        <v>180</v>
      </c>
      <c r="D3483" s="67">
        <v>2019</v>
      </c>
      <c r="E3483">
        <v>41.327267576907786</v>
      </c>
      <c r="Z3483" t="str">
        <f t="shared" si="163"/>
        <v>Ultramobile Basic, ClamshellTotal General Purpose Logic2019</v>
      </c>
      <c r="AA3483" t="str">
        <f t="shared" si="164"/>
        <v>Ultramobile Basic, ClamshellTotal General Purpose Logic2019</v>
      </c>
    </row>
    <row r="3484" spans="1:27" x14ac:dyDescent="0.2">
      <c r="A3484" t="s">
        <v>174</v>
      </c>
      <c r="B3484" t="s">
        <v>132</v>
      </c>
      <c r="C3484" t="s">
        <v>180</v>
      </c>
      <c r="D3484" s="67">
        <v>2020</v>
      </c>
      <c r="E3484">
        <v>79.346618045444117</v>
      </c>
      <c r="Z3484" t="str">
        <f t="shared" si="163"/>
        <v>Ultramobile Basic, ClamshellTotal General Purpose Logic2020</v>
      </c>
      <c r="AA3484" t="str">
        <f t="shared" si="164"/>
        <v>Ultramobile Basic, ClamshellTotal General Purpose Logic2020</v>
      </c>
    </row>
    <row r="3485" spans="1:27" x14ac:dyDescent="0.2">
      <c r="A3485" t="s">
        <v>174</v>
      </c>
      <c r="B3485" t="s">
        <v>132</v>
      </c>
      <c r="C3485" t="s">
        <v>180</v>
      </c>
      <c r="D3485" s="67">
        <v>2021</v>
      </c>
      <c r="E3485">
        <v>143.94622500739266</v>
      </c>
      <c r="Z3485" t="str">
        <f t="shared" si="163"/>
        <v>Ultramobile Basic, ClamshellTotal General Purpose Logic2021</v>
      </c>
      <c r="AA3485" t="str">
        <f t="shared" si="164"/>
        <v>Ultramobile Basic, ClamshellTotal General Purpose Logic2021</v>
      </c>
    </row>
    <row r="3486" spans="1:27" x14ac:dyDescent="0.2">
      <c r="A3486" t="s">
        <v>174</v>
      </c>
      <c r="B3486" t="s">
        <v>132</v>
      </c>
      <c r="C3486" t="s">
        <v>180</v>
      </c>
      <c r="D3486" s="67">
        <v>2022</v>
      </c>
      <c r="E3486">
        <v>136.16367600960871</v>
      </c>
      <c r="Z3486" t="str">
        <f t="shared" si="163"/>
        <v>Ultramobile Basic, ClamshellTotal General Purpose Logic2022</v>
      </c>
      <c r="AA3486" t="str">
        <f t="shared" si="164"/>
        <v>Ultramobile Basic, ClamshellTotal General Purpose Logic2022</v>
      </c>
    </row>
    <row r="3487" spans="1:27" x14ac:dyDescent="0.2">
      <c r="A3487" t="s">
        <v>174</v>
      </c>
      <c r="B3487" t="s">
        <v>132</v>
      </c>
      <c r="C3487" t="s">
        <v>180</v>
      </c>
      <c r="D3487" s="67">
        <v>2023</v>
      </c>
      <c r="E3487">
        <v>125.7057308486396</v>
      </c>
      <c r="Z3487" t="str">
        <f t="shared" si="163"/>
        <v>Ultramobile Basic, ClamshellTotal General Purpose Logic2023</v>
      </c>
      <c r="AA3487" t="str">
        <f t="shared" si="164"/>
        <v>Ultramobile Basic, ClamshellTotal General Purpose Logic2023</v>
      </c>
    </row>
    <row r="3488" spans="1:27" x14ac:dyDescent="0.2">
      <c r="A3488" t="s">
        <v>174</v>
      </c>
      <c r="B3488" t="s">
        <v>132</v>
      </c>
      <c r="C3488" t="s">
        <v>180</v>
      </c>
      <c r="D3488" s="67">
        <v>2024</v>
      </c>
      <c r="E3488">
        <v>132.49031945807809</v>
      </c>
      <c r="Z3488" t="str">
        <f t="shared" si="163"/>
        <v>Ultramobile Basic, ClamshellTotal General Purpose Logic2024</v>
      </c>
      <c r="AA3488" t="str">
        <f t="shared" si="164"/>
        <v>Ultramobile Basic, ClamshellTotal General Purpose Logic2024</v>
      </c>
    </row>
    <row r="3489" spans="1:27" x14ac:dyDescent="0.2">
      <c r="A3489" t="s">
        <v>174</v>
      </c>
      <c r="B3489" t="s">
        <v>132</v>
      </c>
      <c r="C3489" t="s">
        <v>180</v>
      </c>
      <c r="D3489" s="67">
        <v>2025</v>
      </c>
      <c r="E3489">
        <v>132.409256953556</v>
      </c>
      <c r="Z3489" t="str">
        <f t="shared" si="163"/>
        <v>Ultramobile Basic, ClamshellTotal General Purpose Logic2025</v>
      </c>
      <c r="AA3489" t="str">
        <f t="shared" si="164"/>
        <v>Ultramobile Basic, ClamshellTotal General Purpose Logic2025</v>
      </c>
    </row>
    <row r="3490" spans="1:27" x14ac:dyDescent="0.2">
      <c r="A3490" t="s">
        <v>174</v>
      </c>
      <c r="B3490" t="s">
        <v>133</v>
      </c>
      <c r="C3490" t="s">
        <v>180</v>
      </c>
      <c r="D3490" s="67">
        <v>2018</v>
      </c>
      <c r="E3490">
        <v>37.770460358335896</v>
      </c>
      <c r="Z3490" t="str">
        <f t="shared" ref="Z3490:Z3553" si="165">A3490&amp;B3490&amp;D3490</f>
        <v>Ultramobile Basic, ClamshellDisplay Driver2018</v>
      </c>
      <c r="AA3490" t="str">
        <f t="shared" ref="AA3490:AA3553" si="166">$A3490&amp;$B3490&amp;$D3490</f>
        <v>Ultramobile Basic, ClamshellDisplay Driver2018</v>
      </c>
    </row>
    <row r="3491" spans="1:27" x14ac:dyDescent="0.2">
      <c r="A3491" t="s">
        <v>174</v>
      </c>
      <c r="B3491" t="s">
        <v>133</v>
      </c>
      <c r="C3491" t="s">
        <v>180</v>
      </c>
      <c r="D3491" s="67">
        <v>2019</v>
      </c>
      <c r="E3491">
        <v>38.778806011848175</v>
      </c>
      <c r="Z3491" t="str">
        <f t="shared" si="165"/>
        <v>Ultramobile Basic, ClamshellDisplay Driver2019</v>
      </c>
      <c r="AA3491" t="str">
        <f t="shared" si="166"/>
        <v>Ultramobile Basic, ClamshellDisplay Driver2019</v>
      </c>
    </row>
    <row r="3492" spans="1:27" x14ac:dyDescent="0.2">
      <c r="A3492" t="s">
        <v>174</v>
      </c>
      <c r="B3492" t="s">
        <v>133</v>
      </c>
      <c r="C3492" t="s">
        <v>180</v>
      </c>
      <c r="D3492" s="67">
        <v>2020</v>
      </c>
      <c r="E3492">
        <v>74.298674290194469</v>
      </c>
      <c r="Z3492" t="str">
        <f t="shared" si="165"/>
        <v>Ultramobile Basic, ClamshellDisplay Driver2020</v>
      </c>
      <c r="AA3492" t="str">
        <f t="shared" si="166"/>
        <v>Ultramobile Basic, ClamshellDisplay Driver2020</v>
      </c>
    </row>
    <row r="3493" spans="1:27" x14ac:dyDescent="0.2">
      <c r="A3493" t="s">
        <v>174</v>
      </c>
      <c r="B3493" t="s">
        <v>133</v>
      </c>
      <c r="C3493" t="s">
        <v>180</v>
      </c>
      <c r="D3493" s="67">
        <v>2021</v>
      </c>
      <c r="E3493">
        <v>135.43401147840387</v>
      </c>
      <c r="Z3493" t="str">
        <f t="shared" si="165"/>
        <v>Ultramobile Basic, ClamshellDisplay Driver2021</v>
      </c>
      <c r="AA3493" t="str">
        <f t="shared" si="166"/>
        <v>Ultramobile Basic, ClamshellDisplay Driver2021</v>
      </c>
    </row>
    <row r="3494" spans="1:27" x14ac:dyDescent="0.2">
      <c r="A3494" t="s">
        <v>174</v>
      </c>
      <c r="B3494" t="s">
        <v>133</v>
      </c>
      <c r="C3494" t="s">
        <v>180</v>
      </c>
      <c r="D3494" s="67">
        <v>2022</v>
      </c>
      <c r="E3494">
        <v>127.21771794296291</v>
      </c>
      <c r="Z3494" t="str">
        <f t="shared" si="165"/>
        <v>Ultramobile Basic, ClamshellDisplay Driver2022</v>
      </c>
      <c r="AA3494" t="str">
        <f t="shared" si="166"/>
        <v>Ultramobile Basic, ClamshellDisplay Driver2022</v>
      </c>
    </row>
    <row r="3495" spans="1:27" x14ac:dyDescent="0.2">
      <c r="A3495" t="s">
        <v>174</v>
      </c>
      <c r="B3495" t="s">
        <v>133</v>
      </c>
      <c r="C3495" t="s">
        <v>180</v>
      </c>
      <c r="D3495" s="67">
        <v>2023</v>
      </c>
      <c r="E3495">
        <v>116.85224948689275</v>
      </c>
      <c r="Z3495" t="str">
        <f t="shared" si="165"/>
        <v>Ultramobile Basic, ClamshellDisplay Driver2023</v>
      </c>
      <c r="AA3495" t="str">
        <f t="shared" si="166"/>
        <v>Ultramobile Basic, ClamshellDisplay Driver2023</v>
      </c>
    </row>
    <row r="3496" spans="1:27" x14ac:dyDescent="0.2">
      <c r="A3496" t="s">
        <v>174</v>
      </c>
      <c r="B3496" t="s">
        <v>133</v>
      </c>
      <c r="C3496" t="s">
        <v>180</v>
      </c>
      <c r="D3496" s="67">
        <v>2024</v>
      </c>
      <c r="E3496">
        <v>122.49003121866559</v>
      </c>
      <c r="Z3496" t="str">
        <f t="shared" si="165"/>
        <v>Ultramobile Basic, ClamshellDisplay Driver2024</v>
      </c>
      <c r="AA3496" t="str">
        <f t="shared" si="166"/>
        <v>Ultramobile Basic, ClamshellDisplay Driver2024</v>
      </c>
    </row>
    <row r="3497" spans="1:27" x14ac:dyDescent="0.2">
      <c r="A3497" t="s">
        <v>174</v>
      </c>
      <c r="B3497" t="s">
        <v>133</v>
      </c>
      <c r="C3497" t="s">
        <v>180</v>
      </c>
      <c r="D3497" s="67">
        <v>2025</v>
      </c>
      <c r="E3497">
        <v>122.35394949633834</v>
      </c>
      <c r="Z3497" t="str">
        <f t="shared" si="165"/>
        <v>Ultramobile Basic, ClamshellDisplay Driver2025</v>
      </c>
      <c r="AA3497" t="str">
        <f t="shared" si="166"/>
        <v>Ultramobile Basic, ClamshellDisplay Driver2025</v>
      </c>
    </row>
    <row r="3498" spans="1:27" x14ac:dyDescent="0.2">
      <c r="A3498" t="s">
        <v>174</v>
      </c>
      <c r="B3498" t="s">
        <v>134</v>
      </c>
      <c r="C3498" t="s">
        <v>180</v>
      </c>
      <c r="D3498" s="67">
        <v>2018</v>
      </c>
      <c r="E3498">
        <v>0</v>
      </c>
      <c r="Z3498" t="str">
        <f t="shared" si="165"/>
        <v>Ultramobile Basic, ClamshellFPGA/PLD2018</v>
      </c>
      <c r="AA3498" t="str">
        <f t="shared" si="166"/>
        <v>Ultramobile Basic, ClamshellFPGA/PLD2018</v>
      </c>
    </row>
    <row r="3499" spans="1:27" x14ac:dyDescent="0.2">
      <c r="A3499" t="s">
        <v>174</v>
      </c>
      <c r="B3499" t="s">
        <v>134</v>
      </c>
      <c r="C3499" t="s">
        <v>180</v>
      </c>
      <c r="D3499" s="67">
        <v>2019</v>
      </c>
      <c r="E3499">
        <v>0</v>
      </c>
      <c r="Z3499" t="str">
        <f t="shared" si="165"/>
        <v>Ultramobile Basic, ClamshellFPGA/PLD2019</v>
      </c>
      <c r="AA3499" t="str">
        <f t="shared" si="166"/>
        <v>Ultramobile Basic, ClamshellFPGA/PLD2019</v>
      </c>
    </row>
    <row r="3500" spans="1:27" x14ac:dyDescent="0.2">
      <c r="A3500" t="s">
        <v>174</v>
      </c>
      <c r="B3500" t="s">
        <v>134</v>
      </c>
      <c r="C3500" t="s">
        <v>180</v>
      </c>
      <c r="D3500" s="67">
        <v>2020</v>
      </c>
      <c r="E3500">
        <v>0</v>
      </c>
      <c r="Z3500" t="str">
        <f t="shared" si="165"/>
        <v>Ultramobile Basic, ClamshellFPGA/PLD2020</v>
      </c>
      <c r="AA3500" t="str">
        <f t="shared" si="166"/>
        <v>Ultramobile Basic, ClamshellFPGA/PLD2020</v>
      </c>
    </row>
    <row r="3501" spans="1:27" x14ac:dyDescent="0.2">
      <c r="A3501" t="s">
        <v>174</v>
      </c>
      <c r="B3501" t="s">
        <v>134</v>
      </c>
      <c r="C3501" t="s">
        <v>180</v>
      </c>
      <c r="D3501" s="67">
        <v>2021</v>
      </c>
      <c r="E3501">
        <v>0</v>
      </c>
      <c r="Z3501" t="str">
        <f t="shared" si="165"/>
        <v>Ultramobile Basic, ClamshellFPGA/PLD2021</v>
      </c>
      <c r="AA3501" t="str">
        <f t="shared" si="166"/>
        <v>Ultramobile Basic, ClamshellFPGA/PLD2021</v>
      </c>
    </row>
    <row r="3502" spans="1:27" x14ac:dyDescent="0.2">
      <c r="A3502" t="s">
        <v>174</v>
      </c>
      <c r="B3502" t="s">
        <v>134</v>
      </c>
      <c r="C3502" t="s">
        <v>180</v>
      </c>
      <c r="D3502" s="67">
        <v>2022</v>
      </c>
      <c r="E3502">
        <v>0</v>
      </c>
      <c r="Z3502" t="str">
        <f t="shared" si="165"/>
        <v>Ultramobile Basic, ClamshellFPGA/PLD2022</v>
      </c>
      <c r="AA3502" t="str">
        <f t="shared" si="166"/>
        <v>Ultramobile Basic, ClamshellFPGA/PLD2022</v>
      </c>
    </row>
    <row r="3503" spans="1:27" x14ac:dyDescent="0.2">
      <c r="A3503" t="s">
        <v>174</v>
      </c>
      <c r="B3503" t="s">
        <v>134</v>
      </c>
      <c r="C3503" t="s">
        <v>180</v>
      </c>
      <c r="D3503" s="67">
        <v>2023</v>
      </c>
      <c r="E3503">
        <v>0</v>
      </c>
      <c r="Z3503" t="str">
        <f t="shared" si="165"/>
        <v>Ultramobile Basic, ClamshellFPGA/PLD2023</v>
      </c>
      <c r="AA3503" t="str">
        <f t="shared" si="166"/>
        <v>Ultramobile Basic, ClamshellFPGA/PLD2023</v>
      </c>
    </row>
    <row r="3504" spans="1:27" x14ac:dyDescent="0.2">
      <c r="A3504" t="s">
        <v>174</v>
      </c>
      <c r="B3504" t="s">
        <v>134</v>
      </c>
      <c r="C3504" t="s">
        <v>180</v>
      </c>
      <c r="D3504" s="67">
        <v>2024</v>
      </c>
      <c r="E3504">
        <v>0</v>
      </c>
      <c r="Z3504" t="str">
        <f t="shared" si="165"/>
        <v>Ultramobile Basic, ClamshellFPGA/PLD2024</v>
      </c>
      <c r="AA3504" t="str">
        <f t="shared" si="166"/>
        <v>Ultramobile Basic, ClamshellFPGA/PLD2024</v>
      </c>
    </row>
    <row r="3505" spans="1:27" x14ac:dyDescent="0.2">
      <c r="A3505" t="s">
        <v>174</v>
      </c>
      <c r="B3505" t="s">
        <v>134</v>
      </c>
      <c r="C3505" t="s">
        <v>180</v>
      </c>
      <c r="D3505" s="67">
        <v>2025</v>
      </c>
      <c r="E3505">
        <v>0</v>
      </c>
      <c r="Z3505" t="str">
        <f t="shared" si="165"/>
        <v>Ultramobile Basic, ClamshellFPGA/PLD2025</v>
      </c>
      <c r="AA3505" t="str">
        <f t="shared" si="166"/>
        <v>Ultramobile Basic, ClamshellFPGA/PLD2025</v>
      </c>
    </row>
    <row r="3506" spans="1:27" x14ac:dyDescent="0.2">
      <c r="A3506" t="s">
        <v>174</v>
      </c>
      <c r="B3506" t="s">
        <v>135</v>
      </c>
      <c r="C3506" t="s">
        <v>180</v>
      </c>
      <c r="D3506" s="67">
        <v>2018</v>
      </c>
      <c r="E3506">
        <v>2.6278768100638041</v>
      </c>
      <c r="Z3506" t="str">
        <f t="shared" si="165"/>
        <v>Ultramobile Basic, ClamshellOther Logic2018</v>
      </c>
      <c r="AA3506" t="str">
        <f t="shared" si="166"/>
        <v>Ultramobile Basic, ClamshellOther Logic2018</v>
      </c>
    </row>
    <row r="3507" spans="1:27" x14ac:dyDescent="0.2">
      <c r="A3507" t="s">
        <v>174</v>
      </c>
      <c r="B3507" t="s">
        <v>135</v>
      </c>
      <c r="C3507" t="s">
        <v>180</v>
      </c>
      <c r="D3507" s="67">
        <v>2019</v>
      </c>
      <c r="E3507">
        <v>2.5484615650596143</v>
      </c>
      <c r="Z3507" t="str">
        <f t="shared" si="165"/>
        <v>Ultramobile Basic, ClamshellOther Logic2019</v>
      </c>
      <c r="AA3507" t="str">
        <f t="shared" si="166"/>
        <v>Ultramobile Basic, ClamshellOther Logic2019</v>
      </c>
    </row>
    <row r="3508" spans="1:27" x14ac:dyDescent="0.2">
      <c r="A3508" t="s">
        <v>174</v>
      </c>
      <c r="B3508" t="s">
        <v>135</v>
      </c>
      <c r="C3508" t="s">
        <v>180</v>
      </c>
      <c r="D3508" s="67">
        <v>2020</v>
      </c>
      <c r="E3508">
        <v>5.0479437552496416</v>
      </c>
      <c r="Z3508" t="str">
        <f t="shared" si="165"/>
        <v>Ultramobile Basic, ClamshellOther Logic2020</v>
      </c>
      <c r="AA3508" t="str">
        <f t="shared" si="166"/>
        <v>Ultramobile Basic, ClamshellOther Logic2020</v>
      </c>
    </row>
    <row r="3509" spans="1:27" x14ac:dyDescent="0.2">
      <c r="A3509" t="s">
        <v>174</v>
      </c>
      <c r="B3509" t="s">
        <v>135</v>
      </c>
      <c r="C3509" t="s">
        <v>180</v>
      </c>
      <c r="D3509" s="67">
        <v>2021</v>
      </c>
      <c r="E3509">
        <v>8.512213528988779</v>
      </c>
      <c r="Z3509" t="str">
        <f t="shared" si="165"/>
        <v>Ultramobile Basic, ClamshellOther Logic2021</v>
      </c>
      <c r="AA3509" t="str">
        <f t="shared" si="166"/>
        <v>Ultramobile Basic, ClamshellOther Logic2021</v>
      </c>
    </row>
    <row r="3510" spans="1:27" x14ac:dyDescent="0.2">
      <c r="A3510" t="s">
        <v>174</v>
      </c>
      <c r="B3510" t="s">
        <v>135</v>
      </c>
      <c r="C3510" t="s">
        <v>180</v>
      </c>
      <c r="D3510" s="67">
        <v>2022</v>
      </c>
      <c r="E3510">
        <v>8.9459580666457992</v>
      </c>
      <c r="Z3510" t="str">
        <f t="shared" si="165"/>
        <v>Ultramobile Basic, ClamshellOther Logic2022</v>
      </c>
      <c r="AA3510" t="str">
        <f t="shared" si="166"/>
        <v>Ultramobile Basic, ClamshellOther Logic2022</v>
      </c>
    </row>
    <row r="3511" spans="1:27" x14ac:dyDescent="0.2">
      <c r="A3511" t="s">
        <v>174</v>
      </c>
      <c r="B3511" t="s">
        <v>135</v>
      </c>
      <c r="C3511" t="s">
        <v>180</v>
      </c>
      <c r="D3511" s="67">
        <v>2023</v>
      </c>
      <c r="E3511">
        <v>8.8534813617468604</v>
      </c>
      <c r="Z3511" t="str">
        <f t="shared" si="165"/>
        <v>Ultramobile Basic, ClamshellOther Logic2023</v>
      </c>
      <c r="AA3511" t="str">
        <f t="shared" si="166"/>
        <v>Ultramobile Basic, ClamshellOther Logic2023</v>
      </c>
    </row>
    <row r="3512" spans="1:27" x14ac:dyDescent="0.2">
      <c r="A3512" t="s">
        <v>174</v>
      </c>
      <c r="B3512" t="s">
        <v>135</v>
      </c>
      <c r="C3512" t="s">
        <v>180</v>
      </c>
      <c r="D3512" s="67">
        <v>2024</v>
      </c>
      <c r="E3512">
        <v>10.000288239412502</v>
      </c>
      <c r="Z3512" t="str">
        <f t="shared" si="165"/>
        <v>Ultramobile Basic, ClamshellOther Logic2024</v>
      </c>
      <c r="AA3512" t="str">
        <f t="shared" si="166"/>
        <v>Ultramobile Basic, ClamshellOther Logic2024</v>
      </c>
    </row>
    <row r="3513" spans="1:27" x14ac:dyDescent="0.2">
      <c r="A3513" t="s">
        <v>174</v>
      </c>
      <c r="B3513" t="s">
        <v>135</v>
      </c>
      <c r="C3513" t="s">
        <v>180</v>
      </c>
      <c r="D3513" s="67">
        <v>2025</v>
      </c>
      <c r="E3513">
        <v>10.055307457217666</v>
      </c>
      <c r="Z3513" t="str">
        <f t="shared" si="165"/>
        <v>Ultramobile Basic, ClamshellOther Logic2025</v>
      </c>
      <c r="AA3513" t="str">
        <f t="shared" si="166"/>
        <v>Ultramobile Basic, ClamshellOther Logic2025</v>
      </c>
    </row>
    <row r="3514" spans="1:27" x14ac:dyDescent="0.2">
      <c r="A3514" t="s">
        <v>174</v>
      </c>
      <c r="B3514" t="s">
        <v>136</v>
      </c>
      <c r="C3514" t="s">
        <v>180</v>
      </c>
      <c r="D3514" s="67">
        <v>2018</v>
      </c>
      <c r="E3514">
        <v>87.349472671969821</v>
      </c>
      <c r="Z3514" t="str">
        <f t="shared" si="165"/>
        <v>Ultramobile Basic, ClamshellTotal Analog2018</v>
      </c>
      <c r="AA3514" t="str">
        <f t="shared" si="166"/>
        <v>Ultramobile Basic, ClamshellTotal Analog2018</v>
      </c>
    </row>
    <row r="3515" spans="1:27" x14ac:dyDescent="0.2">
      <c r="A3515" t="s">
        <v>174</v>
      </c>
      <c r="B3515" t="s">
        <v>136</v>
      </c>
      <c r="C3515" t="s">
        <v>180</v>
      </c>
      <c r="D3515" s="67">
        <v>2019</v>
      </c>
      <c r="E3515">
        <v>86.897819575918803</v>
      </c>
      <c r="Z3515" t="str">
        <f t="shared" si="165"/>
        <v>Ultramobile Basic, ClamshellTotal Analog2019</v>
      </c>
      <c r="AA3515" t="str">
        <f t="shared" si="166"/>
        <v>Ultramobile Basic, ClamshellTotal Analog2019</v>
      </c>
    </row>
    <row r="3516" spans="1:27" x14ac:dyDescent="0.2">
      <c r="A3516" t="s">
        <v>174</v>
      </c>
      <c r="B3516" t="s">
        <v>136</v>
      </c>
      <c r="C3516" t="s">
        <v>180</v>
      </c>
      <c r="D3516" s="67">
        <v>2020</v>
      </c>
      <c r="E3516">
        <v>175.43705044976181</v>
      </c>
      <c r="Z3516" t="str">
        <f t="shared" si="165"/>
        <v>Ultramobile Basic, ClamshellTotal Analog2020</v>
      </c>
      <c r="AA3516" t="str">
        <f t="shared" si="166"/>
        <v>Ultramobile Basic, ClamshellTotal Analog2020</v>
      </c>
    </row>
    <row r="3517" spans="1:27" x14ac:dyDescent="0.2">
      <c r="A3517" t="s">
        <v>174</v>
      </c>
      <c r="B3517" t="s">
        <v>136</v>
      </c>
      <c r="C3517" t="s">
        <v>180</v>
      </c>
      <c r="D3517" s="67">
        <v>2021</v>
      </c>
      <c r="E3517">
        <v>309.50529915881759</v>
      </c>
      <c r="Z3517" t="str">
        <f t="shared" si="165"/>
        <v>Ultramobile Basic, ClamshellTotal Analog2021</v>
      </c>
      <c r="AA3517" t="str">
        <f t="shared" si="166"/>
        <v>Ultramobile Basic, ClamshellTotal Analog2021</v>
      </c>
    </row>
    <row r="3518" spans="1:27" x14ac:dyDescent="0.2">
      <c r="A3518" t="s">
        <v>174</v>
      </c>
      <c r="B3518" t="s">
        <v>136</v>
      </c>
      <c r="C3518" t="s">
        <v>180</v>
      </c>
      <c r="D3518" s="67">
        <v>2022</v>
      </c>
      <c r="E3518">
        <v>304.36063674403374</v>
      </c>
      <c r="Z3518" t="str">
        <f t="shared" si="165"/>
        <v>Ultramobile Basic, ClamshellTotal Analog2022</v>
      </c>
      <c r="AA3518" t="str">
        <f t="shared" si="166"/>
        <v>Ultramobile Basic, ClamshellTotal Analog2022</v>
      </c>
    </row>
    <row r="3519" spans="1:27" x14ac:dyDescent="0.2">
      <c r="A3519" t="s">
        <v>174</v>
      </c>
      <c r="B3519" t="s">
        <v>136</v>
      </c>
      <c r="C3519" t="s">
        <v>180</v>
      </c>
      <c r="D3519" s="67">
        <v>2023</v>
      </c>
      <c r="E3519">
        <v>284.40334567740291</v>
      </c>
      <c r="Z3519" t="str">
        <f t="shared" si="165"/>
        <v>Ultramobile Basic, ClamshellTotal Analog2023</v>
      </c>
      <c r="AA3519" t="str">
        <f t="shared" si="166"/>
        <v>Ultramobile Basic, ClamshellTotal Analog2023</v>
      </c>
    </row>
    <row r="3520" spans="1:27" x14ac:dyDescent="0.2">
      <c r="A3520" t="s">
        <v>174</v>
      </c>
      <c r="B3520" t="s">
        <v>136</v>
      </c>
      <c r="C3520" t="s">
        <v>180</v>
      </c>
      <c r="D3520" s="67">
        <v>2024</v>
      </c>
      <c r="E3520">
        <v>296.03193972427181</v>
      </c>
      <c r="Z3520" t="str">
        <f t="shared" si="165"/>
        <v>Ultramobile Basic, ClamshellTotal Analog2024</v>
      </c>
      <c r="AA3520" t="str">
        <f t="shared" si="166"/>
        <v>Ultramobile Basic, ClamshellTotal Analog2024</v>
      </c>
    </row>
    <row r="3521" spans="1:27" x14ac:dyDescent="0.2">
      <c r="A3521" t="s">
        <v>174</v>
      </c>
      <c r="B3521" t="s">
        <v>136</v>
      </c>
      <c r="C3521" t="s">
        <v>180</v>
      </c>
      <c r="D3521" s="67">
        <v>2025</v>
      </c>
      <c r="E3521">
        <v>289.60514212637344</v>
      </c>
      <c r="Z3521" t="str">
        <f t="shared" si="165"/>
        <v>Ultramobile Basic, ClamshellTotal Analog2025</v>
      </c>
      <c r="AA3521" t="str">
        <f t="shared" si="166"/>
        <v>Ultramobile Basic, ClamshellTotal Analog2025</v>
      </c>
    </row>
    <row r="3522" spans="1:27" x14ac:dyDescent="0.2">
      <c r="A3522" t="s">
        <v>174</v>
      </c>
      <c r="B3522" t="s">
        <v>137</v>
      </c>
      <c r="C3522" t="s">
        <v>180</v>
      </c>
      <c r="D3522" s="67">
        <v>2018</v>
      </c>
      <c r="E3522">
        <v>3.41719517828016</v>
      </c>
      <c r="Z3522" t="str">
        <f t="shared" si="165"/>
        <v>Ultramobile Basic, ClamshellData Converter/Switch/Multiplexer2018</v>
      </c>
      <c r="AA3522" t="str">
        <f t="shared" si="166"/>
        <v>Ultramobile Basic, ClamshellData Converter/Switch/Multiplexer2018</v>
      </c>
    </row>
    <row r="3523" spans="1:27" x14ac:dyDescent="0.2">
      <c r="A3523" t="s">
        <v>174</v>
      </c>
      <c r="B3523" t="s">
        <v>137</v>
      </c>
      <c r="C3523" t="s">
        <v>180</v>
      </c>
      <c r="D3523" s="67">
        <v>2019</v>
      </c>
      <c r="E3523">
        <v>3.0863691153434618</v>
      </c>
      <c r="Z3523" t="str">
        <f t="shared" si="165"/>
        <v>Ultramobile Basic, ClamshellData Converter/Switch/Multiplexer2019</v>
      </c>
      <c r="AA3523" t="str">
        <f t="shared" si="166"/>
        <v>Ultramobile Basic, ClamshellData Converter/Switch/Multiplexer2019</v>
      </c>
    </row>
    <row r="3524" spans="1:27" x14ac:dyDescent="0.2">
      <c r="A3524" t="s">
        <v>174</v>
      </c>
      <c r="B3524" t="s">
        <v>137</v>
      </c>
      <c r="C3524" t="s">
        <v>180</v>
      </c>
      <c r="D3524" s="67">
        <v>2020</v>
      </c>
      <c r="E3524">
        <v>6.616935179833777</v>
      </c>
      <c r="Z3524" t="str">
        <f t="shared" si="165"/>
        <v>Ultramobile Basic, ClamshellData Converter/Switch/Multiplexer2020</v>
      </c>
      <c r="AA3524" t="str">
        <f t="shared" si="166"/>
        <v>Ultramobile Basic, ClamshellData Converter/Switch/Multiplexer2020</v>
      </c>
    </row>
    <row r="3525" spans="1:27" x14ac:dyDescent="0.2">
      <c r="A3525" t="s">
        <v>174</v>
      </c>
      <c r="B3525" t="s">
        <v>137</v>
      </c>
      <c r="C3525" t="s">
        <v>180</v>
      </c>
      <c r="D3525" s="67">
        <v>2021</v>
      </c>
      <c r="E3525">
        <v>9.9540071807866699</v>
      </c>
      <c r="Z3525" t="str">
        <f t="shared" si="165"/>
        <v>Ultramobile Basic, ClamshellData Converter/Switch/Multiplexer2021</v>
      </c>
      <c r="AA3525" t="str">
        <f t="shared" si="166"/>
        <v>Ultramobile Basic, ClamshellData Converter/Switch/Multiplexer2021</v>
      </c>
    </row>
    <row r="3526" spans="1:27" x14ac:dyDescent="0.2">
      <c r="A3526" t="s">
        <v>174</v>
      </c>
      <c r="B3526" t="s">
        <v>137</v>
      </c>
      <c r="C3526" t="s">
        <v>180</v>
      </c>
      <c r="D3526" s="67">
        <v>2022</v>
      </c>
      <c r="E3526">
        <v>9.9641720303456101</v>
      </c>
      <c r="Z3526" t="str">
        <f t="shared" si="165"/>
        <v>Ultramobile Basic, ClamshellData Converter/Switch/Multiplexer2022</v>
      </c>
      <c r="AA3526" t="str">
        <f t="shared" si="166"/>
        <v>Ultramobile Basic, ClamshellData Converter/Switch/Multiplexer2022</v>
      </c>
    </row>
    <row r="3527" spans="1:27" x14ac:dyDescent="0.2">
      <c r="A3527" t="s">
        <v>174</v>
      </c>
      <c r="B3527" t="s">
        <v>137</v>
      </c>
      <c r="C3527" t="s">
        <v>180</v>
      </c>
      <c r="D3527" s="67">
        <v>2023</v>
      </c>
      <c r="E3527">
        <v>9.2466696531704642</v>
      </c>
      <c r="Z3527" t="str">
        <f t="shared" si="165"/>
        <v>Ultramobile Basic, ClamshellData Converter/Switch/Multiplexer2023</v>
      </c>
      <c r="AA3527" t="str">
        <f t="shared" si="166"/>
        <v>Ultramobile Basic, ClamshellData Converter/Switch/Multiplexer2023</v>
      </c>
    </row>
    <row r="3528" spans="1:27" x14ac:dyDescent="0.2">
      <c r="A3528" t="s">
        <v>174</v>
      </c>
      <c r="B3528" t="s">
        <v>137</v>
      </c>
      <c r="C3528" t="s">
        <v>180</v>
      </c>
      <c r="D3528" s="67">
        <v>2024</v>
      </c>
      <c r="E3528">
        <v>9.6480040325218734</v>
      </c>
      <c r="Z3528" t="str">
        <f t="shared" si="165"/>
        <v>Ultramobile Basic, ClamshellData Converter/Switch/Multiplexer2024</v>
      </c>
      <c r="AA3528" t="str">
        <f t="shared" si="166"/>
        <v>Ultramobile Basic, ClamshellData Converter/Switch/Multiplexer2024</v>
      </c>
    </row>
    <row r="3529" spans="1:27" x14ac:dyDescent="0.2">
      <c r="A3529" t="s">
        <v>174</v>
      </c>
      <c r="B3529" t="s">
        <v>137</v>
      </c>
      <c r="C3529" t="s">
        <v>180</v>
      </c>
      <c r="D3529" s="67">
        <v>2025</v>
      </c>
      <c r="E3529">
        <v>9.487079477654925</v>
      </c>
      <c r="Z3529" t="str">
        <f t="shared" si="165"/>
        <v>Ultramobile Basic, ClamshellData Converter/Switch/Multiplexer2025</v>
      </c>
      <c r="AA3529" t="str">
        <f t="shared" si="166"/>
        <v>Ultramobile Basic, ClamshellData Converter/Switch/Multiplexer2025</v>
      </c>
    </row>
    <row r="3530" spans="1:27" x14ac:dyDescent="0.2">
      <c r="A3530" t="s">
        <v>174</v>
      </c>
      <c r="B3530" t="s">
        <v>138</v>
      </c>
      <c r="C3530" t="s">
        <v>180</v>
      </c>
      <c r="D3530" s="67">
        <v>2018</v>
      </c>
      <c r="E3530">
        <v>63.014013047583106</v>
      </c>
      <c r="Z3530" t="str">
        <f t="shared" si="165"/>
        <v>Ultramobile Basic, ClamshellVoltage Regulator/Reference2018</v>
      </c>
      <c r="AA3530" t="str">
        <f t="shared" si="166"/>
        <v>Ultramobile Basic, ClamshellVoltage Regulator/Reference2018</v>
      </c>
    </row>
    <row r="3531" spans="1:27" x14ac:dyDescent="0.2">
      <c r="A3531" t="s">
        <v>174</v>
      </c>
      <c r="B3531" t="s">
        <v>138</v>
      </c>
      <c r="C3531" t="s">
        <v>180</v>
      </c>
      <c r="D3531" s="67">
        <v>2019</v>
      </c>
      <c r="E3531">
        <v>60.961378404826235</v>
      </c>
      <c r="Z3531" t="str">
        <f t="shared" si="165"/>
        <v>Ultramobile Basic, ClamshellVoltage Regulator/Reference2019</v>
      </c>
      <c r="AA3531" t="str">
        <f t="shared" si="166"/>
        <v>Ultramobile Basic, ClamshellVoltage Regulator/Reference2019</v>
      </c>
    </row>
    <row r="3532" spans="1:27" x14ac:dyDescent="0.2">
      <c r="A3532" t="s">
        <v>174</v>
      </c>
      <c r="B3532" t="s">
        <v>138</v>
      </c>
      <c r="C3532" t="s">
        <v>180</v>
      </c>
      <c r="D3532" s="67">
        <v>2020</v>
      </c>
      <c r="E3532">
        <v>123.35322862044266</v>
      </c>
      <c r="Z3532" t="str">
        <f t="shared" si="165"/>
        <v>Ultramobile Basic, ClamshellVoltage Regulator/Reference2020</v>
      </c>
      <c r="AA3532" t="str">
        <f t="shared" si="166"/>
        <v>Ultramobile Basic, ClamshellVoltage Regulator/Reference2020</v>
      </c>
    </row>
    <row r="3533" spans="1:27" x14ac:dyDescent="0.2">
      <c r="A3533" t="s">
        <v>174</v>
      </c>
      <c r="B3533" t="s">
        <v>138</v>
      </c>
      <c r="C3533" t="s">
        <v>180</v>
      </c>
      <c r="D3533" s="67">
        <v>2021</v>
      </c>
      <c r="E3533">
        <v>219.38883081805312</v>
      </c>
      <c r="Z3533" t="str">
        <f t="shared" si="165"/>
        <v>Ultramobile Basic, ClamshellVoltage Regulator/Reference2021</v>
      </c>
      <c r="AA3533" t="str">
        <f t="shared" si="166"/>
        <v>Ultramobile Basic, ClamshellVoltage Regulator/Reference2021</v>
      </c>
    </row>
    <row r="3534" spans="1:27" x14ac:dyDescent="0.2">
      <c r="A3534" t="s">
        <v>174</v>
      </c>
      <c r="B3534" t="s">
        <v>138</v>
      </c>
      <c r="C3534" t="s">
        <v>180</v>
      </c>
      <c r="D3534" s="67">
        <v>2022</v>
      </c>
      <c r="E3534">
        <v>214.88222573995958</v>
      </c>
      <c r="Z3534" t="str">
        <f t="shared" si="165"/>
        <v>Ultramobile Basic, ClamshellVoltage Regulator/Reference2022</v>
      </c>
      <c r="AA3534" t="str">
        <f t="shared" si="166"/>
        <v>Ultramobile Basic, ClamshellVoltage Regulator/Reference2022</v>
      </c>
    </row>
    <row r="3535" spans="1:27" x14ac:dyDescent="0.2">
      <c r="A3535" t="s">
        <v>174</v>
      </c>
      <c r="B3535" t="s">
        <v>138</v>
      </c>
      <c r="C3535" t="s">
        <v>180</v>
      </c>
      <c r="D3535" s="67">
        <v>2023</v>
      </c>
      <c r="E3535">
        <v>201.26863361486028</v>
      </c>
      <c r="Z3535" t="str">
        <f t="shared" si="165"/>
        <v>Ultramobile Basic, ClamshellVoltage Regulator/Reference2023</v>
      </c>
      <c r="AA3535" t="str">
        <f t="shared" si="166"/>
        <v>Ultramobile Basic, ClamshellVoltage Regulator/Reference2023</v>
      </c>
    </row>
    <row r="3536" spans="1:27" x14ac:dyDescent="0.2">
      <c r="A3536" t="s">
        <v>174</v>
      </c>
      <c r="B3536" t="s">
        <v>138</v>
      </c>
      <c r="C3536" t="s">
        <v>180</v>
      </c>
      <c r="D3536" s="67">
        <v>2024</v>
      </c>
      <c r="E3536">
        <v>209.37152479741556</v>
      </c>
      <c r="Z3536" t="str">
        <f t="shared" si="165"/>
        <v>Ultramobile Basic, ClamshellVoltage Regulator/Reference2024</v>
      </c>
      <c r="AA3536" t="str">
        <f t="shared" si="166"/>
        <v>Ultramobile Basic, ClamshellVoltage Regulator/Reference2024</v>
      </c>
    </row>
    <row r="3537" spans="1:27" x14ac:dyDescent="0.2">
      <c r="A3537" t="s">
        <v>174</v>
      </c>
      <c r="B3537" t="s">
        <v>138</v>
      </c>
      <c r="C3537" t="s">
        <v>180</v>
      </c>
      <c r="D3537" s="67">
        <v>2025</v>
      </c>
      <c r="E3537">
        <v>204.65302237333134</v>
      </c>
      <c r="Z3537" t="str">
        <f t="shared" si="165"/>
        <v>Ultramobile Basic, ClamshellVoltage Regulator/Reference2025</v>
      </c>
      <c r="AA3537" t="str">
        <f t="shared" si="166"/>
        <v>Ultramobile Basic, ClamshellVoltage Regulator/Reference2025</v>
      </c>
    </row>
    <row r="3538" spans="1:27" x14ac:dyDescent="0.2">
      <c r="A3538" t="s">
        <v>174</v>
      </c>
      <c r="B3538" t="s">
        <v>139</v>
      </c>
      <c r="C3538" t="s">
        <v>180</v>
      </c>
      <c r="D3538" s="67">
        <v>2018</v>
      </c>
      <c r="E3538">
        <v>20.918264446106566</v>
      </c>
      <c r="Z3538" t="str">
        <f t="shared" si="165"/>
        <v>Ultramobile Basic, ClamshellOther Analog2018</v>
      </c>
      <c r="AA3538" t="str">
        <f t="shared" si="166"/>
        <v>Ultramobile Basic, ClamshellOther Analog2018</v>
      </c>
    </row>
    <row r="3539" spans="1:27" x14ac:dyDescent="0.2">
      <c r="A3539" t="s">
        <v>174</v>
      </c>
      <c r="B3539" t="s">
        <v>139</v>
      </c>
      <c r="C3539" t="s">
        <v>180</v>
      </c>
      <c r="D3539" s="67">
        <v>2019</v>
      </c>
      <c r="E3539">
        <v>22.850072055749106</v>
      </c>
      <c r="Z3539" t="str">
        <f t="shared" si="165"/>
        <v>Ultramobile Basic, ClamshellOther Analog2019</v>
      </c>
      <c r="AA3539" t="str">
        <f t="shared" si="166"/>
        <v>Ultramobile Basic, ClamshellOther Analog2019</v>
      </c>
    </row>
    <row r="3540" spans="1:27" x14ac:dyDescent="0.2">
      <c r="A3540" t="s">
        <v>174</v>
      </c>
      <c r="B3540" t="s">
        <v>139</v>
      </c>
      <c r="C3540" t="s">
        <v>180</v>
      </c>
      <c r="D3540" s="67">
        <v>2020</v>
      </c>
      <c r="E3540">
        <v>45.466886649485367</v>
      </c>
      <c r="Z3540" t="str">
        <f t="shared" si="165"/>
        <v>Ultramobile Basic, ClamshellOther Analog2020</v>
      </c>
      <c r="AA3540" t="str">
        <f t="shared" si="166"/>
        <v>Ultramobile Basic, ClamshellOther Analog2020</v>
      </c>
    </row>
    <row r="3541" spans="1:27" x14ac:dyDescent="0.2">
      <c r="A3541" t="s">
        <v>174</v>
      </c>
      <c r="B3541" t="s">
        <v>139</v>
      </c>
      <c r="C3541" t="s">
        <v>180</v>
      </c>
      <c r="D3541" s="67">
        <v>2021</v>
      </c>
      <c r="E3541">
        <v>80.162461159977781</v>
      </c>
      <c r="Z3541" t="str">
        <f t="shared" si="165"/>
        <v>Ultramobile Basic, ClamshellOther Analog2021</v>
      </c>
      <c r="AA3541" t="str">
        <f t="shared" si="166"/>
        <v>Ultramobile Basic, ClamshellOther Analog2021</v>
      </c>
    </row>
    <row r="3542" spans="1:27" x14ac:dyDescent="0.2">
      <c r="A3542" t="s">
        <v>174</v>
      </c>
      <c r="B3542" t="s">
        <v>139</v>
      </c>
      <c r="C3542" t="s">
        <v>180</v>
      </c>
      <c r="D3542" s="67">
        <v>2022</v>
      </c>
      <c r="E3542">
        <v>79.51423897372851</v>
      </c>
      <c r="Z3542" t="str">
        <f t="shared" si="165"/>
        <v>Ultramobile Basic, ClamshellOther Analog2022</v>
      </c>
      <c r="AA3542" t="str">
        <f t="shared" si="166"/>
        <v>Ultramobile Basic, ClamshellOther Analog2022</v>
      </c>
    </row>
    <row r="3543" spans="1:27" x14ac:dyDescent="0.2">
      <c r="A3543" t="s">
        <v>174</v>
      </c>
      <c r="B3543" t="s">
        <v>139</v>
      </c>
      <c r="C3543" t="s">
        <v>180</v>
      </c>
      <c r="D3543" s="67">
        <v>2023</v>
      </c>
      <c r="E3543">
        <v>73.888042409372176</v>
      </c>
      <c r="Z3543" t="str">
        <f t="shared" si="165"/>
        <v>Ultramobile Basic, ClamshellOther Analog2023</v>
      </c>
      <c r="AA3543" t="str">
        <f t="shared" si="166"/>
        <v>Ultramobile Basic, ClamshellOther Analog2023</v>
      </c>
    </row>
    <row r="3544" spans="1:27" x14ac:dyDescent="0.2">
      <c r="A3544" t="s">
        <v>174</v>
      </c>
      <c r="B3544" t="s">
        <v>139</v>
      </c>
      <c r="C3544" t="s">
        <v>180</v>
      </c>
      <c r="D3544" s="67">
        <v>2024</v>
      </c>
      <c r="E3544">
        <v>77.01241089433438</v>
      </c>
      <c r="Z3544" t="str">
        <f t="shared" si="165"/>
        <v>Ultramobile Basic, ClamshellOther Analog2024</v>
      </c>
      <c r="AA3544" t="str">
        <f t="shared" si="166"/>
        <v>Ultramobile Basic, ClamshellOther Analog2024</v>
      </c>
    </row>
    <row r="3545" spans="1:27" x14ac:dyDescent="0.2">
      <c r="A3545" t="s">
        <v>174</v>
      </c>
      <c r="B3545" t="s">
        <v>139</v>
      </c>
      <c r="C3545" t="s">
        <v>180</v>
      </c>
      <c r="D3545" s="67">
        <v>2025</v>
      </c>
      <c r="E3545">
        <v>75.465040275387182</v>
      </c>
      <c r="Z3545" t="str">
        <f t="shared" si="165"/>
        <v>Ultramobile Basic, ClamshellOther Analog2025</v>
      </c>
      <c r="AA3545" t="str">
        <f t="shared" si="166"/>
        <v>Ultramobile Basic, ClamshellOther Analog2025</v>
      </c>
    </row>
    <row r="3546" spans="1:27" x14ac:dyDescent="0.2">
      <c r="A3546" t="s">
        <v>174</v>
      </c>
      <c r="B3546" t="s">
        <v>140</v>
      </c>
      <c r="C3546" t="s">
        <v>180</v>
      </c>
      <c r="D3546" s="67">
        <v>2018</v>
      </c>
      <c r="E3546">
        <v>26.061347683949229</v>
      </c>
      <c r="Z3546" t="str">
        <f t="shared" si="165"/>
        <v>Ultramobile Basic, ClamshellTotal Discrete2018</v>
      </c>
      <c r="AA3546" t="str">
        <f t="shared" si="166"/>
        <v>Ultramobile Basic, ClamshellTotal Discrete2018</v>
      </c>
    </row>
    <row r="3547" spans="1:27" x14ac:dyDescent="0.2">
      <c r="A3547" t="s">
        <v>174</v>
      </c>
      <c r="B3547" t="s">
        <v>140</v>
      </c>
      <c r="C3547" t="s">
        <v>180</v>
      </c>
      <c r="D3547" s="67">
        <v>2019</v>
      </c>
      <c r="E3547">
        <v>24.33790661230611</v>
      </c>
      <c r="Z3547" t="str">
        <f t="shared" si="165"/>
        <v>Ultramobile Basic, ClamshellTotal Discrete2019</v>
      </c>
      <c r="AA3547" t="str">
        <f t="shared" si="166"/>
        <v>Ultramobile Basic, ClamshellTotal Discrete2019</v>
      </c>
    </row>
    <row r="3548" spans="1:27" x14ac:dyDescent="0.2">
      <c r="A3548" t="s">
        <v>174</v>
      </c>
      <c r="B3548" t="s">
        <v>140</v>
      </c>
      <c r="C3548" t="s">
        <v>180</v>
      </c>
      <c r="D3548" s="67">
        <v>2020</v>
      </c>
      <c r="E3548">
        <v>49.050947804717836</v>
      </c>
      <c r="Z3548" t="str">
        <f t="shared" si="165"/>
        <v>Ultramobile Basic, ClamshellTotal Discrete2020</v>
      </c>
      <c r="AA3548" t="str">
        <f t="shared" si="166"/>
        <v>Ultramobile Basic, ClamshellTotal Discrete2020</v>
      </c>
    </row>
    <row r="3549" spans="1:27" x14ac:dyDescent="0.2">
      <c r="A3549" t="s">
        <v>174</v>
      </c>
      <c r="B3549" t="s">
        <v>140</v>
      </c>
      <c r="C3549" t="s">
        <v>180</v>
      </c>
      <c r="D3549" s="67">
        <v>2021</v>
      </c>
      <c r="E3549">
        <v>69.392179644083015</v>
      </c>
      <c r="Z3549" t="str">
        <f t="shared" si="165"/>
        <v>Ultramobile Basic, ClamshellTotal Discrete2021</v>
      </c>
      <c r="AA3549" t="str">
        <f t="shared" si="166"/>
        <v>Ultramobile Basic, ClamshellTotal Discrete2021</v>
      </c>
    </row>
    <row r="3550" spans="1:27" x14ac:dyDescent="0.2">
      <c r="A3550" t="s">
        <v>174</v>
      </c>
      <c r="B3550" t="s">
        <v>140</v>
      </c>
      <c r="C3550" t="s">
        <v>180</v>
      </c>
      <c r="D3550" s="67">
        <v>2022</v>
      </c>
      <c r="E3550">
        <v>66.342847727626705</v>
      </c>
      <c r="Z3550" t="str">
        <f t="shared" si="165"/>
        <v>Ultramobile Basic, ClamshellTotal Discrete2022</v>
      </c>
      <c r="AA3550" t="str">
        <f t="shared" si="166"/>
        <v>Ultramobile Basic, ClamshellTotal Discrete2022</v>
      </c>
    </row>
    <row r="3551" spans="1:27" x14ac:dyDescent="0.2">
      <c r="A3551" t="s">
        <v>174</v>
      </c>
      <c r="B3551" t="s">
        <v>140</v>
      </c>
      <c r="C3551" t="s">
        <v>180</v>
      </c>
      <c r="D3551" s="67">
        <v>2023</v>
      </c>
      <c r="E3551">
        <v>59.963900426278592</v>
      </c>
      <c r="Z3551" t="str">
        <f t="shared" si="165"/>
        <v>Ultramobile Basic, ClamshellTotal Discrete2023</v>
      </c>
      <c r="AA3551" t="str">
        <f t="shared" si="166"/>
        <v>Ultramobile Basic, ClamshellTotal Discrete2023</v>
      </c>
    </row>
    <row r="3552" spans="1:27" x14ac:dyDescent="0.2">
      <c r="A3552" t="s">
        <v>174</v>
      </c>
      <c r="B3552" t="s">
        <v>140</v>
      </c>
      <c r="C3552" t="s">
        <v>180</v>
      </c>
      <c r="D3552" s="67">
        <v>2024</v>
      </c>
      <c r="E3552">
        <v>61.497864421812494</v>
      </c>
      <c r="Z3552" t="str">
        <f t="shared" si="165"/>
        <v>Ultramobile Basic, ClamshellTotal Discrete2024</v>
      </c>
      <c r="AA3552" t="str">
        <f t="shared" si="166"/>
        <v>Ultramobile Basic, ClamshellTotal Discrete2024</v>
      </c>
    </row>
    <row r="3553" spans="1:27" x14ac:dyDescent="0.2">
      <c r="A3553" t="s">
        <v>174</v>
      </c>
      <c r="B3553" t="s">
        <v>140</v>
      </c>
      <c r="C3553" t="s">
        <v>180</v>
      </c>
      <c r="D3553" s="67">
        <v>2025</v>
      </c>
      <c r="E3553">
        <v>60.26816330477709</v>
      </c>
      <c r="Z3553" t="str">
        <f t="shared" si="165"/>
        <v>Ultramobile Basic, ClamshellTotal Discrete2025</v>
      </c>
      <c r="AA3553" t="str">
        <f t="shared" si="166"/>
        <v>Ultramobile Basic, ClamshellTotal Discrete2025</v>
      </c>
    </row>
    <row r="3554" spans="1:27" x14ac:dyDescent="0.2">
      <c r="A3554" t="s">
        <v>174</v>
      </c>
      <c r="B3554" t="s">
        <v>141</v>
      </c>
      <c r="C3554" t="s">
        <v>180</v>
      </c>
      <c r="D3554" s="67">
        <v>2018</v>
      </c>
      <c r="E3554">
        <v>4.7510641696948497</v>
      </c>
      <c r="Z3554" t="str">
        <f t="shared" ref="Z3554:Z3617" si="167">A3554&amp;B3554&amp;D3554</f>
        <v>Ultramobile Basic, ClamshellDiodes2018</v>
      </c>
      <c r="AA3554" t="str">
        <f t="shared" ref="AA3554:AA3617" si="168">$A3554&amp;$B3554&amp;$D3554</f>
        <v>Ultramobile Basic, ClamshellDiodes2018</v>
      </c>
    </row>
    <row r="3555" spans="1:27" x14ac:dyDescent="0.2">
      <c r="A3555" t="s">
        <v>174</v>
      </c>
      <c r="B3555" t="s">
        <v>141</v>
      </c>
      <c r="C3555" t="s">
        <v>180</v>
      </c>
      <c r="D3555" s="67">
        <v>2019</v>
      </c>
      <c r="E3555">
        <v>4.7403668985081771</v>
      </c>
      <c r="Z3555" t="str">
        <f t="shared" si="167"/>
        <v>Ultramobile Basic, ClamshellDiodes2019</v>
      </c>
      <c r="AA3555" t="str">
        <f t="shared" si="168"/>
        <v>Ultramobile Basic, ClamshellDiodes2019</v>
      </c>
    </row>
    <row r="3556" spans="1:27" x14ac:dyDescent="0.2">
      <c r="A3556" t="s">
        <v>174</v>
      </c>
      <c r="B3556" t="s">
        <v>141</v>
      </c>
      <c r="C3556" t="s">
        <v>180</v>
      </c>
      <c r="D3556" s="67">
        <v>2020</v>
      </c>
      <c r="E3556">
        <v>8.473348350922036</v>
      </c>
      <c r="Z3556" t="str">
        <f t="shared" si="167"/>
        <v>Ultramobile Basic, ClamshellDiodes2020</v>
      </c>
      <c r="AA3556" t="str">
        <f t="shared" si="168"/>
        <v>Ultramobile Basic, ClamshellDiodes2020</v>
      </c>
    </row>
    <row r="3557" spans="1:27" x14ac:dyDescent="0.2">
      <c r="A3557" t="s">
        <v>174</v>
      </c>
      <c r="B3557" t="s">
        <v>141</v>
      </c>
      <c r="C3557" t="s">
        <v>180</v>
      </c>
      <c r="D3557" s="67">
        <v>2021</v>
      </c>
      <c r="E3557">
        <v>12.528152304618745</v>
      </c>
      <c r="Z3557" t="str">
        <f t="shared" si="167"/>
        <v>Ultramobile Basic, ClamshellDiodes2021</v>
      </c>
      <c r="AA3557" t="str">
        <f t="shared" si="168"/>
        <v>Ultramobile Basic, ClamshellDiodes2021</v>
      </c>
    </row>
    <row r="3558" spans="1:27" x14ac:dyDescent="0.2">
      <c r="A3558" t="s">
        <v>174</v>
      </c>
      <c r="B3558" t="s">
        <v>141</v>
      </c>
      <c r="C3558" t="s">
        <v>180</v>
      </c>
      <c r="D3558" s="67">
        <v>2022</v>
      </c>
      <c r="E3558">
        <v>11.962294407937073</v>
      </c>
      <c r="Z3558" t="str">
        <f t="shared" si="167"/>
        <v>Ultramobile Basic, ClamshellDiodes2022</v>
      </c>
      <c r="AA3558" t="str">
        <f t="shared" si="168"/>
        <v>Ultramobile Basic, ClamshellDiodes2022</v>
      </c>
    </row>
    <row r="3559" spans="1:27" x14ac:dyDescent="0.2">
      <c r="A3559" t="s">
        <v>174</v>
      </c>
      <c r="B3559" t="s">
        <v>141</v>
      </c>
      <c r="C3559" t="s">
        <v>180</v>
      </c>
      <c r="D3559" s="67">
        <v>2023</v>
      </c>
      <c r="E3559">
        <v>10.909075001900751</v>
      </c>
      <c r="Z3559" t="str">
        <f t="shared" si="167"/>
        <v>Ultramobile Basic, ClamshellDiodes2023</v>
      </c>
      <c r="AA3559" t="str">
        <f t="shared" si="168"/>
        <v>Ultramobile Basic, ClamshellDiodes2023</v>
      </c>
    </row>
    <row r="3560" spans="1:27" x14ac:dyDescent="0.2">
      <c r="A3560" t="s">
        <v>174</v>
      </c>
      <c r="B3560" t="s">
        <v>141</v>
      </c>
      <c r="C3560" t="s">
        <v>180</v>
      </c>
      <c r="D3560" s="67">
        <v>2024</v>
      </c>
      <c r="E3560">
        <v>11.153555485128127</v>
      </c>
      <c r="Z3560" t="str">
        <f t="shared" si="167"/>
        <v>Ultramobile Basic, ClamshellDiodes2024</v>
      </c>
      <c r="AA3560" t="str">
        <f t="shared" si="168"/>
        <v>Ultramobile Basic, ClamshellDiodes2024</v>
      </c>
    </row>
    <row r="3561" spans="1:27" x14ac:dyDescent="0.2">
      <c r="A3561" t="s">
        <v>174</v>
      </c>
      <c r="B3561" t="s">
        <v>141</v>
      </c>
      <c r="C3561" t="s">
        <v>180</v>
      </c>
      <c r="D3561" s="67">
        <v>2025</v>
      </c>
      <c r="E3561">
        <v>10.926313242423051</v>
      </c>
      <c r="Z3561" t="str">
        <f t="shared" si="167"/>
        <v>Ultramobile Basic, ClamshellDiodes2025</v>
      </c>
      <c r="AA3561" t="str">
        <f t="shared" si="168"/>
        <v>Ultramobile Basic, ClamshellDiodes2025</v>
      </c>
    </row>
    <row r="3562" spans="1:27" x14ac:dyDescent="0.2">
      <c r="A3562" t="s">
        <v>174</v>
      </c>
      <c r="B3562" t="s">
        <v>142</v>
      </c>
      <c r="C3562" t="s">
        <v>180</v>
      </c>
      <c r="D3562" s="67">
        <v>2018</v>
      </c>
      <c r="E3562">
        <v>21.31028351425438</v>
      </c>
      <c r="Z3562" t="str">
        <f t="shared" si="167"/>
        <v>Ultramobile Basic, ClamshellTransistors2018</v>
      </c>
      <c r="AA3562" t="str">
        <f t="shared" si="168"/>
        <v>Ultramobile Basic, ClamshellTransistors2018</v>
      </c>
    </row>
    <row r="3563" spans="1:27" x14ac:dyDescent="0.2">
      <c r="A3563" t="s">
        <v>174</v>
      </c>
      <c r="B3563" t="s">
        <v>142</v>
      </c>
      <c r="C3563" t="s">
        <v>180</v>
      </c>
      <c r="D3563" s="67">
        <v>2019</v>
      </c>
      <c r="E3563">
        <v>19.597539713797932</v>
      </c>
      <c r="Z3563" t="str">
        <f t="shared" si="167"/>
        <v>Ultramobile Basic, ClamshellTransistors2019</v>
      </c>
      <c r="AA3563" t="str">
        <f t="shared" si="168"/>
        <v>Ultramobile Basic, ClamshellTransistors2019</v>
      </c>
    </row>
    <row r="3564" spans="1:27" x14ac:dyDescent="0.2">
      <c r="A3564" t="s">
        <v>174</v>
      </c>
      <c r="B3564" t="s">
        <v>142</v>
      </c>
      <c r="C3564" t="s">
        <v>180</v>
      </c>
      <c r="D3564" s="67">
        <v>2020</v>
      </c>
      <c r="E3564">
        <v>40.577599453795798</v>
      </c>
      <c r="Z3564" t="str">
        <f t="shared" si="167"/>
        <v>Ultramobile Basic, ClamshellTransistors2020</v>
      </c>
      <c r="AA3564" t="str">
        <f t="shared" si="168"/>
        <v>Ultramobile Basic, ClamshellTransistors2020</v>
      </c>
    </row>
    <row r="3565" spans="1:27" x14ac:dyDescent="0.2">
      <c r="A3565" t="s">
        <v>174</v>
      </c>
      <c r="B3565" t="s">
        <v>142</v>
      </c>
      <c r="C3565" t="s">
        <v>180</v>
      </c>
      <c r="D3565" s="67">
        <v>2021</v>
      </c>
      <c r="E3565">
        <v>56.864027339464265</v>
      </c>
      <c r="Z3565" t="str">
        <f t="shared" si="167"/>
        <v>Ultramobile Basic, ClamshellTransistors2021</v>
      </c>
      <c r="AA3565" t="str">
        <f t="shared" si="168"/>
        <v>Ultramobile Basic, ClamshellTransistors2021</v>
      </c>
    </row>
    <row r="3566" spans="1:27" x14ac:dyDescent="0.2">
      <c r="A3566" t="s">
        <v>174</v>
      </c>
      <c r="B3566" t="s">
        <v>142</v>
      </c>
      <c r="C3566" t="s">
        <v>180</v>
      </c>
      <c r="D3566" s="67">
        <v>2022</v>
      </c>
      <c r="E3566">
        <v>54.380553319689632</v>
      </c>
      <c r="Z3566" t="str">
        <f t="shared" si="167"/>
        <v>Ultramobile Basic, ClamshellTransistors2022</v>
      </c>
      <c r="AA3566" t="str">
        <f t="shared" si="168"/>
        <v>Ultramobile Basic, ClamshellTransistors2022</v>
      </c>
    </row>
    <row r="3567" spans="1:27" x14ac:dyDescent="0.2">
      <c r="A3567" t="s">
        <v>174</v>
      </c>
      <c r="B3567" t="s">
        <v>142</v>
      </c>
      <c r="C3567" t="s">
        <v>180</v>
      </c>
      <c r="D3567" s="67">
        <v>2023</v>
      </c>
      <c r="E3567">
        <v>49.054825424377839</v>
      </c>
      <c r="Z3567" t="str">
        <f t="shared" si="167"/>
        <v>Ultramobile Basic, ClamshellTransistors2023</v>
      </c>
      <c r="AA3567" t="str">
        <f t="shared" si="168"/>
        <v>Ultramobile Basic, ClamshellTransistors2023</v>
      </c>
    </row>
    <row r="3568" spans="1:27" x14ac:dyDescent="0.2">
      <c r="A3568" t="s">
        <v>174</v>
      </c>
      <c r="B3568" t="s">
        <v>142</v>
      </c>
      <c r="C3568" t="s">
        <v>180</v>
      </c>
      <c r="D3568" s="67">
        <v>2024</v>
      </c>
      <c r="E3568">
        <v>50.344308936684371</v>
      </c>
      <c r="Z3568" t="str">
        <f t="shared" si="167"/>
        <v>Ultramobile Basic, ClamshellTransistors2024</v>
      </c>
      <c r="AA3568" t="str">
        <f t="shared" si="168"/>
        <v>Ultramobile Basic, ClamshellTransistors2024</v>
      </c>
    </row>
    <row r="3569" spans="1:27" x14ac:dyDescent="0.2">
      <c r="A3569" t="s">
        <v>174</v>
      </c>
      <c r="B3569" t="s">
        <v>142</v>
      </c>
      <c r="C3569" t="s">
        <v>180</v>
      </c>
      <c r="D3569" s="67">
        <v>2025</v>
      </c>
      <c r="E3569">
        <v>49.341850062354041</v>
      </c>
      <c r="Z3569" t="str">
        <f t="shared" si="167"/>
        <v>Ultramobile Basic, ClamshellTransistors2025</v>
      </c>
      <c r="AA3569" t="str">
        <f t="shared" si="168"/>
        <v>Ultramobile Basic, ClamshellTransistors2025</v>
      </c>
    </row>
    <row r="3570" spans="1:27" x14ac:dyDescent="0.2">
      <c r="A3570" t="s">
        <v>174</v>
      </c>
      <c r="B3570" t="s">
        <v>143</v>
      </c>
      <c r="C3570" t="s">
        <v>180</v>
      </c>
      <c r="D3570" s="67">
        <v>2018</v>
      </c>
      <c r="E3570">
        <v>0</v>
      </c>
      <c r="Z3570" t="str">
        <f t="shared" si="167"/>
        <v>Ultramobile Basic, ClamshellOther Discretes2018</v>
      </c>
      <c r="AA3570" t="str">
        <f t="shared" si="168"/>
        <v>Ultramobile Basic, ClamshellOther Discretes2018</v>
      </c>
    </row>
    <row r="3571" spans="1:27" x14ac:dyDescent="0.2">
      <c r="A3571" t="s">
        <v>174</v>
      </c>
      <c r="B3571" t="s">
        <v>143</v>
      </c>
      <c r="C3571" t="s">
        <v>180</v>
      </c>
      <c r="D3571" s="67">
        <v>2019</v>
      </c>
      <c r="E3571">
        <v>0</v>
      </c>
      <c r="Z3571" t="str">
        <f t="shared" si="167"/>
        <v>Ultramobile Basic, ClamshellOther Discretes2019</v>
      </c>
      <c r="AA3571" t="str">
        <f t="shared" si="168"/>
        <v>Ultramobile Basic, ClamshellOther Discretes2019</v>
      </c>
    </row>
    <row r="3572" spans="1:27" x14ac:dyDescent="0.2">
      <c r="A3572" t="s">
        <v>174</v>
      </c>
      <c r="B3572" t="s">
        <v>143</v>
      </c>
      <c r="C3572" t="s">
        <v>180</v>
      </c>
      <c r="D3572" s="67">
        <v>2020</v>
      </c>
      <c r="E3572">
        <v>0</v>
      </c>
      <c r="Z3572" t="str">
        <f t="shared" si="167"/>
        <v>Ultramobile Basic, ClamshellOther Discretes2020</v>
      </c>
      <c r="AA3572" t="str">
        <f t="shared" si="168"/>
        <v>Ultramobile Basic, ClamshellOther Discretes2020</v>
      </c>
    </row>
    <row r="3573" spans="1:27" x14ac:dyDescent="0.2">
      <c r="A3573" t="s">
        <v>174</v>
      </c>
      <c r="B3573" t="s">
        <v>143</v>
      </c>
      <c r="C3573" t="s">
        <v>180</v>
      </c>
      <c r="D3573" s="67">
        <v>2021</v>
      </c>
      <c r="E3573">
        <v>0</v>
      </c>
      <c r="Z3573" t="str">
        <f t="shared" si="167"/>
        <v>Ultramobile Basic, ClamshellOther Discretes2021</v>
      </c>
      <c r="AA3573" t="str">
        <f t="shared" si="168"/>
        <v>Ultramobile Basic, ClamshellOther Discretes2021</v>
      </c>
    </row>
    <row r="3574" spans="1:27" x14ac:dyDescent="0.2">
      <c r="A3574" t="s">
        <v>174</v>
      </c>
      <c r="B3574" t="s">
        <v>143</v>
      </c>
      <c r="C3574" t="s">
        <v>180</v>
      </c>
      <c r="D3574" s="67">
        <v>2022</v>
      </c>
      <c r="E3574">
        <v>0</v>
      </c>
      <c r="Z3574" t="str">
        <f t="shared" si="167"/>
        <v>Ultramobile Basic, ClamshellOther Discretes2022</v>
      </c>
      <c r="AA3574" t="str">
        <f t="shared" si="168"/>
        <v>Ultramobile Basic, ClamshellOther Discretes2022</v>
      </c>
    </row>
    <row r="3575" spans="1:27" x14ac:dyDescent="0.2">
      <c r="A3575" t="s">
        <v>174</v>
      </c>
      <c r="B3575" t="s">
        <v>143</v>
      </c>
      <c r="C3575" t="s">
        <v>180</v>
      </c>
      <c r="D3575" s="67">
        <v>2023</v>
      </c>
      <c r="E3575">
        <v>0</v>
      </c>
      <c r="Z3575" t="str">
        <f t="shared" si="167"/>
        <v>Ultramobile Basic, ClamshellOther Discretes2023</v>
      </c>
      <c r="AA3575" t="str">
        <f t="shared" si="168"/>
        <v>Ultramobile Basic, ClamshellOther Discretes2023</v>
      </c>
    </row>
    <row r="3576" spans="1:27" x14ac:dyDescent="0.2">
      <c r="A3576" t="s">
        <v>174</v>
      </c>
      <c r="B3576" t="s">
        <v>143</v>
      </c>
      <c r="C3576" t="s">
        <v>180</v>
      </c>
      <c r="D3576" s="67">
        <v>2024</v>
      </c>
      <c r="E3576">
        <v>0</v>
      </c>
      <c r="Z3576" t="str">
        <f t="shared" si="167"/>
        <v>Ultramobile Basic, ClamshellOther Discretes2024</v>
      </c>
      <c r="AA3576" t="str">
        <f t="shared" si="168"/>
        <v>Ultramobile Basic, ClamshellOther Discretes2024</v>
      </c>
    </row>
    <row r="3577" spans="1:27" x14ac:dyDescent="0.2">
      <c r="A3577" t="s">
        <v>174</v>
      </c>
      <c r="B3577" t="s">
        <v>143</v>
      </c>
      <c r="C3577" t="s">
        <v>180</v>
      </c>
      <c r="D3577" s="67">
        <v>2025</v>
      </c>
      <c r="E3577">
        <v>0</v>
      </c>
      <c r="Z3577" t="str">
        <f t="shared" si="167"/>
        <v>Ultramobile Basic, ClamshellOther Discretes2025</v>
      </c>
      <c r="AA3577" t="str">
        <f t="shared" si="168"/>
        <v>Ultramobile Basic, ClamshellOther Discretes2025</v>
      </c>
    </row>
    <row r="3578" spans="1:27" x14ac:dyDescent="0.2">
      <c r="A3578" t="s">
        <v>174</v>
      </c>
      <c r="B3578" t="s">
        <v>144</v>
      </c>
      <c r="C3578" t="s">
        <v>180</v>
      </c>
      <c r="D3578" s="67">
        <v>2018</v>
      </c>
      <c r="E3578">
        <v>43.30805017242777</v>
      </c>
      <c r="Z3578" t="str">
        <f t="shared" si="167"/>
        <v>Ultramobile Basic, ClamshellTotal Optoelectronics2018</v>
      </c>
      <c r="AA3578" t="str">
        <f t="shared" si="168"/>
        <v>Ultramobile Basic, ClamshellTotal Optoelectronics2018</v>
      </c>
    </row>
    <row r="3579" spans="1:27" x14ac:dyDescent="0.2">
      <c r="A3579" t="s">
        <v>174</v>
      </c>
      <c r="B3579" t="s">
        <v>144</v>
      </c>
      <c r="C3579" t="s">
        <v>180</v>
      </c>
      <c r="D3579" s="67">
        <v>2019</v>
      </c>
      <c r="E3579">
        <v>45.212847360012717</v>
      </c>
      <c r="Z3579" t="str">
        <f t="shared" si="167"/>
        <v>Ultramobile Basic, ClamshellTotal Optoelectronics2019</v>
      </c>
      <c r="AA3579" t="str">
        <f t="shared" si="168"/>
        <v>Ultramobile Basic, ClamshellTotal Optoelectronics2019</v>
      </c>
    </row>
    <row r="3580" spans="1:27" x14ac:dyDescent="0.2">
      <c r="A3580" t="s">
        <v>174</v>
      </c>
      <c r="B3580" t="s">
        <v>144</v>
      </c>
      <c r="C3580" t="s">
        <v>180</v>
      </c>
      <c r="D3580" s="67">
        <v>2020</v>
      </c>
      <c r="E3580">
        <v>66.738632684172075</v>
      </c>
      <c r="Z3580" t="str">
        <f t="shared" si="167"/>
        <v>Ultramobile Basic, ClamshellTotal Optoelectronics2020</v>
      </c>
      <c r="AA3580" t="str">
        <f t="shared" si="168"/>
        <v>Ultramobile Basic, ClamshellTotal Optoelectronics2020</v>
      </c>
    </row>
    <row r="3581" spans="1:27" x14ac:dyDescent="0.2">
      <c r="A3581" t="s">
        <v>174</v>
      </c>
      <c r="B3581" t="s">
        <v>144</v>
      </c>
      <c r="C3581" t="s">
        <v>180</v>
      </c>
      <c r="D3581" s="67">
        <v>2021</v>
      </c>
      <c r="E3581">
        <v>98.732134820245534</v>
      </c>
      <c r="Z3581" t="str">
        <f t="shared" si="167"/>
        <v>Ultramobile Basic, ClamshellTotal Optoelectronics2021</v>
      </c>
      <c r="AA3581" t="str">
        <f t="shared" si="168"/>
        <v>Ultramobile Basic, ClamshellTotal Optoelectronics2021</v>
      </c>
    </row>
    <row r="3582" spans="1:27" x14ac:dyDescent="0.2">
      <c r="A3582" t="s">
        <v>174</v>
      </c>
      <c r="B3582" t="s">
        <v>144</v>
      </c>
      <c r="C3582" t="s">
        <v>180</v>
      </c>
      <c r="D3582" s="67">
        <v>2022</v>
      </c>
      <c r="E3582">
        <v>88.25835129811918</v>
      </c>
      <c r="Z3582" t="str">
        <f t="shared" si="167"/>
        <v>Ultramobile Basic, ClamshellTotal Optoelectronics2022</v>
      </c>
      <c r="AA3582" t="str">
        <f t="shared" si="168"/>
        <v>Ultramobile Basic, ClamshellTotal Optoelectronics2022</v>
      </c>
    </row>
    <row r="3583" spans="1:27" x14ac:dyDescent="0.2">
      <c r="A3583" t="s">
        <v>174</v>
      </c>
      <c r="B3583" t="s">
        <v>144</v>
      </c>
      <c r="C3583" t="s">
        <v>180</v>
      </c>
      <c r="D3583" s="67">
        <v>2023</v>
      </c>
      <c r="E3583">
        <v>79.864377103464733</v>
      </c>
      <c r="Z3583" t="str">
        <f t="shared" si="167"/>
        <v>Ultramobile Basic, ClamshellTotal Optoelectronics2023</v>
      </c>
      <c r="AA3583" t="str">
        <f t="shared" si="168"/>
        <v>Ultramobile Basic, ClamshellTotal Optoelectronics2023</v>
      </c>
    </row>
    <row r="3584" spans="1:27" x14ac:dyDescent="0.2">
      <c r="A3584" t="s">
        <v>174</v>
      </c>
      <c r="B3584" t="s">
        <v>144</v>
      </c>
      <c r="C3584" t="s">
        <v>180</v>
      </c>
      <c r="D3584" s="67">
        <v>2024</v>
      </c>
      <c r="E3584">
        <v>81.099907673090627</v>
      </c>
      <c r="Z3584" t="str">
        <f t="shared" si="167"/>
        <v>Ultramobile Basic, ClamshellTotal Optoelectronics2024</v>
      </c>
      <c r="AA3584" t="str">
        <f t="shared" si="168"/>
        <v>Ultramobile Basic, ClamshellTotal Optoelectronics2024</v>
      </c>
    </row>
    <row r="3585" spans="1:27" x14ac:dyDescent="0.2">
      <c r="A3585" t="s">
        <v>174</v>
      </c>
      <c r="B3585" t="s">
        <v>144</v>
      </c>
      <c r="C3585" t="s">
        <v>180</v>
      </c>
      <c r="D3585" s="67">
        <v>2025</v>
      </c>
      <c r="E3585">
        <v>79.224863902265696</v>
      </c>
      <c r="Z3585" t="str">
        <f t="shared" si="167"/>
        <v>Ultramobile Basic, ClamshellTotal Optoelectronics2025</v>
      </c>
      <c r="AA3585" t="str">
        <f t="shared" si="168"/>
        <v>Ultramobile Basic, ClamshellTotal Optoelectronics2025</v>
      </c>
    </row>
    <row r="3586" spans="1:27" x14ac:dyDescent="0.2">
      <c r="A3586" t="s">
        <v>174</v>
      </c>
      <c r="B3586" t="s">
        <v>145</v>
      </c>
      <c r="C3586" t="s">
        <v>180</v>
      </c>
      <c r="D3586" s="67">
        <v>2018</v>
      </c>
      <c r="E3586">
        <v>0</v>
      </c>
      <c r="Z3586" t="str">
        <f t="shared" si="167"/>
        <v>Ultramobile Basic, ClamshellImage Sensor, CCD2018</v>
      </c>
      <c r="AA3586" t="str">
        <f t="shared" si="168"/>
        <v>Ultramobile Basic, ClamshellImage Sensor, CCD2018</v>
      </c>
    </row>
    <row r="3587" spans="1:27" x14ac:dyDescent="0.2">
      <c r="A3587" t="s">
        <v>174</v>
      </c>
      <c r="B3587" t="s">
        <v>145</v>
      </c>
      <c r="C3587" t="s">
        <v>180</v>
      </c>
      <c r="D3587" s="67">
        <v>2019</v>
      </c>
      <c r="E3587">
        <v>0</v>
      </c>
      <c r="Z3587" t="str">
        <f t="shared" si="167"/>
        <v>Ultramobile Basic, ClamshellImage Sensor, CCD2019</v>
      </c>
      <c r="AA3587" t="str">
        <f t="shared" si="168"/>
        <v>Ultramobile Basic, ClamshellImage Sensor, CCD2019</v>
      </c>
    </row>
    <row r="3588" spans="1:27" x14ac:dyDescent="0.2">
      <c r="A3588" t="s">
        <v>174</v>
      </c>
      <c r="B3588" t="s">
        <v>145</v>
      </c>
      <c r="C3588" t="s">
        <v>180</v>
      </c>
      <c r="D3588" s="67">
        <v>2020</v>
      </c>
      <c r="E3588">
        <v>0</v>
      </c>
      <c r="Z3588" t="str">
        <f t="shared" si="167"/>
        <v>Ultramobile Basic, ClamshellImage Sensor, CCD2020</v>
      </c>
      <c r="AA3588" t="str">
        <f t="shared" si="168"/>
        <v>Ultramobile Basic, ClamshellImage Sensor, CCD2020</v>
      </c>
    </row>
    <row r="3589" spans="1:27" x14ac:dyDescent="0.2">
      <c r="A3589" t="s">
        <v>174</v>
      </c>
      <c r="B3589" t="s">
        <v>145</v>
      </c>
      <c r="C3589" t="s">
        <v>180</v>
      </c>
      <c r="D3589" s="67">
        <v>2021</v>
      </c>
      <c r="E3589">
        <v>0</v>
      </c>
      <c r="Z3589" t="str">
        <f t="shared" si="167"/>
        <v>Ultramobile Basic, ClamshellImage Sensor, CCD2021</v>
      </c>
      <c r="AA3589" t="str">
        <f t="shared" si="168"/>
        <v>Ultramobile Basic, ClamshellImage Sensor, CCD2021</v>
      </c>
    </row>
    <row r="3590" spans="1:27" x14ac:dyDescent="0.2">
      <c r="A3590" t="s">
        <v>174</v>
      </c>
      <c r="B3590" t="s">
        <v>145</v>
      </c>
      <c r="C3590" t="s">
        <v>180</v>
      </c>
      <c r="D3590" s="67">
        <v>2022</v>
      </c>
      <c r="E3590">
        <v>0</v>
      </c>
      <c r="Z3590" t="str">
        <f t="shared" si="167"/>
        <v>Ultramobile Basic, ClamshellImage Sensor, CCD2022</v>
      </c>
      <c r="AA3590" t="str">
        <f t="shared" si="168"/>
        <v>Ultramobile Basic, ClamshellImage Sensor, CCD2022</v>
      </c>
    </row>
    <row r="3591" spans="1:27" x14ac:dyDescent="0.2">
      <c r="A3591" t="s">
        <v>174</v>
      </c>
      <c r="B3591" t="s">
        <v>145</v>
      </c>
      <c r="C3591" t="s">
        <v>180</v>
      </c>
      <c r="D3591" s="67">
        <v>2023</v>
      </c>
      <c r="E3591">
        <v>0</v>
      </c>
      <c r="Z3591" t="str">
        <f t="shared" si="167"/>
        <v>Ultramobile Basic, ClamshellImage Sensor, CCD2023</v>
      </c>
      <c r="AA3591" t="str">
        <f t="shared" si="168"/>
        <v>Ultramobile Basic, ClamshellImage Sensor, CCD2023</v>
      </c>
    </row>
    <row r="3592" spans="1:27" x14ac:dyDescent="0.2">
      <c r="A3592" t="s">
        <v>174</v>
      </c>
      <c r="B3592" t="s">
        <v>145</v>
      </c>
      <c r="C3592" t="s">
        <v>180</v>
      </c>
      <c r="D3592" s="67">
        <v>2024</v>
      </c>
      <c r="E3592">
        <v>0</v>
      </c>
      <c r="Z3592" t="str">
        <f t="shared" si="167"/>
        <v>Ultramobile Basic, ClamshellImage Sensor, CCD2024</v>
      </c>
      <c r="AA3592" t="str">
        <f t="shared" si="168"/>
        <v>Ultramobile Basic, ClamshellImage Sensor, CCD2024</v>
      </c>
    </row>
    <row r="3593" spans="1:27" x14ac:dyDescent="0.2">
      <c r="A3593" t="s">
        <v>174</v>
      </c>
      <c r="B3593" t="s">
        <v>145</v>
      </c>
      <c r="C3593" t="s">
        <v>180</v>
      </c>
      <c r="D3593" s="67">
        <v>2025</v>
      </c>
      <c r="E3593">
        <v>0</v>
      </c>
      <c r="Z3593" t="str">
        <f t="shared" si="167"/>
        <v>Ultramobile Basic, ClamshellImage Sensor, CCD2025</v>
      </c>
      <c r="AA3593" t="str">
        <f t="shared" si="168"/>
        <v>Ultramobile Basic, ClamshellImage Sensor, CCD2025</v>
      </c>
    </row>
    <row r="3594" spans="1:27" x14ac:dyDescent="0.2">
      <c r="A3594" t="s">
        <v>174</v>
      </c>
      <c r="B3594" t="s">
        <v>146</v>
      </c>
      <c r="C3594" t="s">
        <v>180</v>
      </c>
      <c r="D3594" s="67">
        <v>2018</v>
      </c>
      <c r="E3594">
        <v>22.891178847000003</v>
      </c>
      <c r="Z3594" t="str">
        <f t="shared" si="167"/>
        <v>Ultramobile Basic, ClamshellImage Sensor, CMOS2018</v>
      </c>
      <c r="AA3594" t="str">
        <f t="shared" si="168"/>
        <v>Ultramobile Basic, ClamshellImage Sensor, CMOS2018</v>
      </c>
    </row>
    <row r="3595" spans="1:27" x14ac:dyDescent="0.2">
      <c r="A3595" t="s">
        <v>174</v>
      </c>
      <c r="B3595" t="s">
        <v>146</v>
      </c>
      <c r="C3595" t="s">
        <v>180</v>
      </c>
      <c r="D3595" s="67">
        <v>2019</v>
      </c>
      <c r="E3595">
        <v>24.262127899500008</v>
      </c>
      <c r="Z3595" t="str">
        <f t="shared" si="167"/>
        <v>Ultramobile Basic, ClamshellImage Sensor, CMOS2019</v>
      </c>
      <c r="AA3595" t="str">
        <f t="shared" si="168"/>
        <v>Ultramobile Basic, ClamshellImage Sensor, CMOS2019</v>
      </c>
    </row>
    <row r="3596" spans="1:27" x14ac:dyDescent="0.2">
      <c r="A3596" t="s">
        <v>174</v>
      </c>
      <c r="B3596" t="s">
        <v>146</v>
      </c>
      <c r="C3596" t="s">
        <v>180</v>
      </c>
      <c r="D3596" s="67">
        <v>2020</v>
      </c>
      <c r="E3596">
        <v>27.815114206456311</v>
      </c>
      <c r="Z3596" t="str">
        <f t="shared" si="167"/>
        <v>Ultramobile Basic, ClamshellImage Sensor, CMOS2020</v>
      </c>
      <c r="AA3596" t="str">
        <f t="shared" si="168"/>
        <v>Ultramobile Basic, ClamshellImage Sensor, CMOS2020</v>
      </c>
    </row>
    <row r="3597" spans="1:27" x14ac:dyDescent="0.2">
      <c r="A3597" t="s">
        <v>174</v>
      </c>
      <c r="B3597" t="s">
        <v>146</v>
      </c>
      <c r="C3597" t="s">
        <v>180</v>
      </c>
      <c r="D3597" s="67">
        <v>2021</v>
      </c>
      <c r="E3597">
        <v>40.91712605486336</v>
      </c>
      <c r="Z3597" t="str">
        <f t="shared" si="167"/>
        <v>Ultramobile Basic, ClamshellImage Sensor, CMOS2021</v>
      </c>
      <c r="AA3597" t="str">
        <f t="shared" si="168"/>
        <v>Ultramobile Basic, ClamshellImage Sensor, CMOS2021</v>
      </c>
    </row>
    <row r="3598" spans="1:27" x14ac:dyDescent="0.2">
      <c r="A3598" t="s">
        <v>174</v>
      </c>
      <c r="B3598" t="s">
        <v>146</v>
      </c>
      <c r="C3598" t="s">
        <v>180</v>
      </c>
      <c r="D3598" s="67">
        <v>2022</v>
      </c>
      <c r="E3598">
        <v>39.389841920072854</v>
      </c>
      <c r="Z3598" t="str">
        <f t="shared" si="167"/>
        <v>Ultramobile Basic, ClamshellImage Sensor, CMOS2022</v>
      </c>
      <c r="AA3598" t="str">
        <f t="shared" si="168"/>
        <v>Ultramobile Basic, ClamshellImage Sensor, CMOS2022</v>
      </c>
    </row>
    <row r="3599" spans="1:27" x14ac:dyDescent="0.2">
      <c r="A3599" t="s">
        <v>174</v>
      </c>
      <c r="B3599" t="s">
        <v>146</v>
      </c>
      <c r="C3599" t="s">
        <v>180</v>
      </c>
      <c r="D3599" s="67">
        <v>2023</v>
      </c>
      <c r="E3599">
        <v>36.434241303721848</v>
      </c>
      <c r="Z3599" t="str">
        <f t="shared" si="167"/>
        <v>Ultramobile Basic, ClamshellImage Sensor, CMOS2023</v>
      </c>
      <c r="AA3599" t="str">
        <f t="shared" si="168"/>
        <v>Ultramobile Basic, ClamshellImage Sensor, CMOS2023</v>
      </c>
    </row>
    <row r="3600" spans="1:27" x14ac:dyDescent="0.2">
      <c r="A3600" t="s">
        <v>174</v>
      </c>
      <c r="B3600" t="s">
        <v>146</v>
      </c>
      <c r="C3600" t="s">
        <v>180</v>
      </c>
      <c r="D3600" s="67">
        <v>2024</v>
      </c>
      <c r="E3600">
        <v>37.759825418765622</v>
      </c>
      <c r="Z3600" t="str">
        <f t="shared" si="167"/>
        <v>Ultramobile Basic, ClamshellImage Sensor, CMOS2024</v>
      </c>
      <c r="AA3600" t="str">
        <f t="shared" si="168"/>
        <v>Ultramobile Basic, ClamshellImage Sensor, CMOS2024</v>
      </c>
    </row>
    <row r="3601" spans="1:27" x14ac:dyDescent="0.2">
      <c r="A3601" t="s">
        <v>174</v>
      </c>
      <c r="B3601" t="s">
        <v>146</v>
      </c>
      <c r="C3601" t="s">
        <v>180</v>
      </c>
      <c r="D3601" s="67">
        <v>2025</v>
      </c>
      <c r="E3601">
        <v>37.631282446089713</v>
      </c>
      <c r="Z3601" t="str">
        <f t="shared" si="167"/>
        <v>Ultramobile Basic, ClamshellImage Sensor, CMOS2025</v>
      </c>
      <c r="AA3601" t="str">
        <f t="shared" si="168"/>
        <v>Ultramobile Basic, ClamshellImage Sensor, CMOS2025</v>
      </c>
    </row>
    <row r="3602" spans="1:27" x14ac:dyDescent="0.2">
      <c r="A3602" t="s">
        <v>174</v>
      </c>
      <c r="B3602" t="s">
        <v>147</v>
      </c>
      <c r="C3602" t="s">
        <v>180</v>
      </c>
      <c r="D3602" s="67">
        <v>2018</v>
      </c>
      <c r="E3602">
        <v>1.1978038243481222</v>
      </c>
      <c r="Z3602" t="str">
        <f t="shared" si="167"/>
        <v>Ultramobile Basic, ClamshellPhotosensor2018</v>
      </c>
      <c r="AA3602" t="str">
        <f t="shared" si="168"/>
        <v>Ultramobile Basic, ClamshellPhotosensor2018</v>
      </c>
    </row>
    <row r="3603" spans="1:27" x14ac:dyDescent="0.2">
      <c r="A3603" t="s">
        <v>174</v>
      </c>
      <c r="B3603" t="s">
        <v>147</v>
      </c>
      <c r="C3603" t="s">
        <v>180</v>
      </c>
      <c r="D3603" s="67">
        <v>2019</v>
      </c>
      <c r="E3603">
        <v>1.1244202301263613</v>
      </c>
      <c r="Z3603" t="str">
        <f t="shared" si="167"/>
        <v>Ultramobile Basic, ClamshellPhotosensor2019</v>
      </c>
      <c r="AA3603" t="str">
        <f t="shared" si="168"/>
        <v>Ultramobile Basic, ClamshellPhotosensor2019</v>
      </c>
    </row>
    <row r="3604" spans="1:27" x14ac:dyDescent="0.2">
      <c r="A3604" t="s">
        <v>174</v>
      </c>
      <c r="B3604" t="s">
        <v>147</v>
      </c>
      <c r="C3604" t="s">
        <v>180</v>
      </c>
      <c r="D3604" s="67">
        <v>2020</v>
      </c>
      <c r="E3604">
        <v>2.261658272842638</v>
      </c>
      <c r="Z3604" t="str">
        <f t="shared" si="167"/>
        <v>Ultramobile Basic, ClamshellPhotosensor2020</v>
      </c>
      <c r="AA3604" t="str">
        <f t="shared" si="168"/>
        <v>Ultramobile Basic, ClamshellPhotosensor2020</v>
      </c>
    </row>
    <row r="3605" spans="1:27" x14ac:dyDescent="0.2">
      <c r="A3605" t="s">
        <v>174</v>
      </c>
      <c r="B3605" t="s">
        <v>147</v>
      </c>
      <c r="C3605" t="s">
        <v>180</v>
      </c>
      <c r="D3605" s="67">
        <v>2021</v>
      </c>
      <c r="E3605">
        <v>3.4257331454162405</v>
      </c>
      <c r="Z3605" t="str">
        <f t="shared" si="167"/>
        <v>Ultramobile Basic, ClamshellPhotosensor2021</v>
      </c>
      <c r="AA3605" t="str">
        <f t="shared" si="168"/>
        <v>Ultramobile Basic, ClamshellPhotosensor2021</v>
      </c>
    </row>
    <row r="3606" spans="1:27" x14ac:dyDescent="0.2">
      <c r="A3606" t="s">
        <v>174</v>
      </c>
      <c r="B3606" t="s">
        <v>147</v>
      </c>
      <c r="C3606" t="s">
        <v>180</v>
      </c>
      <c r="D3606" s="67">
        <v>2022</v>
      </c>
      <c r="E3606">
        <v>3.3833559582523143</v>
      </c>
      <c r="Z3606" t="str">
        <f t="shared" si="167"/>
        <v>Ultramobile Basic, ClamshellPhotosensor2022</v>
      </c>
      <c r="AA3606" t="str">
        <f t="shared" si="168"/>
        <v>Ultramobile Basic, ClamshellPhotosensor2022</v>
      </c>
    </row>
    <row r="3607" spans="1:27" x14ac:dyDescent="0.2">
      <c r="A3607" t="s">
        <v>174</v>
      </c>
      <c r="B3607" t="s">
        <v>147</v>
      </c>
      <c r="C3607" t="s">
        <v>180</v>
      </c>
      <c r="D3607" s="67">
        <v>2023</v>
      </c>
      <c r="E3607">
        <v>3.1403731171803946</v>
      </c>
      <c r="Z3607" t="str">
        <f t="shared" si="167"/>
        <v>Ultramobile Basic, ClamshellPhotosensor2023</v>
      </c>
      <c r="AA3607" t="str">
        <f t="shared" si="168"/>
        <v>Ultramobile Basic, ClamshellPhotosensor2023</v>
      </c>
    </row>
    <row r="3608" spans="1:27" x14ac:dyDescent="0.2">
      <c r="A3608" t="s">
        <v>174</v>
      </c>
      <c r="B3608" t="s">
        <v>147</v>
      </c>
      <c r="C3608" t="s">
        <v>180</v>
      </c>
      <c r="D3608" s="67">
        <v>2024</v>
      </c>
      <c r="E3608">
        <v>3.3162631099749995</v>
      </c>
      <c r="Z3608" t="str">
        <f t="shared" si="167"/>
        <v>Ultramobile Basic, ClamshellPhotosensor2024</v>
      </c>
      <c r="AA3608" t="str">
        <f t="shared" si="168"/>
        <v>Ultramobile Basic, ClamshellPhotosensor2024</v>
      </c>
    </row>
    <row r="3609" spans="1:27" x14ac:dyDescent="0.2">
      <c r="A3609" t="s">
        <v>174</v>
      </c>
      <c r="B3609" t="s">
        <v>147</v>
      </c>
      <c r="C3609" t="s">
        <v>180</v>
      </c>
      <c r="D3609" s="67">
        <v>2025</v>
      </c>
      <c r="E3609">
        <v>3.3991838353140498</v>
      </c>
      <c r="Z3609" t="str">
        <f t="shared" si="167"/>
        <v>Ultramobile Basic, ClamshellPhotosensor2025</v>
      </c>
      <c r="AA3609" t="str">
        <f t="shared" si="168"/>
        <v>Ultramobile Basic, ClamshellPhotosensor2025</v>
      </c>
    </row>
    <row r="3610" spans="1:27" x14ac:dyDescent="0.2">
      <c r="A3610" t="s">
        <v>174</v>
      </c>
      <c r="B3610" t="s">
        <v>148</v>
      </c>
      <c r="C3610" t="s">
        <v>180</v>
      </c>
      <c r="D3610" s="67">
        <v>2018</v>
      </c>
      <c r="E3610">
        <v>19.219067501079646</v>
      </c>
      <c r="Z3610" t="str">
        <f t="shared" si="167"/>
        <v>Ultramobile Basic, ClamshellLED2018</v>
      </c>
      <c r="AA3610" t="str">
        <f t="shared" si="168"/>
        <v>Ultramobile Basic, ClamshellLED2018</v>
      </c>
    </row>
    <row r="3611" spans="1:27" x14ac:dyDescent="0.2">
      <c r="A3611" t="s">
        <v>174</v>
      </c>
      <c r="B3611" t="s">
        <v>148</v>
      </c>
      <c r="C3611" t="s">
        <v>180</v>
      </c>
      <c r="D3611" s="67">
        <v>2019</v>
      </c>
      <c r="E3611">
        <v>19.826299230386347</v>
      </c>
      <c r="Z3611" t="str">
        <f t="shared" si="167"/>
        <v>Ultramobile Basic, ClamshellLED2019</v>
      </c>
      <c r="AA3611" t="str">
        <f t="shared" si="168"/>
        <v>Ultramobile Basic, ClamshellLED2019</v>
      </c>
    </row>
    <row r="3612" spans="1:27" x14ac:dyDescent="0.2">
      <c r="A3612" t="s">
        <v>174</v>
      </c>
      <c r="B3612" t="s">
        <v>148</v>
      </c>
      <c r="C3612" t="s">
        <v>180</v>
      </c>
      <c r="D3612" s="67">
        <v>2020</v>
      </c>
      <c r="E3612">
        <v>36.661860204873122</v>
      </c>
      <c r="Z3612" t="str">
        <f t="shared" si="167"/>
        <v>Ultramobile Basic, ClamshellLED2020</v>
      </c>
      <c r="AA3612" t="str">
        <f t="shared" si="168"/>
        <v>Ultramobile Basic, ClamshellLED2020</v>
      </c>
    </row>
    <row r="3613" spans="1:27" x14ac:dyDescent="0.2">
      <c r="A3613" t="s">
        <v>174</v>
      </c>
      <c r="B3613" t="s">
        <v>148</v>
      </c>
      <c r="C3613" t="s">
        <v>180</v>
      </c>
      <c r="D3613" s="67">
        <v>2021</v>
      </c>
      <c r="E3613">
        <v>54.389275619965929</v>
      </c>
      <c r="Z3613" t="str">
        <f t="shared" si="167"/>
        <v>Ultramobile Basic, ClamshellLED2021</v>
      </c>
      <c r="AA3613" t="str">
        <f t="shared" si="168"/>
        <v>Ultramobile Basic, ClamshellLED2021</v>
      </c>
    </row>
    <row r="3614" spans="1:27" x14ac:dyDescent="0.2">
      <c r="A3614" t="s">
        <v>174</v>
      </c>
      <c r="B3614" t="s">
        <v>148</v>
      </c>
      <c r="C3614" t="s">
        <v>180</v>
      </c>
      <c r="D3614" s="67">
        <v>2022</v>
      </c>
      <c r="E3614">
        <v>45.48515341979401</v>
      </c>
      <c r="Z3614" t="str">
        <f t="shared" si="167"/>
        <v>Ultramobile Basic, ClamshellLED2022</v>
      </c>
      <c r="AA3614" t="str">
        <f t="shared" si="168"/>
        <v>Ultramobile Basic, ClamshellLED2022</v>
      </c>
    </row>
    <row r="3615" spans="1:27" x14ac:dyDescent="0.2">
      <c r="A3615" t="s">
        <v>174</v>
      </c>
      <c r="B3615" t="s">
        <v>148</v>
      </c>
      <c r="C3615" t="s">
        <v>180</v>
      </c>
      <c r="D3615" s="67">
        <v>2023</v>
      </c>
      <c r="E3615">
        <v>40.289762682562497</v>
      </c>
      <c r="Z3615" t="str">
        <f t="shared" si="167"/>
        <v>Ultramobile Basic, ClamshellLED2023</v>
      </c>
      <c r="AA3615" t="str">
        <f t="shared" si="168"/>
        <v>Ultramobile Basic, ClamshellLED2023</v>
      </c>
    </row>
    <row r="3616" spans="1:27" x14ac:dyDescent="0.2">
      <c r="A3616" t="s">
        <v>174</v>
      </c>
      <c r="B3616" t="s">
        <v>148</v>
      </c>
      <c r="C3616" t="s">
        <v>180</v>
      </c>
      <c r="D3616" s="67">
        <v>2024</v>
      </c>
      <c r="E3616">
        <v>40.023819144350007</v>
      </c>
      <c r="Z3616" t="str">
        <f t="shared" si="167"/>
        <v>Ultramobile Basic, ClamshellLED2024</v>
      </c>
      <c r="AA3616" t="str">
        <f t="shared" si="168"/>
        <v>Ultramobile Basic, ClamshellLED2024</v>
      </c>
    </row>
    <row r="3617" spans="1:27" x14ac:dyDescent="0.2">
      <c r="A3617" t="s">
        <v>174</v>
      </c>
      <c r="B3617" t="s">
        <v>148</v>
      </c>
      <c r="C3617" t="s">
        <v>180</v>
      </c>
      <c r="D3617" s="67">
        <v>2025</v>
      </c>
      <c r="E3617">
        <v>38.194397620861942</v>
      </c>
      <c r="Z3617" t="str">
        <f t="shared" si="167"/>
        <v>Ultramobile Basic, ClamshellLED2025</v>
      </c>
      <c r="AA3617" t="str">
        <f t="shared" si="168"/>
        <v>Ultramobile Basic, ClamshellLED2025</v>
      </c>
    </row>
    <row r="3618" spans="1:27" x14ac:dyDescent="0.2">
      <c r="A3618" t="s">
        <v>174</v>
      </c>
      <c r="B3618" t="s">
        <v>149</v>
      </c>
      <c r="C3618" t="s">
        <v>180</v>
      </c>
      <c r="D3618" s="67">
        <v>2018</v>
      </c>
      <c r="E3618">
        <v>0</v>
      </c>
      <c r="Z3618" t="str">
        <f t="shared" ref="Z3618:Z3681" si="169">A3618&amp;B3618&amp;D3618</f>
        <v>Ultramobile Basic, ClamshellCoupler2018</v>
      </c>
      <c r="AA3618" t="str">
        <f t="shared" ref="AA3618:AA3681" si="170">$A3618&amp;$B3618&amp;$D3618</f>
        <v>Ultramobile Basic, ClamshellCoupler2018</v>
      </c>
    </row>
    <row r="3619" spans="1:27" x14ac:dyDescent="0.2">
      <c r="A3619" t="s">
        <v>174</v>
      </c>
      <c r="B3619" t="s">
        <v>149</v>
      </c>
      <c r="C3619" t="s">
        <v>180</v>
      </c>
      <c r="D3619" s="67">
        <v>2019</v>
      </c>
      <c r="E3619">
        <v>0</v>
      </c>
      <c r="Z3619" t="str">
        <f t="shared" si="169"/>
        <v>Ultramobile Basic, ClamshellCoupler2019</v>
      </c>
      <c r="AA3619" t="str">
        <f t="shared" si="170"/>
        <v>Ultramobile Basic, ClamshellCoupler2019</v>
      </c>
    </row>
    <row r="3620" spans="1:27" x14ac:dyDescent="0.2">
      <c r="A3620" t="s">
        <v>174</v>
      </c>
      <c r="B3620" t="s">
        <v>149</v>
      </c>
      <c r="C3620" t="s">
        <v>180</v>
      </c>
      <c r="D3620" s="67">
        <v>2020</v>
      </c>
      <c r="E3620">
        <v>0</v>
      </c>
      <c r="Z3620" t="str">
        <f t="shared" si="169"/>
        <v>Ultramobile Basic, ClamshellCoupler2020</v>
      </c>
      <c r="AA3620" t="str">
        <f t="shared" si="170"/>
        <v>Ultramobile Basic, ClamshellCoupler2020</v>
      </c>
    </row>
    <row r="3621" spans="1:27" x14ac:dyDescent="0.2">
      <c r="A3621" t="s">
        <v>174</v>
      </c>
      <c r="B3621" t="s">
        <v>149</v>
      </c>
      <c r="C3621" t="s">
        <v>180</v>
      </c>
      <c r="D3621" s="67">
        <v>2021</v>
      </c>
      <c r="E3621">
        <v>0</v>
      </c>
      <c r="Z3621" t="str">
        <f t="shared" si="169"/>
        <v>Ultramobile Basic, ClamshellCoupler2021</v>
      </c>
      <c r="AA3621" t="str">
        <f t="shared" si="170"/>
        <v>Ultramobile Basic, ClamshellCoupler2021</v>
      </c>
    </row>
    <row r="3622" spans="1:27" x14ac:dyDescent="0.2">
      <c r="A3622" t="s">
        <v>174</v>
      </c>
      <c r="B3622" t="s">
        <v>149</v>
      </c>
      <c r="C3622" t="s">
        <v>180</v>
      </c>
      <c r="D3622" s="67">
        <v>2022</v>
      </c>
      <c r="E3622">
        <v>0</v>
      </c>
      <c r="Z3622" t="str">
        <f t="shared" si="169"/>
        <v>Ultramobile Basic, ClamshellCoupler2022</v>
      </c>
      <c r="AA3622" t="str">
        <f t="shared" si="170"/>
        <v>Ultramobile Basic, ClamshellCoupler2022</v>
      </c>
    </row>
    <row r="3623" spans="1:27" x14ac:dyDescent="0.2">
      <c r="A3623" t="s">
        <v>174</v>
      </c>
      <c r="B3623" t="s">
        <v>149</v>
      </c>
      <c r="C3623" t="s">
        <v>180</v>
      </c>
      <c r="D3623" s="67">
        <v>2023</v>
      </c>
      <c r="E3623">
        <v>0</v>
      </c>
      <c r="Z3623" t="str">
        <f t="shared" si="169"/>
        <v>Ultramobile Basic, ClamshellCoupler2023</v>
      </c>
      <c r="AA3623" t="str">
        <f t="shared" si="170"/>
        <v>Ultramobile Basic, ClamshellCoupler2023</v>
      </c>
    </row>
    <row r="3624" spans="1:27" x14ac:dyDescent="0.2">
      <c r="A3624" t="s">
        <v>174</v>
      </c>
      <c r="B3624" t="s">
        <v>149</v>
      </c>
      <c r="C3624" t="s">
        <v>180</v>
      </c>
      <c r="D3624" s="67">
        <v>2024</v>
      </c>
      <c r="E3624">
        <v>0</v>
      </c>
      <c r="Z3624" t="str">
        <f t="shared" si="169"/>
        <v>Ultramobile Basic, ClamshellCoupler2024</v>
      </c>
      <c r="AA3624" t="str">
        <f t="shared" si="170"/>
        <v>Ultramobile Basic, ClamshellCoupler2024</v>
      </c>
    </row>
    <row r="3625" spans="1:27" x14ac:dyDescent="0.2">
      <c r="A3625" t="s">
        <v>174</v>
      </c>
      <c r="B3625" t="s">
        <v>149</v>
      </c>
      <c r="C3625" t="s">
        <v>180</v>
      </c>
      <c r="D3625" s="67">
        <v>2025</v>
      </c>
      <c r="E3625">
        <v>0</v>
      </c>
      <c r="Z3625" t="str">
        <f t="shared" si="169"/>
        <v>Ultramobile Basic, ClamshellCoupler2025</v>
      </c>
      <c r="AA3625" t="str">
        <f t="shared" si="170"/>
        <v>Ultramobile Basic, ClamshellCoupler2025</v>
      </c>
    </row>
    <row r="3626" spans="1:27" x14ac:dyDescent="0.2">
      <c r="A3626" t="s">
        <v>174</v>
      </c>
      <c r="B3626" t="s">
        <v>150</v>
      </c>
      <c r="C3626" t="s">
        <v>180</v>
      </c>
      <c r="D3626" s="67">
        <v>2018</v>
      </c>
      <c r="E3626">
        <v>0</v>
      </c>
      <c r="Z3626" t="str">
        <f t="shared" si="169"/>
        <v>Ultramobile Basic, ClamshellLaser Diode2018</v>
      </c>
      <c r="AA3626" t="str">
        <f t="shared" si="170"/>
        <v>Ultramobile Basic, ClamshellLaser Diode2018</v>
      </c>
    </row>
    <row r="3627" spans="1:27" x14ac:dyDescent="0.2">
      <c r="A3627" t="s">
        <v>174</v>
      </c>
      <c r="B3627" t="s">
        <v>150</v>
      </c>
      <c r="C3627" t="s">
        <v>180</v>
      </c>
      <c r="D3627" s="67">
        <v>2019</v>
      </c>
      <c r="E3627">
        <v>0</v>
      </c>
      <c r="Z3627" t="str">
        <f t="shared" si="169"/>
        <v>Ultramobile Basic, ClamshellLaser Diode2019</v>
      </c>
      <c r="AA3627" t="str">
        <f t="shared" si="170"/>
        <v>Ultramobile Basic, ClamshellLaser Diode2019</v>
      </c>
    </row>
    <row r="3628" spans="1:27" x14ac:dyDescent="0.2">
      <c r="A3628" t="s">
        <v>174</v>
      </c>
      <c r="B3628" t="s">
        <v>150</v>
      </c>
      <c r="C3628" t="s">
        <v>180</v>
      </c>
      <c r="D3628" s="67">
        <v>2020</v>
      </c>
      <c r="E3628">
        <v>0</v>
      </c>
      <c r="Z3628" t="str">
        <f t="shared" si="169"/>
        <v>Ultramobile Basic, ClamshellLaser Diode2020</v>
      </c>
      <c r="AA3628" t="str">
        <f t="shared" si="170"/>
        <v>Ultramobile Basic, ClamshellLaser Diode2020</v>
      </c>
    </row>
    <row r="3629" spans="1:27" x14ac:dyDescent="0.2">
      <c r="A3629" t="s">
        <v>174</v>
      </c>
      <c r="B3629" t="s">
        <v>150</v>
      </c>
      <c r="C3629" t="s">
        <v>180</v>
      </c>
      <c r="D3629" s="67">
        <v>2021</v>
      </c>
      <c r="E3629">
        <v>0</v>
      </c>
      <c r="Z3629" t="str">
        <f t="shared" si="169"/>
        <v>Ultramobile Basic, ClamshellLaser Diode2021</v>
      </c>
      <c r="AA3629" t="str">
        <f t="shared" si="170"/>
        <v>Ultramobile Basic, ClamshellLaser Diode2021</v>
      </c>
    </row>
    <row r="3630" spans="1:27" x14ac:dyDescent="0.2">
      <c r="A3630" t="s">
        <v>174</v>
      </c>
      <c r="B3630" t="s">
        <v>150</v>
      </c>
      <c r="C3630" t="s">
        <v>180</v>
      </c>
      <c r="D3630" s="67">
        <v>2022</v>
      </c>
      <c r="E3630">
        <v>0</v>
      </c>
      <c r="Z3630" t="str">
        <f t="shared" si="169"/>
        <v>Ultramobile Basic, ClamshellLaser Diode2022</v>
      </c>
      <c r="AA3630" t="str">
        <f t="shared" si="170"/>
        <v>Ultramobile Basic, ClamshellLaser Diode2022</v>
      </c>
    </row>
    <row r="3631" spans="1:27" x14ac:dyDescent="0.2">
      <c r="A3631" t="s">
        <v>174</v>
      </c>
      <c r="B3631" t="s">
        <v>150</v>
      </c>
      <c r="C3631" t="s">
        <v>180</v>
      </c>
      <c r="D3631" s="67">
        <v>2023</v>
      </c>
      <c r="E3631">
        <v>0</v>
      </c>
      <c r="Z3631" t="str">
        <f t="shared" si="169"/>
        <v>Ultramobile Basic, ClamshellLaser Diode2023</v>
      </c>
      <c r="AA3631" t="str">
        <f t="shared" si="170"/>
        <v>Ultramobile Basic, ClamshellLaser Diode2023</v>
      </c>
    </row>
    <row r="3632" spans="1:27" x14ac:dyDescent="0.2">
      <c r="A3632" t="s">
        <v>174</v>
      </c>
      <c r="B3632" t="s">
        <v>150</v>
      </c>
      <c r="C3632" t="s">
        <v>180</v>
      </c>
      <c r="D3632" s="67">
        <v>2024</v>
      </c>
      <c r="E3632">
        <v>0</v>
      </c>
      <c r="Z3632" t="str">
        <f t="shared" si="169"/>
        <v>Ultramobile Basic, ClamshellLaser Diode2024</v>
      </c>
      <c r="AA3632" t="str">
        <f t="shared" si="170"/>
        <v>Ultramobile Basic, ClamshellLaser Diode2024</v>
      </c>
    </row>
    <row r="3633" spans="1:27" x14ac:dyDescent="0.2">
      <c r="A3633" t="s">
        <v>174</v>
      </c>
      <c r="B3633" t="s">
        <v>150</v>
      </c>
      <c r="C3633" t="s">
        <v>180</v>
      </c>
      <c r="D3633" s="67">
        <v>2025</v>
      </c>
      <c r="E3633">
        <v>0</v>
      </c>
      <c r="Z3633" t="str">
        <f t="shared" si="169"/>
        <v>Ultramobile Basic, ClamshellLaser Diode2025</v>
      </c>
      <c r="AA3633" t="str">
        <f t="shared" si="170"/>
        <v>Ultramobile Basic, ClamshellLaser Diode2025</v>
      </c>
    </row>
    <row r="3634" spans="1:27" x14ac:dyDescent="0.2">
      <c r="A3634" t="s">
        <v>174</v>
      </c>
      <c r="B3634" t="s">
        <v>151</v>
      </c>
      <c r="C3634" t="s">
        <v>180</v>
      </c>
      <c r="D3634" s="67">
        <v>2018</v>
      </c>
      <c r="E3634">
        <v>0</v>
      </c>
      <c r="Z3634" t="str">
        <f t="shared" si="169"/>
        <v>Ultramobile Basic, ClamshellOther Optoelectronics2018</v>
      </c>
      <c r="AA3634" t="str">
        <f t="shared" si="170"/>
        <v>Ultramobile Basic, ClamshellOther Optoelectronics2018</v>
      </c>
    </row>
    <row r="3635" spans="1:27" x14ac:dyDescent="0.2">
      <c r="A3635" t="s">
        <v>174</v>
      </c>
      <c r="B3635" t="s">
        <v>151</v>
      </c>
      <c r="C3635" t="s">
        <v>180</v>
      </c>
      <c r="D3635" s="67">
        <v>2019</v>
      </c>
      <c r="E3635">
        <v>0</v>
      </c>
      <c r="Z3635" t="str">
        <f t="shared" si="169"/>
        <v>Ultramobile Basic, ClamshellOther Optoelectronics2019</v>
      </c>
      <c r="AA3635" t="str">
        <f t="shared" si="170"/>
        <v>Ultramobile Basic, ClamshellOther Optoelectronics2019</v>
      </c>
    </row>
    <row r="3636" spans="1:27" x14ac:dyDescent="0.2">
      <c r="A3636" t="s">
        <v>174</v>
      </c>
      <c r="B3636" t="s">
        <v>151</v>
      </c>
      <c r="C3636" t="s">
        <v>180</v>
      </c>
      <c r="D3636" s="67">
        <v>2020</v>
      </c>
      <c r="E3636">
        <v>0</v>
      </c>
      <c r="Z3636" t="str">
        <f t="shared" si="169"/>
        <v>Ultramobile Basic, ClamshellOther Optoelectronics2020</v>
      </c>
      <c r="AA3636" t="str">
        <f t="shared" si="170"/>
        <v>Ultramobile Basic, ClamshellOther Optoelectronics2020</v>
      </c>
    </row>
    <row r="3637" spans="1:27" x14ac:dyDescent="0.2">
      <c r="A3637" t="s">
        <v>174</v>
      </c>
      <c r="B3637" t="s">
        <v>151</v>
      </c>
      <c r="C3637" t="s">
        <v>180</v>
      </c>
      <c r="D3637" s="67">
        <v>2021</v>
      </c>
      <c r="E3637">
        <v>0</v>
      </c>
      <c r="Z3637" t="str">
        <f t="shared" si="169"/>
        <v>Ultramobile Basic, ClamshellOther Optoelectronics2021</v>
      </c>
      <c r="AA3637" t="str">
        <f t="shared" si="170"/>
        <v>Ultramobile Basic, ClamshellOther Optoelectronics2021</v>
      </c>
    </row>
    <row r="3638" spans="1:27" x14ac:dyDescent="0.2">
      <c r="A3638" t="s">
        <v>174</v>
      </c>
      <c r="B3638" t="s">
        <v>151</v>
      </c>
      <c r="C3638" t="s">
        <v>180</v>
      </c>
      <c r="D3638" s="67">
        <v>2022</v>
      </c>
      <c r="E3638">
        <v>0</v>
      </c>
      <c r="Z3638" t="str">
        <f t="shared" si="169"/>
        <v>Ultramobile Basic, ClamshellOther Optoelectronics2022</v>
      </c>
      <c r="AA3638" t="str">
        <f t="shared" si="170"/>
        <v>Ultramobile Basic, ClamshellOther Optoelectronics2022</v>
      </c>
    </row>
    <row r="3639" spans="1:27" x14ac:dyDescent="0.2">
      <c r="A3639" t="s">
        <v>174</v>
      </c>
      <c r="B3639" t="s">
        <v>151</v>
      </c>
      <c r="C3639" t="s">
        <v>180</v>
      </c>
      <c r="D3639" s="67">
        <v>2023</v>
      </c>
      <c r="E3639">
        <v>0</v>
      </c>
      <c r="Z3639" t="str">
        <f t="shared" si="169"/>
        <v>Ultramobile Basic, ClamshellOther Optoelectronics2023</v>
      </c>
      <c r="AA3639" t="str">
        <f t="shared" si="170"/>
        <v>Ultramobile Basic, ClamshellOther Optoelectronics2023</v>
      </c>
    </row>
    <row r="3640" spans="1:27" x14ac:dyDescent="0.2">
      <c r="A3640" t="s">
        <v>174</v>
      </c>
      <c r="B3640" t="s">
        <v>151</v>
      </c>
      <c r="C3640" t="s">
        <v>180</v>
      </c>
      <c r="D3640" s="67">
        <v>2024</v>
      </c>
      <c r="E3640">
        <v>0</v>
      </c>
      <c r="Z3640" t="str">
        <f t="shared" si="169"/>
        <v>Ultramobile Basic, ClamshellOther Optoelectronics2024</v>
      </c>
      <c r="AA3640" t="str">
        <f t="shared" si="170"/>
        <v>Ultramobile Basic, ClamshellOther Optoelectronics2024</v>
      </c>
    </row>
    <row r="3641" spans="1:27" x14ac:dyDescent="0.2">
      <c r="A3641" t="s">
        <v>174</v>
      </c>
      <c r="B3641" t="s">
        <v>151</v>
      </c>
      <c r="C3641" t="s">
        <v>180</v>
      </c>
      <c r="D3641" s="67">
        <v>2025</v>
      </c>
      <c r="E3641">
        <v>0</v>
      </c>
      <c r="Z3641" t="str">
        <f t="shared" si="169"/>
        <v>Ultramobile Basic, ClamshellOther Optoelectronics2025</v>
      </c>
      <c r="AA3641" t="str">
        <f t="shared" si="170"/>
        <v>Ultramobile Basic, ClamshellOther Optoelectronics2025</v>
      </c>
    </row>
    <row r="3642" spans="1:27" x14ac:dyDescent="0.2">
      <c r="A3642" t="s">
        <v>174</v>
      </c>
      <c r="B3642" t="s">
        <v>168</v>
      </c>
      <c r="C3642" t="s">
        <v>180</v>
      </c>
      <c r="D3642" s="67">
        <v>2018</v>
      </c>
      <c r="E3642">
        <v>13.482187083945792</v>
      </c>
      <c r="Z3642" t="str">
        <f t="shared" si="169"/>
        <v>Ultramobile Basic, ClamshellTotal Nonoptical Sensors2018</v>
      </c>
      <c r="AA3642" t="str">
        <f t="shared" si="170"/>
        <v>Ultramobile Basic, ClamshellTotal Nonoptical Sensors2018</v>
      </c>
    </row>
    <row r="3643" spans="1:27" x14ac:dyDescent="0.2">
      <c r="A3643" t="s">
        <v>174</v>
      </c>
      <c r="B3643" t="s">
        <v>168</v>
      </c>
      <c r="C3643" t="s">
        <v>180</v>
      </c>
      <c r="D3643" s="67">
        <v>2019</v>
      </c>
      <c r="E3643">
        <v>14.731381769506815</v>
      </c>
      <c r="Z3643" t="str">
        <f t="shared" si="169"/>
        <v>Ultramobile Basic, ClamshellTotal Nonoptical Sensors2019</v>
      </c>
      <c r="AA3643" t="str">
        <f t="shared" si="170"/>
        <v>Ultramobile Basic, ClamshellTotal Nonoptical Sensors2019</v>
      </c>
    </row>
    <row r="3644" spans="1:27" x14ac:dyDescent="0.2">
      <c r="A3644" t="s">
        <v>174</v>
      </c>
      <c r="B3644" t="s">
        <v>168</v>
      </c>
      <c r="C3644" t="s">
        <v>180</v>
      </c>
      <c r="D3644" s="67">
        <v>2020</v>
      </c>
      <c r="E3644">
        <v>24.730893038710921</v>
      </c>
      <c r="Z3644" t="str">
        <f t="shared" si="169"/>
        <v>Ultramobile Basic, ClamshellTotal Nonoptical Sensors2020</v>
      </c>
      <c r="AA3644" t="str">
        <f t="shared" si="170"/>
        <v>Ultramobile Basic, ClamshellTotal Nonoptical Sensors2020</v>
      </c>
    </row>
    <row r="3645" spans="1:27" x14ac:dyDescent="0.2">
      <c r="A3645" t="s">
        <v>174</v>
      </c>
      <c r="B3645" t="s">
        <v>168</v>
      </c>
      <c r="C3645" t="s">
        <v>180</v>
      </c>
      <c r="D3645" s="67">
        <v>2021</v>
      </c>
      <c r="E3645">
        <v>37.505928703756794</v>
      </c>
      <c r="Z3645" t="str">
        <f t="shared" si="169"/>
        <v>Ultramobile Basic, ClamshellTotal Nonoptical Sensors2021</v>
      </c>
      <c r="AA3645" t="str">
        <f t="shared" si="170"/>
        <v>Ultramobile Basic, ClamshellTotal Nonoptical Sensors2021</v>
      </c>
    </row>
    <row r="3646" spans="1:27" x14ac:dyDescent="0.2">
      <c r="A3646" t="s">
        <v>174</v>
      </c>
      <c r="B3646" t="s">
        <v>168</v>
      </c>
      <c r="C3646" t="s">
        <v>180</v>
      </c>
      <c r="D3646" s="67">
        <v>2022</v>
      </c>
      <c r="E3646">
        <v>37.261497869789004</v>
      </c>
      <c r="Z3646" t="str">
        <f t="shared" si="169"/>
        <v>Ultramobile Basic, ClamshellTotal Nonoptical Sensors2022</v>
      </c>
      <c r="AA3646" t="str">
        <f t="shared" si="170"/>
        <v>Ultramobile Basic, ClamshellTotal Nonoptical Sensors2022</v>
      </c>
    </row>
    <row r="3647" spans="1:27" x14ac:dyDescent="0.2">
      <c r="A3647" t="s">
        <v>174</v>
      </c>
      <c r="B3647" t="s">
        <v>168</v>
      </c>
      <c r="C3647" t="s">
        <v>180</v>
      </c>
      <c r="D3647" s="67">
        <v>2023</v>
      </c>
      <c r="E3647">
        <v>34.336189217363213</v>
      </c>
      <c r="Z3647" t="str">
        <f t="shared" si="169"/>
        <v>Ultramobile Basic, ClamshellTotal Nonoptical Sensors2023</v>
      </c>
      <c r="AA3647" t="str">
        <f t="shared" si="170"/>
        <v>Ultramobile Basic, ClamshellTotal Nonoptical Sensors2023</v>
      </c>
    </row>
    <row r="3648" spans="1:27" x14ac:dyDescent="0.2">
      <c r="A3648" t="s">
        <v>174</v>
      </c>
      <c r="B3648" t="s">
        <v>168</v>
      </c>
      <c r="C3648" t="s">
        <v>180</v>
      </c>
      <c r="D3648" s="67">
        <v>2024</v>
      </c>
      <c r="E3648">
        <v>36.011154114331248</v>
      </c>
      <c r="Z3648" t="str">
        <f t="shared" si="169"/>
        <v>Ultramobile Basic, ClamshellTotal Nonoptical Sensors2024</v>
      </c>
      <c r="AA3648" t="str">
        <f t="shared" si="170"/>
        <v>Ultramobile Basic, ClamshellTotal Nonoptical Sensors2024</v>
      </c>
    </row>
    <row r="3649" spans="1:27" x14ac:dyDescent="0.2">
      <c r="A3649" t="s">
        <v>174</v>
      </c>
      <c r="B3649" t="s">
        <v>168</v>
      </c>
      <c r="C3649" t="s">
        <v>180</v>
      </c>
      <c r="D3649" s="67">
        <v>2025</v>
      </c>
      <c r="E3649">
        <v>35.962928518677117</v>
      </c>
      <c r="Z3649" t="str">
        <f t="shared" si="169"/>
        <v>Ultramobile Basic, ClamshellTotal Nonoptical Sensors2025</v>
      </c>
      <c r="AA3649" t="str">
        <f t="shared" si="170"/>
        <v>Ultramobile Basic, ClamshellTotal Nonoptical Sensors2025</v>
      </c>
    </row>
    <row r="3650" spans="1:27" x14ac:dyDescent="0.2">
      <c r="A3650" t="s">
        <v>174</v>
      </c>
      <c r="B3650" t="s">
        <v>152</v>
      </c>
      <c r="C3650" t="s">
        <v>180</v>
      </c>
      <c r="D3650" s="67">
        <v>2018</v>
      </c>
      <c r="E3650">
        <v>0.17058506476784402</v>
      </c>
      <c r="Z3650" t="str">
        <f t="shared" si="169"/>
        <v>Ultramobile Basic, ClamshellEnvironmental Sensors2018</v>
      </c>
      <c r="AA3650" t="str">
        <f t="shared" si="170"/>
        <v>Ultramobile Basic, ClamshellEnvironmental Sensors2018</v>
      </c>
    </row>
    <row r="3651" spans="1:27" x14ac:dyDescent="0.2">
      <c r="A3651" t="s">
        <v>174</v>
      </c>
      <c r="B3651" t="s">
        <v>152</v>
      </c>
      <c r="C3651" t="s">
        <v>180</v>
      </c>
      <c r="D3651" s="67">
        <v>2019</v>
      </c>
      <c r="E3651">
        <v>0.21609468582488003</v>
      </c>
      <c r="Z3651" t="str">
        <f t="shared" si="169"/>
        <v>Ultramobile Basic, ClamshellEnvironmental Sensors2019</v>
      </c>
      <c r="AA3651" t="str">
        <f t="shared" si="170"/>
        <v>Ultramobile Basic, ClamshellEnvironmental Sensors2019</v>
      </c>
    </row>
    <row r="3652" spans="1:27" x14ac:dyDescent="0.2">
      <c r="A3652" t="s">
        <v>174</v>
      </c>
      <c r="B3652" t="s">
        <v>152</v>
      </c>
      <c r="C3652" t="s">
        <v>180</v>
      </c>
      <c r="D3652" s="67">
        <v>2020</v>
      </c>
      <c r="E3652">
        <v>0.47523614806386905</v>
      </c>
      <c r="Z3652" t="str">
        <f t="shared" si="169"/>
        <v>Ultramobile Basic, ClamshellEnvironmental Sensors2020</v>
      </c>
      <c r="AA3652" t="str">
        <f t="shared" si="170"/>
        <v>Ultramobile Basic, ClamshellEnvironmental Sensors2020</v>
      </c>
    </row>
    <row r="3653" spans="1:27" x14ac:dyDescent="0.2">
      <c r="A3653" t="s">
        <v>174</v>
      </c>
      <c r="B3653" t="s">
        <v>152</v>
      </c>
      <c r="C3653" t="s">
        <v>180</v>
      </c>
      <c r="D3653" s="67">
        <v>2021</v>
      </c>
      <c r="E3653">
        <v>0.72128968520461212</v>
      </c>
      <c r="Z3653" t="str">
        <f t="shared" si="169"/>
        <v>Ultramobile Basic, ClamshellEnvironmental Sensors2021</v>
      </c>
      <c r="AA3653" t="str">
        <f t="shared" si="170"/>
        <v>Ultramobile Basic, ClamshellEnvironmental Sensors2021</v>
      </c>
    </row>
    <row r="3654" spans="1:27" x14ac:dyDescent="0.2">
      <c r="A3654" t="s">
        <v>174</v>
      </c>
      <c r="B3654" t="s">
        <v>152</v>
      </c>
      <c r="C3654" t="s">
        <v>180</v>
      </c>
      <c r="D3654" s="67">
        <v>2022</v>
      </c>
      <c r="E3654">
        <v>0.6680040773504341</v>
      </c>
      <c r="Z3654" t="str">
        <f t="shared" si="169"/>
        <v>Ultramobile Basic, ClamshellEnvironmental Sensors2022</v>
      </c>
      <c r="AA3654" t="str">
        <f t="shared" si="170"/>
        <v>Ultramobile Basic, ClamshellEnvironmental Sensors2022</v>
      </c>
    </row>
    <row r="3655" spans="1:27" x14ac:dyDescent="0.2">
      <c r="A3655" t="s">
        <v>174</v>
      </c>
      <c r="B3655" t="s">
        <v>152</v>
      </c>
      <c r="C3655" t="s">
        <v>180</v>
      </c>
      <c r="D3655" s="67">
        <v>2023</v>
      </c>
      <c r="E3655">
        <v>0.60607740782035502</v>
      </c>
      <c r="Z3655" t="str">
        <f t="shared" si="169"/>
        <v>Ultramobile Basic, ClamshellEnvironmental Sensors2023</v>
      </c>
      <c r="AA3655" t="str">
        <f t="shared" si="170"/>
        <v>Ultramobile Basic, ClamshellEnvironmental Sensors2023</v>
      </c>
    </row>
    <row r="3656" spans="1:27" x14ac:dyDescent="0.2">
      <c r="A3656" t="s">
        <v>174</v>
      </c>
      <c r="B3656" t="s">
        <v>152</v>
      </c>
      <c r="C3656" t="s">
        <v>180</v>
      </c>
      <c r="D3656" s="67">
        <v>2024</v>
      </c>
      <c r="E3656">
        <v>0.60232057892499991</v>
      </c>
      <c r="Z3656" t="str">
        <f t="shared" si="169"/>
        <v>Ultramobile Basic, ClamshellEnvironmental Sensors2024</v>
      </c>
      <c r="AA3656" t="str">
        <f t="shared" si="170"/>
        <v>Ultramobile Basic, ClamshellEnvironmental Sensors2024</v>
      </c>
    </row>
    <row r="3657" spans="1:27" x14ac:dyDescent="0.2">
      <c r="A3657" t="s">
        <v>174</v>
      </c>
      <c r="B3657" t="s">
        <v>152</v>
      </c>
      <c r="C3657" t="s">
        <v>180</v>
      </c>
      <c r="D3657" s="67">
        <v>2025</v>
      </c>
      <c r="E3657">
        <v>0.58630985016330994</v>
      </c>
      <c r="Z3657" t="str">
        <f t="shared" si="169"/>
        <v>Ultramobile Basic, ClamshellEnvironmental Sensors2025</v>
      </c>
      <c r="AA3657" t="str">
        <f t="shared" si="170"/>
        <v>Ultramobile Basic, ClamshellEnvironmental Sensors2025</v>
      </c>
    </row>
    <row r="3658" spans="1:27" x14ac:dyDescent="0.2">
      <c r="A3658" t="s">
        <v>174</v>
      </c>
      <c r="B3658" t="s">
        <v>153</v>
      </c>
      <c r="C3658" t="s">
        <v>180</v>
      </c>
      <c r="D3658" s="67">
        <v>2018</v>
      </c>
      <c r="E3658">
        <v>3.464610440065246</v>
      </c>
      <c r="Z3658" t="str">
        <f t="shared" si="169"/>
        <v>Ultramobile Basic, ClamshellFingerprint Sensors2018</v>
      </c>
      <c r="AA3658" t="str">
        <f t="shared" si="170"/>
        <v>Ultramobile Basic, ClamshellFingerprint Sensors2018</v>
      </c>
    </row>
    <row r="3659" spans="1:27" x14ac:dyDescent="0.2">
      <c r="A3659" t="s">
        <v>174</v>
      </c>
      <c r="B3659" t="s">
        <v>153</v>
      </c>
      <c r="C3659" t="s">
        <v>180</v>
      </c>
      <c r="D3659" s="67">
        <v>2019</v>
      </c>
      <c r="E3659">
        <v>4.3319544121999263</v>
      </c>
      <c r="Z3659" t="str">
        <f t="shared" si="169"/>
        <v>Ultramobile Basic, ClamshellFingerprint Sensors2019</v>
      </c>
      <c r="AA3659" t="str">
        <f t="shared" si="170"/>
        <v>Ultramobile Basic, ClamshellFingerprint Sensors2019</v>
      </c>
    </row>
    <row r="3660" spans="1:27" x14ac:dyDescent="0.2">
      <c r="A3660" t="s">
        <v>174</v>
      </c>
      <c r="B3660" t="s">
        <v>153</v>
      </c>
      <c r="C3660" t="s">
        <v>180</v>
      </c>
      <c r="D3660" s="67">
        <v>2020</v>
      </c>
      <c r="E3660">
        <v>8.5260403001960796</v>
      </c>
      <c r="Z3660" t="str">
        <f t="shared" si="169"/>
        <v>Ultramobile Basic, ClamshellFingerprint Sensors2020</v>
      </c>
      <c r="AA3660" t="str">
        <f t="shared" si="170"/>
        <v>Ultramobile Basic, ClamshellFingerprint Sensors2020</v>
      </c>
    </row>
    <row r="3661" spans="1:27" x14ac:dyDescent="0.2">
      <c r="A3661" t="s">
        <v>174</v>
      </c>
      <c r="B3661" t="s">
        <v>153</v>
      </c>
      <c r="C3661" t="s">
        <v>180</v>
      </c>
      <c r="D3661" s="67">
        <v>2021</v>
      </c>
      <c r="E3661">
        <v>12.575077166128969</v>
      </c>
      <c r="Z3661" t="str">
        <f t="shared" si="169"/>
        <v>Ultramobile Basic, ClamshellFingerprint Sensors2021</v>
      </c>
      <c r="AA3661" t="str">
        <f t="shared" si="170"/>
        <v>Ultramobile Basic, ClamshellFingerprint Sensors2021</v>
      </c>
    </row>
    <row r="3662" spans="1:27" x14ac:dyDescent="0.2">
      <c r="A3662" t="s">
        <v>174</v>
      </c>
      <c r="B3662" t="s">
        <v>153</v>
      </c>
      <c r="C3662" t="s">
        <v>180</v>
      </c>
      <c r="D3662" s="67">
        <v>2022</v>
      </c>
      <c r="E3662">
        <v>13.206257464838526</v>
      </c>
      <c r="Z3662" t="str">
        <f t="shared" si="169"/>
        <v>Ultramobile Basic, ClamshellFingerprint Sensors2022</v>
      </c>
      <c r="AA3662" t="str">
        <f t="shared" si="170"/>
        <v>Ultramobile Basic, ClamshellFingerprint Sensors2022</v>
      </c>
    </row>
    <row r="3663" spans="1:27" x14ac:dyDescent="0.2">
      <c r="A3663" t="s">
        <v>174</v>
      </c>
      <c r="B3663" t="s">
        <v>153</v>
      </c>
      <c r="C3663" t="s">
        <v>180</v>
      </c>
      <c r="D3663" s="67">
        <v>2023</v>
      </c>
      <c r="E3663">
        <v>12.489149961504891</v>
      </c>
      <c r="Z3663" t="str">
        <f t="shared" si="169"/>
        <v>Ultramobile Basic, ClamshellFingerprint Sensors2023</v>
      </c>
      <c r="AA3663" t="str">
        <f t="shared" si="170"/>
        <v>Ultramobile Basic, ClamshellFingerprint Sensors2023</v>
      </c>
    </row>
    <row r="3664" spans="1:27" x14ac:dyDescent="0.2">
      <c r="A3664" t="s">
        <v>174</v>
      </c>
      <c r="B3664" t="s">
        <v>153</v>
      </c>
      <c r="C3664" t="s">
        <v>180</v>
      </c>
      <c r="D3664" s="67">
        <v>2024</v>
      </c>
      <c r="E3664">
        <v>13.575629196631249</v>
      </c>
      <c r="Z3664" t="str">
        <f t="shared" si="169"/>
        <v>Ultramobile Basic, ClamshellFingerprint Sensors2024</v>
      </c>
      <c r="AA3664" t="str">
        <f t="shared" si="170"/>
        <v>Ultramobile Basic, ClamshellFingerprint Sensors2024</v>
      </c>
    </row>
    <row r="3665" spans="1:27" x14ac:dyDescent="0.2">
      <c r="A3665" t="s">
        <v>174</v>
      </c>
      <c r="B3665" t="s">
        <v>153</v>
      </c>
      <c r="C3665" t="s">
        <v>180</v>
      </c>
      <c r="D3665" s="67">
        <v>2025</v>
      </c>
      <c r="E3665">
        <v>14.087398331070288</v>
      </c>
      <c r="Z3665" t="str">
        <f t="shared" si="169"/>
        <v>Ultramobile Basic, ClamshellFingerprint Sensors2025</v>
      </c>
      <c r="AA3665" t="str">
        <f t="shared" si="170"/>
        <v>Ultramobile Basic, ClamshellFingerprint Sensors2025</v>
      </c>
    </row>
    <row r="3666" spans="1:27" x14ac:dyDescent="0.2">
      <c r="A3666" t="s">
        <v>174</v>
      </c>
      <c r="B3666" t="s">
        <v>154</v>
      </c>
      <c r="C3666" t="s">
        <v>180</v>
      </c>
      <c r="D3666" s="67">
        <v>2018</v>
      </c>
      <c r="E3666">
        <v>6.1115327109297537</v>
      </c>
      <c r="Z3666" t="str">
        <f t="shared" si="169"/>
        <v>Ultramobile Basic, ClamshellInertial Sensors2018</v>
      </c>
      <c r="AA3666" t="str">
        <f t="shared" si="170"/>
        <v>Ultramobile Basic, ClamshellInertial Sensors2018</v>
      </c>
    </row>
    <row r="3667" spans="1:27" x14ac:dyDescent="0.2">
      <c r="A3667" t="s">
        <v>174</v>
      </c>
      <c r="B3667" t="s">
        <v>154</v>
      </c>
      <c r="C3667" t="s">
        <v>180</v>
      </c>
      <c r="D3667" s="67">
        <v>2019</v>
      </c>
      <c r="E3667">
        <v>5.8634931484798978</v>
      </c>
      <c r="Z3667" t="str">
        <f t="shared" si="169"/>
        <v>Ultramobile Basic, ClamshellInertial Sensors2019</v>
      </c>
      <c r="AA3667" t="str">
        <f t="shared" si="170"/>
        <v>Ultramobile Basic, ClamshellInertial Sensors2019</v>
      </c>
    </row>
    <row r="3668" spans="1:27" x14ac:dyDescent="0.2">
      <c r="A3668" t="s">
        <v>174</v>
      </c>
      <c r="B3668" t="s">
        <v>154</v>
      </c>
      <c r="C3668" t="s">
        <v>180</v>
      </c>
      <c r="D3668" s="67">
        <v>2020</v>
      </c>
      <c r="E3668">
        <v>9.7356322865473359</v>
      </c>
      <c r="Z3668" t="str">
        <f t="shared" si="169"/>
        <v>Ultramobile Basic, ClamshellInertial Sensors2020</v>
      </c>
      <c r="AA3668" t="str">
        <f t="shared" si="170"/>
        <v>Ultramobile Basic, ClamshellInertial Sensors2020</v>
      </c>
    </row>
    <row r="3669" spans="1:27" x14ac:dyDescent="0.2">
      <c r="A3669" t="s">
        <v>174</v>
      </c>
      <c r="B3669" t="s">
        <v>154</v>
      </c>
      <c r="C3669" t="s">
        <v>180</v>
      </c>
      <c r="D3669" s="67">
        <v>2021</v>
      </c>
      <c r="E3669">
        <v>14.962133958395624</v>
      </c>
      <c r="Z3669" t="str">
        <f t="shared" si="169"/>
        <v>Ultramobile Basic, ClamshellInertial Sensors2021</v>
      </c>
      <c r="AA3669" t="str">
        <f t="shared" si="170"/>
        <v>Ultramobile Basic, ClamshellInertial Sensors2021</v>
      </c>
    </row>
    <row r="3670" spans="1:27" x14ac:dyDescent="0.2">
      <c r="A3670" t="s">
        <v>174</v>
      </c>
      <c r="B3670" t="s">
        <v>154</v>
      </c>
      <c r="C3670" t="s">
        <v>180</v>
      </c>
      <c r="D3670" s="67">
        <v>2022</v>
      </c>
      <c r="E3670">
        <v>14.448414872927479</v>
      </c>
      <c r="Z3670" t="str">
        <f t="shared" si="169"/>
        <v>Ultramobile Basic, ClamshellInertial Sensors2022</v>
      </c>
      <c r="AA3670" t="str">
        <f t="shared" si="170"/>
        <v>Ultramobile Basic, ClamshellInertial Sensors2022</v>
      </c>
    </row>
    <row r="3671" spans="1:27" x14ac:dyDescent="0.2">
      <c r="A3671" t="s">
        <v>174</v>
      </c>
      <c r="B3671" t="s">
        <v>154</v>
      </c>
      <c r="C3671" t="s">
        <v>180</v>
      </c>
      <c r="D3671" s="67">
        <v>2023</v>
      </c>
      <c r="E3671">
        <v>13.376559341834593</v>
      </c>
      <c r="Z3671" t="str">
        <f t="shared" si="169"/>
        <v>Ultramobile Basic, ClamshellInertial Sensors2023</v>
      </c>
      <c r="AA3671" t="str">
        <f t="shared" si="170"/>
        <v>Ultramobile Basic, ClamshellInertial Sensors2023</v>
      </c>
    </row>
    <row r="3672" spans="1:27" x14ac:dyDescent="0.2">
      <c r="A3672" t="s">
        <v>174</v>
      </c>
      <c r="B3672" t="s">
        <v>154</v>
      </c>
      <c r="C3672" t="s">
        <v>180</v>
      </c>
      <c r="D3672" s="67">
        <v>2024</v>
      </c>
      <c r="E3672">
        <v>13.784166447428122</v>
      </c>
      <c r="Z3672" t="str">
        <f t="shared" si="169"/>
        <v>Ultramobile Basic, ClamshellInertial Sensors2024</v>
      </c>
      <c r="AA3672" t="str">
        <f t="shared" si="170"/>
        <v>Ultramobile Basic, ClamshellInertial Sensors2024</v>
      </c>
    </row>
    <row r="3673" spans="1:27" x14ac:dyDescent="0.2">
      <c r="A3673" t="s">
        <v>174</v>
      </c>
      <c r="B3673" t="s">
        <v>154</v>
      </c>
      <c r="C3673" t="s">
        <v>180</v>
      </c>
      <c r="D3673" s="67">
        <v>2025</v>
      </c>
      <c r="E3673">
        <v>13.449918865483296</v>
      </c>
      <c r="Z3673" t="str">
        <f t="shared" si="169"/>
        <v>Ultramobile Basic, ClamshellInertial Sensors2025</v>
      </c>
      <c r="AA3673" t="str">
        <f t="shared" si="170"/>
        <v>Ultramobile Basic, ClamshellInertial Sensors2025</v>
      </c>
    </row>
    <row r="3674" spans="1:27" x14ac:dyDescent="0.2">
      <c r="A3674" t="s">
        <v>174</v>
      </c>
      <c r="B3674" t="s">
        <v>155</v>
      </c>
      <c r="C3674" t="s">
        <v>180</v>
      </c>
      <c r="D3674" s="67">
        <v>2018</v>
      </c>
      <c r="E3674">
        <v>0</v>
      </c>
      <c r="Z3674" t="str">
        <f t="shared" si="169"/>
        <v>Ultramobile Basic, ClamshellMagnetic Sensors2018</v>
      </c>
      <c r="AA3674" t="str">
        <f t="shared" si="170"/>
        <v>Ultramobile Basic, ClamshellMagnetic Sensors2018</v>
      </c>
    </row>
    <row r="3675" spans="1:27" x14ac:dyDescent="0.2">
      <c r="A3675" t="s">
        <v>174</v>
      </c>
      <c r="B3675" t="s">
        <v>155</v>
      </c>
      <c r="C3675" t="s">
        <v>180</v>
      </c>
      <c r="D3675" s="67">
        <v>2019</v>
      </c>
      <c r="E3675">
        <v>0</v>
      </c>
      <c r="Z3675" t="str">
        <f t="shared" si="169"/>
        <v>Ultramobile Basic, ClamshellMagnetic Sensors2019</v>
      </c>
      <c r="AA3675" t="str">
        <f t="shared" si="170"/>
        <v>Ultramobile Basic, ClamshellMagnetic Sensors2019</v>
      </c>
    </row>
    <row r="3676" spans="1:27" x14ac:dyDescent="0.2">
      <c r="A3676" t="s">
        <v>174</v>
      </c>
      <c r="B3676" t="s">
        <v>155</v>
      </c>
      <c r="C3676" t="s">
        <v>180</v>
      </c>
      <c r="D3676" s="67">
        <v>2020</v>
      </c>
      <c r="E3676">
        <v>0</v>
      </c>
      <c r="Z3676" t="str">
        <f t="shared" si="169"/>
        <v>Ultramobile Basic, ClamshellMagnetic Sensors2020</v>
      </c>
      <c r="AA3676" t="str">
        <f t="shared" si="170"/>
        <v>Ultramobile Basic, ClamshellMagnetic Sensors2020</v>
      </c>
    </row>
    <row r="3677" spans="1:27" x14ac:dyDescent="0.2">
      <c r="A3677" t="s">
        <v>174</v>
      </c>
      <c r="B3677" t="s">
        <v>155</v>
      </c>
      <c r="C3677" t="s">
        <v>180</v>
      </c>
      <c r="D3677" s="67">
        <v>2021</v>
      </c>
      <c r="E3677">
        <v>0</v>
      </c>
      <c r="Z3677" t="str">
        <f t="shared" si="169"/>
        <v>Ultramobile Basic, ClamshellMagnetic Sensors2021</v>
      </c>
      <c r="AA3677" t="str">
        <f t="shared" si="170"/>
        <v>Ultramobile Basic, ClamshellMagnetic Sensors2021</v>
      </c>
    </row>
    <row r="3678" spans="1:27" x14ac:dyDescent="0.2">
      <c r="A3678" t="s">
        <v>174</v>
      </c>
      <c r="B3678" t="s">
        <v>155</v>
      </c>
      <c r="C3678" t="s">
        <v>180</v>
      </c>
      <c r="D3678" s="67">
        <v>2022</v>
      </c>
      <c r="E3678">
        <v>0</v>
      </c>
      <c r="Z3678" t="str">
        <f t="shared" si="169"/>
        <v>Ultramobile Basic, ClamshellMagnetic Sensors2022</v>
      </c>
      <c r="AA3678" t="str">
        <f t="shared" si="170"/>
        <v>Ultramobile Basic, ClamshellMagnetic Sensors2022</v>
      </c>
    </row>
    <row r="3679" spans="1:27" x14ac:dyDescent="0.2">
      <c r="A3679" t="s">
        <v>174</v>
      </c>
      <c r="B3679" t="s">
        <v>155</v>
      </c>
      <c r="C3679" t="s">
        <v>180</v>
      </c>
      <c r="D3679" s="67">
        <v>2023</v>
      </c>
      <c r="E3679">
        <v>0</v>
      </c>
      <c r="Z3679" t="str">
        <f t="shared" si="169"/>
        <v>Ultramobile Basic, ClamshellMagnetic Sensors2023</v>
      </c>
      <c r="AA3679" t="str">
        <f t="shared" si="170"/>
        <v>Ultramobile Basic, ClamshellMagnetic Sensors2023</v>
      </c>
    </row>
    <row r="3680" spans="1:27" x14ac:dyDescent="0.2">
      <c r="A3680" t="s">
        <v>174</v>
      </c>
      <c r="B3680" t="s">
        <v>155</v>
      </c>
      <c r="C3680" t="s">
        <v>180</v>
      </c>
      <c r="D3680" s="67">
        <v>2024</v>
      </c>
      <c r="E3680">
        <v>0</v>
      </c>
      <c r="Z3680" t="str">
        <f t="shared" si="169"/>
        <v>Ultramobile Basic, ClamshellMagnetic Sensors2024</v>
      </c>
      <c r="AA3680" t="str">
        <f t="shared" si="170"/>
        <v>Ultramobile Basic, ClamshellMagnetic Sensors2024</v>
      </c>
    </row>
    <row r="3681" spans="1:27" x14ac:dyDescent="0.2">
      <c r="A3681" t="s">
        <v>174</v>
      </c>
      <c r="B3681" t="s">
        <v>155</v>
      </c>
      <c r="C3681" t="s">
        <v>180</v>
      </c>
      <c r="D3681" s="67">
        <v>2025</v>
      </c>
      <c r="E3681">
        <v>0</v>
      </c>
      <c r="Z3681" t="str">
        <f t="shared" si="169"/>
        <v>Ultramobile Basic, ClamshellMagnetic Sensors2025</v>
      </c>
      <c r="AA3681" t="str">
        <f t="shared" si="170"/>
        <v>Ultramobile Basic, ClamshellMagnetic Sensors2025</v>
      </c>
    </row>
    <row r="3682" spans="1:27" x14ac:dyDescent="0.2">
      <c r="A3682" t="s">
        <v>174</v>
      </c>
      <c r="B3682" t="s">
        <v>156</v>
      </c>
      <c r="C3682" t="s">
        <v>180</v>
      </c>
      <c r="D3682" s="67">
        <v>2018</v>
      </c>
      <c r="E3682">
        <v>3.7354588681829499</v>
      </c>
      <c r="Z3682" t="str">
        <f t="shared" ref="Z3682:Z3745" si="171">A3682&amp;B3682&amp;D3682</f>
        <v>Ultramobile Basic, ClamshellMEMS Microphones2018</v>
      </c>
      <c r="AA3682" t="str">
        <f t="shared" ref="AA3682:AA3745" si="172">$A3682&amp;$B3682&amp;$D3682</f>
        <v>Ultramobile Basic, ClamshellMEMS Microphones2018</v>
      </c>
    </row>
    <row r="3683" spans="1:27" x14ac:dyDescent="0.2">
      <c r="A3683" t="s">
        <v>174</v>
      </c>
      <c r="B3683" t="s">
        <v>156</v>
      </c>
      <c r="C3683" t="s">
        <v>180</v>
      </c>
      <c r="D3683" s="67">
        <v>2019</v>
      </c>
      <c r="E3683">
        <v>4.31983952300211</v>
      </c>
      <c r="Z3683" t="str">
        <f t="shared" si="171"/>
        <v>Ultramobile Basic, ClamshellMEMS Microphones2019</v>
      </c>
      <c r="AA3683" t="str">
        <f t="shared" si="172"/>
        <v>Ultramobile Basic, ClamshellMEMS Microphones2019</v>
      </c>
    </row>
    <row r="3684" spans="1:27" x14ac:dyDescent="0.2">
      <c r="A3684" t="s">
        <v>174</v>
      </c>
      <c r="B3684" t="s">
        <v>156</v>
      </c>
      <c r="C3684" t="s">
        <v>180</v>
      </c>
      <c r="D3684" s="67">
        <v>2020</v>
      </c>
      <c r="E3684">
        <v>5.993984303903634</v>
      </c>
      <c r="Z3684" t="str">
        <f t="shared" si="171"/>
        <v>Ultramobile Basic, ClamshellMEMS Microphones2020</v>
      </c>
      <c r="AA3684" t="str">
        <f t="shared" si="172"/>
        <v>Ultramobile Basic, ClamshellMEMS Microphones2020</v>
      </c>
    </row>
    <row r="3685" spans="1:27" x14ac:dyDescent="0.2">
      <c r="A3685" t="s">
        <v>174</v>
      </c>
      <c r="B3685" t="s">
        <v>156</v>
      </c>
      <c r="C3685" t="s">
        <v>180</v>
      </c>
      <c r="D3685" s="67">
        <v>2021</v>
      </c>
      <c r="E3685">
        <v>9.2474278940275898</v>
      </c>
      <c r="Z3685" t="str">
        <f t="shared" si="171"/>
        <v>Ultramobile Basic, ClamshellMEMS Microphones2021</v>
      </c>
      <c r="AA3685" t="str">
        <f t="shared" si="172"/>
        <v>Ultramobile Basic, ClamshellMEMS Microphones2021</v>
      </c>
    </row>
    <row r="3686" spans="1:27" x14ac:dyDescent="0.2">
      <c r="A3686" t="s">
        <v>174</v>
      </c>
      <c r="B3686" t="s">
        <v>156</v>
      </c>
      <c r="C3686" t="s">
        <v>180</v>
      </c>
      <c r="D3686" s="67">
        <v>2022</v>
      </c>
      <c r="E3686">
        <v>8.9388214546725617</v>
      </c>
      <c r="Z3686" t="str">
        <f t="shared" si="171"/>
        <v>Ultramobile Basic, ClamshellMEMS Microphones2022</v>
      </c>
      <c r="AA3686" t="str">
        <f t="shared" si="172"/>
        <v>Ultramobile Basic, ClamshellMEMS Microphones2022</v>
      </c>
    </row>
    <row r="3687" spans="1:27" x14ac:dyDescent="0.2">
      <c r="A3687" t="s">
        <v>174</v>
      </c>
      <c r="B3687" t="s">
        <v>156</v>
      </c>
      <c r="C3687" t="s">
        <v>180</v>
      </c>
      <c r="D3687" s="67">
        <v>2023</v>
      </c>
      <c r="E3687">
        <v>7.8644025062033789</v>
      </c>
      <c r="Z3687" t="str">
        <f t="shared" si="171"/>
        <v>Ultramobile Basic, ClamshellMEMS Microphones2023</v>
      </c>
      <c r="AA3687" t="str">
        <f t="shared" si="172"/>
        <v>Ultramobile Basic, ClamshellMEMS Microphones2023</v>
      </c>
    </row>
    <row r="3688" spans="1:27" x14ac:dyDescent="0.2">
      <c r="A3688" t="s">
        <v>174</v>
      </c>
      <c r="B3688" t="s">
        <v>156</v>
      </c>
      <c r="C3688" t="s">
        <v>180</v>
      </c>
      <c r="D3688" s="67">
        <v>2024</v>
      </c>
      <c r="E3688">
        <v>8.0490378913468756</v>
      </c>
      <c r="Z3688" t="str">
        <f t="shared" si="171"/>
        <v>Ultramobile Basic, ClamshellMEMS Microphones2024</v>
      </c>
      <c r="AA3688" t="str">
        <f t="shared" si="172"/>
        <v>Ultramobile Basic, ClamshellMEMS Microphones2024</v>
      </c>
    </row>
    <row r="3689" spans="1:27" x14ac:dyDescent="0.2">
      <c r="A3689" t="s">
        <v>174</v>
      </c>
      <c r="B3689" t="s">
        <v>156</v>
      </c>
      <c r="C3689" t="s">
        <v>180</v>
      </c>
      <c r="D3689" s="67">
        <v>2025</v>
      </c>
      <c r="E3689">
        <v>7.8393014719602236</v>
      </c>
      <c r="Z3689" t="str">
        <f t="shared" si="171"/>
        <v>Ultramobile Basic, ClamshellMEMS Microphones2025</v>
      </c>
      <c r="AA3689" t="str">
        <f t="shared" si="172"/>
        <v>Ultramobile Basic, ClamshellMEMS Microphones2025</v>
      </c>
    </row>
    <row r="3690" spans="1:27" x14ac:dyDescent="0.2">
      <c r="A3690" t="s">
        <v>174</v>
      </c>
      <c r="B3690" t="s">
        <v>157</v>
      </c>
      <c r="C3690" t="s">
        <v>180</v>
      </c>
      <c r="D3690" s="67">
        <v>2018</v>
      </c>
      <c r="E3690">
        <v>0</v>
      </c>
      <c r="Z3690" t="str">
        <f t="shared" si="171"/>
        <v>Ultramobile Basic, ClamshellOther Sensors2018</v>
      </c>
      <c r="AA3690" t="str">
        <f t="shared" si="172"/>
        <v>Ultramobile Basic, ClamshellOther Sensors2018</v>
      </c>
    </row>
    <row r="3691" spans="1:27" x14ac:dyDescent="0.2">
      <c r="A3691" t="s">
        <v>174</v>
      </c>
      <c r="B3691" t="s">
        <v>157</v>
      </c>
      <c r="C3691" t="s">
        <v>180</v>
      </c>
      <c r="D3691" s="67">
        <v>2019</v>
      </c>
      <c r="E3691">
        <v>0</v>
      </c>
      <c r="Z3691" t="str">
        <f t="shared" si="171"/>
        <v>Ultramobile Basic, ClamshellOther Sensors2019</v>
      </c>
      <c r="AA3691" t="str">
        <f t="shared" si="172"/>
        <v>Ultramobile Basic, ClamshellOther Sensors2019</v>
      </c>
    </row>
    <row r="3692" spans="1:27" x14ac:dyDescent="0.2">
      <c r="A3692" t="s">
        <v>174</v>
      </c>
      <c r="B3692" t="s">
        <v>157</v>
      </c>
      <c r="C3692" t="s">
        <v>180</v>
      </c>
      <c r="D3692" s="67">
        <v>2020</v>
      </c>
      <c r="E3692">
        <v>0</v>
      </c>
      <c r="Z3692" t="str">
        <f t="shared" si="171"/>
        <v>Ultramobile Basic, ClamshellOther Sensors2020</v>
      </c>
      <c r="AA3692" t="str">
        <f t="shared" si="172"/>
        <v>Ultramobile Basic, ClamshellOther Sensors2020</v>
      </c>
    </row>
    <row r="3693" spans="1:27" x14ac:dyDescent="0.2">
      <c r="A3693" t="s">
        <v>174</v>
      </c>
      <c r="B3693" t="s">
        <v>157</v>
      </c>
      <c r="C3693" t="s">
        <v>180</v>
      </c>
      <c r="D3693" s="67">
        <v>2021</v>
      </c>
      <c r="E3693">
        <v>0</v>
      </c>
      <c r="Z3693" t="str">
        <f t="shared" si="171"/>
        <v>Ultramobile Basic, ClamshellOther Sensors2021</v>
      </c>
      <c r="AA3693" t="str">
        <f t="shared" si="172"/>
        <v>Ultramobile Basic, ClamshellOther Sensors2021</v>
      </c>
    </row>
    <row r="3694" spans="1:27" x14ac:dyDescent="0.2">
      <c r="A3694" t="s">
        <v>174</v>
      </c>
      <c r="B3694" t="s">
        <v>157</v>
      </c>
      <c r="C3694" t="s">
        <v>180</v>
      </c>
      <c r="D3694" s="67">
        <v>2022</v>
      </c>
      <c r="E3694">
        <v>0</v>
      </c>
      <c r="Z3694" t="str">
        <f t="shared" si="171"/>
        <v>Ultramobile Basic, ClamshellOther Sensors2022</v>
      </c>
      <c r="AA3694" t="str">
        <f t="shared" si="172"/>
        <v>Ultramobile Basic, ClamshellOther Sensors2022</v>
      </c>
    </row>
    <row r="3695" spans="1:27" x14ac:dyDescent="0.2">
      <c r="A3695" t="s">
        <v>174</v>
      </c>
      <c r="B3695" t="s">
        <v>157</v>
      </c>
      <c r="C3695" t="s">
        <v>180</v>
      </c>
      <c r="D3695" s="67">
        <v>2023</v>
      </c>
      <c r="E3695">
        <v>0</v>
      </c>
      <c r="Z3695" t="str">
        <f t="shared" si="171"/>
        <v>Ultramobile Basic, ClamshellOther Sensors2023</v>
      </c>
      <c r="AA3695" t="str">
        <f t="shared" si="172"/>
        <v>Ultramobile Basic, ClamshellOther Sensors2023</v>
      </c>
    </row>
    <row r="3696" spans="1:27" x14ac:dyDescent="0.2">
      <c r="A3696" t="s">
        <v>174</v>
      </c>
      <c r="B3696" t="s">
        <v>157</v>
      </c>
      <c r="C3696" t="s">
        <v>180</v>
      </c>
      <c r="D3696" s="67">
        <v>2024</v>
      </c>
      <c r="E3696">
        <v>0</v>
      </c>
      <c r="Z3696" t="str">
        <f t="shared" si="171"/>
        <v>Ultramobile Basic, ClamshellOther Sensors2024</v>
      </c>
      <c r="AA3696" t="str">
        <f t="shared" si="172"/>
        <v>Ultramobile Basic, ClamshellOther Sensors2024</v>
      </c>
    </row>
    <row r="3697" spans="1:27" x14ac:dyDescent="0.2">
      <c r="A3697" t="s">
        <v>174</v>
      </c>
      <c r="B3697" t="s">
        <v>157</v>
      </c>
      <c r="C3697" t="s">
        <v>180</v>
      </c>
      <c r="D3697" s="67">
        <v>2025</v>
      </c>
      <c r="E3697">
        <v>0</v>
      </c>
      <c r="Z3697" t="str">
        <f t="shared" si="171"/>
        <v>Ultramobile Basic, ClamshellOther Sensors2025</v>
      </c>
      <c r="AA3697" t="str">
        <f t="shared" si="172"/>
        <v>Ultramobile Basic, ClamshellOther Sensors2025</v>
      </c>
    </row>
    <row r="3698" spans="1:27" x14ac:dyDescent="0.2">
      <c r="A3698" t="s">
        <v>174</v>
      </c>
      <c r="B3698" t="s">
        <v>158</v>
      </c>
      <c r="C3698" t="s">
        <v>180</v>
      </c>
      <c r="D3698" s="67">
        <v>2018</v>
      </c>
      <c r="E3698">
        <v>743.71900260605889</v>
      </c>
      <c r="Z3698" t="str">
        <f t="shared" si="171"/>
        <v>Ultramobile Basic, ClamshellTotal Application Specific2018</v>
      </c>
      <c r="AA3698" t="str">
        <f t="shared" si="172"/>
        <v>Ultramobile Basic, ClamshellTotal Application Specific2018</v>
      </c>
    </row>
    <row r="3699" spans="1:27" x14ac:dyDescent="0.2">
      <c r="A3699" t="s">
        <v>174</v>
      </c>
      <c r="B3699" t="s">
        <v>158</v>
      </c>
      <c r="C3699" t="s">
        <v>180</v>
      </c>
      <c r="D3699" s="67">
        <v>2019</v>
      </c>
      <c r="E3699">
        <v>871.46229798630634</v>
      </c>
      <c r="Z3699" t="str">
        <f t="shared" si="171"/>
        <v>Ultramobile Basic, ClamshellTotal Application Specific2019</v>
      </c>
      <c r="AA3699" t="str">
        <f t="shared" si="172"/>
        <v>Ultramobile Basic, ClamshellTotal Application Specific2019</v>
      </c>
    </row>
    <row r="3700" spans="1:27" x14ac:dyDescent="0.2">
      <c r="A3700" t="s">
        <v>174</v>
      </c>
      <c r="B3700" t="s">
        <v>158</v>
      </c>
      <c r="C3700" t="s">
        <v>180</v>
      </c>
      <c r="D3700" s="67">
        <v>2020</v>
      </c>
      <c r="E3700">
        <v>1689.7213643378777</v>
      </c>
      <c r="Z3700" t="str">
        <f t="shared" si="171"/>
        <v>Ultramobile Basic, ClamshellTotal Application Specific2020</v>
      </c>
      <c r="AA3700" t="str">
        <f t="shared" si="172"/>
        <v>Ultramobile Basic, ClamshellTotal Application Specific2020</v>
      </c>
    </row>
    <row r="3701" spans="1:27" x14ac:dyDescent="0.2">
      <c r="A3701" t="s">
        <v>174</v>
      </c>
      <c r="B3701" t="s">
        <v>158</v>
      </c>
      <c r="C3701" t="s">
        <v>180</v>
      </c>
      <c r="D3701" s="67">
        <v>2021</v>
      </c>
      <c r="E3701">
        <v>2715.3871236344244</v>
      </c>
      <c r="Z3701" t="str">
        <f t="shared" si="171"/>
        <v>Ultramobile Basic, ClamshellTotal Application Specific2021</v>
      </c>
      <c r="AA3701" t="str">
        <f t="shared" si="172"/>
        <v>Ultramobile Basic, ClamshellTotal Application Specific2021</v>
      </c>
    </row>
    <row r="3702" spans="1:27" x14ac:dyDescent="0.2">
      <c r="A3702" t="s">
        <v>174</v>
      </c>
      <c r="B3702" t="s">
        <v>158</v>
      </c>
      <c r="C3702" t="s">
        <v>180</v>
      </c>
      <c r="D3702" s="67">
        <v>2022</v>
      </c>
      <c r="E3702">
        <v>2678.038793066019</v>
      </c>
      <c r="Z3702" t="str">
        <f t="shared" si="171"/>
        <v>Ultramobile Basic, ClamshellTotal Application Specific2022</v>
      </c>
      <c r="AA3702" t="str">
        <f t="shared" si="172"/>
        <v>Ultramobile Basic, ClamshellTotal Application Specific2022</v>
      </c>
    </row>
    <row r="3703" spans="1:27" x14ac:dyDescent="0.2">
      <c r="A3703" t="s">
        <v>174</v>
      </c>
      <c r="B3703" t="s">
        <v>158</v>
      </c>
      <c r="C3703" t="s">
        <v>180</v>
      </c>
      <c r="D3703" s="67">
        <v>2023</v>
      </c>
      <c r="E3703">
        <v>2524.4257720003043</v>
      </c>
      <c r="Z3703" t="str">
        <f t="shared" si="171"/>
        <v>Ultramobile Basic, ClamshellTotal Application Specific2023</v>
      </c>
      <c r="AA3703" t="str">
        <f t="shared" si="172"/>
        <v>Ultramobile Basic, ClamshellTotal Application Specific2023</v>
      </c>
    </row>
    <row r="3704" spans="1:27" x14ac:dyDescent="0.2">
      <c r="A3704" t="s">
        <v>174</v>
      </c>
      <c r="B3704" t="s">
        <v>158</v>
      </c>
      <c r="C3704" t="s">
        <v>180</v>
      </c>
      <c r="D3704" s="67">
        <v>2024</v>
      </c>
      <c r="E3704">
        <v>2647.3273583228183</v>
      </c>
      <c r="Z3704" t="str">
        <f t="shared" si="171"/>
        <v>Ultramobile Basic, ClamshellTotal Application Specific2024</v>
      </c>
      <c r="AA3704" t="str">
        <f t="shared" si="172"/>
        <v>Ultramobile Basic, ClamshellTotal Application Specific2024</v>
      </c>
    </row>
    <row r="3705" spans="1:27" x14ac:dyDescent="0.2">
      <c r="A3705" t="s">
        <v>174</v>
      </c>
      <c r="B3705" t="s">
        <v>158</v>
      </c>
      <c r="C3705" t="s">
        <v>180</v>
      </c>
      <c r="D3705" s="67">
        <v>2025</v>
      </c>
      <c r="E3705">
        <v>2604.0145377304548</v>
      </c>
      <c r="Z3705" t="str">
        <f t="shared" si="171"/>
        <v>Ultramobile Basic, ClamshellTotal Application Specific2025</v>
      </c>
      <c r="AA3705" t="str">
        <f t="shared" si="172"/>
        <v>Ultramobile Basic, ClamshellTotal Application Specific2025</v>
      </c>
    </row>
    <row r="3706" spans="1:27" x14ac:dyDescent="0.2">
      <c r="A3706" t="s">
        <v>174</v>
      </c>
      <c r="B3706" t="s">
        <v>159</v>
      </c>
      <c r="C3706" t="s">
        <v>180</v>
      </c>
      <c r="D3706" s="67">
        <v>2018</v>
      </c>
      <c r="E3706">
        <v>143.25598833856202</v>
      </c>
      <c r="Z3706" t="str">
        <f t="shared" si="171"/>
        <v>Ultramobile Basic, ClamshellDiscrete Application/Multimedia Processor2018</v>
      </c>
      <c r="AA3706" t="str">
        <f t="shared" si="172"/>
        <v>Ultramobile Basic, ClamshellDiscrete Application/Multimedia Processor2018</v>
      </c>
    </row>
    <row r="3707" spans="1:27" x14ac:dyDescent="0.2">
      <c r="A3707" t="s">
        <v>174</v>
      </c>
      <c r="B3707" t="s">
        <v>159</v>
      </c>
      <c r="C3707" t="s">
        <v>180</v>
      </c>
      <c r="D3707" s="67">
        <v>2019</v>
      </c>
      <c r="E3707">
        <v>190.79562692845928</v>
      </c>
      <c r="Z3707" t="str">
        <f t="shared" si="171"/>
        <v>Ultramobile Basic, ClamshellDiscrete Application/Multimedia Processor2019</v>
      </c>
      <c r="AA3707" t="str">
        <f t="shared" si="172"/>
        <v>Ultramobile Basic, ClamshellDiscrete Application/Multimedia Processor2019</v>
      </c>
    </row>
    <row r="3708" spans="1:27" x14ac:dyDescent="0.2">
      <c r="A3708" t="s">
        <v>174</v>
      </c>
      <c r="B3708" t="s">
        <v>159</v>
      </c>
      <c r="C3708" t="s">
        <v>180</v>
      </c>
      <c r="D3708" s="67">
        <v>2020</v>
      </c>
      <c r="E3708">
        <v>367.67775913118066</v>
      </c>
      <c r="Z3708" t="str">
        <f t="shared" si="171"/>
        <v>Ultramobile Basic, ClamshellDiscrete Application/Multimedia Processor2020</v>
      </c>
      <c r="AA3708" t="str">
        <f t="shared" si="172"/>
        <v>Ultramobile Basic, ClamshellDiscrete Application/Multimedia Processor2020</v>
      </c>
    </row>
    <row r="3709" spans="1:27" x14ac:dyDescent="0.2">
      <c r="A3709" t="s">
        <v>174</v>
      </c>
      <c r="B3709" t="s">
        <v>159</v>
      </c>
      <c r="C3709" t="s">
        <v>180</v>
      </c>
      <c r="D3709" s="67">
        <v>2021</v>
      </c>
      <c r="E3709">
        <v>473.59267870017993</v>
      </c>
      <c r="Z3709" t="str">
        <f t="shared" si="171"/>
        <v>Ultramobile Basic, ClamshellDiscrete Application/Multimedia Processor2021</v>
      </c>
      <c r="AA3709" t="str">
        <f t="shared" si="172"/>
        <v>Ultramobile Basic, ClamshellDiscrete Application/Multimedia Processor2021</v>
      </c>
    </row>
    <row r="3710" spans="1:27" x14ac:dyDescent="0.2">
      <c r="A3710" t="s">
        <v>174</v>
      </c>
      <c r="B3710" t="s">
        <v>159</v>
      </c>
      <c r="C3710" t="s">
        <v>180</v>
      </c>
      <c r="D3710" s="67">
        <v>2022</v>
      </c>
      <c r="E3710">
        <v>445.59767001712356</v>
      </c>
      <c r="Z3710" t="str">
        <f t="shared" si="171"/>
        <v>Ultramobile Basic, ClamshellDiscrete Application/Multimedia Processor2022</v>
      </c>
      <c r="AA3710" t="str">
        <f t="shared" si="172"/>
        <v>Ultramobile Basic, ClamshellDiscrete Application/Multimedia Processor2022</v>
      </c>
    </row>
    <row r="3711" spans="1:27" x14ac:dyDescent="0.2">
      <c r="A3711" t="s">
        <v>174</v>
      </c>
      <c r="B3711" t="s">
        <v>159</v>
      </c>
      <c r="C3711" t="s">
        <v>180</v>
      </c>
      <c r="D3711" s="67">
        <v>2023</v>
      </c>
      <c r="E3711">
        <v>396.03646925448595</v>
      </c>
      <c r="Z3711" t="str">
        <f t="shared" si="171"/>
        <v>Ultramobile Basic, ClamshellDiscrete Application/Multimedia Processor2023</v>
      </c>
      <c r="AA3711" t="str">
        <f t="shared" si="172"/>
        <v>Ultramobile Basic, ClamshellDiscrete Application/Multimedia Processor2023</v>
      </c>
    </row>
    <row r="3712" spans="1:27" x14ac:dyDescent="0.2">
      <c r="A3712" t="s">
        <v>174</v>
      </c>
      <c r="B3712" t="s">
        <v>159</v>
      </c>
      <c r="C3712" t="s">
        <v>180</v>
      </c>
      <c r="D3712" s="67">
        <v>2024</v>
      </c>
      <c r="E3712">
        <v>404.23948171438434</v>
      </c>
      <c r="Z3712" t="str">
        <f t="shared" si="171"/>
        <v>Ultramobile Basic, ClamshellDiscrete Application/Multimedia Processor2024</v>
      </c>
      <c r="AA3712" t="str">
        <f t="shared" si="172"/>
        <v>Ultramobile Basic, ClamshellDiscrete Application/Multimedia Processor2024</v>
      </c>
    </row>
    <row r="3713" spans="1:27" x14ac:dyDescent="0.2">
      <c r="A3713" t="s">
        <v>174</v>
      </c>
      <c r="B3713" t="s">
        <v>159</v>
      </c>
      <c r="C3713" t="s">
        <v>180</v>
      </c>
      <c r="D3713" s="67">
        <v>2025</v>
      </c>
      <c r="E3713">
        <v>376.99798187034338</v>
      </c>
      <c r="Z3713" t="str">
        <f t="shared" si="171"/>
        <v>Ultramobile Basic, ClamshellDiscrete Application/Multimedia Processor2025</v>
      </c>
      <c r="AA3713" t="str">
        <f t="shared" si="172"/>
        <v>Ultramobile Basic, ClamshellDiscrete Application/Multimedia Processor2025</v>
      </c>
    </row>
    <row r="3714" spans="1:27" x14ac:dyDescent="0.2">
      <c r="A3714" t="s">
        <v>174</v>
      </c>
      <c r="B3714" t="s">
        <v>160</v>
      </c>
      <c r="C3714" t="s">
        <v>180</v>
      </c>
      <c r="D3714" s="67">
        <v>2018</v>
      </c>
      <c r="E3714">
        <v>0</v>
      </c>
      <c r="Z3714" t="str">
        <f t="shared" si="171"/>
        <v>Ultramobile Basic, ClamshellDiscrete Cellular Baseband2018</v>
      </c>
      <c r="AA3714" t="str">
        <f t="shared" si="172"/>
        <v>Ultramobile Basic, ClamshellDiscrete Cellular Baseband2018</v>
      </c>
    </row>
    <row r="3715" spans="1:27" x14ac:dyDescent="0.2">
      <c r="A3715" t="s">
        <v>174</v>
      </c>
      <c r="B3715" t="s">
        <v>160</v>
      </c>
      <c r="C3715" t="s">
        <v>180</v>
      </c>
      <c r="D3715" s="67">
        <v>2019</v>
      </c>
      <c r="E3715">
        <v>0</v>
      </c>
      <c r="Z3715" t="str">
        <f t="shared" si="171"/>
        <v>Ultramobile Basic, ClamshellDiscrete Cellular Baseband2019</v>
      </c>
      <c r="AA3715" t="str">
        <f t="shared" si="172"/>
        <v>Ultramobile Basic, ClamshellDiscrete Cellular Baseband2019</v>
      </c>
    </row>
    <row r="3716" spans="1:27" x14ac:dyDescent="0.2">
      <c r="A3716" t="s">
        <v>174</v>
      </c>
      <c r="B3716" t="s">
        <v>160</v>
      </c>
      <c r="C3716" t="s">
        <v>180</v>
      </c>
      <c r="D3716" s="67">
        <v>2020</v>
      </c>
      <c r="E3716">
        <v>0</v>
      </c>
      <c r="Z3716" t="str">
        <f t="shared" si="171"/>
        <v>Ultramobile Basic, ClamshellDiscrete Cellular Baseband2020</v>
      </c>
      <c r="AA3716" t="str">
        <f t="shared" si="172"/>
        <v>Ultramobile Basic, ClamshellDiscrete Cellular Baseband2020</v>
      </c>
    </row>
    <row r="3717" spans="1:27" x14ac:dyDescent="0.2">
      <c r="A3717" t="s">
        <v>174</v>
      </c>
      <c r="B3717" t="s">
        <v>160</v>
      </c>
      <c r="C3717" t="s">
        <v>180</v>
      </c>
      <c r="D3717" s="67">
        <v>2021</v>
      </c>
      <c r="E3717">
        <v>0</v>
      </c>
      <c r="Z3717" t="str">
        <f t="shared" si="171"/>
        <v>Ultramobile Basic, ClamshellDiscrete Cellular Baseband2021</v>
      </c>
      <c r="AA3717" t="str">
        <f t="shared" si="172"/>
        <v>Ultramobile Basic, ClamshellDiscrete Cellular Baseband2021</v>
      </c>
    </row>
    <row r="3718" spans="1:27" x14ac:dyDescent="0.2">
      <c r="A3718" t="s">
        <v>174</v>
      </c>
      <c r="B3718" t="s">
        <v>160</v>
      </c>
      <c r="C3718" t="s">
        <v>180</v>
      </c>
      <c r="D3718" s="67">
        <v>2022</v>
      </c>
      <c r="E3718">
        <v>0</v>
      </c>
      <c r="Z3718" t="str">
        <f t="shared" si="171"/>
        <v>Ultramobile Basic, ClamshellDiscrete Cellular Baseband2022</v>
      </c>
      <c r="AA3718" t="str">
        <f t="shared" si="172"/>
        <v>Ultramobile Basic, ClamshellDiscrete Cellular Baseband2022</v>
      </c>
    </row>
    <row r="3719" spans="1:27" x14ac:dyDescent="0.2">
      <c r="A3719" t="s">
        <v>174</v>
      </c>
      <c r="B3719" t="s">
        <v>160</v>
      </c>
      <c r="C3719" t="s">
        <v>180</v>
      </c>
      <c r="D3719" s="67">
        <v>2023</v>
      </c>
      <c r="E3719">
        <v>0</v>
      </c>
      <c r="Z3719" t="str">
        <f t="shared" si="171"/>
        <v>Ultramobile Basic, ClamshellDiscrete Cellular Baseband2023</v>
      </c>
      <c r="AA3719" t="str">
        <f t="shared" si="172"/>
        <v>Ultramobile Basic, ClamshellDiscrete Cellular Baseband2023</v>
      </c>
    </row>
    <row r="3720" spans="1:27" x14ac:dyDescent="0.2">
      <c r="A3720" t="s">
        <v>174</v>
      </c>
      <c r="B3720" t="s">
        <v>160</v>
      </c>
      <c r="C3720" t="s">
        <v>180</v>
      </c>
      <c r="D3720" s="67">
        <v>2024</v>
      </c>
      <c r="E3720">
        <v>0</v>
      </c>
      <c r="Z3720" t="str">
        <f t="shared" si="171"/>
        <v>Ultramobile Basic, ClamshellDiscrete Cellular Baseband2024</v>
      </c>
      <c r="AA3720" t="str">
        <f t="shared" si="172"/>
        <v>Ultramobile Basic, ClamshellDiscrete Cellular Baseband2024</v>
      </c>
    </row>
    <row r="3721" spans="1:27" x14ac:dyDescent="0.2">
      <c r="A3721" t="s">
        <v>174</v>
      </c>
      <c r="B3721" t="s">
        <v>160</v>
      </c>
      <c r="C3721" t="s">
        <v>180</v>
      </c>
      <c r="D3721" s="67">
        <v>2025</v>
      </c>
      <c r="E3721">
        <v>0</v>
      </c>
      <c r="Z3721" t="str">
        <f t="shared" si="171"/>
        <v>Ultramobile Basic, ClamshellDiscrete Cellular Baseband2025</v>
      </c>
      <c r="AA3721" t="str">
        <f t="shared" si="172"/>
        <v>Ultramobile Basic, ClamshellDiscrete Cellular Baseband2025</v>
      </c>
    </row>
    <row r="3722" spans="1:27" x14ac:dyDescent="0.2">
      <c r="A3722" t="s">
        <v>174</v>
      </c>
      <c r="B3722" t="s">
        <v>161</v>
      </c>
      <c r="C3722" t="s">
        <v>180</v>
      </c>
      <c r="D3722" s="67">
        <v>2018</v>
      </c>
      <c r="E3722">
        <v>0</v>
      </c>
      <c r="Z3722" t="str">
        <f t="shared" si="171"/>
        <v>Ultramobile Basic, ClamshellDiscrete Graphics Processing Units (GPU)2018</v>
      </c>
      <c r="AA3722" t="str">
        <f t="shared" si="172"/>
        <v>Ultramobile Basic, ClamshellDiscrete Graphics Processing Units (GPU)2018</v>
      </c>
    </row>
    <row r="3723" spans="1:27" x14ac:dyDescent="0.2">
      <c r="A3723" t="s">
        <v>174</v>
      </c>
      <c r="B3723" t="s">
        <v>161</v>
      </c>
      <c r="C3723" t="s">
        <v>180</v>
      </c>
      <c r="D3723" s="67">
        <v>2019</v>
      </c>
      <c r="E3723">
        <v>0</v>
      </c>
      <c r="Z3723" t="str">
        <f t="shared" si="171"/>
        <v>Ultramobile Basic, ClamshellDiscrete Graphics Processing Units (GPU)2019</v>
      </c>
      <c r="AA3723" t="str">
        <f t="shared" si="172"/>
        <v>Ultramobile Basic, ClamshellDiscrete Graphics Processing Units (GPU)2019</v>
      </c>
    </row>
    <row r="3724" spans="1:27" x14ac:dyDescent="0.2">
      <c r="A3724" t="s">
        <v>174</v>
      </c>
      <c r="B3724" t="s">
        <v>161</v>
      </c>
      <c r="C3724" t="s">
        <v>180</v>
      </c>
      <c r="D3724" s="67">
        <v>2020</v>
      </c>
      <c r="E3724">
        <v>0</v>
      </c>
      <c r="Z3724" t="str">
        <f t="shared" si="171"/>
        <v>Ultramobile Basic, ClamshellDiscrete Graphics Processing Units (GPU)2020</v>
      </c>
      <c r="AA3724" t="str">
        <f t="shared" si="172"/>
        <v>Ultramobile Basic, ClamshellDiscrete Graphics Processing Units (GPU)2020</v>
      </c>
    </row>
    <row r="3725" spans="1:27" x14ac:dyDescent="0.2">
      <c r="A3725" t="s">
        <v>174</v>
      </c>
      <c r="B3725" t="s">
        <v>161</v>
      </c>
      <c r="C3725" t="s">
        <v>180</v>
      </c>
      <c r="D3725" s="67">
        <v>2021</v>
      </c>
      <c r="E3725">
        <v>0</v>
      </c>
      <c r="Z3725" t="str">
        <f t="shared" si="171"/>
        <v>Ultramobile Basic, ClamshellDiscrete Graphics Processing Units (GPU)2021</v>
      </c>
      <c r="AA3725" t="str">
        <f t="shared" si="172"/>
        <v>Ultramobile Basic, ClamshellDiscrete Graphics Processing Units (GPU)2021</v>
      </c>
    </row>
    <row r="3726" spans="1:27" x14ac:dyDescent="0.2">
      <c r="A3726" t="s">
        <v>174</v>
      </c>
      <c r="B3726" t="s">
        <v>161</v>
      </c>
      <c r="C3726" t="s">
        <v>180</v>
      </c>
      <c r="D3726" s="67">
        <v>2022</v>
      </c>
      <c r="E3726">
        <v>0</v>
      </c>
      <c r="Z3726" t="str">
        <f t="shared" si="171"/>
        <v>Ultramobile Basic, ClamshellDiscrete Graphics Processing Units (GPU)2022</v>
      </c>
      <c r="AA3726" t="str">
        <f t="shared" si="172"/>
        <v>Ultramobile Basic, ClamshellDiscrete Graphics Processing Units (GPU)2022</v>
      </c>
    </row>
    <row r="3727" spans="1:27" x14ac:dyDescent="0.2">
      <c r="A3727" t="s">
        <v>174</v>
      </c>
      <c r="B3727" t="s">
        <v>161</v>
      </c>
      <c r="C3727" t="s">
        <v>180</v>
      </c>
      <c r="D3727" s="67">
        <v>2023</v>
      </c>
      <c r="E3727">
        <v>0</v>
      </c>
      <c r="Z3727" t="str">
        <f t="shared" si="171"/>
        <v>Ultramobile Basic, ClamshellDiscrete Graphics Processing Units (GPU)2023</v>
      </c>
      <c r="AA3727" t="str">
        <f t="shared" si="172"/>
        <v>Ultramobile Basic, ClamshellDiscrete Graphics Processing Units (GPU)2023</v>
      </c>
    </row>
    <row r="3728" spans="1:27" x14ac:dyDescent="0.2">
      <c r="A3728" t="s">
        <v>174</v>
      </c>
      <c r="B3728" t="s">
        <v>161</v>
      </c>
      <c r="C3728" t="s">
        <v>180</v>
      </c>
      <c r="D3728" s="67">
        <v>2024</v>
      </c>
      <c r="E3728">
        <v>0</v>
      </c>
      <c r="Z3728" t="str">
        <f t="shared" si="171"/>
        <v>Ultramobile Basic, ClamshellDiscrete Graphics Processing Units (GPU)2024</v>
      </c>
      <c r="AA3728" t="str">
        <f t="shared" si="172"/>
        <v>Ultramobile Basic, ClamshellDiscrete Graphics Processing Units (GPU)2024</v>
      </c>
    </row>
    <row r="3729" spans="1:27" x14ac:dyDescent="0.2">
      <c r="A3729" t="s">
        <v>174</v>
      </c>
      <c r="B3729" t="s">
        <v>161</v>
      </c>
      <c r="C3729" t="s">
        <v>180</v>
      </c>
      <c r="D3729" s="67">
        <v>2025</v>
      </c>
      <c r="E3729">
        <v>0</v>
      </c>
      <c r="Z3729" t="str">
        <f t="shared" si="171"/>
        <v>Ultramobile Basic, ClamshellDiscrete Graphics Processing Units (GPU)2025</v>
      </c>
      <c r="AA3729" t="str">
        <f t="shared" si="172"/>
        <v>Ultramobile Basic, ClamshellDiscrete Graphics Processing Units (GPU)2025</v>
      </c>
    </row>
    <row r="3730" spans="1:27" x14ac:dyDescent="0.2">
      <c r="A3730" t="s">
        <v>174</v>
      </c>
      <c r="B3730" t="s">
        <v>162</v>
      </c>
      <c r="C3730" t="s">
        <v>180</v>
      </c>
      <c r="D3730" s="67">
        <v>2018</v>
      </c>
      <c r="E3730">
        <v>5.7914835090768975</v>
      </c>
      <c r="Z3730" t="str">
        <f t="shared" si="171"/>
        <v>Ultramobile Basic, ClamshellIntegrated Baseband/Application Processor2018</v>
      </c>
      <c r="AA3730" t="str">
        <f t="shared" si="172"/>
        <v>Ultramobile Basic, ClamshellIntegrated Baseband/Application Processor2018</v>
      </c>
    </row>
    <row r="3731" spans="1:27" x14ac:dyDescent="0.2">
      <c r="A3731" t="s">
        <v>174</v>
      </c>
      <c r="B3731" t="s">
        <v>162</v>
      </c>
      <c r="C3731" t="s">
        <v>180</v>
      </c>
      <c r="D3731" s="67">
        <v>2019</v>
      </c>
      <c r="E3731">
        <v>11.251497114385392</v>
      </c>
      <c r="Z3731" t="str">
        <f t="shared" si="171"/>
        <v>Ultramobile Basic, ClamshellIntegrated Baseband/Application Processor2019</v>
      </c>
      <c r="AA3731" t="str">
        <f t="shared" si="172"/>
        <v>Ultramobile Basic, ClamshellIntegrated Baseband/Application Processor2019</v>
      </c>
    </row>
    <row r="3732" spans="1:27" x14ac:dyDescent="0.2">
      <c r="A3732" t="s">
        <v>174</v>
      </c>
      <c r="B3732" t="s">
        <v>162</v>
      </c>
      <c r="C3732" t="s">
        <v>180</v>
      </c>
      <c r="D3732" s="67">
        <v>2020</v>
      </c>
      <c r="E3732">
        <v>47.953096982256312</v>
      </c>
      <c r="Z3732" t="str">
        <f t="shared" si="171"/>
        <v>Ultramobile Basic, ClamshellIntegrated Baseband/Application Processor2020</v>
      </c>
      <c r="AA3732" t="str">
        <f t="shared" si="172"/>
        <v>Ultramobile Basic, ClamshellIntegrated Baseband/Application Processor2020</v>
      </c>
    </row>
    <row r="3733" spans="1:27" x14ac:dyDescent="0.2">
      <c r="A3733" t="s">
        <v>174</v>
      </c>
      <c r="B3733" t="s">
        <v>162</v>
      </c>
      <c r="C3733" t="s">
        <v>180</v>
      </c>
      <c r="D3733" s="67">
        <v>2021</v>
      </c>
      <c r="E3733">
        <v>134.29703299676962</v>
      </c>
      <c r="Z3733" t="str">
        <f t="shared" si="171"/>
        <v>Ultramobile Basic, ClamshellIntegrated Baseband/Application Processor2021</v>
      </c>
      <c r="AA3733" t="str">
        <f t="shared" si="172"/>
        <v>Ultramobile Basic, ClamshellIntegrated Baseband/Application Processor2021</v>
      </c>
    </row>
    <row r="3734" spans="1:27" x14ac:dyDescent="0.2">
      <c r="A3734" t="s">
        <v>174</v>
      </c>
      <c r="B3734" t="s">
        <v>162</v>
      </c>
      <c r="C3734" t="s">
        <v>180</v>
      </c>
      <c r="D3734" s="67">
        <v>2022</v>
      </c>
      <c r="E3734">
        <v>158.22126694499002</v>
      </c>
      <c r="Z3734" t="str">
        <f t="shared" si="171"/>
        <v>Ultramobile Basic, ClamshellIntegrated Baseband/Application Processor2022</v>
      </c>
      <c r="AA3734" t="str">
        <f t="shared" si="172"/>
        <v>Ultramobile Basic, ClamshellIntegrated Baseband/Application Processor2022</v>
      </c>
    </row>
    <row r="3735" spans="1:27" x14ac:dyDescent="0.2">
      <c r="A3735" t="s">
        <v>174</v>
      </c>
      <c r="B3735" t="s">
        <v>162</v>
      </c>
      <c r="C3735" t="s">
        <v>180</v>
      </c>
      <c r="D3735" s="67">
        <v>2023</v>
      </c>
      <c r="E3735">
        <v>169.87536783326422</v>
      </c>
      <c r="Z3735" t="str">
        <f t="shared" si="171"/>
        <v>Ultramobile Basic, ClamshellIntegrated Baseband/Application Processor2023</v>
      </c>
      <c r="AA3735" t="str">
        <f t="shared" si="172"/>
        <v>Ultramobile Basic, ClamshellIntegrated Baseband/Application Processor2023</v>
      </c>
    </row>
    <row r="3736" spans="1:27" x14ac:dyDescent="0.2">
      <c r="A3736" t="s">
        <v>174</v>
      </c>
      <c r="B3736" t="s">
        <v>162</v>
      </c>
      <c r="C3736" t="s">
        <v>180</v>
      </c>
      <c r="D3736" s="67">
        <v>2024</v>
      </c>
      <c r="E3736">
        <v>190.91908220282809</v>
      </c>
      <c r="Z3736" t="str">
        <f t="shared" si="171"/>
        <v>Ultramobile Basic, ClamshellIntegrated Baseband/Application Processor2024</v>
      </c>
      <c r="AA3736" t="str">
        <f t="shared" si="172"/>
        <v>Ultramobile Basic, ClamshellIntegrated Baseband/Application Processor2024</v>
      </c>
    </row>
    <row r="3737" spans="1:27" x14ac:dyDescent="0.2">
      <c r="A3737" t="s">
        <v>174</v>
      </c>
      <c r="B3737" t="s">
        <v>162</v>
      </c>
      <c r="C3737" t="s">
        <v>180</v>
      </c>
      <c r="D3737" s="67">
        <v>2025</v>
      </c>
      <c r="E3737">
        <v>191.75370685951509</v>
      </c>
      <c r="Z3737" t="str">
        <f t="shared" si="171"/>
        <v>Ultramobile Basic, ClamshellIntegrated Baseband/Application Processor2025</v>
      </c>
      <c r="AA3737" t="str">
        <f t="shared" si="172"/>
        <v>Ultramobile Basic, ClamshellIntegrated Baseband/Application Processor2025</v>
      </c>
    </row>
    <row r="3738" spans="1:27" x14ac:dyDescent="0.2">
      <c r="A3738" t="s">
        <v>174</v>
      </c>
      <c r="B3738" t="s">
        <v>163</v>
      </c>
      <c r="C3738" t="s">
        <v>180</v>
      </c>
      <c r="D3738" s="67">
        <v>2018</v>
      </c>
      <c r="E3738">
        <v>17.900428773991163</v>
      </c>
      <c r="Z3738" t="str">
        <f t="shared" si="171"/>
        <v>Ultramobile Basic, ClamshellWireless Connectivity (NFC, WiFi, BT, GPS, Combo)2018</v>
      </c>
      <c r="AA3738" t="str">
        <f t="shared" si="172"/>
        <v>Ultramobile Basic, ClamshellWireless Connectivity (NFC, WiFi, BT, GPS, Combo)2018</v>
      </c>
    </row>
    <row r="3739" spans="1:27" x14ac:dyDescent="0.2">
      <c r="A3739" t="s">
        <v>174</v>
      </c>
      <c r="B3739" t="s">
        <v>163</v>
      </c>
      <c r="C3739" t="s">
        <v>180</v>
      </c>
      <c r="D3739" s="67">
        <v>2019</v>
      </c>
      <c r="E3739">
        <v>20.401230787844835</v>
      </c>
      <c r="Z3739" t="str">
        <f t="shared" si="171"/>
        <v>Ultramobile Basic, ClamshellWireless Connectivity (NFC, WiFi, BT, GPS, Combo)2019</v>
      </c>
      <c r="AA3739" t="str">
        <f t="shared" si="172"/>
        <v>Ultramobile Basic, ClamshellWireless Connectivity (NFC, WiFi, BT, GPS, Combo)2019</v>
      </c>
    </row>
    <row r="3740" spans="1:27" x14ac:dyDescent="0.2">
      <c r="A3740" t="s">
        <v>174</v>
      </c>
      <c r="B3740" t="s">
        <v>163</v>
      </c>
      <c r="C3740" t="s">
        <v>180</v>
      </c>
      <c r="D3740" s="67">
        <v>2020</v>
      </c>
      <c r="E3740">
        <v>38.112080797160893</v>
      </c>
      <c r="Z3740" t="str">
        <f t="shared" si="171"/>
        <v>Ultramobile Basic, ClamshellWireless Connectivity (NFC, WiFi, BT, GPS, Combo)2020</v>
      </c>
      <c r="AA3740" t="str">
        <f t="shared" si="172"/>
        <v>Ultramobile Basic, ClamshellWireless Connectivity (NFC, WiFi, BT, GPS, Combo)2020</v>
      </c>
    </row>
    <row r="3741" spans="1:27" x14ac:dyDescent="0.2">
      <c r="A3741" t="s">
        <v>174</v>
      </c>
      <c r="B3741" t="s">
        <v>163</v>
      </c>
      <c r="C3741" t="s">
        <v>180</v>
      </c>
      <c r="D3741" s="67">
        <v>2021</v>
      </c>
      <c r="E3741">
        <v>73.610004451791838</v>
      </c>
      <c r="Z3741" t="str">
        <f t="shared" si="171"/>
        <v>Ultramobile Basic, ClamshellWireless Connectivity (NFC, WiFi, BT, GPS, Combo)2021</v>
      </c>
      <c r="AA3741" t="str">
        <f t="shared" si="172"/>
        <v>Ultramobile Basic, ClamshellWireless Connectivity (NFC, WiFi, BT, GPS, Combo)2021</v>
      </c>
    </row>
    <row r="3742" spans="1:27" x14ac:dyDescent="0.2">
      <c r="A3742" t="s">
        <v>174</v>
      </c>
      <c r="B3742" t="s">
        <v>163</v>
      </c>
      <c r="C3742" t="s">
        <v>180</v>
      </c>
      <c r="D3742" s="67">
        <v>2022</v>
      </c>
      <c r="E3742">
        <v>70.518496589823613</v>
      </c>
      <c r="Z3742" t="str">
        <f t="shared" si="171"/>
        <v>Ultramobile Basic, ClamshellWireless Connectivity (NFC, WiFi, BT, GPS, Combo)2022</v>
      </c>
      <c r="AA3742" t="str">
        <f t="shared" si="172"/>
        <v>Ultramobile Basic, ClamshellWireless Connectivity (NFC, WiFi, BT, GPS, Combo)2022</v>
      </c>
    </row>
    <row r="3743" spans="1:27" x14ac:dyDescent="0.2">
      <c r="A3743" t="s">
        <v>174</v>
      </c>
      <c r="B3743" t="s">
        <v>163</v>
      </c>
      <c r="C3743" t="s">
        <v>180</v>
      </c>
      <c r="D3743" s="67">
        <v>2023</v>
      </c>
      <c r="E3743">
        <v>62.919955340253424</v>
      </c>
      <c r="Z3743" t="str">
        <f t="shared" si="171"/>
        <v>Ultramobile Basic, ClamshellWireless Connectivity (NFC, WiFi, BT, GPS, Combo)2023</v>
      </c>
      <c r="AA3743" t="str">
        <f t="shared" si="172"/>
        <v>Ultramobile Basic, ClamshellWireless Connectivity (NFC, WiFi, BT, GPS, Combo)2023</v>
      </c>
    </row>
    <row r="3744" spans="1:27" x14ac:dyDescent="0.2">
      <c r="A3744" t="s">
        <v>174</v>
      </c>
      <c r="B3744" t="s">
        <v>163</v>
      </c>
      <c r="C3744" t="s">
        <v>180</v>
      </c>
      <c r="D3744" s="67">
        <v>2024</v>
      </c>
      <c r="E3744">
        <v>66.605964588834368</v>
      </c>
      <c r="Z3744" t="str">
        <f t="shared" si="171"/>
        <v>Ultramobile Basic, ClamshellWireless Connectivity (NFC, WiFi, BT, GPS, Combo)2024</v>
      </c>
      <c r="AA3744" t="str">
        <f t="shared" si="172"/>
        <v>Ultramobile Basic, ClamshellWireless Connectivity (NFC, WiFi, BT, GPS, Combo)2024</v>
      </c>
    </row>
    <row r="3745" spans="1:27" x14ac:dyDescent="0.2">
      <c r="A3745" t="s">
        <v>174</v>
      </c>
      <c r="B3745" t="s">
        <v>163</v>
      </c>
      <c r="C3745" t="s">
        <v>180</v>
      </c>
      <c r="D3745" s="67">
        <v>2025</v>
      </c>
      <c r="E3745">
        <v>65.761477160748882</v>
      </c>
      <c r="Z3745" t="str">
        <f t="shared" si="171"/>
        <v>Ultramobile Basic, ClamshellWireless Connectivity (NFC, WiFi, BT, GPS, Combo)2025</v>
      </c>
      <c r="AA3745" t="str">
        <f t="shared" si="172"/>
        <v>Ultramobile Basic, ClamshellWireless Connectivity (NFC, WiFi, BT, GPS, Combo)2025</v>
      </c>
    </row>
    <row r="3746" spans="1:27" x14ac:dyDescent="0.2">
      <c r="A3746" t="s">
        <v>174</v>
      </c>
      <c r="B3746" t="s">
        <v>164</v>
      </c>
      <c r="C3746" t="s">
        <v>180</v>
      </c>
      <c r="D3746" s="67">
        <v>2018</v>
      </c>
      <c r="E3746">
        <v>31.632541748588494</v>
      </c>
      <c r="Z3746" t="str">
        <f t="shared" ref="Z3746:Z3809" si="173">A3746&amp;B3746&amp;D3746</f>
        <v>Ultramobile Basic, ClamshellWired Connectivity (all interface functions and controllers)2018</v>
      </c>
      <c r="AA3746" t="str">
        <f t="shared" ref="AA3746:AA3809" si="174">$A3746&amp;$B3746&amp;$D3746</f>
        <v>Ultramobile Basic, ClamshellWired Connectivity (all interface functions and controllers)2018</v>
      </c>
    </row>
    <row r="3747" spans="1:27" x14ac:dyDescent="0.2">
      <c r="A3747" t="s">
        <v>174</v>
      </c>
      <c r="B3747" t="s">
        <v>164</v>
      </c>
      <c r="C3747" t="s">
        <v>180</v>
      </c>
      <c r="D3747" s="67">
        <v>2019</v>
      </c>
      <c r="E3747">
        <v>30.078439296591338</v>
      </c>
      <c r="Z3747" t="str">
        <f t="shared" si="173"/>
        <v>Ultramobile Basic, ClamshellWired Connectivity (all interface functions and controllers)2019</v>
      </c>
      <c r="AA3747" t="str">
        <f t="shared" si="174"/>
        <v>Ultramobile Basic, ClamshellWired Connectivity (all interface functions and controllers)2019</v>
      </c>
    </row>
    <row r="3748" spans="1:27" x14ac:dyDescent="0.2">
      <c r="A3748" t="s">
        <v>174</v>
      </c>
      <c r="B3748" t="s">
        <v>164</v>
      </c>
      <c r="C3748" t="s">
        <v>180</v>
      </c>
      <c r="D3748" s="67">
        <v>2020</v>
      </c>
      <c r="E3748">
        <v>71.892021465521154</v>
      </c>
      <c r="Z3748" t="str">
        <f t="shared" si="173"/>
        <v>Ultramobile Basic, ClamshellWired Connectivity (all interface functions and controllers)2020</v>
      </c>
      <c r="AA3748" t="str">
        <f t="shared" si="174"/>
        <v>Ultramobile Basic, ClamshellWired Connectivity (all interface functions and controllers)2020</v>
      </c>
    </row>
    <row r="3749" spans="1:27" x14ac:dyDescent="0.2">
      <c r="A3749" t="s">
        <v>174</v>
      </c>
      <c r="B3749" t="s">
        <v>164</v>
      </c>
      <c r="C3749" t="s">
        <v>180</v>
      </c>
      <c r="D3749" s="67">
        <v>2021</v>
      </c>
      <c r="E3749">
        <v>105.35478239104398</v>
      </c>
      <c r="Z3749" t="str">
        <f t="shared" si="173"/>
        <v>Ultramobile Basic, ClamshellWired Connectivity (all interface functions and controllers)2021</v>
      </c>
      <c r="AA3749" t="str">
        <f t="shared" si="174"/>
        <v>Ultramobile Basic, ClamshellWired Connectivity (all interface functions and controllers)2021</v>
      </c>
    </row>
    <row r="3750" spans="1:27" x14ac:dyDescent="0.2">
      <c r="A3750" t="s">
        <v>174</v>
      </c>
      <c r="B3750" t="s">
        <v>164</v>
      </c>
      <c r="C3750" t="s">
        <v>180</v>
      </c>
      <c r="D3750" s="67">
        <v>2022</v>
      </c>
      <c r="E3750">
        <v>111.62942276968344</v>
      </c>
      <c r="Z3750" t="str">
        <f t="shared" si="173"/>
        <v>Ultramobile Basic, ClamshellWired Connectivity (all interface functions and controllers)2022</v>
      </c>
      <c r="AA3750" t="str">
        <f t="shared" si="174"/>
        <v>Ultramobile Basic, ClamshellWired Connectivity (all interface functions and controllers)2022</v>
      </c>
    </row>
    <row r="3751" spans="1:27" x14ac:dyDescent="0.2">
      <c r="A3751" t="s">
        <v>174</v>
      </c>
      <c r="B3751" t="s">
        <v>164</v>
      </c>
      <c r="C3751" t="s">
        <v>180</v>
      </c>
      <c r="D3751" s="67">
        <v>2023</v>
      </c>
      <c r="E3751">
        <v>102.66997447612329</v>
      </c>
      <c r="Z3751" t="str">
        <f t="shared" si="173"/>
        <v>Ultramobile Basic, ClamshellWired Connectivity (all interface functions and controllers)2023</v>
      </c>
      <c r="AA3751" t="str">
        <f t="shared" si="174"/>
        <v>Ultramobile Basic, ClamshellWired Connectivity (all interface functions and controllers)2023</v>
      </c>
    </row>
    <row r="3752" spans="1:27" x14ac:dyDescent="0.2">
      <c r="A3752" t="s">
        <v>174</v>
      </c>
      <c r="B3752" t="s">
        <v>164</v>
      </c>
      <c r="C3752" t="s">
        <v>180</v>
      </c>
      <c r="D3752" s="67">
        <v>2024</v>
      </c>
      <c r="E3752">
        <v>109.40793323795623</v>
      </c>
      <c r="Z3752" t="str">
        <f t="shared" si="173"/>
        <v>Ultramobile Basic, ClamshellWired Connectivity (all interface functions and controllers)2024</v>
      </c>
      <c r="AA3752" t="str">
        <f t="shared" si="174"/>
        <v>Ultramobile Basic, ClamshellWired Connectivity (all interface functions and controllers)2024</v>
      </c>
    </row>
    <row r="3753" spans="1:27" x14ac:dyDescent="0.2">
      <c r="A3753" t="s">
        <v>174</v>
      </c>
      <c r="B3753" t="s">
        <v>164</v>
      </c>
      <c r="C3753" t="s">
        <v>180</v>
      </c>
      <c r="D3753" s="67">
        <v>2025</v>
      </c>
      <c r="E3753">
        <v>110.9435409320435</v>
      </c>
      <c r="Z3753" t="str">
        <f t="shared" si="173"/>
        <v>Ultramobile Basic, ClamshellWired Connectivity (all interface functions and controllers)2025</v>
      </c>
      <c r="AA3753" t="str">
        <f t="shared" si="174"/>
        <v>Ultramobile Basic, ClamshellWired Connectivity (all interface functions and controllers)2025</v>
      </c>
    </row>
    <row r="3754" spans="1:27" x14ac:dyDescent="0.2">
      <c r="A3754" t="s">
        <v>174</v>
      </c>
      <c r="B3754" t="s">
        <v>165</v>
      </c>
      <c r="C3754" t="s">
        <v>180</v>
      </c>
      <c r="D3754" s="67">
        <v>2018</v>
      </c>
      <c r="E3754">
        <v>16.157006071431848</v>
      </c>
      <c r="Z3754" t="str">
        <f t="shared" si="173"/>
        <v>Ultramobile Basic, ClamshellRF Front-end and Transceivers2018</v>
      </c>
      <c r="AA3754" t="str">
        <f t="shared" si="174"/>
        <v>Ultramobile Basic, ClamshellRF Front-end and Transceivers2018</v>
      </c>
    </row>
    <row r="3755" spans="1:27" x14ac:dyDescent="0.2">
      <c r="A3755" t="s">
        <v>174</v>
      </c>
      <c r="B3755" t="s">
        <v>165</v>
      </c>
      <c r="C3755" t="s">
        <v>180</v>
      </c>
      <c r="D3755" s="67">
        <v>2019</v>
      </c>
      <c r="E3755">
        <v>13.898414394461179</v>
      </c>
      <c r="Z3755" t="str">
        <f t="shared" si="173"/>
        <v>Ultramobile Basic, ClamshellRF Front-end and Transceivers2019</v>
      </c>
      <c r="AA3755" t="str">
        <f t="shared" si="174"/>
        <v>Ultramobile Basic, ClamshellRF Front-end and Transceivers2019</v>
      </c>
    </row>
    <row r="3756" spans="1:27" x14ac:dyDescent="0.2">
      <c r="A3756" t="s">
        <v>174</v>
      </c>
      <c r="B3756" t="s">
        <v>165</v>
      </c>
      <c r="C3756" t="s">
        <v>180</v>
      </c>
      <c r="D3756" s="67">
        <v>2020</v>
      </c>
      <c r="E3756">
        <v>25.208176959745416</v>
      </c>
      <c r="Z3756" t="str">
        <f t="shared" si="173"/>
        <v>Ultramobile Basic, ClamshellRF Front-end and Transceivers2020</v>
      </c>
      <c r="AA3756" t="str">
        <f t="shared" si="174"/>
        <v>Ultramobile Basic, ClamshellRF Front-end and Transceivers2020</v>
      </c>
    </row>
    <row r="3757" spans="1:27" x14ac:dyDescent="0.2">
      <c r="A3757" t="s">
        <v>174</v>
      </c>
      <c r="B3757" t="s">
        <v>165</v>
      </c>
      <c r="C3757" t="s">
        <v>180</v>
      </c>
      <c r="D3757" s="67">
        <v>2021</v>
      </c>
      <c r="E3757">
        <v>36.904111898508916</v>
      </c>
      <c r="Z3757" t="str">
        <f t="shared" si="173"/>
        <v>Ultramobile Basic, ClamshellRF Front-end and Transceivers2021</v>
      </c>
      <c r="AA3757" t="str">
        <f t="shared" si="174"/>
        <v>Ultramobile Basic, ClamshellRF Front-end and Transceivers2021</v>
      </c>
    </row>
    <row r="3758" spans="1:27" x14ac:dyDescent="0.2">
      <c r="A3758" t="s">
        <v>174</v>
      </c>
      <c r="B3758" t="s">
        <v>165</v>
      </c>
      <c r="C3758" t="s">
        <v>180</v>
      </c>
      <c r="D3758" s="67">
        <v>2022</v>
      </c>
      <c r="E3758">
        <v>36.515850893500804</v>
      </c>
      <c r="Z3758" t="str">
        <f t="shared" si="173"/>
        <v>Ultramobile Basic, ClamshellRF Front-end and Transceivers2022</v>
      </c>
      <c r="AA3758" t="str">
        <f t="shared" si="174"/>
        <v>Ultramobile Basic, ClamshellRF Front-end and Transceivers2022</v>
      </c>
    </row>
    <row r="3759" spans="1:27" x14ac:dyDescent="0.2">
      <c r="A3759" t="s">
        <v>174</v>
      </c>
      <c r="B3759" t="s">
        <v>165</v>
      </c>
      <c r="C3759" t="s">
        <v>180</v>
      </c>
      <c r="D3759" s="67">
        <v>2023</v>
      </c>
      <c r="E3759">
        <v>35.664378549529708</v>
      </c>
      <c r="Z3759" t="str">
        <f t="shared" si="173"/>
        <v>Ultramobile Basic, ClamshellRF Front-end and Transceivers2023</v>
      </c>
      <c r="AA3759" t="str">
        <f t="shared" si="174"/>
        <v>Ultramobile Basic, ClamshellRF Front-end and Transceivers2023</v>
      </c>
    </row>
    <row r="3760" spans="1:27" x14ac:dyDescent="0.2">
      <c r="A3760" t="s">
        <v>174</v>
      </c>
      <c r="B3760" t="s">
        <v>165</v>
      </c>
      <c r="C3760" t="s">
        <v>180</v>
      </c>
      <c r="D3760" s="67">
        <v>2024</v>
      </c>
      <c r="E3760">
        <v>37.845073613596867</v>
      </c>
      <c r="Z3760" t="str">
        <f t="shared" si="173"/>
        <v>Ultramobile Basic, ClamshellRF Front-end and Transceivers2024</v>
      </c>
      <c r="AA3760" t="str">
        <f t="shared" si="174"/>
        <v>Ultramobile Basic, ClamshellRF Front-end and Transceivers2024</v>
      </c>
    </row>
    <row r="3761" spans="1:27" x14ac:dyDescent="0.2">
      <c r="A3761" t="s">
        <v>174</v>
      </c>
      <c r="B3761" t="s">
        <v>165</v>
      </c>
      <c r="C3761" t="s">
        <v>180</v>
      </c>
      <c r="D3761" s="67">
        <v>2025</v>
      </c>
      <c r="E3761">
        <v>38.140193576578859</v>
      </c>
      <c r="Z3761" t="str">
        <f t="shared" si="173"/>
        <v>Ultramobile Basic, ClamshellRF Front-end and Transceivers2025</v>
      </c>
      <c r="AA3761" t="str">
        <f t="shared" si="174"/>
        <v>Ultramobile Basic, ClamshellRF Front-end and Transceivers2025</v>
      </c>
    </row>
    <row r="3762" spans="1:27" x14ac:dyDescent="0.2">
      <c r="A3762" t="s">
        <v>174</v>
      </c>
      <c r="B3762" t="s">
        <v>166</v>
      </c>
      <c r="C3762" t="s">
        <v>180</v>
      </c>
      <c r="D3762" s="67">
        <v>2018</v>
      </c>
      <c r="E3762">
        <v>25.567295001287384</v>
      </c>
      <c r="Z3762" t="str">
        <f t="shared" si="173"/>
        <v>Ultramobile Basic, ClamshellPower Management2018</v>
      </c>
      <c r="AA3762" t="str">
        <f t="shared" si="174"/>
        <v>Ultramobile Basic, ClamshellPower Management2018</v>
      </c>
    </row>
    <row r="3763" spans="1:27" x14ac:dyDescent="0.2">
      <c r="A3763" t="s">
        <v>174</v>
      </c>
      <c r="B3763" t="s">
        <v>166</v>
      </c>
      <c r="C3763" t="s">
        <v>180</v>
      </c>
      <c r="D3763" s="67">
        <v>2019</v>
      </c>
      <c r="E3763">
        <v>24.444821722583239</v>
      </c>
      <c r="Z3763" t="str">
        <f t="shared" si="173"/>
        <v>Ultramobile Basic, ClamshellPower Management2019</v>
      </c>
      <c r="AA3763" t="str">
        <f t="shared" si="174"/>
        <v>Ultramobile Basic, ClamshellPower Management2019</v>
      </c>
    </row>
    <row r="3764" spans="1:27" x14ac:dyDescent="0.2">
      <c r="A3764" t="s">
        <v>174</v>
      </c>
      <c r="B3764" t="s">
        <v>166</v>
      </c>
      <c r="C3764" t="s">
        <v>180</v>
      </c>
      <c r="D3764" s="67">
        <v>2020</v>
      </c>
      <c r="E3764">
        <v>45.267671959596612</v>
      </c>
      <c r="Z3764" t="str">
        <f t="shared" si="173"/>
        <v>Ultramobile Basic, ClamshellPower Management2020</v>
      </c>
      <c r="AA3764" t="str">
        <f t="shared" si="174"/>
        <v>Ultramobile Basic, ClamshellPower Management2020</v>
      </c>
    </row>
    <row r="3765" spans="1:27" x14ac:dyDescent="0.2">
      <c r="A3765" t="s">
        <v>174</v>
      </c>
      <c r="B3765" t="s">
        <v>166</v>
      </c>
      <c r="C3765" t="s">
        <v>180</v>
      </c>
      <c r="D3765" s="67">
        <v>2021</v>
      </c>
      <c r="E3765">
        <v>80.287084861942148</v>
      </c>
      <c r="Z3765" t="str">
        <f t="shared" si="173"/>
        <v>Ultramobile Basic, ClamshellPower Management2021</v>
      </c>
      <c r="AA3765" t="str">
        <f t="shared" si="174"/>
        <v>Ultramobile Basic, ClamshellPower Management2021</v>
      </c>
    </row>
    <row r="3766" spans="1:27" x14ac:dyDescent="0.2">
      <c r="A3766" t="s">
        <v>174</v>
      </c>
      <c r="B3766" t="s">
        <v>166</v>
      </c>
      <c r="C3766" t="s">
        <v>180</v>
      </c>
      <c r="D3766" s="67">
        <v>2022</v>
      </c>
      <c r="E3766">
        <v>81.016280835903146</v>
      </c>
      <c r="Z3766" t="str">
        <f t="shared" si="173"/>
        <v>Ultramobile Basic, ClamshellPower Management2022</v>
      </c>
      <c r="AA3766" t="str">
        <f t="shared" si="174"/>
        <v>Ultramobile Basic, ClamshellPower Management2022</v>
      </c>
    </row>
    <row r="3767" spans="1:27" x14ac:dyDescent="0.2">
      <c r="A3767" t="s">
        <v>174</v>
      </c>
      <c r="B3767" t="s">
        <v>166</v>
      </c>
      <c r="C3767" t="s">
        <v>180</v>
      </c>
      <c r="D3767" s="67">
        <v>2023</v>
      </c>
      <c r="E3767">
        <v>74.808757993519478</v>
      </c>
      <c r="Z3767" t="str">
        <f t="shared" si="173"/>
        <v>Ultramobile Basic, ClamshellPower Management2023</v>
      </c>
      <c r="AA3767" t="str">
        <f t="shared" si="174"/>
        <v>Ultramobile Basic, ClamshellPower Management2023</v>
      </c>
    </row>
    <row r="3768" spans="1:27" x14ac:dyDescent="0.2">
      <c r="A3768" t="s">
        <v>174</v>
      </c>
      <c r="B3768" t="s">
        <v>166</v>
      </c>
      <c r="C3768" t="s">
        <v>180</v>
      </c>
      <c r="D3768" s="67">
        <v>2024</v>
      </c>
      <c r="E3768">
        <v>78.093388004159365</v>
      </c>
      <c r="Z3768" t="str">
        <f t="shared" si="173"/>
        <v>Ultramobile Basic, ClamshellPower Management2024</v>
      </c>
      <c r="AA3768" t="str">
        <f t="shared" si="174"/>
        <v>Ultramobile Basic, ClamshellPower Management2024</v>
      </c>
    </row>
    <row r="3769" spans="1:27" x14ac:dyDescent="0.2">
      <c r="A3769" t="s">
        <v>174</v>
      </c>
      <c r="B3769" t="s">
        <v>166</v>
      </c>
      <c r="C3769" t="s">
        <v>180</v>
      </c>
      <c r="D3769" s="67">
        <v>2025</v>
      </c>
      <c r="E3769">
        <v>74.259997910535404</v>
      </c>
      <c r="Z3769" t="str">
        <f t="shared" si="173"/>
        <v>Ultramobile Basic, ClamshellPower Management2025</v>
      </c>
      <c r="AA3769" t="str">
        <f t="shared" si="174"/>
        <v>Ultramobile Basic, ClamshellPower Management2025</v>
      </c>
    </row>
    <row r="3770" spans="1:27" x14ac:dyDescent="0.2">
      <c r="A3770" t="s">
        <v>174</v>
      </c>
      <c r="B3770" t="s">
        <v>167</v>
      </c>
      <c r="C3770" t="s">
        <v>180</v>
      </c>
      <c r="D3770" s="67">
        <v>2018</v>
      </c>
      <c r="E3770">
        <v>503.41425916312113</v>
      </c>
      <c r="Z3770" t="str">
        <f t="shared" si="173"/>
        <v>Ultramobile Basic, ClamshellOther Application Specific2018</v>
      </c>
      <c r="AA3770" t="str">
        <f t="shared" si="174"/>
        <v>Ultramobile Basic, ClamshellOther Application Specific2018</v>
      </c>
    </row>
    <row r="3771" spans="1:27" x14ac:dyDescent="0.2">
      <c r="A3771" t="s">
        <v>174</v>
      </c>
      <c r="B3771" t="s">
        <v>167</v>
      </c>
      <c r="C3771" t="s">
        <v>180</v>
      </c>
      <c r="D3771" s="67">
        <v>2019</v>
      </c>
      <c r="E3771">
        <v>580.592267741981</v>
      </c>
      <c r="Z3771" t="str">
        <f t="shared" si="173"/>
        <v>Ultramobile Basic, ClamshellOther Application Specific2019</v>
      </c>
      <c r="AA3771" t="str">
        <f t="shared" si="174"/>
        <v>Ultramobile Basic, ClamshellOther Application Specific2019</v>
      </c>
    </row>
    <row r="3772" spans="1:27" x14ac:dyDescent="0.2">
      <c r="A3772" t="s">
        <v>174</v>
      </c>
      <c r="B3772" t="s">
        <v>167</v>
      </c>
      <c r="C3772" t="s">
        <v>180</v>
      </c>
      <c r="D3772" s="67">
        <v>2020</v>
      </c>
      <c r="E3772">
        <v>1093.6105570424168</v>
      </c>
      <c r="Z3772" t="str">
        <f t="shared" si="173"/>
        <v>Ultramobile Basic, ClamshellOther Application Specific2020</v>
      </c>
      <c r="AA3772" t="str">
        <f t="shared" si="174"/>
        <v>Ultramobile Basic, ClamshellOther Application Specific2020</v>
      </c>
    </row>
    <row r="3773" spans="1:27" x14ac:dyDescent="0.2">
      <c r="A3773" t="s">
        <v>174</v>
      </c>
      <c r="B3773" t="s">
        <v>167</v>
      </c>
      <c r="C3773" t="s">
        <v>180</v>
      </c>
      <c r="D3773" s="67">
        <v>2021</v>
      </c>
      <c r="E3773">
        <v>1811.3414283341881</v>
      </c>
      <c r="Z3773" t="str">
        <f t="shared" si="173"/>
        <v>Ultramobile Basic, ClamshellOther Application Specific2021</v>
      </c>
      <c r="AA3773" t="str">
        <f t="shared" si="174"/>
        <v>Ultramobile Basic, ClamshellOther Application Specific2021</v>
      </c>
    </row>
    <row r="3774" spans="1:27" x14ac:dyDescent="0.2">
      <c r="A3774" t="s">
        <v>174</v>
      </c>
      <c r="B3774" t="s">
        <v>167</v>
      </c>
      <c r="C3774" t="s">
        <v>180</v>
      </c>
      <c r="D3774" s="67">
        <v>2022</v>
      </c>
      <c r="E3774">
        <v>1774.5398050149947</v>
      </c>
      <c r="Z3774" t="str">
        <f t="shared" si="173"/>
        <v>Ultramobile Basic, ClamshellOther Application Specific2022</v>
      </c>
      <c r="AA3774" t="str">
        <f t="shared" si="174"/>
        <v>Ultramobile Basic, ClamshellOther Application Specific2022</v>
      </c>
    </row>
    <row r="3775" spans="1:27" x14ac:dyDescent="0.2">
      <c r="A3775" t="s">
        <v>174</v>
      </c>
      <c r="B3775" t="s">
        <v>167</v>
      </c>
      <c r="C3775" t="s">
        <v>180</v>
      </c>
      <c r="D3775" s="67">
        <v>2023</v>
      </c>
      <c r="E3775">
        <v>1682.4508685531282</v>
      </c>
      <c r="Z3775" t="str">
        <f t="shared" si="173"/>
        <v>Ultramobile Basic, ClamshellOther Application Specific2023</v>
      </c>
      <c r="AA3775" t="str">
        <f t="shared" si="174"/>
        <v>Ultramobile Basic, ClamshellOther Application Specific2023</v>
      </c>
    </row>
    <row r="3776" spans="1:27" x14ac:dyDescent="0.2">
      <c r="A3776" t="s">
        <v>174</v>
      </c>
      <c r="B3776" t="s">
        <v>167</v>
      </c>
      <c r="C3776" t="s">
        <v>180</v>
      </c>
      <c r="D3776" s="67">
        <v>2024</v>
      </c>
      <c r="E3776">
        <v>1760.2164349610593</v>
      </c>
      <c r="Z3776" t="str">
        <f t="shared" si="173"/>
        <v>Ultramobile Basic, ClamshellOther Application Specific2024</v>
      </c>
      <c r="AA3776" t="str">
        <f t="shared" si="174"/>
        <v>Ultramobile Basic, ClamshellOther Application Specific2024</v>
      </c>
    </row>
    <row r="3777" spans="1:27" x14ac:dyDescent="0.2">
      <c r="A3777" t="s">
        <v>174</v>
      </c>
      <c r="B3777" t="s">
        <v>167</v>
      </c>
      <c r="C3777" t="s">
        <v>180</v>
      </c>
      <c r="D3777" s="67">
        <v>2025</v>
      </c>
      <c r="E3777">
        <v>1746.1576394206897</v>
      </c>
      <c r="Z3777" t="str">
        <f t="shared" si="173"/>
        <v>Ultramobile Basic, ClamshellOther Application Specific2025</v>
      </c>
      <c r="AA3777" t="str">
        <f t="shared" si="174"/>
        <v>Ultramobile Basic, ClamshellOther Application Specific2025</v>
      </c>
    </row>
    <row r="3778" spans="1:27" x14ac:dyDescent="0.2">
      <c r="A3778" t="s">
        <v>169</v>
      </c>
      <c r="B3778" t="s">
        <v>190</v>
      </c>
      <c r="C3778" t="s">
        <v>190</v>
      </c>
      <c r="D3778" s="67">
        <v>2018</v>
      </c>
      <c r="E3778" s="108">
        <v>0</v>
      </c>
      <c r="F3778" t="s">
        <v>206</v>
      </c>
      <c r="Z3778" t="str">
        <f t="shared" si="173"/>
        <v>Desk-Based PCFactory Production Units K2018</v>
      </c>
      <c r="AA3778" t="str">
        <f t="shared" si="174"/>
        <v>Desk-Based PCFactory Production Units K2018</v>
      </c>
    </row>
    <row r="3779" spans="1:27" x14ac:dyDescent="0.2">
      <c r="A3779" t="s">
        <v>169</v>
      </c>
      <c r="B3779" t="s">
        <v>190</v>
      </c>
      <c r="C3779" t="s">
        <v>190</v>
      </c>
      <c r="D3779" s="67">
        <v>2019</v>
      </c>
      <c r="E3779" s="108">
        <v>1.1752690958857226E-2</v>
      </c>
      <c r="Z3779" t="str">
        <f t="shared" si="173"/>
        <v>Desk-Based PCFactory Production Units K2019</v>
      </c>
      <c r="AA3779" t="str">
        <f t="shared" si="174"/>
        <v>Desk-Based PCFactory Production Units K2019</v>
      </c>
    </row>
    <row r="3780" spans="1:27" x14ac:dyDescent="0.2">
      <c r="A3780" t="s">
        <v>169</v>
      </c>
      <c r="B3780" t="s">
        <v>190</v>
      </c>
      <c r="C3780" t="s">
        <v>190</v>
      </c>
      <c r="D3780" s="67">
        <v>2020</v>
      </c>
      <c r="E3780" s="108">
        <v>-0.18966306490635032</v>
      </c>
      <c r="Z3780" t="str">
        <f t="shared" si="173"/>
        <v>Desk-Based PCFactory Production Units K2020</v>
      </c>
      <c r="AA3780" t="str">
        <f t="shared" si="174"/>
        <v>Desk-Based PCFactory Production Units K2020</v>
      </c>
    </row>
    <row r="3781" spans="1:27" x14ac:dyDescent="0.2">
      <c r="A3781" t="s">
        <v>169</v>
      </c>
      <c r="B3781" t="s">
        <v>190</v>
      </c>
      <c r="C3781" t="s">
        <v>190</v>
      </c>
      <c r="D3781" s="67">
        <v>2021</v>
      </c>
      <c r="E3781" s="108">
        <v>-1.6995876169862645E-2</v>
      </c>
      <c r="Z3781" t="str">
        <f t="shared" si="173"/>
        <v>Desk-Based PCFactory Production Units K2021</v>
      </c>
      <c r="AA3781" t="str">
        <f t="shared" si="174"/>
        <v>Desk-Based PCFactory Production Units K2021</v>
      </c>
    </row>
    <row r="3782" spans="1:27" x14ac:dyDescent="0.2">
      <c r="A3782" t="s">
        <v>169</v>
      </c>
      <c r="B3782" t="s">
        <v>190</v>
      </c>
      <c r="C3782" t="s">
        <v>190</v>
      </c>
      <c r="D3782" s="67">
        <v>2022</v>
      </c>
      <c r="E3782" s="108">
        <v>-6.1373639638189315E-2</v>
      </c>
      <c r="Z3782" t="str">
        <f t="shared" si="173"/>
        <v>Desk-Based PCFactory Production Units K2022</v>
      </c>
      <c r="AA3782" t="str">
        <f t="shared" si="174"/>
        <v>Desk-Based PCFactory Production Units K2022</v>
      </c>
    </row>
    <row r="3783" spans="1:27" x14ac:dyDescent="0.2">
      <c r="A3783" t="s">
        <v>169</v>
      </c>
      <c r="B3783" t="s">
        <v>190</v>
      </c>
      <c r="C3783" t="s">
        <v>190</v>
      </c>
      <c r="D3783" s="67">
        <v>2023</v>
      </c>
      <c r="E3783" s="108">
        <v>-5.1212504790357993E-2</v>
      </c>
      <c r="Z3783" t="str">
        <f t="shared" si="173"/>
        <v>Desk-Based PCFactory Production Units K2023</v>
      </c>
      <c r="AA3783" t="str">
        <f t="shared" si="174"/>
        <v>Desk-Based PCFactory Production Units K2023</v>
      </c>
    </row>
    <row r="3784" spans="1:27" x14ac:dyDescent="0.2">
      <c r="A3784" t="s">
        <v>169</v>
      </c>
      <c r="B3784" t="s">
        <v>190</v>
      </c>
      <c r="C3784" t="s">
        <v>190</v>
      </c>
      <c r="D3784" s="67">
        <v>2024</v>
      </c>
      <c r="E3784" s="108">
        <v>-9.8560779639367269E-3</v>
      </c>
      <c r="Z3784" t="str">
        <f t="shared" si="173"/>
        <v>Desk-Based PCFactory Production Units K2024</v>
      </c>
      <c r="AA3784" t="str">
        <f t="shared" si="174"/>
        <v>Desk-Based PCFactory Production Units K2024</v>
      </c>
    </row>
    <row r="3785" spans="1:27" x14ac:dyDescent="0.2">
      <c r="A3785" t="s">
        <v>169</v>
      </c>
      <c r="B3785" t="s">
        <v>190</v>
      </c>
      <c r="C3785" t="s">
        <v>190</v>
      </c>
      <c r="D3785" s="67">
        <v>2025</v>
      </c>
      <c r="E3785" s="108">
        <v>-9.8752699787236775E-3</v>
      </c>
      <c r="Z3785" t="str">
        <f t="shared" si="173"/>
        <v>Desk-Based PCFactory Production Units K2025</v>
      </c>
      <c r="AA3785" t="str">
        <f t="shared" si="174"/>
        <v>Desk-Based PCFactory Production Units K2025</v>
      </c>
    </row>
    <row r="3786" spans="1:27" x14ac:dyDescent="0.2">
      <c r="A3786" t="s">
        <v>169</v>
      </c>
      <c r="B3786" t="s">
        <v>34</v>
      </c>
      <c r="C3786" t="s">
        <v>34</v>
      </c>
      <c r="D3786" s="67">
        <v>2018</v>
      </c>
      <c r="E3786" s="108">
        <v>0</v>
      </c>
      <c r="Z3786" t="str">
        <f t="shared" si="173"/>
        <v>Desk-Based PCFactory ASP ($)2018</v>
      </c>
      <c r="AA3786" t="str">
        <f t="shared" si="174"/>
        <v>Desk-Based PCFactory ASP ($)2018</v>
      </c>
    </row>
    <row r="3787" spans="1:27" x14ac:dyDescent="0.2">
      <c r="A3787" t="s">
        <v>169</v>
      </c>
      <c r="B3787" t="s">
        <v>34</v>
      </c>
      <c r="C3787" t="s">
        <v>34</v>
      </c>
      <c r="D3787" s="67">
        <v>2019</v>
      </c>
      <c r="E3787" s="108">
        <v>-3.6540508379840242E-2</v>
      </c>
      <c r="Z3787" t="str">
        <f t="shared" si="173"/>
        <v>Desk-Based PCFactory ASP ($)2019</v>
      </c>
      <c r="AA3787" t="str">
        <f t="shared" si="174"/>
        <v>Desk-Based PCFactory ASP ($)2019</v>
      </c>
    </row>
    <row r="3788" spans="1:27" x14ac:dyDescent="0.2">
      <c r="A3788" t="s">
        <v>169</v>
      </c>
      <c r="B3788" t="s">
        <v>34</v>
      </c>
      <c r="C3788" t="s">
        <v>34</v>
      </c>
      <c r="D3788" s="67">
        <v>2020</v>
      </c>
      <c r="E3788" s="108">
        <v>5.564960354384052E-2</v>
      </c>
      <c r="Z3788" t="str">
        <f t="shared" si="173"/>
        <v>Desk-Based PCFactory ASP ($)2020</v>
      </c>
      <c r="AA3788" t="str">
        <f t="shared" si="174"/>
        <v>Desk-Based PCFactory ASP ($)2020</v>
      </c>
    </row>
    <row r="3789" spans="1:27" x14ac:dyDescent="0.2">
      <c r="A3789" t="s">
        <v>169</v>
      </c>
      <c r="B3789" t="s">
        <v>34</v>
      </c>
      <c r="C3789" t="s">
        <v>34</v>
      </c>
      <c r="D3789" s="67">
        <v>2021</v>
      </c>
      <c r="E3789" s="108">
        <v>5.4174966363584875E-2</v>
      </c>
      <c r="Z3789" t="str">
        <f t="shared" si="173"/>
        <v>Desk-Based PCFactory ASP ($)2021</v>
      </c>
      <c r="AA3789" t="str">
        <f t="shared" si="174"/>
        <v>Desk-Based PCFactory ASP ($)2021</v>
      </c>
    </row>
    <row r="3790" spans="1:27" x14ac:dyDescent="0.2">
      <c r="A3790" t="s">
        <v>169</v>
      </c>
      <c r="B3790" t="s">
        <v>34</v>
      </c>
      <c r="C3790" t="s">
        <v>34</v>
      </c>
      <c r="D3790" s="67">
        <v>2022</v>
      </c>
      <c r="E3790" s="108">
        <v>4.4964662626110208E-3</v>
      </c>
      <c r="Z3790" t="str">
        <f t="shared" si="173"/>
        <v>Desk-Based PCFactory ASP ($)2022</v>
      </c>
      <c r="AA3790" t="str">
        <f t="shared" si="174"/>
        <v>Desk-Based PCFactory ASP ($)2022</v>
      </c>
    </row>
    <row r="3791" spans="1:27" x14ac:dyDescent="0.2">
      <c r="A3791" t="s">
        <v>169</v>
      </c>
      <c r="B3791" t="s">
        <v>34</v>
      </c>
      <c r="C3791" t="s">
        <v>34</v>
      </c>
      <c r="D3791" s="67">
        <v>2023</v>
      </c>
      <c r="E3791" s="108">
        <v>-6.3732397679001962E-2</v>
      </c>
      <c r="Z3791" t="str">
        <f t="shared" si="173"/>
        <v>Desk-Based PCFactory ASP ($)2023</v>
      </c>
      <c r="AA3791" t="str">
        <f t="shared" si="174"/>
        <v>Desk-Based PCFactory ASP ($)2023</v>
      </c>
    </row>
    <row r="3792" spans="1:27" x14ac:dyDescent="0.2">
      <c r="A3792" t="s">
        <v>169</v>
      </c>
      <c r="B3792" t="s">
        <v>34</v>
      </c>
      <c r="C3792" t="s">
        <v>34</v>
      </c>
      <c r="D3792" s="67">
        <v>2024</v>
      </c>
      <c r="E3792" s="108">
        <v>-2.3744987663591455E-2</v>
      </c>
      <c r="Z3792" t="str">
        <f t="shared" si="173"/>
        <v>Desk-Based PCFactory ASP ($)2024</v>
      </c>
      <c r="AA3792" t="str">
        <f t="shared" si="174"/>
        <v>Desk-Based PCFactory ASP ($)2024</v>
      </c>
    </row>
    <row r="3793" spans="1:27" x14ac:dyDescent="0.2">
      <c r="A3793" t="s">
        <v>169</v>
      </c>
      <c r="B3793" t="s">
        <v>34</v>
      </c>
      <c r="C3793" t="s">
        <v>34</v>
      </c>
      <c r="D3793" s="67">
        <v>2025</v>
      </c>
      <c r="E3793" s="108">
        <v>-5.7233792469922884E-3</v>
      </c>
      <c r="Z3793" t="str">
        <f t="shared" si="173"/>
        <v>Desk-Based PCFactory ASP ($)2025</v>
      </c>
      <c r="AA3793" t="str">
        <f t="shared" si="174"/>
        <v>Desk-Based PCFactory ASP ($)2025</v>
      </c>
    </row>
    <row r="3794" spans="1:27" x14ac:dyDescent="0.2">
      <c r="A3794" t="s">
        <v>169</v>
      </c>
      <c r="B3794" t="s">
        <v>191</v>
      </c>
      <c r="C3794" t="s">
        <v>191</v>
      </c>
      <c r="D3794" s="67">
        <v>2018</v>
      </c>
      <c r="E3794" s="108">
        <v>0</v>
      </c>
      <c r="Z3794" t="str">
        <f t="shared" si="173"/>
        <v>Desk-Based PCFactory Production Revenue ($M)2018</v>
      </c>
      <c r="AA3794" t="str">
        <f t="shared" si="174"/>
        <v>Desk-Based PCFactory Production Revenue ($M)2018</v>
      </c>
    </row>
    <row r="3795" spans="1:27" x14ac:dyDescent="0.2">
      <c r="A3795" t="s">
        <v>169</v>
      </c>
      <c r="B3795" t="s">
        <v>191</v>
      </c>
      <c r="C3795" t="s">
        <v>191</v>
      </c>
      <c r="D3795" s="67">
        <v>2019</v>
      </c>
      <c r="E3795" s="108">
        <v>-2.5217266723450815E-2</v>
      </c>
      <c r="Z3795" t="str">
        <f t="shared" si="173"/>
        <v>Desk-Based PCFactory Production Revenue ($M)2019</v>
      </c>
      <c r="AA3795" t="str">
        <f t="shared" si="174"/>
        <v>Desk-Based PCFactory Production Revenue ($M)2019</v>
      </c>
    </row>
    <row r="3796" spans="1:27" x14ac:dyDescent="0.2">
      <c r="A3796" t="s">
        <v>169</v>
      </c>
      <c r="B3796" t="s">
        <v>191</v>
      </c>
      <c r="C3796" t="s">
        <v>191</v>
      </c>
      <c r="D3796" s="67">
        <v>2020</v>
      </c>
      <c r="E3796" s="108">
        <v>-0.14456813573145788</v>
      </c>
      <c r="Z3796" t="str">
        <f t="shared" si="173"/>
        <v>Desk-Based PCFactory Production Revenue ($M)2020</v>
      </c>
      <c r="AA3796" t="str">
        <f t="shared" si="174"/>
        <v>Desk-Based PCFactory Production Revenue ($M)2020</v>
      </c>
    </row>
    <row r="3797" spans="1:27" x14ac:dyDescent="0.2">
      <c r="A3797" t="s">
        <v>169</v>
      </c>
      <c r="B3797" t="s">
        <v>191</v>
      </c>
      <c r="C3797" t="s">
        <v>191</v>
      </c>
      <c r="D3797" s="67">
        <v>2021</v>
      </c>
      <c r="E3797" s="108">
        <v>3.62583391739002E-2</v>
      </c>
      <c r="Z3797" t="str">
        <f t="shared" si="173"/>
        <v>Desk-Based PCFactory Production Revenue ($M)2021</v>
      </c>
      <c r="AA3797" t="str">
        <f t="shared" si="174"/>
        <v>Desk-Based PCFactory Production Revenue ($M)2021</v>
      </c>
    </row>
    <row r="3798" spans="1:27" x14ac:dyDescent="0.2">
      <c r="A3798" t="s">
        <v>169</v>
      </c>
      <c r="B3798" t="s">
        <v>191</v>
      </c>
      <c r="C3798" t="s">
        <v>191</v>
      </c>
      <c r="D3798" s="67">
        <v>2022</v>
      </c>
      <c r="E3798" s="108">
        <v>-5.7153137875625037E-2</v>
      </c>
      <c r="Z3798" t="str">
        <f t="shared" si="173"/>
        <v>Desk-Based PCFactory Production Revenue ($M)2022</v>
      </c>
      <c r="AA3798" t="str">
        <f t="shared" si="174"/>
        <v>Desk-Based PCFactory Production Revenue ($M)2022</v>
      </c>
    </row>
    <row r="3799" spans="1:27" x14ac:dyDescent="0.2">
      <c r="A3799" t="s">
        <v>169</v>
      </c>
      <c r="B3799" t="s">
        <v>191</v>
      </c>
      <c r="C3799" t="s">
        <v>191</v>
      </c>
      <c r="D3799" s="67">
        <v>2023</v>
      </c>
      <c r="E3799" s="108">
        <v>-0.11168100674792314</v>
      </c>
      <c r="Z3799" t="str">
        <f t="shared" si="173"/>
        <v>Desk-Based PCFactory Production Revenue ($M)2023</v>
      </c>
      <c r="AA3799" t="str">
        <f t="shared" si="174"/>
        <v>Desk-Based PCFactory Production Revenue ($M)2023</v>
      </c>
    </row>
    <row r="3800" spans="1:27" x14ac:dyDescent="0.2">
      <c r="A3800" t="s">
        <v>169</v>
      </c>
      <c r="B3800" t="s">
        <v>191</v>
      </c>
      <c r="C3800" t="s">
        <v>191</v>
      </c>
      <c r="D3800" s="67">
        <v>2024</v>
      </c>
      <c r="E3800" s="108">
        <v>-3.3367033177862937E-2</v>
      </c>
      <c r="Z3800" t="str">
        <f t="shared" si="173"/>
        <v>Desk-Based PCFactory Production Revenue ($M)2024</v>
      </c>
      <c r="AA3800" t="str">
        <f t="shared" si="174"/>
        <v>Desk-Based PCFactory Production Revenue ($M)2024</v>
      </c>
    </row>
    <row r="3801" spans="1:27" x14ac:dyDescent="0.2">
      <c r="A3801" t="s">
        <v>169</v>
      </c>
      <c r="B3801" t="s">
        <v>191</v>
      </c>
      <c r="C3801" t="s">
        <v>191</v>
      </c>
      <c r="D3801" s="67">
        <v>2025</v>
      </c>
      <c r="E3801" s="108">
        <v>-1.5542129310461394E-2</v>
      </c>
      <c r="Z3801" t="str">
        <f t="shared" si="173"/>
        <v>Desk-Based PCFactory Production Revenue ($M)2025</v>
      </c>
      <c r="AA3801" t="str">
        <f t="shared" si="174"/>
        <v>Desk-Based PCFactory Production Revenue ($M)2025</v>
      </c>
    </row>
    <row r="3802" spans="1:27" x14ac:dyDescent="0.2">
      <c r="A3802" t="s">
        <v>169</v>
      </c>
      <c r="B3802" t="s">
        <v>35</v>
      </c>
      <c r="C3802" t="s">
        <v>35</v>
      </c>
      <c r="D3802" s="67">
        <v>2018</v>
      </c>
      <c r="E3802" s="108">
        <v>0</v>
      </c>
      <c r="Z3802" t="str">
        <f t="shared" si="173"/>
        <v>Desk-Based PCSemiconductor Content ($)2018</v>
      </c>
      <c r="AA3802" t="str">
        <f t="shared" si="174"/>
        <v>Desk-Based PCSemiconductor Content ($)2018</v>
      </c>
    </row>
    <row r="3803" spans="1:27" x14ac:dyDescent="0.2">
      <c r="A3803" t="s">
        <v>169</v>
      </c>
      <c r="B3803" t="s">
        <v>35</v>
      </c>
      <c r="C3803" t="s">
        <v>35</v>
      </c>
      <c r="D3803" s="67">
        <v>2019</v>
      </c>
      <c r="E3803" s="108">
        <v>-0.10768836805553328</v>
      </c>
      <c r="Z3803" t="str">
        <f t="shared" si="173"/>
        <v>Desk-Based PCSemiconductor Content ($)2019</v>
      </c>
      <c r="AA3803" t="str">
        <f t="shared" si="174"/>
        <v>Desk-Based PCSemiconductor Content ($)2019</v>
      </c>
    </row>
    <row r="3804" spans="1:27" x14ac:dyDescent="0.2">
      <c r="A3804" t="s">
        <v>169</v>
      </c>
      <c r="B3804" t="s">
        <v>35</v>
      </c>
      <c r="C3804" t="s">
        <v>35</v>
      </c>
      <c r="D3804" s="67">
        <v>2020</v>
      </c>
      <c r="E3804" s="108">
        <v>-1.4288094338847368E-2</v>
      </c>
      <c r="Z3804" t="str">
        <f t="shared" si="173"/>
        <v>Desk-Based PCSemiconductor Content ($)2020</v>
      </c>
      <c r="AA3804" t="str">
        <f t="shared" si="174"/>
        <v>Desk-Based PCSemiconductor Content ($)2020</v>
      </c>
    </row>
    <row r="3805" spans="1:27" x14ac:dyDescent="0.2">
      <c r="A3805" t="s">
        <v>169</v>
      </c>
      <c r="B3805" t="s">
        <v>35</v>
      </c>
      <c r="C3805" t="s">
        <v>35</v>
      </c>
      <c r="D3805" s="67">
        <v>2021</v>
      </c>
      <c r="E3805" s="108">
        <v>4.2283035182276496E-2</v>
      </c>
      <c r="Z3805" t="str">
        <f t="shared" si="173"/>
        <v>Desk-Based PCSemiconductor Content ($)2021</v>
      </c>
      <c r="AA3805" t="str">
        <f t="shared" si="174"/>
        <v>Desk-Based PCSemiconductor Content ($)2021</v>
      </c>
    </row>
    <row r="3806" spans="1:27" x14ac:dyDescent="0.2">
      <c r="A3806" t="s">
        <v>169</v>
      </c>
      <c r="B3806" t="s">
        <v>35</v>
      </c>
      <c r="C3806" t="s">
        <v>35</v>
      </c>
      <c r="D3806" s="67">
        <v>2022</v>
      </c>
      <c r="E3806" s="108">
        <v>-1.0218533393354878E-2</v>
      </c>
      <c r="Z3806" t="str">
        <f t="shared" si="173"/>
        <v>Desk-Based PCSemiconductor Content ($)2022</v>
      </c>
      <c r="AA3806" t="str">
        <f t="shared" si="174"/>
        <v>Desk-Based PCSemiconductor Content ($)2022</v>
      </c>
    </row>
    <row r="3807" spans="1:27" x14ac:dyDescent="0.2">
      <c r="A3807" t="s">
        <v>169</v>
      </c>
      <c r="B3807" t="s">
        <v>35</v>
      </c>
      <c r="C3807" t="s">
        <v>35</v>
      </c>
      <c r="D3807" s="67">
        <v>2023</v>
      </c>
      <c r="E3807" s="108">
        <v>-6.6527674632626876E-2</v>
      </c>
      <c r="Z3807" t="str">
        <f t="shared" si="173"/>
        <v>Desk-Based PCSemiconductor Content ($)2023</v>
      </c>
      <c r="AA3807" t="str">
        <f t="shared" si="174"/>
        <v>Desk-Based PCSemiconductor Content ($)2023</v>
      </c>
    </row>
    <row r="3808" spans="1:27" x14ac:dyDescent="0.2">
      <c r="A3808" t="s">
        <v>169</v>
      </c>
      <c r="B3808" t="s">
        <v>35</v>
      </c>
      <c r="C3808" t="s">
        <v>35</v>
      </c>
      <c r="D3808" s="67">
        <v>2024</v>
      </c>
      <c r="E3808" s="108">
        <v>-3.5903419526479574E-2</v>
      </c>
      <c r="Z3808" t="str">
        <f t="shared" si="173"/>
        <v>Desk-Based PCSemiconductor Content ($)2024</v>
      </c>
      <c r="AA3808" t="str">
        <f t="shared" si="174"/>
        <v>Desk-Based PCSemiconductor Content ($)2024</v>
      </c>
    </row>
    <row r="3809" spans="1:27" x14ac:dyDescent="0.2">
      <c r="A3809" t="s">
        <v>169</v>
      </c>
      <c r="B3809" t="s">
        <v>35</v>
      </c>
      <c r="C3809" t="s">
        <v>35</v>
      </c>
      <c r="D3809" s="67">
        <v>2025</v>
      </c>
      <c r="E3809" s="108">
        <v>-8.0917010959353775E-3</v>
      </c>
      <c r="Z3809" t="str">
        <f t="shared" si="173"/>
        <v>Desk-Based PCSemiconductor Content ($)2025</v>
      </c>
      <c r="AA3809" t="str">
        <f t="shared" si="174"/>
        <v>Desk-Based PCSemiconductor Content ($)2025</v>
      </c>
    </row>
    <row r="3810" spans="1:27" x14ac:dyDescent="0.2">
      <c r="A3810" t="s">
        <v>169</v>
      </c>
      <c r="B3810" t="s">
        <v>36</v>
      </c>
      <c r="C3810" t="s">
        <v>36</v>
      </c>
      <c r="D3810" s="67">
        <v>2018</v>
      </c>
      <c r="E3810" s="108">
        <v>0</v>
      </c>
      <c r="Z3810" t="str">
        <f t="shared" ref="Z3810:Z3873" si="175">A3810&amp;B3810&amp;D3810</f>
        <v>Desk-Based PCSemiconductor Market ($M)2018</v>
      </c>
      <c r="AA3810" t="str">
        <f t="shared" ref="AA3810:AA3873" si="176">$A3810&amp;$B3810&amp;$D3810</f>
        <v>Desk-Based PCSemiconductor Market ($M)2018</v>
      </c>
    </row>
    <row r="3811" spans="1:27" x14ac:dyDescent="0.2">
      <c r="A3811" t="s">
        <v>169</v>
      </c>
      <c r="B3811" t="s">
        <v>36</v>
      </c>
      <c r="C3811" t="s">
        <v>36</v>
      </c>
      <c r="D3811" s="67">
        <v>2019</v>
      </c>
      <c r="E3811" s="108">
        <v>-9.7201305206296551E-2</v>
      </c>
      <c r="Z3811" t="str">
        <f t="shared" si="175"/>
        <v>Desk-Based PCSemiconductor Market ($M)2019</v>
      </c>
      <c r="AA3811" t="str">
        <f t="shared" si="176"/>
        <v>Desk-Based PCSemiconductor Market ($M)2019</v>
      </c>
    </row>
    <row r="3812" spans="1:27" x14ac:dyDescent="0.2">
      <c r="A3812" t="s">
        <v>169</v>
      </c>
      <c r="B3812" t="s">
        <v>36</v>
      </c>
      <c r="C3812" t="s">
        <v>36</v>
      </c>
      <c r="D3812" s="67">
        <v>2020</v>
      </c>
      <c r="E3812" s="108">
        <v>-0.20124123548122075</v>
      </c>
      <c r="Z3812" t="str">
        <f t="shared" si="175"/>
        <v>Desk-Based PCSemiconductor Market ($M)2020</v>
      </c>
      <c r="AA3812" t="str">
        <f t="shared" si="176"/>
        <v>Desk-Based PCSemiconductor Market ($M)2020</v>
      </c>
    </row>
    <row r="3813" spans="1:27" x14ac:dyDescent="0.2">
      <c r="A3813" t="s">
        <v>169</v>
      </c>
      <c r="B3813" t="s">
        <v>36</v>
      </c>
      <c r="C3813" t="s">
        <v>36</v>
      </c>
      <c r="D3813" s="67">
        <v>2021</v>
      </c>
      <c r="E3813" s="108">
        <v>2.4568521782370123E-2</v>
      </c>
      <c r="Z3813" t="str">
        <f t="shared" si="175"/>
        <v>Desk-Based PCSemiconductor Market ($M)2021</v>
      </c>
      <c r="AA3813" t="str">
        <f t="shared" si="176"/>
        <v>Desk-Based PCSemiconductor Market ($M)2021</v>
      </c>
    </row>
    <row r="3814" spans="1:27" x14ac:dyDescent="0.2">
      <c r="A3814" t="s">
        <v>169</v>
      </c>
      <c r="B3814" t="s">
        <v>36</v>
      </c>
      <c r="C3814" t="s">
        <v>36</v>
      </c>
      <c r="D3814" s="67">
        <v>2022</v>
      </c>
      <c r="E3814" s="108">
        <v>-7.0965024445429736E-2</v>
      </c>
      <c r="Z3814" t="str">
        <f t="shared" si="175"/>
        <v>Desk-Based PCSemiconductor Market ($M)2022</v>
      </c>
      <c r="AA3814" t="str">
        <f t="shared" si="176"/>
        <v>Desk-Based PCSemiconductor Market ($M)2022</v>
      </c>
    </row>
    <row r="3815" spans="1:27" x14ac:dyDescent="0.2">
      <c r="A3815" t="s">
        <v>169</v>
      </c>
      <c r="B3815" t="s">
        <v>36</v>
      </c>
      <c r="C3815" t="s">
        <v>36</v>
      </c>
      <c r="D3815" s="67">
        <v>2023</v>
      </c>
      <c r="E3815" s="108">
        <v>-0.11433313056717009</v>
      </c>
      <c r="Z3815" t="str">
        <f t="shared" si="175"/>
        <v>Desk-Based PCSemiconductor Market ($M)2023</v>
      </c>
      <c r="AA3815" t="str">
        <f t="shared" si="176"/>
        <v>Desk-Based PCSemiconductor Market ($M)2023</v>
      </c>
    </row>
    <row r="3816" spans="1:27" x14ac:dyDescent="0.2">
      <c r="A3816" t="s">
        <v>169</v>
      </c>
      <c r="B3816" t="s">
        <v>36</v>
      </c>
      <c r="C3816" t="s">
        <v>36</v>
      </c>
      <c r="D3816" s="67">
        <v>2024</v>
      </c>
      <c r="E3816" s="108">
        <v>-4.5405630588391421E-2</v>
      </c>
      <c r="Z3816" t="str">
        <f t="shared" si="175"/>
        <v>Desk-Based PCSemiconductor Market ($M)2024</v>
      </c>
      <c r="AA3816" t="str">
        <f t="shared" si="176"/>
        <v>Desk-Based PCSemiconductor Market ($M)2024</v>
      </c>
    </row>
    <row r="3817" spans="1:27" x14ac:dyDescent="0.2">
      <c r="A3817" t="s">
        <v>169</v>
      </c>
      <c r="B3817" t="s">
        <v>36</v>
      </c>
      <c r="C3817" t="s">
        <v>36</v>
      </c>
      <c r="D3817" s="67">
        <v>2025</v>
      </c>
      <c r="E3817" s="108">
        <v>-1.7887063341749609E-2</v>
      </c>
      <c r="Z3817" t="str">
        <f t="shared" si="175"/>
        <v>Desk-Based PCSemiconductor Market ($M)2025</v>
      </c>
      <c r="AA3817" t="str">
        <f t="shared" si="176"/>
        <v>Desk-Based PCSemiconductor Market ($M)2025</v>
      </c>
    </row>
    <row r="3818" spans="1:27" x14ac:dyDescent="0.2">
      <c r="A3818" t="s">
        <v>169</v>
      </c>
      <c r="B3818" t="s">
        <v>38</v>
      </c>
      <c r="C3818" t="s">
        <v>38</v>
      </c>
      <c r="D3818" s="67">
        <v>2018</v>
      </c>
      <c r="E3818" s="108">
        <v>0</v>
      </c>
      <c r="Z3818" t="str">
        <f t="shared" si="175"/>
        <v>Desk-Based PCSemiconductor I/O Ratio**2018</v>
      </c>
      <c r="AA3818" t="str">
        <f t="shared" si="176"/>
        <v>Desk-Based PCSemiconductor I/O Ratio**2018</v>
      </c>
    </row>
    <row r="3819" spans="1:27" x14ac:dyDescent="0.2">
      <c r="A3819" t="s">
        <v>169</v>
      </c>
      <c r="B3819" t="s">
        <v>38</v>
      </c>
      <c r="C3819" t="s">
        <v>38</v>
      </c>
      <c r="D3819" s="67">
        <v>2019</v>
      </c>
      <c r="E3819" s="108">
        <v>0</v>
      </c>
      <c r="Z3819" t="str">
        <f t="shared" si="175"/>
        <v>Desk-Based PCSemiconductor I/O Ratio**2019</v>
      </c>
      <c r="AA3819" t="str">
        <f t="shared" si="176"/>
        <v>Desk-Based PCSemiconductor I/O Ratio**2019</v>
      </c>
    </row>
    <row r="3820" spans="1:27" x14ac:dyDescent="0.2">
      <c r="A3820" t="s">
        <v>169</v>
      </c>
      <c r="B3820" t="s">
        <v>38</v>
      </c>
      <c r="C3820" t="s">
        <v>38</v>
      </c>
      <c r="D3820" s="67">
        <v>2020</v>
      </c>
      <c r="E3820" s="108">
        <v>0</v>
      </c>
      <c r="Z3820" t="str">
        <f t="shared" si="175"/>
        <v>Desk-Based PCSemiconductor I/O Ratio**2020</v>
      </c>
      <c r="AA3820" t="str">
        <f t="shared" si="176"/>
        <v>Desk-Based PCSemiconductor I/O Ratio**2020</v>
      </c>
    </row>
    <row r="3821" spans="1:27" x14ac:dyDescent="0.2">
      <c r="A3821" t="s">
        <v>169</v>
      </c>
      <c r="B3821" t="s">
        <v>38</v>
      </c>
      <c r="C3821" t="s">
        <v>38</v>
      </c>
      <c r="D3821" s="67">
        <v>2021</v>
      </c>
      <c r="E3821" s="108">
        <v>0</v>
      </c>
      <c r="Z3821" t="str">
        <f t="shared" si="175"/>
        <v>Desk-Based PCSemiconductor I/O Ratio**2021</v>
      </c>
      <c r="AA3821" t="str">
        <f t="shared" si="176"/>
        <v>Desk-Based PCSemiconductor I/O Ratio**2021</v>
      </c>
    </row>
    <row r="3822" spans="1:27" x14ac:dyDescent="0.2">
      <c r="A3822" t="s">
        <v>169</v>
      </c>
      <c r="B3822" t="s">
        <v>38</v>
      </c>
      <c r="C3822" t="s">
        <v>38</v>
      </c>
      <c r="D3822" s="67">
        <v>2022</v>
      </c>
      <c r="E3822" s="108">
        <v>0</v>
      </c>
      <c r="Z3822" t="str">
        <f t="shared" si="175"/>
        <v>Desk-Based PCSemiconductor I/O Ratio**2022</v>
      </c>
      <c r="AA3822" t="str">
        <f t="shared" si="176"/>
        <v>Desk-Based PCSemiconductor I/O Ratio**2022</v>
      </c>
    </row>
    <row r="3823" spans="1:27" x14ac:dyDescent="0.2">
      <c r="A3823" t="s">
        <v>169</v>
      </c>
      <c r="B3823" t="s">
        <v>38</v>
      </c>
      <c r="C3823" t="s">
        <v>38</v>
      </c>
      <c r="D3823" s="67">
        <v>2023</v>
      </c>
      <c r="E3823" s="108">
        <v>0</v>
      </c>
      <c r="Z3823" t="str">
        <f t="shared" si="175"/>
        <v>Desk-Based PCSemiconductor I/O Ratio**2023</v>
      </c>
      <c r="AA3823" t="str">
        <f t="shared" si="176"/>
        <v>Desk-Based PCSemiconductor I/O Ratio**2023</v>
      </c>
    </row>
    <row r="3824" spans="1:27" x14ac:dyDescent="0.2">
      <c r="A3824" t="s">
        <v>169</v>
      </c>
      <c r="B3824" t="s">
        <v>38</v>
      </c>
      <c r="C3824" t="s">
        <v>38</v>
      </c>
      <c r="D3824" s="67">
        <v>2024</v>
      </c>
      <c r="E3824" s="108">
        <v>0</v>
      </c>
      <c r="Z3824" t="str">
        <f t="shared" si="175"/>
        <v>Desk-Based PCSemiconductor I/O Ratio**2024</v>
      </c>
      <c r="AA3824" t="str">
        <f t="shared" si="176"/>
        <v>Desk-Based PCSemiconductor I/O Ratio**2024</v>
      </c>
    </row>
    <row r="3825" spans="1:27" x14ac:dyDescent="0.2">
      <c r="A3825" t="s">
        <v>169</v>
      </c>
      <c r="B3825" t="s">
        <v>38</v>
      </c>
      <c r="C3825" t="s">
        <v>38</v>
      </c>
      <c r="D3825" s="67">
        <v>2025</v>
      </c>
      <c r="E3825" s="108">
        <v>0</v>
      </c>
      <c r="Z3825" t="str">
        <f t="shared" si="175"/>
        <v>Desk-Based PCSemiconductor I/O Ratio**2025</v>
      </c>
      <c r="AA3825" t="str">
        <f t="shared" si="176"/>
        <v>Desk-Based PCSemiconductor I/O Ratio**2025</v>
      </c>
    </row>
    <row r="3826" spans="1:27" x14ac:dyDescent="0.2">
      <c r="A3826" t="s">
        <v>169</v>
      </c>
      <c r="B3826" t="s">
        <v>12</v>
      </c>
      <c r="C3826" t="s">
        <v>180</v>
      </c>
      <c r="D3826" s="67">
        <v>2018</v>
      </c>
      <c r="E3826" s="108">
        <v>0</v>
      </c>
      <c r="Z3826" t="str">
        <f t="shared" si="175"/>
        <v>Desk-Based PCTotal Semiconductor2018</v>
      </c>
      <c r="AA3826" t="str">
        <f t="shared" si="176"/>
        <v>Desk-Based PCTotal Semiconductor2018</v>
      </c>
    </row>
    <row r="3827" spans="1:27" x14ac:dyDescent="0.2">
      <c r="A3827" t="s">
        <v>169</v>
      </c>
      <c r="B3827" t="s">
        <v>12</v>
      </c>
      <c r="C3827" t="s">
        <v>180</v>
      </c>
      <c r="D3827" s="67">
        <v>2019</v>
      </c>
      <c r="E3827" s="108">
        <v>-9.7201305206296551E-2</v>
      </c>
      <c r="Z3827" t="str">
        <f t="shared" si="175"/>
        <v>Desk-Based PCTotal Semiconductor2019</v>
      </c>
      <c r="AA3827" t="str">
        <f t="shared" si="176"/>
        <v>Desk-Based PCTotal Semiconductor2019</v>
      </c>
    </row>
    <row r="3828" spans="1:27" x14ac:dyDescent="0.2">
      <c r="A3828" t="s">
        <v>169</v>
      </c>
      <c r="B3828" t="s">
        <v>12</v>
      </c>
      <c r="C3828" t="s">
        <v>180</v>
      </c>
      <c r="D3828" s="67">
        <v>2020</v>
      </c>
      <c r="E3828" s="108">
        <v>-0.20124123548122075</v>
      </c>
      <c r="Z3828" t="str">
        <f t="shared" si="175"/>
        <v>Desk-Based PCTotal Semiconductor2020</v>
      </c>
      <c r="AA3828" t="str">
        <f t="shared" si="176"/>
        <v>Desk-Based PCTotal Semiconductor2020</v>
      </c>
    </row>
    <row r="3829" spans="1:27" x14ac:dyDescent="0.2">
      <c r="A3829" t="s">
        <v>169</v>
      </c>
      <c r="B3829" t="s">
        <v>12</v>
      </c>
      <c r="C3829" t="s">
        <v>180</v>
      </c>
      <c r="D3829" s="67">
        <v>2021</v>
      </c>
      <c r="E3829" s="108">
        <v>2.4568521782370123E-2</v>
      </c>
      <c r="Z3829" t="str">
        <f t="shared" si="175"/>
        <v>Desk-Based PCTotal Semiconductor2021</v>
      </c>
      <c r="AA3829" t="str">
        <f t="shared" si="176"/>
        <v>Desk-Based PCTotal Semiconductor2021</v>
      </c>
    </row>
    <row r="3830" spans="1:27" x14ac:dyDescent="0.2">
      <c r="A3830" t="s">
        <v>169</v>
      </c>
      <c r="B3830" t="s">
        <v>12</v>
      </c>
      <c r="C3830" t="s">
        <v>180</v>
      </c>
      <c r="D3830" s="67">
        <v>2022</v>
      </c>
      <c r="E3830" s="108">
        <v>-7.0965024445429736E-2</v>
      </c>
      <c r="Z3830" t="str">
        <f t="shared" si="175"/>
        <v>Desk-Based PCTotal Semiconductor2022</v>
      </c>
      <c r="AA3830" t="str">
        <f t="shared" si="176"/>
        <v>Desk-Based PCTotal Semiconductor2022</v>
      </c>
    </row>
    <row r="3831" spans="1:27" x14ac:dyDescent="0.2">
      <c r="A3831" t="s">
        <v>169</v>
      </c>
      <c r="B3831" t="s">
        <v>12</v>
      </c>
      <c r="C3831" t="s">
        <v>180</v>
      </c>
      <c r="D3831" s="67">
        <v>2023</v>
      </c>
      <c r="E3831" s="108">
        <v>-0.11433313056717009</v>
      </c>
      <c r="Z3831" t="str">
        <f t="shared" si="175"/>
        <v>Desk-Based PCTotal Semiconductor2023</v>
      </c>
      <c r="AA3831" t="str">
        <f t="shared" si="176"/>
        <v>Desk-Based PCTotal Semiconductor2023</v>
      </c>
    </row>
    <row r="3832" spans="1:27" x14ac:dyDescent="0.2">
      <c r="A3832" t="s">
        <v>169</v>
      </c>
      <c r="B3832" t="s">
        <v>12</v>
      </c>
      <c r="C3832" t="s">
        <v>180</v>
      </c>
      <c r="D3832" s="67">
        <v>2024</v>
      </c>
      <c r="E3832" s="108">
        <v>-4.5405630588391421E-2</v>
      </c>
      <c r="Z3832" t="str">
        <f t="shared" si="175"/>
        <v>Desk-Based PCTotal Semiconductor2024</v>
      </c>
      <c r="AA3832" t="str">
        <f t="shared" si="176"/>
        <v>Desk-Based PCTotal Semiconductor2024</v>
      </c>
    </row>
    <row r="3833" spans="1:27" x14ac:dyDescent="0.2">
      <c r="A3833" t="s">
        <v>169</v>
      </c>
      <c r="B3833" t="s">
        <v>12</v>
      </c>
      <c r="C3833" t="s">
        <v>180</v>
      </c>
      <c r="D3833" s="67">
        <v>2025</v>
      </c>
      <c r="E3833" s="108">
        <v>-1.7887063341749609E-2</v>
      </c>
      <c r="Z3833" t="str">
        <f t="shared" si="175"/>
        <v>Desk-Based PCTotal Semiconductor2025</v>
      </c>
      <c r="AA3833" t="str">
        <f t="shared" si="176"/>
        <v>Desk-Based PCTotal Semiconductor2025</v>
      </c>
    </row>
    <row r="3834" spans="1:27" x14ac:dyDescent="0.2">
      <c r="A3834" t="s">
        <v>169</v>
      </c>
      <c r="B3834" t="s">
        <v>117</v>
      </c>
      <c r="C3834" t="s">
        <v>180</v>
      </c>
      <c r="D3834" s="67">
        <v>2018</v>
      </c>
      <c r="E3834" s="108">
        <v>0</v>
      </c>
      <c r="Z3834" t="str">
        <f t="shared" si="175"/>
        <v>Desk-Based PCTotal General Purpose2018</v>
      </c>
      <c r="AA3834" t="str">
        <f t="shared" si="176"/>
        <v>Desk-Based PCTotal General Purpose2018</v>
      </c>
    </row>
    <row r="3835" spans="1:27" x14ac:dyDescent="0.2">
      <c r="A3835" t="s">
        <v>169</v>
      </c>
      <c r="B3835" t="s">
        <v>117</v>
      </c>
      <c r="C3835" t="s">
        <v>180</v>
      </c>
      <c r="D3835" s="67">
        <v>2019</v>
      </c>
      <c r="E3835" s="108">
        <v>-9.7812313048506017E-2</v>
      </c>
      <c r="Z3835" t="str">
        <f t="shared" si="175"/>
        <v>Desk-Based PCTotal General Purpose2019</v>
      </c>
      <c r="AA3835" t="str">
        <f t="shared" si="176"/>
        <v>Desk-Based PCTotal General Purpose2019</v>
      </c>
    </row>
    <row r="3836" spans="1:27" x14ac:dyDescent="0.2">
      <c r="A3836" t="s">
        <v>169</v>
      </c>
      <c r="B3836" t="s">
        <v>117</v>
      </c>
      <c r="C3836" t="s">
        <v>180</v>
      </c>
      <c r="D3836" s="67">
        <v>2020</v>
      </c>
      <c r="E3836" s="108">
        <v>-0.20900799638187995</v>
      </c>
      <c r="Z3836" t="str">
        <f t="shared" si="175"/>
        <v>Desk-Based PCTotal General Purpose2020</v>
      </c>
      <c r="AA3836" t="str">
        <f t="shared" si="176"/>
        <v>Desk-Based PCTotal General Purpose2020</v>
      </c>
    </row>
    <row r="3837" spans="1:27" x14ac:dyDescent="0.2">
      <c r="A3837" t="s">
        <v>169</v>
      </c>
      <c r="B3837" t="s">
        <v>117</v>
      </c>
      <c r="C3837" t="s">
        <v>180</v>
      </c>
      <c r="D3837" s="67">
        <v>2021</v>
      </c>
      <c r="E3837" s="108">
        <v>2.5249783761125633E-2</v>
      </c>
      <c r="Z3837" t="str">
        <f t="shared" si="175"/>
        <v>Desk-Based PCTotal General Purpose2021</v>
      </c>
      <c r="AA3837" t="str">
        <f t="shared" si="176"/>
        <v>Desk-Based PCTotal General Purpose2021</v>
      </c>
    </row>
    <row r="3838" spans="1:27" x14ac:dyDescent="0.2">
      <c r="A3838" t="s">
        <v>169</v>
      </c>
      <c r="B3838" t="s">
        <v>117</v>
      </c>
      <c r="C3838" t="s">
        <v>180</v>
      </c>
      <c r="D3838" s="67">
        <v>2022</v>
      </c>
      <c r="E3838" s="108">
        <v>-7.4360100217731095E-2</v>
      </c>
      <c r="Z3838" t="str">
        <f t="shared" si="175"/>
        <v>Desk-Based PCTotal General Purpose2022</v>
      </c>
      <c r="AA3838" t="str">
        <f t="shared" si="176"/>
        <v>Desk-Based PCTotal General Purpose2022</v>
      </c>
    </row>
    <row r="3839" spans="1:27" x14ac:dyDescent="0.2">
      <c r="A3839" t="s">
        <v>169</v>
      </c>
      <c r="B3839" t="s">
        <v>117</v>
      </c>
      <c r="C3839" t="s">
        <v>180</v>
      </c>
      <c r="D3839" s="67">
        <v>2023</v>
      </c>
      <c r="E3839" s="108">
        <v>-0.13210121438506583</v>
      </c>
      <c r="Z3839" t="str">
        <f t="shared" si="175"/>
        <v>Desk-Based PCTotal General Purpose2023</v>
      </c>
      <c r="AA3839" t="str">
        <f t="shared" si="176"/>
        <v>Desk-Based PCTotal General Purpose2023</v>
      </c>
    </row>
    <row r="3840" spans="1:27" x14ac:dyDescent="0.2">
      <c r="A3840" t="s">
        <v>169</v>
      </c>
      <c r="B3840" t="s">
        <v>117</v>
      </c>
      <c r="C3840" t="s">
        <v>180</v>
      </c>
      <c r="D3840" s="67">
        <v>2024</v>
      </c>
      <c r="E3840" s="108">
        <v>-5.5915067609329627E-2</v>
      </c>
      <c r="Z3840" t="str">
        <f t="shared" si="175"/>
        <v>Desk-Based PCTotal General Purpose2024</v>
      </c>
      <c r="AA3840" t="str">
        <f t="shared" si="176"/>
        <v>Desk-Based PCTotal General Purpose2024</v>
      </c>
    </row>
    <row r="3841" spans="1:27" x14ac:dyDescent="0.2">
      <c r="A3841" t="s">
        <v>169</v>
      </c>
      <c r="B3841" t="s">
        <v>117</v>
      </c>
      <c r="C3841" t="s">
        <v>180</v>
      </c>
      <c r="D3841" s="67">
        <v>2025</v>
      </c>
      <c r="E3841" s="108">
        <v>-2.0543230944937485E-2</v>
      </c>
      <c r="Z3841" t="str">
        <f t="shared" si="175"/>
        <v>Desk-Based PCTotal General Purpose2025</v>
      </c>
      <c r="AA3841" t="str">
        <f t="shared" si="176"/>
        <v>Desk-Based PCTotal General Purpose2025</v>
      </c>
    </row>
    <row r="3842" spans="1:27" x14ac:dyDescent="0.2">
      <c r="A3842" t="s">
        <v>169</v>
      </c>
      <c r="B3842" t="s">
        <v>118</v>
      </c>
      <c r="C3842" t="s">
        <v>180</v>
      </c>
      <c r="D3842" s="67">
        <v>2018</v>
      </c>
      <c r="E3842" s="108">
        <v>0</v>
      </c>
      <c r="Z3842" t="str">
        <f t="shared" si="175"/>
        <v>Desk-Based PCTotal Memory2018</v>
      </c>
      <c r="AA3842" t="str">
        <f t="shared" si="176"/>
        <v>Desk-Based PCTotal Memory2018</v>
      </c>
    </row>
    <row r="3843" spans="1:27" x14ac:dyDescent="0.2">
      <c r="A3843" t="s">
        <v>169</v>
      </c>
      <c r="B3843" t="s">
        <v>118</v>
      </c>
      <c r="C3843" t="s">
        <v>180</v>
      </c>
      <c r="D3843" s="67">
        <v>2019</v>
      </c>
      <c r="E3843" s="108">
        <v>-0.5317722111560006</v>
      </c>
      <c r="Z3843" t="str">
        <f t="shared" si="175"/>
        <v>Desk-Based PCTotal Memory2019</v>
      </c>
      <c r="AA3843" t="str">
        <f t="shared" si="176"/>
        <v>Desk-Based PCTotal Memory2019</v>
      </c>
    </row>
    <row r="3844" spans="1:27" x14ac:dyDescent="0.2">
      <c r="A3844" t="s">
        <v>169</v>
      </c>
      <c r="B3844" t="s">
        <v>118</v>
      </c>
      <c r="C3844" t="s">
        <v>180</v>
      </c>
      <c r="D3844" s="67">
        <v>2020</v>
      </c>
      <c r="E3844" s="108">
        <v>-0.20240155260880199</v>
      </c>
      <c r="Z3844" t="str">
        <f t="shared" si="175"/>
        <v>Desk-Based PCTotal Memory2020</v>
      </c>
      <c r="AA3844" t="str">
        <f t="shared" si="176"/>
        <v>Desk-Based PCTotal Memory2020</v>
      </c>
    </row>
    <row r="3845" spans="1:27" x14ac:dyDescent="0.2">
      <c r="A3845" t="s">
        <v>169</v>
      </c>
      <c r="B3845" t="s">
        <v>118</v>
      </c>
      <c r="C3845" t="s">
        <v>180</v>
      </c>
      <c r="D3845" s="67">
        <v>2021</v>
      </c>
      <c r="E3845" s="108">
        <v>0.24376402780457052</v>
      </c>
      <c r="Z3845" t="str">
        <f t="shared" si="175"/>
        <v>Desk-Based PCTotal Memory2021</v>
      </c>
      <c r="AA3845" t="str">
        <f t="shared" si="176"/>
        <v>Desk-Based PCTotal Memory2021</v>
      </c>
    </row>
    <row r="3846" spans="1:27" x14ac:dyDescent="0.2">
      <c r="A3846" t="s">
        <v>169</v>
      </c>
      <c r="B3846" t="s">
        <v>118</v>
      </c>
      <c r="C3846" t="s">
        <v>180</v>
      </c>
      <c r="D3846" s="67">
        <v>2022</v>
      </c>
      <c r="E3846" s="108">
        <v>0.10850277645451434</v>
      </c>
      <c r="Z3846" t="str">
        <f t="shared" si="175"/>
        <v>Desk-Based PCTotal Memory2022</v>
      </c>
      <c r="AA3846" t="str">
        <f t="shared" si="176"/>
        <v>Desk-Based PCTotal Memory2022</v>
      </c>
    </row>
    <row r="3847" spans="1:27" x14ac:dyDescent="0.2">
      <c r="A3847" t="s">
        <v>169</v>
      </c>
      <c r="B3847" t="s">
        <v>118</v>
      </c>
      <c r="C3847" t="s">
        <v>180</v>
      </c>
      <c r="D3847" s="67">
        <v>2023</v>
      </c>
      <c r="E3847" s="108">
        <v>-0.41723202846746754</v>
      </c>
      <c r="Z3847" t="str">
        <f t="shared" si="175"/>
        <v>Desk-Based PCTotal Memory2023</v>
      </c>
      <c r="AA3847" t="str">
        <f t="shared" si="176"/>
        <v>Desk-Based PCTotal Memory2023</v>
      </c>
    </row>
    <row r="3848" spans="1:27" x14ac:dyDescent="0.2">
      <c r="A3848" t="s">
        <v>169</v>
      </c>
      <c r="B3848" t="s">
        <v>118</v>
      </c>
      <c r="C3848" t="s">
        <v>180</v>
      </c>
      <c r="D3848" s="67">
        <v>2024</v>
      </c>
      <c r="E3848" s="108">
        <v>-0.13351227430403612</v>
      </c>
      <c r="Z3848" t="str">
        <f t="shared" si="175"/>
        <v>Desk-Based PCTotal Memory2024</v>
      </c>
      <c r="AA3848" t="str">
        <f t="shared" si="176"/>
        <v>Desk-Based PCTotal Memory2024</v>
      </c>
    </row>
    <row r="3849" spans="1:27" x14ac:dyDescent="0.2">
      <c r="A3849" t="s">
        <v>169</v>
      </c>
      <c r="B3849" t="s">
        <v>118</v>
      </c>
      <c r="C3849" t="s">
        <v>180</v>
      </c>
      <c r="D3849" s="67">
        <v>2025</v>
      </c>
      <c r="E3849" s="108">
        <v>6.4190248626274427E-2</v>
      </c>
      <c r="Z3849" t="str">
        <f t="shared" si="175"/>
        <v>Desk-Based PCTotal Memory2025</v>
      </c>
      <c r="AA3849" t="str">
        <f t="shared" si="176"/>
        <v>Desk-Based PCTotal Memory2025</v>
      </c>
    </row>
    <row r="3850" spans="1:27" x14ac:dyDescent="0.2">
      <c r="A3850" t="s">
        <v>169</v>
      </c>
      <c r="B3850" t="s">
        <v>119</v>
      </c>
      <c r="C3850" t="s">
        <v>180</v>
      </c>
      <c r="D3850" s="67">
        <v>2018</v>
      </c>
      <c r="E3850" s="108">
        <v>0</v>
      </c>
      <c r="Z3850" t="str">
        <f t="shared" si="175"/>
        <v>Desk-Based PCDRAM2018</v>
      </c>
      <c r="AA3850" t="str">
        <f t="shared" si="176"/>
        <v>Desk-Based PCDRAM2018</v>
      </c>
    </row>
    <row r="3851" spans="1:27" x14ac:dyDescent="0.2">
      <c r="A3851" t="s">
        <v>169</v>
      </c>
      <c r="B3851" t="s">
        <v>119</v>
      </c>
      <c r="C3851" t="s">
        <v>180</v>
      </c>
      <c r="D3851" s="67">
        <v>2019</v>
      </c>
      <c r="E3851" s="108">
        <v>-0.55457533554378591</v>
      </c>
      <c r="Z3851" t="str">
        <f t="shared" si="175"/>
        <v>Desk-Based PCDRAM2019</v>
      </c>
      <c r="AA3851" t="str">
        <f t="shared" si="176"/>
        <v>Desk-Based PCDRAM2019</v>
      </c>
    </row>
    <row r="3852" spans="1:27" x14ac:dyDescent="0.2">
      <c r="A3852" t="s">
        <v>169</v>
      </c>
      <c r="B3852" t="s">
        <v>119</v>
      </c>
      <c r="C3852" t="s">
        <v>180</v>
      </c>
      <c r="D3852" s="67">
        <v>2020</v>
      </c>
      <c r="E3852" s="108">
        <v>-0.20579714582513542</v>
      </c>
      <c r="Z3852" t="str">
        <f t="shared" si="175"/>
        <v>Desk-Based PCDRAM2020</v>
      </c>
      <c r="AA3852" t="str">
        <f t="shared" si="176"/>
        <v>Desk-Based PCDRAM2020</v>
      </c>
    </row>
    <row r="3853" spans="1:27" x14ac:dyDescent="0.2">
      <c r="A3853" t="s">
        <v>169</v>
      </c>
      <c r="B3853" t="s">
        <v>119</v>
      </c>
      <c r="C3853" t="s">
        <v>180</v>
      </c>
      <c r="D3853" s="67">
        <v>2021</v>
      </c>
      <c r="E3853" s="108">
        <v>0.2778821553656512</v>
      </c>
      <c r="Z3853" t="str">
        <f t="shared" si="175"/>
        <v>Desk-Based PCDRAM2021</v>
      </c>
      <c r="AA3853" t="str">
        <f t="shared" si="176"/>
        <v>Desk-Based PCDRAM2021</v>
      </c>
    </row>
    <row r="3854" spans="1:27" x14ac:dyDescent="0.2">
      <c r="A3854" t="s">
        <v>169</v>
      </c>
      <c r="B3854" t="s">
        <v>119</v>
      </c>
      <c r="C3854" t="s">
        <v>180</v>
      </c>
      <c r="D3854" s="67">
        <v>2022</v>
      </c>
      <c r="E3854" s="108">
        <v>0.12712922270581184</v>
      </c>
      <c r="Z3854" t="str">
        <f t="shared" si="175"/>
        <v>Desk-Based PCDRAM2022</v>
      </c>
      <c r="AA3854" t="str">
        <f t="shared" si="176"/>
        <v>Desk-Based PCDRAM2022</v>
      </c>
    </row>
    <row r="3855" spans="1:27" x14ac:dyDescent="0.2">
      <c r="A3855" t="s">
        <v>169</v>
      </c>
      <c r="B3855" t="s">
        <v>119</v>
      </c>
      <c r="C3855" t="s">
        <v>180</v>
      </c>
      <c r="D3855" s="67">
        <v>2023</v>
      </c>
      <c r="E3855" s="108">
        <v>-0.42591984138242767</v>
      </c>
      <c r="Z3855" t="str">
        <f t="shared" si="175"/>
        <v>Desk-Based PCDRAM2023</v>
      </c>
      <c r="AA3855" t="str">
        <f t="shared" si="176"/>
        <v>Desk-Based PCDRAM2023</v>
      </c>
    </row>
    <row r="3856" spans="1:27" x14ac:dyDescent="0.2">
      <c r="A3856" t="s">
        <v>169</v>
      </c>
      <c r="B3856" t="s">
        <v>119</v>
      </c>
      <c r="C3856" t="s">
        <v>180</v>
      </c>
      <c r="D3856" s="67">
        <v>2024</v>
      </c>
      <c r="E3856" s="108">
        <v>-0.13374400365545935</v>
      </c>
      <c r="Z3856" t="str">
        <f t="shared" si="175"/>
        <v>Desk-Based PCDRAM2024</v>
      </c>
      <c r="AA3856" t="str">
        <f t="shared" si="176"/>
        <v>Desk-Based PCDRAM2024</v>
      </c>
    </row>
    <row r="3857" spans="1:27" x14ac:dyDescent="0.2">
      <c r="A3857" t="s">
        <v>169</v>
      </c>
      <c r="B3857" t="s">
        <v>119</v>
      </c>
      <c r="C3857" t="s">
        <v>180</v>
      </c>
      <c r="D3857" s="67">
        <v>2025</v>
      </c>
      <c r="E3857" s="108">
        <v>7.3785912839900103E-2</v>
      </c>
      <c r="Z3857" t="str">
        <f t="shared" si="175"/>
        <v>Desk-Based PCDRAM2025</v>
      </c>
      <c r="AA3857" t="str">
        <f t="shared" si="176"/>
        <v>Desk-Based PCDRAM2025</v>
      </c>
    </row>
    <row r="3858" spans="1:27" x14ac:dyDescent="0.2">
      <c r="A3858" t="s">
        <v>169</v>
      </c>
      <c r="B3858" t="s">
        <v>120</v>
      </c>
      <c r="C3858" t="s">
        <v>180</v>
      </c>
      <c r="D3858" s="67">
        <v>2018</v>
      </c>
      <c r="E3858" s="108">
        <v>0</v>
      </c>
      <c r="Z3858" t="str">
        <f t="shared" si="175"/>
        <v>Desk-Based PCEmerging Memory2018</v>
      </c>
      <c r="AA3858" t="str">
        <f t="shared" si="176"/>
        <v>Desk-Based PCEmerging Memory2018</v>
      </c>
    </row>
    <row r="3859" spans="1:27" x14ac:dyDescent="0.2">
      <c r="A3859" t="s">
        <v>169</v>
      </c>
      <c r="B3859" t="s">
        <v>120</v>
      </c>
      <c r="C3859" t="s">
        <v>180</v>
      </c>
      <c r="D3859" s="67">
        <v>2019</v>
      </c>
      <c r="E3859" s="108">
        <v>0.76301855060429502</v>
      </c>
      <c r="Z3859" t="str">
        <f t="shared" si="175"/>
        <v>Desk-Based PCEmerging Memory2019</v>
      </c>
      <c r="AA3859" t="str">
        <f t="shared" si="176"/>
        <v>Desk-Based PCEmerging Memory2019</v>
      </c>
    </row>
    <row r="3860" spans="1:27" x14ac:dyDescent="0.2">
      <c r="A3860" t="s">
        <v>169</v>
      </c>
      <c r="B3860" t="s">
        <v>120</v>
      </c>
      <c r="C3860" t="s">
        <v>180</v>
      </c>
      <c r="D3860" s="67">
        <v>2020</v>
      </c>
      <c r="E3860" s="108">
        <v>-0.10284432970687896</v>
      </c>
      <c r="Z3860" t="str">
        <f t="shared" si="175"/>
        <v>Desk-Based PCEmerging Memory2020</v>
      </c>
      <c r="AA3860" t="str">
        <f t="shared" si="176"/>
        <v>Desk-Based PCEmerging Memory2020</v>
      </c>
    </row>
    <row r="3861" spans="1:27" x14ac:dyDescent="0.2">
      <c r="A3861" t="s">
        <v>169</v>
      </c>
      <c r="B3861" t="s">
        <v>120</v>
      </c>
      <c r="C3861" t="s">
        <v>180</v>
      </c>
      <c r="D3861" s="67">
        <v>2021</v>
      </c>
      <c r="E3861" s="108">
        <v>-0.2019049266394296</v>
      </c>
      <c r="Z3861" t="str">
        <f t="shared" si="175"/>
        <v>Desk-Based PCEmerging Memory2021</v>
      </c>
      <c r="AA3861" t="str">
        <f t="shared" si="176"/>
        <v>Desk-Based PCEmerging Memory2021</v>
      </c>
    </row>
    <row r="3862" spans="1:27" x14ac:dyDescent="0.2">
      <c r="A3862" t="s">
        <v>169</v>
      </c>
      <c r="B3862" t="s">
        <v>120</v>
      </c>
      <c r="C3862" t="s">
        <v>180</v>
      </c>
      <c r="D3862" s="67">
        <v>2022</v>
      </c>
      <c r="E3862" s="108">
        <v>-0.24710385910395771</v>
      </c>
      <c r="Z3862" t="str">
        <f t="shared" si="175"/>
        <v>Desk-Based PCEmerging Memory2022</v>
      </c>
      <c r="AA3862" t="str">
        <f t="shared" si="176"/>
        <v>Desk-Based PCEmerging Memory2022</v>
      </c>
    </row>
    <row r="3863" spans="1:27" x14ac:dyDescent="0.2">
      <c r="A3863" t="s">
        <v>169</v>
      </c>
      <c r="B3863" t="s">
        <v>120</v>
      </c>
      <c r="C3863" t="s">
        <v>180</v>
      </c>
      <c r="D3863" s="67">
        <v>2023</v>
      </c>
      <c r="E3863" s="108">
        <v>-0.13089529930600308</v>
      </c>
      <c r="Z3863" t="str">
        <f t="shared" si="175"/>
        <v>Desk-Based PCEmerging Memory2023</v>
      </c>
      <c r="AA3863" t="str">
        <f t="shared" si="176"/>
        <v>Desk-Based PCEmerging Memory2023</v>
      </c>
    </row>
    <row r="3864" spans="1:27" x14ac:dyDescent="0.2">
      <c r="A3864" t="s">
        <v>169</v>
      </c>
      <c r="B3864" t="s">
        <v>120</v>
      </c>
      <c r="C3864" t="s">
        <v>180</v>
      </c>
      <c r="D3864" s="67">
        <v>2024</v>
      </c>
      <c r="E3864" s="108">
        <v>-0.10723166196144007</v>
      </c>
      <c r="Z3864" t="str">
        <f t="shared" si="175"/>
        <v>Desk-Based PCEmerging Memory2024</v>
      </c>
      <c r="AA3864" t="str">
        <f t="shared" si="176"/>
        <v>Desk-Based PCEmerging Memory2024</v>
      </c>
    </row>
    <row r="3865" spans="1:27" x14ac:dyDescent="0.2">
      <c r="A3865" t="s">
        <v>169</v>
      </c>
      <c r="B3865" t="s">
        <v>120</v>
      </c>
      <c r="C3865" t="s">
        <v>180</v>
      </c>
      <c r="D3865" s="67">
        <v>2025</v>
      </c>
      <c r="E3865" s="108">
        <v>-0.1129824322745433</v>
      </c>
      <c r="Z3865" t="str">
        <f t="shared" si="175"/>
        <v>Desk-Based PCEmerging Memory2025</v>
      </c>
      <c r="AA3865" t="str">
        <f t="shared" si="176"/>
        <v>Desk-Based PCEmerging Memory2025</v>
      </c>
    </row>
    <row r="3866" spans="1:27" x14ac:dyDescent="0.2">
      <c r="A3866" t="s">
        <v>169</v>
      </c>
      <c r="B3866" t="s">
        <v>121</v>
      </c>
      <c r="C3866" t="s">
        <v>180</v>
      </c>
      <c r="D3866" s="67">
        <v>2018</v>
      </c>
      <c r="E3866" s="108">
        <v>0</v>
      </c>
      <c r="Z3866" t="str">
        <f t="shared" si="175"/>
        <v>Desk-Based PCFlash Memory, NAND2018</v>
      </c>
      <c r="AA3866" t="str">
        <f t="shared" si="176"/>
        <v>Desk-Based PCFlash Memory, NAND2018</v>
      </c>
    </row>
    <row r="3867" spans="1:27" x14ac:dyDescent="0.2">
      <c r="A3867" t="s">
        <v>169</v>
      </c>
      <c r="B3867" t="s">
        <v>121</v>
      </c>
      <c r="C3867" t="s">
        <v>180</v>
      </c>
      <c r="D3867" s="67">
        <v>2019</v>
      </c>
      <c r="E3867" s="108">
        <v>0</v>
      </c>
      <c r="Z3867" t="str">
        <f t="shared" si="175"/>
        <v>Desk-Based PCFlash Memory, NAND2019</v>
      </c>
      <c r="AA3867" t="str">
        <f t="shared" si="176"/>
        <v>Desk-Based PCFlash Memory, NAND2019</v>
      </c>
    </row>
    <row r="3868" spans="1:27" x14ac:dyDescent="0.2">
      <c r="A3868" t="s">
        <v>169</v>
      </c>
      <c r="B3868" t="s">
        <v>121</v>
      </c>
      <c r="C3868" t="s">
        <v>180</v>
      </c>
      <c r="D3868" s="67">
        <v>2020</v>
      </c>
      <c r="E3868" s="108">
        <v>0</v>
      </c>
      <c r="Z3868" t="str">
        <f t="shared" si="175"/>
        <v>Desk-Based PCFlash Memory, NAND2020</v>
      </c>
      <c r="AA3868" t="str">
        <f t="shared" si="176"/>
        <v>Desk-Based PCFlash Memory, NAND2020</v>
      </c>
    </row>
    <row r="3869" spans="1:27" x14ac:dyDescent="0.2">
      <c r="A3869" t="s">
        <v>169</v>
      </c>
      <c r="B3869" t="s">
        <v>121</v>
      </c>
      <c r="C3869" t="s">
        <v>180</v>
      </c>
      <c r="D3869" s="67">
        <v>2021</v>
      </c>
      <c r="E3869" s="108">
        <v>0</v>
      </c>
      <c r="Z3869" t="str">
        <f t="shared" si="175"/>
        <v>Desk-Based PCFlash Memory, NAND2021</v>
      </c>
      <c r="AA3869" t="str">
        <f t="shared" si="176"/>
        <v>Desk-Based PCFlash Memory, NAND2021</v>
      </c>
    </row>
    <row r="3870" spans="1:27" x14ac:dyDescent="0.2">
      <c r="A3870" t="s">
        <v>169</v>
      </c>
      <c r="B3870" t="s">
        <v>121</v>
      </c>
      <c r="C3870" t="s">
        <v>180</v>
      </c>
      <c r="D3870" s="67">
        <v>2022</v>
      </c>
      <c r="E3870" s="108">
        <v>0</v>
      </c>
      <c r="Z3870" t="str">
        <f t="shared" si="175"/>
        <v>Desk-Based PCFlash Memory, NAND2022</v>
      </c>
      <c r="AA3870" t="str">
        <f t="shared" si="176"/>
        <v>Desk-Based PCFlash Memory, NAND2022</v>
      </c>
    </row>
    <row r="3871" spans="1:27" x14ac:dyDescent="0.2">
      <c r="A3871" t="s">
        <v>169</v>
      </c>
      <c r="B3871" t="s">
        <v>121</v>
      </c>
      <c r="C3871" t="s">
        <v>180</v>
      </c>
      <c r="D3871" s="67">
        <v>2023</v>
      </c>
      <c r="E3871" s="108">
        <v>0</v>
      </c>
      <c r="Z3871" t="str">
        <f t="shared" si="175"/>
        <v>Desk-Based PCFlash Memory, NAND2023</v>
      </c>
      <c r="AA3871" t="str">
        <f t="shared" si="176"/>
        <v>Desk-Based PCFlash Memory, NAND2023</v>
      </c>
    </row>
    <row r="3872" spans="1:27" x14ac:dyDescent="0.2">
      <c r="A3872" t="s">
        <v>169</v>
      </c>
      <c r="B3872" t="s">
        <v>121</v>
      </c>
      <c r="C3872" t="s">
        <v>180</v>
      </c>
      <c r="D3872" s="67">
        <v>2024</v>
      </c>
      <c r="E3872" s="108">
        <v>0</v>
      </c>
      <c r="Z3872" t="str">
        <f t="shared" si="175"/>
        <v>Desk-Based PCFlash Memory, NAND2024</v>
      </c>
      <c r="AA3872" t="str">
        <f t="shared" si="176"/>
        <v>Desk-Based PCFlash Memory, NAND2024</v>
      </c>
    </row>
    <row r="3873" spans="1:27" x14ac:dyDescent="0.2">
      <c r="A3873" t="s">
        <v>169</v>
      </c>
      <c r="B3873" t="s">
        <v>121</v>
      </c>
      <c r="C3873" t="s">
        <v>180</v>
      </c>
      <c r="D3873" s="67">
        <v>2025</v>
      </c>
      <c r="E3873" s="108">
        <v>0</v>
      </c>
      <c r="Z3873" t="str">
        <f t="shared" si="175"/>
        <v>Desk-Based PCFlash Memory, NAND2025</v>
      </c>
      <c r="AA3873" t="str">
        <f t="shared" si="176"/>
        <v>Desk-Based PCFlash Memory, NAND2025</v>
      </c>
    </row>
    <row r="3874" spans="1:27" x14ac:dyDescent="0.2">
      <c r="A3874" t="s">
        <v>169</v>
      </c>
      <c r="B3874" t="s">
        <v>122</v>
      </c>
      <c r="C3874" t="s">
        <v>180</v>
      </c>
      <c r="D3874" s="67">
        <v>2018</v>
      </c>
      <c r="E3874" s="108">
        <v>0</v>
      </c>
      <c r="Z3874" t="str">
        <f t="shared" ref="Z3874:Z3937" si="177">A3874&amp;B3874&amp;D3874</f>
        <v>Desk-Based PCOther Memory2018</v>
      </c>
      <c r="AA3874" t="str">
        <f t="shared" ref="AA3874:AA3937" si="178">$A3874&amp;$B3874&amp;$D3874</f>
        <v>Desk-Based PCOther Memory2018</v>
      </c>
    </row>
    <row r="3875" spans="1:27" x14ac:dyDescent="0.2">
      <c r="A3875" t="s">
        <v>169</v>
      </c>
      <c r="B3875" t="s">
        <v>122</v>
      </c>
      <c r="C3875" t="s">
        <v>180</v>
      </c>
      <c r="D3875" s="67">
        <v>2019</v>
      </c>
      <c r="E3875" s="108">
        <v>-0.28914916244333111</v>
      </c>
      <c r="Z3875" t="str">
        <f t="shared" si="177"/>
        <v>Desk-Based PCOther Memory2019</v>
      </c>
      <c r="AA3875" t="str">
        <f t="shared" si="178"/>
        <v>Desk-Based PCOther Memory2019</v>
      </c>
    </row>
    <row r="3876" spans="1:27" x14ac:dyDescent="0.2">
      <c r="A3876" t="s">
        <v>169</v>
      </c>
      <c r="B3876" t="s">
        <v>122</v>
      </c>
      <c r="C3876" t="s">
        <v>180</v>
      </c>
      <c r="D3876" s="67">
        <v>2020</v>
      </c>
      <c r="E3876" s="108">
        <v>-0.48082199379779866</v>
      </c>
      <c r="Z3876" t="str">
        <f t="shared" si="177"/>
        <v>Desk-Based PCOther Memory2020</v>
      </c>
      <c r="AA3876" t="str">
        <f t="shared" si="178"/>
        <v>Desk-Based PCOther Memory2020</v>
      </c>
    </row>
    <row r="3877" spans="1:27" x14ac:dyDescent="0.2">
      <c r="A3877" t="s">
        <v>169</v>
      </c>
      <c r="B3877" t="s">
        <v>122</v>
      </c>
      <c r="C3877" t="s">
        <v>180</v>
      </c>
      <c r="D3877" s="67">
        <v>2021</v>
      </c>
      <c r="E3877" s="108">
        <v>2.2534084192794346E-2</v>
      </c>
      <c r="Z3877" t="str">
        <f t="shared" si="177"/>
        <v>Desk-Based PCOther Memory2021</v>
      </c>
      <c r="AA3877" t="str">
        <f t="shared" si="178"/>
        <v>Desk-Based PCOther Memory2021</v>
      </c>
    </row>
    <row r="3878" spans="1:27" x14ac:dyDescent="0.2">
      <c r="A3878" t="s">
        <v>169</v>
      </c>
      <c r="B3878" t="s">
        <v>122</v>
      </c>
      <c r="C3878" t="s">
        <v>180</v>
      </c>
      <c r="D3878" s="67">
        <v>2022</v>
      </c>
      <c r="E3878" s="108">
        <v>-0.31372582179704755</v>
      </c>
      <c r="Z3878" t="str">
        <f t="shared" si="177"/>
        <v>Desk-Based PCOther Memory2022</v>
      </c>
      <c r="AA3878" t="str">
        <f t="shared" si="178"/>
        <v>Desk-Based PCOther Memory2022</v>
      </c>
    </row>
    <row r="3879" spans="1:27" x14ac:dyDescent="0.2">
      <c r="A3879" t="s">
        <v>169</v>
      </c>
      <c r="B3879" t="s">
        <v>122</v>
      </c>
      <c r="C3879" t="s">
        <v>180</v>
      </c>
      <c r="D3879" s="67">
        <v>2023</v>
      </c>
      <c r="E3879" s="108">
        <v>-0.42697489243412412</v>
      </c>
      <c r="Z3879" t="str">
        <f t="shared" si="177"/>
        <v>Desk-Based PCOther Memory2023</v>
      </c>
      <c r="AA3879" t="str">
        <f t="shared" si="178"/>
        <v>Desk-Based PCOther Memory2023</v>
      </c>
    </row>
    <row r="3880" spans="1:27" x14ac:dyDescent="0.2">
      <c r="A3880" t="s">
        <v>169</v>
      </c>
      <c r="B3880" t="s">
        <v>122</v>
      </c>
      <c r="C3880" t="s">
        <v>180</v>
      </c>
      <c r="D3880" s="67">
        <v>2024</v>
      </c>
      <c r="E3880" s="108">
        <v>-0.41595885224205609</v>
      </c>
      <c r="Z3880" t="str">
        <f t="shared" si="177"/>
        <v>Desk-Based PCOther Memory2024</v>
      </c>
      <c r="AA3880" t="str">
        <f t="shared" si="178"/>
        <v>Desk-Based PCOther Memory2024</v>
      </c>
    </row>
    <row r="3881" spans="1:27" x14ac:dyDescent="0.2">
      <c r="A3881" t="s">
        <v>169</v>
      </c>
      <c r="B3881" t="s">
        <v>122</v>
      </c>
      <c r="C3881" t="s">
        <v>180</v>
      </c>
      <c r="D3881" s="67">
        <v>2025</v>
      </c>
      <c r="E3881" s="108">
        <v>-0.43830333742978322</v>
      </c>
      <c r="Z3881" t="str">
        <f t="shared" si="177"/>
        <v>Desk-Based PCOther Memory2025</v>
      </c>
      <c r="AA3881" t="str">
        <f t="shared" si="178"/>
        <v>Desk-Based PCOther Memory2025</v>
      </c>
    </row>
    <row r="3882" spans="1:27" x14ac:dyDescent="0.2">
      <c r="A3882" t="s">
        <v>169</v>
      </c>
      <c r="B3882" t="s">
        <v>123</v>
      </c>
      <c r="C3882" t="s">
        <v>180</v>
      </c>
      <c r="D3882" s="67">
        <v>2018</v>
      </c>
      <c r="E3882" s="108">
        <v>0</v>
      </c>
      <c r="Z3882" t="str">
        <f t="shared" si="177"/>
        <v>Desk-Based PCTotal Microcomponent2018</v>
      </c>
      <c r="AA3882" t="str">
        <f t="shared" si="178"/>
        <v>Desk-Based PCTotal Microcomponent2018</v>
      </c>
    </row>
    <row r="3883" spans="1:27" x14ac:dyDescent="0.2">
      <c r="A3883" t="s">
        <v>169</v>
      </c>
      <c r="B3883" t="s">
        <v>123</v>
      </c>
      <c r="C3883" t="s">
        <v>180</v>
      </c>
      <c r="D3883" s="67">
        <v>2019</v>
      </c>
      <c r="E3883" s="108">
        <v>2.1689141745181884E-2</v>
      </c>
      <c r="Z3883" t="str">
        <f t="shared" si="177"/>
        <v>Desk-Based PCTotal Microcomponent2019</v>
      </c>
      <c r="AA3883" t="str">
        <f t="shared" si="178"/>
        <v>Desk-Based PCTotal Microcomponent2019</v>
      </c>
    </row>
    <row r="3884" spans="1:27" x14ac:dyDescent="0.2">
      <c r="A3884" t="s">
        <v>169</v>
      </c>
      <c r="B3884" t="s">
        <v>123</v>
      </c>
      <c r="C3884" t="s">
        <v>180</v>
      </c>
      <c r="D3884" s="67">
        <v>2020</v>
      </c>
      <c r="E3884" s="108">
        <v>-0.21338773393236021</v>
      </c>
      <c r="Z3884" t="str">
        <f t="shared" si="177"/>
        <v>Desk-Based PCTotal Microcomponent2020</v>
      </c>
      <c r="AA3884" t="str">
        <f t="shared" si="178"/>
        <v>Desk-Based PCTotal Microcomponent2020</v>
      </c>
    </row>
    <row r="3885" spans="1:27" x14ac:dyDescent="0.2">
      <c r="A3885" t="s">
        <v>169</v>
      </c>
      <c r="B3885" t="s">
        <v>123</v>
      </c>
      <c r="C3885" t="s">
        <v>180</v>
      </c>
      <c r="D3885" s="67">
        <v>2021</v>
      </c>
      <c r="E3885" s="108">
        <v>-3.8664811755959594E-3</v>
      </c>
      <c r="Z3885" t="str">
        <f t="shared" si="177"/>
        <v>Desk-Based PCTotal Microcomponent2021</v>
      </c>
      <c r="AA3885" t="str">
        <f t="shared" si="178"/>
        <v>Desk-Based PCTotal Microcomponent2021</v>
      </c>
    </row>
    <row r="3886" spans="1:27" x14ac:dyDescent="0.2">
      <c r="A3886" t="s">
        <v>169</v>
      </c>
      <c r="B3886" t="s">
        <v>123</v>
      </c>
      <c r="C3886" t="s">
        <v>180</v>
      </c>
      <c r="D3886" s="67">
        <v>2022</v>
      </c>
      <c r="E3886" s="108">
        <v>-0.10320066593686683</v>
      </c>
      <c r="Z3886" t="str">
        <f t="shared" si="177"/>
        <v>Desk-Based PCTotal Microcomponent2022</v>
      </c>
      <c r="AA3886" t="str">
        <f t="shared" si="178"/>
        <v>Desk-Based PCTotal Microcomponent2022</v>
      </c>
    </row>
    <row r="3887" spans="1:27" x14ac:dyDescent="0.2">
      <c r="A3887" t="s">
        <v>169</v>
      </c>
      <c r="B3887" t="s">
        <v>123</v>
      </c>
      <c r="C3887" t="s">
        <v>180</v>
      </c>
      <c r="D3887" s="67">
        <v>2023</v>
      </c>
      <c r="E3887" s="108">
        <v>-7.8418267203954062E-2</v>
      </c>
      <c r="Z3887" t="str">
        <f t="shared" si="177"/>
        <v>Desk-Based PCTotal Microcomponent2023</v>
      </c>
      <c r="AA3887" t="str">
        <f t="shared" si="178"/>
        <v>Desk-Based PCTotal Microcomponent2023</v>
      </c>
    </row>
    <row r="3888" spans="1:27" x14ac:dyDescent="0.2">
      <c r="A3888" t="s">
        <v>169</v>
      </c>
      <c r="B3888" t="s">
        <v>123</v>
      </c>
      <c r="C3888" t="s">
        <v>180</v>
      </c>
      <c r="D3888" s="67">
        <v>2024</v>
      </c>
      <c r="E3888" s="108">
        <v>-4.7307029714581117E-2</v>
      </c>
      <c r="Z3888" t="str">
        <f t="shared" si="177"/>
        <v>Desk-Based PCTotal Microcomponent2024</v>
      </c>
      <c r="AA3888" t="str">
        <f t="shared" si="178"/>
        <v>Desk-Based PCTotal Microcomponent2024</v>
      </c>
    </row>
    <row r="3889" spans="1:27" x14ac:dyDescent="0.2">
      <c r="A3889" t="s">
        <v>169</v>
      </c>
      <c r="B3889" t="s">
        <v>123</v>
      </c>
      <c r="C3889" t="s">
        <v>180</v>
      </c>
      <c r="D3889" s="67">
        <v>2025</v>
      </c>
      <c r="E3889" s="108">
        <v>-2.996439415506269E-2</v>
      </c>
      <c r="Z3889" t="str">
        <f t="shared" si="177"/>
        <v>Desk-Based PCTotal Microcomponent2025</v>
      </c>
      <c r="AA3889" t="str">
        <f t="shared" si="178"/>
        <v>Desk-Based PCTotal Microcomponent2025</v>
      </c>
    </row>
    <row r="3890" spans="1:27" x14ac:dyDescent="0.2">
      <c r="A3890" t="s">
        <v>169</v>
      </c>
      <c r="B3890" t="s">
        <v>124</v>
      </c>
      <c r="C3890" t="s">
        <v>180</v>
      </c>
      <c r="D3890" s="67">
        <v>2018</v>
      </c>
      <c r="E3890" s="108">
        <v>0</v>
      </c>
      <c r="Z3890" t="str">
        <f t="shared" si="177"/>
        <v>Desk-Based PCTotal Microcontroller2018</v>
      </c>
      <c r="AA3890" t="str">
        <f t="shared" si="178"/>
        <v>Desk-Based PCTotal Microcontroller2018</v>
      </c>
    </row>
    <row r="3891" spans="1:27" x14ac:dyDescent="0.2">
      <c r="A3891" t="s">
        <v>169</v>
      </c>
      <c r="B3891" t="s">
        <v>124</v>
      </c>
      <c r="C3891" t="s">
        <v>180</v>
      </c>
      <c r="D3891" s="67">
        <v>2019</v>
      </c>
      <c r="E3891" s="108">
        <v>0.21726302571206713</v>
      </c>
      <c r="Z3891" t="str">
        <f t="shared" si="177"/>
        <v>Desk-Based PCTotal Microcontroller2019</v>
      </c>
      <c r="AA3891" t="str">
        <f t="shared" si="178"/>
        <v>Desk-Based PCTotal Microcontroller2019</v>
      </c>
    </row>
    <row r="3892" spans="1:27" x14ac:dyDescent="0.2">
      <c r="A3892" t="s">
        <v>169</v>
      </c>
      <c r="B3892" t="s">
        <v>124</v>
      </c>
      <c r="C3892" t="s">
        <v>180</v>
      </c>
      <c r="D3892" s="67">
        <v>2020</v>
      </c>
      <c r="E3892" s="108">
        <v>-0.17384028430454279</v>
      </c>
      <c r="Z3892" t="str">
        <f t="shared" si="177"/>
        <v>Desk-Based PCTotal Microcontroller2020</v>
      </c>
      <c r="AA3892" t="str">
        <f t="shared" si="178"/>
        <v>Desk-Based PCTotal Microcontroller2020</v>
      </c>
    </row>
    <row r="3893" spans="1:27" x14ac:dyDescent="0.2">
      <c r="A3893" t="s">
        <v>169</v>
      </c>
      <c r="B3893" t="s">
        <v>124</v>
      </c>
      <c r="C3893" t="s">
        <v>180</v>
      </c>
      <c r="D3893" s="67">
        <v>2021</v>
      </c>
      <c r="E3893" s="108">
        <v>0.20561162772375075</v>
      </c>
      <c r="Z3893" t="str">
        <f t="shared" si="177"/>
        <v>Desk-Based PCTotal Microcontroller2021</v>
      </c>
      <c r="AA3893" t="str">
        <f t="shared" si="178"/>
        <v>Desk-Based PCTotal Microcontroller2021</v>
      </c>
    </row>
    <row r="3894" spans="1:27" x14ac:dyDescent="0.2">
      <c r="A3894" t="s">
        <v>169</v>
      </c>
      <c r="B3894" t="s">
        <v>124</v>
      </c>
      <c r="C3894" t="s">
        <v>180</v>
      </c>
      <c r="D3894" s="67">
        <v>2022</v>
      </c>
      <c r="E3894" s="108">
        <v>-0.1696779999876008</v>
      </c>
      <c r="Z3894" t="str">
        <f t="shared" si="177"/>
        <v>Desk-Based PCTotal Microcontroller2022</v>
      </c>
      <c r="AA3894" t="str">
        <f t="shared" si="178"/>
        <v>Desk-Based PCTotal Microcontroller2022</v>
      </c>
    </row>
    <row r="3895" spans="1:27" x14ac:dyDescent="0.2">
      <c r="A3895" t="s">
        <v>169</v>
      </c>
      <c r="B3895" t="s">
        <v>124</v>
      </c>
      <c r="C3895" t="s">
        <v>180</v>
      </c>
      <c r="D3895" s="67">
        <v>2023</v>
      </c>
      <c r="E3895" s="108">
        <v>-0.12780217037443486</v>
      </c>
      <c r="Z3895" t="str">
        <f t="shared" si="177"/>
        <v>Desk-Based PCTotal Microcontroller2023</v>
      </c>
      <c r="AA3895" t="str">
        <f t="shared" si="178"/>
        <v>Desk-Based PCTotal Microcontroller2023</v>
      </c>
    </row>
    <row r="3896" spans="1:27" x14ac:dyDescent="0.2">
      <c r="A3896" t="s">
        <v>169</v>
      </c>
      <c r="B3896" t="s">
        <v>124</v>
      </c>
      <c r="C3896" t="s">
        <v>180</v>
      </c>
      <c r="D3896" s="67">
        <v>2024</v>
      </c>
      <c r="E3896" s="108">
        <v>-6.2758860425219165E-2</v>
      </c>
      <c r="Z3896" t="str">
        <f t="shared" si="177"/>
        <v>Desk-Based PCTotal Microcontroller2024</v>
      </c>
      <c r="AA3896" t="str">
        <f t="shared" si="178"/>
        <v>Desk-Based PCTotal Microcontroller2024</v>
      </c>
    </row>
    <row r="3897" spans="1:27" x14ac:dyDescent="0.2">
      <c r="A3897" t="s">
        <v>169</v>
      </c>
      <c r="B3897" t="s">
        <v>124</v>
      </c>
      <c r="C3897" t="s">
        <v>180</v>
      </c>
      <c r="D3897" s="67">
        <v>2025</v>
      </c>
      <c r="E3897" s="108">
        <v>-8.3378336372565198E-2</v>
      </c>
      <c r="Z3897" t="str">
        <f t="shared" si="177"/>
        <v>Desk-Based PCTotal Microcontroller2025</v>
      </c>
      <c r="AA3897" t="str">
        <f t="shared" si="178"/>
        <v>Desk-Based PCTotal Microcontroller2025</v>
      </c>
    </row>
    <row r="3898" spans="1:27" x14ac:dyDescent="0.2">
      <c r="A3898" t="s">
        <v>169</v>
      </c>
      <c r="B3898" t="s">
        <v>125</v>
      </c>
      <c r="C3898" t="s">
        <v>180</v>
      </c>
      <c r="D3898" s="67">
        <v>2018</v>
      </c>
      <c r="E3898" s="108">
        <v>0</v>
      </c>
      <c r="Z3898" t="str">
        <f t="shared" si="177"/>
        <v>Desk-Based PCMicrocontroller 08-bit2018</v>
      </c>
      <c r="AA3898" t="str">
        <f t="shared" si="178"/>
        <v>Desk-Based PCMicrocontroller 08-bit2018</v>
      </c>
    </row>
    <row r="3899" spans="1:27" x14ac:dyDescent="0.2">
      <c r="A3899" t="s">
        <v>169</v>
      </c>
      <c r="B3899" t="s">
        <v>125</v>
      </c>
      <c r="C3899" t="s">
        <v>180</v>
      </c>
      <c r="D3899" s="67">
        <v>2019</v>
      </c>
      <c r="E3899" s="108">
        <v>-0.30202581498447245</v>
      </c>
      <c r="Z3899" t="str">
        <f t="shared" si="177"/>
        <v>Desk-Based PCMicrocontroller 08-bit2019</v>
      </c>
      <c r="AA3899" t="str">
        <f t="shared" si="178"/>
        <v>Desk-Based PCMicrocontroller 08-bit2019</v>
      </c>
    </row>
    <row r="3900" spans="1:27" x14ac:dyDescent="0.2">
      <c r="A3900" t="s">
        <v>169</v>
      </c>
      <c r="B3900" t="s">
        <v>125</v>
      </c>
      <c r="C3900" t="s">
        <v>180</v>
      </c>
      <c r="D3900" s="67">
        <v>2020</v>
      </c>
      <c r="E3900" s="108">
        <v>-0.19304862065910178</v>
      </c>
      <c r="Z3900" t="str">
        <f t="shared" si="177"/>
        <v>Desk-Based PCMicrocontroller 08-bit2020</v>
      </c>
      <c r="AA3900" t="str">
        <f t="shared" si="178"/>
        <v>Desk-Based PCMicrocontroller 08-bit2020</v>
      </c>
    </row>
    <row r="3901" spans="1:27" x14ac:dyDescent="0.2">
      <c r="A3901" t="s">
        <v>169</v>
      </c>
      <c r="B3901" t="s">
        <v>125</v>
      </c>
      <c r="C3901" t="s">
        <v>180</v>
      </c>
      <c r="D3901" s="67">
        <v>2021</v>
      </c>
      <c r="E3901" s="108">
        <v>0.20992184647301704</v>
      </c>
      <c r="Z3901" t="str">
        <f t="shared" si="177"/>
        <v>Desk-Based PCMicrocontroller 08-bit2021</v>
      </c>
      <c r="AA3901" t="str">
        <f t="shared" si="178"/>
        <v>Desk-Based PCMicrocontroller 08-bit2021</v>
      </c>
    </row>
    <row r="3902" spans="1:27" x14ac:dyDescent="0.2">
      <c r="A3902" t="s">
        <v>169</v>
      </c>
      <c r="B3902" t="s">
        <v>125</v>
      </c>
      <c r="C3902" t="s">
        <v>180</v>
      </c>
      <c r="D3902" s="67">
        <v>2022</v>
      </c>
      <c r="E3902" s="108">
        <v>-0.27457987514883597</v>
      </c>
      <c r="Z3902" t="str">
        <f t="shared" si="177"/>
        <v>Desk-Based PCMicrocontroller 08-bit2022</v>
      </c>
      <c r="AA3902" t="str">
        <f t="shared" si="178"/>
        <v>Desk-Based PCMicrocontroller 08-bit2022</v>
      </c>
    </row>
    <row r="3903" spans="1:27" x14ac:dyDescent="0.2">
      <c r="A3903" t="s">
        <v>169</v>
      </c>
      <c r="B3903" t="s">
        <v>125</v>
      </c>
      <c r="C3903" t="s">
        <v>180</v>
      </c>
      <c r="D3903" s="67">
        <v>2023</v>
      </c>
      <c r="E3903" s="108">
        <v>-0.18225938936551511</v>
      </c>
      <c r="Z3903" t="str">
        <f t="shared" si="177"/>
        <v>Desk-Based PCMicrocontroller 08-bit2023</v>
      </c>
      <c r="AA3903" t="str">
        <f t="shared" si="178"/>
        <v>Desk-Based PCMicrocontroller 08-bit2023</v>
      </c>
    </row>
    <row r="3904" spans="1:27" x14ac:dyDescent="0.2">
      <c r="A3904" t="s">
        <v>169</v>
      </c>
      <c r="B3904" t="s">
        <v>125</v>
      </c>
      <c r="C3904" t="s">
        <v>180</v>
      </c>
      <c r="D3904" s="67">
        <v>2024</v>
      </c>
      <c r="E3904" s="108">
        <v>-7.2590564910452682E-2</v>
      </c>
      <c r="Z3904" t="str">
        <f t="shared" si="177"/>
        <v>Desk-Based PCMicrocontroller 08-bit2024</v>
      </c>
      <c r="AA3904" t="str">
        <f t="shared" si="178"/>
        <v>Desk-Based PCMicrocontroller 08-bit2024</v>
      </c>
    </row>
    <row r="3905" spans="1:27" x14ac:dyDescent="0.2">
      <c r="A3905" t="s">
        <v>169</v>
      </c>
      <c r="B3905" t="s">
        <v>125</v>
      </c>
      <c r="C3905" t="s">
        <v>180</v>
      </c>
      <c r="D3905" s="67">
        <v>2025</v>
      </c>
      <c r="E3905" s="108">
        <v>-7.2931174079043481E-2</v>
      </c>
      <c r="Z3905" t="str">
        <f t="shared" si="177"/>
        <v>Desk-Based PCMicrocontroller 08-bit2025</v>
      </c>
      <c r="AA3905" t="str">
        <f t="shared" si="178"/>
        <v>Desk-Based PCMicrocontroller 08-bit2025</v>
      </c>
    </row>
    <row r="3906" spans="1:27" x14ac:dyDescent="0.2">
      <c r="A3906" t="s">
        <v>169</v>
      </c>
      <c r="B3906" t="s">
        <v>126</v>
      </c>
      <c r="C3906" t="s">
        <v>180</v>
      </c>
      <c r="D3906" s="67">
        <v>2018</v>
      </c>
      <c r="E3906" s="108">
        <v>0</v>
      </c>
      <c r="Z3906" t="str">
        <f t="shared" si="177"/>
        <v>Desk-Based PCMicrocontroller 16-bit2018</v>
      </c>
      <c r="AA3906" t="str">
        <f t="shared" si="178"/>
        <v>Desk-Based PCMicrocontroller 16-bit2018</v>
      </c>
    </row>
    <row r="3907" spans="1:27" x14ac:dyDescent="0.2">
      <c r="A3907" t="s">
        <v>169</v>
      </c>
      <c r="B3907" t="s">
        <v>126</v>
      </c>
      <c r="C3907" t="s">
        <v>180</v>
      </c>
      <c r="D3907" s="67">
        <v>2019</v>
      </c>
      <c r="E3907" s="108">
        <v>0</v>
      </c>
      <c r="Z3907" t="str">
        <f t="shared" si="177"/>
        <v>Desk-Based PCMicrocontroller 16-bit2019</v>
      </c>
      <c r="AA3907" t="str">
        <f t="shared" si="178"/>
        <v>Desk-Based PCMicrocontroller 16-bit2019</v>
      </c>
    </row>
    <row r="3908" spans="1:27" x14ac:dyDescent="0.2">
      <c r="A3908" t="s">
        <v>169</v>
      </c>
      <c r="B3908" t="s">
        <v>126</v>
      </c>
      <c r="C3908" t="s">
        <v>180</v>
      </c>
      <c r="D3908" s="67">
        <v>2020</v>
      </c>
      <c r="E3908" s="108">
        <v>0</v>
      </c>
      <c r="Z3908" t="str">
        <f t="shared" si="177"/>
        <v>Desk-Based PCMicrocontroller 16-bit2020</v>
      </c>
      <c r="AA3908" t="str">
        <f t="shared" si="178"/>
        <v>Desk-Based PCMicrocontroller 16-bit2020</v>
      </c>
    </row>
    <row r="3909" spans="1:27" x14ac:dyDescent="0.2">
      <c r="A3909" t="s">
        <v>169</v>
      </c>
      <c r="B3909" t="s">
        <v>126</v>
      </c>
      <c r="C3909" t="s">
        <v>180</v>
      </c>
      <c r="D3909" s="67">
        <v>2021</v>
      </c>
      <c r="E3909" s="108">
        <v>0</v>
      </c>
      <c r="Z3909" t="str">
        <f t="shared" si="177"/>
        <v>Desk-Based PCMicrocontroller 16-bit2021</v>
      </c>
      <c r="AA3909" t="str">
        <f t="shared" si="178"/>
        <v>Desk-Based PCMicrocontroller 16-bit2021</v>
      </c>
    </row>
    <row r="3910" spans="1:27" x14ac:dyDescent="0.2">
      <c r="A3910" t="s">
        <v>169</v>
      </c>
      <c r="B3910" t="s">
        <v>126</v>
      </c>
      <c r="C3910" t="s">
        <v>180</v>
      </c>
      <c r="D3910" s="67">
        <v>2022</v>
      </c>
      <c r="E3910" s="108">
        <v>0</v>
      </c>
      <c r="Z3910" t="str">
        <f t="shared" si="177"/>
        <v>Desk-Based PCMicrocontroller 16-bit2022</v>
      </c>
      <c r="AA3910" t="str">
        <f t="shared" si="178"/>
        <v>Desk-Based PCMicrocontroller 16-bit2022</v>
      </c>
    </row>
    <row r="3911" spans="1:27" x14ac:dyDescent="0.2">
      <c r="A3911" t="s">
        <v>169</v>
      </c>
      <c r="B3911" t="s">
        <v>126</v>
      </c>
      <c r="C3911" t="s">
        <v>180</v>
      </c>
      <c r="D3911" s="67">
        <v>2023</v>
      </c>
      <c r="E3911" s="108">
        <v>0</v>
      </c>
      <c r="Z3911" t="str">
        <f t="shared" si="177"/>
        <v>Desk-Based PCMicrocontroller 16-bit2023</v>
      </c>
      <c r="AA3911" t="str">
        <f t="shared" si="178"/>
        <v>Desk-Based PCMicrocontroller 16-bit2023</v>
      </c>
    </row>
    <row r="3912" spans="1:27" x14ac:dyDescent="0.2">
      <c r="A3912" t="s">
        <v>169</v>
      </c>
      <c r="B3912" t="s">
        <v>126</v>
      </c>
      <c r="C3912" t="s">
        <v>180</v>
      </c>
      <c r="D3912" s="67">
        <v>2024</v>
      </c>
      <c r="E3912" s="108">
        <v>0</v>
      </c>
      <c r="Z3912" t="str">
        <f t="shared" si="177"/>
        <v>Desk-Based PCMicrocontroller 16-bit2024</v>
      </c>
      <c r="AA3912" t="str">
        <f t="shared" si="178"/>
        <v>Desk-Based PCMicrocontroller 16-bit2024</v>
      </c>
    </row>
    <row r="3913" spans="1:27" x14ac:dyDescent="0.2">
      <c r="A3913" t="s">
        <v>169</v>
      </c>
      <c r="B3913" t="s">
        <v>126</v>
      </c>
      <c r="C3913" t="s">
        <v>180</v>
      </c>
      <c r="D3913" s="67">
        <v>2025</v>
      </c>
      <c r="E3913" s="108">
        <v>0</v>
      </c>
      <c r="Z3913" t="str">
        <f t="shared" si="177"/>
        <v>Desk-Based PCMicrocontroller 16-bit2025</v>
      </c>
      <c r="AA3913" t="str">
        <f t="shared" si="178"/>
        <v>Desk-Based PCMicrocontroller 16-bit2025</v>
      </c>
    </row>
    <row r="3914" spans="1:27" x14ac:dyDescent="0.2">
      <c r="A3914" t="s">
        <v>169</v>
      </c>
      <c r="B3914" t="s">
        <v>127</v>
      </c>
      <c r="C3914" t="s">
        <v>180</v>
      </c>
      <c r="D3914" s="67">
        <v>2018</v>
      </c>
      <c r="E3914" s="108">
        <v>0</v>
      </c>
      <c r="Z3914" t="str">
        <f t="shared" si="177"/>
        <v>Desk-Based PCMicrocontroller 32-bit2018</v>
      </c>
      <c r="AA3914" t="str">
        <f t="shared" si="178"/>
        <v>Desk-Based PCMicrocontroller 32-bit2018</v>
      </c>
    </row>
    <row r="3915" spans="1:27" x14ac:dyDescent="0.2">
      <c r="A3915" t="s">
        <v>169</v>
      </c>
      <c r="B3915" t="s">
        <v>127</v>
      </c>
      <c r="C3915" t="s">
        <v>180</v>
      </c>
      <c r="D3915" s="67">
        <v>2019</v>
      </c>
      <c r="E3915" s="108">
        <v>1.106509185705276</v>
      </c>
      <c r="Z3915" t="str">
        <f t="shared" si="177"/>
        <v>Desk-Based PCMicrocontroller 32-bit2019</v>
      </c>
      <c r="AA3915" t="str">
        <f t="shared" si="178"/>
        <v>Desk-Based PCMicrocontroller 32-bit2019</v>
      </c>
    </row>
    <row r="3916" spans="1:27" x14ac:dyDescent="0.2">
      <c r="A3916" t="s">
        <v>169</v>
      </c>
      <c r="B3916" t="s">
        <v>127</v>
      </c>
      <c r="C3916" t="s">
        <v>180</v>
      </c>
      <c r="D3916" s="67">
        <v>2020</v>
      </c>
      <c r="E3916" s="108">
        <v>-0.16294148228412364</v>
      </c>
      <c r="Z3916" t="str">
        <f t="shared" si="177"/>
        <v>Desk-Based PCMicrocontroller 32-bit2020</v>
      </c>
      <c r="AA3916" t="str">
        <f t="shared" si="178"/>
        <v>Desk-Based PCMicrocontroller 32-bit2020</v>
      </c>
    </row>
    <row r="3917" spans="1:27" x14ac:dyDescent="0.2">
      <c r="A3917" t="s">
        <v>169</v>
      </c>
      <c r="B3917" t="s">
        <v>127</v>
      </c>
      <c r="C3917" t="s">
        <v>180</v>
      </c>
      <c r="D3917" s="67">
        <v>2021</v>
      </c>
      <c r="E3917" s="108">
        <v>0.20325397480146346</v>
      </c>
      <c r="Z3917" t="str">
        <f t="shared" si="177"/>
        <v>Desk-Based PCMicrocontroller 32-bit2021</v>
      </c>
      <c r="AA3917" t="str">
        <f t="shared" si="178"/>
        <v>Desk-Based PCMicrocontroller 32-bit2021</v>
      </c>
    </row>
    <row r="3918" spans="1:27" x14ac:dyDescent="0.2">
      <c r="A3918" t="s">
        <v>169</v>
      </c>
      <c r="B3918" t="s">
        <v>127</v>
      </c>
      <c r="C3918" t="s">
        <v>180</v>
      </c>
      <c r="D3918" s="67">
        <v>2022</v>
      </c>
      <c r="E3918" s="108">
        <v>-0.11197959273509694</v>
      </c>
      <c r="Z3918" t="str">
        <f t="shared" si="177"/>
        <v>Desk-Based PCMicrocontroller 32-bit2022</v>
      </c>
      <c r="AA3918" t="str">
        <f t="shared" si="178"/>
        <v>Desk-Based PCMicrocontroller 32-bit2022</v>
      </c>
    </row>
    <row r="3919" spans="1:27" x14ac:dyDescent="0.2">
      <c r="A3919" t="s">
        <v>169</v>
      </c>
      <c r="B3919" t="s">
        <v>127</v>
      </c>
      <c r="C3919" t="s">
        <v>180</v>
      </c>
      <c r="D3919" s="67">
        <v>2023</v>
      </c>
      <c r="E3919" s="108">
        <v>-0.10333393295217319</v>
      </c>
      <c r="Z3919" t="str">
        <f t="shared" si="177"/>
        <v>Desk-Based PCMicrocontroller 32-bit2023</v>
      </c>
      <c r="AA3919" t="str">
        <f t="shared" si="178"/>
        <v>Desk-Based PCMicrocontroller 32-bit2023</v>
      </c>
    </row>
    <row r="3920" spans="1:27" x14ac:dyDescent="0.2">
      <c r="A3920" t="s">
        <v>169</v>
      </c>
      <c r="B3920" t="s">
        <v>127</v>
      </c>
      <c r="C3920" t="s">
        <v>180</v>
      </c>
      <c r="D3920" s="67">
        <v>2024</v>
      </c>
      <c r="E3920" s="108">
        <v>-5.8730198031976766E-2</v>
      </c>
      <c r="Z3920" t="str">
        <f t="shared" si="177"/>
        <v>Desk-Based PCMicrocontroller 32-bit2024</v>
      </c>
      <c r="AA3920" t="str">
        <f t="shared" si="178"/>
        <v>Desk-Based PCMicrocontroller 32-bit2024</v>
      </c>
    </row>
    <row r="3921" spans="1:27" x14ac:dyDescent="0.2">
      <c r="A3921" t="s">
        <v>169</v>
      </c>
      <c r="B3921" t="s">
        <v>127</v>
      </c>
      <c r="C3921" t="s">
        <v>180</v>
      </c>
      <c r="D3921" s="67">
        <v>2025</v>
      </c>
      <c r="E3921" s="108">
        <v>-8.7596153865818649E-2</v>
      </c>
      <c r="Z3921" t="str">
        <f t="shared" si="177"/>
        <v>Desk-Based PCMicrocontroller 32-bit2025</v>
      </c>
      <c r="AA3921" t="str">
        <f t="shared" si="178"/>
        <v>Desk-Based PCMicrocontroller 32-bit2025</v>
      </c>
    </row>
    <row r="3922" spans="1:27" x14ac:dyDescent="0.2">
      <c r="A3922" t="s">
        <v>169</v>
      </c>
      <c r="B3922" t="s">
        <v>128</v>
      </c>
      <c r="C3922" t="s">
        <v>180</v>
      </c>
      <c r="D3922" s="67">
        <v>2018</v>
      </c>
      <c r="E3922" s="108">
        <v>0</v>
      </c>
      <c r="Z3922" t="str">
        <f t="shared" si="177"/>
        <v>Desk-Based PCTotal Microprocessor2018</v>
      </c>
      <c r="AA3922" t="str">
        <f t="shared" si="178"/>
        <v>Desk-Based PCTotal Microprocessor2018</v>
      </c>
    </row>
    <row r="3923" spans="1:27" x14ac:dyDescent="0.2">
      <c r="A3923" t="s">
        <v>169</v>
      </c>
      <c r="B3923" t="s">
        <v>128</v>
      </c>
      <c r="C3923" t="s">
        <v>180</v>
      </c>
      <c r="D3923" s="67">
        <v>2019</v>
      </c>
      <c r="E3923" s="108">
        <v>2.099848876452004E-2</v>
      </c>
      <c r="Z3923" t="str">
        <f t="shared" si="177"/>
        <v>Desk-Based PCTotal Microprocessor2019</v>
      </c>
      <c r="AA3923" t="str">
        <f t="shared" si="178"/>
        <v>Desk-Based PCTotal Microprocessor2019</v>
      </c>
    </row>
    <row r="3924" spans="1:27" x14ac:dyDescent="0.2">
      <c r="A3924" t="s">
        <v>169</v>
      </c>
      <c r="B3924" t="s">
        <v>128</v>
      </c>
      <c r="C3924" t="s">
        <v>180</v>
      </c>
      <c r="D3924" s="67">
        <v>2020</v>
      </c>
      <c r="E3924" s="108">
        <v>-0.21355572491739017</v>
      </c>
      <c r="Z3924" t="str">
        <f t="shared" si="177"/>
        <v>Desk-Based PCTotal Microprocessor2020</v>
      </c>
      <c r="AA3924" t="str">
        <f t="shared" si="178"/>
        <v>Desk-Based PCTotal Microprocessor2020</v>
      </c>
    </row>
    <row r="3925" spans="1:27" x14ac:dyDescent="0.2">
      <c r="A3925" t="s">
        <v>169</v>
      </c>
      <c r="B3925" t="s">
        <v>128</v>
      </c>
      <c r="C3925" t="s">
        <v>180</v>
      </c>
      <c r="D3925" s="67">
        <v>2021</v>
      </c>
      <c r="E3925" s="108">
        <v>-4.8012456502989354E-3</v>
      </c>
      <c r="Z3925" t="str">
        <f t="shared" si="177"/>
        <v>Desk-Based PCTotal Microprocessor2021</v>
      </c>
      <c r="AA3925" t="str">
        <f t="shared" si="178"/>
        <v>Desk-Based PCTotal Microprocessor2021</v>
      </c>
    </row>
    <row r="3926" spans="1:27" x14ac:dyDescent="0.2">
      <c r="A3926" t="s">
        <v>169</v>
      </c>
      <c r="B3926" t="s">
        <v>128</v>
      </c>
      <c r="C3926" t="s">
        <v>180</v>
      </c>
      <c r="D3926" s="67">
        <v>2022</v>
      </c>
      <c r="E3926" s="108">
        <v>-0.1028413017842803</v>
      </c>
      <c r="Z3926" t="str">
        <f t="shared" si="177"/>
        <v>Desk-Based PCTotal Microprocessor2022</v>
      </c>
      <c r="AA3926" t="str">
        <f t="shared" si="178"/>
        <v>Desk-Based PCTotal Microprocessor2022</v>
      </c>
    </row>
    <row r="3927" spans="1:27" x14ac:dyDescent="0.2">
      <c r="A3927" t="s">
        <v>169</v>
      </c>
      <c r="B3927" t="s">
        <v>128</v>
      </c>
      <c r="C3927" t="s">
        <v>180</v>
      </c>
      <c r="D3927" s="67">
        <v>2023</v>
      </c>
      <c r="E3927" s="108">
        <v>-7.8171195025847906E-2</v>
      </c>
      <c r="Z3927" t="str">
        <f t="shared" si="177"/>
        <v>Desk-Based PCTotal Microprocessor2023</v>
      </c>
      <c r="AA3927" t="str">
        <f t="shared" si="178"/>
        <v>Desk-Based PCTotal Microprocessor2023</v>
      </c>
    </row>
    <row r="3928" spans="1:27" x14ac:dyDescent="0.2">
      <c r="A3928" t="s">
        <v>169</v>
      </c>
      <c r="B3928" t="s">
        <v>128</v>
      </c>
      <c r="C3928" t="s">
        <v>180</v>
      </c>
      <c r="D3928" s="67">
        <v>2024</v>
      </c>
      <c r="E3928" s="108">
        <v>-4.7233884974703266E-2</v>
      </c>
      <c r="Z3928" t="str">
        <f t="shared" si="177"/>
        <v>Desk-Based PCTotal Microprocessor2024</v>
      </c>
      <c r="AA3928" t="str">
        <f t="shared" si="178"/>
        <v>Desk-Based PCTotal Microprocessor2024</v>
      </c>
    </row>
    <row r="3929" spans="1:27" x14ac:dyDescent="0.2">
      <c r="A3929" t="s">
        <v>169</v>
      </c>
      <c r="B3929" t="s">
        <v>128</v>
      </c>
      <c r="C3929" t="s">
        <v>180</v>
      </c>
      <c r="D3929" s="67">
        <v>2025</v>
      </c>
      <c r="E3929" s="108">
        <v>-2.9715667212767638E-2</v>
      </c>
      <c r="Z3929" t="str">
        <f t="shared" si="177"/>
        <v>Desk-Based PCTotal Microprocessor2025</v>
      </c>
      <c r="AA3929" t="str">
        <f t="shared" si="178"/>
        <v>Desk-Based PCTotal Microprocessor2025</v>
      </c>
    </row>
    <row r="3930" spans="1:27" x14ac:dyDescent="0.2">
      <c r="A3930" t="s">
        <v>169</v>
      </c>
      <c r="B3930" t="s">
        <v>129</v>
      </c>
      <c r="C3930" t="s">
        <v>180</v>
      </c>
      <c r="D3930" s="67">
        <v>2018</v>
      </c>
      <c r="E3930" s="108">
        <v>0</v>
      </c>
      <c r="Z3930" t="str">
        <f t="shared" si="177"/>
        <v>Desk-Based PCMicroprocessor Compute2018</v>
      </c>
      <c r="AA3930" t="str">
        <f t="shared" si="178"/>
        <v>Desk-Based PCMicroprocessor Compute2018</v>
      </c>
    </row>
    <row r="3931" spans="1:27" x14ac:dyDescent="0.2">
      <c r="A3931" t="s">
        <v>169</v>
      </c>
      <c r="B3931" t="s">
        <v>129</v>
      </c>
      <c r="C3931" t="s">
        <v>180</v>
      </c>
      <c r="D3931" s="67">
        <v>2019</v>
      </c>
      <c r="E3931" s="108">
        <v>2.099848876452004E-2</v>
      </c>
      <c r="Z3931" t="str">
        <f t="shared" si="177"/>
        <v>Desk-Based PCMicroprocessor Compute2019</v>
      </c>
      <c r="AA3931" t="str">
        <f t="shared" si="178"/>
        <v>Desk-Based PCMicroprocessor Compute2019</v>
      </c>
    </row>
    <row r="3932" spans="1:27" x14ac:dyDescent="0.2">
      <c r="A3932" t="s">
        <v>169</v>
      </c>
      <c r="B3932" t="s">
        <v>129</v>
      </c>
      <c r="C3932" t="s">
        <v>180</v>
      </c>
      <c r="D3932" s="67">
        <v>2020</v>
      </c>
      <c r="E3932" s="108">
        <v>-0.21355572491739017</v>
      </c>
      <c r="Z3932" t="str">
        <f t="shared" si="177"/>
        <v>Desk-Based PCMicroprocessor Compute2020</v>
      </c>
      <c r="AA3932" t="str">
        <f t="shared" si="178"/>
        <v>Desk-Based PCMicroprocessor Compute2020</v>
      </c>
    </row>
    <row r="3933" spans="1:27" x14ac:dyDescent="0.2">
      <c r="A3933" t="s">
        <v>169</v>
      </c>
      <c r="B3933" t="s">
        <v>129</v>
      </c>
      <c r="C3933" t="s">
        <v>180</v>
      </c>
      <c r="D3933" s="67">
        <v>2021</v>
      </c>
      <c r="E3933" s="108">
        <v>-4.8012456502989354E-3</v>
      </c>
      <c r="Z3933" t="str">
        <f t="shared" si="177"/>
        <v>Desk-Based PCMicroprocessor Compute2021</v>
      </c>
      <c r="AA3933" t="str">
        <f t="shared" si="178"/>
        <v>Desk-Based PCMicroprocessor Compute2021</v>
      </c>
    </row>
    <row r="3934" spans="1:27" x14ac:dyDescent="0.2">
      <c r="A3934" t="s">
        <v>169</v>
      </c>
      <c r="B3934" t="s">
        <v>129</v>
      </c>
      <c r="C3934" t="s">
        <v>180</v>
      </c>
      <c r="D3934" s="67">
        <v>2022</v>
      </c>
      <c r="E3934" s="108">
        <v>-0.1028413017842803</v>
      </c>
      <c r="Z3934" t="str">
        <f t="shared" si="177"/>
        <v>Desk-Based PCMicroprocessor Compute2022</v>
      </c>
      <c r="AA3934" t="str">
        <f t="shared" si="178"/>
        <v>Desk-Based PCMicroprocessor Compute2022</v>
      </c>
    </row>
    <row r="3935" spans="1:27" x14ac:dyDescent="0.2">
      <c r="A3935" t="s">
        <v>169</v>
      </c>
      <c r="B3935" t="s">
        <v>129</v>
      </c>
      <c r="C3935" t="s">
        <v>180</v>
      </c>
      <c r="D3935" s="67">
        <v>2023</v>
      </c>
      <c r="E3935" s="108">
        <v>-7.8171195025847906E-2</v>
      </c>
      <c r="Z3935" t="str">
        <f t="shared" si="177"/>
        <v>Desk-Based PCMicroprocessor Compute2023</v>
      </c>
      <c r="AA3935" t="str">
        <f t="shared" si="178"/>
        <v>Desk-Based PCMicroprocessor Compute2023</v>
      </c>
    </row>
    <row r="3936" spans="1:27" x14ac:dyDescent="0.2">
      <c r="A3936" t="s">
        <v>169</v>
      </c>
      <c r="B3936" t="s">
        <v>129</v>
      </c>
      <c r="C3936" t="s">
        <v>180</v>
      </c>
      <c r="D3936" s="67">
        <v>2024</v>
      </c>
      <c r="E3936" s="108">
        <v>-4.7233884974703266E-2</v>
      </c>
      <c r="Z3936" t="str">
        <f t="shared" si="177"/>
        <v>Desk-Based PCMicroprocessor Compute2024</v>
      </c>
      <c r="AA3936" t="str">
        <f t="shared" si="178"/>
        <v>Desk-Based PCMicroprocessor Compute2024</v>
      </c>
    </row>
    <row r="3937" spans="1:27" x14ac:dyDescent="0.2">
      <c r="A3937" t="s">
        <v>169</v>
      </c>
      <c r="B3937" t="s">
        <v>129</v>
      </c>
      <c r="C3937" t="s">
        <v>180</v>
      </c>
      <c r="D3937" s="67">
        <v>2025</v>
      </c>
      <c r="E3937" s="108">
        <v>-2.9715667212767638E-2</v>
      </c>
      <c r="Z3937" t="str">
        <f t="shared" si="177"/>
        <v>Desk-Based PCMicroprocessor Compute2025</v>
      </c>
      <c r="AA3937" t="str">
        <f t="shared" si="178"/>
        <v>Desk-Based PCMicroprocessor Compute2025</v>
      </c>
    </row>
    <row r="3938" spans="1:27" x14ac:dyDescent="0.2">
      <c r="A3938" t="s">
        <v>169</v>
      </c>
      <c r="B3938" t="s">
        <v>130</v>
      </c>
      <c r="C3938" t="s">
        <v>180</v>
      </c>
      <c r="D3938" s="67">
        <v>2018</v>
      </c>
      <c r="E3938" s="108">
        <v>0</v>
      </c>
      <c r="Z3938" t="str">
        <f t="shared" ref="Z3938:Z4001" si="179">A3938&amp;B3938&amp;D3938</f>
        <v>Desk-Based PCMicroprocessor Embedded2018</v>
      </c>
      <c r="AA3938" t="str">
        <f t="shared" ref="AA3938:AA4001" si="180">$A3938&amp;$B3938&amp;$D3938</f>
        <v>Desk-Based PCMicroprocessor Embedded2018</v>
      </c>
    </row>
    <row r="3939" spans="1:27" x14ac:dyDescent="0.2">
      <c r="A3939" t="s">
        <v>169</v>
      </c>
      <c r="B3939" t="s">
        <v>130</v>
      </c>
      <c r="C3939" t="s">
        <v>180</v>
      </c>
      <c r="D3939" s="67">
        <v>2019</v>
      </c>
      <c r="E3939" s="108">
        <v>0</v>
      </c>
      <c r="Z3939" t="str">
        <f t="shared" si="179"/>
        <v>Desk-Based PCMicroprocessor Embedded2019</v>
      </c>
      <c r="AA3939" t="str">
        <f t="shared" si="180"/>
        <v>Desk-Based PCMicroprocessor Embedded2019</v>
      </c>
    </row>
    <row r="3940" spans="1:27" x14ac:dyDescent="0.2">
      <c r="A3940" t="s">
        <v>169</v>
      </c>
      <c r="B3940" t="s">
        <v>130</v>
      </c>
      <c r="C3940" t="s">
        <v>180</v>
      </c>
      <c r="D3940" s="67">
        <v>2020</v>
      </c>
      <c r="E3940" s="108">
        <v>0</v>
      </c>
      <c r="Z3940" t="str">
        <f t="shared" si="179"/>
        <v>Desk-Based PCMicroprocessor Embedded2020</v>
      </c>
      <c r="AA3940" t="str">
        <f t="shared" si="180"/>
        <v>Desk-Based PCMicroprocessor Embedded2020</v>
      </c>
    </row>
    <row r="3941" spans="1:27" x14ac:dyDescent="0.2">
      <c r="A3941" t="s">
        <v>169</v>
      </c>
      <c r="B3941" t="s">
        <v>130</v>
      </c>
      <c r="C3941" t="s">
        <v>180</v>
      </c>
      <c r="D3941" s="67">
        <v>2021</v>
      </c>
      <c r="E3941" s="108">
        <v>0</v>
      </c>
      <c r="Z3941" t="str">
        <f t="shared" si="179"/>
        <v>Desk-Based PCMicroprocessor Embedded2021</v>
      </c>
      <c r="AA3941" t="str">
        <f t="shared" si="180"/>
        <v>Desk-Based PCMicroprocessor Embedded2021</v>
      </c>
    </row>
    <row r="3942" spans="1:27" x14ac:dyDescent="0.2">
      <c r="A3942" t="s">
        <v>169</v>
      </c>
      <c r="B3942" t="s">
        <v>130</v>
      </c>
      <c r="C3942" t="s">
        <v>180</v>
      </c>
      <c r="D3942" s="67">
        <v>2022</v>
      </c>
      <c r="E3942" s="108">
        <v>0</v>
      </c>
      <c r="Z3942" t="str">
        <f t="shared" si="179"/>
        <v>Desk-Based PCMicroprocessor Embedded2022</v>
      </c>
      <c r="AA3942" t="str">
        <f t="shared" si="180"/>
        <v>Desk-Based PCMicroprocessor Embedded2022</v>
      </c>
    </row>
    <row r="3943" spans="1:27" x14ac:dyDescent="0.2">
      <c r="A3943" t="s">
        <v>169</v>
      </c>
      <c r="B3943" t="s">
        <v>130</v>
      </c>
      <c r="C3943" t="s">
        <v>180</v>
      </c>
      <c r="D3943" s="67">
        <v>2023</v>
      </c>
      <c r="E3943" s="108">
        <v>0</v>
      </c>
      <c r="Z3943" t="str">
        <f t="shared" si="179"/>
        <v>Desk-Based PCMicroprocessor Embedded2023</v>
      </c>
      <c r="AA3943" t="str">
        <f t="shared" si="180"/>
        <v>Desk-Based PCMicroprocessor Embedded2023</v>
      </c>
    </row>
    <row r="3944" spans="1:27" x14ac:dyDescent="0.2">
      <c r="A3944" t="s">
        <v>169</v>
      </c>
      <c r="B3944" t="s">
        <v>130</v>
      </c>
      <c r="C3944" t="s">
        <v>180</v>
      </c>
      <c r="D3944" s="67">
        <v>2024</v>
      </c>
      <c r="E3944" s="108">
        <v>0</v>
      </c>
      <c r="Z3944" t="str">
        <f t="shared" si="179"/>
        <v>Desk-Based PCMicroprocessor Embedded2024</v>
      </c>
      <c r="AA3944" t="str">
        <f t="shared" si="180"/>
        <v>Desk-Based PCMicroprocessor Embedded2024</v>
      </c>
    </row>
    <row r="3945" spans="1:27" x14ac:dyDescent="0.2">
      <c r="A3945" t="s">
        <v>169</v>
      </c>
      <c r="B3945" t="s">
        <v>130</v>
      </c>
      <c r="C3945" t="s">
        <v>180</v>
      </c>
      <c r="D3945" s="67">
        <v>2025</v>
      </c>
      <c r="E3945" s="108">
        <v>0</v>
      </c>
      <c r="Z3945" t="str">
        <f t="shared" si="179"/>
        <v>Desk-Based PCMicroprocessor Embedded2025</v>
      </c>
      <c r="AA3945" t="str">
        <f t="shared" si="180"/>
        <v>Desk-Based PCMicroprocessor Embedded2025</v>
      </c>
    </row>
    <row r="3946" spans="1:27" x14ac:dyDescent="0.2">
      <c r="A3946" t="s">
        <v>169</v>
      </c>
      <c r="B3946" t="s">
        <v>131</v>
      </c>
      <c r="C3946" t="s">
        <v>180</v>
      </c>
      <c r="D3946" s="67">
        <v>2018</v>
      </c>
      <c r="E3946" s="108">
        <v>0</v>
      </c>
      <c r="Z3946" t="str">
        <f t="shared" si="179"/>
        <v>Desk-Based PCDigital Signal Processor2018</v>
      </c>
      <c r="AA3946" t="str">
        <f t="shared" si="180"/>
        <v>Desk-Based PCDigital Signal Processor2018</v>
      </c>
    </row>
    <row r="3947" spans="1:27" x14ac:dyDescent="0.2">
      <c r="A3947" t="s">
        <v>169</v>
      </c>
      <c r="B3947" t="s">
        <v>131</v>
      </c>
      <c r="C3947" t="s">
        <v>180</v>
      </c>
      <c r="D3947" s="67">
        <v>2019</v>
      </c>
      <c r="E3947" s="108">
        <v>-1</v>
      </c>
      <c r="Z3947" t="str">
        <f t="shared" si="179"/>
        <v>Desk-Based PCDigital Signal Processor2019</v>
      </c>
      <c r="AA3947" t="str">
        <f t="shared" si="180"/>
        <v>Desk-Based PCDigital Signal Processor2019</v>
      </c>
    </row>
    <row r="3948" spans="1:27" x14ac:dyDescent="0.2">
      <c r="A3948" t="s">
        <v>169</v>
      </c>
      <c r="B3948" t="s">
        <v>131</v>
      </c>
      <c r="C3948" t="s">
        <v>180</v>
      </c>
      <c r="D3948" s="67">
        <v>2020</v>
      </c>
      <c r="E3948" s="108">
        <v>0</v>
      </c>
      <c r="Z3948" t="str">
        <f t="shared" si="179"/>
        <v>Desk-Based PCDigital Signal Processor2020</v>
      </c>
      <c r="AA3948" t="str">
        <f t="shared" si="180"/>
        <v>Desk-Based PCDigital Signal Processor2020</v>
      </c>
    </row>
    <row r="3949" spans="1:27" x14ac:dyDescent="0.2">
      <c r="A3949" t="s">
        <v>169</v>
      </c>
      <c r="B3949" t="s">
        <v>131</v>
      </c>
      <c r="C3949" t="s">
        <v>180</v>
      </c>
      <c r="D3949" s="67">
        <v>2021</v>
      </c>
      <c r="E3949" s="108">
        <v>0</v>
      </c>
      <c r="Z3949" t="str">
        <f t="shared" si="179"/>
        <v>Desk-Based PCDigital Signal Processor2021</v>
      </c>
      <c r="AA3949" t="str">
        <f t="shared" si="180"/>
        <v>Desk-Based PCDigital Signal Processor2021</v>
      </c>
    </row>
    <row r="3950" spans="1:27" x14ac:dyDescent="0.2">
      <c r="A3950" t="s">
        <v>169</v>
      </c>
      <c r="B3950" t="s">
        <v>131</v>
      </c>
      <c r="C3950" t="s">
        <v>180</v>
      </c>
      <c r="D3950" s="67">
        <v>2022</v>
      </c>
      <c r="E3950" s="108">
        <v>0</v>
      </c>
      <c r="Z3950" t="str">
        <f t="shared" si="179"/>
        <v>Desk-Based PCDigital Signal Processor2022</v>
      </c>
      <c r="AA3950" t="str">
        <f t="shared" si="180"/>
        <v>Desk-Based PCDigital Signal Processor2022</v>
      </c>
    </row>
    <row r="3951" spans="1:27" x14ac:dyDescent="0.2">
      <c r="A3951" t="s">
        <v>169</v>
      </c>
      <c r="B3951" t="s">
        <v>131</v>
      </c>
      <c r="C3951" t="s">
        <v>180</v>
      </c>
      <c r="D3951" s="67">
        <v>2023</v>
      </c>
      <c r="E3951" s="108">
        <v>0</v>
      </c>
      <c r="Z3951" t="str">
        <f t="shared" si="179"/>
        <v>Desk-Based PCDigital Signal Processor2023</v>
      </c>
      <c r="AA3951" t="str">
        <f t="shared" si="180"/>
        <v>Desk-Based PCDigital Signal Processor2023</v>
      </c>
    </row>
    <row r="3952" spans="1:27" x14ac:dyDescent="0.2">
      <c r="A3952" t="s">
        <v>169</v>
      </c>
      <c r="B3952" t="s">
        <v>131</v>
      </c>
      <c r="C3952" t="s">
        <v>180</v>
      </c>
      <c r="D3952" s="67">
        <v>2024</v>
      </c>
      <c r="E3952" s="108">
        <v>0</v>
      </c>
      <c r="Z3952" t="str">
        <f t="shared" si="179"/>
        <v>Desk-Based PCDigital Signal Processor2024</v>
      </c>
      <c r="AA3952" t="str">
        <f t="shared" si="180"/>
        <v>Desk-Based PCDigital Signal Processor2024</v>
      </c>
    </row>
    <row r="3953" spans="1:27" x14ac:dyDescent="0.2">
      <c r="A3953" t="s">
        <v>169</v>
      </c>
      <c r="B3953" t="s">
        <v>131</v>
      </c>
      <c r="C3953" t="s">
        <v>180</v>
      </c>
      <c r="D3953" s="67">
        <v>2025</v>
      </c>
      <c r="E3953" s="108">
        <v>0</v>
      </c>
      <c r="Z3953" t="str">
        <f t="shared" si="179"/>
        <v>Desk-Based PCDigital Signal Processor2025</v>
      </c>
      <c r="AA3953" t="str">
        <f t="shared" si="180"/>
        <v>Desk-Based PCDigital Signal Processor2025</v>
      </c>
    </row>
    <row r="3954" spans="1:27" x14ac:dyDescent="0.2">
      <c r="A3954" t="s">
        <v>169</v>
      </c>
      <c r="B3954" t="s">
        <v>132</v>
      </c>
      <c r="C3954" t="s">
        <v>180</v>
      </c>
      <c r="D3954" s="67">
        <v>2018</v>
      </c>
      <c r="E3954" s="108">
        <v>0</v>
      </c>
      <c r="Z3954" t="str">
        <f t="shared" si="179"/>
        <v>Desk-Based PCTotal General Purpose Logic2018</v>
      </c>
      <c r="AA3954" t="str">
        <f t="shared" si="180"/>
        <v>Desk-Based PCTotal General Purpose Logic2018</v>
      </c>
    </row>
    <row r="3955" spans="1:27" x14ac:dyDescent="0.2">
      <c r="A3955" t="s">
        <v>169</v>
      </c>
      <c r="B3955" t="s">
        <v>132</v>
      </c>
      <c r="C3955" t="s">
        <v>180</v>
      </c>
      <c r="D3955" s="67">
        <v>2019</v>
      </c>
      <c r="E3955" s="108">
        <v>-0.1058506173113809</v>
      </c>
      <c r="Z3955" t="str">
        <f t="shared" si="179"/>
        <v>Desk-Based PCTotal General Purpose Logic2019</v>
      </c>
      <c r="AA3955" t="str">
        <f t="shared" si="180"/>
        <v>Desk-Based PCTotal General Purpose Logic2019</v>
      </c>
    </row>
    <row r="3956" spans="1:27" x14ac:dyDescent="0.2">
      <c r="A3956" t="s">
        <v>169</v>
      </c>
      <c r="B3956" t="s">
        <v>132</v>
      </c>
      <c r="C3956" t="s">
        <v>180</v>
      </c>
      <c r="D3956" s="67">
        <v>2020</v>
      </c>
      <c r="E3956" s="108">
        <v>-0.15647723255510226</v>
      </c>
      <c r="Z3956" t="str">
        <f t="shared" si="179"/>
        <v>Desk-Based PCTotal General Purpose Logic2020</v>
      </c>
      <c r="AA3956" t="str">
        <f t="shared" si="180"/>
        <v>Desk-Based PCTotal General Purpose Logic2020</v>
      </c>
    </row>
    <row r="3957" spans="1:27" x14ac:dyDescent="0.2">
      <c r="A3957" t="s">
        <v>169</v>
      </c>
      <c r="B3957" t="s">
        <v>132</v>
      </c>
      <c r="C3957" t="s">
        <v>180</v>
      </c>
      <c r="D3957" s="67">
        <v>2021</v>
      </c>
      <c r="E3957" s="108">
        <v>9.5650219311445905E-2</v>
      </c>
      <c r="Z3957" t="str">
        <f t="shared" si="179"/>
        <v>Desk-Based PCTotal General Purpose Logic2021</v>
      </c>
      <c r="AA3957" t="str">
        <f t="shared" si="180"/>
        <v>Desk-Based PCTotal General Purpose Logic2021</v>
      </c>
    </row>
    <row r="3958" spans="1:27" x14ac:dyDescent="0.2">
      <c r="A3958" t="s">
        <v>169</v>
      </c>
      <c r="B3958" t="s">
        <v>132</v>
      </c>
      <c r="C3958" t="s">
        <v>180</v>
      </c>
      <c r="D3958" s="67">
        <v>2022</v>
      </c>
      <c r="E3958" s="108">
        <v>-0.16682782113693473</v>
      </c>
      <c r="Z3958" t="str">
        <f t="shared" si="179"/>
        <v>Desk-Based PCTotal General Purpose Logic2022</v>
      </c>
      <c r="AA3958" t="str">
        <f t="shared" si="180"/>
        <v>Desk-Based PCTotal General Purpose Logic2022</v>
      </c>
    </row>
    <row r="3959" spans="1:27" x14ac:dyDescent="0.2">
      <c r="A3959" t="s">
        <v>169</v>
      </c>
      <c r="B3959" t="s">
        <v>132</v>
      </c>
      <c r="C3959" t="s">
        <v>180</v>
      </c>
      <c r="D3959" s="67">
        <v>2023</v>
      </c>
      <c r="E3959" s="108">
        <v>-0.10527509412747049</v>
      </c>
      <c r="Z3959" t="str">
        <f t="shared" si="179"/>
        <v>Desk-Based PCTotal General Purpose Logic2023</v>
      </c>
      <c r="AA3959" t="str">
        <f t="shared" si="180"/>
        <v>Desk-Based PCTotal General Purpose Logic2023</v>
      </c>
    </row>
    <row r="3960" spans="1:27" x14ac:dyDescent="0.2">
      <c r="A3960" t="s">
        <v>169</v>
      </c>
      <c r="B3960" t="s">
        <v>132</v>
      </c>
      <c r="C3960" t="s">
        <v>180</v>
      </c>
      <c r="D3960" s="67">
        <v>2024</v>
      </c>
      <c r="E3960" s="108">
        <v>-5.7238166798716406E-2</v>
      </c>
      <c r="Z3960" t="str">
        <f t="shared" si="179"/>
        <v>Desk-Based PCTotal General Purpose Logic2024</v>
      </c>
      <c r="AA3960" t="str">
        <f t="shared" si="180"/>
        <v>Desk-Based PCTotal General Purpose Logic2024</v>
      </c>
    </row>
    <row r="3961" spans="1:27" x14ac:dyDescent="0.2">
      <c r="A3961" t="s">
        <v>169</v>
      </c>
      <c r="B3961" t="s">
        <v>132</v>
      </c>
      <c r="C3961" t="s">
        <v>180</v>
      </c>
      <c r="D3961" s="67">
        <v>2025</v>
      </c>
      <c r="E3961" s="108">
        <v>-4.5231101688272046E-2</v>
      </c>
      <c r="Z3961" t="str">
        <f t="shared" si="179"/>
        <v>Desk-Based PCTotal General Purpose Logic2025</v>
      </c>
      <c r="AA3961" t="str">
        <f t="shared" si="180"/>
        <v>Desk-Based PCTotal General Purpose Logic2025</v>
      </c>
    </row>
    <row r="3962" spans="1:27" x14ac:dyDescent="0.2">
      <c r="A3962" t="s">
        <v>169</v>
      </c>
      <c r="B3962" t="s">
        <v>133</v>
      </c>
      <c r="C3962" t="s">
        <v>180</v>
      </c>
      <c r="D3962" s="67">
        <v>2018</v>
      </c>
      <c r="E3962" s="108">
        <v>0</v>
      </c>
      <c r="Z3962" t="str">
        <f t="shared" si="179"/>
        <v>Desk-Based PCDisplay Driver2018</v>
      </c>
      <c r="AA3962" t="str">
        <f t="shared" si="180"/>
        <v>Desk-Based PCDisplay Driver2018</v>
      </c>
    </row>
    <row r="3963" spans="1:27" x14ac:dyDescent="0.2">
      <c r="A3963" t="s">
        <v>169</v>
      </c>
      <c r="B3963" t="s">
        <v>133</v>
      </c>
      <c r="C3963" t="s">
        <v>180</v>
      </c>
      <c r="D3963" s="67">
        <v>2019</v>
      </c>
      <c r="E3963" s="108">
        <v>0</v>
      </c>
      <c r="Z3963" t="str">
        <f t="shared" si="179"/>
        <v>Desk-Based PCDisplay Driver2019</v>
      </c>
      <c r="AA3963" t="str">
        <f t="shared" si="180"/>
        <v>Desk-Based PCDisplay Driver2019</v>
      </c>
    </row>
    <row r="3964" spans="1:27" x14ac:dyDescent="0.2">
      <c r="A3964" t="s">
        <v>169</v>
      </c>
      <c r="B3964" t="s">
        <v>133</v>
      </c>
      <c r="C3964" t="s">
        <v>180</v>
      </c>
      <c r="D3964" s="67">
        <v>2020</v>
      </c>
      <c r="E3964" s="108">
        <v>0</v>
      </c>
      <c r="Z3964" t="str">
        <f t="shared" si="179"/>
        <v>Desk-Based PCDisplay Driver2020</v>
      </c>
      <c r="AA3964" t="str">
        <f t="shared" si="180"/>
        <v>Desk-Based PCDisplay Driver2020</v>
      </c>
    </row>
    <row r="3965" spans="1:27" x14ac:dyDescent="0.2">
      <c r="A3965" t="s">
        <v>169</v>
      </c>
      <c r="B3965" t="s">
        <v>133</v>
      </c>
      <c r="C3965" t="s">
        <v>180</v>
      </c>
      <c r="D3965" s="67">
        <v>2021</v>
      </c>
      <c r="E3965" s="108">
        <v>0</v>
      </c>
      <c r="Z3965" t="str">
        <f t="shared" si="179"/>
        <v>Desk-Based PCDisplay Driver2021</v>
      </c>
      <c r="AA3965" t="str">
        <f t="shared" si="180"/>
        <v>Desk-Based PCDisplay Driver2021</v>
      </c>
    </row>
    <row r="3966" spans="1:27" x14ac:dyDescent="0.2">
      <c r="A3966" t="s">
        <v>169</v>
      </c>
      <c r="B3966" t="s">
        <v>133</v>
      </c>
      <c r="C3966" t="s">
        <v>180</v>
      </c>
      <c r="D3966" s="67">
        <v>2022</v>
      </c>
      <c r="E3966" s="108">
        <v>0</v>
      </c>
      <c r="Z3966" t="str">
        <f t="shared" si="179"/>
        <v>Desk-Based PCDisplay Driver2022</v>
      </c>
      <c r="AA3966" t="str">
        <f t="shared" si="180"/>
        <v>Desk-Based PCDisplay Driver2022</v>
      </c>
    </row>
    <row r="3967" spans="1:27" x14ac:dyDescent="0.2">
      <c r="A3967" t="s">
        <v>169</v>
      </c>
      <c r="B3967" t="s">
        <v>133</v>
      </c>
      <c r="C3967" t="s">
        <v>180</v>
      </c>
      <c r="D3967" s="67">
        <v>2023</v>
      </c>
      <c r="E3967" s="108">
        <v>0</v>
      </c>
      <c r="Z3967" t="str">
        <f t="shared" si="179"/>
        <v>Desk-Based PCDisplay Driver2023</v>
      </c>
      <c r="AA3967" t="str">
        <f t="shared" si="180"/>
        <v>Desk-Based PCDisplay Driver2023</v>
      </c>
    </row>
    <row r="3968" spans="1:27" x14ac:dyDescent="0.2">
      <c r="A3968" t="s">
        <v>169</v>
      </c>
      <c r="B3968" t="s">
        <v>133</v>
      </c>
      <c r="C3968" t="s">
        <v>180</v>
      </c>
      <c r="D3968" s="67">
        <v>2024</v>
      </c>
      <c r="E3968" s="108">
        <v>0</v>
      </c>
      <c r="Z3968" t="str">
        <f t="shared" si="179"/>
        <v>Desk-Based PCDisplay Driver2024</v>
      </c>
      <c r="AA3968" t="str">
        <f t="shared" si="180"/>
        <v>Desk-Based PCDisplay Driver2024</v>
      </c>
    </row>
    <row r="3969" spans="1:27" x14ac:dyDescent="0.2">
      <c r="A3969" t="s">
        <v>169</v>
      </c>
      <c r="B3969" t="s">
        <v>133</v>
      </c>
      <c r="C3969" t="s">
        <v>180</v>
      </c>
      <c r="D3969" s="67">
        <v>2025</v>
      </c>
      <c r="E3969" s="108">
        <v>0</v>
      </c>
      <c r="Z3969" t="str">
        <f t="shared" si="179"/>
        <v>Desk-Based PCDisplay Driver2025</v>
      </c>
      <c r="AA3969" t="str">
        <f t="shared" si="180"/>
        <v>Desk-Based PCDisplay Driver2025</v>
      </c>
    </row>
    <row r="3970" spans="1:27" x14ac:dyDescent="0.2">
      <c r="A3970" t="s">
        <v>169</v>
      </c>
      <c r="B3970" t="s">
        <v>134</v>
      </c>
      <c r="C3970" t="s">
        <v>180</v>
      </c>
      <c r="D3970" s="67">
        <v>2018</v>
      </c>
      <c r="E3970" s="108">
        <v>0</v>
      </c>
      <c r="Z3970" t="str">
        <f t="shared" si="179"/>
        <v>Desk-Based PCFPGA/PLD2018</v>
      </c>
      <c r="AA3970" t="str">
        <f t="shared" si="180"/>
        <v>Desk-Based PCFPGA/PLD2018</v>
      </c>
    </row>
    <row r="3971" spans="1:27" x14ac:dyDescent="0.2">
      <c r="A3971" t="s">
        <v>169</v>
      </c>
      <c r="B3971" t="s">
        <v>134</v>
      </c>
      <c r="C3971" t="s">
        <v>180</v>
      </c>
      <c r="D3971" s="67">
        <v>2019</v>
      </c>
      <c r="E3971" s="108">
        <v>0</v>
      </c>
      <c r="Z3971" t="str">
        <f t="shared" si="179"/>
        <v>Desk-Based PCFPGA/PLD2019</v>
      </c>
      <c r="AA3971" t="str">
        <f t="shared" si="180"/>
        <v>Desk-Based PCFPGA/PLD2019</v>
      </c>
    </row>
    <row r="3972" spans="1:27" x14ac:dyDescent="0.2">
      <c r="A3972" t="s">
        <v>169</v>
      </c>
      <c r="B3972" t="s">
        <v>134</v>
      </c>
      <c r="C3972" t="s">
        <v>180</v>
      </c>
      <c r="D3972" s="67">
        <v>2020</v>
      </c>
      <c r="E3972" s="108">
        <v>0</v>
      </c>
      <c r="Z3972" t="str">
        <f t="shared" si="179"/>
        <v>Desk-Based PCFPGA/PLD2020</v>
      </c>
      <c r="AA3972" t="str">
        <f t="shared" si="180"/>
        <v>Desk-Based PCFPGA/PLD2020</v>
      </c>
    </row>
    <row r="3973" spans="1:27" x14ac:dyDescent="0.2">
      <c r="A3973" t="s">
        <v>169</v>
      </c>
      <c r="B3973" t="s">
        <v>134</v>
      </c>
      <c r="C3973" t="s">
        <v>180</v>
      </c>
      <c r="D3973" s="67">
        <v>2021</v>
      </c>
      <c r="E3973" s="108">
        <v>0</v>
      </c>
      <c r="Z3973" t="str">
        <f t="shared" si="179"/>
        <v>Desk-Based PCFPGA/PLD2021</v>
      </c>
      <c r="AA3973" t="str">
        <f t="shared" si="180"/>
        <v>Desk-Based PCFPGA/PLD2021</v>
      </c>
    </row>
    <row r="3974" spans="1:27" x14ac:dyDescent="0.2">
      <c r="A3974" t="s">
        <v>169</v>
      </c>
      <c r="B3974" t="s">
        <v>134</v>
      </c>
      <c r="C3974" t="s">
        <v>180</v>
      </c>
      <c r="D3974" s="67">
        <v>2022</v>
      </c>
      <c r="E3974" s="108">
        <v>0</v>
      </c>
      <c r="Z3974" t="str">
        <f t="shared" si="179"/>
        <v>Desk-Based PCFPGA/PLD2022</v>
      </c>
      <c r="AA3974" t="str">
        <f t="shared" si="180"/>
        <v>Desk-Based PCFPGA/PLD2022</v>
      </c>
    </row>
    <row r="3975" spans="1:27" x14ac:dyDescent="0.2">
      <c r="A3975" t="s">
        <v>169</v>
      </c>
      <c r="B3975" t="s">
        <v>134</v>
      </c>
      <c r="C3975" t="s">
        <v>180</v>
      </c>
      <c r="D3975" s="67">
        <v>2023</v>
      </c>
      <c r="E3975" s="108">
        <v>0</v>
      </c>
      <c r="Z3975" t="str">
        <f t="shared" si="179"/>
        <v>Desk-Based PCFPGA/PLD2023</v>
      </c>
      <c r="AA3975" t="str">
        <f t="shared" si="180"/>
        <v>Desk-Based PCFPGA/PLD2023</v>
      </c>
    </row>
    <row r="3976" spans="1:27" x14ac:dyDescent="0.2">
      <c r="A3976" t="s">
        <v>169</v>
      </c>
      <c r="B3976" t="s">
        <v>134</v>
      </c>
      <c r="C3976" t="s">
        <v>180</v>
      </c>
      <c r="D3976" s="67">
        <v>2024</v>
      </c>
      <c r="E3976" s="108">
        <v>0</v>
      </c>
      <c r="Z3976" t="str">
        <f t="shared" si="179"/>
        <v>Desk-Based PCFPGA/PLD2024</v>
      </c>
      <c r="AA3976" t="str">
        <f t="shared" si="180"/>
        <v>Desk-Based PCFPGA/PLD2024</v>
      </c>
    </row>
    <row r="3977" spans="1:27" x14ac:dyDescent="0.2">
      <c r="A3977" t="s">
        <v>169</v>
      </c>
      <c r="B3977" t="s">
        <v>134</v>
      </c>
      <c r="C3977" t="s">
        <v>180</v>
      </c>
      <c r="D3977" s="67">
        <v>2025</v>
      </c>
      <c r="E3977" s="108">
        <v>0</v>
      </c>
      <c r="Z3977" t="str">
        <f t="shared" si="179"/>
        <v>Desk-Based PCFPGA/PLD2025</v>
      </c>
      <c r="AA3977" t="str">
        <f t="shared" si="180"/>
        <v>Desk-Based PCFPGA/PLD2025</v>
      </c>
    </row>
    <row r="3978" spans="1:27" x14ac:dyDescent="0.2">
      <c r="A3978" t="s">
        <v>169</v>
      </c>
      <c r="B3978" t="s">
        <v>135</v>
      </c>
      <c r="C3978" t="s">
        <v>180</v>
      </c>
      <c r="D3978" s="67">
        <v>2018</v>
      </c>
      <c r="E3978" s="108">
        <v>0</v>
      </c>
      <c r="Z3978" t="str">
        <f t="shared" si="179"/>
        <v>Desk-Based PCOther Logic2018</v>
      </c>
      <c r="AA3978" t="str">
        <f t="shared" si="180"/>
        <v>Desk-Based PCOther Logic2018</v>
      </c>
    </row>
    <row r="3979" spans="1:27" x14ac:dyDescent="0.2">
      <c r="A3979" t="s">
        <v>169</v>
      </c>
      <c r="B3979" t="s">
        <v>135</v>
      </c>
      <c r="C3979" t="s">
        <v>180</v>
      </c>
      <c r="D3979" s="67">
        <v>2019</v>
      </c>
      <c r="E3979" s="108">
        <v>-0.1058506173113809</v>
      </c>
      <c r="Z3979" t="str">
        <f t="shared" si="179"/>
        <v>Desk-Based PCOther Logic2019</v>
      </c>
      <c r="AA3979" t="str">
        <f t="shared" si="180"/>
        <v>Desk-Based PCOther Logic2019</v>
      </c>
    </row>
    <row r="3980" spans="1:27" x14ac:dyDescent="0.2">
      <c r="A3980" t="s">
        <v>169</v>
      </c>
      <c r="B3980" t="s">
        <v>135</v>
      </c>
      <c r="C3980" t="s">
        <v>180</v>
      </c>
      <c r="D3980" s="67">
        <v>2020</v>
      </c>
      <c r="E3980" s="108">
        <v>-0.15647723255510226</v>
      </c>
      <c r="Z3980" t="str">
        <f t="shared" si="179"/>
        <v>Desk-Based PCOther Logic2020</v>
      </c>
      <c r="AA3980" t="str">
        <f t="shared" si="180"/>
        <v>Desk-Based PCOther Logic2020</v>
      </c>
    </row>
    <row r="3981" spans="1:27" x14ac:dyDescent="0.2">
      <c r="A3981" t="s">
        <v>169</v>
      </c>
      <c r="B3981" t="s">
        <v>135</v>
      </c>
      <c r="C3981" t="s">
        <v>180</v>
      </c>
      <c r="D3981" s="67">
        <v>2021</v>
      </c>
      <c r="E3981" s="108">
        <v>9.5650219311445905E-2</v>
      </c>
      <c r="Z3981" t="str">
        <f t="shared" si="179"/>
        <v>Desk-Based PCOther Logic2021</v>
      </c>
      <c r="AA3981" t="str">
        <f t="shared" si="180"/>
        <v>Desk-Based PCOther Logic2021</v>
      </c>
    </row>
    <row r="3982" spans="1:27" x14ac:dyDescent="0.2">
      <c r="A3982" t="s">
        <v>169</v>
      </c>
      <c r="B3982" t="s">
        <v>135</v>
      </c>
      <c r="C3982" t="s">
        <v>180</v>
      </c>
      <c r="D3982" s="67">
        <v>2022</v>
      </c>
      <c r="E3982" s="108">
        <v>-0.16682782113693473</v>
      </c>
      <c r="Z3982" t="str">
        <f t="shared" si="179"/>
        <v>Desk-Based PCOther Logic2022</v>
      </c>
      <c r="AA3982" t="str">
        <f t="shared" si="180"/>
        <v>Desk-Based PCOther Logic2022</v>
      </c>
    </row>
    <row r="3983" spans="1:27" x14ac:dyDescent="0.2">
      <c r="A3983" t="s">
        <v>169</v>
      </c>
      <c r="B3983" t="s">
        <v>135</v>
      </c>
      <c r="C3983" t="s">
        <v>180</v>
      </c>
      <c r="D3983" s="67">
        <v>2023</v>
      </c>
      <c r="E3983" s="108">
        <v>-0.10527509412747049</v>
      </c>
      <c r="Z3983" t="str">
        <f t="shared" si="179"/>
        <v>Desk-Based PCOther Logic2023</v>
      </c>
      <c r="AA3983" t="str">
        <f t="shared" si="180"/>
        <v>Desk-Based PCOther Logic2023</v>
      </c>
    </row>
    <row r="3984" spans="1:27" x14ac:dyDescent="0.2">
      <c r="A3984" t="s">
        <v>169</v>
      </c>
      <c r="B3984" t="s">
        <v>135</v>
      </c>
      <c r="C3984" t="s">
        <v>180</v>
      </c>
      <c r="D3984" s="67">
        <v>2024</v>
      </c>
      <c r="E3984" s="108">
        <v>-5.7238166798716406E-2</v>
      </c>
      <c r="Z3984" t="str">
        <f t="shared" si="179"/>
        <v>Desk-Based PCOther Logic2024</v>
      </c>
      <c r="AA3984" t="str">
        <f t="shared" si="180"/>
        <v>Desk-Based PCOther Logic2024</v>
      </c>
    </row>
    <row r="3985" spans="1:27" x14ac:dyDescent="0.2">
      <c r="A3985" t="s">
        <v>169</v>
      </c>
      <c r="B3985" t="s">
        <v>135</v>
      </c>
      <c r="C3985" t="s">
        <v>180</v>
      </c>
      <c r="D3985" s="67">
        <v>2025</v>
      </c>
      <c r="E3985" s="108">
        <v>-4.5231101688272046E-2</v>
      </c>
      <c r="Z3985" t="str">
        <f t="shared" si="179"/>
        <v>Desk-Based PCOther Logic2025</v>
      </c>
      <c r="AA3985" t="str">
        <f t="shared" si="180"/>
        <v>Desk-Based PCOther Logic2025</v>
      </c>
    </row>
    <row r="3986" spans="1:27" x14ac:dyDescent="0.2">
      <c r="A3986" t="s">
        <v>169</v>
      </c>
      <c r="B3986" t="s">
        <v>136</v>
      </c>
      <c r="C3986" t="s">
        <v>180</v>
      </c>
      <c r="D3986" s="67">
        <v>2018</v>
      </c>
      <c r="E3986" s="108">
        <v>0</v>
      </c>
      <c r="Z3986" t="str">
        <f t="shared" si="179"/>
        <v>Desk-Based PCTotal Analog2018</v>
      </c>
      <c r="AA3986" t="str">
        <f t="shared" si="180"/>
        <v>Desk-Based PCTotal Analog2018</v>
      </c>
    </row>
    <row r="3987" spans="1:27" x14ac:dyDescent="0.2">
      <c r="A3987" t="s">
        <v>169</v>
      </c>
      <c r="B3987" t="s">
        <v>136</v>
      </c>
      <c r="C3987" t="s">
        <v>180</v>
      </c>
      <c r="D3987" s="67">
        <v>2019</v>
      </c>
      <c r="E3987" s="108">
        <v>-4.6891169572045532E-2</v>
      </c>
      <c r="Z3987" t="str">
        <f t="shared" si="179"/>
        <v>Desk-Based PCTotal Analog2019</v>
      </c>
      <c r="AA3987" t="str">
        <f t="shared" si="180"/>
        <v>Desk-Based PCTotal Analog2019</v>
      </c>
    </row>
    <row r="3988" spans="1:27" x14ac:dyDescent="0.2">
      <c r="A3988" t="s">
        <v>169</v>
      </c>
      <c r="B3988" t="s">
        <v>136</v>
      </c>
      <c r="C3988" t="s">
        <v>180</v>
      </c>
      <c r="D3988" s="67">
        <v>2020</v>
      </c>
      <c r="E3988" s="108">
        <v>-0.18265228463778616</v>
      </c>
      <c r="Z3988" t="str">
        <f t="shared" si="179"/>
        <v>Desk-Based PCTotal Analog2020</v>
      </c>
      <c r="AA3988" t="str">
        <f t="shared" si="180"/>
        <v>Desk-Based PCTotal Analog2020</v>
      </c>
    </row>
    <row r="3989" spans="1:27" x14ac:dyDescent="0.2">
      <c r="A3989" t="s">
        <v>169</v>
      </c>
      <c r="B3989" t="s">
        <v>136</v>
      </c>
      <c r="C3989" t="s">
        <v>180</v>
      </c>
      <c r="D3989" s="67">
        <v>2021</v>
      </c>
      <c r="E3989" s="108">
        <v>5.5422849520125661E-2</v>
      </c>
      <c r="Z3989" t="str">
        <f t="shared" si="179"/>
        <v>Desk-Based PCTotal Analog2021</v>
      </c>
      <c r="AA3989" t="str">
        <f t="shared" si="180"/>
        <v>Desk-Based PCTotal Analog2021</v>
      </c>
    </row>
    <row r="3990" spans="1:27" x14ac:dyDescent="0.2">
      <c r="A3990" t="s">
        <v>169</v>
      </c>
      <c r="B3990" t="s">
        <v>136</v>
      </c>
      <c r="C3990" t="s">
        <v>180</v>
      </c>
      <c r="D3990" s="67">
        <v>2022</v>
      </c>
      <c r="E3990" s="108">
        <v>-8.4729803336596077E-2</v>
      </c>
      <c r="Z3990" t="str">
        <f t="shared" si="179"/>
        <v>Desk-Based PCTotal Analog2022</v>
      </c>
      <c r="AA3990" t="str">
        <f t="shared" si="180"/>
        <v>Desk-Based PCTotal Analog2022</v>
      </c>
    </row>
    <row r="3991" spans="1:27" x14ac:dyDescent="0.2">
      <c r="A3991" t="s">
        <v>169</v>
      </c>
      <c r="B3991" t="s">
        <v>136</v>
      </c>
      <c r="C3991" t="s">
        <v>180</v>
      </c>
      <c r="D3991" s="67">
        <v>2023</v>
      </c>
      <c r="E3991" s="108">
        <v>-6.58810967925052E-2</v>
      </c>
      <c r="Z3991" t="str">
        <f t="shared" si="179"/>
        <v>Desk-Based PCTotal Analog2023</v>
      </c>
      <c r="AA3991" t="str">
        <f t="shared" si="180"/>
        <v>Desk-Based PCTotal Analog2023</v>
      </c>
    </row>
    <row r="3992" spans="1:27" x14ac:dyDescent="0.2">
      <c r="A3992" t="s">
        <v>169</v>
      </c>
      <c r="B3992" t="s">
        <v>136</v>
      </c>
      <c r="C3992" t="s">
        <v>180</v>
      </c>
      <c r="D3992" s="67">
        <v>2024</v>
      </c>
      <c r="E3992" s="108">
        <v>-3.5385366887356495E-2</v>
      </c>
      <c r="Z3992" t="str">
        <f t="shared" si="179"/>
        <v>Desk-Based PCTotal Analog2024</v>
      </c>
      <c r="AA3992" t="str">
        <f t="shared" si="180"/>
        <v>Desk-Based PCTotal Analog2024</v>
      </c>
    </row>
    <row r="3993" spans="1:27" x14ac:dyDescent="0.2">
      <c r="A3993" t="s">
        <v>169</v>
      </c>
      <c r="B3993" t="s">
        <v>136</v>
      </c>
      <c r="C3993" t="s">
        <v>180</v>
      </c>
      <c r="D3993" s="67">
        <v>2025</v>
      </c>
      <c r="E3993" s="108">
        <v>-2.7974836795616409E-2</v>
      </c>
      <c r="Z3993" t="str">
        <f t="shared" si="179"/>
        <v>Desk-Based PCTotal Analog2025</v>
      </c>
      <c r="AA3993" t="str">
        <f t="shared" si="180"/>
        <v>Desk-Based PCTotal Analog2025</v>
      </c>
    </row>
    <row r="3994" spans="1:27" x14ac:dyDescent="0.2">
      <c r="A3994" t="s">
        <v>169</v>
      </c>
      <c r="B3994" t="s">
        <v>137</v>
      </c>
      <c r="C3994" t="s">
        <v>180</v>
      </c>
      <c r="D3994" s="67">
        <v>2018</v>
      </c>
      <c r="E3994" s="108">
        <v>0</v>
      </c>
      <c r="Z3994" t="str">
        <f t="shared" si="179"/>
        <v>Desk-Based PCData Converter/Switch/Multiplexer2018</v>
      </c>
      <c r="AA3994" t="str">
        <f t="shared" si="180"/>
        <v>Desk-Based PCData Converter/Switch/Multiplexer2018</v>
      </c>
    </row>
    <row r="3995" spans="1:27" x14ac:dyDescent="0.2">
      <c r="A3995" t="s">
        <v>169</v>
      </c>
      <c r="B3995" t="s">
        <v>137</v>
      </c>
      <c r="C3995" t="s">
        <v>180</v>
      </c>
      <c r="D3995" s="67">
        <v>2019</v>
      </c>
      <c r="E3995" s="108">
        <v>-0.12458056721465383</v>
      </c>
      <c r="Z3995" t="str">
        <f t="shared" si="179"/>
        <v>Desk-Based PCData Converter/Switch/Multiplexer2019</v>
      </c>
      <c r="AA3995" t="str">
        <f t="shared" si="180"/>
        <v>Desk-Based PCData Converter/Switch/Multiplexer2019</v>
      </c>
    </row>
    <row r="3996" spans="1:27" x14ac:dyDescent="0.2">
      <c r="A3996" t="s">
        <v>169</v>
      </c>
      <c r="B3996" t="s">
        <v>137</v>
      </c>
      <c r="C3996" t="s">
        <v>180</v>
      </c>
      <c r="D3996" s="67">
        <v>2020</v>
      </c>
      <c r="E3996" s="108">
        <v>-0.26860091848696954</v>
      </c>
      <c r="Z3996" t="str">
        <f t="shared" si="179"/>
        <v>Desk-Based PCData Converter/Switch/Multiplexer2020</v>
      </c>
      <c r="AA3996" t="str">
        <f t="shared" si="180"/>
        <v>Desk-Based PCData Converter/Switch/Multiplexer2020</v>
      </c>
    </row>
    <row r="3997" spans="1:27" x14ac:dyDescent="0.2">
      <c r="A3997" t="s">
        <v>169</v>
      </c>
      <c r="B3997" t="s">
        <v>137</v>
      </c>
      <c r="C3997" t="s">
        <v>180</v>
      </c>
      <c r="D3997" s="67">
        <v>2021</v>
      </c>
      <c r="E3997" s="108">
        <v>2.1824267748786319E-2</v>
      </c>
      <c r="Z3997" t="str">
        <f t="shared" si="179"/>
        <v>Desk-Based PCData Converter/Switch/Multiplexer2021</v>
      </c>
      <c r="AA3997" t="str">
        <f t="shared" si="180"/>
        <v>Desk-Based PCData Converter/Switch/Multiplexer2021</v>
      </c>
    </row>
    <row r="3998" spans="1:27" x14ac:dyDescent="0.2">
      <c r="A3998" t="s">
        <v>169</v>
      </c>
      <c r="B3998" t="s">
        <v>137</v>
      </c>
      <c r="C3998" t="s">
        <v>180</v>
      </c>
      <c r="D3998" s="67">
        <v>2022</v>
      </c>
      <c r="E3998" s="108">
        <v>-8.3104125304102716E-2</v>
      </c>
      <c r="Z3998" t="str">
        <f t="shared" si="179"/>
        <v>Desk-Based PCData Converter/Switch/Multiplexer2022</v>
      </c>
      <c r="AA3998" t="str">
        <f t="shared" si="180"/>
        <v>Desk-Based PCData Converter/Switch/Multiplexer2022</v>
      </c>
    </row>
    <row r="3999" spans="1:27" x14ac:dyDescent="0.2">
      <c r="A3999" t="s">
        <v>169</v>
      </c>
      <c r="B3999" t="s">
        <v>137</v>
      </c>
      <c r="C3999" t="s">
        <v>180</v>
      </c>
      <c r="D3999" s="67">
        <v>2023</v>
      </c>
      <c r="E3999" s="108">
        <v>-0.10559130502412417</v>
      </c>
      <c r="Z3999" t="str">
        <f t="shared" si="179"/>
        <v>Desk-Based PCData Converter/Switch/Multiplexer2023</v>
      </c>
      <c r="AA3999" t="str">
        <f t="shared" si="180"/>
        <v>Desk-Based PCData Converter/Switch/Multiplexer2023</v>
      </c>
    </row>
    <row r="4000" spans="1:27" x14ac:dyDescent="0.2">
      <c r="A4000" t="s">
        <v>169</v>
      </c>
      <c r="B4000" t="s">
        <v>137</v>
      </c>
      <c r="C4000" t="s">
        <v>180</v>
      </c>
      <c r="D4000" s="67">
        <v>2024</v>
      </c>
      <c r="E4000" s="108">
        <v>-5.8928323256803083E-2</v>
      </c>
      <c r="Z4000" t="str">
        <f t="shared" si="179"/>
        <v>Desk-Based PCData Converter/Switch/Multiplexer2024</v>
      </c>
      <c r="AA4000" t="str">
        <f t="shared" si="180"/>
        <v>Desk-Based PCData Converter/Switch/Multiplexer2024</v>
      </c>
    </row>
    <row r="4001" spans="1:27" x14ac:dyDescent="0.2">
      <c r="A4001" t="s">
        <v>169</v>
      </c>
      <c r="B4001" t="s">
        <v>137</v>
      </c>
      <c r="C4001" t="s">
        <v>180</v>
      </c>
      <c r="D4001" s="67">
        <v>2025</v>
      </c>
      <c r="E4001" s="108">
        <v>-2.8208792848216868E-2</v>
      </c>
      <c r="Z4001" t="str">
        <f t="shared" si="179"/>
        <v>Desk-Based PCData Converter/Switch/Multiplexer2025</v>
      </c>
      <c r="AA4001" t="str">
        <f t="shared" si="180"/>
        <v>Desk-Based PCData Converter/Switch/Multiplexer2025</v>
      </c>
    </row>
    <row r="4002" spans="1:27" x14ac:dyDescent="0.2">
      <c r="A4002" t="s">
        <v>169</v>
      </c>
      <c r="B4002" t="s">
        <v>138</v>
      </c>
      <c r="C4002" t="s">
        <v>180</v>
      </c>
      <c r="D4002" s="67">
        <v>2018</v>
      </c>
      <c r="E4002" s="108">
        <v>0</v>
      </c>
      <c r="Z4002" t="str">
        <f t="shared" ref="Z4002:Z4065" si="181">A4002&amp;B4002&amp;D4002</f>
        <v>Desk-Based PCVoltage Regulator/Reference2018</v>
      </c>
      <c r="AA4002" t="str">
        <f t="shared" ref="AA4002:AA4065" si="182">$A4002&amp;$B4002&amp;$D4002</f>
        <v>Desk-Based PCVoltage Regulator/Reference2018</v>
      </c>
    </row>
    <row r="4003" spans="1:27" x14ac:dyDescent="0.2">
      <c r="A4003" t="s">
        <v>169</v>
      </c>
      <c r="B4003" t="s">
        <v>138</v>
      </c>
      <c r="C4003" t="s">
        <v>180</v>
      </c>
      <c r="D4003" s="67">
        <v>2019</v>
      </c>
      <c r="E4003" s="108">
        <v>-5.8385265141995712E-2</v>
      </c>
      <c r="Z4003" t="str">
        <f t="shared" si="181"/>
        <v>Desk-Based PCVoltage Regulator/Reference2019</v>
      </c>
      <c r="AA4003" t="str">
        <f t="shared" si="182"/>
        <v>Desk-Based PCVoltage Regulator/Reference2019</v>
      </c>
    </row>
    <row r="4004" spans="1:27" x14ac:dyDescent="0.2">
      <c r="A4004" t="s">
        <v>169</v>
      </c>
      <c r="B4004" t="s">
        <v>138</v>
      </c>
      <c r="C4004" t="s">
        <v>180</v>
      </c>
      <c r="D4004" s="67">
        <v>2020</v>
      </c>
      <c r="E4004" s="108">
        <v>-0.18101485965152364</v>
      </c>
      <c r="Z4004" t="str">
        <f t="shared" si="181"/>
        <v>Desk-Based PCVoltage Regulator/Reference2020</v>
      </c>
      <c r="AA4004" t="str">
        <f t="shared" si="182"/>
        <v>Desk-Based PCVoltage Regulator/Reference2020</v>
      </c>
    </row>
    <row r="4005" spans="1:27" x14ac:dyDescent="0.2">
      <c r="A4005" t="s">
        <v>169</v>
      </c>
      <c r="B4005" t="s">
        <v>138</v>
      </c>
      <c r="C4005" t="s">
        <v>180</v>
      </c>
      <c r="D4005" s="67">
        <v>2021</v>
      </c>
      <c r="E4005" s="108">
        <v>6.3378627876097715E-2</v>
      </c>
      <c r="Z4005" t="str">
        <f t="shared" si="181"/>
        <v>Desk-Based PCVoltage Regulator/Reference2021</v>
      </c>
      <c r="AA4005" t="str">
        <f t="shared" si="182"/>
        <v>Desk-Based PCVoltage Regulator/Reference2021</v>
      </c>
    </row>
    <row r="4006" spans="1:27" x14ac:dyDescent="0.2">
      <c r="A4006" t="s">
        <v>169</v>
      </c>
      <c r="B4006" t="s">
        <v>138</v>
      </c>
      <c r="C4006" t="s">
        <v>180</v>
      </c>
      <c r="D4006" s="67">
        <v>2022</v>
      </c>
      <c r="E4006" s="108">
        <v>-9.0530524110463917E-2</v>
      </c>
      <c r="Z4006" t="str">
        <f t="shared" si="181"/>
        <v>Desk-Based PCVoltage Regulator/Reference2022</v>
      </c>
      <c r="AA4006" t="str">
        <f t="shared" si="182"/>
        <v>Desk-Based PCVoltage Regulator/Reference2022</v>
      </c>
    </row>
    <row r="4007" spans="1:27" x14ac:dyDescent="0.2">
      <c r="A4007" t="s">
        <v>169</v>
      </c>
      <c r="B4007" t="s">
        <v>138</v>
      </c>
      <c r="C4007" t="s">
        <v>180</v>
      </c>
      <c r="D4007" s="67">
        <v>2023</v>
      </c>
      <c r="E4007" s="108">
        <v>-6.541122226076701E-2</v>
      </c>
      <c r="Z4007" t="str">
        <f t="shared" si="181"/>
        <v>Desk-Based PCVoltage Regulator/Reference2023</v>
      </c>
      <c r="AA4007" t="str">
        <f t="shared" si="182"/>
        <v>Desk-Based PCVoltage Regulator/Reference2023</v>
      </c>
    </row>
    <row r="4008" spans="1:27" x14ac:dyDescent="0.2">
      <c r="A4008" t="s">
        <v>169</v>
      </c>
      <c r="B4008" t="s">
        <v>138</v>
      </c>
      <c r="C4008" t="s">
        <v>180</v>
      </c>
      <c r="D4008" s="67">
        <v>2024</v>
      </c>
      <c r="E4008" s="108">
        <v>-3.9207563187116823E-2</v>
      </c>
      <c r="Z4008" t="str">
        <f t="shared" si="181"/>
        <v>Desk-Based PCVoltage Regulator/Reference2024</v>
      </c>
      <c r="AA4008" t="str">
        <f t="shared" si="182"/>
        <v>Desk-Based PCVoltage Regulator/Reference2024</v>
      </c>
    </row>
    <row r="4009" spans="1:27" x14ac:dyDescent="0.2">
      <c r="A4009" t="s">
        <v>169</v>
      </c>
      <c r="B4009" t="s">
        <v>138</v>
      </c>
      <c r="C4009" t="s">
        <v>180</v>
      </c>
      <c r="D4009" s="67">
        <v>2025</v>
      </c>
      <c r="E4009" s="108">
        <v>-2.8887484861065738E-2</v>
      </c>
      <c r="Z4009" t="str">
        <f t="shared" si="181"/>
        <v>Desk-Based PCVoltage Regulator/Reference2025</v>
      </c>
      <c r="AA4009" t="str">
        <f t="shared" si="182"/>
        <v>Desk-Based PCVoltage Regulator/Reference2025</v>
      </c>
    </row>
    <row r="4010" spans="1:27" x14ac:dyDescent="0.2">
      <c r="A4010" t="s">
        <v>169</v>
      </c>
      <c r="B4010" t="s">
        <v>139</v>
      </c>
      <c r="C4010" t="s">
        <v>180</v>
      </c>
      <c r="D4010" s="67">
        <v>2018</v>
      </c>
      <c r="E4010" s="108">
        <v>0</v>
      </c>
      <c r="Z4010" t="str">
        <f t="shared" si="181"/>
        <v>Desk-Based PCOther Analog2018</v>
      </c>
      <c r="AA4010" t="str">
        <f t="shared" si="182"/>
        <v>Desk-Based PCOther Analog2018</v>
      </c>
    </row>
    <row r="4011" spans="1:27" x14ac:dyDescent="0.2">
      <c r="A4011" t="s">
        <v>169</v>
      </c>
      <c r="B4011" t="s">
        <v>139</v>
      </c>
      <c r="C4011" t="s">
        <v>180</v>
      </c>
      <c r="D4011" s="67">
        <v>2019</v>
      </c>
      <c r="E4011" s="108">
        <v>1.6874345227653187E-2</v>
      </c>
      <c r="Z4011" t="str">
        <f t="shared" si="181"/>
        <v>Desk-Based PCOther Analog2019</v>
      </c>
      <c r="AA4011" t="str">
        <f t="shared" si="182"/>
        <v>Desk-Based PCOther Analog2019</v>
      </c>
    </row>
    <row r="4012" spans="1:27" x14ac:dyDescent="0.2">
      <c r="A4012" t="s">
        <v>169</v>
      </c>
      <c r="B4012" t="s">
        <v>139</v>
      </c>
      <c r="C4012" t="s">
        <v>180</v>
      </c>
      <c r="D4012" s="67">
        <v>2020</v>
      </c>
      <c r="E4012" s="108">
        <v>-0.17172868463175261</v>
      </c>
      <c r="Z4012" t="str">
        <f t="shared" si="181"/>
        <v>Desk-Based PCOther Analog2020</v>
      </c>
      <c r="AA4012" t="str">
        <f t="shared" si="182"/>
        <v>Desk-Based PCOther Analog2020</v>
      </c>
    </row>
    <row r="4013" spans="1:27" x14ac:dyDescent="0.2">
      <c r="A4013" t="s">
        <v>169</v>
      </c>
      <c r="B4013" t="s">
        <v>139</v>
      </c>
      <c r="C4013" t="s">
        <v>180</v>
      </c>
      <c r="D4013" s="67">
        <v>2021</v>
      </c>
      <c r="E4013" s="108">
        <v>3.2174630237597368E-2</v>
      </c>
      <c r="Z4013" t="str">
        <f t="shared" si="181"/>
        <v>Desk-Based PCOther Analog2021</v>
      </c>
      <c r="AA4013" t="str">
        <f t="shared" si="182"/>
        <v>Desk-Based PCOther Analog2021</v>
      </c>
    </row>
    <row r="4014" spans="1:27" x14ac:dyDescent="0.2">
      <c r="A4014" t="s">
        <v>169</v>
      </c>
      <c r="B4014" t="s">
        <v>139</v>
      </c>
      <c r="C4014" t="s">
        <v>180</v>
      </c>
      <c r="D4014" s="67">
        <v>2022</v>
      </c>
      <c r="E4014" s="108">
        <v>-6.3143783284665633E-2</v>
      </c>
      <c r="Z4014" t="str">
        <f t="shared" si="181"/>
        <v>Desk-Based PCOther Analog2022</v>
      </c>
      <c r="AA4014" t="str">
        <f t="shared" si="182"/>
        <v>Desk-Based PCOther Analog2022</v>
      </c>
    </row>
    <row r="4015" spans="1:27" x14ac:dyDescent="0.2">
      <c r="A4015" t="s">
        <v>169</v>
      </c>
      <c r="B4015" t="s">
        <v>139</v>
      </c>
      <c r="C4015" t="s">
        <v>180</v>
      </c>
      <c r="D4015" s="67">
        <v>2023</v>
      </c>
      <c r="E4015" s="108">
        <v>-6.0887407080663425E-2</v>
      </c>
      <c r="Z4015" t="str">
        <f t="shared" si="181"/>
        <v>Desk-Based PCOther Analog2023</v>
      </c>
      <c r="AA4015" t="str">
        <f t="shared" si="182"/>
        <v>Desk-Based PCOther Analog2023</v>
      </c>
    </row>
    <row r="4016" spans="1:27" x14ac:dyDescent="0.2">
      <c r="A4016" t="s">
        <v>169</v>
      </c>
      <c r="B4016" t="s">
        <v>139</v>
      </c>
      <c r="C4016" t="s">
        <v>180</v>
      </c>
      <c r="D4016" s="67">
        <v>2024</v>
      </c>
      <c r="E4016" s="108">
        <v>-1.767492292957118E-2</v>
      </c>
      <c r="Z4016" t="str">
        <f t="shared" si="181"/>
        <v>Desk-Based PCOther Analog2024</v>
      </c>
      <c r="AA4016" t="str">
        <f t="shared" si="182"/>
        <v>Desk-Based PCOther Analog2024</v>
      </c>
    </row>
    <row r="4017" spans="1:27" x14ac:dyDescent="0.2">
      <c r="A4017" t="s">
        <v>169</v>
      </c>
      <c r="B4017" t="s">
        <v>139</v>
      </c>
      <c r="C4017" t="s">
        <v>180</v>
      </c>
      <c r="D4017" s="67">
        <v>2025</v>
      </c>
      <c r="E4017" s="108">
        <v>-2.4687879786653322E-2</v>
      </c>
      <c r="Z4017" t="str">
        <f t="shared" si="181"/>
        <v>Desk-Based PCOther Analog2025</v>
      </c>
      <c r="AA4017" t="str">
        <f t="shared" si="182"/>
        <v>Desk-Based PCOther Analog2025</v>
      </c>
    </row>
    <row r="4018" spans="1:27" x14ac:dyDescent="0.2">
      <c r="A4018" t="s">
        <v>169</v>
      </c>
      <c r="B4018" t="s">
        <v>140</v>
      </c>
      <c r="C4018" t="s">
        <v>180</v>
      </c>
      <c r="D4018" s="67">
        <v>2018</v>
      </c>
      <c r="E4018" s="108">
        <v>0</v>
      </c>
      <c r="Z4018" t="str">
        <f t="shared" si="181"/>
        <v>Desk-Based PCTotal Discrete2018</v>
      </c>
      <c r="AA4018" t="str">
        <f t="shared" si="182"/>
        <v>Desk-Based PCTotal Discrete2018</v>
      </c>
    </row>
    <row r="4019" spans="1:27" x14ac:dyDescent="0.2">
      <c r="A4019" t="s">
        <v>169</v>
      </c>
      <c r="B4019" t="s">
        <v>140</v>
      </c>
      <c r="C4019" t="s">
        <v>180</v>
      </c>
      <c r="D4019" s="67">
        <v>2019</v>
      </c>
      <c r="E4019" s="108">
        <v>-7.7791841622943725E-2</v>
      </c>
      <c r="Z4019" t="str">
        <f t="shared" si="181"/>
        <v>Desk-Based PCTotal Discrete2019</v>
      </c>
      <c r="AA4019" t="str">
        <f t="shared" si="182"/>
        <v>Desk-Based PCTotal Discrete2019</v>
      </c>
    </row>
    <row r="4020" spans="1:27" x14ac:dyDescent="0.2">
      <c r="A4020" t="s">
        <v>169</v>
      </c>
      <c r="B4020" t="s">
        <v>140</v>
      </c>
      <c r="C4020" t="s">
        <v>180</v>
      </c>
      <c r="D4020" s="67">
        <v>2020</v>
      </c>
      <c r="E4020" s="108">
        <v>-0.2067696719607961</v>
      </c>
      <c r="Z4020" t="str">
        <f t="shared" si="181"/>
        <v>Desk-Based PCTotal Discrete2020</v>
      </c>
      <c r="AA4020" t="str">
        <f t="shared" si="182"/>
        <v>Desk-Based PCTotal Discrete2020</v>
      </c>
    </row>
    <row r="4021" spans="1:27" x14ac:dyDescent="0.2">
      <c r="A4021" t="s">
        <v>169</v>
      </c>
      <c r="B4021" t="s">
        <v>140</v>
      </c>
      <c r="C4021" t="s">
        <v>180</v>
      </c>
      <c r="D4021" s="67">
        <v>2021</v>
      </c>
      <c r="E4021" s="108">
        <v>-5.3260305586724233E-3</v>
      </c>
      <c r="Z4021" t="str">
        <f t="shared" si="181"/>
        <v>Desk-Based PCTotal Discrete2021</v>
      </c>
      <c r="AA4021" t="str">
        <f t="shared" si="182"/>
        <v>Desk-Based PCTotal Discrete2021</v>
      </c>
    </row>
    <row r="4022" spans="1:27" x14ac:dyDescent="0.2">
      <c r="A4022" t="s">
        <v>169</v>
      </c>
      <c r="B4022" t="s">
        <v>140</v>
      </c>
      <c r="C4022" t="s">
        <v>180</v>
      </c>
      <c r="D4022" s="67">
        <v>2022</v>
      </c>
      <c r="E4022" s="108">
        <v>-8.9756010528045271E-2</v>
      </c>
      <c r="Z4022" t="str">
        <f t="shared" si="181"/>
        <v>Desk-Based PCTotal Discrete2022</v>
      </c>
      <c r="AA4022" t="str">
        <f t="shared" si="182"/>
        <v>Desk-Based PCTotal Discrete2022</v>
      </c>
    </row>
    <row r="4023" spans="1:27" x14ac:dyDescent="0.2">
      <c r="A4023" t="s">
        <v>169</v>
      </c>
      <c r="B4023" t="s">
        <v>140</v>
      </c>
      <c r="C4023" t="s">
        <v>180</v>
      </c>
      <c r="D4023" s="67">
        <v>2023</v>
      </c>
      <c r="E4023" s="108">
        <v>-7.0544829386463337E-2</v>
      </c>
      <c r="Z4023" t="str">
        <f t="shared" si="181"/>
        <v>Desk-Based PCTotal Discrete2023</v>
      </c>
      <c r="AA4023" t="str">
        <f t="shared" si="182"/>
        <v>Desk-Based PCTotal Discrete2023</v>
      </c>
    </row>
    <row r="4024" spans="1:27" x14ac:dyDescent="0.2">
      <c r="A4024" t="s">
        <v>169</v>
      </c>
      <c r="B4024" t="s">
        <v>140</v>
      </c>
      <c r="C4024" t="s">
        <v>180</v>
      </c>
      <c r="D4024" s="67">
        <v>2024</v>
      </c>
      <c r="E4024" s="108">
        <v>-3.1822200976528991E-2</v>
      </c>
      <c r="Z4024" t="str">
        <f t="shared" si="181"/>
        <v>Desk-Based PCTotal Discrete2024</v>
      </c>
      <c r="AA4024" t="str">
        <f t="shared" si="182"/>
        <v>Desk-Based PCTotal Discrete2024</v>
      </c>
    </row>
    <row r="4025" spans="1:27" x14ac:dyDescent="0.2">
      <c r="A4025" t="s">
        <v>169</v>
      </c>
      <c r="B4025" t="s">
        <v>140</v>
      </c>
      <c r="C4025" t="s">
        <v>180</v>
      </c>
      <c r="D4025" s="67">
        <v>2025</v>
      </c>
      <c r="E4025" s="108">
        <v>-2.4211645563147477E-2</v>
      </c>
      <c r="Z4025" t="str">
        <f t="shared" si="181"/>
        <v>Desk-Based PCTotal Discrete2025</v>
      </c>
      <c r="AA4025" t="str">
        <f t="shared" si="182"/>
        <v>Desk-Based PCTotal Discrete2025</v>
      </c>
    </row>
    <row r="4026" spans="1:27" x14ac:dyDescent="0.2">
      <c r="A4026" t="s">
        <v>169</v>
      </c>
      <c r="B4026" t="s">
        <v>141</v>
      </c>
      <c r="C4026" t="s">
        <v>180</v>
      </c>
      <c r="D4026" s="67">
        <v>2018</v>
      </c>
      <c r="E4026" s="108">
        <v>0</v>
      </c>
      <c r="Z4026" t="str">
        <f t="shared" si="181"/>
        <v>Desk-Based PCDiodes2018</v>
      </c>
      <c r="AA4026" t="str">
        <f t="shared" si="182"/>
        <v>Desk-Based PCDiodes2018</v>
      </c>
    </row>
    <row r="4027" spans="1:27" x14ac:dyDescent="0.2">
      <c r="A4027" t="s">
        <v>169</v>
      </c>
      <c r="B4027" t="s">
        <v>141</v>
      </c>
      <c r="C4027" t="s">
        <v>180</v>
      </c>
      <c r="D4027" s="67">
        <v>2019</v>
      </c>
      <c r="E4027" s="108">
        <v>-3.6115174660222849E-2</v>
      </c>
      <c r="Z4027" t="str">
        <f t="shared" si="181"/>
        <v>Desk-Based PCDiodes2019</v>
      </c>
      <c r="AA4027" t="str">
        <f t="shared" si="182"/>
        <v>Desk-Based PCDiodes2019</v>
      </c>
    </row>
    <row r="4028" spans="1:27" x14ac:dyDescent="0.2">
      <c r="A4028" t="s">
        <v>169</v>
      </c>
      <c r="B4028" t="s">
        <v>141</v>
      </c>
      <c r="C4028" t="s">
        <v>180</v>
      </c>
      <c r="D4028" s="67">
        <v>2020</v>
      </c>
      <c r="E4028" s="108">
        <v>-0.22511827301354503</v>
      </c>
      <c r="Z4028" t="str">
        <f t="shared" si="181"/>
        <v>Desk-Based PCDiodes2020</v>
      </c>
      <c r="AA4028" t="str">
        <f t="shared" si="182"/>
        <v>Desk-Based PCDiodes2020</v>
      </c>
    </row>
    <row r="4029" spans="1:27" x14ac:dyDescent="0.2">
      <c r="A4029" t="s">
        <v>169</v>
      </c>
      <c r="B4029" t="s">
        <v>141</v>
      </c>
      <c r="C4029" t="s">
        <v>180</v>
      </c>
      <c r="D4029" s="67">
        <v>2021</v>
      </c>
      <c r="E4029" s="108">
        <v>3.3046876747189424E-2</v>
      </c>
      <c r="Z4029" t="str">
        <f t="shared" si="181"/>
        <v>Desk-Based PCDiodes2021</v>
      </c>
      <c r="AA4029" t="str">
        <f t="shared" si="182"/>
        <v>Desk-Based PCDiodes2021</v>
      </c>
    </row>
    <row r="4030" spans="1:27" x14ac:dyDescent="0.2">
      <c r="A4030" t="s">
        <v>169</v>
      </c>
      <c r="B4030" t="s">
        <v>141</v>
      </c>
      <c r="C4030" t="s">
        <v>180</v>
      </c>
      <c r="D4030" s="67">
        <v>2022</v>
      </c>
      <c r="E4030" s="108">
        <v>-8.539144310750324E-2</v>
      </c>
      <c r="Z4030" t="str">
        <f t="shared" si="181"/>
        <v>Desk-Based PCDiodes2022</v>
      </c>
      <c r="AA4030" t="str">
        <f t="shared" si="182"/>
        <v>Desk-Based PCDiodes2022</v>
      </c>
    </row>
    <row r="4031" spans="1:27" x14ac:dyDescent="0.2">
      <c r="A4031" t="s">
        <v>169</v>
      </c>
      <c r="B4031" t="s">
        <v>141</v>
      </c>
      <c r="C4031" t="s">
        <v>180</v>
      </c>
      <c r="D4031" s="67">
        <v>2023</v>
      </c>
      <c r="E4031" s="108">
        <v>-6.4373185456295112E-2</v>
      </c>
      <c r="Z4031" t="str">
        <f t="shared" si="181"/>
        <v>Desk-Based PCDiodes2023</v>
      </c>
      <c r="AA4031" t="str">
        <f t="shared" si="182"/>
        <v>Desk-Based PCDiodes2023</v>
      </c>
    </row>
    <row r="4032" spans="1:27" x14ac:dyDescent="0.2">
      <c r="A4032" t="s">
        <v>169</v>
      </c>
      <c r="B4032" t="s">
        <v>141</v>
      </c>
      <c r="C4032" t="s">
        <v>180</v>
      </c>
      <c r="D4032" s="67">
        <v>2024</v>
      </c>
      <c r="E4032" s="108">
        <v>-3.0491447183422116E-2</v>
      </c>
      <c r="Z4032" t="str">
        <f t="shared" si="181"/>
        <v>Desk-Based PCDiodes2024</v>
      </c>
      <c r="AA4032" t="str">
        <f t="shared" si="182"/>
        <v>Desk-Based PCDiodes2024</v>
      </c>
    </row>
    <row r="4033" spans="1:27" x14ac:dyDescent="0.2">
      <c r="A4033" t="s">
        <v>169</v>
      </c>
      <c r="B4033" t="s">
        <v>141</v>
      </c>
      <c r="C4033" t="s">
        <v>180</v>
      </c>
      <c r="D4033" s="67">
        <v>2025</v>
      </c>
      <c r="E4033" s="108">
        <v>-2.1499995660323012E-2</v>
      </c>
      <c r="Z4033" t="str">
        <f t="shared" si="181"/>
        <v>Desk-Based PCDiodes2025</v>
      </c>
      <c r="AA4033" t="str">
        <f t="shared" si="182"/>
        <v>Desk-Based PCDiodes2025</v>
      </c>
    </row>
    <row r="4034" spans="1:27" x14ac:dyDescent="0.2">
      <c r="A4034" t="s">
        <v>169</v>
      </c>
      <c r="B4034" t="s">
        <v>142</v>
      </c>
      <c r="C4034" t="s">
        <v>180</v>
      </c>
      <c r="D4034" s="67">
        <v>2018</v>
      </c>
      <c r="E4034" s="108">
        <v>0</v>
      </c>
      <c r="Z4034" t="str">
        <f t="shared" si="181"/>
        <v>Desk-Based PCTransistors2018</v>
      </c>
      <c r="AA4034" t="str">
        <f t="shared" si="182"/>
        <v>Desk-Based PCTransistors2018</v>
      </c>
    </row>
    <row r="4035" spans="1:27" x14ac:dyDescent="0.2">
      <c r="A4035" t="s">
        <v>169</v>
      </c>
      <c r="B4035" t="s">
        <v>142</v>
      </c>
      <c r="C4035" t="s">
        <v>180</v>
      </c>
      <c r="D4035" s="67">
        <v>2019</v>
      </c>
      <c r="E4035" s="108">
        <v>-0.12210913900308229</v>
      </c>
      <c r="Z4035" t="str">
        <f t="shared" si="181"/>
        <v>Desk-Based PCTransistors2019</v>
      </c>
      <c r="AA4035" t="str">
        <f t="shared" si="182"/>
        <v>Desk-Based PCTransistors2019</v>
      </c>
    </row>
    <row r="4036" spans="1:27" x14ac:dyDescent="0.2">
      <c r="A4036" t="s">
        <v>169</v>
      </c>
      <c r="B4036" t="s">
        <v>142</v>
      </c>
      <c r="C4036" t="s">
        <v>180</v>
      </c>
      <c r="D4036" s="67">
        <v>2020</v>
      </c>
      <c r="E4036" s="108">
        <v>-0.18324674909988059</v>
      </c>
      <c r="Z4036" t="str">
        <f t="shared" si="181"/>
        <v>Desk-Based PCTransistors2020</v>
      </c>
      <c r="AA4036" t="str">
        <f t="shared" si="182"/>
        <v>Desk-Based PCTransistors2020</v>
      </c>
    </row>
    <row r="4037" spans="1:27" x14ac:dyDescent="0.2">
      <c r="A4037" t="s">
        <v>169</v>
      </c>
      <c r="B4037" t="s">
        <v>142</v>
      </c>
      <c r="C4037" t="s">
        <v>180</v>
      </c>
      <c r="D4037" s="67">
        <v>2021</v>
      </c>
      <c r="E4037" s="108">
        <v>-4.4769472933234078E-2</v>
      </c>
      <c r="Z4037" t="str">
        <f t="shared" si="181"/>
        <v>Desk-Based PCTransistors2021</v>
      </c>
      <c r="AA4037" t="str">
        <f t="shared" si="182"/>
        <v>Desk-Based PCTransistors2021</v>
      </c>
    </row>
    <row r="4038" spans="1:27" x14ac:dyDescent="0.2">
      <c r="A4038" t="s">
        <v>169</v>
      </c>
      <c r="B4038" t="s">
        <v>142</v>
      </c>
      <c r="C4038" t="s">
        <v>180</v>
      </c>
      <c r="D4038" s="67">
        <v>2022</v>
      </c>
      <c r="E4038" s="108">
        <v>-9.4132522534086216E-2</v>
      </c>
      <c r="Z4038" t="str">
        <f t="shared" si="181"/>
        <v>Desk-Based PCTransistors2022</v>
      </c>
      <c r="AA4038" t="str">
        <f t="shared" si="182"/>
        <v>Desk-Based PCTransistors2022</v>
      </c>
    </row>
    <row r="4039" spans="1:27" x14ac:dyDescent="0.2">
      <c r="A4039" t="s">
        <v>169</v>
      </c>
      <c r="B4039" t="s">
        <v>142</v>
      </c>
      <c r="C4039" t="s">
        <v>180</v>
      </c>
      <c r="D4039" s="67">
        <v>2023</v>
      </c>
      <c r="E4039" s="108">
        <v>-7.666632120356387E-2</v>
      </c>
      <c r="Z4039" t="str">
        <f t="shared" si="181"/>
        <v>Desk-Based PCTransistors2023</v>
      </c>
      <c r="AA4039" t="str">
        <f t="shared" si="182"/>
        <v>Desk-Based PCTransistors2023</v>
      </c>
    </row>
    <row r="4040" spans="1:27" x14ac:dyDescent="0.2">
      <c r="A4040" t="s">
        <v>169</v>
      </c>
      <c r="B4040" t="s">
        <v>142</v>
      </c>
      <c r="C4040" t="s">
        <v>180</v>
      </c>
      <c r="D4040" s="67">
        <v>2024</v>
      </c>
      <c r="E4040" s="108">
        <v>-3.2458723136977174E-2</v>
      </c>
      <c r="Z4040" t="str">
        <f t="shared" si="181"/>
        <v>Desk-Based PCTransistors2024</v>
      </c>
      <c r="AA4040" t="str">
        <f t="shared" si="182"/>
        <v>Desk-Based PCTransistors2024</v>
      </c>
    </row>
    <row r="4041" spans="1:27" x14ac:dyDescent="0.2">
      <c r="A4041" t="s">
        <v>169</v>
      </c>
      <c r="B4041" t="s">
        <v>142</v>
      </c>
      <c r="C4041" t="s">
        <v>180</v>
      </c>
      <c r="D4041" s="67">
        <v>2025</v>
      </c>
      <c r="E4041" s="108">
        <v>-2.7691373444610146E-2</v>
      </c>
      <c r="Z4041" t="str">
        <f t="shared" si="181"/>
        <v>Desk-Based PCTransistors2025</v>
      </c>
      <c r="AA4041" t="str">
        <f t="shared" si="182"/>
        <v>Desk-Based PCTransistors2025</v>
      </c>
    </row>
    <row r="4042" spans="1:27" x14ac:dyDescent="0.2">
      <c r="A4042" t="s">
        <v>169</v>
      </c>
      <c r="B4042" t="s">
        <v>143</v>
      </c>
      <c r="C4042" t="s">
        <v>180</v>
      </c>
      <c r="D4042" s="67">
        <v>2018</v>
      </c>
      <c r="E4042" s="108">
        <v>0</v>
      </c>
      <c r="Z4042" t="str">
        <f t="shared" si="181"/>
        <v>Desk-Based PCOther Discretes2018</v>
      </c>
      <c r="AA4042" t="str">
        <f t="shared" si="182"/>
        <v>Desk-Based PCOther Discretes2018</v>
      </c>
    </row>
    <row r="4043" spans="1:27" x14ac:dyDescent="0.2">
      <c r="A4043" t="s">
        <v>169</v>
      </c>
      <c r="B4043" t="s">
        <v>143</v>
      </c>
      <c r="C4043" t="s">
        <v>180</v>
      </c>
      <c r="D4043" s="67">
        <v>2019</v>
      </c>
      <c r="E4043" s="108">
        <v>-2.995152766002851E-2</v>
      </c>
      <c r="Z4043" t="str">
        <f t="shared" si="181"/>
        <v>Desk-Based PCOther Discretes2019</v>
      </c>
      <c r="AA4043" t="str">
        <f t="shared" si="182"/>
        <v>Desk-Based PCOther Discretes2019</v>
      </c>
    </row>
    <row r="4044" spans="1:27" x14ac:dyDescent="0.2">
      <c r="A4044" t="s">
        <v>169</v>
      </c>
      <c r="B4044" t="s">
        <v>143</v>
      </c>
      <c r="C4044" t="s">
        <v>180</v>
      </c>
      <c r="D4044" s="67">
        <v>2020</v>
      </c>
      <c r="E4044" s="108">
        <v>-0.29774374828968331</v>
      </c>
      <c r="Z4044" t="str">
        <f t="shared" si="181"/>
        <v>Desk-Based PCOther Discretes2020</v>
      </c>
      <c r="AA4044" t="str">
        <f t="shared" si="182"/>
        <v>Desk-Based PCOther Discretes2020</v>
      </c>
    </row>
    <row r="4045" spans="1:27" x14ac:dyDescent="0.2">
      <c r="A4045" t="s">
        <v>169</v>
      </c>
      <c r="B4045" t="s">
        <v>143</v>
      </c>
      <c r="C4045" t="s">
        <v>180</v>
      </c>
      <c r="D4045" s="67">
        <v>2021</v>
      </c>
      <c r="E4045" s="108">
        <v>-7.5747125121329639E-2</v>
      </c>
      <c r="Z4045" t="str">
        <f t="shared" si="181"/>
        <v>Desk-Based PCOther Discretes2021</v>
      </c>
      <c r="AA4045" t="str">
        <f t="shared" si="182"/>
        <v>Desk-Based PCOther Discretes2021</v>
      </c>
    </row>
    <row r="4046" spans="1:27" x14ac:dyDescent="0.2">
      <c r="A4046" t="s">
        <v>169</v>
      </c>
      <c r="B4046" t="s">
        <v>143</v>
      </c>
      <c r="C4046" t="s">
        <v>180</v>
      </c>
      <c r="D4046" s="67">
        <v>2022</v>
      </c>
      <c r="E4046" s="108">
        <v>-0.11775984544546458</v>
      </c>
      <c r="Z4046" t="str">
        <f t="shared" si="181"/>
        <v>Desk-Based PCOther Discretes2022</v>
      </c>
      <c r="AA4046" t="str">
        <f t="shared" si="182"/>
        <v>Desk-Based PCOther Discretes2022</v>
      </c>
    </row>
    <row r="4047" spans="1:27" x14ac:dyDescent="0.2">
      <c r="A4047" t="s">
        <v>169</v>
      </c>
      <c r="B4047" t="s">
        <v>143</v>
      </c>
      <c r="C4047" t="s">
        <v>180</v>
      </c>
      <c r="D4047" s="67">
        <v>2023</v>
      </c>
      <c r="E4047" s="108">
        <v>-0.11681295387792678</v>
      </c>
      <c r="Z4047" t="str">
        <f t="shared" si="181"/>
        <v>Desk-Based PCOther Discretes2023</v>
      </c>
      <c r="AA4047" t="str">
        <f t="shared" si="182"/>
        <v>Desk-Based PCOther Discretes2023</v>
      </c>
    </row>
    <row r="4048" spans="1:27" x14ac:dyDescent="0.2">
      <c r="A4048" t="s">
        <v>169</v>
      </c>
      <c r="B4048" t="s">
        <v>143</v>
      </c>
      <c r="C4048" t="s">
        <v>180</v>
      </c>
      <c r="D4048" s="67">
        <v>2024</v>
      </c>
      <c r="E4048" s="108">
        <v>-7.2553088764604645E-2</v>
      </c>
      <c r="Z4048" t="str">
        <f t="shared" si="181"/>
        <v>Desk-Based PCOther Discretes2024</v>
      </c>
      <c r="AA4048" t="str">
        <f t="shared" si="182"/>
        <v>Desk-Based PCOther Discretes2024</v>
      </c>
    </row>
    <row r="4049" spans="1:27" x14ac:dyDescent="0.2">
      <c r="A4049" t="s">
        <v>169</v>
      </c>
      <c r="B4049" t="s">
        <v>143</v>
      </c>
      <c r="C4049" t="s">
        <v>180</v>
      </c>
      <c r="D4049" s="67">
        <v>2025</v>
      </c>
      <c r="E4049" s="108">
        <v>-1.311401866194728E-2</v>
      </c>
      <c r="Z4049" t="str">
        <f t="shared" si="181"/>
        <v>Desk-Based PCOther Discretes2025</v>
      </c>
      <c r="AA4049" t="str">
        <f t="shared" si="182"/>
        <v>Desk-Based PCOther Discretes2025</v>
      </c>
    </row>
    <row r="4050" spans="1:27" x14ac:dyDescent="0.2">
      <c r="A4050" t="s">
        <v>169</v>
      </c>
      <c r="B4050" t="s">
        <v>144</v>
      </c>
      <c r="C4050" t="s">
        <v>180</v>
      </c>
      <c r="D4050" s="67">
        <v>2018</v>
      </c>
      <c r="E4050" s="108">
        <v>0</v>
      </c>
      <c r="Z4050" t="str">
        <f t="shared" si="181"/>
        <v>Desk-Based PCTotal Optoelectronics2018</v>
      </c>
      <c r="AA4050" t="str">
        <f t="shared" si="182"/>
        <v>Desk-Based PCTotal Optoelectronics2018</v>
      </c>
    </row>
    <row r="4051" spans="1:27" x14ac:dyDescent="0.2">
      <c r="A4051" t="s">
        <v>169</v>
      </c>
      <c r="B4051" t="s">
        <v>144</v>
      </c>
      <c r="C4051" t="s">
        <v>180</v>
      </c>
      <c r="D4051" s="67">
        <v>2019</v>
      </c>
      <c r="E4051" s="108">
        <v>-4.6182868160295154E-2</v>
      </c>
      <c r="Z4051" t="str">
        <f t="shared" si="181"/>
        <v>Desk-Based PCTotal Optoelectronics2019</v>
      </c>
      <c r="AA4051" t="str">
        <f t="shared" si="182"/>
        <v>Desk-Based PCTotal Optoelectronics2019</v>
      </c>
    </row>
    <row r="4052" spans="1:27" x14ac:dyDescent="0.2">
      <c r="A4052" t="s">
        <v>169</v>
      </c>
      <c r="B4052" t="s">
        <v>144</v>
      </c>
      <c r="C4052" t="s">
        <v>180</v>
      </c>
      <c r="D4052" s="67">
        <v>2020</v>
      </c>
      <c r="E4052" s="108">
        <v>1.5815543068832927E-2</v>
      </c>
      <c r="Z4052" t="str">
        <f t="shared" si="181"/>
        <v>Desk-Based PCTotal Optoelectronics2020</v>
      </c>
      <c r="AA4052" t="str">
        <f t="shared" si="182"/>
        <v>Desk-Based PCTotal Optoelectronics2020</v>
      </c>
    </row>
    <row r="4053" spans="1:27" x14ac:dyDescent="0.2">
      <c r="A4053" t="s">
        <v>169</v>
      </c>
      <c r="B4053" t="s">
        <v>144</v>
      </c>
      <c r="C4053" t="s">
        <v>180</v>
      </c>
      <c r="D4053" s="67">
        <v>2021</v>
      </c>
      <c r="E4053" s="108">
        <v>-2.5206266912796149E-3</v>
      </c>
      <c r="Z4053" t="str">
        <f t="shared" si="181"/>
        <v>Desk-Based PCTotal Optoelectronics2021</v>
      </c>
      <c r="AA4053" t="str">
        <f t="shared" si="182"/>
        <v>Desk-Based PCTotal Optoelectronics2021</v>
      </c>
    </row>
    <row r="4054" spans="1:27" x14ac:dyDescent="0.2">
      <c r="A4054" t="s">
        <v>169</v>
      </c>
      <c r="B4054" t="s">
        <v>144</v>
      </c>
      <c r="C4054" t="s">
        <v>180</v>
      </c>
      <c r="D4054" s="67">
        <v>2022</v>
      </c>
      <c r="E4054" s="108">
        <v>-7.2152559610529132E-2</v>
      </c>
      <c r="Z4054" t="str">
        <f t="shared" si="181"/>
        <v>Desk-Based PCTotal Optoelectronics2022</v>
      </c>
      <c r="AA4054" t="str">
        <f t="shared" si="182"/>
        <v>Desk-Based PCTotal Optoelectronics2022</v>
      </c>
    </row>
    <row r="4055" spans="1:27" x14ac:dyDescent="0.2">
      <c r="A4055" t="s">
        <v>169</v>
      </c>
      <c r="B4055" t="s">
        <v>144</v>
      </c>
      <c r="C4055" t="s">
        <v>180</v>
      </c>
      <c r="D4055" s="67">
        <v>2023</v>
      </c>
      <c r="E4055" s="108">
        <v>-5.7283430240751887E-2</v>
      </c>
      <c r="Z4055" t="str">
        <f t="shared" si="181"/>
        <v>Desk-Based PCTotal Optoelectronics2023</v>
      </c>
      <c r="AA4055" t="str">
        <f t="shared" si="182"/>
        <v>Desk-Based PCTotal Optoelectronics2023</v>
      </c>
    </row>
    <row r="4056" spans="1:27" x14ac:dyDescent="0.2">
      <c r="A4056" t="s">
        <v>169</v>
      </c>
      <c r="B4056" t="s">
        <v>144</v>
      </c>
      <c r="C4056" t="s">
        <v>180</v>
      </c>
      <c r="D4056" s="67">
        <v>2024</v>
      </c>
      <c r="E4056" s="108">
        <v>-1.5125156847533128E-2</v>
      </c>
      <c r="Z4056" t="str">
        <f t="shared" si="181"/>
        <v>Desk-Based PCTotal Optoelectronics2024</v>
      </c>
      <c r="AA4056" t="str">
        <f t="shared" si="182"/>
        <v>Desk-Based PCTotal Optoelectronics2024</v>
      </c>
    </row>
    <row r="4057" spans="1:27" x14ac:dyDescent="0.2">
      <c r="A4057" t="s">
        <v>169</v>
      </c>
      <c r="B4057" t="s">
        <v>144</v>
      </c>
      <c r="C4057" t="s">
        <v>180</v>
      </c>
      <c r="D4057" s="67">
        <v>2025</v>
      </c>
      <c r="E4057" s="108">
        <v>-1.3441260558809787E-2</v>
      </c>
      <c r="Z4057" t="str">
        <f t="shared" si="181"/>
        <v>Desk-Based PCTotal Optoelectronics2025</v>
      </c>
      <c r="AA4057" t="str">
        <f t="shared" si="182"/>
        <v>Desk-Based PCTotal Optoelectronics2025</v>
      </c>
    </row>
    <row r="4058" spans="1:27" x14ac:dyDescent="0.2">
      <c r="A4058" t="s">
        <v>169</v>
      </c>
      <c r="B4058" t="s">
        <v>145</v>
      </c>
      <c r="C4058" t="s">
        <v>180</v>
      </c>
      <c r="D4058" s="67">
        <v>2018</v>
      </c>
      <c r="E4058" s="108">
        <v>0</v>
      </c>
      <c r="Z4058" t="str">
        <f t="shared" si="181"/>
        <v>Desk-Based PCImage Sensor, CCD2018</v>
      </c>
      <c r="AA4058" t="str">
        <f t="shared" si="182"/>
        <v>Desk-Based PCImage Sensor, CCD2018</v>
      </c>
    </row>
    <row r="4059" spans="1:27" x14ac:dyDescent="0.2">
      <c r="A4059" t="s">
        <v>169</v>
      </c>
      <c r="B4059" t="s">
        <v>145</v>
      </c>
      <c r="C4059" t="s">
        <v>180</v>
      </c>
      <c r="D4059" s="67">
        <v>2019</v>
      </c>
      <c r="E4059" s="108">
        <v>0</v>
      </c>
      <c r="Z4059" t="str">
        <f t="shared" si="181"/>
        <v>Desk-Based PCImage Sensor, CCD2019</v>
      </c>
      <c r="AA4059" t="str">
        <f t="shared" si="182"/>
        <v>Desk-Based PCImage Sensor, CCD2019</v>
      </c>
    </row>
    <row r="4060" spans="1:27" x14ac:dyDescent="0.2">
      <c r="A4060" t="s">
        <v>169</v>
      </c>
      <c r="B4060" t="s">
        <v>145</v>
      </c>
      <c r="C4060" t="s">
        <v>180</v>
      </c>
      <c r="D4060" s="67">
        <v>2020</v>
      </c>
      <c r="E4060" s="108">
        <v>0</v>
      </c>
      <c r="Z4060" t="str">
        <f t="shared" si="181"/>
        <v>Desk-Based PCImage Sensor, CCD2020</v>
      </c>
      <c r="AA4060" t="str">
        <f t="shared" si="182"/>
        <v>Desk-Based PCImage Sensor, CCD2020</v>
      </c>
    </row>
    <row r="4061" spans="1:27" x14ac:dyDescent="0.2">
      <c r="A4061" t="s">
        <v>169</v>
      </c>
      <c r="B4061" t="s">
        <v>145</v>
      </c>
      <c r="C4061" t="s">
        <v>180</v>
      </c>
      <c r="D4061" s="67">
        <v>2021</v>
      </c>
      <c r="E4061" s="108">
        <v>0</v>
      </c>
      <c r="Z4061" t="str">
        <f t="shared" si="181"/>
        <v>Desk-Based PCImage Sensor, CCD2021</v>
      </c>
      <c r="AA4061" t="str">
        <f t="shared" si="182"/>
        <v>Desk-Based PCImage Sensor, CCD2021</v>
      </c>
    </row>
    <row r="4062" spans="1:27" x14ac:dyDescent="0.2">
      <c r="A4062" t="s">
        <v>169</v>
      </c>
      <c r="B4062" t="s">
        <v>145</v>
      </c>
      <c r="C4062" t="s">
        <v>180</v>
      </c>
      <c r="D4062" s="67">
        <v>2022</v>
      </c>
      <c r="E4062" s="108">
        <v>0</v>
      </c>
      <c r="Z4062" t="str">
        <f t="shared" si="181"/>
        <v>Desk-Based PCImage Sensor, CCD2022</v>
      </c>
      <c r="AA4062" t="str">
        <f t="shared" si="182"/>
        <v>Desk-Based PCImage Sensor, CCD2022</v>
      </c>
    </row>
    <row r="4063" spans="1:27" x14ac:dyDescent="0.2">
      <c r="A4063" t="s">
        <v>169</v>
      </c>
      <c r="B4063" t="s">
        <v>145</v>
      </c>
      <c r="C4063" t="s">
        <v>180</v>
      </c>
      <c r="D4063" s="67">
        <v>2023</v>
      </c>
      <c r="E4063" s="108">
        <v>0</v>
      </c>
      <c r="Z4063" t="str">
        <f t="shared" si="181"/>
        <v>Desk-Based PCImage Sensor, CCD2023</v>
      </c>
      <c r="AA4063" t="str">
        <f t="shared" si="182"/>
        <v>Desk-Based PCImage Sensor, CCD2023</v>
      </c>
    </row>
    <row r="4064" spans="1:27" x14ac:dyDescent="0.2">
      <c r="A4064" t="s">
        <v>169</v>
      </c>
      <c r="B4064" t="s">
        <v>145</v>
      </c>
      <c r="C4064" t="s">
        <v>180</v>
      </c>
      <c r="D4064" s="67">
        <v>2024</v>
      </c>
      <c r="E4064" s="108">
        <v>0</v>
      </c>
      <c r="Z4064" t="str">
        <f t="shared" si="181"/>
        <v>Desk-Based PCImage Sensor, CCD2024</v>
      </c>
      <c r="AA4064" t="str">
        <f t="shared" si="182"/>
        <v>Desk-Based PCImage Sensor, CCD2024</v>
      </c>
    </row>
    <row r="4065" spans="1:27" x14ac:dyDescent="0.2">
      <c r="A4065" t="s">
        <v>169</v>
      </c>
      <c r="B4065" t="s">
        <v>145</v>
      </c>
      <c r="C4065" t="s">
        <v>180</v>
      </c>
      <c r="D4065" s="67">
        <v>2025</v>
      </c>
      <c r="E4065" s="108">
        <v>0</v>
      </c>
      <c r="Z4065" t="str">
        <f t="shared" si="181"/>
        <v>Desk-Based PCImage Sensor, CCD2025</v>
      </c>
      <c r="AA4065" t="str">
        <f t="shared" si="182"/>
        <v>Desk-Based PCImage Sensor, CCD2025</v>
      </c>
    </row>
    <row r="4066" spans="1:27" x14ac:dyDescent="0.2">
      <c r="A4066" t="s">
        <v>169</v>
      </c>
      <c r="B4066" t="s">
        <v>146</v>
      </c>
      <c r="C4066" t="s">
        <v>180</v>
      </c>
      <c r="D4066" s="67">
        <v>2018</v>
      </c>
      <c r="E4066" s="108">
        <v>0</v>
      </c>
      <c r="Z4066" t="str">
        <f t="shared" ref="Z4066:Z4129" si="183">A4066&amp;B4066&amp;D4066</f>
        <v>Desk-Based PCImage Sensor, CMOS2018</v>
      </c>
      <c r="AA4066" t="str">
        <f t="shared" ref="AA4066:AA4129" si="184">$A4066&amp;$B4066&amp;$D4066</f>
        <v>Desk-Based PCImage Sensor, CMOS2018</v>
      </c>
    </row>
    <row r="4067" spans="1:27" x14ac:dyDescent="0.2">
      <c r="A4067" t="s">
        <v>169</v>
      </c>
      <c r="B4067" t="s">
        <v>146</v>
      </c>
      <c r="C4067" t="s">
        <v>180</v>
      </c>
      <c r="D4067" s="67">
        <v>2019</v>
      </c>
      <c r="E4067" s="108">
        <v>0</v>
      </c>
      <c r="Z4067" t="str">
        <f t="shared" si="183"/>
        <v>Desk-Based PCImage Sensor, CMOS2019</v>
      </c>
      <c r="AA4067" t="str">
        <f t="shared" si="184"/>
        <v>Desk-Based PCImage Sensor, CMOS2019</v>
      </c>
    </row>
    <row r="4068" spans="1:27" x14ac:dyDescent="0.2">
      <c r="A4068" t="s">
        <v>169</v>
      </c>
      <c r="B4068" t="s">
        <v>146</v>
      </c>
      <c r="C4068" t="s">
        <v>180</v>
      </c>
      <c r="D4068" s="67">
        <v>2020</v>
      </c>
      <c r="E4068" s="108">
        <v>0</v>
      </c>
      <c r="Z4068" t="str">
        <f t="shared" si="183"/>
        <v>Desk-Based PCImage Sensor, CMOS2020</v>
      </c>
      <c r="AA4068" t="str">
        <f t="shared" si="184"/>
        <v>Desk-Based PCImage Sensor, CMOS2020</v>
      </c>
    </row>
    <row r="4069" spans="1:27" x14ac:dyDescent="0.2">
      <c r="A4069" t="s">
        <v>169</v>
      </c>
      <c r="B4069" t="s">
        <v>146</v>
      </c>
      <c r="C4069" t="s">
        <v>180</v>
      </c>
      <c r="D4069" s="67">
        <v>2021</v>
      </c>
      <c r="E4069" s="108">
        <v>0</v>
      </c>
      <c r="Z4069" t="str">
        <f t="shared" si="183"/>
        <v>Desk-Based PCImage Sensor, CMOS2021</v>
      </c>
      <c r="AA4069" t="str">
        <f t="shared" si="184"/>
        <v>Desk-Based PCImage Sensor, CMOS2021</v>
      </c>
    </row>
    <row r="4070" spans="1:27" x14ac:dyDescent="0.2">
      <c r="A4070" t="s">
        <v>169</v>
      </c>
      <c r="B4070" t="s">
        <v>146</v>
      </c>
      <c r="C4070" t="s">
        <v>180</v>
      </c>
      <c r="D4070" s="67">
        <v>2022</v>
      </c>
      <c r="E4070" s="108">
        <v>0</v>
      </c>
      <c r="Z4070" t="str">
        <f t="shared" si="183"/>
        <v>Desk-Based PCImage Sensor, CMOS2022</v>
      </c>
      <c r="AA4070" t="str">
        <f t="shared" si="184"/>
        <v>Desk-Based PCImage Sensor, CMOS2022</v>
      </c>
    </row>
    <row r="4071" spans="1:27" x14ac:dyDescent="0.2">
      <c r="A4071" t="s">
        <v>169</v>
      </c>
      <c r="B4071" t="s">
        <v>146</v>
      </c>
      <c r="C4071" t="s">
        <v>180</v>
      </c>
      <c r="D4071" s="67">
        <v>2023</v>
      </c>
      <c r="E4071" s="108">
        <v>0</v>
      </c>
      <c r="Z4071" t="str">
        <f t="shared" si="183"/>
        <v>Desk-Based PCImage Sensor, CMOS2023</v>
      </c>
      <c r="AA4071" t="str">
        <f t="shared" si="184"/>
        <v>Desk-Based PCImage Sensor, CMOS2023</v>
      </c>
    </row>
    <row r="4072" spans="1:27" x14ac:dyDescent="0.2">
      <c r="A4072" t="s">
        <v>169</v>
      </c>
      <c r="B4072" t="s">
        <v>146</v>
      </c>
      <c r="C4072" t="s">
        <v>180</v>
      </c>
      <c r="D4072" s="67">
        <v>2024</v>
      </c>
      <c r="E4072" s="108">
        <v>0</v>
      </c>
      <c r="Z4072" t="str">
        <f t="shared" si="183"/>
        <v>Desk-Based PCImage Sensor, CMOS2024</v>
      </c>
      <c r="AA4072" t="str">
        <f t="shared" si="184"/>
        <v>Desk-Based PCImage Sensor, CMOS2024</v>
      </c>
    </row>
    <row r="4073" spans="1:27" x14ac:dyDescent="0.2">
      <c r="A4073" t="s">
        <v>169</v>
      </c>
      <c r="B4073" t="s">
        <v>146</v>
      </c>
      <c r="C4073" t="s">
        <v>180</v>
      </c>
      <c r="D4073" s="67">
        <v>2025</v>
      </c>
      <c r="E4073" s="108">
        <v>0</v>
      </c>
      <c r="Z4073" t="str">
        <f t="shared" si="183"/>
        <v>Desk-Based PCImage Sensor, CMOS2025</v>
      </c>
      <c r="AA4073" t="str">
        <f t="shared" si="184"/>
        <v>Desk-Based PCImage Sensor, CMOS2025</v>
      </c>
    </row>
    <row r="4074" spans="1:27" x14ac:dyDescent="0.2">
      <c r="A4074" t="s">
        <v>169</v>
      </c>
      <c r="B4074" t="s">
        <v>147</v>
      </c>
      <c r="C4074" t="s">
        <v>180</v>
      </c>
      <c r="D4074" s="67">
        <v>2018</v>
      </c>
      <c r="E4074" s="108">
        <v>0</v>
      </c>
      <c r="Z4074" t="str">
        <f t="shared" si="183"/>
        <v>Desk-Based PCPhotosensor2018</v>
      </c>
      <c r="AA4074" t="str">
        <f t="shared" si="184"/>
        <v>Desk-Based PCPhotosensor2018</v>
      </c>
    </row>
    <row r="4075" spans="1:27" x14ac:dyDescent="0.2">
      <c r="A4075" t="s">
        <v>169</v>
      </c>
      <c r="B4075" t="s">
        <v>147</v>
      </c>
      <c r="C4075" t="s">
        <v>180</v>
      </c>
      <c r="D4075" s="67">
        <v>2019</v>
      </c>
      <c r="E4075" s="108">
        <v>0</v>
      </c>
      <c r="Z4075" t="str">
        <f t="shared" si="183"/>
        <v>Desk-Based PCPhotosensor2019</v>
      </c>
      <c r="AA4075" t="str">
        <f t="shared" si="184"/>
        <v>Desk-Based PCPhotosensor2019</v>
      </c>
    </row>
    <row r="4076" spans="1:27" x14ac:dyDescent="0.2">
      <c r="A4076" t="s">
        <v>169</v>
      </c>
      <c r="B4076" t="s">
        <v>147</v>
      </c>
      <c r="C4076" t="s">
        <v>180</v>
      </c>
      <c r="D4076" s="67">
        <v>2020</v>
      </c>
      <c r="E4076" s="108">
        <v>0</v>
      </c>
      <c r="Z4076" t="str">
        <f t="shared" si="183"/>
        <v>Desk-Based PCPhotosensor2020</v>
      </c>
      <c r="AA4076" t="str">
        <f t="shared" si="184"/>
        <v>Desk-Based PCPhotosensor2020</v>
      </c>
    </row>
    <row r="4077" spans="1:27" x14ac:dyDescent="0.2">
      <c r="A4077" t="s">
        <v>169</v>
      </c>
      <c r="B4077" t="s">
        <v>147</v>
      </c>
      <c r="C4077" t="s">
        <v>180</v>
      </c>
      <c r="D4077" s="67">
        <v>2021</v>
      </c>
      <c r="E4077" s="108">
        <v>0</v>
      </c>
      <c r="Z4077" t="str">
        <f t="shared" si="183"/>
        <v>Desk-Based PCPhotosensor2021</v>
      </c>
      <c r="AA4077" t="str">
        <f t="shared" si="184"/>
        <v>Desk-Based PCPhotosensor2021</v>
      </c>
    </row>
    <row r="4078" spans="1:27" x14ac:dyDescent="0.2">
      <c r="A4078" t="s">
        <v>169</v>
      </c>
      <c r="B4078" t="s">
        <v>147</v>
      </c>
      <c r="C4078" t="s">
        <v>180</v>
      </c>
      <c r="D4078" s="67">
        <v>2022</v>
      </c>
      <c r="E4078" s="108">
        <v>0</v>
      </c>
      <c r="Z4078" t="str">
        <f t="shared" si="183"/>
        <v>Desk-Based PCPhotosensor2022</v>
      </c>
      <c r="AA4078" t="str">
        <f t="shared" si="184"/>
        <v>Desk-Based PCPhotosensor2022</v>
      </c>
    </row>
    <row r="4079" spans="1:27" x14ac:dyDescent="0.2">
      <c r="A4079" t="s">
        <v>169</v>
      </c>
      <c r="B4079" t="s">
        <v>147</v>
      </c>
      <c r="C4079" t="s">
        <v>180</v>
      </c>
      <c r="D4079" s="67">
        <v>2023</v>
      </c>
      <c r="E4079" s="108">
        <v>0</v>
      </c>
      <c r="Z4079" t="str">
        <f t="shared" si="183"/>
        <v>Desk-Based PCPhotosensor2023</v>
      </c>
      <c r="AA4079" t="str">
        <f t="shared" si="184"/>
        <v>Desk-Based PCPhotosensor2023</v>
      </c>
    </row>
    <row r="4080" spans="1:27" x14ac:dyDescent="0.2">
      <c r="A4080" t="s">
        <v>169</v>
      </c>
      <c r="B4080" t="s">
        <v>147</v>
      </c>
      <c r="C4080" t="s">
        <v>180</v>
      </c>
      <c r="D4080" s="67">
        <v>2024</v>
      </c>
      <c r="E4080" s="108">
        <v>0</v>
      </c>
      <c r="Z4080" t="str">
        <f t="shared" si="183"/>
        <v>Desk-Based PCPhotosensor2024</v>
      </c>
      <c r="AA4080" t="str">
        <f t="shared" si="184"/>
        <v>Desk-Based PCPhotosensor2024</v>
      </c>
    </row>
    <row r="4081" spans="1:27" x14ac:dyDescent="0.2">
      <c r="A4081" t="s">
        <v>169</v>
      </c>
      <c r="B4081" t="s">
        <v>147</v>
      </c>
      <c r="C4081" t="s">
        <v>180</v>
      </c>
      <c r="D4081" s="67">
        <v>2025</v>
      </c>
      <c r="E4081" s="108">
        <v>0</v>
      </c>
      <c r="Z4081" t="str">
        <f t="shared" si="183"/>
        <v>Desk-Based PCPhotosensor2025</v>
      </c>
      <c r="AA4081" t="str">
        <f t="shared" si="184"/>
        <v>Desk-Based PCPhotosensor2025</v>
      </c>
    </row>
    <row r="4082" spans="1:27" x14ac:dyDescent="0.2">
      <c r="A4082" t="s">
        <v>169</v>
      </c>
      <c r="B4082" t="s">
        <v>148</v>
      </c>
      <c r="C4082" t="s">
        <v>180</v>
      </c>
      <c r="D4082" s="67">
        <v>2018</v>
      </c>
      <c r="E4082" s="108">
        <v>0</v>
      </c>
      <c r="Z4082" t="str">
        <f t="shared" si="183"/>
        <v>Desk-Based PCLED2018</v>
      </c>
      <c r="AA4082" t="str">
        <f t="shared" si="184"/>
        <v>Desk-Based PCLED2018</v>
      </c>
    </row>
    <row r="4083" spans="1:27" x14ac:dyDescent="0.2">
      <c r="A4083" t="s">
        <v>169</v>
      </c>
      <c r="B4083" t="s">
        <v>148</v>
      </c>
      <c r="C4083" t="s">
        <v>180</v>
      </c>
      <c r="D4083" s="67">
        <v>2019</v>
      </c>
      <c r="E4083" s="108">
        <v>-0.14454169412393425</v>
      </c>
      <c r="Z4083" t="str">
        <f t="shared" si="183"/>
        <v>Desk-Based PCLED2019</v>
      </c>
      <c r="AA4083" t="str">
        <f t="shared" si="184"/>
        <v>Desk-Based PCLED2019</v>
      </c>
    </row>
    <row r="4084" spans="1:27" x14ac:dyDescent="0.2">
      <c r="A4084" t="s">
        <v>169</v>
      </c>
      <c r="B4084" t="s">
        <v>148</v>
      </c>
      <c r="C4084" t="s">
        <v>180</v>
      </c>
      <c r="D4084" s="67">
        <v>2020</v>
      </c>
      <c r="E4084" s="108">
        <v>-0.22014969327540568</v>
      </c>
      <c r="Z4084" t="str">
        <f t="shared" si="183"/>
        <v>Desk-Based PCLED2020</v>
      </c>
      <c r="AA4084" t="str">
        <f t="shared" si="184"/>
        <v>Desk-Based PCLED2020</v>
      </c>
    </row>
    <row r="4085" spans="1:27" x14ac:dyDescent="0.2">
      <c r="A4085" t="s">
        <v>169</v>
      </c>
      <c r="B4085" t="s">
        <v>148</v>
      </c>
      <c r="C4085" t="s">
        <v>180</v>
      </c>
      <c r="D4085" s="67">
        <v>2021</v>
      </c>
      <c r="E4085" s="108">
        <v>7.2420737977560989E-3</v>
      </c>
      <c r="Z4085" t="str">
        <f t="shared" si="183"/>
        <v>Desk-Based PCLED2021</v>
      </c>
      <c r="AA4085" t="str">
        <f t="shared" si="184"/>
        <v>Desk-Based PCLED2021</v>
      </c>
    </row>
    <row r="4086" spans="1:27" x14ac:dyDescent="0.2">
      <c r="A4086" t="s">
        <v>169</v>
      </c>
      <c r="B4086" t="s">
        <v>148</v>
      </c>
      <c r="C4086" t="s">
        <v>180</v>
      </c>
      <c r="D4086" s="67">
        <v>2022</v>
      </c>
      <c r="E4086" s="108">
        <v>-0.11047726399318025</v>
      </c>
      <c r="Z4086" t="str">
        <f t="shared" si="183"/>
        <v>Desk-Based PCLED2022</v>
      </c>
      <c r="AA4086" t="str">
        <f t="shared" si="184"/>
        <v>Desk-Based PCLED2022</v>
      </c>
    </row>
    <row r="4087" spans="1:27" x14ac:dyDescent="0.2">
      <c r="A4087" t="s">
        <v>169</v>
      </c>
      <c r="B4087" t="s">
        <v>148</v>
      </c>
      <c r="C4087" t="s">
        <v>180</v>
      </c>
      <c r="D4087" s="67">
        <v>2023</v>
      </c>
      <c r="E4087" s="108">
        <v>-7.8712924008698337E-2</v>
      </c>
      <c r="Z4087" t="str">
        <f t="shared" si="183"/>
        <v>Desk-Based PCLED2023</v>
      </c>
      <c r="AA4087" t="str">
        <f t="shared" si="184"/>
        <v>Desk-Based PCLED2023</v>
      </c>
    </row>
    <row r="4088" spans="1:27" x14ac:dyDescent="0.2">
      <c r="A4088" t="s">
        <v>169</v>
      </c>
      <c r="B4088" t="s">
        <v>148</v>
      </c>
      <c r="C4088" t="s">
        <v>180</v>
      </c>
      <c r="D4088" s="67">
        <v>2024</v>
      </c>
      <c r="E4088" s="108">
        <v>-3.7134543016030364E-2</v>
      </c>
      <c r="Z4088" t="str">
        <f t="shared" si="183"/>
        <v>Desk-Based PCLED2024</v>
      </c>
      <c r="AA4088" t="str">
        <f t="shared" si="184"/>
        <v>Desk-Based PCLED2024</v>
      </c>
    </row>
    <row r="4089" spans="1:27" x14ac:dyDescent="0.2">
      <c r="A4089" t="s">
        <v>169</v>
      </c>
      <c r="B4089" t="s">
        <v>148</v>
      </c>
      <c r="C4089" t="s">
        <v>180</v>
      </c>
      <c r="D4089" s="67">
        <v>2025</v>
      </c>
      <c r="E4089" s="108">
        <v>-2.6878800228459343E-2</v>
      </c>
      <c r="Z4089" t="str">
        <f t="shared" si="183"/>
        <v>Desk-Based PCLED2025</v>
      </c>
      <c r="AA4089" t="str">
        <f t="shared" si="184"/>
        <v>Desk-Based PCLED2025</v>
      </c>
    </row>
    <row r="4090" spans="1:27" x14ac:dyDescent="0.2">
      <c r="A4090" t="s">
        <v>169</v>
      </c>
      <c r="B4090" t="s">
        <v>149</v>
      </c>
      <c r="C4090" t="s">
        <v>180</v>
      </c>
      <c r="D4090" s="67">
        <v>2018</v>
      </c>
      <c r="E4090" s="108">
        <v>0</v>
      </c>
      <c r="Z4090" t="str">
        <f t="shared" si="183"/>
        <v>Desk-Based PCCoupler2018</v>
      </c>
      <c r="AA4090" t="str">
        <f t="shared" si="184"/>
        <v>Desk-Based PCCoupler2018</v>
      </c>
    </row>
    <row r="4091" spans="1:27" x14ac:dyDescent="0.2">
      <c r="A4091" t="s">
        <v>169</v>
      </c>
      <c r="B4091" t="s">
        <v>149</v>
      </c>
      <c r="C4091" t="s">
        <v>180</v>
      </c>
      <c r="D4091" s="67">
        <v>2019</v>
      </c>
      <c r="E4091" s="108">
        <v>-4.8299945551246726E-3</v>
      </c>
      <c r="Z4091" t="str">
        <f t="shared" si="183"/>
        <v>Desk-Based PCCoupler2019</v>
      </c>
      <c r="AA4091" t="str">
        <f t="shared" si="184"/>
        <v>Desk-Based PCCoupler2019</v>
      </c>
    </row>
    <row r="4092" spans="1:27" x14ac:dyDescent="0.2">
      <c r="A4092" t="s">
        <v>169</v>
      </c>
      <c r="B4092" t="s">
        <v>149</v>
      </c>
      <c r="C4092" t="s">
        <v>180</v>
      </c>
      <c r="D4092" s="67">
        <v>2020</v>
      </c>
      <c r="E4092" s="108">
        <v>0.10109451425631399</v>
      </c>
      <c r="Z4092" t="str">
        <f t="shared" si="183"/>
        <v>Desk-Based PCCoupler2020</v>
      </c>
      <c r="AA4092" t="str">
        <f t="shared" si="184"/>
        <v>Desk-Based PCCoupler2020</v>
      </c>
    </row>
    <row r="4093" spans="1:27" x14ac:dyDescent="0.2">
      <c r="A4093" t="s">
        <v>169</v>
      </c>
      <c r="B4093" t="s">
        <v>149</v>
      </c>
      <c r="C4093" t="s">
        <v>180</v>
      </c>
      <c r="D4093" s="67">
        <v>2021</v>
      </c>
      <c r="E4093" s="108">
        <v>-5.0195362675266031E-3</v>
      </c>
      <c r="Z4093" t="str">
        <f t="shared" si="183"/>
        <v>Desk-Based PCCoupler2021</v>
      </c>
      <c r="AA4093" t="str">
        <f t="shared" si="184"/>
        <v>Desk-Based PCCoupler2021</v>
      </c>
    </row>
    <row r="4094" spans="1:27" x14ac:dyDescent="0.2">
      <c r="A4094" t="s">
        <v>169</v>
      </c>
      <c r="B4094" t="s">
        <v>149</v>
      </c>
      <c r="C4094" t="s">
        <v>180</v>
      </c>
      <c r="D4094" s="67">
        <v>2022</v>
      </c>
      <c r="E4094" s="108">
        <v>-6.2221886321587982E-2</v>
      </c>
      <c r="Z4094" t="str">
        <f t="shared" si="183"/>
        <v>Desk-Based PCCoupler2022</v>
      </c>
      <c r="AA4094" t="str">
        <f t="shared" si="184"/>
        <v>Desk-Based PCCoupler2022</v>
      </c>
    </row>
    <row r="4095" spans="1:27" x14ac:dyDescent="0.2">
      <c r="A4095" t="s">
        <v>169</v>
      </c>
      <c r="B4095" t="s">
        <v>149</v>
      </c>
      <c r="C4095" t="s">
        <v>180</v>
      </c>
      <c r="D4095" s="67">
        <v>2023</v>
      </c>
      <c r="E4095" s="108">
        <v>-5.2016364335037646E-2</v>
      </c>
      <c r="Z4095" t="str">
        <f t="shared" si="183"/>
        <v>Desk-Based PCCoupler2023</v>
      </c>
      <c r="AA4095" t="str">
        <f t="shared" si="184"/>
        <v>Desk-Based PCCoupler2023</v>
      </c>
    </row>
    <row r="4096" spans="1:27" x14ac:dyDescent="0.2">
      <c r="A4096" t="s">
        <v>169</v>
      </c>
      <c r="B4096" t="s">
        <v>149</v>
      </c>
      <c r="C4096" t="s">
        <v>180</v>
      </c>
      <c r="D4096" s="67">
        <v>2024</v>
      </c>
      <c r="E4096" s="108">
        <v>-9.8679034584098213E-3</v>
      </c>
      <c r="Z4096" t="str">
        <f t="shared" si="183"/>
        <v>Desk-Based PCCoupler2024</v>
      </c>
      <c r="AA4096" t="str">
        <f t="shared" si="184"/>
        <v>Desk-Based PCCoupler2024</v>
      </c>
    </row>
    <row r="4097" spans="1:27" x14ac:dyDescent="0.2">
      <c r="A4097" t="s">
        <v>169</v>
      </c>
      <c r="B4097" t="s">
        <v>149</v>
      </c>
      <c r="C4097" t="s">
        <v>180</v>
      </c>
      <c r="D4097" s="67">
        <v>2025</v>
      </c>
      <c r="E4097" s="108">
        <v>-1.0319905262829665E-2</v>
      </c>
      <c r="Z4097" t="str">
        <f t="shared" si="183"/>
        <v>Desk-Based PCCoupler2025</v>
      </c>
      <c r="AA4097" t="str">
        <f t="shared" si="184"/>
        <v>Desk-Based PCCoupler2025</v>
      </c>
    </row>
    <row r="4098" spans="1:27" x14ac:dyDescent="0.2">
      <c r="A4098" t="s">
        <v>169</v>
      </c>
      <c r="B4098" t="s">
        <v>150</v>
      </c>
      <c r="C4098" t="s">
        <v>180</v>
      </c>
      <c r="D4098" s="67">
        <v>2018</v>
      </c>
      <c r="E4098" s="108">
        <v>0</v>
      </c>
      <c r="Z4098" t="str">
        <f t="shared" si="183"/>
        <v>Desk-Based PCLaser Diode2018</v>
      </c>
      <c r="AA4098" t="str">
        <f t="shared" si="184"/>
        <v>Desk-Based PCLaser Diode2018</v>
      </c>
    </row>
    <row r="4099" spans="1:27" x14ac:dyDescent="0.2">
      <c r="A4099" t="s">
        <v>169</v>
      </c>
      <c r="B4099" t="s">
        <v>150</v>
      </c>
      <c r="C4099" t="s">
        <v>180</v>
      </c>
      <c r="D4099" s="67">
        <v>2019</v>
      </c>
      <c r="E4099" s="108">
        <v>0</v>
      </c>
      <c r="Z4099" t="str">
        <f t="shared" si="183"/>
        <v>Desk-Based PCLaser Diode2019</v>
      </c>
      <c r="AA4099" t="str">
        <f t="shared" si="184"/>
        <v>Desk-Based PCLaser Diode2019</v>
      </c>
    </row>
    <row r="4100" spans="1:27" x14ac:dyDescent="0.2">
      <c r="A4100" t="s">
        <v>169</v>
      </c>
      <c r="B4100" t="s">
        <v>150</v>
      </c>
      <c r="C4100" t="s">
        <v>180</v>
      </c>
      <c r="D4100" s="67">
        <v>2020</v>
      </c>
      <c r="E4100" s="108">
        <v>0</v>
      </c>
      <c r="Z4100" t="str">
        <f t="shared" si="183"/>
        <v>Desk-Based PCLaser Diode2020</v>
      </c>
      <c r="AA4100" t="str">
        <f t="shared" si="184"/>
        <v>Desk-Based PCLaser Diode2020</v>
      </c>
    </row>
    <row r="4101" spans="1:27" x14ac:dyDescent="0.2">
      <c r="A4101" t="s">
        <v>169</v>
      </c>
      <c r="B4101" t="s">
        <v>150</v>
      </c>
      <c r="C4101" t="s">
        <v>180</v>
      </c>
      <c r="D4101" s="67">
        <v>2021</v>
      </c>
      <c r="E4101" s="108">
        <v>0</v>
      </c>
      <c r="Z4101" t="str">
        <f t="shared" si="183"/>
        <v>Desk-Based PCLaser Diode2021</v>
      </c>
      <c r="AA4101" t="str">
        <f t="shared" si="184"/>
        <v>Desk-Based PCLaser Diode2021</v>
      </c>
    </row>
    <row r="4102" spans="1:27" x14ac:dyDescent="0.2">
      <c r="A4102" t="s">
        <v>169</v>
      </c>
      <c r="B4102" t="s">
        <v>150</v>
      </c>
      <c r="C4102" t="s">
        <v>180</v>
      </c>
      <c r="D4102" s="67">
        <v>2022</v>
      </c>
      <c r="E4102" s="108">
        <v>0</v>
      </c>
      <c r="Z4102" t="str">
        <f t="shared" si="183"/>
        <v>Desk-Based PCLaser Diode2022</v>
      </c>
      <c r="AA4102" t="str">
        <f t="shared" si="184"/>
        <v>Desk-Based PCLaser Diode2022</v>
      </c>
    </row>
    <row r="4103" spans="1:27" x14ac:dyDescent="0.2">
      <c r="A4103" t="s">
        <v>169</v>
      </c>
      <c r="B4103" t="s">
        <v>150</v>
      </c>
      <c r="C4103" t="s">
        <v>180</v>
      </c>
      <c r="D4103" s="67">
        <v>2023</v>
      </c>
      <c r="E4103" s="108">
        <v>0</v>
      </c>
      <c r="Z4103" t="str">
        <f t="shared" si="183"/>
        <v>Desk-Based PCLaser Diode2023</v>
      </c>
      <c r="AA4103" t="str">
        <f t="shared" si="184"/>
        <v>Desk-Based PCLaser Diode2023</v>
      </c>
    </row>
    <row r="4104" spans="1:27" x14ac:dyDescent="0.2">
      <c r="A4104" t="s">
        <v>169</v>
      </c>
      <c r="B4104" t="s">
        <v>150</v>
      </c>
      <c r="C4104" t="s">
        <v>180</v>
      </c>
      <c r="D4104" s="67">
        <v>2024</v>
      </c>
      <c r="E4104" s="108">
        <v>0</v>
      </c>
      <c r="Z4104" t="str">
        <f t="shared" si="183"/>
        <v>Desk-Based PCLaser Diode2024</v>
      </c>
      <c r="AA4104" t="str">
        <f t="shared" si="184"/>
        <v>Desk-Based PCLaser Diode2024</v>
      </c>
    </row>
    <row r="4105" spans="1:27" x14ac:dyDescent="0.2">
      <c r="A4105" t="s">
        <v>169</v>
      </c>
      <c r="B4105" t="s">
        <v>150</v>
      </c>
      <c r="C4105" t="s">
        <v>180</v>
      </c>
      <c r="D4105" s="67">
        <v>2025</v>
      </c>
      <c r="E4105" s="108">
        <v>0</v>
      </c>
      <c r="Z4105" t="str">
        <f t="shared" si="183"/>
        <v>Desk-Based PCLaser Diode2025</v>
      </c>
      <c r="AA4105" t="str">
        <f t="shared" si="184"/>
        <v>Desk-Based PCLaser Diode2025</v>
      </c>
    </row>
    <row r="4106" spans="1:27" x14ac:dyDescent="0.2">
      <c r="A4106" t="s">
        <v>169</v>
      </c>
      <c r="B4106" t="s">
        <v>151</v>
      </c>
      <c r="C4106" t="s">
        <v>180</v>
      </c>
      <c r="D4106" s="67">
        <v>2018</v>
      </c>
      <c r="E4106" s="108">
        <v>0</v>
      </c>
      <c r="Z4106" t="str">
        <f t="shared" si="183"/>
        <v>Desk-Based PCOther Optoelectronics2018</v>
      </c>
      <c r="AA4106" t="str">
        <f t="shared" si="184"/>
        <v>Desk-Based PCOther Optoelectronics2018</v>
      </c>
    </row>
    <row r="4107" spans="1:27" x14ac:dyDescent="0.2">
      <c r="A4107" t="s">
        <v>169</v>
      </c>
      <c r="B4107" t="s">
        <v>151</v>
      </c>
      <c r="C4107" t="s">
        <v>180</v>
      </c>
      <c r="D4107" s="67">
        <v>2019</v>
      </c>
      <c r="E4107" s="108">
        <v>0</v>
      </c>
      <c r="Z4107" t="str">
        <f t="shared" si="183"/>
        <v>Desk-Based PCOther Optoelectronics2019</v>
      </c>
      <c r="AA4107" t="str">
        <f t="shared" si="184"/>
        <v>Desk-Based PCOther Optoelectronics2019</v>
      </c>
    </row>
    <row r="4108" spans="1:27" x14ac:dyDescent="0.2">
      <c r="A4108" t="s">
        <v>169</v>
      </c>
      <c r="B4108" t="s">
        <v>151</v>
      </c>
      <c r="C4108" t="s">
        <v>180</v>
      </c>
      <c r="D4108" s="67">
        <v>2020</v>
      </c>
      <c r="E4108" s="108">
        <v>0</v>
      </c>
      <c r="Z4108" t="str">
        <f t="shared" si="183"/>
        <v>Desk-Based PCOther Optoelectronics2020</v>
      </c>
      <c r="AA4108" t="str">
        <f t="shared" si="184"/>
        <v>Desk-Based PCOther Optoelectronics2020</v>
      </c>
    </row>
    <row r="4109" spans="1:27" x14ac:dyDescent="0.2">
      <c r="A4109" t="s">
        <v>169</v>
      </c>
      <c r="B4109" t="s">
        <v>151</v>
      </c>
      <c r="C4109" t="s">
        <v>180</v>
      </c>
      <c r="D4109" s="67">
        <v>2021</v>
      </c>
      <c r="E4109" s="108">
        <v>0</v>
      </c>
      <c r="Z4109" t="str">
        <f t="shared" si="183"/>
        <v>Desk-Based PCOther Optoelectronics2021</v>
      </c>
      <c r="AA4109" t="str">
        <f t="shared" si="184"/>
        <v>Desk-Based PCOther Optoelectronics2021</v>
      </c>
    </row>
    <row r="4110" spans="1:27" x14ac:dyDescent="0.2">
      <c r="A4110" t="s">
        <v>169</v>
      </c>
      <c r="B4110" t="s">
        <v>151</v>
      </c>
      <c r="C4110" t="s">
        <v>180</v>
      </c>
      <c r="D4110" s="67">
        <v>2022</v>
      </c>
      <c r="E4110" s="108">
        <v>0</v>
      </c>
      <c r="Z4110" t="str">
        <f t="shared" si="183"/>
        <v>Desk-Based PCOther Optoelectronics2022</v>
      </c>
      <c r="AA4110" t="str">
        <f t="shared" si="184"/>
        <v>Desk-Based PCOther Optoelectronics2022</v>
      </c>
    </row>
    <row r="4111" spans="1:27" x14ac:dyDescent="0.2">
      <c r="A4111" t="s">
        <v>169</v>
      </c>
      <c r="B4111" t="s">
        <v>151</v>
      </c>
      <c r="C4111" t="s">
        <v>180</v>
      </c>
      <c r="D4111" s="67">
        <v>2023</v>
      </c>
      <c r="E4111" s="108">
        <v>0</v>
      </c>
      <c r="Z4111" t="str">
        <f t="shared" si="183"/>
        <v>Desk-Based PCOther Optoelectronics2023</v>
      </c>
      <c r="AA4111" t="str">
        <f t="shared" si="184"/>
        <v>Desk-Based PCOther Optoelectronics2023</v>
      </c>
    </row>
    <row r="4112" spans="1:27" x14ac:dyDescent="0.2">
      <c r="A4112" t="s">
        <v>169</v>
      </c>
      <c r="B4112" t="s">
        <v>151</v>
      </c>
      <c r="C4112" t="s">
        <v>180</v>
      </c>
      <c r="D4112" s="67">
        <v>2024</v>
      </c>
      <c r="E4112" s="108">
        <v>0</v>
      </c>
      <c r="Z4112" t="str">
        <f t="shared" si="183"/>
        <v>Desk-Based PCOther Optoelectronics2024</v>
      </c>
      <c r="AA4112" t="str">
        <f t="shared" si="184"/>
        <v>Desk-Based PCOther Optoelectronics2024</v>
      </c>
    </row>
    <row r="4113" spans="1:27" x14ac:dyDescent="0.2">
      <c r="A4113" t="s">
        <v>169</v>
      </c>
      <c r="B4113" t="s">
        <v>151</v>
      </c>
      <c r="C4113" t="s">
        <v>180</v>
      </c>
      <c r="D4113" s="67">
        <v>2025</v>
      </c>
      <c r="E4113" s="108">
        <v>0</v>
      </c>
      <c r="Z4113" t="str">
        <f t="shared" si="183"/>
        <v>Desk-Based PCOther Optoelectronics2025</v>
      </c>
      <c r="AA4113" t="str">
        <f t="shared" si="184"/>
        <v>Desk-Based PCOther Optoelectronics2025</v>
      </c>
    </row>
    <row r="4114" spans="1:27" x14ac:dyDescent="0.2">
      <c r="A4114" t="s">
        <v>169</v>
      </c>
      <c r="B4114" t="s">
        <v>168</v>
      </c>
      <c r="C4114" t="s">
        <v>180</v>
      </c>
      <c r="D4114" s="67">
        <v>2018</v>
      </c>
      <c r="E4114" s="108">
        <v>0</v>
      </c>
      <c r="Z4114" t="str">
        <f t="shared" si="183"/>
        <v>Desk-Based PCTotal Nonoptical Sensors2018</v>
      </c>
      <c r="AA4114" t="str">
        <f t="shared" si="184"/>
        <v>Desk-Based PCTotal Nonoptical Sensors2018</v>
      </c>
    </row>
    <row r="4115" spans="1:27" x14ac:dyDescent="0.2">
      <c r="A4115" t="s">
        <v>169</v>
      </c>
      <c r="B4115" t="s">
        <v>168</v>
      </c>
      <c r="C4115" t="s">
        <v>180</v>
      </c>
      <c r="D4115" s="67">
        <v>2019</v>
      </c>
      <c r="E4115" s="108">
        <v>0.203111169651917</v>
      </c>
      <c r="Z4115" t="str">
        <f t="shared" si="183"/>
        <v>Desk-Based PCTotal Nonoptical Sensors2019</v>
      </c>
      <c r="AA4115" t="str">
        <f t="shared" si="184"/>
        <v>Desk-Based PCTotal Nonoptical Sensors2019</v>
      </c>
    </row>
    <row r="4116" spans="1:27" x14ac:dyDescent="0.2">
      <c r="A4116" t="s">
        <v>169</v>
      </c>
      <c r="B4116" t="s">
        <v>168</v>
      </c>
      <c r="C4116" t="s">
        <v>180</v>
      </c>
      <c r="D4116" s="67">
        <v>2020</v>
      </c>
      <c r="E4116" s="108">
        <v>1.6994171778112377</v>
      </c>
      <c r="Z4116" t="str">
        <f t="shared" si="183"/>
        <v>Desk-Based PCTotal Nonoptical Sensors2020</v>
      </c>
      <c r="AA4116" t="str">
        <f t="shared" si="184"/>
        <v>Desk-Based PCTotal Nonoptical Sensors2020</v>
      </c>
    </row>
    <row r="4117" spans="1:27" x14ac:dyDescent="0.2">
      <c r="A4117" t="s">
        <v>169</v>
      </c>
      <c r="B4117" t="s">
        <v>168</v>
      </c>
      <c r="C4117" t="s">
        <v>180</v>
      </c>
      <c r="D4117" s="67">
        <v>2021</v>
      </c>
      <c r="E4117" s="108">
        <v>3.6721577353150847E-2</v>
      </c>
      <c r="Z4117" t="str">
        <f t="shared" si="183"/>
        <v>Desk-Based PCTotal Nonoptical Sensors2021</v>
      </c>
      <c r="AA4117" t="str">
        <f t="shared" si="184"/>
        <v>Desk-Based PCTotal Nonoptical Sensors2021</v>
      </c>
    </row>
    <row r="4118" spans="1:27" x14ac:dyDescent="0.2">
      <c r="A4118" t="s">
        <v>169</v>
      </c>
      <c r="B4118" t="s">
        <v>168</v>
      </c>
      <c r="C4118" t="s">
        <v>180</v>
      </c>
      <c r="D4118" s="67">
        <v>2022</v>
      </c>
      <c r="E4118" s="108">
        <v>-9.5686790637740771E-2</v>
      </c>
      <c r="Z4118" t="str">
        <f t="shared" si="183"/>
        <v>Desk-Based PCTotal Nonoptical Sensors2022</v>
      </c>
      <c r="AA4118" t="str">
        <f t="shared" si="184"/>
        <v>Desk-Based PCTotal Nonoptical Sensors2022</v>
      </c>
    </row>
    <row r="4119" spans="1:27" x14ac:dyDescent="0.2">
      <c r="A4119" t="s">
        <v>169</v>
      </c>
      <c r="B4119" t="s">
        <v>168</v>
      </c>
      <c r="C4119" t="s">
        <v>180</v>
      </c>
      <c r="D4119" s="67">
        <v>2023</v>
      </c>
      <c r="E4119" s="108">
        <v>-8.7426999560237251E-2</v>
      </c>
      <c r="Z4119" t="str">
        <f t="shared" si="183"/>
        <v>Desk-Based PCTotal Nonoptical Sensors2023</v>
      </c>
      <c r="AA4119" t="str">
        <f t="shared" si="184"/>
        <v>Desk-Based PCTotal Nonoptical Sensors2023</v>
      </c>
    </row>
    <row r="4120" spans="1:27" x14ac:dyDescent="0.2">
      <c r="A4120" t="s">
        <v>169</v>
      </c>
      <c r="B4120" t="s">
        <v>168</v>
      </c>
      <c r="C4120" t="s">
        <v>180</v>
      </c>
      <c r="D4120" s="67">
        <v>2024</v>
      </c>
      <c r="E4120" s="108">
        <v>-4.8352858700132284E-2</v>
      </c>
      <c r="Z4120" t="str">
        <f t="shared" si="183"/>
        <v>Desk-Based PCTotal Nonoptical Sensors2024</v>
      </c>
      <c r="AA4120" t="str">
        <f t="shared" si="184"/>
        <v>Desk-Based PCTotal Nonoptical Sensors2024</v>
      </c>
    </row>
    <row r="4121" spans="1:27" x14ac:dyDescent="0.2">
      <c r="A4121" t="s">
        <v>169</v>
      </c>
      <c r="B4121" t="s">
        <v>168</v>
      </c>
      <c r="C4121" t="s">
        <v>180</v>
      </c>
      <c r="D4121" s="67">
        <v>2025</v>
      </c>
      <c r="E4121" s="108">
        <v>-3.0471185933670597E-2</v>
      </c>
      <c r="Z4121" t="str">
        <f t="shared" si="183"/>
        <v>Desk-Based PCTotal Nonoptical Sensors2025</v>
      </c>
      <c r="AA4121" t="str">
        <f t="shared" si="184"/>
        <v>Desk-Based PCTotal Nonoptical Sensors2025</v>
      </c>
    </row>
    <row r="4122" spans="1:27" x14ac:dyDescent="0.2">
      <c r="A4122" t="s">
        <v>169</v>
      </c>
      <c r="B4122" t="s">
        <v>152</v>
      </c>
      <c r="C4122" t="s">
        <v>180</v>
      </c>
      <c r="D4122" s="67">
        <v>2018</v>
      </c>
      <c r="E4122" s="108">
        <v>0</v>
      </c>
      <c r="Z4122" t="str">
        <f t="shared" si="183"/>
        <v>Desk-Based PCEnvironmental Sensors2018</v>
      </c>
      <c r="AA4122" t="str">
        <f t="shared" si="184"/>
        <v>Desk-Based PCEnvironmental Sensors2018</v>
      </c>
    </row>
    <row r="4123" spans="1:27" x14ac:dyDescent="0.2">
      <c r="A4123" t="s">
        <v>169</v>
      </c>
      <c r="B4123" t="s">
        <v>152</v>
      </c>
      <c r="C4123" t="s">
        <v>180</v>
      </c>
      <c r="D4123" s="67">
        <v>2019</v>
      </c>
      <c r="E4123" s="108">
        <v>0.20641858477456432</v>
      </c>
      <c r="Z4123" t="str">
        <f t="shared" si="183"/>
        <v>Desk-Based PCEnvironmental Sensors2019</v>
      </c>
      <c r="AA4123" t="str">
        <f t="shared" si="184"/>
        <v>Desk-Based PCEnvironmental Sensors2019</v>
      </c>
    </row>
    <row r="4124" spans="1:27" x14ac:dyDescent="0.2">
      <c r="A4124" t="s">
        <v>169</v>
      </c>
      <c r="B4124" t="s">
        <v>152</v>
      </c>
      <c r="C4124" t="s">
        <v>180</v>
      </c>
      <c r="D4124" s="67">
        <v>2020</v>
      </c>
      <c r="E4124" s="108">
        <v>-3.8563811335073472E-2</v>
      </c>
      <c r="Z4124" t="str">
        <f t="shared" si="183"/>
        <v>Desk-Based PCEnvironmental Sensors2020</v>
      </c>
      <c r="AA4124" t="str">
        <f t="shared" si="184"/>
        <v>Desk-Based PCEnvironmental Sensors2020</v>
      </c>
    </row>
    <row r="4125" spans="1:27" x14ac:dyDescent="0.2">
      <c r="A4125" t="s">
        <v>169</v>
      </c>
      <c r="B4125" t="s">
        <v>152</v>
      </c>
      <c r="C4125" t="s">
        <v>180</v>
      </c>
      <c r="D4125" s="67">
        <v>2021</v>
      </c>
      <c r="E4125" s="108">
        <v>3.7420899614294179E-2</v>
      </c>
      <c r="Z4125" t="str">
        <f t="shared" si="183"/>
        <v>Desk-Based PCEnvironmental Sensors2021</v>
      </c>
      <c r="AA4125" t="str">
        <f t="shared" si="184"/>
        <v>Desk-Based PCEnvironmental Sensors2021</v>
      </c>
    </row>
    <row r="4126" spans="1:27" x14ac:dyDescent="0.2">
      <c r="A4126" t="s">
        <v>169</v>
      </c>
      <c r="B4126" t="s">
        <v>152</v>
      </c>
      <c r="C4126" t="s">
        <v>180</v>
      </c>
      <c r="D4126" s="67">
        <v>2022</v>
      </c>
      <c r="E4126" s="108">
        <v>-0.1025550714997332</v>
      </c>
      <c r="Z4126" t="str">
        <f t="shared" si="183"/>
        <v>Desk-Based PCEnvironmental Sensors2022</v>
      </c>
      <c r="AA4126" t="str">
        <f t="shared" si="184"/>
        <v>Desk-Based PCEnvironmental Sensors2022</v>
      </c>
    </row>
    <row r="4127" spans="1:27" x14ac:dyDescent="0.2">
      <c r="A4127" t="s">
        <v>169</v>
      </c>
      <c r="B4127" t="s">
        <v>152</v>
      </c>
      <c r="C4127" t="s">
        <v>180</v>
      </c>
      <c r="D4127" s="67">
        <v>2023</v>
      </c>
      <c r="E4127" s="108">
        <v>-6.5325070386005435E-2</v>
      </c>
      <c r="Z4127" t="str">
        <f t="shared" si="183"/>
        <v>Desk-Based PCEnvironmental Sensors2023</v>
      </c>
      <c r="AA4127" t="str">
        <f t="shared" si="184"/>
        <v>Desk-Based PCEnvironmental Sensors2023</v>
      </c>
    </row>
    <row r="4128" spans="1:27" x14ac:dyDescent="0.2">
      <c r="A4128" t="s">
        <v>169</v>
      </c>
      <c r="B4128" t="s">
        <v>152</v>
      </c>
      <c r="C4128" t="s">
        <v>180</v>
      </c>
      <c r="D4128" s="67">
        <v>2024</v>
      </c>
      <c r="E4128" s="108">
        <v>-4.4809196015349051E-2</v>
      </c>
      <c r="Z4128" t="str">
        <f t="shared" si="183"/>
        <v>Desk-Based PCEnvironmental Sensors2024</v>
      </c>
      <c r="AA4128" t="str">
        <f t="shared" si="184"/>
        <v>Desk-Based PCEnvironmental Sensors2024</v>
      </c>
    </row>
    <row r="4129" spans="1:27" x14ac:dyDescent="0.2">
      <c r="A4129" t="s">
        <v>169</v>
      </c>
      <c r="B4129" t="s">
        <v>152</v>
      </c>
      <c r="C4129" t="s">
        <v>180</v>
      </c>
      <c r="D4129" s="67">
        <v>2025</v>
      </c>
      <c r="E4129" s="108">
        <v>-1.8810621097140268E-2</v>
      </c>
      <c r="Z4129" t="str">
        <f t="shared" si="183"/>
        <v>Desk-Based PCEnvironmental Sensors2025</v>
      </c>
      <c r="AA4129" t="str">
        <f t="shared" si="184"/>
        <v>Desk-Based PCEnvironmental Sensors2025</v>
      </c>
    </row>
    <row r="4130" spans="1:27" x14ac:dyDescent="0.2">
      <c r="A4130" t="s">
        <v>169</v>
      </c>
      <c r="B4130" t="s">
        <v>153</v>
      </c>
      <c r="C4130" t="s">
        <v>180</v>
      </c>
      <c r="D4130" s="67">
        <v>2018</v>
      </c>
      <c r="E4130" s="108">
        <v>0</v>
      </c>
      <c r="Z4130" t="str">
        <f t="shared" ref="Z4130:Z4193" si="185">A4130&amp;B4130&amp;D4130</f>
        <v>Desk-Based PCFingerprint Sensors2018</v>
      </c>
      <c r="AA4130" t="str">
        <f t="shared" ref="AA4130:AA4193" si="186">$A4130&amp;$B4130&amp;$D4130</f>
        <v>Desk-Based PCFingerprint Sensors2018</v>
      </c>
    </row>
    <row r="4131" spans="1:27" x14ac:dyDescent="0.2">
      <c r="A4131" t="s">
        <v>169</v>
      </c>
      <c r="B4131" t="s">
        <v>153</v>
      </c>
      <c r="C4131" t="s">
        <v>180</v>
      </c>
      <c r="D4131" s="67">
        <v>2019</v>
      </c>
      <c r="E4131" s="108">
        <v>0</v>
      </c>
      <c r="Z4131" t="str">
        <f t="shared" si="185"/>
        <v>Desk-Based PCFingerprint Sensors2019</v>
      </c>
      <c r="AA4131" t="str">
        <f t="shared" si="186"/>
        <v>Desk-Based PCFingerprint Sensors2019</v>
      </c>
    </row>
    <row r="4132" spans="1:27" x14ac:dyDescent="0.2">
      <c r="A4132" t="s">
        <v>169</v>
      </c>
      <c r="B4132" t="s">
        <v>153</v>
      </c>
      <c r="C4132" t="s">
        <v>180</v>
      </c>
      <c r="D4132" s="67">
        <v>2020</v>
      </c>
      <c r="E4132" s="108">
        <v>0</v>
      </c>
      <c r="Z4132" t="str">
        <f t="shared" si="185"/>
        <v>Desk-Based PCFingerprint Sensors2020</v>
      </c>
      <c r="AA4132" t="str">
        <f t="shared" si="186"/>
        <v>Desk-Based PCFingerprint Sensors2020</v>
      </c>
    </row>
    <row r="4133" spans="1:27" x14ac:dyDescent="0.2">
      <c r="A4133" t="s">
        <v>169</v>
      </c>
      <c r="B4133" t="s">
        <v>153</v>
      </c>
      <c r="C4133" t="s">
        <v>180</v>
      </c>
      <c r="D4133" s="67">
        <v>2021</v>
      </c>
      <c r="E4133" s="108">
        <v>0</v>
      </c>
      <c r="Z4133" t="str">
        <f t="shared" si="185"/>
        <v>Desk-Based PCFingerprint Sensors2021</v>
      </c>
      <c r="AA4133" t="str">
        <f t="shared" si="186"/>
        <v>Desk-Based PCFingerprint Sensors2021</v>
      </c>
    </row>
    <row r="4134" spans="1:27" x14ac:dyDescent="0.2">
      <c r="A4134" t="s">
        <v>169</v>
      </c>
      <c r="B4134" t="s">
        <v>153</v>
      </c>
      <c r="C4134" t="s">
        <v>180</v>
      </c>
      <c r="D4134" s="67">
        <v>2022</v>
      </c>
      <c r="E4134" s="108">
        <v>0</v>
      </c>
      <c r="Z4134" t="str">
        <f t="shared" si="185"/>
        <v>Desk-Based PCFingerprint Sensors2022</v>
      </c>
      <c r="AA4134" t="str">
        <f t="shared" si="186"/>
        <v>Desk-Based PCFingerprint Sensors2022</v>
      </c>
    </row>
    <row r="4135" spans="1:27" x14ac:dyDescent="0.2">
      <c r="A4135" t="s">
        <v>169</v>
      </c>
      <c r="B4135" t="s">
        <v>153</v>
      </c>
      <c r="C4135" t="s">
        <v>180</v>
      </c>
      <c r="D4135" s="67">
        <v>2023</v>
      </c>
      <c r="E4135" s="108">
        <v>0</v>
      </c>
      <c r="Z4135" t="str">
        <f t="shared" si="185"/>
        <v>Desk-Based PCFingerprint Sensors2023</v>
      </c>
      <c r="AA4135" t="str">
        <f t="shared" si="186"/>
        <v>Desk-Based PCFingerprint Sensors2023</v>
      </c>
    </row>
    <row r="4136" spans="1:27" x14ac:dyDescent="0.2">
      <c r="A4136" t="s">
        <v>169</v>
      </c>
      <c r="B4136" t="s">
        <v>153</v>
      </c>
      <c r="C4136" t="s">
        <v>180</v>
      </c>
      <c r="D4136" s="67">
        <v>2024</v>
      </c>
      <c r="E4136" s="108">
        <v>0</v>
      </c>
      <c r="Z4136" t="str">
        <f t="shared" si="185"/>
        <v>Desk-Based PCFingerprint Sensors2024</v>
      </c>
      <c r="AA4136" t="str">
        <f t="shared" si="186"/>
        <v>Desk-Based PCFingerprint Sensors2024</v>
      </c>
    </row>
    <row r="4137" spans="1:27" x14ac:dyDescent="0.2">
      <c r="A4137" t="s">
        <v>169</v>
      </c>
      <c r="B4137" t="s">
        <v>153</v>
      </c>
      <c r="C4137" t="s">
        <v>180</v>
      </c>
      <c r="D4137" s="67">
        <v>2025</v>
      </c>
      <c r="E4137" s="108">
        <v>0</v>
      </c>
      <c r="Z4137" t="str">
        <f t="shared" si="185"/>
        <v>Desk-Based PCFingerprint Sensors2025</v>
      </c>
      <c r="AA4137" t="str">
        <f t="shared" si="186"/>
        <v>Desk-Based PCFingerprint Sensors2025</v>
      </c>
    </row>
    <row r="4138" spans="1:27" x14ac:dyDescent="0.2">
      <c r="A4138" t="s">
        <v>169</v>
      </c>
      <c r="B4138" t="s">
        <v>154</v>
      </c>
      <c r="C4138" t="s">
        <v>180</v>
      </c>
      <c r="D4138" s="67">
        <v>2018</v>
      </c>
      <c r="E4138" s="108">
        <v>0</v>
      </c>
      <c r="Z4138" t="str">
        <f t="shared" si="185"/>
        <v>Desk-Based PCInertial Sensors2018</v>
      </c>
      <c r="AA4138" t="str">
        <f t="shared" si="186"/>
        <v>Desk-Based PCInertial Sensors2018</v>
      </c>
    </row>
    <row r="4139" spans="1:27" x14ac:dyDescent="0.2">
      <c r="A4139" t="s">
        <v>169</v>
      </c>
      <c r="B4139" t="s">
        <v>154</v>
      </c>
      <c r="C4139" t="s">
        <v>180</v>
      </c>
      <c r="D4139" s="67">
        <v>2019</v>
      </c>
      <c r="E4139" s="108">
        <v>-6.9545500130295146E-2</v>
      </c>
      <c r="Z4139" t="str">
        <f t="shared" si="185"/>
        <v>Desk-Based PCInertial Sensors2019</v>
      </c>
      <c r="AA4139" t="str">
        <f t="shared" si="186"/>
        <v>Desk-Based PCInertial Sensors2019</v>
      </c>
    </row>
    <row r="4140" spans="1:27" x14ac:dyDescent="0.2">
      <c r="A4140" t="s">
        <v>169</v>
      </c>
      <c r="B4140" t="s">
        <v>154</v>
      </c>
      <c r="C4140" t="s">
        <v>180</v>
      </c>
      <c r="D4140" s="67">
        <v>2020</v>
      </c>
      <c r="E4140" s="108">
        <v>-0.29212678553590055</v>
      </c>
      <c r="Z4140" t="str">
        <f t="shared" si="185"/>
        <v>Desk-Based PCInertial Sensors2020</v>
      </c>
      <c r="AA4140" t="str">
        <f t="shared" si="186"/>
        <v>Desk-Based PCInertial Sensors2020</v>
      </c>
    </row>
    <row r="4141" spans="1:27" x14ac:dyDescent="0.2">
      <c r="A4141" t="s">
        <v>169</v>
      </c>
      <c r="B4141" t="s">
        <v>154</v>
      </c>
      <c r="C4141" t="s">
        <v>180</v>
      </c>
      <c r="D4141" s="67">
        <v>2021</v>
      </c>
      <c r="E4141" s="108">
        <v>-0.1595169571801518</v>
      </c>
      <c r="Z4141" t="str">
        <f t="shared" si="185"/>
        <v>Desk-Based PCInertial Sensors2021</v>
      </c>
      <c r="AA4141" t="str">
        <f t="shared" si="186"/>
        <v>Desk-Based PCInertial Sensors2021</v>
      </c>
    </row>
    <row r="4142" spans="1:27" x14ac:dyDescent="0.2">
      <c r="A4142" t="s">
        <v>169</v>
      </c>
      <c r="B4142" t="s">
        <v>154</v>
      </c>
      <c r="C4142" t="s">
        <v>180</v>
      </c>
      <c r="D4142" s="67">
        <v>2022</v>
      </c>
      <c r="E4142" s="108">
        <v>-0.33246209410371574</v>
      </c>
      <c r="Z4142" t="str">
        <f t="shared" si="185"/>
        <v>Desk-Based PCInertial Sensors2022</v>
      </c>
      <c r="AA4142" t="str">
        <f t="shared" si="186"/>
        <v>Desk-Based PCInertial Sensors2022</v>
      </c>
    </row>
    <row r="4143" spans="1:27" x14ac:dyDescent="0.2">
      <c r="A4143" t="s">
        <v>169</v>
      </c>
      <c r="B4143" t="s">
        <v>154</v>
      </c>
      <c r="C4143" t="s">
        <v>180</v>
      </c>
      <c r="D4143" s="67">
        <v>2023</v>
      </c>
      <c r="E4143" s="108">
        <v>-0.45349375804605618</v>
      </c>
      <c r="Z4143" t="str">
        <f t="shared" si="185"/>
        <v>Desk-Based PCInertial Sensors2023</v>
      </c>
      <c r="AA4143" t="str">
        <f t="shared" si="186"/>
        <v>Desk-Based PCInertial Sensors2023</v>
      </c>
    </row>
    <row r="4144" spans="1:27" x14ac:dyDescent="0.2">
      <c r="A4144" t="s">
        <v>169</v>
      </c>
      <c r="B4144" t="s">
        <v>154</v>
      </c>
      <c r="C4144" t="s">
        <v>180</v>
      </c>
      <c r="D4144" s="67">
        <v>2024</v>
      </c>
      <c r="E4144" s="108">
        <v>-0.54026908105870197</v>
      </c>
      <c r="Z4144" t="str">
        <f t="shared" si="185"/>
        <v>Desk-Based PCInertial Sensors2024</v>
      </c>
      <c r="AA4144" t="str">
        <f t="shared" si="186"/>
        <v>Desk-Based PCInertial Sensors2024</v>
      </c>
    </row>
    <row r="4145" spans="1:27" x14ac:dyDescent="0.2">
      <c r="A4145" t="s">
        <v>169</v>
      </c>
      <c r="B4145" t="s">
        <v>154</v>
      </c>
      <c r="C4145" t="s">
        <v>180</v>
      </c>
      <c r="D4145" s="67">
        <v>2025</v>
      </c>
      <c r="E4145" s="108">
        <v>-0.6324905769919742</v>
      </c>
      <c r="Z4145" t="str">
        <f t="shared" si="185"/>
        <v>Desk-Based PCInertial Sensors2025</v>
      </c>
      <c r="AA4145" t="str">
        <f t="shared" si="186"/>
        <v>Desk-Based PCInertial Sensors2025</v>
      </c>
    </row>
    <row r="4146" spans="1:27" x14ac:dyDescent="0.2">
      <c r="A4146" t="s">
        <v>169</v>
      </c>
      <c r="B4146" t="s">
        <v>155</v>
      </c>
      <c r="C4146" t="s">
        <v>180</v>
      </c>
      <c r="D4146" s="67">
        <v>2018</v>
      </c>
      <c r="E4146" s="108">
        <v>0</v>
      </c>
      <c r="Z4146" t="str">
        <f t="shared" si="185"/>
        <v>Desk-Based PCMagnetic Sensors2018</v>
      </c>
      <c r="AA4146" t="str">
        <f t="shared" si="186"/>
        <v>Desk-Based PCMagnetic Sensors2018</v>
      </c>
    </row>
    <row r="4147" spans="1:27" x14ac:dyDescent="0.2">
      <c r="A4147" t="s">
        <v>169</v>
      </c>
      <c r="B4147" t="s">
        <v>155</v>
      </c>
      <c r="C4147" t="s">
        <v>180</v>
      </c>
      <c r="D4147" s="67">
        <v>2019</v>
      </c>
      <c r="E4147" s="108">
        <v>1.5005168036566152E-2</v>
      </c>
      <c r="Z4147" t="str">
        <f t="shared" si="185"/>
        <v>Desk-Based PCMagnetic Sensors2019</v>
      </c>
      <c r="AA4147" t="str">
        <f t="shared" si="186"/>
        <v>Desk-Based PCMagnetic Sensors2019</v>
      </c>
    </row>
    <row r="4148" spans="1:27" x14ac:dyDescent="0.2">
      <c r="A4148" t="s">
        <v>169</v>
      </c>
      <c r="B4148" t="s">
        <v>155</v>
      </c>
      <c r="C4148" t="s">
        <v>180</v>
      </c>
      <c r="D4148" s="67">
        <v>2020</v>
      </c>
      <c r="E4148" s="108">
        <v>-0.37802262617338056</v>
      </c>
      <c r="Z4148" t="str">
        <f t="shared" si="185"/>
        <v>Desk-Based PCMagnetic Sensors2020</v>
      </c>
      <c r="AA4148" t="str">
        <f t="shared" si="186"/>
        <v>Desk-Based PCMagnetic Sensors2020</v>
      </c>
    </row>
    <row r="4149" spans="1:27" x14ac:dyDescent="0.2">
      <c r="A4149" t="s">
        <v>169</v>
      </c>
      <c r="B4149" t="s">
        <v>155</v>
      </c>
      <c r="C4149" t="s">
        <v>180</v>
      </c>
      <c r="D4149" s="67">
        <v>2021</v>
      </c>
      <c r="E4149" s="108">
        <v>-0.22833155790255477</v>
      </c>
      <c r="Z4149" t="str">
        <f t="shared" si="185"/>
        <v>Desk-Based PCMagnetic Sensors2021</v>
      </c>
      <c r="AA4149" t="str">
        <f t="shared" si="186"/>
        <v>Desk-Based PCMagnetic Sensors2021</v>
      </c>
    </row>
    <row r="4150" spans="1:27" x14ac:dyDescent="0.2">
      <c r="A4150" t="s">
        <v>169</v>
      </c>
      <c r="B4150" t="s">
        <v>155</v>
      </c>
      <c r="C4150" t="s">
        <v>180</v>
      </c>
      <c r="D4150" s="67">
        <v>2022</v>
      </c>
      <c r="E4150" s="108">
        <v>-0.39338659511549279</v>
      </c>
      <c r="Z4150" t="str">
        <f t="shared" si="185"/>
        <v>Desk-Based PCMagnetic Sensors2022</v>
      </c>
      <c r="AA4150" t="str">
        <f t="shared" si="186"/>
        <v>Desk-Based PCMagnetic Sensors2022</v>
      </c>
    </row>
    <row r="4151" spans="1:27" x14ac:dyDescent="0.2">
      <c r="A4151" t="s">
        <v>169</v>
      </c>
      <c r="B4151" t="s">
        <v>155</v>
      </c>
      <c r="C4151" t="s">
        <v>180</v>
      </c>
      <c r="D4151" s="67">
        <v>2023</v>
      </c>
      <c r="E4151" s="108">
        <v>-0.49367986299667788</v>
      </c>
      <c r="Z4151" t="str">
        <f t="shared" si="185"/>
        <v>Desk-Based PCMagnetic Sensors2023</v>
      </c>
      <c r="AA4151" t="str">
        <f t="shared" si="186"/>
        <v>Desk-Based PCMagnetic Sensors2023</v>
      </c>
    </row>
    <row r="4152" spans="1:27" x14ac:dyDescent="0.2">
      <c r="A4152" t="s">
        <v>169</v>
      </c>
      <c r="B4152" t="s">
        <v>155</v>
      </c>
      <c r="C4152" t="s">
        <v>180</v>
      </c>
      <c r="D4152" s="67">
        <v>2024</v>
      </c>
      <c r="E4152" s="108">
        <v>-0.5739671392513146</v>
      </c>
      <c r="Z4152" t="str">
        <f t="shared" si="185"/>
        <v>Desk-Based PCMagnetic Sensors2024</v>
      </c>
      <c r="AA4152" t="str">
        <f t="shared" si="186"/>
        <v>Desk-Based PCMagnetic Sensors2024</v>
      </c>
    </row>
    <row r="4153" spans="1:27" x14ac:dyDescent="0.2">
      <c r="A4153" t="s">
        <v>169</v>
      </c>
      <c r="B4153" t="s">
        <v>155</v>
      </c>
      <c r="C4153" t="s">
        <v>180</v>
      </c>
      <c r="D4153" s="67">
        <v>2025</v>
      </c>
      <c r="E4153" s="108">
        <v>-0.64801499250804262</v>
      </c>
      <c r="Z4153" t="str">
        <f t="shared" si="185"/>
        <v>Desk-Based PCMagnetic Sensors2025</v>
      </c>
      <c r="AA4153" t="str">
        <f t="shared" si="186"/>
        <v>Desk-Based PCMagnetic Sensors2025</v>
      </c>
    </row>
    <row r="4154" spans="1:27" x14ac:dyDescent="0.2">
      <c r="A4154" t="s">
        <v>169</v>
      </c>
      <c r="B4154" t="s">
        <v>156</v>
      </c>
      <c r="C4154" t="s">
        <v>180</v>
      </c>
      <c r="D4154" s="67">
        <v>2018</v>
      </c>
      <c r="E4154" s="108">
        <v>0</v>
      </c>
      <c r="Z4154" t="str">
        <f t="shared" si="185"/>
        <v>Desk-Based PCMEMS Microphones2018</v>
      </c>
      <c r="AA4154" t="str">
        <f t="shared" si="186"/>
        <v>Desk-Based PCMEMS Microphones2018</v>
      </c>
    </row>
    <row r="4155" spans="1:27" x14ac:dyDescent="0.2">
      <c r="A4155" t="s">
        <v>169</v>
      </c>
      <c r="B4155" t="s">
        <v>156</v>
      </c>
      <c r="C4155" t="s">
        <v>180</v>
      </c>
      <c r="D4155" s="67">
        <v>2019</v>
      </c>
      <c r="E4155" s="108">
        <v>0</v>
      </c>
      <c r="Z4155" t="str">
        <f t="shared" si="185"/>
        <v>Desk-Based PCMEMS Microphones2019</v>
      </c>
      <c r="AA4155" t="str">
        <f t="shared" si="186"/>
        <v>Desk-Based PCMEMS Microphones2019</v>
      </c>
    </row>
    <row r="4156" spans="1:27" x14ac:dyDescent="0.2">
      <c r="A4156" t="s">
        <v>169</v>
      </c>
      <c r="B4156" t="s">
        <v>156</v>
      </c>
      <c r="C4156" t="s">
        <v>180</v>
      </c>
      <c r="D4156" s="67">
        <v>2020</v>
      </c>
      <c r="E4156" s="108">
        <v>0</v>
      </c>
      <c r="Z4156" t="str">
        <f t="shared" si="185"/>
        <v>Desk-Based PCMEMS Microphones2020</v>
      </c>
      <c r="AA4156" t="str">
        <f t="shared" si="186"/>
        <v>Desk-Based PCMEMS Microphones2020</v>
      </c>
    </row>
    <row r="4157" spans="1:27" x14ac:dyDescent="0.2">
      <c r="A4157" t="s">
        <v>169</v>
      </c>
      <c r="B4157" t="s">
        <v>156</v>
      </c>
      <c r="C4157" t="s">
        <v>180</v>
      </c>
      <c r="D4157" s="67">
        <v>2021</v>
      </c>
      <c r="E4157" s="108">
        <v>3.7523047898479378E-2</v>
      </c>
      <c r="Z4157" t="str">
        <f t="shared" si="185"/>
        <v>Desk-Based PCMEMS Microphones2021</v>
      </c>
      <c r="AA4157" t="str">
        <f t="shared" si="186"/>
        <v>Desk-Based PCMEMS Microphones2021</v>
      </c>
    </row>
    <row r="4158" spans="1:27" x14ac:dyDescent="0.2">
      <c r="A4158" t="s">
        <v>169</v>
      </c>
      <c r="B4158" t="s">
        <v>156</v>
      </c>
      <c r="C4158" t="s">
        <v>180</v>
      </c>
      <c r="D4158" s="67">
        <v>2022</v>
      </c>
      <c r="E4158" s="108">
        <v>-9.0925741743833499E-2</v>
      </c>
      <c r="Z4158" t="str">
        <f t="shared" si="185"/>
        <v>Desk-Based PCMEMS Microphones2022</v>
      </c>
      <c r="AA4158" t="str">
        <f t="shared" si="186"/>
        <v>Desk-Based PCMEMS Microphones2022</v>
      </c>
    </row>
    <row r="4159" spans="1:27" x14ac:dyDescent="0.2">
      <c r="A4159" t="s">
        <v>169</v>
      </c>
      <c r="B4159" t="s">
        <v>156</v>
      </c>
      <c r="C4159" t="s">
        <v>180</v>
      </c>
      <c r="D4159" s="67">
        <v>2023</v>
      </c>
      <c r="E4159" s="108">
        <v>-9.8332603485278169E-2</v>
      </c>
      <c r="Z4159" t="str">
        <f t="shared" si="185"/>
        <v>Desk-Based PCMEMS Microphones2023</v>
      </c>
      <c r="AA4159" t="str">
        <f t="shared" si="186"/>
        <v>Desk-Based PCMEMS Microphones2023</v>
      </c>
    </row>
    <row r="4160" spans="1:27" x14ac:dyDescent="0.2">
      <c r="A4160" t="s">
        <v>169</v>
      </c>
      <c r="B4160" t="s">
        <v>156</v>
      </c>
      <c r="C4160" t="s">
        <v>180</v>
      </c>
      <c r="D4160" s="67">
        <v>2024</v>
      </c>
      <c r="E4160" s="108">
        <v>-4.9594753391159041E-2</v>
      </c>
      <c r="Z4160" t="str">
        <f t="shared" si="185"/>
        <v>Desk-Based PCMEMS Microphones2024</v>
      </c>
      <c r="AA4160" t="str">
        <f t="shared" si="186"/>
        <v>Desk-Based PCMEMS Microphones2024</v>
      </c>
    </row>
    <row r="4161" spans="1:27" x14ac:dyDescent="0.2">
      <c r="A4161" t="s">
        <v>169</v>
      </c>
      <c r="B4161" t="s">
        <v>156</v>
      </c>
      <c r="C4161" t="s">
        <v>180</v>
      </c>
      <c r="D4161" s="67">
        <v>2025</v>
      </c>
      <c r="E4161" s="108">
        <v>-3.6603792542950764E-2</v>
      </c>
      <c r="Z4161" t="str">
        <f t="shared" si="185"/>
        <v>Desk-Based PCMEMS Microphones2025</v>
      </c>
      <c r="AA4161" t="str">
        <f t="shared" si="186"/>
        <v>Desk-Based PCMEMS Microphones2025</v>
      </c>
    </row>
    <row r="4162" spans="1:27" x14ac:dyDescent="0.2">
      <c r="A4162" t="s">
        <v>169</v>
      </c>
      <c r="B4162" t="s">
        <v>157</v>
      </c>
      <c r="C4162" t="s">
        <v>180</v>
      </c>
      <c r="D4162" s="67">
        <v>2018</v>
      </c>
      <c r="E4162" s="108">
        <v>0</v>
      </c>
      <c r="Z4162" t="str">
        <f t="shared" si="185"/>
        <v>Desk-Based PCOther Sensors2018</v>
      </c>
      <c r="AA4162" t="str">
        <f t="shared" si="186"/>
        <v>Desk-Based PCOther Sensors2018</v>
      </c>
    </row>
    <row r="4163" spans="1:27" x14ac:dyDescent="0.2">
      <c r="A4163" t="s">
        <v>169</v>
      </c>
      <c r="B4163" t="s">
        <v>157</v>
      </c>
      <c r="C4163" t="s">
        <v>180</v>
      </c>
      <c r="D4163" s="67">
        <v>2019</v>
      </c>
      <c r="E4163" s="108">
        <v>0</v>
      </c>
      <c r="Z4163" t="str">
        <f t="shared" si="185"/>
        <v>Desk-Based PCOther Sensors2019</v>
      </c>
      <c r="AA4163" t="str">
        <f t="shared" si="186"/>
        <v>Desk-Based PCOther Sensors2019</v>
      </c>
    </row>
    <row r="4164" spans="1:27" x14ac:dyDescent="0.2">
      <c r="A4164" t="s">
        <v>169</v>
      </c>
      <c r="B4164" t="s">
        <v>157</v>
      </c>
      <c r="C4164" t="s">
        <v>180</v>
      </c>
      <c r="D4164" s="67">
        <v>2020</v>
      </c>
      <c r="E4164" s="108">
        <v>0</v>
      </c>
      <c r="Z4164" t="str">
        <f t="shared" si="185"/>
        <v>Desk-Based PCOther Sensors2020</v>
      </c>
      <c r="AA4164" t="str">
        <f t="shared" si="186"/>
        <v>Desk-Based PCOther Sensors2020</v>
      </c>
    </row>
    <row r="4165" spans="1:27" x14ac:dyDescent="0.2">
      <c r="A4165" t="s">
        <v>169</v>
      </c>
      <c r="B4165" t="s">
        <v>157</v>
      </c>
      <c r="C4165" t="s">
        <v>180</v>
      </c>
      <c r="D4165" s="67">
        <v>2021</v>
      </c>
      <c r="E4165" s="108">
        <v>0</v>
      </c>
      <c r="Z4165" t="str">
        <f t="shared" si="185"/>
        <v>Desk-Based PCOther Sensors2021</v>
      </c>
      <c r="AA4165" t="str">
        <f t="shared" si="186"/>
        <v>Desk-Based PCOther Sensors2021</v>
      </c>
    </row>
    <row r="4166" spans="1:27" x14ac:dyDescent="0.2">
      <c r="A4166" t="s">
        <v>169</v>
      </c>
      <c r="B4166" t="s">
        <v>157</v>
      </c>
      <c r="C4166" t="s">
        <v>180</v>
      </c>
      <c r="D4166" s="67">
        <v>2022</v>
      </c>
      <c r="E4166" s="108">
        <v>0</v>
      </c>
      <c r="Z4166" t="str">
        <f t="shared" si="185"/>
        <v>Desk-Based PCOther Sensors2022</v>
      </c>
      <c r="AA4166" t="str">
        <f t="shared" si="186"/>
        <v>Desk-Based PCOther Sensors2022</v>
      </c>
    </row>
    <row r="4167" spans="1:27" x14ac:dyDescent="0.2">
      <c r="A4167" t="s">
        <v>169</v>
      </c>
      <c r="B4167" t="s">
        <v>157</v>
      </c>
      <c r="C4167" t="s">
        <v>180</v>
      </c>
      <c r="D4167" s="67">
        <v>2023</v>
      </c>
      <c r="E4167" s="108">
        <v>0</v>
      </c>
      <c r="Z4167" t="str">
        <f t="shared" si="185"/>
        <v>Desk-Based PCOther Sensors2023</v>
      </c>
      <c r="AA4167" t="str">
        <f t="shared" si="186"/>
        <v>Desk-Based PCOther Sensors2023</v>
      </c>
    </row>
    <row r="4168" spans="1:27" x14ac:dyDescent="0.2">
      <c r="A4168" t="s">
        <v>169</v>
      </c>
      <c r="B4168" t="s">
        <v>157</v>
      </c>
      <c r="C4168" t="s">
        <v>180</v>
      </c>
      <c r="D4168" s="67">
        <v>2024</v>
      </c>
      <c r="E4168" s="108">
        <v>0</v>
      </c>
      <c r="Z4168" t="str">
        <f t="shared" si="185"/>
        <v>Desk-Based PCOther Sensors2024</v>
      </c>
      <c r="AA4168" t="str">
        <f t="shared" si="186"/>
        <v>Desk-Based PCOther Sensors2024</v>
      </c>
    </row>
    <row r="4169" spans="1:27" x14ac:dyDescent="0.2">
      <c r="A4169" t="s">
        <v>169</v>
      </c>
      <c r="B4169" t="s">
        <v>157</v>
      </c>
      <c r="C4169" t="s">
        <v>180</v>
      </c>
      <c r="D4169" s="67">
        <v>2025</v>
      </c>
      <c r="E4169" s="108">
        <v>0</v>
      </c>
      <c r="Z4169" t="str">
        <f t="shared" si="185"/>
        <v>Desk-Based PCOther Sensors2025</v>
      </c>
      <c r="AA4169" t="str">
        <f t="shared" si="186"/>
        <v>Desk-Based PCOther Sensors2025</v>
      </c>
    </row>
    <row r="4170" spans="1:27" x14ac:dyDescent="0.2">
      <c r="A4170" t="s">
        <v>169</v>
      </c>
      <c r="B4170" t="s">
        <v>158</v>
      </c>
      <c r="C4170" t="s">
        <v>180</v>
      </c>
      <c r="D4170" s="67">
        <v>2018</v>
      </c>
      <c r="E4170" s="108">
        <v>0</v>
      </c>
      <c r="Z4170" t="str">
        <f t="shared" si="185"/>
        <v>Desk-Based PCTotal Application Specific2018</v>
      </c>
      <c r="AA4170" t="str">
        <f t="shared" si="186"/>
        <v>Desk-Based PCTotal Application Specific2018</v>
      </c>
    </row>
    <row r="4171" spans="1:27" x14ac:dyDescent="0.2">
      <c r="A4171" t="s">
        <v>169</v>
      </c>
      <c r="B4171" t="s">
        <v>158</v>
      </c>
      <c r="C4171" t="s">
        <v>180</v>
      </c>
      <c r="D4171" s="67">
        <v>2019</v>
      </c>
      <c r="E4171" s="108">
        <v>-9.2803493703505491E-2</v>
      </c>
      <c r="Z4171" t="str">
        <f t="shared" si="185"/>
        <v>Desk-Based PCTotal Application Specific2019</v>
      </c>
      <c r="AA4171" t="str">
        <f t="shared" si="186"/>
        <v>Desk-Based PCTotal Application Specific2019</v>
      </c>
    </row>
    <row r="4172" spans="1:27" x14ac:dyDescent="0.2">
      <c r="A4172" t="s">
        <v>169</v>
      </c>
      <c r="B4172" t="s">
        <v>158</v>
      </c>
      <c r="C4172" t="s">
        <v>180</v>
      </c>
      <c r="D4172" s="67">
        <v>2020</v>
      </c>
      <c r="E4172" s="108">
        <v>-0.14564757267428941</v>
      </c>
      <c r="Z4172" t="str">
        <f t="shared" si="185"/>
        <v>Desk-Based PCTotal Application Specific2020</v>
      </c>
      <c r="AA4172" t="str">
        <f t="shared" si="186"/>
        <v>Desk-Based PCTotal Application Specific2020</v>
      </c>
    </row>
    <row r="4173" spans="1:27" x14ac:dyDescent="0.2">
      <c r="A4173" t="s">
        <v>169</v>
      </c>
      <c r="B4173" t="s">
        <v>158</v>
      </c>
      <c r="C4173" t="s">
        <v>180</v>
      </c>
      <c r="D4173" s="67">
        <v>2021</v>
      </c>
      <c r="E4173" s="108">
        <v>2.0053763118676571E-2</v>
      </c>
      <c r="Z4173" t="str">
        <f t="shared" si="185"/>
        <v>Desk-Based PCTotal Application Specific2021</v>
      </c>
      <c r="AA4173" t="str">
        <f t="shared" si="186"/>
        <v>Desk-Based PCTotal Application Specific2021</v>
      </c>
    </row>
    <row r="4174" spans="1:27" x14ac:dyDescent="0.2">
      <c r="A4174" t="s">
        <v>169</v>
      </c>
      <c r="B4174" t="s">
        <v>158</v>
      </c>
      <c r="C4174" t="s">
        <v>180</v>
      </c>
      <c r="D4174" s="67">
        <v>2022</v>
      </c>
      <c r="E4174" s="108">
        <v>-4.8351071515066124E-2</v>
      </c>
      <c r="Z4174" t="str">
        <f t="shared" si="185"/>
        <v>Desk-Based PCTotal Application Specific2022</v>
      </c>
      <c r="AA4174" t="str">
        <f t="shared" si="186"/>
        <v>Desk-Based PCTotal Application Specific2022</v>
      </c>
    </row>
    <row r="4175" spans="1:27" x14ac:dyDescent="0.2">
      <c r="A4175" t="s">
        <v>169</v>
      </c>
      <c r="B4175" t="s">
        <v>158</v>
      </c>
      <c r="C4175" t="s">
        <v>180</v>
      </c>
      <c r="D4175" s="67">
        <v>2023</v>
      </c>
      <c r="E4175" s="108">
        <v>7.8213252445569204E-4</v>
      </c>
      <c r="Z4175" t="str">
        <f t="shared" si="185"/>
        <v>Desk-Based PCTotal Application Specific2023</v>
      </c>
      <c r="AA4175" t="str">
        <f t="shared" si="186"/>
        <v>Desk-Based PCTotal Application Specific2023</v>
      </c>
    </row>
    <row r="4176" spans="1:27" x14ac:dyDescent="0.2">
      <c r="A4176" t="s">
        <v>169</v>
      </c>
      <c r="B4176" t="s">
        <v>158</v>
      </c>
      <c r="C4176" t="s">
        <v>180</v>
      </c>
      <c r="D4176" s="67">
        <v>2024</v>
      </c>
      <c r="E4176" s="108">
        <v>1.3641840981851061E-2</v>
      </c>
      <c r="Z4176" t="str">
        <f t="shared" si="185"/>
        <v>Desk-Based PCTotal Application Specific2024</v>
      </c>
      <c r="AA4176" t="str">
        <f t="shared" si="186"/>
        <v>Desk-Based PCTotal Application Specific2024</v>
      </c>
    </row>
    <row r="4177" spans="1:27" x14ac:dyDescent="0.2">
      <c r="A4177" t="s">
        <v>169</v>
      </c>
      <c r="B4177" t="s">
        <v>158</v>
      </c>
      <c r="C4177" t="s">
        <v>180</v>
      </c>
      <c r="D4177" s="67">
        <v>2025</v>
      </c>
      <c r="E4177" s="108">
        <v>-3.9874132827839581E-3</v>
      </c>
      <c r="Z4177" t="str">
        <f t="shared" si="185"/>
        <v>Desk-Based PCTotal Application Specific2025</v>
      </c>
      <c r="AA4177" t="str">
        <f t="shared" si="186"/>
        <v>Desk-Based PCTotal Application Specific2025</v>
      </c>
    </row>
    <row r="4178" spans="1:27" x14ac:dyDescent="0.2">
      <c r="A4178" t="s">
        <v>169</v>
      </c>
      <c r="B4178" t="s">
        <v>159</v>
      </c>
      <c r="C4178" t="s">
        <v>180</v>
      </c>
      <c r="D4178" s="67">
        <v>2018</v>
      </c>
      <c r="E4178" s="108">
        <v>0</v>
      </c>
      <c r="Z4178" t="str">
        <f t="shared" si="185"/>
        <v>Desk-Based PCDiscrete Application/Multimedia Processor2018</v>
      </c>
      <c r="AA4178" t="str">
        <f t="shared" si="186"/>
        <v>Desk-Based PCDiscrete Application/Multimedia Processor2018</v>
      </c>
    </row>
    <row r="4179" spans="1:27" x14ac:dyDescent="0.2">
      <c r="A4179" t="s">
        <v>169</v>
      </c>
      <c r="B4179" t="s">
        <v>159</v>
      </c>
      <c r="C4179" t="s">
        <v>180</v>
      </c>
      <c r="D4179" s="67">
        <v>2019</v>
      </c>
      <c r="E4179" s="108">
        <v>0</v>
      </c>
      <c r="Z4179" t="str">
        <f t="shared" si="185"/>
        <v>Desk-Based PCDiscrete Application/Multimedia Processor2019</v>
      </c>
      <c r="AA4179" t="str">
        <f t="shared" si="186"/>
        <v>Desk-Based PCDiscrete Application/Multimedia Processor2019</v>
      </c>
    </row>
    <row r="4180" spans="1:27" x14ac:dyDescent="0.2">
      <c r="A4180" t="s">
        <v>169</v>
      </c>
      <c r="B4180" t="s">
        <v>159</v>
      </c>
      <c r="C4180" t="s">
        <v>180</v>
      </c>
      <c r="D4180" s="67">
        <v>2020</v>
      </c>
      <c r="E4180" s="108">
        <v>0</v>
      </c>
      <c r="Z4180" t="str">
        <f t="shared" si="185"/>
        <v>Desk-Based PCDiscrete Application/Multimedia Processor2020</v>
      </c>
      <c r="AA4180" t="str">
        <f t="shared" si="186"/>
        <v>Desk-Based PCDiscrete Application/Multimedia Processor2020</v>
      </c>
    </row>
    <row r="4181" spans="1:27" x14ac:dyDescent="0.2">
      <c r="A4181" t="s">
        <v>169</v>
      </c>
      <c r="B4181" t="s">
        <v>159</v>
      </c>
      <c r="C4181" t="s">
        <v>180</v>
      </c>
      <c r="D4181" s="67">
        <v>2021</v>
      </c>
      <c r="E4181" s="108">
        <v>6.940256699204034</v>
      </c>
      <c r="Z4181" t="str">
        <f t="shared" si="185"/>
        <v>Desk-Based PCDiscrete Application/Multimedia Processor2021</v>
      </c>
      <c r="AA4181" t="str">
        <f t="shared" si="186"/>
        <v>Desk-Based PCDiscrete Application/Multimedia Processor2021</v>
      </c>
    </row>
    <row r="4182" spans="1:27" x14ac:dyDescent="0.2">
      <c r="A4182" t="s">
        <v>169</v>
      </c>
      <c r="B4182" t="s">
        <v>159</v>
      </c>
      <c r="C4182" t="s">
        <v>180</v>
      </c>
      <c r="D4182" s="67">
        <v>2022</v>
      </c>
      <c r="E4182" s="108">
        <v>0.83679706899820006</v>
      </c>
      <c r="Z4182" t="str">
        <f t="shared" si="185"/>
        <v>Desk-Based PCDiscrete Application/Multimedia Processor2022</v>
      </c>
      <c r="AA4182" t="str">
        <f t="shared" si="186"/>
        <v>Desk-Based PCDiscrete Application/Multimedia Processor2022</v>
      </c>
    </row>
    <row r="4183" spans="1:27" x14ac:dyDescent="0.2">
      <c r="A4183" t="s">
        <v>169</v>
      </c>
      <c r="B4183" t="s">
        <v>159</v>
      </c>
      <c r="C4183" t="s">
        <v>180</v>
      </c>
      <c r="D4183" s="67">
        <v>2023</v>
      </c>
      <c r="E4183" s="108">
        <v>0.66311728752548782</v>
      </c>
      <c r="Z4183" t="str">
        <f t="shared" si="185"/>
        <v>Desk-Based PCDiscrete Application/Multimedia Processor2023</v>
      </c>
      <c r="AA4183" t="str">
        <f t="shared" si="186"/>
        <v>Desk-Based PCDiscrete Application/Multimedia Processor2023</v>
      </c>
    </row>
    <row r="4184" spans="1:27" x14ac:dyDescent="0.2">
      <c r="A4184" t="s">
        <v>169</v>
      </c>
      <c r="B4184" t="s">
        <v>159</v>
      </c>
      <c r="C4184" t="s">
        <v>180</v>
      </c>
      <c r="D4184" s="67">
        <v>2024</v>
      </c>
      <c r="E4184" s="108">
        <v>0.30658758730614966</v>
      </c>
      <c r="Z4184" t="str">
        <f t="shared" si="185"/>
        <v>Desk-Based PCDiscrete Application/Multimedia Processor2024</v>
      </c>
      <c r="AA4184" t="str">
        <f t="shared" si="186"/>
        <v>Desk-Based PCDiscrete Application/Multimedia Processor2024</v>
      </c>
    </row>
    <row r="4185" spans="1:27" x14ac:dyDescent="0.2">
      <c r="A4185" t="s">
        <v>169</v>
      </c>
      <c r="B4185" t="s">
        <v>159</v>
      </c>
      <c r="C4185" t="s">
        <v>180</v>
      </c>
      <c r="D4185" s="67">
        <v>2025</v>
      </c>
      <c r="E4185" s="108">
        <v>0.14531234828895867</v>
      </c>
      <c r="Z4185" t="str">
        <f t="shared" si="185"/>
        <v>Desk-Based PCDiscrete Application/Multimedia Processor2025</v>
      </c>
      <c r="AA4185" t="str">
        <f t="shared" si="186"/>
        <v>Desk-Based PCDiscrete Application/Multimedia Processor2025</v>
      </c>
    </row>
    <row r="4186" spans="1:27" x14ac:dyDescent="0.2">
      <c r="A4186" t="s">
        <v>169</v>
      </c>
      <c r="B4186" t="s">
        <v>160</v>
      </c>
      <c r="C4186" t="s">
        <v>180</v>
      </c>
      <c r="D4186" s="67">
        <v>2018</v>
      </c>
      <c r="E4186" s="108">
        <v>0</v>
      </c>
      <c r="Z4186" t="str">
        <f t="shared" si="185"/>
        <v>Desk-Based PCDiscrete Cellular Baseband2018</v>
      </c>
      <c r="AA4186" t="str">
        <f t="shared" si="186"/>
        <v>Desk-Based PCDiscrete Cellular Baseband2018</v>
      </c>
    </row>
    <row r="4187" spans="1:27" x14ac:dyDescent="0.2">
      <c r="A4187" t="s">
        <v>169</v>
      </c>
      <c r="B4187" t="s">
        <v>160</v>
      </c>
      <c r="C4187" t="s">
        <v>180</v>
      </c>
      <c r="D4187" s="67">
        <v>2019</v>
      </c>
      <c r="E4187" s="108">
        <v>0</v>
      </c>
      <c r="Z4187" t="str">
        <f t="shared" si="185"/>
        <v>Desk-Based PCDiscrete Cellular Baseband2019</v>
      </c>
      <c r="AA4187" t="str">
        <f t="shared" si="186"/>
        <v>Desk-Based PCDiscrete Cellular Baseband2019</v>
      </c>
    </row>
    <row r="4188" spans="1:27" x14ac:dyDescent="0.2">
      <c r="A4188" t="s">
        <v>169</v>
      </c>
      <c r="B4188" t="s">
        <v>160</v>
      </c>
      <c r="C4188" t="s">
        <v>180</v>
      </c>
      <c r="D4188" s="67">
        <v>2020</v>
      </c>
      <c r="E4188" s="108">
        <v>0</v>
      </c>
      <c r="Z4188" t="str">
        <f t="shared" si="185"/>
        <v>Desk-Based PCDiscrete Cellular Baseband2020</v>
      </c>
      <c r="AA4188" t="str">
        <f t="shared" si="186"/>
        <v>Desk-Based PCDiscrete Cellular Baseband2020</v>
      </c>
    </row>
    <row r="4189" spans="1:27" x14ac:dyDescent="0.2">
      <c r="A4189" t="s">
        <v>169</v>
      </c>
      <c r="B4189" t="s">
        <v>160</v>
      </c>
      <c r="C4189" t="s">
        <v>180</v>
      </c>
      <c r="D4189" s="67">
        <v>2021</v>
      </c>
      <c r="E4189" s="108">
        <v>0</v>
      </c>
      <c r="Z4189" t="str">
        <f t="shared" si="185"/>
        <v>Desk-Based PCDiscrete Cellular Baseband2021</v>
      </c>
      <c r="AA4189" t="str">
        <f t="shared" si="186"/>
        <v>Desk-Based PCDiscrete Cellular Baseband2021</v>
      </c>
    </row>
    <row r="4190" spans="1:27" x14ac:dyDescent="0.2">
      <c r="A4190" t="s">
        <v>169</v>
      </c>
      <c r="B4190" t="s">
        <v>160</v>
      </c>
      <c r="C4190" t="s">
        <v>180</v>
      </c>
      <c r="D4190" s="67">
        <v>2022</v>
      </c>
      <c r="E4190" s="108">
        <v>0</v>
      </c>
      <c r="Z4190" t="str">
        <f t="shared" si="185"/>
        <v>Desk-Based PCDiscrete Cellular Baseband2022</v>
      </c>
      <c r="AA4190" t="str">
        <f t="shared" si="186"/>
        <v>Desk-Based PCDiscrete Cellular Baseband2022</v>
      </c>
    </row>
    <row r="4191" spans="1:27" x14ac:dyDescent="0.2">
      <c r="A4191" t="s">
        <v>169</v>
      </c>
      <c r="B4191" t="s">
        <v>160</v>
      </c>
      <c r="C4191" t="s">
        <v>180</v>
      </c>
      <c r="D4191" s="67">
        <v>2023</v>
      </c>
      <c r="E4191" s="108">
        <v>0</v>
      </c>
      <c r="Z4191" t="str">
        <f t="shared" si="185"/>
        <v>Desk-Based PCDiscrete Cellular Baseband2023</v>
      </c>
      <c r="AA4191" t="str">
        <f t="shared" si="186"/>
        <v>Desk-Based PCDiscrete Cellular Baseband2023</v>
      </c>
    </row>
    <row r="4192" spans="1:27" x14ac:dyDescent="0.2">
      <c r="A4192" t="s">
        <v>169</v>
      </c>
      <c r="B4192" t="s">
        <v>160</v>
      </c>
      <c r="C4192" t="s">
        <v>180</v>
      </c>
      <c r="D4192" s="67">
        <v>2024</v>
      </c>
      <c r="E4192" s="108">
        <v>0</v>
      </c>
      <c r="Z4192" t="str">
        <f t="shared" si="185"/>
        <v>Desk-Based PCDiscrete Cellular Baseband2024</v>
      </c>
      <c r="AA4192" t="str">
        <f t="shared" si="186"/>
        <v>Desk-Based PCDiscrete Cellular Baseband2024</v>
      </c>
    </row>
    <row r="4193" spans="1:27" x14ac:dyDescent="0.2">
      <c r="A4193" t="s">
        <v>169</v>
      </c>
      <c r="B4193" t="s">
        <v>160</v>
      </c>
      <c r="C4193" t="s">
        <v>180</v>
      </c>
      <c r="D4193" s="67">
        <v>2025</v>
      </c>
      <c r="E4193" s="108">
        <v>0</v>
      </c>
      <c r="Z4193" t="str">
        <f t="shared" si="185"/>
        <v>Desk-Based PCDiscrete Cellular Baseband2025</v>
      </c>
      <c r="AA4193" t="str">
        <f t="shared" si="186"/>
        <v>Desk-Based PCDiscrete Cellular Baseband2025</v>
      </c>
    </row>
    <row r="4194" spans="1:27" x14ac:dyDescent="0.2">
      <c r="A4194" t="s">
        <v>169</v>
      </c>
      <c r="B4194" t="s">
        <v>161</v>
      </c>
      <c r="C4194" t="s">
        <v>180</v>
      </c>
      <c r="D4194" s="67">
        <v>2018</v>
      </c>
      <c r="E4194" s="108">
        <v>0</v>
      </c>
      <c r="Z4194" t="str">
        <f t="shared" ref="Z4194:Z4257" si="187">A4194&amp;B4194&amp;D4194</f>
        <v>Desk-Based PCDiscrete Graphics Processing Units (GPU)2018</v>
      </c>
      <c r="AA4194" t="str">
        <f t="shared" ref="AA4194:AA4257" si="188">$A4194&amp;$B4194&amp;$D4194</f>
        <v>Desk-Based PCDiscrete Graphics Processing Units (GPU)2018</v>
      </c>
    </row>
    <row r="4195" spans="1:27" x14ac:dyDescent="0.2">
      <c r="A4195" t="s">
        <v>169</v>
      </c>
      <c r="B4195" t="s">
        <v>161</v>
      </c>
      <c r="C4195" t="s">
        <v>180</v>
      </c>
      <c r="D4195" s="67">
        <v>2019</v>
      </c>
      <c r="E4195" s="108">
        <v>-8.3492199027880742E-2</v>
      </c>
      <c r="Z4195" t="str">
        <f t="shared" si="187"/>
        <v>Desk-Based PCDiscrete Graphics Processing Units (GPU)2019</v>
      </c>
      <c r="AA4195" t="str">
        <f t="shared" si="188"/>
        <v>Desk-Based PCDiscrete Graphics Processing Units (GPU)2019</v>
      </c>
    </row>
    <row r="4196" spans="1:27" x14ac:dyDescent="0.2">
      <c r="A4196" t="s">
        <v>169</v>
      </c>
      <c r="B4196" t="s">
        <v>161</v>
      </c>
      <c r="C4196" t="s">
        <v>180</v>
      </c>
      <c r="D4196" s="67">
        <v>2020</v>
      </c>
      <c r="E4196" s="108">
        <v>-0.22937116621012876</v>
      </c>
      <c r="Z4196" t="str">
        <f t="shared" si="187"/>
        <v>Desk-Based PCDiscrete Graphics Processing Units (GPU)2020</v>
      </c>
      <c r="AA4196" t="str">
        <f t="shared" si="188"/>
        <v>Desk-Based PCDiscrete Graphics Processing Units (GPU)2020</v>
      </c>
    </row>
    <row r="4197" spans="1:27" x14ac:dyDescent="0.2">
      <c r="A4197" t="s">
        <v>169</v>
      </c>
      <c r="B4197" t="s">
        <v>161</v>
      </c>
      <c r="C4197" t="s">
        <v>180</v>
      </c>
      <c r="D4197" s="67">
        <v>2021</v>
      </c>
      <c r="E4197" s="108">
        <v>-4.1626539293250664E-2</v>
      </c>
      <c r="Z4197" t="str">
        <f t="shared" si="187"/>
        <v>Desk-Based PCDiscrete Graphics Processing Units (GPU)2021</v>
      </c>
      <c r="AA4197" t="str">
        <f t="shared" si="188"/>
        <v>Desk-Based PCDiscrete Graphics Processing Units (GPU)2021</v>
      </c>
    </row>
    <row r="4198" spans="1:27" x14ac:dyDescent="0.2">
      <c r="A4198" t="s">
        <v>169</v>
      </c>
      <c r="B4198" t="s">
        <v>161</v>
      </c>
      <c r="C4198" t="s">
        <v>180</v>
      </c>
      <c r="D4198" s="67">
        <v>2022</v>
      </c>
      <c r="E4198" s="108">
        <v>-0.15251530973437077</v>
      </c>
      <c r="Z4198" t="str">
        <f t="shared" si="187"/>
        <v>Desk-Based PCDiscrete Graphics Processing Units (GPU)2022</v>
      </c>
      <c r="AA4198" t="str">
        <f t="shared" si="188"/>
        <v>Desk-Based PCDiscrete Graphics Processing Units (GPU)2022</v>
      </c>
    </row>
    <row r="4199" spans="1:27" x14ac:dyDescent="0.2">
      <c r="A4199" t="s">
        <v>169</v>
      </c>
      <c r="B4199" t="s">
        <v>161</v>
      </c>
      <c r="C4199" t="s">
        <v>180</v>
      </c>
      <c r="D4199" s="67">
        <v>2023</v>
      </c>
      <c r="E4199" s="108">
        <v>-0.12259952464498891</v>
      </c>
      <c r="Z4199" t="str">
        <f t="shared" si="187"/>
        <v>Desk-Based PCDiscrete Graphics Processing Units (GPU)2023</v>
      </c>
      <c r="AA4199" t="str">
        <f t="shared" si="188"/>
        <v>Desk-Based PCDiscrete Graphics Processing Units (GPU)2023</v>
      </c>
    </row>
    <row r="4200" spans="1:27" x14ac:dyDescent="0.2">
      <c r="A4200" t="s">
        <v>169</v>
      </c>
      <c r="B4200" t="s">
        <v>161</v>
      </c>
      <c r="C4200" t="s">
        <v>180</v>
      </c>
      <c r="D4200" s="67">
        <v>2024</v>
      </c>
      <c r="E4200" s="108">
        <v>-9.8020424620493318E-2</v>
      </c>
      <c r="Z4200" t="str">
        <f t="shared" si="187"/>
        <v>Desk-Based PCDiscrete Graphics Processing Units (GPU)2024</v>
      </c>
      <c r="AA4200" t="str">
        <f t="shared" si="188"/>
        <v>Desk-Based PCDiscrete Graphics Processing Units (GPU)2024</v>
      </c>
    </row>
    <row r="4201" spans="1:27" x14ac:dyDescent="0.2">
      <c r="A4201" t="s">
        <v>169</v>
      </c>
      <c r="B4201" t="s">
        <v>161</v>
      </c>
      <c r="C4201" t="s">
        <v>180</v>
      </c>
      <c r="D4201" s="67">
        <v>2025</v>
      </c>
      <c r="E4201" s="108">
        <v>-8.5259388393644664E-2</v>
      </c>
      <c r="Z4201" t="str">
        <f t="shared" si="187"/>
        <v>Desk-Based PCDiscrete Graphics Processing Units (GPU)2025</v>
      </c>
      <c r="AA4201" t="str">
        <f t="shared" si="188"/>
        <v>Desk-Based PCDiscrete Graphics Processing Units (GPU)2025</v>
      </c>
    </row>
    <row r="4202" spans="1:27" x14ac:dyDescent="0.2">
      <c r="A4202" t="s">
        <v>169</v>
      </c>
      <c r="B4202" t="s">
        <v>162</v>
      </c>
      <c r="C4202" t="s">
        <v>180</v>
      </c>
      <c r="D4202" s="67">
        <v>2018</v>
      </c>
      <c r="E4202" s="108">
        <v>0</v>
      </c>
      <c r="Z4202" t="str">
        <f t="shared" si="187"/>
        <v>Desk-Based PCIntegrated Baseband/Application Processor2018</v>
      </c>
      <c r="AA4202" t="str">
        <f t="shared" si="188"/>
        <v>Desk-Based PCIntegrated Baseband/Application Processor2018</v>
      </c>
    </row>
    <row r="4203" spans="1:27" x14ac:dyDescent="0.2">
      <c r="A4203" t="s">
        <v>169</v>
      </c>
      <c r="B4203" t="s">
        <v>162</v>
      </c>
      <c r="C4203" t="s">
        <v>180</v>
      </c>
      <c r="D4203" s="67">
        <v>2019</v>
      </c>
      <c r="E4203" s="108">
        <v>0</v>
      </c>
      <c r="Z4203" t="str">
        <f t="shared" si="187"/>
        <v>Desk-Based PCIntegrated Baseband/Application Processor2019</v>
      </c>
      <c r="AA4203" t="str">
        <f t="shared" si="188"/>
        <v>Desk-Based PCIntegrated Baseband/Application Processor2019</v>
      </c>
    </row>
    <row r="4204" spans="1:27" x14ac:dyDescent="0.2">
      <c r="A4204" t="s">
        <v>169</v>
      </c>
      <c r="B4204" t="s">
        <v>162</v>
      </c>
      <c r="C4204" t="s">
        <v>180</v>
      </c>
      <c r="D4204" s="67">
        <v>2020</v>
      </c>
      <c r="E4204" s="108">
        <v>0</v>
      </c>
      <c r="Z4204" t="str">
        <f t="shared" si="187"/>
        <v>Desk-Based PCIntegrated Baseband/Application Processor2020</v>
      </c>
      <c r="AA4204" t="str">
        <f t="shared" si="188"/>
        <v>Desk-Based PCIntegrated Baseband/Application Processor2020</v>
      </c>
    </row>
    <row r="4205" spans="1:27" x14ac:dyDescent="0.2">
      <c r="A4205" t="s">
        <v>169</v>
      </c>
      <c r="B4205" t="s">
        <v>162</v>
      </c>
      <c r="C4205" t="s">
        <v>180</v>
      </c>
      <c r="D4205" s="67">
        <v>2021</v>
      </c>
      <c r="E4205" s="108">
        <v>0</v>
      </c>
      <c r="Z4205" t="str">
        <f t="shared" si="187"/>
        <v>Desk-Based PCIntegrated Baseband/Application Processor2021</v>
      </c>
      <c r="AA4205" t="str">
        <f t="shared" si="188"/>
        <v>Desk-Based PCIntegrated Baseband/Application Processor2021</v>
      </c>
    </row>
    <row r="4206" spans="1:27" x14ac:dyDescent="0.2">
      <c r="A4206" t="s">
        <v>169</v>
      </c>
      <c r="B4206" t="s">
        <v>162</v>
      </c>
      <c r="C4206" t="s">
        <v>180</v>
      </c>
      <c r="D4206" s="67">
        <v>2022</v>
      </c>
      <c r="E4206" s="108">
        <v>0</v>
      </c>
      <c r="Z4206" t="str">
        <f t="shared" si="187"/>
        <v>Desk-Based PCIntegrated Baseband/Application Processor2022</v>
      </c>
      <c r="AA4206" t="str">
        <f t="shared" si="188"/>
        <v>Desk-Based PCIntegrated Baseband/Application Processor2022</v>
      </c>
    </row>
    <row r="4207" spans="1:27" x14ac:dyDescent="0.2">
      <c r="A4207" t="s">
        <v>169</v>
      </c>
      <c r="B4207" t="s">
        <v>162</v>
      </c>
      <c r="C4207" t="s">
        <v>180</v>
      </c>
      <c r="D4207" s="67">
        <v>2023</v>
      </c>
      <c r="E4207" s="108">
        <v>0</v>
      </c>
      <c r="Z4207" t="str">
        <f t="shared" si="187"/>
        <v>Desk-Based PCIntegrated Baseband/Application Processor2023</v>
      </c>
      <c r="AA4207" t="str">
        <f t="shared" si="188"/>
        <v>Desk-Based PCIntegrated Baseband/Application Processor2023</v>
      </c>
    </row>
    <row r="4208" spans="1:27" x14ac:dyDescent="0.2">
      <c r="A4208" t="s">
        <v>169</v>
      </c>
      <c r="B4208" t="s">
        <v>162</v>
      </c>
      <c r="C4208" t="s">
        <v>180</v>
      </c>
      <c r="D4208" s="67">
        <v>2024</v>
      </c>
      <c r="E4208" s="108">
        <v>0</v>
      </c>
      <c r="Z4208" t="str">
        <f t="shared" si="187"/>
        <v>Desk-Based PCIntegrated Baseband/Application Processor2024</v>
      </c>
      <c r="AA4208" t="str">
        <f t="shared" si="188"/>
        <v>Desk-Based PCIntegrated Baseband/Application Processor2024</v>
      </c>
    </row>
    <row r="4209" spans="1:27" x14ac:dyDescent="0.2">
      <c r="A4209" t="s">
        <v>169</v>
      </c>
      <c r="B4209" t="s">
        <v>162</v>
      </c>
      <c r="C4209" t="s">
        <v>180</v>
      </c>
      <c r="D4209" s="67">
        <v>2025</v>
      </c>
      <c r="E4209" s="108">
        <v>0</v>
      </c>
      <c r="Z4209" t="str">
        <f t="shared" si="187"/>
        <v>Desk-Based PCIntegrated Baseband/Application Processor2025</v>
      </c>
      <c r="AA4209" t="str">
        <f t="shared" si="188"/>
        <v>Desk-Based PCIntegrated Baseband/Application Processor2025</v>
      </c>
    </row>
    <row r="4210" spans="1:27" x14ac:dyDescent="0.2">
      <c r="A4210" t="s">
        <v>169</v>
      </c>
      <c r="B4210" t="s">
        <v>163</v>
      </c>
      <c r="C4210" t="s">
        <v>180</v>
      </c>
      <c r="D4210" s="67">
        <v>2018</v>
      </c>
      <c r="E4210" s="108">
        <v>0</v>
      </c>
      <c r="Z4210" t="str">
        <f t="shared" si="187"/>
        <v>Desk-Based PCWireless Connectivity (NFC, WiFi, BT, GPS, Combo)2018</v>
      </c>
      <c r="AA4210" t="str">
        <f t="shared" si="188"/>
        <v>Desk-Based PCWireless Connectivity (NFC, WiFi, BT, GPS, Combo)2018</v>
      </c>
    </row>
    <row r="4211" spans="1:27" x14ac:dyDescent="0.2">
      <c r="A4211" t="s">
        <v>169</v>
      </c>
      <c r="B4211" t="s">
        <v>163</v>
      </c>
      <c r="C4211" t="s">
        <v>180</v>
      </c>
      <c r="D4211" s="67">
        <v>2019</v>
      </c>
      <c r="E4211" s="108">
        <v>9.5491985949417213E-2</v>
      </c>
      <c r="Z4211" t="str">
        <f t="shared" si="187"/>
        <v>Desk-Based PCWireless Connectivity (NFC, WiFi, BT, GPS, Combo)2019</v>
      </c>
      <c r="AA4211" t="str">
        <f t="shared" si="188"/>
        <v>Desk-Based PCWireless Connectivity (NFC, WiFi, BT, GPS, Combo)2019</v>
      </c>
    </row>
    <row r="4212" spans="1:27" x14ac:dyDescent="0.2">
      <c r="A4212" t="s">
        <v>169</v>
      </c>
      <c r="B4212" t="s">
        <v>163</v>
      </c>
      <c r="C4212" t="s">
        <v>180</v>
      </c>
      <c r="D4212" s="67">
        <v>2020</v>
      </c>
      <c r="E4212" s="108">
        <v>-0.21916347172002504</v>
      </c>
      <c r="Z4212" t="str">
        <f t="shared" si="187"/>
        <v>Desk-Based PCWireless Connectivity (NFC, WiFi, BT, GPS, Combo)2020</v>
      </c>
      <c r="AA4212" t="str">
        <f t="shared" si="188"/>
        <v>Desk-Based PCWireless Connectivity (NFC, WiFi, BT, GPS, Combo)2020</v>
      </c>
    </row>
    <row r="4213" spans="1:27" x14ac:dyDescent="0.2">
      <c r="A4213" t="s">
        <v>169</v>
      </c>
      <c r="B4213" t="s">
        <v>163</v>
      </c>
      <c r="C4213" t="s">
        <v>180</v>
      </c>
      <c r="D4213" s="67">
        <v>2021</v>
      </c>
      <c r="E4213" s="108">
        <v>-7.2360899260685008E-2</v>
      </c>
      <c r="Z4213" t="str">
        <f t="shared" si="187"/>
        <v>Desk-Based PCWireless Connectivity (NFC, WiFi, BT, GPS, Combo)2021</v>
      </c>
      <c r="AA4213" t="str">
        <f t="shared" si="188"/>
        <v>Desk-Based PCWireless Connectivity (NFC, WiFi, BT, GPS, Combo)2021</v>
      </c>
    </row>
    <row r="4214" spans="1:27" x14ac:dyDescent="0.2">
      <c r="A4214" t="s">
        <v>169</v>
      </c>
      <c r="B4214" t="s">
        <v>163</v>
      </c>
      <c r="C4214" t="s">
        <v>180</v>
      </c>
      <c r="D4214" s="67">
        <v>2022</v>
      </c>
      <c r="E4214" s="108">
        <v>-2.7840057848238842E-2</v>
      </c>
      <c r="Z4214" t="str">
        <f t="shared" si="187"/>
        <v>Desk-Based PCWireless Connectivity (NFC, WiFi, BT, GPS, Combo)2022</v>
      </c>
      <c r="AA4214" t="str">
        <f t="shared" si="188"/>
        <v>Desk-Based PCWireless Connectivity (NFC, WiFi, BT, GPS, Combo)2022</v>
      </c>
    </row>
    <row r="4215" spans="1:27" x14ac:dyDescent="0.2">
      <c r="A4215" t="s">
        <v>169</v>
      </c>
      <c r="B4215" t="s">
        <v>163</v>
      </c>
      <c r="C4215" t="s">
        <v>180</v>
      </c>
      <c r="D4215" s="67">
        <v>2023</v>
      </c>
      <c r="E4215" s="108">
        <v>3.8374670563298352E-2</v>
      </c>
      <c r="Z4215" t="str">
        <f t="shared" si="187"/>
        <v>Desk-Based PCWireless Connectivity (NFC, WiFi, BT, GPS, Combo)2023</v>
      </c>
      <c r="AA4215" t="str">
        <f t="shared" si="188"/>
        <v>Desk-Based PCWireless Connectivity (NFC, WiFi, BT, GPS, Combo)2023</v>
      </c>
    </row>
    <row r="4216" spans="1:27" x14ac:dyDescent="0.2">
      <c r="A4216" t="s">
        <v>169</v>
      </c>
      <c r="B4216" t="s">
        <v>163</v>
      </c>
      <c r="C4216" t="s">
        <v>180</v>
      </c>
      <c r="D4216" s="67">
        <v>2024</v>
      </c>
      <c r="E4216" s="108">
        <v>4.3550403846914776E-4</v>
      </c>
      <c r="Z4216" t="str">
        <f t="shared" si="187"/>
        <v>Desk-Based PCWireless Connectivity (NFC, WiFi, BT, GPS, Combo)2024</v>
      </c>
      <c r="AA4216" t="str">
        <f t="shared" si="188"/>
        <v>Desk-Based PCWireless Connectivity (NFC, WiFi, BT, GPS, Combo)2024</v>
      </c>
    </row>
    <row r="4217" spans="1:27" x14ac:dyDescent="0.2">
      <c r="A4217" t="s">
        <v>169</v>
      </c>
      <c r="B4217" t="s">
        <v>163</v>
      </c>
      <c r="C4217" t="s">
        <v>180</v>
      </c>
      <c r="D4217" s="67">
        <v>2025</v>
      </c>
      <c r="E4217" s="108">
        <v>-1.934952002403445E-2</v>
      </c>
      <c r="Z4217" t="str">
        <f t="shared" si="187"/>
        <v>Desk-Based PCWireless Connectivity (NFC, WiFi, BT, GPS, Combo)2025</v>
      </c>
      <c r="AA4217" t="str">
        <f t="shared" si="188"/>
        <v>Desk-Based PCWireless Connectivity (NFC, WiFi, BT, GPS, Combo)2025</v>
      </c>
    </row>
    <row r="4218" spans="1:27" x14ac:dyDescent="0.2">
      <c r="A4218" t="s">
        <v>169</v>
      </c>
      <c r="B4218" t="s">
        <v>164</v>
      </c>
      <c r="C4218" t="s">
        <v>180</v>
      </c>
      <c r="D4218" s="67">
        <v>2018</v>
      </c>
      <c r="E4218" s="108">
        <v>0</v>
      </c>
      <c r="Z4218" t="str">
        <f t="shared" si="187"/>
        <v>Desk-Based PCWired Connectivity (all interface functions and controllers)2018</v>
      </c>
      <c r="AA4218" t="str">
        <f t="shared" si="188"/>
        <v>Desk-Based PCWired Connectivity (all interface functions and controllers)2018</v>
      </c>
    </row>
    <row r="4219" spans="1:27" x14ac:dyDescent="0.2">
      <c r="A4219" t="s">
        <v>169</v>
      </c>
      <c r="B4219" t="s">
        <v>164</v>
      </c>
      <c r="C4219" t="s">
        <v>180</v>
      </c>
      <c r="D4219" s="67">
        <v>2019</v>
      </c>
      <c r="E4219" s="108">
        <v>-0.21525429226792148</v>
      </c>
      <c r="Z4219" t="str">
        <f t="shared" si="187"/>
        <v>Desk-Based PCWired Connectivity (all interface functions and controllers)2019</v>
      </c>
      <c r="AA4219" t="str">
        <f t="shared" si="188"/>
        <v>Desk-Based PCWired Connectivity (all interface functions and controllers)2019</v>
      </c>
    </row>
    <row r="4220" spans="1:27" x14ac:dyDescent="0.2">
      <c r="A4220" t="s">
        <v>169</v>
      </c>
      <c r="B4220" t="s">
        <v>164</v>
      </c>
      <c r="C4220" t="s">
        <v>180</v>
      </c>
      <c r="D4220" s="67">
        <v>2020</v>
      </c>
      <c r="E4220" s="108">
        <v>0.19118654975331006</v>
      </c>
      <c r="Z4220" t="str">
        <f t="shared" si="187"/>
        <v>Desk-Based PCWired Connectivity (all interface functions and controllers)2020</v>
      </c>
      <c r="AA4220" t="str">
        <f t="shared" si="188"/>
        <v>Desk-Based PCWired Connectivity (all interface functions and controllers)2020</v>
      </c>
    </row>
    <row r="4221" spans="1:27" x14ac:dyDescent="0.2">
      <c r="A4221" t="s">
        <v>169</v>
      </c>
      <c r="B4221" t="s">
        <v>164</v>
      </c>
      <c r="C4221" t="s">
        <v>180</v>
      </c>
      <c r="D4221" s="67">
        <v>2021</v>
      </c>
      <c r="E4221" s="108">
        <v>6.3334631866728941E-2</v>
      </c>
      <c r="Z4221" t="str">
        <f t="shared" si="187"/>
        <v>Desk-Based PCWired Connectivity (all interface functions and controllers)2021</v>
      </c>
      <c r="AA4221" t="str">
        <f t="shared" si="188"/>
        <v>Desk-Based PCWired Connectivity (all interface functions and controllers)2021</v>
      </c>
    </row>
    <row r="4222" spans="1:27" x14ac:dyDescent="0.2">
      <c r="A4222" t="s">
        <v>169</v>
      </c>
      <c r="B4222" t="s">
        <v>164</v>
      </c>
      <c r="C4222" t="s">
        <v>180</v>
      </c>
      <c r="D4222" s="67">
        <v>2022</v>
      </c>
      <c r="E4222" s="108">
        <v>5.3686814725062426E-3</v>
      </c>
      <c r="Z4222" t="str">
        <f t="shared" si="187"/>
        <v>Desk-Based PCWired Connectivity (all interface functions and controllers)2022</v>
      </c>
      <c r="AA4222" t="str">
        <f t="shared" si="188"/>
        <v>Desk-Based PCWired Connectivity (all interface functions and controllers)2022</v>
      </c>
    </row>
    <row r="4223" spans="1:27" x14ac:dyDescent="0.2">
      <c r="A4223" t="s">
        <v>169</v>
      </c>
      <c r="B4223" t="s">
        <v>164</v>
      </c>
      <c r="C4223" t="s">
        <v>180</v>
      </c>
      <c r="D4223" s="67">
        <v>2023</v>
      </c>
      <c r="E4223" s="108">
        <v>-4.4124738734630298E-2</v>
      </c>
      <c r="Z4223" t="str">
        <f t="shared" si="187"/>
        <v>Desk-Based PCWired Connectivity (all interface functions and controllers)2023</v>
      </c>
      <c r="AA4223" t="str">
        <f t="shared" si="188"/>
        <v>Desk-Based PCWired Connectivity (all interface functions and controllers)2023</v>
      </c>
    </row>
    <row r="4224" spans="1:27" x14ac:dyDescent="0.2">
      <c r="A4224" t="s">
        <v>169</v>
      </c>
      <c r="B4224" t="s">
        <v>164</v>
      </c>
      <c r="C4224" t="s">
        <v>180</v>
      </c>
      <c r="D4224" s="67">
        <v>2024</v>
      </c>
      <c r="E4224" s="108">
        <v>6.0548774138572847E-2</v>
      </c>
      <c r="Z4224" t="str">
        <f t="shared" si="187"/>
        <v>Desk-Based PCWired Connectivity (all interface functions and controllers)2024</v>
      </c>
      <c r="AA4224" t="str">
        <f t="shared" si="188"/>
        <v>Desk-Based PCWired Connectivity (all interface functions and controllers)2024</v>
      </c>
    </row>
    <row r="4225" spans="1:27" x14ac:dyDescent="0.2">
      <c r="A4225" t="s">
        <v>169</v>
      </c>
      <c r="B4225" t="s">
        <v>164</v>
      </c>
      <c r="C4225" t="s">
        <v>180</v>
      </c>
      <c r="D4225" s="67">
        <v>2025</v>
      </c>
      <c r="E4225" s="108">
        <v>1.0026089022939777E-2</v>
      </c>
      <c r="Z4225" t="str">
        <f t="shared" si="187"/>
        <v>Desk-Based PCWired Connectivity (all interface functions and controllers)2025</v>
      </c>
      <c r="AA4225" t="str">
        <f t="shared" si="188"/>
        <v>Desk-Based PCWired Connectivity (all interface functions and controllers)2025</v>
      </c>
    </row>
    <row r="4226" spans="1:27" x14ac:dyDescent="0.2">
      <c r="A4226" t="s">
        <v>169</v>
      </c>
      <c r="B4226" t="s">
        <v>165</v>
      </c>
      <c r="C4226" t="s">
        <v>180</v>
      </c>
      <c r="D4226" s="67">
        <v>2018</v>
      </c>
      <c r="E4226" s="108">
        <v>0</v>
      </c>
      <c r="Z4226" t="str">
        <f t="shared" si="187"/>
        <v>Desk-Based PCRF Front-end and Transceivers2018</v>
      </c>
      <c r="AA4226" t="str">
        <f t="shared" si="188"/>
        <v>Desk-Based PCRF Front-end and Transceivers2018</v>
      </c>
    </row>
    <row r="4227" spans="1:27" x14ac:dyDescent="0.2">
      <c r="A4227" t="s">
        <v>169</v>
      </c>
      <c r="B4227" t="s">
        <v>165</v>
      </c>
      <c r="C4227" t="s">
        <v>180</v>
      </c>
      <c r="D4227" s="67">
        <v>2019</v>
      </c>
      <c r="E4227" s="108">
        <v>-5.0733570888214397E-2</v>
      </c>
      <c r="Z4227" t="str">
        <f t="shared" si="187"/>
        <v>Desk-Based PCRF Front-end and Transceivers2019</v>
      </c>
      <c r="AA4227" t="str">
        <f t="shared" si="188"/>
        <v>Desk-Based PCRF Front-end and Transceivers2019</v>
      </c>
    </row>
    <row r="4228" spans="1:27" x14ac:dyDescent="0.2">
      <c r="A4228" t="s">
        <v>169</v>
      </c>
      <c r="B4228" t="s">
        <v>165</v>
      </c>
      <c r="C4228" t="s">
        <v>180</v>
      </c>
      <c r="D4228" s="67">
        <v>2020</v>
      </c>
      <c r="E4228" s="108">
        <v>-0.14316292193813851</v>
      </c>
      <c r="Z4228" t="str">
        <f t="shared" si="187"/>
        <v>Desk-Based PCRF Front-end and Transceivers2020</v>
      </c>
      <c r="AA4228" t="str">
        <f t="shared" si="188"/>
        <v>Desk-Based PCRF Front-end and Transceivers2020</v>
      </c>
    </row>
    <row r="4229" spans="1:27" x14ac:dyDescent="0.2">
      <c r="A4229" t="s">
        <v>169</v>
      </c>
      <c r="B4229" t="s">
        <v>165</v>
      </c>
      <c r="C4229" t="s">
        <v>180</v>
      </c>
      <c r="D4229" s="67">
        <v>2021</v>
      </c>
      <c r="E4229" s="108">
        <v>-3.366413399788859E-2</v>
      </c>
      <c r="Z4229" t="str">
        <f t="shared" si="187"/>
        <v>Desk-Based PCRF Front-end and Transceivers2021</v>
      </c>
      <c r="AA4229" t="str">
        <f t="shared" si="188"/>
        <v>Desk-Based PCRF Front-end and Transceivers2021</v>
      </c>
    </row>
    <row r="4230" spans="1:27" x14ac:dyDescent="0.2">
      <c r="A4230" t="s">
        <v>169</v>
      </c>
      <c r="B4230" t="s">
        <v>165</v>
      </c>
      <c r="C4230" t="s">
        <v>180</v>
      </c>
      <c r="D4230" s="67">
        <v>2022</v>
      </c>
      <c r="E4230" s="108">
        <v>-9.1492608621460136E-2</v>
      </c>
      <c r="Z4230" t="str">
        <f t="shared" si="187"/>
        <v>Desk-Based PCRF Front-end and Transceivers2022</v>
      </c>
      <c r="AA4230" t="str">
        <f t="shared" si="188"/>
        <v>Desk-Based PCRF Front-end and Transceivers2022</v>
      </c>
    </row>
    <row r="4231" spans="1:27" x14ac:dyDescent="0.2">
      <c r="A4231" t="s">
        <v>169</v>
      </c>
      <c r="B4231" t="s">
        <v>165</v>
      </c>
      <c r="C4231" t="s">
        <v>180</v>
      </c>
      <c r="D4231" s="67">
        <v>2023</v>
      </c>
      <c r="E4231" s="108">
        <v>-2.0440554484711382E-2</v>
      </c>
      <c r="Z4231" t="str">
        <f t="shared" si="187"/>
        <v>Desk-Based PCRF Front-end and Transceivers2023</v>
      </c>
      <c r="AA4231" t="str">
        <f t="shared" si="188"/>
        <v>Desk-Based PCRF Front-end and Transceivers2023</v>
      </c>
    </row>
    <row r="4232" spans="1:27" x14ac:dyDescent="0.2">
      <c r="A4232" t="s">
        <v>169</v>
      </c>
      <c r="B4232" t="s">
        <v>165</v>
      </c>
      <c r="C4232" t="s">
        <v>180</v>
      </c>
      <c r="D4232" s="67">
        <v>2024</v>
      </c>
      <c r="E4232" s="108">
        <v>-2.5035223970892306E-2</v>
      </c>
      <c r="Z4232" t="str">
        <f t="shared" si="187"/>
        <v>Desk-Based PCRF Front-end and Transceivers2024</v>
      </c>
      <c r="AA4232" t="str">
        <f t="shared" si="188"/>
        <v>Desk-Based PCRF Front-end and Transceivers2024</v>
      </c>
    </row>
    <row r="4233" spans="1:27" x14ac:dyDescent="0.2">
      <c r="A4233" t="s">
        <v>169</v>
      </c>
      <c r="B4233" t="s">
        <v>165</v>
      </c>
      <c r="C4233" t="s">
        <v>180</v>
      </c>
      <c r="D4233" s="67">
        <v>2025</v>
      </c>
      <c r="E4233" s="108">
        <v>-1.6093030301507549E-2</v>
      </c>
      <c r="Z4233" t="str">
        <f t="shared" si="187"/>
        <v>Desk-Based PCRF Front-end and Transceivers2025</v>
      </c>
      <c r="AA4233" t="str">
        <f t="shared" si="188"/>
        <v>Desk-Based PCRF Front-end and Transceivers2025</v>
      </c>
    </row>
    <row r="4234" spans="1:27" x14ac:dyDescent="0.2">
      <c r="A4234" t="s">
        <v>169</v>
      </c>
      <c r="B4234" t="s">
        <v>166</v>
      </c>
      <c r="C4234" t="s">
        <v>180</v>
      </c>
      <c r="D4234" s="67">
        <v>2018</v>
      </c>
      <c r="E4234" s="108">
        <v>0</v>
      </c>
      <c r="Z4234" t="str">
        <f t="shared" si="187"/>
        <v>Desk-Based PCPower Management2018</v>
      </c>
      <c r="AA4234" t="str">
        <f t="shared" si="188"/>
        <v>Desk-Based PCPower Management2018</v>
      </c>
    </row>
    <row r="4235" spans="1:27" x14ac:dyDescent="0.2">
      <c r="A4235" t="s">
        <v>169</v>
      </c>
      <c r="B4235" t="s">
        <v>166</v>
      </c>
      <c r="C4235" t="s">
        <v>180</v>
      </c>
      <c r="D4235" s="67">
        <v>2019</v>
      </c>
      <c r="E4235" s="108">
        <v>-8.5322135339244265E-2</v>
      </c>
      <c r="Z4235" t="str">
        <f t="shared" si="187"/>
        <v>Desk-Based PCPower Management2019</v>
      </c>
      <c r="AA4235" t="str">
        <f t="shared" si="188"/>
        <v>Desk-Based PCPower Management2019</v>
      </c>
    </row>
    <row r="4236" spans="1:27" x14ac:dyDescent="0.2">
      <c r="A4236" t="s">
        <v>169</v>
      </c>
      <c r="B4236" t="s">
        <v>166</v>
      </c>
      <c r="C4236" t="s">
        <v>180</v>
      </c>
      <c r="D4236" s="67">
        <v>2020</v>
      </c>
      <c r="E4236" s="108">
        <v>-0.21991272646011506</v>
      </c>
      <c r="Z4236" t="str">
        <f t="shared" si="187"/>
        <v>Desk-Based PCPower Management2020</v>
      </c>
      <c r="AA4236" t="str">
        <f t="shared" si="188"/>
        <v>Desk-Based PCPower Management2020</v>
      </c>
    </row>
    <row r="4237" spans="1:27" x14ac:dyDescent="0.2">
      <c r="A4237" t="s">
        <v>169</v>
      </c>
      <c r="B4237" t="s">
        <v>166</v>
      </c>
      <c r="C4237" t="s">
        <v>180</v>
      </c>
      <c r="D4237" s="67">
        <v>2021</v>
      </c>
      <c r="E4237" s="108">
        <v>0.10919998613344117</v>
      </c>
      <c r="Z4237" t="str">
        <f t="shared" si="187"/>
        <v>Desk-Based PCPower Management2021</v>
      </c>
      <c r="AA4237" t="str">
        <f t="shared" si="188"/>
        <v>Desk-Based PCPower Management2021</v>
      </c>
    </row>
    <row r="4238" spans="1:27" x14ac:dyDescent="0.2">
      <c r="A4238" t="s">
        <v>169</v>
      </c>
      <c r="B4238" t="s">
        <v>166</v>
      </c>
      <c r="C4238" t="s">
        <v>180</v>
      </c>
      <c r="D4238" s="67">
        <v>2022</v>
      </c>
      <c r="E4238" s="108">
        <v>-1.9926696064427873E-2</v>
      </c>
      <c r="Z4238" t="str">
        <f t="shared" si="187"/>
        <v>Desk-Based PCPower Management2022</v>
      </c>
      <c r="AA4238" t="str">
        <f t="shared" si="188"/>
        <v>Desk-Based PCPower Management2022</v>
      </c>
    </row>
    <row r="4239" spans="1:27" x14ac:dyDescent="0.2">
      <c r="A4239" t="s">
        <v>169</v>
      </c>
      <c r="B4239" t="s">
        <v>166</v>
      </c>
      <c r="C4239" t="s">
        <v>180</v>
      </c>
      <c r="D4239" s="67">
        <v>2023</v>
      </c>
      <c r="E4239" s="108">
        <v>-3.0468300061975762E-2</v>
      </c>
      <c r="Z4239" t="str">
        <f t="shared" si="187"/>
        <v>Desk-Based PCPower Management2023</v>
      </c>
      <c r="AA4239" t="str">
        <f t="shared" si="188"/>
        <v>Desk-Based PCPower Management2023</v>
      </c>
    </row>
    <row r="4240" spans="1:27" x14ac:dyDescent="0.2">
      <c r="A4240" t="s">
        <v>169</v>
      </c>
      <c r="B4240" t="s">
        <v>166</v>
      </c>
      <c r="C4240" t="s">
        <v>180</v>
      </c>
      <c r="D4240" s="67">
        <v>2024</v>
      </c>
      <c r="E4240" s="108">
        <v>8.7199403458211311E-3</v>
      </c>
      <c r="Z4240" t="str">
        <f t="shared" si="187"/>
        <v>Desk-Based PCPower Management2024</v>
      </c>
      <c r="AA4240" t="str">
        <f t="shared" si="188"/>
        <v>Desk-Based PCPower Management2024</v>
      </c>
    </row>
    <row r="4241" spans="1:27" x14ac:dyDescent="0.2">
      <c r="A4241" t="s">
        <v>169</v>
      </c>
      <c r="B4241" t="s">
        <v>166</v>
      </c>
      <c r="C4241" t="s">
        <v>180</v>
      </c>
      <c r="D4241" s="67">
        <v>2025</v>
      </c>
      <c r="E4241" s="108">
        <v>-4.4913412563332034E-2</v>
      </c>
      <c r="Z4241" t="str">
        <f t="shared" si="187"/>
        <v>Desk-Based PCPower Management2025</v>
      </c>
      <c r="AA4241" t="str">
        <f t="shared" si="188"/>
        <v>Desk-Based PCPower Management2025</v>
      </c>
    </row>
    <row r="4242" spans="1:27" x14ac:dyDescent="0.2">
      <c r="A4242" t="s">
        <v>169</v>
      </c>
      <c r="B4242" t="s">
        <v>167</v>
      </c>
      <c r="C4242" t="s">
        <v>180</v>
      </c>
      <c r="D4242" s="67">
        <v>2018</v>
      </c>
      <c r="E4242" s="108">
        <v>0</v>
      </c>
      <c r="Z4242" t="str">
        <f t="shared" si="187"/>
        <v>Desk-Based PCOther Application Specific2018</v>
      </c>
      <c r="AA4242" t="str">
        <f t="shared" si="188"/>
        <v>Desk-Based PCOther Application Specific2018</v>
      </c>
    </row>
    <row r="4243" spans="1:27" x14ac:dyDescent="0.2">
      <c r="A4243" t="s">
        <v>169</v>
      </c>
      <c r="B4243" t="s">
        <v>167</v>
      </c>
      <c r="C4243" t="s">
        <v>180</v>
      </c>
      <c r="D4243" s="67">
        <v>2019</v>
      </c>
      <c r="E4243" s="108">
        <v>-0.13305627656409458</v>
      </c>
      <c r="Z4243" t="str">
        <f t="shared" si="187"/>
        <v>Desk-Based PCOther Application Specific2019</v>
      </c>
      <c r="AA4243" t="str">
        <f t="shared" si="188"/>
        <v>Desk-Based PCOther Application Specific2019</v>
      </c>
    </row>
    <row r="4244" spans="1:27" x14ac:dyDescent="0.2">
      <c r="A4244" t="s">
        <v>169</v>
      </c>
      <c r="B4244" t="s">
        <v>167</v>
      </c>
      <c r="C4244" t="s">
        <v>180</v>
      </c>
      <c r="D4244" s="67">
        <v>2020</v>
      </c>
      <c r="E4244" s="108">
        <v>-8.7664657893932518E-2</v>
      </c>
      <c r="Z4244" t="str">
        <f t="shared" si="187"/>
        <v>Desk-Based PCOther Application Specific2020</v>
      </c>
      <c r="AA4244" t="str">
        <f t="shared" si="188"/>
        <v>Desk-Based PCOther Application Specific2020</v>
      </c>
    </row>
    <row r="4245" spans="1:27" x14ac:dyDescent="0.2">
      <c r="A4245" t="s">
        <v>169</v>
      </c>
      <c r="B4245" t="s">
        <v>167</v>
      </c>
      <c r="C4245" t="s">
        <v>180</v>
      </c>
      <c r="D4245" s="67">
        <v>2021</v>
      </c>
      <c r="E4245" s="108">
        <v>-1.0389294407630034E-2</v>
      </c>
      <c r="Z4245" t="str">
        <f t="shared" si="187"/>
        <v>Desk-Based PCOther Application Specific2021</v>
      </c>
      <c r="AA4245" t="str">
        <f t="shared" si="188"/>
        <v>Desk-Based PCOther Application Specific2021</v>
      </c>
    </row>
    <row r="4246" spans="1:27" x14ac:dyDescent="0.2">
      <c r="A4246" t="s">
        <v>169</v>
      </c>
      <c r="B4246" t="s">
        <v>167</v>
      </c>
      <c r="C4246" t="s">
        <v>180</v>
      </c>
      <c r="D4246" s="67">
        <v>2022</v>
      </c>
      <c r="E4246" s="108">
        <v>-8.0049969356884354E-2</v>
      </c>
      <c r="Z4246" t="str">
        <f t="shared" si="187"/>
        <v>Desk-Based PCOther Application Specific2022</v>
      </c>
      <c r="AA4246" t="str">
        <f t="shared" si="188"/>
        <v>Desk-Based PCOther Application Specific2022</v>
      </c>
    </row>
    <row r="4247" spans="1:27" x14ac:dyDescent="0.2">
      <c r="A4247" t="s">
        <v>169</v>
      </c>
      <c r="B4247" t="s">
        <v>167</v>
      </c>
      <c r="C4247" t="s">
        <v>180</v>
      </c>
      <c r="D4247" s="67">
        <v>2023</v>
      </c>
      <c r="E4247" s="108">
        <v>-6.4331585428200388E-2</v>
      </c>
      <c r="Z4247" t="str">
        <f t="shared" si="187"/>
        <v>Desk-Based PCOther Application Specific2023</v>
      </c>
      <c r="AA4247" t="str">
        <f t="shared" si="188"/>
        <v>Desk-Based PCOther Application Specific2023</v>
      </c>
    </row>
    <row r="4248" spans="1:27" x14ac:dyDescent="0.2">
      <c r="A4248" t="s">
        <v>169</v>
      </c>
      <c r="B4248" t="s">
        <v>167</v>
      </c>
      <c r="C4248" t="s">
        <v>180</v>
      </c>
      <c r="D4248" s="67">
        <v>2024</v>
      </c>
      <c r="E4248" s="108">
        <v>-2.7286156025005281E-2</v>
      </c>
      <c r="Z4248" t="str">
        <f t="shared" si="187"/>
        <v>Desk-Based PCOther Application Specific2024</v>
      </c>
      <c r="AA4248" t="str">
        <f t="shared" si="188"/>
        <v>Desk-Based PCOther Application Specific2024</v>
      </c>
    </row>
    <row r="4249" spans="1:27" x14ac:dyDescent="0.2">
      <c r="A4249" t="s">
        <v>169</v>
      </c>
      <c r="B4249" t="s">
        <v>167</v>
      </c>
      <c r="C4249" t="s">
        <v>180</v>
      </c>
      <c r="D4249" s="67">
        <v>2025</v>
      </c>
      <c r="E4249" s="108">
        <v>-2.8731390475184693E-2</v>
      </c>
      <c r="Z4249" t="str">
        <f t="shared" si="187"/>
        <v>Desk-Based PCOther Application Specific2025</v>
      </c>
      <c r="AA4249" t="str">
        <f t="shared" si="188"/>
        <v>Desk-Based PCOther Application Specific2025</v>
      </c>
    </row>
    <row r="4250" spans="1:27" x14ac:dyDescent="0.2">
      <c r="A4250" t="s">
        <v>170</v>
      </c>
      <c r="B4250" t="s">
        <v>190</v>
      </c>
      <c r="C4250" t="s">
        <v>190</v>
      </c>
      <c r="D4250" s="67">
        <v>2018</v>
      </c>
      <c r="E4250" s="108">
        <v>0</v>
      </c>
      <c r="F4250" t="s">
        <v>208</v>
      </c>
      <c r="Z4250" t="str">
        <f t="shared" si="187"/>
        <v>NotebookFactory Production Units K2018</v>
      </c>
      <c r="AA4250" t="str">
        <f t="shared" si="188"/>
        <v>NotebookFactory Production Units K2018</v>
      </c>
    </row>
    <row r="4251" spans="1:27" x14ac:dyDescent="0.2">
      <c r="A4251" t="s">
        <v>170</v>
      </c>
      <c r="B4251" t="s">
        <v>190</v>
      </c>
      <c r="C4251" t="s">
        <v>190</v>
      </c>
      <c r="D4251" s="67">
        <v>2019</v>
      </c>
      <c r="E4251" s="108">
        <v>-3.4213868209160059E-2</v>
      </c>
      <c r="Z4251" t="str">
        <f t="shared" si="187"/>
        <v>NotebookFactory Production Units K2019</v>
      </c>
      <c r="AA4251" t="str">
        <f t="shared" si="188"/>
        <v>NotebookFactory Production Units K2019</v>
      </c>
    </row>
    <row r="4252" spans="1:27" x14ac:dyDescent="0.2">
      <c r="A4252" t="s">
        <v>170</v>
      </c>
      <c r="B4252" t="s">
        <v>190</v>
      </c>
      <c r="C4252" t="s">
        <v>190</v>
      </c>
      <c r="D4252" s="67">
        <v>2020</v>
      </c>
      <c r="E4252" s="108">
        <v>-3.5910326533223014E-2</v>
      </c>
      <c r="Z4252" t="str">
        <f t="shared" si="187"/>
        <v>NotebookFactory Production Units K2020</v>
      </c>
      <c r="AA4252" t="str">
        <f t="shared" si="188"/>
        <v>NotebookFactory Production Units K2020</v>
      </c>
    </row>
    <row r="4253" spans="1:27" x14ac:dyDescent="0.2">
      <c r="A4253" t="s">
        <v>170</v>
      </c>
      <c r="B4253" t="s">
        <v>190</v>
      </c>
      <c r="C4253" t="s">
        <v>190</v>
      </c>
      <c r="D4253" s="67">
        <v>2021</v>
      </c>
      <c r="E4253" s="108">
        <v>6.2211967103339871E-2</v>
      </c>
      <c r="Z4253" t="str">
        <f t="shared" si="187"/>
        <v>NotebookFactory Production Units K2021</v>
      </c>
      <c r="AA4253" t="str">
        <f t="shared" si="188"/>
        <v>NotebookFactory Production Units K2021</v>
      </c>
    </row>
    <row r="4254" spans="1:27" x14ac:dyDescent="0.2">
      <c r="A4254" t="s">
        <v>170</v>
      </c>
      <c r="B4254" t="s">
        <v>190</v>
      </c>
      <c r="C4254" t="s">
        <v>190</v>
      </c>
      <c r="D4254" s="67">
        <v>2022</v>
      </c>
      <c r="E4254" s="108">
        <v>-6.3442965759197611E-2</v>
      </c>
      <c r="Z4254" t="str">
        <f t="shared" si="187"/>
        <v>NotebookFactory Production Units K2022</v>
      </c>
      <c r="AA4254" t="str">
        <f t="shared" si="188"/>
        <v>NotebookFactory Production Units K2022</v>
      </c>
    </row>
    <row r="4255" spans="1:27" x14ac:dyDescent="0.2">
      <c r="A4255" t="s">
        <v>170</v>
      </c>
      <c r="B4255" t="s">
        <v>190</v>
      </c>
      <c r="C4255" t="s">
        <v>190</v>
      </c>
      <c r="D4255" s="67">
        <v>2023</v>
      </c>
      <c r="E4255" s="108">
        <v>-4.289392885988863E-2</v>
      </c>
      <c r="Z4255" t="str">
        <f t="shared" si="187"/>
        <v>NotebookFactory Production Units K2023</v>
      </c>
      <c r="AA4255" t="str">
        <f t="shared" si="188"/>
        <v>NotebookFactory Production Units K2023</v>
      </c>
    </row>
    <row r="4256" spans="1:27" x14ac:dyDescent="0.2">
      <c r="A4256" t="s">
        <v>170</v>
      </c>
      <c r="B4256" t="s">
        <v>190</v>
      </c>
      <c r="C4256" t="s">
        <v>190</v>
      </c>
      <c r="D4256" s="67">
        <v>2024</v>
      </c>
      <c r="E4256" s="108">
        <v>-2.7309066397728121E-2</v>
      </c>
      <c r="Z4256" t="str">
        <f t="shared" si="187"/>
        <v>NotebookFactory Production Units K2024</v>
      </c>
      <c r="AA4256" t="str">
        <f t="shared" si="188"/>
        <v>NotebookFactory Production Units K2024</v>
      </c>
    </row>
    <row r="4257" spans="1:27" x14ac:dyDescent="0.2">
      <c r="A4257" t="s">
        <v>170</v>
      </c>
      <c r="B4257" t="s">
        <v>190</v>
      </c>
      <c r="C4257" t="s">
        <v>190</v>
      </c>
      <c r="D4257" s="67">
        <v>2025</v>
      </c>
      <c r="E4257" s="108">
        <v>-2.2779016093294802E-2</v>
      </c>
      <c r="Z4257" t="str">
        <f t="shared" si="187"/>
        <v>NotebookFactory Production Units K2025</v>
      </c>
      <c r="AA4257" t="str">
        <f t="shared" si="188"/>
        <v>NotebookFactory Production Units K2025</v>
      </c>
    </row>
    <row r="4258" spans="1:27" x14ac:dyDescent="0.2">
      <c r="A4258" t="s">
        <v>170</v>
      </c>
      <c r="B4258" t="s">
        <v>34</v>
      </c>
      <c r="C4258" t="s">
        <v>34</v>
      </c>
      <c r="D4258" s="67">
        <v>2018</v>
      </c>
      <c r="E4258" s="108">
        <v>0</v>
      </c>
      <c r="Z4258" t="str">
        <f t="shared" ref="Z4258:Z4321" si="189">A4258&amp;B4258&amp;D4258</f>
        <v>NotebookFactory ASP ($)2018</v>
      </c>
      <c r="AA4258" t="str">
        <f t="shared" ref="AA4258:AA4321" si="190">$A4258&amp;$B4258&amp;$D4258</f>
        <v>NotebookFactory ASP ($)2018</v>
      </c>
    </row>
    <row r="4259" spans="1:27" x14ac:dyDescent="0.2">
      <c r="A4259" t="s">
        <v>170</v>
      </c>
      <c r="B4259" t="s">
        <v>34</v>
      </c>
      <c r="C4259" t="s">
        <v>34</v>
      </c>
      <c r="D4259" s="67">
        <v>2019</v>
      </c>
      <c r="E4259" s="108">
        <v>-6.8907489556979562E-2</v>
      </c>
      <c r="Z4259" t="str">
        <f t="shared" si="189"/>
        <v>NotebookFactory ASP ($)2019</v>
      </c>
      <c r="AA4259" t="str">
        <f t="shared" si="190"/>
        <v>NotebookFactory ASP ($)2019</v>
      </c>
    </row>
    <row r="4260" spans="1:27" x14ac:dyDescent="0.2">
      <c r="A4260" t="s">
        <v>170</v>
      </c>
      <c r="B4260" t="s">
        <v>34</v>
      </c>
      <c r="C4260" t="s">
        <v>34</v>
      </c>
      <c r="D4260" s="67">
        <v>2020</v>
      </c>
      <c r="E4260" s="108">
        <v>1.4890997914566828E-2</v>
      </c>
      <c r="Z4260" t="str">
        <f t="shared" si="189"/>
        <v>NotebookFactory ASP ($)2020</v>
      </c>
      <c r="AA4260" t="str">
        <f t="shared" si="190"/>
        <v>NotebookFactory ASP ($)2020</v>
      </c>
    </row>
    <row r="4261" spans="1:27" x14ac:dyDescent="0.2">
      <c r="A4261" t="s">
        <v>170</v>
      </c>
      <c r="B4261" t="s">
        <v>34</v>
      </c>
      <c r="C4261" t="s">
        <v>34</v>
      </c>
      <c r="D4261" s="67">
        <v>2021</v>
      </c>
      <c r="E4261" s="108">
        <v>7.445949670275942E-2</v>
      </c>
      <c r="Z4261" t="str">
        <f t="shared" si="189"/>
        <v>NotebookFactory ASP ($)2021</v>
      </c>
      <c r="AA4261" t="str">
        <f t="shared" si="190"/>
        <v>NotebookFactory ASP ($)2021</v>
      </c>
    </row>
    <row r="4262" spans="1:27" x14ac:dyDescent="0.2">
      <c r="A4262" t="s">
        <v>170</v>
      </c>
      <c r="B4262" t="s">
        <v>34</v>
      </c>
      <c r="C4262" t="s">
        <v>34</v>
      </c>
      <c r="D4262" s="67">
        <v>2022</v>
      </c>
      <c r="E4262" s="108">
        <v>2.894066618851987E-2</v>
      </c>
      <c r="Z4262" t="str">
        <f t="shared" si="189"/>
        <v>NotebookFactory ASP ($)2022</v>
      </c>
      <c r="AA4262" t="str">
        <f t="shared" si="190"/>
        <v>NotebookFactory ASP ($)2022</v>
      </c>
    </row>
    <row r="4263" spans="1:27" x14ac:dyDescent="0.2">
      <c r="A4263" t="s">
        <v>170</v>
      </c>
      <c r="B4263" t="s">
        <v>34</v>
      </c>
      <c r="C4263" t="s">
        <v>34</v>
      </c>
      <c r="D4263" s="67">
        <v>2023</v>
      </c>
      <c r="E4263" s="108">
        <v>-5.4314019909485811E-2</v>
      </c>
      <c r="Z4263" t="str">
        <f t="shared" si="189"/>
        <v>NotebookFactory ASP ($)2023</v>
      </c>
      <c r="AA4263" t="str">
        <f t="shared" si="190"/>
        <v>NotebookFactory ASP ($)2023</v>
      </c>
    </row>
    <row r="4264" spans="1:27" x14ac:dyDescent="0.2">
      <c r="A4264" t="s">
        <v>170</v>
      </c>
      <c r="B4264" t="s">
        <v>34</v>
      </c>
      <c r="C4264" t="s">
        <v>34</v>
      </c>
      <c r="D4264" s="67">
        <v>2024</v>
      </c>
      <c r="E4264" s="108">
        <v>-6.6375515425396436E-3</v>
      </c>
      <c r="Z4264" t="str">
        <f t="shared" si="189"/>
        <v>NotebookFactory ASP ($)2024</v>
      </c>
      <c r="AA4264" t="str">
        <f t="shared" si="190"/>
        <v>NotebookFactory ASP ($)2024</v>
      </c>
    </row>
    <row r="4265" spans="1:27" x14ac:dyDescent="0.2">
      <c r="A4265" t="s">
        <v>170</v>
      </c>
      <c r="B4265" t="s">
        <v>34</v>
      </c>
      <c r="C4265" t="s">
        <v>34</v>
      </c>
      <c r="D4265" s="67">
        <v>2025</v>
      </c>
      <c r="E4265" s="108">
        <v>1.9072298839662105E-2</v>
      </c>
      <c r="Z4265" t="str">
        <f t="shared" si="189"/>
        <v>NotebookFactory ASP ($)2025</v>
      </c>
      <c r="AA4265" t="str">
        <f t="shared" si="190"/>
        <v>NotebookFactory ASP ($)2025</v>
      </c>
    </row>
    <row r="4266" spans="1:27" x14ac:dyDescent="0.2">
      <c r="A4266" t="s">
        <v>170</v>
      </c>
      <c r="B4266" t="s">
        <v>191</v>
      </c>
      <c r="C4266" t="s">
        <v>191</v>
      </c>
      <c r="D4266" s="67">
        <v>2018</v>
      </c>
      <c r="E4266" s="108">
        <v>0</v>
      </c>
      <c r="Z4266" t="str">
        <f t="shared" si="189"/>
        <v>NotebookFactory Production Revenue ($M)2018</v>
      </c>
      <c r="AA4266" t="str">
        <f t="shared" si="190"/>
        <v>NotebookFactory Production Revenue ($M)2018</v>
      </c>
    </row>
    <row r="4267" spans="1:27" x14ac:dyDescent="0.2">
      <c r="A4267" t="s">
        <v>170</v>
      </c>
      <c r="B4267" t="s">
        <v>191</v>
      </c>
      <c r="C4267" t="s">
        <v>191</v>
      </c>
      <c r="D4267" s="67">
        <v>2019</v>
      </c>
      <c r="E4267" s="108">
        <v>-0.10076376599981307</v>
      </c>
      <c r="Z4267" t="str">
        <f t="shared" si="189"/>
        <v>NotebookFactory Production Revenue ($M)2019</v>
      </c>
      <c r="AA4267" t="str">
        <f t="shared" si="190"/>
        <v>NotebookFactory Production Revenue ($M)2019</v>
      </c>
    </row>
    <row r="4268" spans="1:27" x14ac:dyDescent="0.2">
      <c r="A4268" t="s">
        <v>170</v>
      </c>
      <c r="B4268" t="s">
        <v>191</v>
      </c>
      <c r="C4268" t="s">
        <v>191</v>
      </c>
      <c r="D4268" s="67">
        <v>2020</v>
      </c>
      <c r="E4268" s="108">
        <v>-2.1554069216173977E-2</v>
      </c>
      <c r="Z4268" t="str">
        <f t="shared" si="189"/>
        <v>NotebookFactory Production Revenue ($M)2020</v>
      </c>
      <c r="AA4268" t="str">
        <f t="shared" si="190"/>
        <v>NotebookFactory Production Revenue ($M)2020</v>
      </c>
    </row>
    <row r="4269" spans="1:27" x14ac:dyDescent="0.2">
      <c r="A4269" t="s">
        <v>170</v>
      </c>
      <c r="B4269" t="s">
        <v>191</v>
      </c>
      <c r="C4269" t="s">
        <v>191</v>
      </c>
      <c r="D4269" s="67">
        <v>2021</v>
      </c>
      <c r="E4269" s="108">
        <v>0.14130373556550269</v>
      </c>
      <c r="Z4269" t="str">
        <f t="shared" si="189"/>
        <v>NotebookFactory Production Revenue ($M)2021</v>
      </c>
      <c r="AA4269" t="str">
        <f t="shared" si="190"/>
        <v>NotebookFactory Production Revenue ($M)2021</v>
      </c>
    </row>
    <row r="4270" spans="1:27" x14ac:dyDescent="0.2">
      <c r="A4270" t="s">
        <v>170</v>
      </c>
      <c r="B4270" t="s">
        <v>191</v>
      </c>
      <c r="C4270" t="s">
        <v>191</v>
      </c>
      <c r="D4270" s="67">
        <v>2022</v>
      </c>
      <c r="E4270" s="108">
        <v>-3.633838126472444E-2</v>
      </c>
      <c r="Z4270" t="str">
        <f t="shared" si="189"/>
        <v>NotebookFactory Production Revenue ($M)2022</v>
      </c>
      <c r="AA4270" t="str">
        <f t="shared" si="190"/>
        <v>NotebookFactory Production Revenue ($M)2022</v>
      </c>
    </row>
    <row r="4271" spans="1:27" x14ac:dyDescent="0.2">
      <c r="A4271" t="s">
        <v>170</v>
      </c>
      <c r="B4271" t="s">
        <v>191</v>
      </c>
      <c r="C4271" t="s">
        <v>191</v>
      </c>
      <c r="D4271" s="67">
        <v>2023</v>
      </c>
      <c r="E4271" s="108">
        <v>-9.4878207063282316E-2</v>
      </c>
      <c r="Z4271" t="str">
        <f t="shared" si="189"/>
        <v>NotebookFactory Production Revenue ($M)2023</v>
      </c>
      <c r="AA4271" t="str">
        <f t="shared" si="190"/>
        <v>NotebookFactory Production Revenue ($M)2023</v>
      </c>
    </row>
    <row r="4272" spans="1:27" x14ac:dyDescent="0.2">
      <c r="A4272" t="s">
        <v>170</v>
      </c>
      <c r="B4272" t="s">
        <v>191</v>
      </c>
      <c r="C4272" t="s">
        <v>191</v>
      </c>
      <c r="D4272" s="67">
        <v>2024</v>
      </c>
      <c r="E4272" s="108">
        <v>-3.3765352604474219E-2</v>
      </c>
      <c r="Z4272" t="str">
        <f t="shared" si="189"/>
        <v>NotebookFactory Production Revenue ($M)2024</v>
      </c>
      <c r="AA4272" t="str">
        <f t="shared" si="190"/>
        <v>NotebookFactory Production Revenue ($M)2024</v>
      </c>
    </row>
    <row r="4273" spans="1:27" x14ac:dyDescent="0.2">
      <c r="A4273" t="s">
        <v>170</v>
      </c>
      <c r="B4273" t="s">
        <v>191</v>
      </c>
      <c r="C4273" t="s">
        <v>191</v>
      </c>
      <c r="D4273" s="67">
        <v>2025</v>
      </c>
      <c r="E4273" s="108">
        <v>-4.1411654558373145E-3</v>
      </c>
      <c r="Z4273" t="str">
        <f t="shared" si="189"/>
        <v>NotebookFactory Production Revenue ($M)2025</v>
      </c>
      <c r="AA4273" t="str">
        <f t="shared" si="190"/>
        <v>NotebookFactory Production Revenue ($M)2025</v>
      </c>
    </row>
    <row r="4274" spans="1:27" x14ac:dyDescent="0.2">
      <c r="A4274" t="s">
        <v>170</v>
      </c>
      <c r="B4274" t="s">
        <v>35</v>
      </c>
      <c r="C4274" t="s">
        <v>35</v>
      </c>
      <c r="D4274" s="67">
        <v>2018</v>
      </c>
      <c r="E4274" s="108">
        <v>0</v>
      </c>
      <c r="Z4274" t="str">
        <f t="shared" si="189"/>
        <v>NotebookSemiconductor Content ($)2018</v>
      </c>
      <c r="AA4274" t="str">
        <f t="shared" si="190"/>
        <v>NotebookSemiconductor Content ($)2018</v>
      </c>
    </row>
    <row r="4275" spans="1:27" x14ac:dyDescent="0.2">
      <c r="A4275" t="s">
        <v>170</v>
      </c>
      <c r="B4275" t="s">
        <v>35</v>
      </c>
      <c r="C4275" t="s">
        <v>35</v>
      </c>
      <c r="D4275" s="67">
        <v>2019</v>
      </c>
      <c r="E4275" s="108">
        <v>-0.11233094544725664</v>
      </c>
      <c r="Z4275" t="str">
        <f t="shared" si="189"/>
        <v>NotebookSemiconductor Content ($)2019</v>
      </c>
      <c r="AA4275" t="str">
        <f t="shared" si="190"/>
        <v>NotebookSemiconductor Content ($)2019</v>
      </c>
    </row>
    <row r="4276" spans="1:27" x14ac:dyDescent="0.2">
      <c r="A4276" t="s">
        <v>170</v>
      </c>
      <c r="B4276" t="s">
        <v>35</v>
      </c>
      <c r="C4276" t="s">
        <v>35</v>
      </c>
      <c r="D4276" s="67">
        <v>2020</v>
      </c>
      <c r="E4276" s="108">
        <v>1.9431686730907893E-2</v>
      </c>
      <c r="Z4276" t="str">
        <f t="shared" si="189"/>
        <v>NotebookSemiconductor Content ($)2020</v>
      </c>
      <c r="AA4276" t="str">
        <f t="shared" si="190"/>
        <v>NotebookSemiconductor Content ($)2020</v>
      </c>
    </row>
    <row r="4277" spans="1:27" x14ac:dyDescent="0.2">
      <c r="A4277" t="s">
        <v>170</v>
      </c>
      <c r="B4277" t="s">
        <v>35</v>
      </c>
      <c r="C4277" t="s">
        <v>35</v>
      </c>
      <c r="D4277" s="67">
        <v>2021</v>
      </c>
      <c r="E4277" s="108">
        <v>6.7448683045621793E-2</v>
      </c>
      <c r="Z4277" t="str">
        <f t="shared" si="189"/>
        <v>NotebookSemiconductor Content ($)2021</v>
      </c>
      <c r="AA4277" t="str">
        <f t="shared" si="190"/>
        <v>NotebookSemiconductor Content ($)2021</v>
      </c>
    </row>
    <row r="4278" spans="1:27" x14ac:dyDescent="0.2">
      <c r="A4278" t="s">
        <v>170</v>
      </c>
      <c r="B4278" t="s">
        <v>35</v>
      </c>
      <c r="C4278" t="s">
        <v>35</v>
      </c>
      <c r="D4278" s="67">
        <v>2022</v>
      </c>
      <c r="E4278" s="108">
        <v>5.6035205318070158E-3</v>
      </c>
      <c r="Z4278" t="str">
        <f t="shared" si="189"/>
        <v>NotebookSemiconductor Content ($)2022</v>
      </c>
      <c r="AA4278" t="str">
        <f t="shared" si="190"/>
        <v>NotebookSemiconductor Content ($)2022</v>
      </c>
    </row>
    <row r="4279" spans="1:27" x14ac:dyDescent="0.2">
      <c r="A4279" t="s">
        <v>170</v>
      </c>
      <c r="B4279" t="s">
        <v>35</v>
      </c>
      <c r="C4279" t="s">
        <v>35</v>
      </c>
      <c r="D4279" s="67">
        <v>2023</v>
      </c>
      <c r="E4279" s="108">
        <v>-6.6025465911959791E-2</v>
      </c>
      <c r="Z4279" t="str">
        <f t="shared" si="189"/>
        <v>NotebookSemiconductor Content ($)2023</v>
      </c>
      <c r="AA4279" t="str">
        <f t="shared" si="190"/>
        <v>NotebookSemiconductor Content ($)2023</v>
      </c>
    </row>
    <row r="4280" spans="1:27" x14ac:dyDescent="0.2">
      <c r="A4280" t="s">
        <v>170</v>
      </c>
      <c r="B4280" t="s">
        <v>35</v>
      </c>
      <c r="C4280" t="s">
        <v>35</v>
      </c>
      <c r="D4280" s="67">
        <v>2024</v>
      </c>
      <c r="E4280" s="108">
        <v>-2.9667583790241814E-2</v>
      </c>
      <c r="Z4280" t="str">
        <f t="shared" si="189"/>
        <v>NotebookSemiconductor Content ($)2024</v>
      </c>
      <c r="AA4280" t="str">
        <f t="shared" si="190"/>
        <v>NotebookSemiconductor Content ($)2024</v>
      </c>
    </row>
    <row r="4281" spans="1:27" x14ac:dyDescent="0.2">
      <c r="A4281" t="s">
        <v>170</v>
      </c>
      <c r="B4281" t="s">
        <v>35</v>
      </c>
      <c r="C4281" t="s">
        <v>35</v>
      </c>
      <c r="D4281" s="67">
        <v>2025</v>
      </c>
      <c r="E4281" s="108">
        <v>-5.2626674987021893E-4</v>
      </c>
      <c r="Z4281" t="str">
        <f t="shared" si="189"/>
        <v>NotebookSemiconductor Content ($)2025</v>
      </c>
      <c r="AA4281" t="str">
        <f t="shared" si="190"/>
        <v>NotebookSemiconductor Content ($)2025</v>
      </c>
    </row>
    <row r="4282" spans="1:27" x14ac:dyDescent="0.2">
      <c r="A4282" t="s">
        <v>170</v>
      </c>
      <c r="B4282" t="s">
        <v>36</v>
      </c>
      <c r="C4282" t="s">
        <v>36</v>
      </c>
      <c r="D4282" s="67">
        <v>2018</v>
      </c>
      <c r="E4282" s="108">
        <v>0</v>
      </c>
      <c r="Z4282" t="str">
        <f t="shared" si="189"/>
        <v>NotebookSemiconductor Market ($M)2018</v>
      </c>
      <c r="AA4282" t="str">
        <f t="shared" si="190"/>
        <v>NotebookSemiconductor Market ($M)2018</v>
      </c>
    </row>
    <row r="4283" spans="1:27" x14ac:dyDescent="0.2">
      <c r="A4283" t="s">
        <v>170</v>
      </c>
      <c r="B4283" t="s">
        <v>36</v>
      </c>
      <c r="C4283" t="s">
        <v>36</v>
      </c>
      <c r="D4283" s="67">
        <v>2019</v>
      </c>
      <c r="E4283" s="108">
        <v>-0.14270153749307379</v>
      </c>
      <c r="Z4283" t="str">
        <f t="shared" si="189"/>
        <v>NotebookSemiconductor Market ($M)2019</v>
      </c>
      <c r="AA4283" t="str">
        <f t="shared" si="190"/>
        <v>NotebookSemiconductor Market ($M)2019</v>
      </c>
    </row>
    <row r="4284" spans="1:27" x14ac:dyDescent="0.2">
      <c r="A4284" t="s">
        <v>170</v>
      </c>
      <c r="B4284" t="s">
        <v>36</v>
      </c>
      <c r="C4284" t="s">
        <v>36</v>
      </c>
      <c r="D4284" s="67">
        <v>2020</v>
      </c>
      <c r="E4284" s="108">
        <v>-1.7176438017913354E-2</v>
      </c>
      <c r="Z4284" t="str">
        <f t="shared" si="189"/>
        <v>NotebookSemiconductor Market ($M)2020</v>
      </c>
      <c r="AA4284" t="str">
        <f t="shared" si="190"/>
        <v>NotebookSemiconductor Market ($M)2020</v>
      </c>
    </row>
    <row r="4285" spans="1:27" x14ac:dyDescent="0.2">
      <c r="A4285" t="s">
        <v>170</v>
      </c>
      <c r="B4285" t="s">
        <v>36</v>
      </c>
      <c r="C4285" t="s">
        <v>36</v>
      </c>
      <c r="D4285" s="67">
        <v>2021</v>
      </c>
      <c r="E4285" s="108">
        <v>0.13385676539975933</v>
      </c>
      <c r="Z4285" t="str">
        <f t="shared" si="189"/>
        <v>NotebookSemiconductor Market ($M)2021</v>
      </c>
      <c r="AA4285" t="str">
        <f t="shared" si="190"/>
        <v>NotebookSemiconductor Market ($M)2021</v>
      </c>
    </row>
    <row r="4286" spans="1:27" x14ac:dyDescent="0.2">
      <c r="A4286" t="s">
        <v>170</v>
      </c>
      <c r="B4286" t="s">
        <v>36</v>
      </c>
      <c r="C4286" t="s">
        <v>36</v>
      </c>
      <c r="D4286" s="67">
        <v>2022</v>
      </c>
      <c r="E4286" s="108">
        <v>-5.8194949188620892E-2</v>
      </c>
      <c r="Z4286" t="str">
        <f t="shared" si="189"/>
        <v>NotebookSemiconductor Market ($M)2022</v>
      </c>
      <c r="AA4286" t="str">
        <f t="shared" si="190"/>
        <v>NotebookSemiconductor Market ($M)2022</v>
      </c>
    </row>
    <row r="4287" spans="1:27" x14ac:dyDescent="0.2">
      <c r="A4287" t="s">
        <v>170</v>
      </c>
      <c r="B4287" t="s">
        <v>36</v>
      </c>
      <c r="C4287" t="s">
        <v>36</v>
      </c>
      <c r="D4287" s="67">
        <v>2023</v>
      </c>
      <c r="E4287" s="108">
        <v>-0.10608730313407999</v>
      </c>
      <c r="Z4287" t="str">
        <f t="shared" si="189"/>
        <v>NotebookSemiconductor Market ($M)2023</v>
      </c>
      <c r="AA4287" t="str">
        <f t="shared" si="190"/>
        <v>NotebookSemiconductor Market ($M)2023</v>
      </c>
    </row>
    <row r="4288" spans="1:27" x14ac:dyDescent="0.2">
      <c r="A4288" t="s">
        <v>170</v>
      </c>
      <c r="B4288" t="s">
        <v>36</v>
      </c>
      <c r="C4288" t="s">
        <v>36</v>
      </c>
      <c r="D4288" s="67">
        <v>2024</v>
      </c>
      <c r="E4288" s="108">
        <v>-5.6166456172382029E-2</v>
      </c>
      <c r="Z4288" t="str">
        <f t="shared" si="189"/>
        <v>NotebookSemiconductor Market ($M)2024</v>
      </c>
      <c r="AA4288" t="str">
        <f t="shared" si="190"/>
        <v>NotebookSemiconductor Market ($M)2024</v>
      </c>
    </row>
    <row r="4289" spans="1:27" x14ac:dyDescent="0.2">
      <c r="A4289" t="s">
        <v>170</v>
      </c>
      <c r="B4289" t="s">
        <v>36</v>
      </c>
      <c r="C4289" t="s">
        <v>36</v>
      </c>
      <c r="D4289" s="67">
        <v>2025</v>
      </c>
      <c r="E4289" s="108">
        <v>-2.329329500440025E-2</v>
      </c>
      <c r="Z4289" t="str">
        <f t="shared" si="189"/>
        <v>NotebookSemiconductor Market ($M)2025</v>
      </c>
      <c r="AA4289" t="str">
        <f t="shared" si="190"/>
        <v>NotebookSemiconductor Market ($M)2025</v>
      </c>
    </row>
    <row r="4290" spans="1:27" x14ac:dyDescent="0.2">
      <c r="A4290" t="s">
        <v>170</v>
      </c>
      <c r="B4290" t="s">
        <v>38</v>
      </c>
      <c r="C4290" t="s">
        <v>38</v>
      </c>
      <c r="D4290" s="67">
        <v>2018</v>
      </c>
      <c r="E4290" s="108">
        <v>0</v>
      </c>
      <c r="Z4290" t="str">
        <f t="shared" si="189"/>
        <v>NotebookSemiconductor I/O Ratio**2018</v>
      </c>
      <c r="AA4290" t="str">
        <f t="shared" si="190"/>
        <v>NotebookSemiconductor I/O Ratio**2018</v>
      </c>
    </row>
    <row r="4291" spans="1:27" x14ac:dyDescent="0.2">
      <c r="A4291" t="s">
        <v>170</v>
      </c>
      <c r="B4291" t="s">
        <v>38</v>
      </c>
      <c r="C4291" t="s">
        <v>38</v>
      </c>
      <c r="D4291" s="67">
        <v>2019</v>
      </c>
      <c r="E4291" s="108">
        <v>0</v>
      </c>
      <c r="Z4291" t="str">
        <f t="shared" si="189"/>
        <v>NotebookSemiconductor I/O Ratio**2019</v>
      </c>
      <c r="AA4291" t="str">
        <f t="shared" si="190"/>
        <v>NotebookSemiconductor I/O Ratio**2019</v>
      </c>
    </row>
    <row r="4292" spans="1:27" x14ac:dyDescent="0.2">
      <c r="A4292" t="s">
        <v>170</v>
      </c>
      <c r="B4292" t="s">
        <v>38</v>
      </c>
      <c r="C4292" t="s">
        <v>38</v>
      </c>
      <c r="D4292" s="67">
        <v>2020</v>
      </c>
      <c r="E4292" s="108">
        <v>0</v>
      </c>
      <c r="Z4292" t="str">
        <f t="shared" si="189"/>
        <v>NotebookSemiconductor I/O Ratio**2020</v>
      </c>
      <c r="AA4292" t="str">
        <f t="shared" si="190"/>
        <v>NotebookSemiconductor I/O Ratio**2020</v>
      </c>
    </row>
    <row r="4293" spans="1:27" x14ac:dyDescent="0.2">
      <c r="A4293" t="s">
        <v>170</v>
      </c>
      <c r="B4293" t="s">
        <v>38</v>
      </c>
      <c r="C4293" t="s">
        <v>38</v>
      </c>
      <c r="D4293" s="67">
        <v>2021</v>
      </c>
      <c r="E4293" s="108">
        <v>0</v>
      </c>
      <c r="Z4293" t="str">
        <f t="shared" si="189"/>
        <v>NotebookSemiconductor I/O Ratio**2021</v>
      </c>
      <c r="AA4293" t="str">
        <f t="shared" si="190"/>
        <v>NotebookSemiconductor I/O Ratio**2021</v>
      </c>
    </row>
    <row r="4294" spans="1:27" x14ac:dyDescent="0.2">
      <c r="A4294" t="s">
        <v>170</v>
      </c>
      <c r="B4294" t="s">
        <v>38</v>
      </c>
      <c r="C4294" t="s">
        <v>38</v>
      </c>
      <c r="D4294" s="67">
        <v>2022</v>
      </c>
      <c r="E4294" s="108">
        <v>0</v>
      </c>
      <c r="Z4294" t="str">
        <f t="shared" si="189"/>
        <v>NotebookSemiconductor I/O Ratio**2022</v>
      </c>
      <c r="AA4294" t="str">
        <f t="shared" si="190"/>
        <v>NotebookSemiconductor I/O Ratio**2022</v>
      </c>
    </row>
    <row r="4295" spans="1:27" x14ac:dyDescent="0.2">
      <c r="A4295" t="s">
        <v>170</v>
      </c>
      <c r="B4295" t="s">
        <v>38</v>
      </c>
      <c r="C4295" t="s">
        <v>38</v>
      </c>
      <c r="D4295" s="67">
        <v>2023</v>
      </c>
      <c r="E4295" s="108">
        <v>0</v>
      </c>
      <c r="Z4295" t="str">
        <f t="shared" si="189"/>
        <v>NotebookSemiconductor I/O Ratio**2023</v>
      </c>
      <c r="AA4295" t="str">
        <f t="shared" si="190"/>
        <v>NotebookSemiconductor I/O Ratio**2023</v>
      </c>
    </row>
    <row r="4296" spans="1:27" x14ac:dyDescent="0.2">
      <c r="A4296" t="s">
        <v>170</v>
      </c>
      <c r="B4296" t="s">
        <v>38</v>
      </c>
      <c r="C4296" t="s">
        <v>38</v>
      </c>
      <c r="D4296" s="67">
        <v>2024</v>
      </c>
      <c r="E4296" s="108">
        <v>0</v>
      </c>
      <c r="Z4296" t="str">
        <f t="shared" si="189"/>
        <v>NotebookSemiconductor I/O Ratio**2024</v>
      </c>
      <c r="AA4296" t="str">
        <f t="shared" si="190"/>
        <v>NotebookSemiconductor I/O Ratio**2024</v>
      </c>
    </row>
    <row r="4297" spans="1:27" x14ac:dyDescent="0.2">
      <c r="A4297" t="s">
        <v>170</v>
      </c>
      <c r="B4297" t="s">
        <v>38</v>
      </c>
      <c r="C4297" t="s">
        <v>38</v>
      </c>
      <c r="D4297" s="67">
        <v>2025</v>
      </c>
      <c r="E4297" s="108">
        <v>0</v>
      </c>
      <c r="Z4297" t="str">
        <f t="shared" si="189"/>
        <v>NotebookSemiconductor I/O Ratio**2025</v>
      </c>
      <c r="AA4297" t="str">
        <f t="shared" si="190"/>
        <v>NotebookSemiconductor I/O Ratio**2025</v>
      </c>
    </row>
    <row r="4298" spans="1:27" x14ac:dyDescent="0.2">
      <c r="A4298" t="s">
        <v>170</v>
      </c>
      <c r="B4298" t="s">
        <v>12</v>
      </c>
      <c r="C4298" t="s">
        <v>180</v>
      </c>
      <c r="D4298" s="67">
        <v>2018</v>
      </c>
      <c r="E4298" s="108">
        <v>0</v>
      </c>
      <c r="Z4298" t="str">
        <f t="shared" si="189"/>
        <v>NotebookTotal Semiconductor2018</v>
      </c>
      <c r="AA4298" t="str">
        <f t="shared" si="190"/>
        <v>NotebookTotal Semiconductor2018</v>
      </c>
    </row>
    <row r="4299" spans="1:27" x14ac:dyDescent="0.2">
      <c r="A4299" t="s">
        <v>170</v>
      </c>
      <c r="B4299" t="s">
        <v>12</v>
      </c>
      <c r="C4299" t="s">
        <v>180</v>
      </c>
      <c r="D4299" s="67">
        <v>2019</v>
      </c>
      <c r="E4299" s="108">
        <v>-0.14270153749307379</v>
      </c>
      <c r="Z4299" t="str">
        <f t="shared" si="189"/>
        <v>NotebookTotal Semiconductor2019</v>
      </c>
      <c r="AA4299" t="str">
        <f t="shared" si="190"/>
        <v>NotebookTotal Semiconductor2019</v>
      </c>
    </row>
    <row r="4300" spans="1:27" x14ac:dyDescent="0.2">
      <c r="A4300" t="s">
        <v>170</v>
      </c>
      <c r="B4300" t="s">
        <v>12</v>
      </c>
      <c r="C4300" t="s">
        <v>180</v>
      </c>
      <c r="D4300" s="67">
        <v>2020</v>
      </c>
      <c r="E4300" s="108">
        <v>-1.7176438017913354E-2</v>
      </c>
      <c r="Z4300" t="str">
        <f t="shared" si="189"/>
        <v>NotebookTotal Semiconductor2020</v>
      </c>
      <c r="AA4300" t="str">
        <f t="shared" si="190"/>
        <v>NotebookTotal Semiconductor2020</v>
      </c>
    </row>
    <row r="4301" spans="1:27" x14ac:dyDescent="0.2">
      <c r="A4301" t="s">
        <v>170</v>
      </c>
      <c r="B4301" t="s">
        <v>12</v>
      </c>
      <c r="C4301" t="s">
        <v>180</v>
      </c>
      <c r="D4301" s="67">
        <v>2021</v>
      </c>
      <c r="E4301" s="108">
        <v>0.13385676539975933</v>
      </c>
      <c r="Z4301" t="str">
        <f t="shared" si="189"/>
        <v>NotebookTotal Semiconductor2021</v>
      </c>
      <c r="AA4301" t="str">
        <f t="shared" si="190"/>
        <v>NotebookTotal Semiconductor2021</v>
      </c>
    </row>
    <row r="4302" spans="1:27" x14ac:dyDescent="0.2">
      <c r="A4302" t="s">
        <v>170</v>
      </c>
      <c r="B4302" t="s">
        <v>12</v>
      </c>
      <c r="C4302" t="s">
        <v>180</v>
      </c>
      <c r="D4302" s="67">
        <v>2022</v>
      </c>
      <c r="E4302" s="108">
        <v>-5.8194949188620892E-2</v>
      </c>
      <c r="Z4302" t="str">
        <f t="shared" si="189"/>
        <v>NotebookTotal Semiconductor2022</v>
      </c>
      <c r="AA4302" t="str">
        <f t="shared" si="190"/>
        <v>NotebookTotal Semiconductor2022</v>
      </c>
    </row>
    <row r="4303" spans="1:27" x14ac:dyDescent="0.2">
      <c r="A4303" t="s">
        <v>170</v>
      </c>
      <c r="B4303" t="s">
        <v>12</v>
      </c>
      <c r="C4303" t="s">
        <v>180</v>
      </c>
      <c r="D4303" s="67">
        <v>2023</v>
      </c>
      <c r="E4303" s="108">
        <v>-0.10608730313407999</v>
      </c>
      <c r="Z4303" t="str">
        <f t="shared" si="189"/>
        <v>NotebookTotal Semiconductor2023</v>
      </c>
      <c r="AA4303" t="str">
        <f t="shared" si="190"/>
        <v>NotebookTotal Semiconductor2023</v>
      </c>
    </row>
    <row r="4304" spans="1:27" x14ac:dyDescent="0.2">
      <c r="A4304" t="s">
        <v>170</v>
      </c>
      <c r="B4304" t="s">
        <v>12</v>
      </c>
      <c r="C4304" t="s">
        <v>180</v>
      </c>
      <c r="D4304" s="67">
        <v>2024</v>
      </c>
      <c r="E4304" s="108">
        <v>-5.6166456172382029E-2</v>
      </c>
      <c r="Z4304" t="str">
        <f t="shared" si="189"/>
        <v>NotebookTotal Semiconductor2024</v>
      </c>
      <c r="AA4304" t="str">
        <f t="shared" si="190"/>
        <v>NotebookTotal Semiconductor2024</v>
      </c>
    </row>
    <row r="4305" spans="1:27" x14ac:dyDescent="0.2">
      <c r="A4305" t="s">
        <v>170</v>
      </c>
      <c r="B4305" t="s">
        <v>12</v>
      </c>
      <c r="C4305" t="s">
        <v>180</v>
      </c>
      <c r="D4305" s="67">
        <v>2025</v>
      </c>
      <c r="E4305" s="108">
        <v>-2.329329500440025E-2</v>
      </c>
      <c r="Z4305" t="str">
        <f t="shared" si="189"/>
        <v>NotebookTotal Semiconductor2025</v>
      </c>
      <c r="AA4305" t="str">
        <f t="shared" si="190"/>
        <v>NotebookTotal Semiconductor2025</v>
      </c>
    </row>
    <row r="4306" spans="1:27" x14ac:dyDescent="0.2">
      <c r="A4306" t="s">
        <v>170</v>
      </c>
      <c r="B4306" t="s">
        <v>117</v>
      </c>
      <c r="C4306" t="s">
        <v>180</v>
      </c>
      <c r="D4306" s="67">
        <v>2018</v>
      </c>
      <c r="E4306" s="108">
        <v>0</v>
      </c>
      <c r="Z4306" t="str">
        <f t="shared" si="189"/>
        <v>NotebookTotal General Purpose2018</v>
      </c>
      <c r="AA4306" t="str">
        <f t="shared" si="190"/>
        <v>NotebookTotal General Purpose2018</v>
      </c>
    </row>
    <row r="4307" spans="1:27" x14ac:dyDescent="0.2">
      <c r="A4307" t="s">
        <v>170</v>
      </c>
      <c r="B4307" t="s">
        <v>117</v>
      </c>
      <c r="C4307" t="s">
        <v>180</v>
      </c>
      <c r="D4307" s="67">
        <v>2019</v>
      </c>
      <c r="E4307" s="108">
        <v>-0.14562796849725845</v>
      </c>
      <c r="Z4307" t="str">
        <f t="shared" si="189"/>
        <v>NotebookTotal General Purpose2019</v>
      </c>
      <c r="AA4307" t="str">
        <f t="shared" si="190"/>
        <v>NotebookTotal General Purpose2019</v>
      </c>
    </row>
    <row r="4308" spans="1:27" x14ac:dyDescent="0.2">
      <c r="A4308" t="s">
        <v>170</v>
      </c>
      <c r="B4308" t="s">
        <v>117</v>
      </c>
      <c r="C4308" t="s">
        <v>180</v>
      </c>
      <c r="D4308" s="67">
        <v>2020</v>
      </c>
      <c r="E4308" s="108">
        <v>-2.6607758968422823E-2</v>
      </c>
      <c r="Z4308" t="str">
        <f t="shared" si="189"/>
        <v>NotebookTotal General Purpose2020</v>
      </c>
      <c r="AA4308" t="str">
        <f t="shared" si="190"/>
        <v>NotebookTotal General Purpose2020</v>
      </c>
    </row>
    <row r="4309" spans="1:27" x14ac:dyDescent="0.2">
      <c r="A4309" t="s">
        <v>170</v>
      </c>
      <c r="B4309" t="s">
        <v>117</v>
      </c>
      <c r="C4309" t="s">
        <v>180</v>
      </c>
      <c r="D4309" s="67">
        <v>2021</v>
      </c>
      <c r="E4309" s="108">
        <v>0.10722520780500622</v>
      </c>
      <c r="Z4309" t="str">
        <f t="shared" si="189"/>
        <v>NotebookTotal General Purpose2021</v>
      </c>
      <c r="AA4309" t="str">
        <f t="shared" si="190"/>
        <v>NotebookTotal General Purpose2021</v>
      </c>
    </row>
    <row r="4310" spans="1:27" x14ac:dyDescent="0.2">
      <c r="A4310" t="s">
        <v>170</v>
      </c>
      <c r="B4310" t="s">
        <v>117</v>
      </c>
      <c r="C4310" t="s">
        <v>180</v>
      </c>
      <c r="D4310" s="67">
        <v>2022</v>
      </c>
      <c r="E4310" s="108">
        <v>-8.6688483238464675E-2</v>
      </c>
      <c r="Z4310" t="str">
        <f t="shared" si="189"/>
        <v>NotebookTotal General Purpose2022</v>
      </c>
      <c r="AA4310" t="str">
        <f t="shared" si="190"/>
        <v>NotebookTotal General Purpose2022</v>
      </c>
    </row>
    <row r="4311" spans="1:27" x14ac:dyDescent="0.2">
      <c r="A4311" t="s">
        <v>170</v>
      </c>
      <c r="B4311" t="s">
        <v>117</v>
      </c>
      <c r="C4311" t="s">
        <v>180</v>
      </c>
      <c r="D4311" s="67">
        <v>2023</v>
      </c>
      <c r="E4311" s="108">
        <v>-0.13670158511810226</v>
      </c>
      <c r="Z4311" t="str">
        <f t="shared" si="189"/>
        <v>NotebookTotal General Purpose2023</v>
      </c>
      <c r="AA4311" t="str">
        <f t="shared" si="190"/>
        <v>NotebookTotal General Purpose2023</v>
      </c>
    </row>
    <row r="4312" spans="1:27" x14ac:dyDescent="0.2">
      <c r="A4312" t="s">
        <v>170</v>
      </c>
      <c r="B4312" t="s">
        <v>117</v>
      </c>
      <c r="C4312" t="s">
        <v>180</v>
      </c>
      <c r="D4312" s="67">
        <v>2024</v>
      </c>
      <c r="E4312" s="108">
        <v>-7.0851014464675455E-2</v>
      </c>
      <c r="Z4312" t="str">
        <f t="shared" si="189"/>
        <v>NotebookTotal General Purpose2024</v>
      </c>
      <c r="AA4312" t="str">
        <f t="shared" si="190"/>
        <v>NotebookTotal General Purpose2024</v>
      </c>
    </row>
    <row r="4313" spans="1:27" x14ac:dyDescent="0.2">
      <c r="A4313" t="s">
        <v>170</v>
      </c>
      <c r="B4313" t="s">
        <v>117</v>
      </c>
      <c r="C4313" t="s">
        <v>180</v>
      </c>
      <c r="D4313" s="67">
        <v>2025</v>
      </c>
      <c r="E4313" s="108">
        <v>-2.8305408329948656E-2</v>
      </c>
      <c r="Z4313" t="str">
        <f t="shared" si="189"/>
        <v>NotebookTotal General Purpose2025</v>
      </c>
      <c r="AA4313" t="str">
        <f t="shared" si="190"/>
        <v>NotebookTotal General Purpose2025</v>
      </c>
    </row>
    <row r="4314" spans="1:27" x14ac:dyDescent="0.2">
      <c r="A4314" t="s">
        <v>170</v>
      </c>
      <c r="B4314" t="s">
        <v>118</v>
      </c>
      <c r="C4314" t="s">
        <v>180</v>
      </c>
      <c r="D4314" s="67">
        <v>2018</v>
      </c>
      <c r="E4314" s="108">
        <v>0</v>
      </c>
      <c r="Z4314" t="str">
        <f t="shared" si="189"/>
        <v>NotebookTotal Memory2018</v>
      </c>
      <c r="AA4314" t="str">
        <f t="shared" si="190"/>
        <v>NotebookTotal Memory2018</v>
      </c>
    </row>
    <row r="4315" spans="1:27" x14ac:dyDescent="0.2">
      <c r="A4315" t="s">
        <v>170</v>
      </c>
      <c r="B4315" t="s">
        <v>118</v>
      </c>
      <c r="C4315" t="s">
        <v>180</v>
      </c>
      <c r="D4315" s="67">
        <v>2019</v>
      </c>
      <c r="E4315" s="108">
        <v>-0.56241915455755465</v>
      </c>
      <c r="Z4315" t="str">
        <f t="shared" si="189"/>
        <v>NotebookTotal Memory2019</v>
      </c>
      <c r="AA4315" t="str">
        <f t="shared" si="190"/>
        <v>NotebookTotal Memory2019</v>
      </c>
    </row>
    <row r="4316" spans="1:27" x14ac:dyDescent="0.2">
      <c r="A4316" t="s">
        <v>170</v>
      </c>
      <c r="B4316" t="s">
        <v>118</v>
      </c>
      <c r="C4316" t="s">
        <v>180</v>
      </c>
      <c r="D4316" s="67">
        <v>2020</v>
      </c>
      <c r="E4316" s="108">
        <v>-1.4133654609166268E-2</v>
      </c>
      <c r="Z4316" t="str">
        <f t="shared" si="189"/>
        <v>NotebookTotal Memory2020</v>
      </c>
      <c r="AA4316" t="str">
        <f t="shared" si="190"/>
        <v>NotebookTotal Memory2020</v>
      </c>
    </row>
    <row r="4317" spans="1:27" x14ac:dyDescent="0.2">
      <c r="A4317" t="s">
        <v>170</v>
      </c>
      <c r="B4317" t="s">
        <v>118</v>
      </c>
      <c r="C4317" t="s">
        <v>180</v>
      </c>
      <c r="D4317" s="67">
        <v>2021</v>
      </c>
      <c r="E4317" s="108">
        <v>0.30744415346696252</v>
      </c>
      <c r="Z4317" t="str">
        <f t="shared" si="189"/>
        <v>NotebookTotal Memory2021</v>
      </c>
      <c r="AA4317" t="str">
        <f t="shared" si="190"/>
        <v>NotebookTotal Memory2021</v>
      </c>
    </row>
    <row r="4318" spans="1:27" x14ac:dyDescent="0.2">
      <c r="A4318" t="s">
        <v>170</v>
      </c>
      <c r="B4318" t="s">
        <v>118</v>
      </c>
      <c r="C4318" t="s">
        <v>180</v>
      </c>
      <c r="D4318" s="67">
        <v>2022</v>
      </c>
      <c r="E4318" s="108">
        <v>9.8770652314110974E-2</v>
      </c>
      <c r="Z4318" t="str">
        <f t="shared" si="189"/>
        <v>NotebookTotal Memory2022</v>
      </c>
      <c r="AA4318" t="str">
        <f t="shared" si="190"/>
        <v>NotebookTotal Memory2022</v>
      </c>
    </row>
    <row r="4319" spans="1:27" x14ac:dyDescent="0.2">
      <c r="A4319" t="s">
        <v>170</v>
      </c>
      <c r="B4319" t="s">
        <v>118</v>
      </c>
      <c r="C4319" t="s">
        <v>180</v>
      </c>
      <c r="D4319" s="67">
        <v>2023</v>
      </c>
      <c r="E4319" s="108">
        <v>-0.40235028450932675</v>
      </c>
      <c r="Z4319" t="str">
        <f t="shared" si="189"/>
        <v>NotebookTotal Memory2023</v>
      </c>
      <c r="AA4319" t="str">
        <f t="shared" si="190"/>
        <v>NotebookTotal Memory2023</v>
      </c>
    </row>
    <row r="4320" spans="1:27" x14ac:dyDescent="0.2">
      <c r="A4320" t="s">
        <v>170</v>
      </c>
      <c r="B4320" t="s">
        <v>118</v>
      </c>
      <c r="C4320" t="s">
        <v>180</v>
      </c>
      <c r="D4320" s="67">
        <v>2024</v>
      </c>
      <c r="E4320" s="108">
        <v>-0.18397807005720757</v>
      </c>
      <c r="Z4320" t="str">
        <f t="shared" si="189"/>
        <v>NotebookTotal Memory2024</v>
      </c>
      <c r="AA4320" t="str">
        <f t="shared" si="190"/>
        <v>NotebookTotal Memory2024</v>
      </c>
    </row>
    <row r="4321" spans="1:27" x14ac:dyDescent="0.2">
      <c r="A4321" t="s">
        <v>170</v>
      </c>
      <c r="B4321" t="s">
        <v>118</v>
      </c>
      <c r="C4321" t="s">
        <v>180</v>
      </c>
      <c r="D4321" s="67">
        <v>2025</v>
      </c>
      <c r="E4321" s="108">
        <v>5.0602930670133883E-2</v>
      </c>
      <c r="Z4321" t="str">
        <f t="shared" si="189"/>
        <v>NotebookTotal Memory2025</v>
      </c>
      <c r="AA4321" t="str">
        <f t="shared" si="190"/>
        <v>NotebookTotal Memory2025</v>
      </c>
    </row>
    <row r="4322" spans="1:27" x14ac:dyDescent="0.2">
      <c r="A4322" t="s">
        <v>170</v>
      </c>
      <c r="B4322" t="s">
        <v>119</v>
      </c>
      <c r="C4322" t="s">
        <v>180</v>
      </c>
      <c r="D4322" s="67">
        <v>2018</v>
      </c>
      <c r="E4322" s="108">
        <v>0</v>
      </c>
      <c r="Z4322" t="str">
        <f t="shared" ref="Z4322:Z4385" si="191">A4322&amp;B4322&amp;D4322</f>
        <v>NotebookDRAM2018</v>
      </c>
      <c r="AA4322" t="str">
        <f t="shared" ref="AA4322:AA4385" si="192">$A4322&amp;$B4322&amp;$D4322</f>
        <v>NotebookDRAM2018</v>
      </c>
    </row>
    <row r="4323" spans="1:27" x14ac:dyDescent="0.2">
      <c r="A4323" t="s">
        <v>170</v>
      </c>
      <c r="B4323" t="s">
        <v>119</v>
      </c>
      <c r="C4323" t="s">
        <v>180</v>
      </c>
      <c r="D4323" s="67">
        <v>2019</v>
      </c>
      <c r="E4323" s="108">
        <v>-0.58289690608779132</v>
      </c>
      <c r="Z4323" t="str">
        <f t="shared" si="191"/>
        <v>NotebookDRAM2019</v>
      </c>
      <c r="AA4323" t="str">
        <f t="shared" si="192"/>
        <v>NotebookDRAM2019</v>
      </c>
    </row>
    <row r="4324" spans="1:27" x14ac:dyDescent="0.2">
      <c r="A4324" t="s">
        <v>170</v>
      </c>
      <c r="B4324" t="s">
        <v>119</v>
      </c>
      <c r="C4324" t="s">
        <v>180</v>
      </c>
      <c r="D4324" s="67">
        <v>2020</v>
      </c>
      <c r="E4324" s="108">
        <v>-1.4711279652387277E-2</v>
      </c>
      <c r="Z4324" t="str">
        <f t="shared" si="191"/>
        <v>NotebookDRAM2020</v>
      </c>
      <c r="AA4324" t="str">
        <f t="shared" si="192"/>
        <v>NotebookDRAM2020</v>
      </c>
    </row>
    <row r="4325" spans="1:27" x14ac:dyDescent="0.2">
      <c r="A4325" t="s">
        <v>170</v>
      </c>
      <c r="B4325" t="s">
        <v>119</v>
      </c>
      <c r="C4325" t="s">
        <v>180</v>
      </c>
      <c r="D4325" s="67">
        <v>2021</v>
      </c>
      <c r="E4325" s="108">
        <v>0.34610957881667703</v>
      </c>
      <c r="Z4325" t="str">
        <f t="shared" si="191"/>
        <v>NotebookDRAM2021</v>
      </c>
      <c r="AA4325" t="str">
        <f t="shared" si="192"/>
        <v>NotebookDRAM2021</v>
      </c>
    </row>
    <row r="4326" spans="1:27" x14ac:dyDescent="0.2">
      <c r="A4326" t="s">
        <v>170</v>
      </c>
      <c r="B4326" t="s">
        <v>119</v>
      </c>
      <c r="C4326" t="s">
        <v>180</v>
      </c>
      <c r="D4326" s="67">
        <v>2022</v>
      </c>
      <c r="E4326" s="108">
        <v>0.11908071189977476</v>
      </c>
      <c r="Z4326" t="str">
        <f t="shared" si="191"/>
        <v>NotebookDRAM2022</v>
      </c>
      <c r="AA4326" t="str">
        <f t="shared" si="192"/>
        <v>NotebookDRAM2022</v>
      </c>
    </row>
    <row r="4327" spans="1:27" x14ac:dyDescent="0.2">
      <c r="A4327" t="s">
        <v>170</v>
      </c>
      <c r="B4327" t="s">
        <v>119</v>
      </c>
      <c r="C4327" t="s">
        <v>180</v>
      </c>
      <c r="D4327" s="67">
        <v>2023</v>
      </c>
      <c r="E4327" s="108">
        <v>-0.40816030405189008</v>
      </c>
      <c r="Z4327" t="str">
        <f t="shared" si="191"/>
        <v>NotebookDRAM2023</v>
      </c>
      <c r="AA4327" t="str">
        <f t="shared" si="192"/>
        <v>NotebookDRAM2023</v>
      </c>
    </row>
    <row r="4328" spans="1:27" x14ac:dyDescent="0.2">
      <c r="A4328" t="s">
        <v>170</v>
      </c>
      <c r="B4328" t="s">
        <v>119</v>
      </c>
      <c r="C4328" t="s">
        <v>180</v>
      </c>
      <c r="D4328" s="67">
        <v>2024</v>
      </c>
      <c r="E4328" s="108">
        <v>-0.18585401367000354</v>
      </c>
      <c r="Z4328" t="str">
        <f t="shared" si="191"/>
        <v>NotebookDRAM2024</v>
      </c>
      <c r="AA4328" t="str">
        <f t="shared" si="192"/>
        <v>NotebookDRAM2024</v>
      </c>
    </row>
    <row r="4329" spans="1:27" x14ac:dyDescent="0.2">
      <c r="A4329" t="s">
        <v>170</v>
      </c>
      <c r="B4329" t="s">
        <v>119</v>
      </c>
      <c r="C4329" t="s">
        <v>180</v>
      </c>
      <c r="D4329" s="67">
        <v>2025</v>
      </c>
      <c r="E4329" s="108">
        <v>6.0636935717617302E-2</v>
      </c>
      <c r="Z4329" t="str">
        <f t="shared" si="191"/>
        <v>NotebookDRAM2025</v>
      </c>
      <c r="AA4329" t="str">
        <f t="shared" si="192"/>
        <v>NotebookDRAM2025</v>
      </c>
    </row>
    <row r="4330" spans="1:27" x14ac:dyDescent="0.2">
      <c r="A4330" t="s">
        <v>170</v>
      </c>
      <c r="B4330" t="s">
        <v>120</v>
      </c>
      <c r="C4330" t="s">
        <v>180</v>
      </c>
      <c r="D4330" s="67">
        <v>2018</v>
      </c>
      <c r="E4330" s="108">
        <v>0</v>
      </c>
      <c r="Z4330" t="str">
        <f t="shared" si="191"/>
        <v>NotebookEmerging Memory2018</v>
      </c>
      <c r="AA4330" t="str">
        <f t="shared" si="192"/>
        <v>NotebookEmerging Memory2018</v>
      </c>
    </row>
    <row r="4331" spans="1:27" x14ac:dyDescent="0.2">
      <c r="A4331" t="s">
        <v>170</v>
      </c>
      <c r="B4331" t="s">
        <v>120</v>
      </c>
      <c r="C4331" t="s">
        <v>180</v>
      </c>
      <c r="D4331" s="67">
        <v>2019</v>
      </c>
      <c r="E4331" s="108">
        <v>0.64049494835466247</v>
      </c>
      <c r="Z4331" t="str">
        <f t="shared" si="191"/>
        <v>NotebookEmerging Memory2019</v>
      </c>
      <c r="AA4331" t="str">
        <f t="shared" si="192"/>
        <v>NotebookEmerging Memory2019</v>
      </c>
    </row>
    <row r="4332" spans="1:27" x14ac:dyDescent="0.2">
      <c r="A4332" t="s">
        <v>170</v>
      </c>
      <c r="B4332" t="s">
        <v>120</v>
      </c>
      <c r="C4332" t="s">
        <v>180</v>
      </c>
      <c r="D4332" s="67">
        <v>2020</v>
      </c>
      <c r="E4332" s="108">
        <v>5.6945426825041334E-2</v>
      </c>
      <c r="Z4332" t="str">
        <f t="shared" si="191"/>
        <v>NotebookEmerging Memory2020</v>
      </c>
      <c r="AA4332" t="str">
        <f t="shared" si="192"/>
        <v>NotebookEmerging Memory2020</v>
      </c>
    </row>
    <row r="4333" spans="1:27" x14ac:dyDescent="0.2">
      <c r="A4333" t="s">
        <v>170</v>
      </c>
      <c r="B4333" t="s">
        <v>120</v>
      </c>
      <c r="C4333" t="s">
        <v>180</v>
      </c>
      <c r="D4333" s="67">
        <v>2021</v>
      </c>
      <c r="E4333" s="108">
        <v>-0.28401921612354686</v>
      </c>
      <c r="Z4333" t="str">
        <f t="shared" si="191"/>
        <v>NotebookEmerging Memory2021</v>
      </c>
      <c r="AA4333" t="str">
        <f t="shared" si="192"/>
        <v>NotebookEmerging Memory2021</v>
      </c>
    </row>
    <row r="4334" spans="1:27" x14ac:dyDescent="0.2">
      <c r="A4334" t="s">
        <v>170</v>
      </c>
      <c r="B4334" t="s">
        <v>120</v>
      </c>
      <c r="C4334" t="s">
        <v>180</v>
      </c>
      <c r="D4334" s="67">
        <v>2022</v>
      </c>
      <c r="E4334" s="108">
        <v>-0.39901021792897129</v>
      </c>
      <c r="Z4334" t="str">
        <f t="shared" si="191"/>
        <v>NotebookEmerging Memory2022</v>
      </c>
      <c r="AA4334" t="str">
        <f t="shared" si="192"/>
        <v>NotebookEmerging Memory2022</v>
      </c>
    </row>
    <row r="4335" spans="1:27" x14ac:dyDescent="0.2">
      <c r="A4335" t="s">
        <v>170</v>
      </c>
      <c r="B4335" t="s">
        <v>120</v>
      </c>
      <c r="C4335" t="s">
        <v>180</v>
      </c>
      <c r="D4335" s="67">
        <v>2023</v>
      </c>
      <c r="E4335" s="108">
        <v>-7.9440628349767617E-2</v>
      </c>
      <c r="Z4335" t="str">
        <f t="shared" si="191"/>
        <v>NotebookEmerging Memory2023</v>
      </c>
      <c r="AA4335" t="str">
        <f t="shared" si="192"/>
        <v>NotebookEmerging Memory2023</v>
      </c>
    </row>
    <row r="4336" spans="1:27" x14ac:dyDescent="0.2">
      <c r="A4336" t="s">
        <v>170</v>
      </c>
      <c r="B4336" t="s">
        <v>120</v>
      </c>
      <c r="C4336" t="s">
        <v>180</v>
      </c>
      <c r="D4336" s="67">
        <v>2024</v>
      </c>
      <c r="E4336" s="108">
        <v>-7.6808772717378071E-2</v>
      </c>
      <c r="Z4336" t="str">
        <f t="shared" si="191"/>
        <v>NotebookEmerging Memory2024</v>
      </c>
      <c r="AA4336" t="str">
        <f t="shared" si="192"/>
        <v>NotebookEmerging Memory2024</v>
      </c>
    </row>
    <row r="4337" spans="1:27" x14ac:dyDescent="0.2">
      <c r="A4337" t="s">
        <v>170</v>
      </c>
      <c r="B4337" t="s">
        <v>120</v>
      </c>
      <c r="C4337" t="s">
        <v>180</v>
      </c>
      <c r="D4337" s="67">
        <v>2025</v>
      </c>
      <c r="E4337" s="108">
        <v>-0.20792190560788626</v>
      </c>
      <c r="Z4337" t="str">
        <f t="shared" si="191"/>
        <v>NotebookEmerging Memory2025</v>
      </c>
      <c r="AA4337" t="str">
        <f t="shared" si="192"/>
        <v>NotebookEmerging Memory2025</v>
      </c>
    </row>
    <row r="4338" spans="1:27" x14ac:dyDescent="0.2">
      <c r="A4338" t="s">
        <v>170</v>
      </c>
      <c r="B4338" t="s">
        <v>121</v>
      </c>
      <c r="C4338" t="s">
        <v>180</v>
      </c>
      <c r="D4338" s="67">
        <v>2018</v>
      </c>
      <c r="E4338" s="108">
        <v>0</v>
      </c>
      <c r="Z4338" t="str">
        <f t="shared" si="191"/>
        <v>NotebookFlash Memory, NAND2018</v>
      </c>
      <c r="AA4338" t="str">
        <f t="shared" si="192"/>
        <v>NotebookFlash Memory, NAND2018</v>
      </c>
    </row>
    <row r="4339" spans="1:27" x14ac:dyDescent="0.2">
      <c r="A4339" t="s">
        <v>170</v>
      </c>
      <c r="B4339" t="s">
        <v>121</v>
      </c>
      <c r="C4339" t="s">
        <v>180</v>
      </c>
      <c r="D4339" s="67">
        <v>2019</v>
      </c>
      <c r="E4339" s="108">
        <v>0</v>
      </c>
      <c r="Z4339" t="str">
        <f t="shared" si="191"/>
        <v>NotebookFlash Memory, NAND2019</v>
      </c>
      <c r="AA4339" t="str">
        <f t="shared" si="192"/>
        <v>NotebookFlash Memory, NAND2019</v>
      </c>
    </row>
    <row r="4340" spans="1:27" x14ac:dyDescent="0.2">
      <c r="A4340" t="s">
        <v>170</v>
      </c>
      <c r="B4340" t="s">
        <v>121</v>
      </c>
      <c r="C4340" t="s">
        <v>180</v>
      </c>
      <c r="D4340" s="67">
        <v>2020</v>
      </c>
      <c r="E4340" s="108">
        <v>0</v>
      </c>
      <c r="Z4340" t="str">
        <f t="shared" si="191"/>
        <v>NotebookFlash Memory, NAND2020</v>
      </c>
      <c r="AA4340" t="str">
        <f t="shared" si="192"/>
        <v>NotebookFlash Memory, NAND2020</v>
      </c>
    </row>
    <row r="4341" spans="1:27" x14ac:dyDescent="0.2">
      <c r="A4341" t="s">
        <v>170</v>
      </c>
      <c r="B4341" t="s">
        <v>121</v>
      </c>
      <c r="C4341" t="s">
        <v>180</v>
      </c>
      <c r="D4341" s="67">
        <v>2021</v>
      </c>
      <c r="E4341" s="108">
        <v>0</v>
      </c>
      <c r="Z4341" t="str">
        <f t="shared" si="191"/>
        <v>NotebookFlash Memory, NAND2021</v>
      </c>
      <c r="AA4341" t="str">
        <f t="shared" si="192"/>
        <v>NotebookFlash Memory, NAND2021</v>
      </c>
    </row>
    <row r="4342" spans="1:27" x14ac:dyDescent="0.2">
      <c r="A4342" t="s">
        <v>170</v>
      </c>
      <c r="B4342" t="s">
        <v>121</v>
      </c>
      <c r="C4342" t="s">
        <v>180</v>
      </c>
      <c r="D4342" s="67">
        <v>2022</v>
      </c>
      <c r="E4342" s="108">
        <v>0</v>
      </c>
      <c r="Z4342" t="str">
        <f t="shared" si="191"/>
        <v>NotebookFlash Memory, NAND2022</v>
      </c>
      <c r="AA4342" t="str">
        <f t="shared" si="192"/>
        <v>NotebookFlash Memory, NAND2022</v>
      </c>
    </row>
    <row r="4343" spans="1:27" x14ac:dyDescent="0.2">
      <c r="A4343" t="s">
        <v>170</v>
      </c>
      <c r="B4343" t="s">
        <v>121</v>
      </c>
      <c r="C4343" t="s">
        <v>180</v>
      </c>
      <c r="D4343" s="67">
        <v>2023</v>
      </c>
      <c r="E4343" s="108">
        <v>0</v>
      </c>
      <c r="Z4343" t="str">
        <f t="shared" si="191"/>
        <v>NotebookFlash Memory, NAND2023</v>
      </c>
      <c r="AA4343" t="str">
        <f t="shared" si="192"/>
        <v>NotebookFlash Memory, NAND2023</v>
      </c>
    </row>
    <row r="4344" spans="1:27" x14ac:dyDescent="0.2">
      <c r="A4344" t="s">
        <v>170</v>
      </c>
      <c r="B4344" t="s">
        <v>121</v>
      </c>
      <c r="C4344" t="s">
        <v>180</v>
      </c>
      <c r="D4344" s="67">
        <v>2024</v>
      </c>
      <c r="E4344" s="108">
        <v>0</v>
      </c>
      <c r="Z4344" t="str">
        <f t="shared" si="191"/>
        <v>NotebookFlash Memory, NAND2024</v>
      </c>
      <c r="AA4344" t="str">
        <f t="shared" si="192"/>
        <v>NotebookFlash Memory, NAND2024</v>
      </c>
    </row>
    <row r="4345" spans="1:27" x14ac:dyDescent="0.2">
      <c r="A4345" t="s">
        <v>170</v>
      </c>
      <c r="B4345" t="s">
        <v>121</v>
      </c>
      <c r="C4345" t="s">
        <v>180</v>
      </c>
      <c r="D4345" s="67">
        <v>2025</v>
      </c>
      <c r="E4345" s="108">
        <v>0</v>
      </c>
      <c r="Z4345" t="str">
        <f t="shared" si="191"/>
        <v>NotebookFlash Memory, NAND2025</v>
      </c>
      <c r="AA4345" t="str">
        <f t="shared" si="192"/>
        <v>NotebookFlash Memory, NAND2025</v>
      </c>
    </row>
    <row r="4346" spans="1:27" x14ac:dyDescent="0.2">
      <c r="A4346" t="s">
        <v>170</v>
      </c>
      <c r="B4346" t="s">
        <v>122</v>
      </c>
      <c r="C4346" t="s">
        <v>180</v>
      </c>
      <c r="D4346" s="67">
        <v>2018</v>
      </c>
      <c r="E4346" s="108">
        <v>0</v>
      </c>
      <c r="Z4346" t="str">
        <f t="shared" si="191"/>
        <v>NotebookOther Memory2018</v>
      </c>
      <c r="AA4346" t="str">
        <f t="shared" si="192"/>
        <v>NotebookOther Memory2018</v>
      </c>
    </row>
    <row r="4347" spans="1:27" x14ac:dyDescent="0.2">
      <c r="A4347" t="s">
        <v>170</v>
      </c>
      <c r="B4347" t="s">
        <v>122</v>
      </c>
      <c r="C4347" t="s">
        <v>180</v>
      </c>
      <c r="D4347" s="67">
        <v>2019</v>
      </c>
      <c r="E4347" s="108">
        <v>-0.2455143234682996</v>
      </c>
      <c r="Z4347" t="str">
        <f t="shared" si="191"/>
        <v>NotebookOther Memory2019</v>
      </c>
      <c r="AA4347" t="str">
        <f t="shared" si="192"/>
        <v>NotebookOther Memory2019</v>
      </c>
    </row>
    <row r="4348" spans="1:27" x14ac:dyDescent="0.2">
      <c r="A4348" t="s">
        <v>170</v>
      </c>
      <c r="B4348" t="s">
        <v>122</v>
      </c>
      <c r="C4348" t="s">
        <v>180</v>
      </c>
      <c r="D4348" s="67">
        <v>2020</v>
      </c>
      <c r="E4348" s="108">
        <v>-0.30396429603248365</v>
      </c>
      <c r="Z4348" t="str">
        <f t="shared" si="191"/>
        <v>NotebookOther Memory2020</v>
      </c>
      <c r="AA4348" t="str">
        <f t="shared" si="192"/>
        <v>NotebookOther Memory2020</v>
      </c>
    </row>
    <row r="4349" spans="1:27" x14ac:dyDescent="0.2">
      <c r="A4349" t="s">
        <v>170</v>
      </c>
      <c r="B4349" t="s">
        <v>122</v>
      </c>
      <c r="C4349" t="s">
        <v>180</v>
      </c>
      <c r="D4349" s="67">
        <v>2021</v>
      </c>
      <c r="E4349" s="108">
        <v>0.21995184819566971</v>
      </c>
      <c r="Z4349" t="str">
        <f t="shared" si="191"/>
        <v>NotebookOther Memory2021</v>
      </c>
      <c r="AA4349" t="str">
        <f t="shared" si="192"/>
        <v>NotebookOther Memory2021</v>
      </c>
    </row>
    <row r="4350" spans="1:27" x14ac:dyDescent="0.2">
      <c r="A4350" t="s">
        <v>170</v>
      </c>
      <c r="B4350" t="s">
        <v>122</v>
      </c>
      <c r="C4350" t="s">
        <v>180</v>
      </c>
      <c r="D4350" s="67">
        <v>2022</v>
      </c>
      <c r="E4350" s="108">
        <v>-0.31508667854491612</v>
      </c>
      <c r="Z4350" t="str">
        <f t="shared" si="191"/>
        <v>NotebookOther Memory2022</v>
      </c>
      <c r="AA4350" t="str">
        <f t="shared" si="192"/>
        <v>NotebookOther Memory2022</v>
      </c>
    </row>
    <row r="4351" spans="1:27" x14ac:dyDescent="0.2">
      <c r="A4351" t="s">
        <v>170</v>
      </c>
      <c r="B4351" t="s">
        <v>122</v>
      </c>
      <c r="C4351" t="s">
        <v>180</v>
      </c>
      <c r="D4351" s="67">
        <v>2023</v>
      </c>
      <c r="E4351" s="108">
        <v>-0.42209025190187222</v>
      </c>
      <c r="Z4351" t="str">
        <f t="shared" si="191"/>
        <v>NotebookOther Memory2023</v>
      </c>
      <c r="AA4351" t="str">
        <f t="shared" si="192"/>
        <v>NotebookOther Memory2023</v>
      </c>
    </row>
    <row r="4352" spans="1:27" x14ac:dyDescent="0.2">
      <c r="A4352" t="s">
        <v>170</v>
      </c>
      <c r="B4352" t="s">
        <v>122</v>
      </c>
      <c r="C4352" t="s">
        <v>180</v>
      </c>
      <c r="D4352" s="67">
        <v>2024</v>
      </c>
      <c r="E4352" s="108">
        <v>-0.4265005648812038</v>
      </c>
      <c r="Z4352" t="str">
        <f t="shared" si="191"/>
        <v>NotebookOther Memory2024</v>
      </c>
      <c r="AA4352" t="str">
        <f t="shared" si="192"/>
        <v>NotebookOther Memory2024</v>
      </c>
    </row>
    <row r="4353" spans="1:27" x14ac:dyDescent="0.2">
      <c r="A4353" t="s">
        <v>170</v>
      </c>
      <c r="B4353" t="s">
        <v>122</v>
      </c>
      <c r="C4353" t="s">
        <v>180</v>
      </c>
      <c r="D4353" s="67">
        <v>2025</v>
      </c>
      <c r="E4353" s="108">
        <v>-0.44556082595007629</v>
      </c>
      <c r="Z4353" t="str">
        <f t="shared" si="191"/>
        <v>NotebookOther Memory2025</v>
      </c>
      <c r="AA4353" t="str">
        <f t="shared" si="192"/>
        <v>NotebookOther Memory2025</v>
      </c>
    </row>
    <row r="4354" spans="1:27" x14ac:dyDescent="0.2">
      <c r="A4354" t="s">
        <v>170</v>
      </c>
      <c r="B4354" t="s">
        <v>123</v>
      </c>
      <c r="C4354" t="s">
        <v>180</v>
      </c>
      <c r="D4354" s="67">
        <v>2018</v>
      </c>
      <c r="E4354" s="108">
        <v>0</v>
      </c>
      <c r="Z4354" t="str">
        <f t="shared" si="191"/>
        <v>NotebookTotal Microcomponent2018</v>
      </c>
      <c r="AA4354" t="str">
        <f t="shared" si="192"/>
        <v>NotebookTotal Microcomponent2018</v>
      </c>
    </row>
    <row r="4355" spans="1:27" x14ac:dyDescent="0.2">
      <c r="A4355" t="s">
        <v>170</v>
      </c>
      <c r="B4355" t="s">
        <v>123</v>
      </c>
      <c r="C4355" t="s">
        <v>180</v>
      </c>
      <c r="D4355" s="67">
        <v>2019</v>
      </c>
      <c r="E4355" s="108">
        <v>2.0572159452361793E-2</v>
      </c>
      <c r="Z4355" t="str">
        <f t="shared" si="191"/>
        <v>NotebookTotal Microcomponent2019</v>
      </c>
      <c r="AA4355" t="str">
        <f t="shared" si="192"/>
        <v>NotebookTotal Microcomponent2019</v>
      </c>
    </row>
    <row r="4356" spans="1:27" x14ac:dyDescent="0.2">
      <c r="A4356" t="s">
        <v>170</v>
      </c>
      <c r="B4356" t="s">
        <v>123</v>
      </c>
      <c r="C4356" t="s">
        <v>180</v>
      </c>
      <c r="D4356" s="67">
        <v>2020</v>
      </c>
      <c r="E4356" s="108">
        <v>-2.5260660549007552E-2</v>
      </c>
      <c r="Z4356" t="str">
        <f t="shared" si="191"/>
        <v>NotebookTotal Microcomponent2020</v>
      </c>
      <c r="AA4356" t="str">
        <f t="shared" si="192"/>
        <v>NotebookTotal Microcomponent2020</v>
      </c>
    </row>
    <row r="4357" spans="1:27" x14ac:dyDescent="0.2">
      <c r="A4357" t="s">
        <v>170</v>
      </c>
      <c r="B4357" t="s">
        <v>123</v>
      </c>
      <c r="C4357" t="s">
        <v>180</v>
      </c>
      <c r="D4357" s="67">
        <v>2021</v>
      </c>
      <c r="E4357" s="108">
        <v>5.8260609049415546E-2</v>
      </c>
      <c r="Z4357" t="str">
        <f t="shared" si="191"/>
        <v>NotebookTotal Microcomponent2021</v>
      </c>
      <c r="AA4357" t="str">
        <f t="shared" si="192"/>
        <v>NotebookTotal Microcomponent2021</v>
      </c>
    </row>
    <row r="4358" spans="1:27" x14ac:dyDescent="0.2">
      <c r="A4358" t="s">
        <v>170</v>
      </c>
      <c r="B4358" t="s">
        <v>123</v>
      </c>
      <c r="C4358" t="s">
        <v>180</v>
      </c>
      <c r="D4358" s="67">
        <v>2022</v>
      </c>
      <c r="E4358" s="108">
        <v>-0.12974344452924191</v>
      </c>
      <c r="Z4358" t="str">
        <f t="shared" si="191"/>
        <v>NotebookTotal Microcomponent2022</v>
      </c>
      <c r="AA4358" t="str">
        <f t="shared" si="192"/>
        <v>NotebookTotal Microcomponent2022</v>
      </c>
    </row>
    <row r="4359" spans="1:27" x14ac:dyDescent="0.2">
      <c r="A4359" t="s">
        <v>170</v>
      </c>
      <c r="B4359" t="s">
        <v>123</v>
      </c>
      <c r="C4359" t="s">
        <v>180</v>
      </c>
      <c r="D4359" s="67">
        <v>2023</v>
      </c>
      <c r="E4359" s="108">
        <v>-7.2844864986575941E-2</v>
      </c>
      <c r="Z4359" t="str">
        <f t="shared" si="191"/>
        <v>NotebookTotal Microcomponent2023</v>
      </c>
      <c r="AA4359" t="str">
        <f t="shared" si="192"/>
        <v>NotebookTotal Microcomponent2023</v>
      </c>
    </row>
    <row r="4360" spans="1:27" x14ac:dyDescent="0.2">
      <c r="A4360" t="s">
        <v>170</v>
      </c>
      <c r="B4360" t="s">
        <v>123</v>
      </c>
      <c r="C4360" t="s">
        <v>180</v>
      </c>
      <c r="D4360" s="67">
        <v>2024</v>
      </c>
      <c r="E4360" s="108">
        <v>-5.7813475358397759E-2</v>
      </c>
      <c r="Z4360" t="str">
        <f t="shared" si="191"/>
        <v>NotebookTotal Microcomponent2024</v>
      </c>
      <c r="AA4360" t="str">
        <f t="shared" si="192"/>
        <v>NotebookTotal Microcomponent2024</v>
      </c>
    </row>
    <row r="4361" spans="1:27" x14ac:dyDescent="0.2">
      <c r="A4361" t="s">
        <v>170</v>
      </c>
      <c r="B4361" t="s">
        <v>123</v>
      </c>
      <c r="C4361" t="s">
        <v>180</v>
      </c>
      <c r="D4361" s="67">
        <v>2025</v>
      </c>
      <c r="E4361" s="108">
        <v>-4.216107952232484E-2</v>
      </c>
      <c r="Z4361" t="str">
        <f t="shared" si="191"/>
        <v>NotebookTotal Microcomponent2025</v>
      </c>
      <c r="AA4361" t="str">
        <f t="shared" si="192"/>
        <v>NotebookTotal Microcomponent2025</v>
      </c>
    </row>
    <row r="4362" spans="1:27" x14ac:dyDescent="0.2">
      <c r="A4362" t="s">
        <v>170</v>
      </c>
      <c r="B4362" t="s">
        <v>124</v>
      </c>
      <c r="C4362" t="s">
        <v>180</v>
      </c>
      <c r="D4362" s="67">
        <v>2018</v>
      </c>
      <c r="E4362" s="108">
        <v>0</v>
      </c>
      <c r="Z4362" t="str">
        <f t="shared" si="191"/>
        <v>NotebookTotal Microcontroller2018</v>
      </c>
      <c r="AA4362" t="str">
        <f t="shared" si="192"/>
        <v>NotebookTotal Microcontroller2018</v>
      </c>
    </row>
    <row r="4363" spans="1:27" x14ac:dyDescent="0.2">
      <c r="A4363" t="s">
        <v>170</v>
      </c>
      <c r="B4363" t="s">
        <v>124</v>
      </c>
      <c r="C4363" t="s">
        <v>180</v>
      </c>
      <c r="D4363" s="67">
        <v>2019</v>
      </c>
      <c r="E4363" s="108">
        <v>0.83744126598595869</v>
      </c>
      <c r="Z4363" t="str">
        <f t="shared" si="191"/>
        <v>NotebookTotal Microcontroller2019</v>
      </c>
      <c r="AA4363" t="str">
        <f t="shared" si="192"/>
        <v>NotebookTotal Microcontroller2019</v>
      </c>
    </row>
    <row r="4364" spans="1:27" x14ac:dyDescent="0.2">
      <c r="A4364" t="s">
        <v>170</v>
      </c>
      <c r="B4364" t="s">
        <v>124</v>
      </c>
      <c r="C4364" t="s">
        <v>180</v>
      </c>
      <c r="D4364" s="67">
        <v>2020</v>
      </c>
      <c r="E4364" s="108">
        <v>-6.4274338687466681E-3</v>
      </c>
      <c r="Z4364" t="str">
        <f t="shared" si="191"/>
        <v>NotebookTotal Microcontroller2020</v>
      </c>
      <c r="AA4364" t="str">
        <f t="shared" si="192"/>
        <v>NotebookTotal Microcontroller2020</v>
      </c>
    </row>
    <row r="4365" spans="1:27" x14ac:dyDescent="0.2">
      <c r="A4365" t="s">
        <v>170</v>
      </c>
      <c r="B4365" t="s">
        <v>124</v>
      </c>
      <c r="C4365" t="s">
        <v>180</v>
      </c>
      <c r="D4365" s="67">
        <v>2021</v>
      </c>
      <c r="E4365" s="108">
        <v>0.29964339431222142</v>
      </c>
      <c r="Z4365" t="str">
        <f t="shared" si="191"/>
        <v>NotebookTotal Microcontroller2021</v>
      </c>
      <c r="AA4365" t="str">
        <f t="shared" si="192"/>
        <v>NotebookTotal Microcontroller2021</v>
      </c>
    </row>
    <row r="4366" spans="1:27" x14ac:dyDescent="0.2">
      <c r="A4366" t="s">
        <v>170</v>
      </c>
      <c r="B4366" t="s">
        <v>124</v>
      </c>
      <c r="C4366" t="s">
        <v>180</v>
      </c>
      <c r="D4366" s="67">
        <v>2022</v>
      </c>
      <c r="E4366" s="108">
        <v>-0.12092332835886821</v>
      </c>
      <c r="Z4366" t="str">
        <f t="shared" si="191"/>
        <v>NotebookTotal Microcontroller2022</v>
      </c>
      <c r="AA4366" t="str">
        <f t="shared" si="192"/>
        <v>NotebookTotal Microcontroller2022</v>
      </c>
    </row>
    <row r="4367" spans="1:27" x14ac:dyDescent="0.2">
      <c r="A4367" t="s">
        <v>170</v>
      </c>
      <c r="B4367" t="s">
        <v>124</v>
      </c>
      <c r="C4367" t="s">
        <v>180</v>
      </c>
      <c r="D4367" s="67">
        <v>2023</v>
      </c>
      <c r="E4367" s="108">
        <v>-9.8294986692306741E-2</v>
      </c>
      <c r="Z4367" t="str">
        <f t="shared" si="191"/>
        <v>NotebookTotal Microcontroller2023</v>
      </c>
      <c r="AA4367" t="str">
        <f t="shared" si="192"/>
        <v>NotebookTotal Microcontroller2023</v>
      </c>
    </row>
    <row r="4368" spans="1:27" x14ac:dyDescent="0.2">
      <c r="A4368" t="s">
        <v>170</v>
      </c>
      <c r="B4368" t="s">
        <v>124</v>
      </c>
      <c r="C4368" t="s">
        <v>180</v>
      </c>
      <c r="D4368" s="67">
        <v>2024</v>
      </c>
      <c r="E4368" s="108">
        <v>-7.5758237767390879E-2</v>
      </c>
      <c r="Z4368" t="str">
        <f t="shared" si="191"/>
        <v>NotebookTotal Microcontroller2024</v>
      </c>
      <c r="AA4368" t="str">
        <f t="shared" si="192"/>
        <v>NotebookTotal Microcontroller2024</v>
      </c>
    </row>
    <row r="4369" spans="1:27" x14ac:dyDescent="0.2">
      <c r="A4369" t="s">
        <v>170</v>
      </c>
      <c r="B4369" t="s">
        <v>124</v>
      </c>
      <c r="C4369" t="s">
        <v>180</v>
      </c>
      <c r="D4369" s="67">
        <v>2025</v>
      </c>
      <c r="E4369" s="108">
        <v>-9.9028076492348793E-2</v>
      </c>
      <c r="Z4369" t="str">
        <f t="shared" si="191"/>
        <v>NotebookTotal Microcontroller2025</v>
      </c>
      <c r="AA4369" t="str">
        <f t="shared" si="192"/>
        <v>NotebookTotal Microcontroller2025</v>
      </c>
    </row>
    <row r="4370" spans="1:27" x14ac:dyDescent="0.2">
      <c r="A4370" t="s">
        <v>170</v>
      </c>
      <c r="B4370" t="s">
        <v>125</v>
      </c>
      <c r="C4370" t="s">
        <v>180</v>
      </c>
      <c r="D4370" s="67">
        <v>2018</v>
      </c>
      <c r="E4370" s="108">
        <v>0</v>
      </c>
      <c r="Z4370" t="str">
        <f t="shared" si="191"/>
        <v>NotebookMicrocontroller 08-bit2018</v>
      </c>
      <c r="AA4370" t="str">
        <f t="shared" si="192"/>
        <v>NotebookMicrocontroller 08-bit2018</v>
      </c>
    </row>
    <row r="4371" spans="1:27" x14ac:dyDescent="0.2">
      <c r="A4371" t="s">
        <v>170</v>
      </c>
      <c r="B4371" t="s">
        <v>125</v>
      </c>
      <c r="C4371" t="s">
        <v>180</v>
      </c>
      <c r="D4371" s="67">
        <v>2019</v>
      </c>
      <c r="E4371" s="108">
        <v>-0.34400806276400542</v>
      </c>
      <c r="Z4371" t="str">
        <f t="shared" si="191"/>
        <v>NotebookMicrocontroller 08-bit2019</v>
      </c>
      <c r="AA4371" t="str">
        <f t="shared" si="192"/>
        <v>NotebookMicrocontroller 08-bit2019</v>
      </c>
    </row>
    <row r="4372" spans="1:27" x14ac:dyDescent="0.2">
      <c r="A4372" t="s">
        <v>170</v>
      </c>
      <c r="B4372" t="s">
        <v>125</v>
      </c>
      <c r="C4372" t="s">
        <v>180</v>
      </c>
      <c r="D4372" s="67">
        <v>2020</v>
      </c>
      <c r="E4372" s="108">
        <v>-5.4702585012979199E-2</v>
      </c>
      <c r="Z4372" t="str">
        <f t="shared" si="191"/>
        <v>NotebookMicrocontroller 08-bit2020</v>
      </c>
      <c r="AA4372" t="str">
        <f t="shared" si="192"/>
        <v>NotebookMicrocontroller 08-bit2020</v>
      </c>
    </row>
    <row r="4373" spans="1:27" x14ac:dyDescent="0.2">
      <c r="A4373" t="s">
        <v>170</v>
      </c>
      <c r="B4373" t="s">
        <v>125</v>
      </c>
      <c r="C4373" t="s">
        <v>180</v>
      </c>
      <c r="D4373" s="67">
        <v>2021</v>
      </c>
      <c r="E4373" s="108">
        <v>0.28727916494377181</v>
      </c>
      <c r="Z4373" t="str">
        <f t="shared" si="191"/>
        <v>NotebookMicrocontroller 08-bit2021</v>
      </c>
      <c r="AA4373" t="str">
        <f t="shared" si="192"/>
        <v>NotebookMicrocontroller 08-bit2021</v>
      </c>
    </row>
    <row r="4374" spans="1:27" x14ac:dyDescent="0.2">
      <c r="A4374" t="s">
        <v>170</v>
      </c>
      <c r="B4374" t="s">
        <v>125</v>
      </c>
      <c r="C4374" t="s">
        <v>180</v>
      </c>
      <c r="D4374" s="67">
        <v>2022</v>
      </c>
      <c r="E4374" s="108">
        <v>-0.27623222304263029</v>
      </c>
      <c r="Z4374" t="str">
        <f t="shared" si="191"/>
        <v>NotebookMicrocontroller 08-bit2022</v>
      </c>
      <c r="AA4374" t="str">
        <f t="shared" si="192"/>
        <v>NotebookMicrocontroller 08-bit2022</v>
      </c>
    </row>
    <row r="4375" spans="1:27" x14ac:dyDescent="0.2">
      <c r="A4375" t="s">
        <v>170</v>
      </c>
      <c r="B4375" t="s">
        <v>125</v>
      </c>
      <c r="C4375" t="s">
        <v>180</v>
      </c>
      <c r="D4375" s="67">
        <v>2023</v>
      </c>
      <c r="E4375" s="108">
        <v>-0.17505814536118236</v>
      </c>
      <c r="Z4375" t="str">
        <f t="shared" si="191"/>
        <v>NotebookMicrocontroller 08-bit2023</v>
      </c>
      <c r="AA4375" t="str">
        <f t="shared" si="192"/>
        <v>NotebookMicrocontroller 08-bit2023</v>
      </c>
    </row>
    <row r="4376" spans="1:27" x14ac:dyDescent="0.2">
      <c r="A4376" t="s">
        <v>170</v>
      </c>
      <c r="B4376" t="s">
        <v>125</v>
      </c>
      <c r="C4376" t="s">
        <v>180</v>
      </c>
      <c r="D4376" s="67">
        <v>2024</v>
      </c>
      <c r="E4376" s="108">
        <v>-8.8858834501219786E-2</v>
      </c>
      <c r="Z4376" t="str">
        <f t="shared" si="191"/>
        <v>NotebookMicrocontroller 08-bit2024</v>
      </c>
      <c r="AA4376" t="str">
        <f t="shared" si="192"/>
        <v>NotebookMicrocontroller 08-bit2024</v>
      </c>
    </row>
    <row r="4377" spans="1:27" x14ac:dyDescent="0.2">
      <c r="A4377" t="s">
        <v>170</v>
      </c>
      <c r="B4377" t="s">
        <v>125</v>
      </c>
      <c r="C4377" t="s">
        <v>180</v>
      </c>
      <c r="D4377" s="67">
        <v>2025</v>
      </c>
      <c r="E4377" s="108">
        <v>-8.5135370043928349E-2</v>
      </c>
      <c r="Z4377" t="str">
        <f t="shared" si="191"/>
        <v>NotebookMicrocontroller 08-bit2025</v>
      </c>
      <c r="AA4377" t="str">
        <f t="shared" si="192"/>
        <v>NotebookMicrocontroller 08-bit2025</v>
      </c>
    </row>
    <row r="4378" spans="1:27" x14ac:dyDescent="0.2">
      <c r="A4378" t="s">
        <v>170</v>
      </c>
      <c r="B4378" t="s">
        <v>126</v>
      </c>
      <c r="C4378" t="s">
        <v>180</v>
      </c>
      <c r="D4378" s="67">
        <v>2018</v>
      </c>
      <c r="E4378" s="108">
        <v>0</v>
      </c>
      <c r="Z4378" t="str">
        <f t="shared" si="191"/>
        <v>NotebookMicrocontroller 16-bit2018</v>
      </c>
      <c r="AA4378" t="str">
        <f t="shared" si="192"/>
        <v>NotebookMicrocontroller 16-bit2018</v>
      </c>
    </row>
    <row r="4379" spans="1:27" x14ac:dyDescent="0.2">
      <c r="A4379" t="s">
        <v>170</v>
      </c>
      <c r="B4379" t="s">
        <v>126</v>
      </c>
      <c r="C4379" t="s">
        <v>180</v>
      </c>
      <c r="D4379" s="67">
        <v>2019</v>
      </c>
      <c r="E4379" s="108">
        <v>0</v>
      </c>
      <c r="Z4379" t="str">
        <f t="shared" si="191"/>
        <v>NotebookMicrocontroller 16-bit2019</v>
      </c>
      <c r="AA4379" t="str">
        <f t="shared" si="192"/>
        <v>NotebookMicrocontroller 16-bit2019</v>
      </c>
    </row>
    <row r="4380" spans="1:27" x14ac:dyDescent="0.2">
      <c r="A4380" t="s">
        <v>170</v>
      </c>
      <c r="B4380" t="s">
        <v>126</v>
      </c>
      <c r="C4380" t="s">
        <v>180</v>
      </c>
      <c r="D4380" s="67">
        <v>2020</v>
      </c>
      <c r="E4380" s="108">
        <v>0</v>
      </c>
      <c r="Z4380" t="str">
        <f t="shared" si="191"/>
        <v>NotebookMicrocontroller 16-bit2020</v>
      </c>
      <c r="AA4380" t="str">
        <f t="shared" si="192"/>
        <v>NotebookMicrocontroller 16-bit2020</v>
      </c>
    </row>
    <row r="4381" spans="1:27" x14ac:dyDescent="0.2">
      <c r="A4381" t="s">
        <v>170</v>
      </c>
      <c r="B4381" t="s">
        <v>126</v>
      </c>
      <c r="C4381" t="s">
        <v>180</v>
      </c>
      <c r="D4381" s="67">
        <v>2021</v>
      </c>
      <c r="E4381" s="108">
        <v>0</v>
      </c>
      <c r="Z4381" t="str">
        <f t="shared" si="191"/>
        <v>NotebookMicrocontroller 16-bit2021</v>
      </c>
      <c r="AA4381" t="str">
        <f t="shared" si="192"/>
        <v>NotebookMicrocontroller 16-bit2021</v>
      </c>
    </row>
    <row r="4382" spans="1:27" x14ac:dyDescent="0.2">
      <c r="A4382" t="s">
        <v>170</v>
      </c>
      <c r="B4382" t="s">
        <v>126</v>
      </c>
      <c r="C4382" t="s">
        <v>180</v>
      </c>
      <c r="D4382" s="67">
        <v>2022</v>
      </c>
      <c r="E4382" s="108">
        <v>0</v>
      </c>
      <c r="Z4382" t="str">
        <f t="shared" si="191"/>
        <v>NotebookMicrocontroller 16-bit2022</v>
      </c>
      <c r="AA4382" t="str">
        <f t="shared" si="192"/>
        <v>NotebookMicrocontroller 16-bit2022</v>
      </c>
    </row>
    <row r="4383" spans="1:27" x14ac:dyDescent="0.2">
      <c r="A4383" t="s">
        <v>170</v>
      </c>
      <c r="B4383" t="s">
        <v>126</v>
      </c>
      <c r="C4383" t="s">
        <v>180</v>
      </c>
      <c r="D4383" s="67">
        <v>2023</v>
      </c>
      <c r="E4383" s="108">
        <v>0</v>
      </c>
      <c r="Z4383" t="str">
        <f t="shared" si="191"/>
        <v>NotebookMicrocontroller 16-bit2023</v>
      </c>
      <c r="AA4383" t="str">
        <f t="shared" si="192"/>
        <v>NotebookMicrocontroller 16-bit2023</v>
      </c>
    </row>
    <row r="4384" spans="1:27" x14ac:dyDescent="0.2">
      <c r="A4384" t="s">
        <v>170</v>
      </c>
      <c r="B4384" t="s">
        <v>126</v>
      </c>
      <c r="C4384" t="s">
        <v>180</v>
      </c>
      <c r="D4384" s="67">
        <v>2024</v>
      </c>
      <c r="E4384" s="108">
        <v>0</v>
      </c>
      <c r="Z4384" t="str">
        <f t="shared" si="191"/>
        <v>NotebookMicrocontroller 16-bit2024</v>
      </c>
      <c r="AA4384" t="str">
        <f t="shared" si="192"/>
        <v>NotebookMicrocontroller 16-bit2024</v>
      </c>
    </row>
    <row r="4385" spans="1:27" x14ac:dyDescent="0.2">
      <c r="A4385" t="s">
        <v>170</v>
      </c>
      <c r="B4385" t="s">
        <v>126</v>
      </c>
      <c r="C4385" t="s">
        <v>180</v>
      </c>
      <c r="D4385" s="67">
        <v>2025</v>
      </c>
      <c r="E4385" s="108">
        <v>0</v>
      </c>
      <c r="Z4385" t="str">
        <f t="shared" si="191"/>
        <v>NotebookMicrocontroller 16-bit2025</v>
      </c>
      <c r="AA4385" t="str">
        <f t="shared" si="192"/>
        <v>NotebookMicrocontroller 16-bit2025</v>
      </c>
    </row>
    <row r="4386" spans="1:27" x14ac:dyDescent="0.2">
      <c r="A4386" t="s">
        <v>170</v>
      </c>
      <c r="B4386" t="s">
        <v>127</v>
      </c>
      <c r="C4386" t="s">
        <v>180</v>
      </c>
      <c r="D4386" s="67">
        <v>2018</v>
      </c>
      <c r="E4386" s="108">
        <v>0</v>
      </c>
      <c r="Z4386" t="str">
        <f t="shared" ref="Z4386:Z4449" si="193">A4386&amp;B4386&amp;D4386</f>
        <v>NotebookMicrocontroller 32-bit2018</v>
      </c>
      <c r="AA4386" t="str">
        <f t="shared" ref="AA4386:AA4449" si="194">$A4386&amp;$B4386&amp;$D4386</f>
        <v>NotebookMicrocontroller 32-bit2018</v>
      </c>
    </row>
    <row r="4387" spans="1:27" x14ac:dyDescent="0.2">
      <c r="A4387" t="s">
        <v>170</v>
      </c>
      <c r="B4387" t="s">
        <v>127</v>
      </c>
      <c r="C4387" t="s">
        <v>180</v>
      </c>
      <c r="D4387" s="67">
        <v>2019</v>
      </c>
      <c r="E4387" s="108">
        <v>1.0108284457713896</v>
      </c>
      <c r="Z4387" t="str">
        <f t="shared" si="193"/>
        <v>NotebookMicrocontroller 32-bit2019</v>
      </c>
      <c r="AA4387" t="str">
        <f t="shared" si="194"/>
        <v>NotebookMicrocontroller 32-bit2019</v>
      </c>
    </row>
    <row r="4388" spans="1:27" x14ac:dyDescent="0.2">
      <c r="A4388" t="s">
        <v>170</v>
      </c>
      <c r="B4388" t="s">
        <v>127</v>
      </c>
      <c r="C4388" t="s">
        <v>180</v>
      </c>
      <c r="D4388" s="67">
        <v>2020</v>
      </c>
      <c r="E4388" s="108">
        <v>-4.1161727882791377E-3</v>
      </c>
      <c r="Z4388" t="str">
        <f t="shared" si="193"/>
        <v>NotebookMicrocontroller 32-bit2020</v>
      </c>
      <c r="AA4388" t="str">
        <f t="shared" si="194"/>
        <v>NotebookMicrocontroller 32-bit2020</v>
      </c>
    </row>
    <row r="4389" spans="1:27" x14ac:dyDescent="0.2">
      <c r="A4389" t="s">
        <v>170</v>
      </c>
      <c r="B4389" t="s">
        <v>127</v>
      </c>
      <c r="C4389" t="s">
        <v>180</v>
      </c>
      <c r="D4389" s="67">
        <v>2021</v>
      </c>
      <c r="E4389" s="108">
        <v>0.30020528548277081</v>
      </c>
      <c r="Z4389" t="str">
        <f t="shared" si="193"/>
        <v>NotebookMicrocontroller 32-bit2021</v>
      </c>
      <c r="AA4389" t="str">
        <f t="shared" si="194"/>
        <v>NotebookMicrocontroller 32-bit2021</v>
      </c>
    </row>
    <row r="4390" spans="1:27" x14ac:dyDescent="0.2">
      <c r="A4390" t="s">
        <v>170</v>
      </c>
      <c r="B4390" t="s">
        <v>127</v>
      </c>
      <c r="C4390" t="s">
        <v>180</v>
      </c>
      <c r="D4390" s="67">
        <v>2022</v>
      </c>
      <c r="E4390" s="108">
        <v>-0.1139354989125938</v>
      </c>
      <c r="Z4390" t="str">
        <f t="shared" si="193"/>
        <v>NotebookMicrocontroller 32-bit2022</v>
      </c>
      <c r="AA4390" t="str">
        <f t="shared" si="194"/>
        <v>NotebookMicrocontroller 32-bit2022</v>
      </c>
    </row>
    <row r="4391" spans="1:27" x14ac:dyDescent="0.2">
      <c r="A4391" t="s">
        <v>170</v>
      </c>
      <c r="B4391" t="s">
        <v>127</v>
      </c>
      <c r="C4391" t="s">
        <v>180</v>
      </c>
      <c r="D4391" s="67">
        <v>2023</v>
      </c>
      <c r="E4391" s="108">
        <v>-9.5473794255740763E-2</v>
      </c>
      <c r="Z4391" t="str">
        <f t="shared" si="193"/>
        <v>NotebookMicrocontroller 32-bit2023</v>
      </c>
      <c r="AA4391" t="str">
        <f t="shared" si="194"/>
        <v>NotebookMicrocontroller 32-bit2023</v>
      </c>
    </row>
    <row r="4392" spans="1:27" x14ac:dyDescent="0.2">
      <c r="A4392" t="s">
        <v>170</v>
      </c>
      <c r="B4392" t="s">
        <v>127</v>
      </c>
      <c r="C4392" t="s">
        <v>180</v>
      </c>
      <c r="D4392" s="67">
        <v>2024</v>
      </c>
      <c r="E4392" s="108">
        <v>-7.531912795973783E-2</v>
      </c>
      <c r="Z4392" t="str">
        <f t="shared" si="193"/>
        <v>NotebookMicrocontroller 32-bit2024</v>
      </c>
      <c r="AA4392" t="str">
        <f t="shared" si="194"/>
        <v>NotebookMicrocontroller 32-bit2024</v>
      </c>
    </row>
    <row r="4393" spans="1:27" x14ac:dyDescent="0.2">
      <c r="A4393" t="s">
        <v>170</v>
      </c>
      <c r="B4393" t="s">
        <v>127</v>
      </c>
      <c r="C4393" t="s">
        <v>180</v>
      </c>
      <c r="D4393" s="67">
        <v>2025</v>
      </c>
      <c r="E4393" s="108">
        <v>-9.9486918015670778E-2</v>
      </c>
      <c r="Z4393" t="str">
        <f t="shared" si="193"/>
        <v>NotebookMicrocontroller 32-bit2025</v>
      </c>
      <c r="AA4393" t="str">
        <f t="shared" si="194"/>
        <v>NotebookMicrocontroller 32-bit2025</v>
      </c>
    </row>
    <row r="4394" spans="1:27" x14ac:dyDescent="0.2">
      <c r="A4394" t="s">
        <v>170</v>
      </c>
      <c r="B4394" t="s">
        <v>128</v>
      </c>
      <c r="C4394" t="s">
        <v>180</v>
      </c>
      <c r="D4394" s="67">
        <v>2018</v>
      </c>
      <c r="E4394" s="108">
        <v>0</v>
      </c>
      <c r="Z4394" t="str">
        <f t="shared" si="193"/>
        <v>NotebookTotal Microprocessor2018</v>
      </c>
      <c r="AA4394" t="str">
        <f t="shared" si="194"/>
        <v>NotebookTotal Microprocessor2018</v>
      </c>
    </row>
    <row r="4395" spans="1:27" x14ac:dyDescent="0.2">
      <c r="A4395" t="s">
        <v>170</v>
      </c>
      <c r="B4395" t="s">
        <v>128</v>
      </c>
      <c r="C4395" t="s">
        <v>180</v>
      </c>
      <c r="D4395" s="67">
        <v>2019</v>
      </c>
      <c r="E4395" s="108">
        <v>1.9189250718088191E-2</v>
      </c>
      <c r="Z4395" t="str">
        <f t="shared" si="193"/>
        <v>NotebookTotal Microprocessor2019</v>
      </c>
      <c r="AA4395" t="str">
        <f t="shared" si="194"/>
        <v>NotebookTotal Microprocessor2019</v>
      </c>
    </row>
    <row r="4396" spans="1:27" x14ac:dyDescent="0.2">
      <c r="A4396" t="s">
        <v>170</v>
      </c>
      <c r="B4396" t="s">
        <v>128</v>
      </c>
      <c r="C4396" t="s">
        <v>180</v>
      </c>
      <c r="D4396" s="67">
        <v>2020</v>
      </c>
      <c r="E4396" s="108">
        <v>-2.5318362482132484E-2</v>
      </c>
      <c r="Z4396" t="str">
        <f t="shared" si="193"/>
        <v>NotebookTotal Microprocessor2020</v>
      </c>
      <c r="AA4396" t="str">
        <f t="shared" si="194"/>
        <v>NotebookTotal Microprocessor2020</v>
      </c>
    </row>
    <row r="4397" spans="1:27" x14ac:dyDescent="0.2">
      <c r="A4397" t="s">
        <v>170</v>
      </c>
      <c r="B4397" t="s">
        <v>128</v>
      </c>
      <c r="C4397" t="s">
        <v>180</v>
      </c>
      <c r="D4397" s="67">
        <v>2021</v>
      </c>
      <c r="E4397" s="108">
        <v>5.7506717750503977E-2</v>
      </c>
      <c r="Z4397" t="str">
        <f t="shared" si="193"/>
        <v>NotebookTotal Microprocessor2021</v>
      </c>
      <c r="AA4397" t="str">
        <f t="shared" si="194"/>
        <v>NotebookTotal Microprocessor2021</v>
      </c>
    </row>
    <row r="4398" spans="1:27" x14ac:dyDescent="0.2">
      <c r="A4398" t="s">
        <v>170</v>
      </c>
      <c r="B4398" t="s">
        <v>128</v>
      </c>
      <c r="C4398" t="s">
        <v>180</v>
      </c>
      <c r="D4398" s="67">
        <v>2022</v>
      </c>
      <c r="E4398" s="108">
        <v>-0.12977729913890568</v>
      </c>
      <c r="Z4398" t="str">
        <f t="shared" si="193"/>
        <v>NotebookTotal Microprocessor2022</v>
      </c>
      <c r="AA4398" t="str">
        <f t="shared" si="194"/>
        <v>NotebookTotal Microprocessor2022</v>
      </c>
    </row>
    <row r="4399" spans="1:27" x14ac:dyDescent="0.2">
      <c r="A4399" t="s">
        <v>170</v>
      </c>
      <c r="B4399" t="s">
        <v>128</v>
      </c>
      <c r="C4399" t="s">
        <v>180</v>
      </c>
      <c r="D4399" s="67">
        <v>2023</v>
      </c>
      <c r="E4399" s="108">
        <v>-7.2746184855874585E-2</v>
      </c>
      <c r="Z4399" t="str">
        <f t="shared" si="193"/>
        <v>NotebookTotal Microprocessor2023</v>
      </c>
      <c r="AA4399" t="str">
        <f t="shared" si="194"/>
        <v>NotebookTotal Microprocessor2023</v>
      </c>
    </row>
    <row r="4400" spans="1:27" x14ac:dyDescent="0.2">
      <c r="A4400" t="s">
        <v>170</v>
      </c>
      <c r="B4400" t="s">
        <v>128</v>
      </c>
      <c r="C4400" t="s">
        <v>180</v>
      </c>
      <c r="D4400" s="67">
        <v>2024</v>
      </c>
      <c r="E4400" s="108">
        <v>-5.7745813578123251E-2</v>
      </c>
      <c r="Z4400" t="str">
        <f t="shared" si="193"/>
        <v>NotebookTotal Microprocessor2024</v>
      </c>
      <c r="AA4400" t="str">
        <f t="shared" si="194"/>
        <v>NotebookTotal Microprocessor2024</v>
      </c>
    </row>
    <row r="4401" spans="1:27" x14ac:dyDescent="0.2">
      <c r="A4401" t="s">
        <v>170</v>
      </c>
      <c r="B4401" t="s">
        <v>128</v>
      </c>
      <c r="C4401" t="s">
        <v>180</v>
      </c>
      <c r="D4401" s="67">
        <v>2025</v>
      </c>
      <c r="E4401" s="108">
        <v>-4.195075809749349E-2</v>
      </c>
      <c r="Z4401" t="str">
        <f t="shared" si="193"/>
        <v>NotebookTotal Microprocessor2025</v>
      </c>
      <c r="AA4401" t="str">
        <f t="shared" si="194"/>
        <v>NotebookTotal Microprocessor2025</v>
      </c>
    </row>
    <row r="4402" spans="1:27" x14ac:dyDescent="0.2">
      <c r="A4402" t="s">
        <v>170</v>
      </c>
      <c r="B4402" t="s">
        <v>129</v>
      </c>
      <c r="C4402" t="s">
        <v>180</v>
      </c>
      <c r="D4402" s="67">
        <v>2018</v>
      </c>
      <c r="E4402" s="108">
        <v>0</v>
      </c>
      <c r="Z4402" t="str">
        <f t="shared" si="193"/>
        <v>NotebookMicroprocessor Compute2018</v>
      </c>
      <c r="AA4402" t="str">
        <f t="shared" si="194"/>
        <v>NotebookMicroprocessor Compute2018</v>
      </c>
    </row>
    <row r="4403" spans="1:27" x14ac:dyDescent="0.2">
      <c r="A4403" t="s">
        <v>170</v>
      </c>
      <c r="B4403" t="s">
        <v>129</v>
      </c>
      <c r="C4403" t="s">
        <v>180</v>
      </c>
      <c r="D4403" s="67">
        <v>2019</v>
      </c>
      <c r="E4403" s="108">
        <v>1.9189250718088191E-2</v>
      </c>
      <c r="Z4403" t="str">
        <f t="shared" si="193"/>
        <v>NotebookMicroprocessor Compute2019</v>
      </c>
      <c r="AA4403" t="str">
        <f t="shared" si="194"/>
        <v>NotebookMicroprocessor Compute2019</v>
      </c>
    </row>
    <row r="4404" spans="1:27" x14ac:dyDescent="0.2">
      <c r="A4404" t="s">
        <v>170</v>
      </c>
      <c r="B4404" t="s">
        <v>129</v>
      </c>
      <c r="C4404" t="s">
        <v>180</v>
      </c>
      <c r="D4404" s="67">
        <v>2020</v>
      </c>
      <c r="E4404" s="108">
        <v>-2.5318362482132484E-2</v>
      </c>
      <c r="Z4404" t="str">
        <f t="shared" si="193"/>
        <v>NotebookMicroprocessor Compute2020</v>
      </c>
      <c r="AA4404" t="str">
        <f t="shared" si="194"/>
        <v>NotebookMicroprocessor Compute2020</v>
      </c>
    </row>
    <row r="4405" spans="1:27" x14ac:dyDescent="0.2">
      <c r="A4405" t="s">
        <v>170</v>
      </c>
      <c r="B4405" t="s">
        <v>129</v>
      </c>
      <c r="C4405" t="s">
        <v>180</v>
      </c>
      <c r="D4405" s="67">
        <v>2021</v>
      </c>
      <c r="E4405" s="108">
        <v>5.7506717750503977E-2</v>
      </c>
      <c r="Z4405" t="str">
        <f t="shared" si="193"/>
        <v>NotebookMicroprocessor Compute2021</v>
      </c>
      <c r="AA4405" t="str">
        <f t="shared" si="194"/>
        <v>NotebookMicroprocessor Compute2021</v>
      </c>
    </row>
    <row r="4406" spans="1:27" x14ac:dyDescent="0.2">
      <c r="A4406" t="s">
        <v>170</v>
      </c>
      <c r="B4406" t="s">
        <v>129</v>
      </c>
      <c r="C4406" t="s">
        <v>180</v>
      </c>
      <c r="D4406" s="67">
        <v>2022</v>
      </c>
      <c r="E4406" s="108">
        <v>-0.12977729913890568</v>
      </c>
      <c r="Z4406" t="str">
        <f t="shared" si="193"/>
        <v>NotebookMicroprocessor Compute2022</v>
      </c>
      <c r="AA4406" t="str">
        <f t="shared" si="194"/>
        <v>NotebookMicroprocessor Compute2022</v>
      </c>
    </row>
    <row r="4407" spans="1:27" x14ac:dyDescent="0.2">
      <c r="A4407" t="s">
        <v>170</v>
      </c>
      <c r="B4407" t="s">
        <v>129</v>
      </c>
      <c r="C4407" t="s">
        <v>180</v>
      </c>
      <c r="D4407" s="67">
        <v>2023</v>
      </c>
      <c r="E4407" s="108">
        <v>-7.2746184855874585E-2</v>
      </c>
      <c r="Z4407" t="str">
        <f t="shared" si="193"/>
        <v>NotebookMicroprocessor Compute2023</v>
      </c>
      <c r="AA4407" t="str">
        <f t="shared" si="194"/>
        <v>NotebookMicroprocessor Compute2023</v>
      </c>
    </row>
    <row r="4408" spans="1:27" x14ac:dyDescent="0.2">
      <c r="A4408" t="s">
        <v>170</v>
      </c>
      <c r="B4408" t="s">
        <v>129</v>
      </c>
      <c r="C4408" t="s">
        <v>180</v>
      </c>
      <c r="D4408" s="67">
        <v>2024</v>
      </c>
      <c r="E4408" s="108">
        <v>-5.7745813578123251E-2</v>
      </c>
      <c r="Z4408" t="str">
        <f t="shared" si="193"/>
        <v>NotebookMicroprocessor Compute2024</v>
      </c>
      <c r="AA4408" t="str">
        <f t="shared" si="194"/>
        <v>NotebookMicroprocessor Compute2024</v>
      </c>
    </row>
    <row r="4409" spans="1:27" x14ac:dyDescent="0.2">
      <c r="A4409" t="s">
        <v>170</v>
      </c>
      <c r="B4409" t="s">
        <v>129</v>
      </c>
      <c r="C4409" t="s">
        <v>180</v>
      </c>
      <c r="D4409" s="67">
        <v>2025</v>
      </c>
      <c r="E4409" s="108">
        <v>-4.195075809749349E-2</v>
      </c>
      <c r="Z4409" t="str">
        <f t="shared" si="193"/>
        <v>NotebookMicroprocessor Compute2025</v>
      </c>
      <c r="AA4409" t="str">
        <f t="shared" si="194"/>
        <v>NotebookMicroprocessor Compute2025</v>
      </c>
    </row>
    <row r="4410" spans="1:27" x14ac:dyDescent="0.2">
      <c r="A4410" t="s">
        <v>170</v>
      </c>
      <c r="B4410" t="s">
        <v>130</v>
      </c>
      <c r="C4410" t="s">
        <v>180</v>
      </c>
      <c r="D4410" s="67">
        <v>2018</v>
      </c>
      <c r="E4410" s="108">
        <v>0</v>
      </c>
      <c r="Z4410" t="str">
        <f t="shared" si="193"/>
        <v>NotebookMicroprocessor Embedded2018</v>
      </c>
      <c r="AA4410" t="str">
        <f t="shared" si="194"/>
        <v>NotebookMicroprocessor Embedded2018</v>
      </c>
    </row>
    <row r="4411" spans="1:27" x14ac:dyDescent="0.2">
      <c r="A4411" t="s">
        <v>170</v>
      </c>
      <c r="B4411" t="s">
        <v>130</v>
      </c>
      <c r="C4411" t="s">
        <v>180</v>
      </c>
      <c r="D4411" s="67">
        <v>2019</v>
      </c>
      <c r="E4411" s="108">
        <v>0</v>
      </c>
      <c r="Z4411" t="str">
        <f t="shared" si="193"/>
        <v>NotebookMicroprocessor Embedded2019</v>
      </c>
      <c r="AA4411" t="str">
        <f t="shared" si="194"/>
        <v>NotebookMicroprocessor Embedded2019</v>
      </c>
    </row>
    <row r="4412" spans="1:27" x14ac:dyDescent="0.2">
      <c r="A4412" t="s">
        <v>170</v>
      </c>
      <c r="B4412" t="s">
        <v>130</v>
      </c>
      <c r="C4412" t="s">
        <v>180</v>
      </c>
      <c r="D4412" s="67">
        <v>2020</v>
      </c>
      <c r="E4412" s="108">
        <v>0</v>
      </c>
      <c r="Z4412" t="str">
        <f t="shared" si="193"/>
        <v>NotebookMicroprocessor Embedded2020</v>
      </c>
      <c r="AA4412" t="str">
        <f t="shared" si="194"/>
        <v>NotebookMicroprocessor Embedded2020</v>
      </c>
    </row>
    <row r="4413" spans="1:27" x14ac:dyDescent="0.2">
      <c r="A4413" t="s">
        <v>170</v>
      </c>
      <c r="B4413" t="s">
        <v>130</v>
      </c>
      <c r="C4413" t="s">
        <v>180</v>
      </c>
      <c r="D4413" s="67">
        <v>2021</v>
      </c>
      <c r="E4413" s="108">
        <v>0</v>
      </c>
      <c r="Z4413" t="str">
        <f t="shared" si="193"/>
        <v>NotebookMicroprocessor Embedded2021</v>
      </c>
      <c r="AA4413" t="str">
        <f t="shared" si="194"/>
        <v>NotebookMicroprocessor Embedded2021</v>
      </c>
    </row>
    <row r="4414" spans="1:27" x14ac:dyDescent="0.2">
      <c r="A4414" t="s">
        <v>170</v>
      </c>
      <c r="B4414" t="s">
        <v>130</v>
      </c>
      <c r="C4414" t="s">
        <v>180</v>
      </c>
      <c r="D4414" s="67">
        <v>2022</v>
      </c>
      <c r="E4414" s="108">
        <v>0</v>
      </c>
      <c r="Z4414" t="str">
        <f t="shared" si="193"/>
        <v>NotebookMicroprocessor Embedded2022</v>
      </c>
      <c r="AA4414" t="str">
        <f t="shared" si="194"/>
        <v>NotebookMicroprocessor Embedded2022</v>
      </c>
    </row>
    <row r="4415" spans="1:27" x14ac:dyDescent="0.2">
      <c r="A4415" t="s">
        <v>170</v>
      </c>
      <c r="B4415" t="s">
        <v>130</v>
      </c>
      <c r="C4415" t="s">
        <v>180</v>
      </c>
      <c r="D4415" s="67">
        <v>2023</v>
      </c>
      <c r="E4415" s="108">
        <v>0</v>
      </c>
      <c r="Z4415" t="str">
        <f t="shared" si="193"/>
        <v>NotebookMicroprocessor Embedded2023</v>
      </c>
      <c r="AA4415" t="str">
        <f t="shared" si="194"/>
        <v>NotebookMicroprocessor Embedded2023</v>
      </c>
    </row>
    <row r="4416" spans="1:27" x14ac:dyDescent="0.2">
      <c r="A4416" t="s">
        <v>170</v>
      </c>
      <c r="B4416" t="s">
        <v>130</v>
      </c>
      <c r="C4416" t="s">
        <v>180</v>
      </c>
      <c r="D4416" s="67">
        <v>2024</v>
      </c>
      <c r="E4416" s="108">
        <v>0</v>
      </c>
      <c r="Z4416" t="str">
        <f t="shared" si="193"/>
        <v>NotebookMicroprocessor Embedded2024</v>
      </c>
      <c r="AA4416" t="str">
        <f t="shared" si="194"/>
        <v>NotebookMicroprocessor Embedded2024</v>
      </c>
    </row>
    <row r="4417" spans="1:27" x14ac:dyDescent="0.2">
      <c r="A4417" t="s">
        <v>170</v>
      </c>
      <c r="B4417" t="s">
        <v>130</v>
      </c>
      <c r="C4417" t="s">
        <v>180</v>
      </c>
      <c r="D4417" s="67">
        <v>2025</v>
      </c>
      <c r="E4417" s="108">
        <v>0</v>
      </c>
      <c r="Z4417" t="str">
        <f t="shared" si="193"/>
        <v>NotebookMicroprocessor Embedded2025</v>
      </c>
      <c r="AA4417" t="str">
        <f t="shared" si="194"/>
        <v>NotebookMicroprocessor Embedded2025</v>
      </c>
    </row>
    <row r="4418" spans="1:27" x14ac:dyDescent="0.2">
      <c r="A4418" t="s">
        <v>170</v>
      </c>
      <c r="B4418" t="s">
        <v>131</v>
      </c>
      <c r="C4418" t="s">
        <v>180</v>
      </c>
      <c r="D4418" s="67">
        <v>2018</v>
      </c>
      <c r="E4418" s="108">
        <v>0</v>
      </c>
      <c r="Z4418" t="str">
        <f t="shared" si="193"/>
        <v>NotebookDigital Signal Processor2018</v>
      </c>
      <c r="AA4418" t="str">
        <f t="shared" si="194"/>
        <v>NotebookDigital Signal Processor2018</v>
      </c>
    </row>
    <row r="4419" spans="1:27" x14ac:dyDescent="0.2">
      <c r="A4419" t="s">
        <v>170</v>
      </c>
      <c r="B4419" t="s">
        <v>131</v>
      </c>
      <c r="C4419" t="s">
        <v>180</v>
      </c>
      <c r="D4419" s="67">
        <v>2019</v>
      </c>
      <c r="E4419" s="108">
        <v>-1</v>
      </c>
      <c r="Z4419" t="str">
        <f t="shared" si="193"/>
        <v>NotebookDigital Signal Processor2019</v>
      </c>
      <c r="AA4419" t="str">
        <f t="shared" si="194"/>
        <v>NotebookDigital Signal Processor2019</v>
      </c>
    </row>
    <row r="4420" spans="1:27" x14ac:dyDescent="0.2">
      <c r="A4420" t="s">
        <v>170</v>
      </c>
      <c r="B4420" t="s">
        <v>131</v>
      </c>
      <c r="C4420" t="s">
        <v>180</v>
      </c>
      <c r="D4420" s="67">
        <v>2020</v>
      </c>
      <c r="E4420" s="108">
        <v>0</v>
      </c>
      <c r="Z4420" t="str">
        <f t="shared" si="193"/>
        <v>NotebookDigital Signal Processor2020</v>
      </c>
      <c r="AA4420" t="str">
        <f t="shared" si="194"/>
        <v>NotebookDigital Signal Processor2020</v>
      </c>
    </row>
    <row r="4421" spans="1:27" x14ac:dyDescent="0.2">
      <c r="A4421" t="s">
        <v>170</v>
      </c>
      <c r="B4421" t="s">
        <v>131</v>
      </c>
      <c r="C4421" t="s">
        <v>180</v>
      </c>
      <c r="D4421" s="67">
        <v>2021</v>
      </c>
      <c r="E4421" s="108">
        <v>0</v>
      </c>
      <c r="Z4421" t="str">
        <f t="shared" si="193"/>
        <v>NotebookDigital Signal Processor2021</v>
      </c>
      <c r="AA4421" t="str">
        <f t="shared" si="194"/>
        <v>NotebookDigital Signal Processor2021</v>
      </c>
    </row>
    <row r="4422" spans="1:27" x14ac:dyDescent="0.2">
      <c r="A4422" t="s">
        <v>170</v>
      </c>
      <c r="B4422" t="s">
        <v>131</v>
      </c>
      <c r="C4422" t="s">
        <v>180</v>
      </c>
      <c r="D4422" s="67">
        <v>2022</v>
      </c>
      <c r="E4422" s="108">
        <v>0</v>
      </c>
      <c r="Z4422" t="str">
        <f t="shared" si="193"/>
        <v>NotebookDigital Signal Processor2022</v>
      </c>
      <c r="AA4422" t="str">
        <f t="shared" si="194"/>
        <v>NotebookDigital Signal Processor2022</v>
      </c>
    </row>
    <row r="4423" spans="1:27" x14ac:dyDescent="0.2">
      <c r="A4423" t="s">
        <v>170</v>
      </c>
      <c r="B4423" t="s">
        <v>131</v>
      </c>
      <c r="C4423" t="s">
        <v>180</v>
      </c>
      <c r="D4423" s="67">
        <v>2023</v>
      </c>
      <c r="E4423" s="108">
        <v>0</v>
      </c>
      <c r="Z4423" t="str">
        <f t="shared" si="193"/>
        <v>NotebookDigital Signal Processor2023</v>
      </c>
      <c r="AA4423" t="str">
        <f t="shared" si="194"/>
        <v>NotebookDigital Signal Processor2023</v>
      </c>
    </row>
    <row r="4424" spans="1:27" x14ac:dyDescent="0.2">
      <c r="A4424" t="s">
        <v>170</v>
      </c>
      <c r="B4424" t="s">
        <v>131</v>
      </c>
      <c r="C4424" t="s">
        <v>180</v>
      </c>
      <c r="D4424" s="67">
        <v>2024</v>
      </c>
      <c r="E4424" s="108">
        <v>0</v>
      </c>
      <c r="Z4424" t="str">
        <f t="shared" si="193"/>
        <v>NotebookDigital Signal Processor2024</v>
      </c>
      <c r="AA4424" t="str">
        <f t="shared" si="194"/>
        <v>NotebookDigital Signal Processor2024</v>
      </c>
    </row>
    <row r="4425" spans="1:27" x14ac:dyDescent="0.2">
      <c r="A4425" t="s">
        <v>170</v>
      </c>
      <c r="B4425" t="s">
        <v>131</v>
      </c>
      <c r="C4425" t="s">
        <v>180</v>
      </c>
      <c r="D4425" s="67">
        <v>2025</v>
      </c>
      <c r="E4425" s="108">
        <v>0</v>
      </c>
      <c r="Z4425" t="str">
        <f t="shared" si="193"/>
        <v>NotebookDigital Signal Processor2025</v>
      </c>
      <c r="AA4425" t="str">
        <f t="shared" si="194"/>
        <v>NotebookDigital Signal Processor2025</v>
      </c>
    </row>
    <row r="4426" spans="1:27" x14ac:dyDescent="0.2">
      <c r="A4426" t="s">
        <v>170</v>
      </c>
      <c r="B4426" t="s">
        <v>132</v>
      </c>
      <c r="C4426" t="s">
        <v>180</v>
      </c>
      <c r="D4426" s="67">
        <v>2018</v>
      </c>
      <c r="E4426" s="108">
        <v>0</v>
      </c>
      <c r="Z4426" t="str">
        <f t="shared" si="193"/>
        <v>NotebookTotal General Purpose Logic2018</v>
      </c>
      <c r="AA4426" t="str">
        <f t="shared" si="194"/>
        <v>NotebookTotal General Purpose Logic2018</v>
      </c>
    </row>
    <row r="4427" spans="1:27" x14ac:dyDescent="0.2">
      <c r="A4427" t="s">
        <v>170</v>
      </c>
      <c r="B4427" t="s">
        <v>132</v>
      </c>
      <c r="C4427" t="s">
        <v>180</v>
      </c>
      <c r="D4427" s="67">
        <v>2019</v>
      </c>
      <c r="E4427" s="108">
        <v>-1.6839143222529884E-2</v>
      </c>
      <c r="Z4427" t="str">
        <f t="shared" si="193"/>
        <v>NotebookTotal General Purpose Logic2019</v>
      </c>
      <c r="AA4427" t="str">
        <f t="shared" si="194"/>
        <v>NotebookTotal General Purpose Logic2019</v>
      </c>
    </row>
    <row r="4428" spans="1:27" x14ac:dyDescent="0.2">
      <c r="A4428" t="s">
        <v>170</v>
      </c>
      <c r="B4428" t="s">
        <v>132</v>
      </c>
      <c r="C4428" t="s">
        <v>180</v>
      </c>
      <c r="D4428" s="67">
        <v>2020</v>
      </c>
      <c r="E4428" s="108">
        <v>-1.4247361647166445E-2</v>
      </c>
      <c r="Z4428" t="str">
        <f t="shared" si="193"/>
        <v>NotebookTotal General Purpose Logic2020</v>
      </c>
      <c r="AA4428" t="str">
        <f t="shared" si="194"/>
        <v>NotebookTotal General Purpose Logic2020</v>
      </c>
    </row>
    <row r="4429" spans="1:27" x14ac:dyDescent="0.2">
      <c r="A4429" t="s">
        <v>170</v>
      </c>
      <c r="B4429" t="s">
        <v>132</v>
      </c>
      <c r="C4429" t="s">
        <v>180</v>
      </c>
      <c r="D4429" s="67">
        <v>2021</v>
      </c>
      <c r="E4429" s="108">
        <v>0.36869973934279487</v>
      </c>
      <c r="Z4429" t="str">
        <f t="shared" si="193"/>
        <v>NotebookTotal General Purpose Logic2021</v>
      </c>
      <c r="AA4429" t="str">
        <f t="shared" si="194"/>
        <v>NotebookTotal General Purpose Logic2021</v>
      </c>
    </row>
    <row r="4430" spans="1:27" x14ac:dyDescent="0.2">
      <c r="A4430" t="s">
        <v>170</v>
      </c>
      <c r="B4430" t="s">
        <v>132</v>
      </c>
      <c r="C4430" t="s">
        <v>180</v>
      </c>
      <c r="D4430" s="67">
        <v>2022</v>
      </c>
      <c r="E4430" s="108">
        <v>-0.11705920033128459</v>
      </c>
      <c r="Z4430" t="str">
        <f t="shared" si="193"/>
        <v>NotebookTotal General Purpose Logic2022</v>
      </c>
      <c r="AA4430" t="str">
        <f t="shared" si="194"/>
        <v>NotebookTotal General Purpose Logic2022</v>
      </c>
    </row>
    <row r="4431" spans="1:27" x14ac:dyDescent="0.2">
      <c r="A4431" t="s">
        <v>170</v>
      </c>
      <c r="B4431" t="s">
        <v>132</v>
      </c>
      <c r="C4431" t="s">
        <v>180</v>
      </c>
      <c r="D4431" s="67">
        <v>2023</v>
      </c>
      <c r="E4431" s="108">
        <v>-4.880043389658717E-2</v>
      </c>
      <c r="Z4431" t="str">
        <f t="shared" si="193"/>
        <v>NotebookTotal General Purpose Logic2023</v>
      </c>
      <c r="AA4431" t="str">
        <f t="shared" si="194"/>
        <v>NotebookTotal General Purpose Logic2023</v>
      </c>
    </row>
    <row r="4432" spans="1:27" x14ac:dyDescent="0.2">
      <c r="A4432" t="s">
        <v>170</v>
      </c>
      <c r="B4432" t="s">
        <v>132</v>
      </c>
      <c r="C4432" t="s">
        <v>180</v>
      </c>
      <c r="D4432" s="67">
        <v>2024</v>
      </c>
      <c r="E4432" s="108">
        <v>-3.2464893937112493E-2</v>
      </c>
      <c r="Z4432" t="str">
        <f t="shared" si="193"/>
        <v>NotebookTotal General Purpose Logic2024</v>
      </c>
      <c r="AA4432" t="str">
        <f t="shared" si="194"/>
        <v>NotebookTotal General Purpose Logic2024</v>
      </c>
    </row>
    <row r="4433" spans="1:27" x14ac:dyDescent="0.2">
      <c r="A4433" t="s">
        <v>170</v>
      </c>
      <c r="B4433" t="s">
        <v>132</v>
      </c>
      <c r="C4433" t="s">
        <v>180</v>
      </c>
      <c r="D4433" s="67">
        <v>2025</v>
      </c>
      <c r="E4433" s="108">
        <v>-2.6563525199164495E-2</v>
      </c>
      <c r="Z4433" t="str">
        <f t="shared" si="193"/>
        <v>NotebookTotal General Purpose Logic2025</v>
      </c>
      <c r="AA4433" t="str">
        <f t="shared" si="194"/>
        <v>NotebookTotal General Purpose Logic2025</v>
      </c>
    </row>
    <row r="4434" spans="1:27" x14ac:dyDescent="0.2">
      <c r="A4434" t="s">
        <v>170</v>
      </c>
      <c r="B4434" t="s">
        <v>133</v>
      </c>
      <c r="C4434" t="s">
        <v>180</v>
      </c>
      <c r="D4434" s="67">
        <v>2018</v>
      </c>
      <c r="E4434" s="108">
        <v>0</v>
      </c>
      <c r="Z4434" t="str">
        <f t="shared" si="193"/>
        <v>NotebookDisplay Driver2018</v>
      </c>
      <c r="AA4434" t="str">
        <f t="shared" si="194"/>
        <v>NotebookDisplay Driver2018</v>
      </c>
    </row>
    <row r="4435" spans="1:27" x14ac:dyDescent="0.2">
      <c r="A4435" t="s">
        <v>170</v>
      </c>
      <c r="B4435" t="s">
        <v>133</v>
      </c>
      <c r="C4435" t="s">
        <v>180</v>
      </c>
      <c r="D4435" s="67">
        <v>2019</v>
      </c>
      <c r="E4435" s="108">
        <v>-1.0031559466768813E-2</v>
      </c>
      <c r="Z4435" t="str">
        <f t="shared" si="193"/>
        <v>NotebookDisplay Driver2019</v>
      </c>
      <c r="AA4435" t="str">
        <f t="shared" si="194"/>
        <v>NotebookDisplay Driver2019</v>
      </c>
    </row>
    <row r="4436" spans="1:27" x14ac:dyDescent="0.2">
      <c r="A4436" t="s">
        <v>170</v>
      </c>
      <c r="B4436" t="s">
        <v>133</v>
      </c>
      <c r="C4436" t="s">
        <v>180</v>
      </c>
      <c r="D4436" s="67">
        <v>2020</v>
      </c>
      <c r="E4436" s="108">
        <v>-1.5445742243375804E-2</v>
      </c>
      <c r="Z4436" t="str">
        <f t="shared" si="193"/>
        <v>NotebookDisplay Driver2020</v>
      </c>
      <c r="AA4436" t="str">
        <f t="shared" si="194"/>
        <v>NotebookDisplay Driver2020</v>
      </c>
    </row>
    <row r="4437" spans="1:27" x14ac:dyDescent="0.2">
      <c r="A4437" t="s">
        <v>170</v>
      </c>
      <c r="B4437" t="s">
        <v>133</v>
      </c>
      <c r="C4437" t="s">
        <v>180</v>
      </c>
      <c r="D4437" s="67">
        <v>2021</v>
      </c>
      <c r="E4437" s="108">
        <v>0.3941296626871067</v>
      </c>
      <c r="Z4437" t="str">
        <f t="shared" si="193"/>
        <v>NotebookDisplay Driver2021</v>
      </c>
      <c r="AA4437" t="str">
        <f t="shared" si="194"/>
        <v>NotebookDisplay Driver2021</v>
      </c>
    </row>
    <row r="4438" spans="1:27" x14ac:dyDescent="0.2">
      <c r="A4438" t="s">
        <v>170</v>
      </c>
      <c r="B4438" t="s">
        <v>133</v>
      </c>
      <c r="C4438" t="s">
        <v>180</v>
      </c>
      <c r="D4438" s="67">
        <v>2022</v>
      </c>
      <c r="E4438" s="108">
        <v>-0.11069469037053337</v>
      </c>
      <c r="Z4438" t="str">
        <f t="shared" si="193"/>
        <v>NotebookDisplay Driver2022</v>
      </c>
      <c r="AA4438" t="str">
        <f t="shared" si="194"/>
        <v>NotebookDisplay Driver2022</v>
      </c>
    </row>
    <row r="4439" spans="1:27" x14ac:dyDescent="0.2">
      <c r="A4439" t="s">
        <v>170</v>
      </c>
      <c r="B4439" t="s">
        <v>133</v>
      </c>
      <c r="C4439" t="s">
        <v>180</v>
      </c>
      <c r="D4439" s="67">
        <v>2023</v>
      </c>
      <c r="E4439" s="108">
        <v>-4.3550860670943159E-2</v>
      </c>
      <c r="Z4439" t="str">
        <f t="shared" si="193"/>
        <v>NotebookDisplay Driver2023</v>
      </c>
      <c r="AA4439" t="str">
        <f t="shared" si="194"/>
        <v>NotebookDisplay Driver2023</v>
      </c>
    </row>
    <row r="4440" spans="1:27" x14ac:dyDescent="0.2">
      <c r="A4440" t="s">
        <v>170</v>
      </c>
      <c r="B4440" t="s">
        <v>133</v>
      </c>
      <c r="C4440" t="s">
        <v>180</v>
      </c>
      <c r="D4440" s="67">
        <v>2024</v>
      </c>
      <c r="E4440" s="108">
        <v>-2.8255246559764635E-2</v>
      </c>
      <c r="Z4440" t="str">
        <f t="shared" si="193"/>
        <v>NotebookDisplay Driver2024</v>
      </c>
      <c r="AA4440" t="str">
        <f t="shared" si="194"/>
        <v>NotebookDisplay Driver2024</v>
      </c>
    </row>
    <row r="4441" spans="1:27" x14ac:dyDescent="0.2">
      <c r="A4441" t="s">
        <v>170</v>
      </c>
      <c r="B4441" t="s">
        <v>133</v>
      </c>
      <c r="C4441" t="s">
        <v>180</v>
      </c>
      <c r="D4441" s="67">
        <v>2025</v>
      </c>
      <c r="E4441" s="108">
        <v>-2.3503792166957194E-2</v>
      </c>
      <c r="Z4441" t="str">
        <f t="shared" si="193"/>
        <v>NotebookDisplay Driver2025</v>
      </c>
      <c r="AA4441" t="str">
        <f t="shared" si="194"/>
        <v>NotebookDisplay Driver2025</v>
      </c>
    </row>
    <row r="4442" spans="1:27" x14ac:dyDescent="0.2">
      <c r="A4442" t="s">
        <v>170</v>
      </c>
      <c r="B4442" t="s">
        <v>134</v>
      </c>
      <c r="C4442" t="s">
        <v>180</v>
      </c>
      <c r="D4442" s="67">
        <v>2018</v>
      </c>
      <c r="E4442" s="108">
        <v>0</v>
      </c>
      <c r="Z4442" t="str">
        <f t="shared" si="193"/>
        <v>NotebookFPGA/PLD2018</v>
      </c>
      <c r="AA4442" t="str">
        <f t="shared" si="194"/>
        <v>NotebookFPGA/PLD2018</v>
      </c>
    </row>
    <row r="4443" spans="1:27" x14ac:dyDescent="0.2">
      <c r="A4443" t="s">
        <v>170</v>
      </c>
      <c r="B4443" t="s">
        <v>134</v>
      </c>
      <c r="C4443" t="s">
        <v>180</v>
      </c>
      <c r="D4443" s="67">
        <v>2019</v>
      </c>
      <c r="E4443" s="108">
        <v>0</v>
      </c>
      <c r="Z4443" t="str">
        <f t="shared" si="193"/>
        <v>NotebookFPGA/PLD2019</v>
      </c>
      <c r="AA4443" t="str">
        <f t="shared" si="194"/>
        <v>NotebookFPGA/PLD2019</v>
      </c>
    </row>
    <row r="4444" spans="1:27" x14ac:dyDescent="0.2">
      <c r="A4444" t="s">
        <v>170</v>
      </c>
      <c r="B4444" t="s">
        <v>134</v>
      </c>
      <c r="C4444" t="s">
        <v>180</v>
      </c>
      <c r="D4444" s="67">
        <v>2020</v>
      </c>
      <c r="E4444" s="108">
        <v>0</v>
      </c>
      <c r="Z4444" t="str">
        <f t="shared" si="193"/>
        <v>NotebookFPGA/PLD2020</v>
      </c>
      <c r="AA4444" t="str">
        <f t="shared" si="194"/>
        <v>NotebookFPGA/PLD2020</v>
      </c>
    </row>
    <row r="4445" spans="1:27" x14ac:dyDescent="0.2">
      <c r="A4445" t="s">
        <v>170</v>
      </c>
      <c r="B4445" t="s">
        <v>134</v>
      </c>
      <c r="C4445" t="s">
        <v>180</v>
      </c>
      <c r="D4445" s="67">
        <v>2021</v>
      </c>
      <c r="E4445" s="108">
        <v>0</v>
      </c>
      <c r="Z4445" t="str">
        <f t="shared" si="193"/>
        <v>NotebookFPGA/PLD2021</v>
      </c>
      <c r="AA4445" t="str">
        <f t="shared" si="194"/>
        <v>NotebookFPGA/PLD2021</v>
      </c>
    </row>
    <row r="4446" spans="1:27" x14ac:dyDescent="0.2">
      <c r="A4446" t="s">
        <v>170</v>
      </c>
      <c r="B4446" t="s">
        <v>134</v>
      </c>
      <c r="C4446" t="s">
        <v>180</v>
      </c>
      <c r="D4446" s="67">
        <v>2022</v>
      </c>
      <c r="E4446" s="108">
        <v>0</v>
      </c>
      <c r="Z4446" t="str">
        <f t="shared" si="193"/>
        <v>NotebookFPGA/PLD2022</v>
      </c>
      <c r="AA4446" t="str">
        <f t="shared" si="194"/>
        <v>NotebookFPGA/PLD2022</v>
      </c>
    </row>
    <row r="4447" spans="1:27" x14ac:dyDescent="0.2">
      <c r="A4447" t="s">
        <v>170</v>
      </c>
      <c r="B4447" t="s">
        <v>134</v>
      </c>
      <c r="C4447" t="s">
        <v>180</v>
      </c>
      <c r="D4447" s="67">
        <v>2023</v>
      </c>
      <c r="E4447" s="108">
        <v>0</v>
      </c>
      <c r="Z4447" t="str">
        <f t="shared" si="193"/>
        <v>NotebookFPGA/PLD2023</v>
      </c>
      <c r="AA4447" t="str">
        <f t="shared" si="194"/>
        <v>NotebookFPGA/PLD2023</v>
      </c>
    </row>
    <row r="4448" spans="1:27" x14ac:dyDescent="0.2">
      <c r="A4448" t="s">
        <v>170</v>
      </c>
      <c r="B4448" t="s">
        <v>134</v>
      </c>
      <c r="C4448" t="s">
        <v>180</v>
      </c>
      <c r="D4448" s="67">
        <v>2024</v>
      </c>
      <c r="E4448" s="108">
        <v>0</v>
      </c>
      <c r="Z4448" t="str">
        <f t="shared" si="193"/>
        <v>NotebookFPGA/PLD2024</v>
      </c>
      <c r="AA4448" t="str">
        <f t="shared" si="194"/>
        <v>NotebookFPGA/PLD2024</v>
      </c>
    </row>
    <row r="4449" spans="1:27" x14ac:dyDescent="0.2">
      <c r="A4449" t="s">
        <v>170</v>
      </c>
      <c r="B4449" t="s">
        <v>134</v>
      </c>
      <c r="C4449" t="s">
        <v>180</v>
      </c>
      <c r="D4449" s="67">
        <v>2025</v>
      </c>
      <c r="E4449" s="108">
        <v>0</v>
      </c>
      <c r="Z4449" t="str">
        <f t="shared" si="193"/>
        <v>NotebookFPGA/PLD2025</v>
      </c>
      <c r="AA4449" t="str">
        <f t="shared" si="194"/>
        <v>NotebookFPGA/PLD2025</v>
      </c>
    </row>
    <row r="4450" spans="1:27" x14ac:dyDescent="0.2">
      <c r="A4450" t="s">
        <v>170</v>
      </c>
      <c r="B4450" t="s">
        <v>135</v>
      </c>
      <c r="C4450" t="s">
        <v>180</v>
      </c>
      <c r="D4450" s="67">
        <v>2018</v>
      </c>
      <c r="E4450" s="108">
        <v>0</v>
      </c>
      <c r="Z4450" t="str">
        <f t="shared" ref="Z4450:Z4513" si="195">A4450&amp;B4450&amp;D4450</f>
        <v>NotebookOther Logic2018</v>
      </c>
      <c r="AA4450" t="str">
        <f t="shared" ref="AA4450:AA4513" si="196">$A4450&amp;$B4450&amp;$D4450</f>
        <v>NotebookOther Logic2018</v>
      </c>
    </row>
    <row r="4451" spans="1:27" x14ac:dyDescent="0.2">
      <c r="A4451" t="s">
        <v>170</v>
      </c>
      <c r="B4451" t="s">
        <v>135</v>
      </c>
      <c r="C4451" t="s">
        <v>180</v>
      </c>
      <c r="D4451" s="67">
        <v>2019</v>
      </c>
      <c r="E4451" s="108">
        <v>-6.408805756649294E-2</v>
      </c>
      <c r="Z4451" t="str">
        <f t="shared" si="195"/>
        <v>NotebookOther Logic2019</v>
      </c>
      <c r="AA4451" t="str">
        <f t="shared" si="196"/>
        <v>NotebookOther Logic2019</v>
      </c>
    </row>
    <row r="4452" spans="1:27" x14ac:dyDescent="0.2">
      <c r="A4452" t="s">
        <v>170</v>
      </c>
      <c r="B4452" t="s">
        <v>135</v>
      </c>
      <c r="C4452" t="s">
        <v>180</v>
      </c>
      <c r="D4452" s="67">
        <v>2020</v>
      </c>
      <c r="E4452" s="108">
        <v>-5.4494424290649768E-3</v>
      </c>
      <c r="Z4452" t="str">
        <f t="shared" si="195"/>
        <v>NotebookOther Logic2020</v>
      </c>
      <c r="AA4452" t="str">
        <f t="shared" si="196"/>
        <v>NotebookOther Logic2020</v>
      </c>
    </row>
    <row r="4453" spans="1:27" x14ac:dyDescent="0.2">
      <c r="A4453" t="s">
        <v>170</v>
      </c>
      <c r="B4453" t="s">
        <v>135</v>
      </c>
      <c r="C4453" t="s">
        <v>180</v>
      </c>
      <c r="D4453" s="67">
        <v>2021</v>
      </c>
      <c r="E4453" s="108">
        <v>0.18388226031367605</v>
      </c>
      <c r="Z4453" t="str">
        <f t="shared" si="195"/>
        <v>NotebookOther Logic2021</v>
      </c>
      <c r="AA4453" t="str">
        <f t="shared" si="196"/>
        <v>NotebookOther Logic2021</v>
      </c>
    </row>
    <row r="4454" spans="1:27" x14ac:dyDescent="0.2">
      <c r="A4454" t="s">
        <v>170</v>
      </c>
      <c r="B4454" t="s">
        <v>135</v>
      </c>
      <c r="C4454" t="s">
        <v>180</v>
      </c>
      <c r="D4454" s="67">
        <v>2022</v>
      </c>
      <c r="E4454" s="108">
        <v>-0.1715292305509688</v>
      </c>
      <c r="Z4454" t="str">
        <f t="shared" si="195"/>
        <v>NotebookOther Logic2022</v>
      </c>
      <c r="AA4454" t="str">
        <f t="shared" si="196"/>
        <v>NotebookOther Logic2022</v>
      </c>
    </row>
    <row r="4455" spans="1:27" x14ac:dyDescent="0.2">
      <c r="A4455" t="s">
        <v>170</v>
      </c>
      <c r="B4455" t="s">
        <v>135</v>
      </c>
      <c r="C4455" t="s">
        <v>180</v>
      </c>
      <c r="D4455" s="67">
        <v>2023</v>
      </c>
      <c r="E4455" s="108">
        <v>-9.7027444100038163E-2</v>
      </c>
      <c r="Z4455" t="str">
        <f t="shared" si="195"/>
        <v>NotebookOther Logic2023</v>
      </c>
      <c r="AA4455" t="str">
        <f t="shared" si="196"/>
        <v>NotebookOther Logic2023</v>
      </c>
    </row>
    <row r="4456" spans="1:27" x14ac:dyDescent="0.2">
      <c r="A4456" t="s">
        <v>170</v>
      </c>
      <c r="B4456" t="s">
        <v>135</v>
      </c>
      <c r="C4456" t="s">
        <v>180</v>
      </c>
      <c r="D4456" s="67">
        <v>2024</v>
      </c>
      <c r="E4456" s="108">
        <v>-7.342861396415834E-2</v>
      </c>
      <c r="Z4456" t="str">
        <f t="shared" si="195"/>
        <v>NotebookOther Logic2024</v>
      </c>
      <c r="AA4456" t="str">
        <f t="shared" si="196"/>
        <v>NotebookOther Logic2024</v>
      </c>
    </row>
    <row r="4457" spans="1:27" x14ac:dyDescent="0.2">
      <c r="A4457" t="s">
        <v>170</v>
      </c>
      <c r="B4457" t="s">
        <v>135</v>
      </c>
      <c r="C4457" t="s">
        <v>180</v>
      </c>
      <c r="D4457" s="67">
        <v>2025</v>
      </c>
      <c r="E4457" s="108">
        <v>-5.7789106059565776E-2</v>
      </c>
      <c r="Z4457" t="str">
        <f t="shared" si="195"/>
        <v>NotebookOther Logic2025</v>
      </c>
      <c r="AA4457" t="str">
        <f t="shared" si="196"/>
        <v>NotebookOther Logic2025</v>
      </c>
    </row>
    <row r="4458" spans="1:27" x14ac:dyDescent="0.2">
      <c r="A4458" t="s">
        <v>170</v>
      </c>
      <c r="B4458" t="s">
        <v>136</v>
      </c>
      <c r="C4458" t="s">
        <v>180</v>
      </c>
      <c r="D4458" s="67">
        <v>2018</v>
      </c>
      <c r="E4458" s="108">
        <v>0</v>
      </c>
      <c r="Z4458" t="str">
        <f t="shared" si="195"/>
        <v>NotebookTotal Analog2018</v>
      </c>
      <c r="AA4458" t="str">
        <f t="shared" si="196"/>
        <v>NotebookTotal Analog2018</v>
      </c>
    </row>
    <row r="4459" spans="1:27" x14ac:dyDescent="0.2">
      <c r="A4459" t="s">
        <v>170</v>
      </c>
      <c r="B4459" t="s">
        <v>136</v>
      </c>
      <c r="C4459" t="s">
        <v>180</v>
      </c>
      <c r="D4459" s="67">
        <v>2019</v>
      </c>
      <c r="E4459" s="108">
        <v>-7.4314521567304448E-2</v>
      </c>
      <c r="Z4459" t="str">
        <f t="shared" si="195"/>
        <v>NotebookTotal Analog2019</v>
      </c>
      <c r="AA4459" t="str">
        <f t="shared" si="196"/>
        <v>NotebookTotal Analog2019</v>
      </c>
    </row>
    <row r="4460" spans="1:27" x14ac:dyDescent="0.2">
      <c r="A4460" t="s">
        <v>170</v>
      </c>
      <c r="B4460" t="s">
        <v>136</v>
      </c>
      <c r="C4460" t="s">
        <v>180</v>
      </c>
      <c r="D4460" s="67">
        <v>2020</v>
      </c>
      <c r="E4460" s="108">
        <v>-5.8885190108944885E-3</v>
      </c>
      <c r="Z4460" t="str">
        <f t="shared" si="195"/>
        <v>NotebookTotal Analog2020</v>
      </c>
      <c r="AA4460" t="str">
        <f t="shared" si="196"/>
        <v>NotebookTotal Analog2020</v>
      </c>
    </row>
    <row r="4461" spans="1:27" x14ac:dyDescent="0.2">
      <c r="A4461" t="s">
        <v>170</v>
      </c>
      <c r="B4461" t="s">
        <v>136</v>
      </c>
      <c r="C4461" t="s">
        <v>180</v>
      </c>
      <c r="D4461" s="67">
        <v>2021</v>
      </c>
      <c r="E4461" s="108">
        <v>0.15725628106129741</v>
      </c>
      <c r="Z4461" t="str">
        <f t="shared" si="195"/>
        <v>NotebookTotal Analog2021</v>
      </c>
      <c r="AA4461" t="str">
        <f t="shared" si="196"/>
        <v>NotebookTotal Analog2021</v>
      </c>
    </row>
    <row r="4462" spans="1:27" x14ac:dyDescent="0.2">
      <c r="A4462" t="s">
        <v>170</v>
      </c>
      <c r="B4462" t="s">
        <v>136</v>
      </c>
      <c r="C4462" t="s">
        <v>180</v>
      </c>
      <c r="D4462" s="67">
        <v>2022</v>
      </c>
      <c r="E4462" s="108">
        <v>-7.7223586679625589E-2</v>
      </c>
      <c r="Z4462" t="str">
        <f t="shared" si="195"/>
        <v>NotebookTotal Analog2022</v>
      </c>
      <c r="AA4462" t="str">
        <f t="shared" si="196"/>
        <v>NotebookTotal Analog2022</v>
      </c>
    </row>
    <row r="4463" spans="1:27" x14ac:dyDescent="0.2">
      <c r="A4463" t="s">
        <v>170</v>
      </c>
      <c r="B4463" t="s">
        <v>136</v>
      </c>
      <c r="C4463" t="s">
        <v>180</v>
      </c>
      <c r="D4463" s="67">
        <v>2023</v>
      </c>
      <c r="E4463" s="108">
        <v>-5.0355122428004329E-2</v>
      </c>
      <c r="Z4463" t="str">
        <f t="shared" si="195"/>
        <v>NotebookTotal Analog2023</v>
      </c>
      <c r="AA4463" t="str">
        <f t="shared" si="196"/>
        <v>NotebookTotal Analog2023</v>
      </c>
    </row>
    <row r="4464" spans="1:27" x14ac:dyDescent="0.2">
      <c r="A4464" t="s">
        <v>170</v>
      </c>
      <c r="B4464" t="s">
        <v>136</v>
      </c>
      <c r="C4464" t="s">
        <v>180</v>
      </c>
      <c r="D4464" s="67">
        <v>2024</v>
      </c>
      <c r="E4464" s="108">
        <v>-4.5026791267224864E-2</v>
      </c>
      <c r="Z4464" t="str">
        <f t="shared" si="195"/>
        <v>NotebookTotal Analog2024</v>
      </c>
      <c r="AA4464" t="str">
        <f t="shared" si="196"/>
        <v>NotebookTotal Analog2024</v>
      </c>
    </row>
    <row r="4465" spans="1:27" x14ac:dyDescent="0.2">
      <c r="A4465" t="s">
        <v>170</v>
      </c>
      <c r="B4465" t="s">
        <v>136</v>
      </c>
      <c r="C4465" t="s">
        <v>180</v>
      </c>
      <c r="D4465" s="67">
        <v>2025</v>
      </c>
      <c r="E4465" s="108">
        <v>-3.902746371624144E-2</v>
      </c>
      <c r="Z4465" t="str">
        <f t="shared" si="195"/>
        <v>NotebookTotal Analog2025</v>
      </c>
      <c r="AA4465" t="str">
        <f t="shared" si="196"/>
        <v>NotebookTotal Analog2025</v>
      </c>
    </row>
    <row r="4466" spans="1:27" x14ac:dyDescent="0.2">
      <c r="A4466" t="s">
        <v>170</v>
      </c>
      <c r="B4466" t="s">
        <v>137</v>
      </c>
      <c r="C4466" t="s">
        <v>180</v>
      </c>
      <c r="D4466" s="67">
        <v>2018</v>
      </c>
      <c r="E4466" s="108">
        <v>0</v>
      </c>
      <c r="Z4466" t="str">
        <f t="shared" si="195"/>
        <v>NotebookData Converter/Switch/Multiplexer2018</v>
      </c>
      <c r="AA4466" t="str">
        <f t="shared" si="196"/>
        <v>NotebookData Converter/Switch/Multiplexer2018</v>
      </c>
    </row>
    <row r="4467" spans="1:27" x14ac:dyDescent="0.2">
      <c r="A4467" t="s">
        <v>170</v>
      </c>
      <c r="B4467" t="s">
        <v>137</v>
      </c>
      <c r="C4467" t="s">
        <v>180</v>
      </c>
      <c r="D4467" s="67">
        <v>2019</v>
      </c>
      <c r="E4467" s="108">
        <v>-0.22596600830822478</v>
      </c>
      <c r="Z4467" t="str">
        <f t="shared" si="195"/>
        <v>NotebookData Converter/Switch/Multiplexer2019</v>
      </c>
      <c r="AA4467" t="str">
        <f t="shared" si="196"/>
        <v>NotebookData Converter/Switch/Multiplexer2019</v>
      </c>
    </row>
    <row r="4468" spans="1:27" x14ac:dyDescent="0.2">
      <c r="A4468" t="s">
        <v>170</v>
      </c>
      <c r="B4468" t="s">
        <v>137</v>
      </c>
      <c r="C4468" t="s">
        <v>180</v>
      </c>
      <c r="D4468" s="67">
        <v>2020</v>
      </c>
      <c r="E4468" s="108">
        <v>-0.12338630512983295</v>
      </c>
      <c r="Z4468" t="str">
        <f t="shared" si="195"/>
        <v>NotebookData Converter/Switch/Multiplexer2020</v>
      </c>
      <c r="AA4468" t="str">
        <f t="shared" si="196"/>
        <v>NotebookData Converter/Switch/Multiplexer2020</v>
      </c>
    </row>
    <row r="4469" spans="1:27" x14ac:dyDescent="0.2">
      <c r="A4469" t="s">
        <v>170</v>
      </c>
      <c r="B4469" t="s">
        <v>137</v>
      </c>
      <c r="C4469" t="s">
        <v>180</v>
      </c>
      <c r="D4469" s="67">
        <v>2021</v>
      </c>
      <c r="E4469" s="108">
        <v>7.6326408859155981E-2</v>
      </c>
      <c r="Z4469" t="str">
        <f t="shared" si="195"/>
        <v>NotebookData Converter/Switch/Multiplexer2021</v>
      </c>
      <c r="AA4469" t="str">
        <f t="shared" si="196"/>
        <v>NotebookData Converter/Switch/Multiplexer2021</v>
      </c>
    </row>
    <row r="4470" spans="1:27" x14ac:dyDescent="0.2">
      <c r="A4470" t="s">
        <v>170</v>
      </c>
      <c r="B4470" t="s">
        <v>137</v>
      </c>
      <c r="C4470" t="s">
        <v>180</v>
      </c>
      <c r="D4470" s="67">
        <v>2022</v>
      </c>
      <c r="E4470" s="108">
        <v>-0.19637503849878446</v>
      </c>
      <c r="Z4470" t="str">
        <f t="shared" si="195"/>
        <v>NotebookData Converter/Switch/Multiplexer2022</v>
      </c>
      <c r="AA4470" t="str">
        <f t="shared" si="196"/>
        <v>NotebookData Converter/Switch/Multiplexer2022</v>
      </c>
    </row>
    <row r="4471" spans="1:27" x14ac:dyDescent="0.2">
      <c r="A4471" t="s">
        <v>170</v>
      </c>
      <c r="B4471" t="s">
        <v>137</v>
      </c>
      <c r="C4471" t="s">
        <v>180</v>
      </c>
      <c r="D4471" s="67">
        <v>2023</v>
      </c>
      <c r="E4471" s="108">
        <v>-0.11421038318216503</v>
      </c>
      <c r="Z4471" t="str">
        <f t="shared" si="195"/>
        <v>NotebookData Converter/Switch/Multiplexer2023</v>
      </c>
      <c r="AA4471" t="str">
        <f t="shared" si="196"/>
        <v>NotebookData Converter/Switch/Multiplexer2023</v>
      </c>
    </row>
    <row r="4472" spans="1:27" x14ac:dyDescent="0.2">
      <c r="A4472" t="s">
        <v>170</v>
      </c>
      <c r="B4472" t="s">
        <v>137</v>
      </c>
      <c r="C4472" t="s">
        <v>180</v>
      </c>
      <c r="D4472" s="67">
        <v>2024</v>
      </c>
      <c r="E4472" s="108">
        <v>-9.3736701541722312E-2</v>
      </c>
      <c r="Z4472" t="str">
        <f t="shared" si="195"/>
        <v>NotebookData Converter/Switch/Multiplexer2024</v>
      </c>
      <c r="AA4472" t="str">
        <f t="shared" si="196"/>
        <v>NotebookData Converter/Switch/Multiplexer2024</v>
      </c>
    </row>
    <row r="4473" spans="1:27" x14ac:dyDescent="0.2">
      <c r="A4473" t="s">
        <v>170</v>
      </c>
      <c r="B4473" t="s">
        <v>137</v>
      </c>
      <c r="C4473" t="s">
        <v>180</v>
      </c>
      <c r="D4473" s="67">
        <v>2025</v>
      </c>
      <c r="E4473" s="108">
        <v>-4.7342280708652318E-2</v>
      </c>
      <c r="Z4473" t="str">
        <f t="shared" si="195"/>
        <v>NotebookData Converter/Switch/Multiplexer2025</v>
      </c>
      <c r="AA4473" t="str">
        <f t="shared" si="196"/>
        <v>NotebookData Converter/Switch/Multiplexer2025</v>
      </c>
    </row>
    <row r="4474" spans="1:27" x14ac:dyDescent="0.2">
      <c r="A4474" t="s">
        <v>170</v>
      </c>
      <c r="B4474" t="s">
        <v>138</v>
      </c>
      <c r="C4474" t="s">
        <v>180</v>
      </c>
      <c r="D4474" s="67">
        <v>2018</v>
      </c>
      <c r="E4474" s="108">
        <v>0</v>
      </c>
      <c r="Z4474" t="str">
        <f t="shared" si="195"/>
        <v>NotebookVoltage Regulator/Reference2018</v>
      </c>
      <c r="AA4474" t="str">
        <f t="shared" si="196"/>
        <v>NotebookVoltage Regulator/Reference2018</v>
      </c>
    </row>
    <row r="4475" spans="1:27" x14ac:dyDescent="0.2">
      <c r="A4475" t="s">
        <v>170</v>
      </c>
      <c r="B4475" t="s">
        <v>138</v>
      </c>
      <c r="C4475" t="s">
        <v>180</v>
      </c>
      <c r="D4475" s="67">
        <v>2019</v>
      </c>
      <c r="E4475" s="108">
        <v>-9.3199377337873091E-2</v>
      </c>
      <c r="Z4475" t="str">
        <f t="shared" si="195"/>
        <v>NotebookVoltage Regulator/Reference2019</v>
      </c>
      <c r="AA4475" t="str">
        <f t="shared" si="196"/>
        <v>NotebookVoltage Regulator/Reference2019</v>
      </c>
    </row>
    <row r="4476" spans="1:27" x14ac:dyDescent="0.2">
      <c r="A4476" t="s">
        <v>170</v>
      </c>
      <c r="B4476" t="s">
        <v>138</v>
      </c>
      <c r="C4476" t="s">
        <v>180</v>
      </c>
      <c r="D4476" s="67">
        <v>2020</v>
      </c>
      <c r="E4476" s="108">
        <v>-1.6153832073181218E-2</v>
      </c>
      <c r="Z4476" t="str">
        <f t="shared" si="195"/>
        <v>NotebookVoltage Regulator/Reference2020</v>
      </c>
      <c r="AA4476" t="str">
        <f t="shared" si="196"/>
        <v>NotebookVoltage Regulator/Reference2020</v>
      </c>
    </row>
    <row r="4477" spans="1:27" x14ac:dyDescent="0.2">
      <c r="A4477" t="s">
        <v>170</v>
      </c>
      <c r="B4477" t="s">
        <v>138</v>
      </c>
      <c r="C4477" t="s">
        <v>180</v>
      </c>
      <c r="D4477" s="67">
        <v>2021</v>
      </c>
      <c r="E4477" s="108">
        <v>0.15216875399755336</v>
      </c>
      <c r="Z4477" t="str">
        <f t="shared" si="195"/>
        <v>NotebookVoltage Regulator/Reference2021</v>
      </c>
      <c r="AA4477" t="str">
        <f t="shared" si="196"/>
        <v>NotebookVoltage Regulator/Reference2021</v>
      </c>
    </row>
    <row r="4478" spans="1:27" x14ac:dyDescent="0.2">
      <c r="A4478" t="s">
        <v>170</v>
      </c>
      <c r="B4478" t="s">
        <v>138</v>
      </c>
      <c r="C4478" t="s">
        <v>180</v>
      </c>
      <c r="D4478" s="67">
        <v>2022</v>
      </c>
      <c r="E4478" s="108">
        <v>-8.7102346820855048E-2</v>
      </c>
      <c r="Z4478" t="str">
        <f t="shared" si="195"/>
        <v>NotebookVoltage Regulator/Reference2022</v>
      </c>
      <c r="AA4478" t="str">
        <f t="shared" si="196"/>
        <v>NotebookVoltage Regulator/Reference2022</v>
      </c>
    </row>
    <row r="4479" spans="1:27" x14ac:dyDescent="0.2">
      <c r="A4479" t="s">
        <v>170</v>
      </c>
      <c r="B4479" t="s">
        <v>138</v>
      </c>
      <c r="C4479" t="s">
        <v>180</v>
      </c>
      <c r="D4479" s="67">
        <v>2023</v>
      </c>
      <c r="E4479" s="108">
        <v>-5.4658422522642525E-2</v>
      </c>
      <c r="Z4479" t="str">
        <f t="shared" si="195"/>
        <v>NotebookVoltage Regulator/Reference2023</v>
      </c>
      <c r="AA4479" t="str">
        <f t="shared" si="196"/>
        <v>NotebookVoltage Regulator/Reference2023</v>
      </c>
    </row>
    <row r="4480" spans="1:27" x14ac:dyDescent="0.2">
      <c r="A4480" t="s">
        <v>170</v>
      </c>
      <c r="B4480" t="s">
        <v>138</v>
      </c>
      <c r="C4480" t="s">
        <v>180</v>
      </c>
      <c r="D4480" s="67">
        <v>2024</v>
      </c>
      <c r="E4480" s="108">
        <v>-5.4597679179827607E-2</v>
      </c>
      <c r="Z4480" t="str">
        <f t="shared" si="195"/>
        <v>NotebookVoltage Regulator/Reference2024</v>
      </c>
      <c r="AA4480" t="str">
        <f t="shared" si="196"/>
        <v>NotebookVoltage Regulator/Reference2024</v>
      </c>
    </row>
    <row r="4481" spans="1:27" x14ac:dyDescent="0.2">
      <c r="A4481" t="s">
        <v>170</v>
      </c>
      <c r="B4481" t="s">
        <v>138</v>
      </c>
      <c r="C4481" t="s">
        <v>180</v>
      </c>
      <c r="D4481" s="67">
        <v>2025</v>
      </c>
      <c r="E4481" s="108">
        <v>-3.9685886188028818E-2</v>
      </c>
      <c r="Z4481" t="str">
        <f t="shared" si="195"/>
        <v>NotebookVoltage Regulator/Reference2025</v>
      </c>
      <c r="AA4481" t="str">
        <f t="shared" si="196"/>
        <v>NotebookVoltage Regulator/Reference2025</v>
      </c>
    </row>
    <row r="4482" spans="1:27" x14ac:dyDescent="0.2">
      <c r="A4482" t="s">
        <v>170</v>
      </c>
      <c r="B4482" t="s">
        <v>139</v>
      </c>
      <c r="C4482" t="s">
        <v>180</v>
      </c>
      <c r="D4482" s="67">
        <v>2018</v>
      </c>
      <c r="E4482" s="108">
        <v>0</v>
      </c>
      <c r="Z4482" t="str">
        <f t="shared" si="195"/>
        <v>NotebookOther Analog2018</v>
      </c>
      <c r="AA4482" t="str">
        <f t="shared" si="196"/>
        <v>NotebookOther Analog2018</v>
      </c>
    </row>
    <row r="4483" spans="1:27" x14ac:dyDescent="0.2">
      <c r="A4483" t="s">
        <v>170</v>
      </c>
      <c r="B4483" t="s">
        <v>139</v>
      </c>
      <c r="C4483" t="s">
        <v>180</v>
      </c>
      <c r="D4483" s="67">
        <v>2019</v>
      </c>
      <c r="E4483" s="108">
        <v>1.9915403369322071E-2</v>
      </c>
      <c r="Z4483" t="str">
        <f t="shared" si="195"/>
        <v>NotebookOther Analog2019</v>
      </c>
      <c r="AA4483" t="str">
        <f t="shared" si="196"/>
        <v>NotebookOther Analog2019</v>
      </c>
    </row>
    <row r="4484" spans="1:27" x14ac:dyDescent="0.2">
      <c r="A4484" t="s">
        <v>170</v>
      </c>
      <c r="B4484" t="s">
        <v>139</v>
      </c>
      <c r="C4484" t="s">
        <v>180</v>
      </c>
      <c r="D4484" s="67">
        <v>2020</v>
      </c>
      <c r="E4484" s="108">
        <v>4.3102021910504273E-2</v>
      </c>
      <c r="Z4484" t="str">
        <f t="shared" si="195"/>
        <v>NotebookOther Analog2020</v>
      </c>
      <c r="AA4484" t="str">
        <f t="shared" si="196"/>
        <v>NotebookOther Analog2020</v>
      </c>
    </row>
    <row r="4485" spans="1:27" x14ac:dyDescent="0.2">
      <c r="A4485" t="s">
        <v>170</v>
      </c>
      <c r="B4485" t="s">
        <v>139</v>
      </c>
      <c r="C4485" t="s">
        <v>180</v>
      </c>
      <c r="D4485" s="67">
        <v>2021</v>
      </c>
      <c r="E4485" s="108">
        <v>0.18231510539505646</v>
      </c>
      <c r="Z4485" t="str">
        <f t="shared" si="195"/>
        <v>NotebookOther Analog2021</v>
      </c>
      <c r="AA4485" t="str">
        <f t="shared" si="196"/>
        <v>NotebookOther Analog2021</v>
      </c>
    </row>
    <row r="4486" spans="1:27" x14ac:dyDescent="0.2">
      <c r="A4486" t="s">
        <v>170</v>
      </c>
      <c r="B4486" t="s">
        <v>139</v>
      </c>
      <c r="C4486" t="s">
        <v>180</v>
      </c>
      <c r="D4486" s="67">
        <v>2022</v>
      </c>
      <c r="E4486" s="108">
        <v>-3.5996119924039949E-2</v>
      </c>
      <c r="Z4486" t="str">
        <f t="shared" si="195"/>
        <v>NotebookOther Analog2022</v>
      </c>
      <c r="AA4486" t="str">
        <f t="shared" si="196"/>
        <v>NotebookOther Analog2022</v>
      </c>
    </row>
    <row r="4487" spans="1:27" x14ac:dyDescent="0.2">
      <c r="A4487" t="s">
        <v>170</v>
      </c>
      <c r="B4487" t="s">
        <v>139</v>
      </c>
      <c r="C4487" t="s">
        <v>180</v>
      </c>
      <c r="D4487" s="67">
        <v>2023</v>
      </c>
      <c r="E4487" s="108">
        <v>-3.2833393537395117E-2</v>
      </c>
      <c r="Z4487" t="str">
        <f t="shared" si="195"/>
        <v>NotebookOther Analog2023</v>
      </c>
      <c r="AA4487" t="str">
        <f t="shared" si="196"/>
        <v>NotebookOther Analog2023</v>
      </c>
    </row>
    <row r="4488" spans="1:27" x14ac:dyDescent="0.2">
      <c r="A4488" t="s">
        <v>170</v>
      </c>
      <c r="B4488" t="s">
        <v>139</v>
      </c>
      <c r="C4488" t="s">
        <v>180</v>
      </c>
      <c r="D4488" s="67">
        <v>2024</v>
      </c>
      <c r="E4488" s="108">
        <v>-1.6843319581414273E-2</v>
      </c>
      <c r="Z4488" t="str">
        <f t="shared" si="195"/>
        <v>NotebookOther Analog2024</v>
      </c>
      <c r="AA4488" t="str">
        <f t="shared" si="196"/>
        <v>NotebookOther Analog2024</v>
      </c>
    </row>
    <row r="4489" spans="1:27" x14ac:dyDescent="0.2">
      <c r="A4489" t="s">
        <v>170</v>
      </c>
      <c r="B4489" t="s">
        <v>139</v>
      </c>
      <c r="C4489" t="s">
        <v>180</v>
      </c>
      <c r="D4489" s="67">
        <v>2025</v>
      </c>
      <c r="E4489" s="108">
        <v>-3.6735195632479178E-2</v>
      </c>
      <c r="Z4489" t="str">
        <f t="shared" si="195"/>
        <v>NotebookOther Analog2025</v>
      </c>
      <c r="AA4489" t="str">
        <f t="shared" si="196"/>
        <v>NotebookOther Analog2025</v>
      </c>
    </row>
    <row r="4490" spans="1:27" x14ac:dyDescent="0.2">
      <c r="A4490" t="s">
        <v>170</v>
      </c>
      <c r="B4490" t="s">
        <v>140</v>
      </c>
      <c r="C4490" t="s">
        <v>180</v>
      </c>
      <c r="D4490" s="67">
        <v>2018</v>
      </c>
      <c r="E4490" s="108">
        <v>0</v>
      </c>
      <c r="Z4490" t="str">
        <f t="shared" si="195"/>
        <v>NotebookTotal Discrete2018</v>
      </c>
      <c r="AA4490" t="str">
        <f t="shared" si="196"/>
        <v>NotebookTotal Discrete2018</v>
      </c>
    </row>
    <row r="4491" spans="1:27" x14ac:dyDescent="0.2">
      <c r="A4491" t="s">
        <v>170</v>
      </c>
      <c r="B4491" t="s">
        <v>140</v>
      </c>
      <c r="C4491" t="s">
        <v>180</v>
      </c>
      <c r="D4491" s="67">
        <v>2019</v>
      </c>
      <c r="E4491" s="108">
        <v>-0.12892869452056588</v>
      </c>
      <c r="Z4491" t="str">
        <f t="shared" si="195"/>
        <v>NotebookTotal Discrete2019</v>
      </c>
      <c r="AA4491" t="str">
        <f t="shared" si="196"/>
        <v>NotebookTotal Discrete2019</v>
      </c>
    </row>
    <row r="4492" spans="1:27" x14ac:dyDescent="0.2">
      <c r="A4492" t="s">
        <v>170</v>
      </c>
      <c r="B4492" t="s">
        <v>140</v>
      </c>
      <c r="C4492" t="s">
        <v>180</v>
      </c>
      <c r="D4492" s="67">
        <v>2020</v>
      </c>
      <c r="E4492" s="108">
        <v>-3.4898718286284658E-2</v>
      </c>
      <c r="Z4492" t="str">
        <f t="shared" si="195"/>
        <v>NotebookTotal Discrete2020</v>
      </c>
      <c r="AA4492" t="str">
        <f t="shared" si="196"/>
        <v>NotebookTotal Discrete2020</v>
      </c>
    </row>
    <row r="4493" spans="1:27" x14ac:dyDescent="0.2">
      <c r="A4493" t="s">
        <v>170</v>
      </c>
      <c r="B4493" t="s">
        <v>140</v>
      </c>
      <c r="C4493" t="s">
        <v>180</v>
      </c>
      <c r="D4493" s="67">
        <v>2021</v>
      </c>
      <c r="E4493" s="108">
        <v>6.8291843125656504E-2</v>
      </c>
      <c r="Z4493" t="str">
        <f t="shared" si="195"/>
        <v>NotebookTotal Discrete2021</v>
      </c>
      <c r="AA4493" t="str">
        <f t="shared" si="196"/>
        <v>NotebookTotal Discrete2021</v>
      </c>
    </row>
    <row r="4494" spans="1:27" x14ac:dyDescent="0.2">
      <c r="A4494" t="s">
        <v>170</v>
      </c>
      <c r="B4494" t="s">
        <v>140</v>
      </c>
      <c r="C4494" t="s">
        <v>180</v>
      </c>
      <c r="D4494" s="67">
        <v>2022</v>
      </c>
      <c r="E4494" s="108">
        <v>-9.1867891770434085E-2</v>
      </c>
      <c r="Z4494" t="str">
        <f t="shared" si="195"/>
        <v>NotebookTotal Discrete2022</v>
      </c>
      <c r="AA4494" t="str">
        <f t="shared" si="196"/>
        <v>NotebookTotal Discrete2022</v>
      </c>
    </row>
    <row r="4495" spans="1:27" x14ac:dyDescent="0.2">
      <c r="A4495" t="s">
        <v>170</v>
      </c>
      <c r="B4495" t="s">
        <v>140</v>
      </c>
      <c r="C4495" t="s">
        <v>180</v>
      </c>
      <c r="D4495" s="67">
        <v>2023</v>
      </c>
      <c r="E4495" s="108">
        <v>-6.1016902747777602E-2</v>
      </c>
      <c r="Z4495" t="str">
        <f t="shared" si="195"/>
        <v>NotebookTotal Discrete2023</v>
      </c>
      <c r="AA4495" t="str">
        <f t="shared" si="196"/>
        <v>NotebookTotal Discrete2023</v>
      </c>
    </row>
    <row r="4496" spans="1:27" x14ac:dyDescent="0.2">
      <c r="A4496" t="s">
        <v>170</v>
      </c>
      <c r="B4496" t="s">
        <v>140</v>
      </c>
      <c r="C4496" t="s">
        <v>180</v>
      </c>
      <c r="D4496" s="67">
        <v>2024</v>
      </c>
      <c r="E4496" s="108">
        <v>-4.7696856127809606E-2</v>
      </c>
      <c r="Z4496" t="str">
        <f t="shared" si="195"/>
        <v>NotebookTotal Discrete2024</v>
      </c>
      <c r="AA4496" t="str">
        <f t="shared" si="196"/>
        <v>NotebookTotal Discrete2024</v>
      </c>
    </row>
    <row r="4497" spans="1:27" x14ac:dyDescent="0.2">
      <c r="A4497" t="s">
        <v>170</v>
      </c>
      <c r="B4497" t="s">
        <v>140</v>
      </c>
      <c r="C4497" t="s">
        <v>180</v>
      </c>
      <c r="D4497" s="67">
        <v>2025</v>
      </c>
      <c r="E4497" s="108">
        <v>-3.6539904809431922E-2</v>
      </c>
      <c r="Z4497" t="str">
        <f t="shared" si="195"/>
        <v>NotebookTotal Discrete2025</v>
      </c>
      <c r="AA4497" t="str">
        <f t="shared" si="196"/>
        <v>NotebookTotal Discrete2025</v>
      </c>
    </row>
    <row r="4498" spans="1:27" x14ac:dyDescent="0.2">
      <c r="A4498" t="s">
        <v>170</v>
      </c>
      <c r="B4498" t="s">
        <v>141</v>
      </c>
      <c r="C4498" t="s">
        <v>180</v>
      </c>
      <c r="D4498" s="67">
        <v>2018</v>
      </c>
      <c r="E4498" s="108">
        <v>0</v>
      </c>
      <c r="Z4498" t="str">
        <f t="shared" si="195"/>
        <v>NotebookDiodes2018</v>
      </c>
      <c r="AA4498" t="str">
        <f t="shared" si="196"/>
        <v>NotebookDiodes2018</v>
      </c>
    </row>
    <row r="4499" spans="1:27" x14ac:dyDescent="0.2">
      <c r="A4499" t="s">
        <v>170</v>
      </c>
      <c r="B4499" t="s">
        <v>141</v>
      </c>
      <c r="C4499" t="s">
        <v>180</v>
      </c>
      <c r="D4499" s="67">
        <v>2019</v>
      </c>
      <c r="E4499" s="108">
        <v>-7.808527543217747E-2</v>
      </c>
      <c r="Z4499" t="str">
        <f t="shared" si="195"/>
        <v>NotebookDiodes2019</v>
      </c>
      <c r="AA4499" t="str">
        <f t="shared" si="196"/>
        <v>NotebookDiodes2019</v>
      </c>
    </row>
    <row r="4500" spans="1:27" x14ac:dyDescent="0.2">
      <c r="A4500" t="s">
        <v>170</v>
      </c>
      <c r="B4500" t="s">
        <v>141</v>
      </c>
      <c r="C4500" t="s">
        <v>180</v>
      </c>
      <c r="D4500" s="67">
        <v>2020</v>
      </c>
      <c r="E4500" s="108">
        <v>-7.4326443112222695E-2</v>
      </c>
      <c r="Z4500" t="str">
        <f t="shared" si="195"/>
        <v>NotebookDiodes2020</v>
      </c>
      <c r="AA4500" t="str">
        <f t="shared" si="196"/>
        <v>NotebookDiodes2020</v>
      </c>
    </row>
    <row r="4501" spans="1:27" x14ac:dyDescent="0.2">
      <c r="A4501" t="s">
        <v>170</v>
      </c>
      <c r="B4501" t="s">
        <v>141</v>
      </c>
      <c r="C4501" t="s">
        <v>180</v>
      </c>
      <c r="D4501" s="67">
        <v>2021</v>
      </c>
      <c r="E4501" s="108">
        <v>0.12789308338972583</v>
      </c>
      <c r="Z4501" t="str">
        <f t="shared" si="195"/>
        <v>NotebookDiodes2021</v>
      </c>
      <c r="AA4501" t="str">
        <f t="shared" si="196"/>
        <v>NotebookDiodes2021</v>
      </c>
    </row>
    <row r="4502" spans="1:27" x14ac:dyDescent="0.2">
      <c r="A4502" t="s">
        <v>170</v>
      </c>
      <c r="B4502" t="s">
        <v>141</v>
      </c>
      <c r="C4502" t="s">
        <v>180</v>
      </c>
      <c r="D4502" s="67">
        <v>2022</v>
      </c>
      <c r="E4502" s="108">
        <v>-8.7965356605064549E-2</v>
      </c>
      <c r="Z4502" t="str">
        <f t="shared" si="195"/>
        <v>NotebookDiodes2022</v>
      </c>
      <c r="AA4502" t="str">
        <f t="shared" si="196"/>
        <v>NotebookDiodes2022</v>
      </c>
    </row>
    <row r="4503" spans="1:27" x14ac:dyDescent="0.2">
      <c r="A4503" t="s">
        <v>170</v>
      </c>
      <c r="B4503" t="s">
        <v>141</v>
      </c>
      <c r="C4503" t="s">
        <v>180</v>
      </c>
      <c r="D4503" s="67">
        <v>2023</v>
      </c>
      <c r="E4503" s="108">
        <v>-4.7513685781006898E-2</v>
      </c>
      <c r="Z4503" t="str">
        <f t="shared" si="195"/>
        <v>NotebookDiodes2023</v>
      </c>
      <c r="AA4503" t="str">
        <f t="shared" si="196"/>
        <v>NotebookDiodes2023</v>
      </c>
    </row>
    <row r="4504" spans="1:27" x14ac:dyDescent="0.2">
      <c r="A4504" t="s">
        <v>170</v>
      </c>
      <c r="B4504" t="s">
        <v>141</v>
      </c>
      <c r="C4504" t="s">
        <v>180</v>
      </c>
      <c r="D4504" s="67">
        <v>2024</v>
      </c>
      <c r="E4504" s="108">
        <v>-3.9587610019198305E-2</v>
      </c>
      <c r="Z4504" t="str">
        <f t="shared" si="195"/>
        <v>NotebookDiodes2024</v>
      </c>
      <c r="AA4504" t="str">
        <f t="shared" si="196"/>
        <v>NotebookDiodes2024</v>
      </c>
    </row>
    <row r="4505" spans="1:27" x14ac:dyDescent="0.2">
      <c r="A4505" t="s">
        <v>170</v>
      </c>
      <c r="B4505" t="s">
        <v>141</v>
      </c>
      <c r="C4505" t="s">
        <v>180</v>
      </c>
      <c r="D4505" s="67">
        <v>2025</v>
      </c>
      <c r="E4505" s="108">
        <v>-3.1330472438188983E-2</v>
      </c>
      <c r="Z4505" t="str">
        <f t="shared" si="195"/>
        <v>NotebookDiodes2025</v>
      </c>
      <c r="AA4505" t="str">
        <f t="shared" si="196"/>
        <v>NotebookDiodes2025</v>
      </c>
    </row>
    <row r="4506" spans="1:27" x14ac:dyDescent="0.2">
      <c r="A4506" t="s">
        <v>170</v>
      </c>
      <c r="B4506" t="s">
        <v>142</v>
      </c>
      <c r="C4506" t="s">
        <v>180</v>
      </c>
      <c r="D4506" s="67">
        <v>2018</v>
      </c>
      <c r="E4506" s="108">
        <v>0</v>
      </c>
      <c r="Z4506" t="str">
        <f t="shared" si="195"/>
        <v>NotebookTransistors2018</v>
      </c>
      <c r="AA4506" t="str">
        <f t="shared" si="196"/>
        <v>NotebookTransistors2018</v>
      </c>
    </row>
    <row r="4507" spans="1:27" x14ac:dyDescent="0.2">
      <c r="A4507" t="s">
        <v>170</v>
      </c>
      <c r="B4507" t="s">
        <v>142</v>
      </c>
      <c r="C4507" t="s">
        <v>180</v>
      </c>
      <c r="D4507" s="67">
        <v>2019</v>
      </c>
      <c r="E4507" s="108">
        <v>-0.16168832822549972</v>
      </c>
      <c r="Z4507" t="str">
        <f t="shared" si="195"/>
        <v>NotebookTransistors2019</v>
      </c>
      <c r="AA4507" t="str">
        <f t="shared" si="196"/>
        <v>NotebookTransistors2019</v>
      </c>
    </row>
    <row r="4508" spans="1:27" x14ac:dyDescent="0.2">
      <c r="A4508" t="s">
        <v>170</v>
      </c>
      <c r="B4508" t="s">
        <v>142</v>
      </c>
      <c r="C4508" t="s">
        <v>180</v>
      </c>
      <c r="D4508" s="67">
        <v>2020</v>
      </c>
      <c r="E4508" s="108">
        <v>-5.4591639435527251E-3</v>
      </c>
      <c r="Z4508" t="str">
        <f t="shared" si="195"/>
        <v>NotebookTransistors2020</v>
      </c>
      <c r="AA4508" t="str">
        <f t="shared" si="196"/>
        <v>NotebookTransistors2020</v>
      </c>
    </row>
    <row r="4509" spans="1:27" x14ac:dyDescent="0.2">
      <c r="A4509" t="s">
        <v>170</v>
      </c>
      <c r="B4509" t="s">
        <v>142</v>
      </c>
      <c r="C4509" t="s">
        <v>180</v>
      </c>
      <c r="D4509" s="67">
        <v>2021</v>
      </c>
      <c r="E4509" s="108">
        <v>3.1510847779605777E-2</v>
      </c>
      <c r="Z4509" t="str">
        <f t="shared" si="195"/>
        <v>NotebookTransistors2021</v>
      </c>
      <c r="AA4509" t="str">
        <f t="shared" si="196"/>
        <v>NotebookTransistors2021</v>
      </c>
    </row>
    <row r="4510" spans="1:27" x14ac:dyDescent="0.2">
      <c r="A4510" t="s">
        <v>170</v>
      </c>
      <c r="B4510" t="s">
        <v>142</v>
      </c>
      <c r="C4510" t="s">
        <v>180</v>
      </c>
      <c r="D4510" s="67">
        <v>2022</v>
      </c>
      <c r="E4510" s="108">
        <v>-9.3242587724409409E-2</v>
      </c>
      <c r="Z4510" t="str">
        <f t="shared" si="195"/>
        <v>NotebookTransistors2022</v>
      </c>
      <c r="AA4510" t="str">
        <f t="shared" si="196"/>
        <v>NotebookTransistors2022</v>
      </c>
    </row>
    <row r="4511" spans="1:27" x14ac:dyDescent="0.2">
      <c r="A4511" t="s">
        <v>170</v>
      </c>
      <c r="B4511" t="s">
        <v>142</v>
      </c>
      <c r="C4511" t="s">
        <v>180</v>
      </c>
      <c r="D4511" s="67">
        <v>2023</v>
      </c>
      <c r="E4511" s="108">
        <v>-6.9627836233800755E-2</v>
      </c>
      <c r="Z4511" t="str">
        <f t="shared" si="195"/>
        <v>NotebookTransistors2023</v>
      </c>
      <c r="AA4511" t="str">
        <f t="shared" si="196"/>
        <v>NotebookTransistors2023</v>
      </c>
    </row>
    <row r="4512" spans="1:27" x14ac:dyDescent="0.2">
      <c r="A4512" t="s">
        <v>170</v>
      </c>
      <c r="B4512" t="s">
        <v>142</v>
      </c>
      <c r="C4512" t="s">
        <v>180</v>
      </c>
      <c r="D4512" s="67">
        <v>2024</v>
      </c>
      <c r="E4512" s="108">
        <v>-5.2906639008500345E-2</v>
      </c>
      <c r="Z4512" t="str">
        <f t="shared" si="195"/>
        <v>NotebookTransistors2024</v>
      </c>
      <c r="AA4512" t="str">
        <f t="shared" si="196"/>
        <v>NotebookTransistors2024</v>
      </c>
    </row>
    <row r="4513" spans="1:27" x14ac:dyDescent="0.2">
      <c r="A4513" t="s">
        <v>170</v>
      </c>
      <c r="B4513" t="s">
        <v>142</v>
      </c>
      <c r="C4513" t="s">
        <v>180</v>
      </c>
      <c r="D4513" s="67">
        <v>2025</v>
      </c>
      <c r="E4513" s="108">
        <v>-4.0527804090652042E-2</v>
      </c>
      <c r="Z4513" t="str">
        <f t="shared" si="195"/>
        <v>NotebookTransistors2025</v>
      </c>
      <c r="AA4513" t="str">
        <f t="shared" si="196"/>
        <v>NotebookTransistors2025</v>
      </c>
    </row>
    <row r="4514" spans="1:27" x14ac:dyDescent="0.2">
      <c r="A4514" t="s">
        <v>170</v>
      </c>
      <c r="B4514" t="s">
        <v>143</v>
      </c>
      <c r="C4514" t="s">
        <v>180</v>
      </c>
      <c r="D4514" s="67">
        <v>2018</v>
      </c>
      <c r="E4514" s="108">
        <v>0</v>
      </c>
      <c r="Z4514" t="str">
        <f t="shared" ref="Z4514:Z4577" si="197">A4514&amp;B4514&amp;D4514</f>
        <v>NotebookOther Discretes2018</v>
      </c>
      <c r="AA4514" t="str">
        <f t="shared" ref="AA4514:AA4577" si="198">$A4514&amp;$B4514&amp;$D4514</f>
        <v>NotebookOther Discretes2018</v>
      </c>
    </row>
    <row r="4515" spans="1:27" x14ac:dyDescent="0.2">
      <c r="A4515" t="s">
        <v>170</v>
      </c>
      <c r="B4515" t="s">
        <v>143</v>
      </c>
      <c r="C4515" t="s">
        <v>180</v>
      </c>
      <c r="D4515" s="67">
        <v>2019</v>
      </c>
      <c r="E4515" s="108">
        <v>-4.7504503050318503E-2</v>
      </c>
      <c r="Z4515" t="str">
        <f t="shared" si="197"/>
        <v>NotebookOther Discretes2019</v>
      </c>
      <c r="AA4515" t="str">
        <f t="shared" si="198"/>
        <v>NotebookOther Discretes2019</v>
      </c>
    </row>
    <row r="4516" spans="1:27" x14ac:dyDescent="0.2">
      <c r="A4516" t="s">
        <v>170</v>
      </c>
      <c r="B4516" t="s">
        <v>143</v>
      </c>
      <c r="C4516" t="s">
        <v>180</v>
      </c>
      <c r="D4516" s="67">
        <v>2020</v>
      </c>
      <c r="E4516" s="108">
        <v>-0.20964779640286479</v>
      </c>
      <c r="Z4516" t="str">
        <f t="shared" si="197"/>
        <v>NotebookOther Discretes2020</v>
      </c>
      <c r="AA4516" t="str">
        <f t="shared" si="198"/>
        <v>NotebookOther Discretes2020</v>
      </c>
    </row>
    <row r="4517" spans="1:27" x14ac:dyDescent="0.2">
      <c r="A4517" t="s">
        <v>170</v>
      </c>
      <c r="B4517" t="s">
        <v>143</v>
      </c>
      <c r="C4517" t="s">
        <v>180</v>
      </c>
      <c r="D4517" s="67">
        <v>2021</v>
      </c>
      <c r="E4517" s="108">
        <v>-6.4099813156618279E-2</v>
      </c>
      <c r="Z4517" t="str">
        <f t="shared" si="197"/>
        <v>NotebookOther Discretes2021</v>
      </c>
      <c r="AA4517" t="str">
        <f t="shared" si="198"/>
        <v>NotebookOther Discretes2021</v>
      </c>
    </row>
    <row r="4518" spans="1:27" x14ac:dyDescent="0.2">
      <c r="A4518" t="s">
        <v>170</v>
      </c>
      <c r="B4518" t="s">
        <v>143</v>
      </c>
      <c r="C4518" t="s">
        <v>180</v>
      </c>
      <c r="D4518" s="67">
        <v>2022</v>
      </c>
      <c r="E4518" s="108">
        <v>-0.23439739385046188</v>
      </c>
      <c r="Z4518" t="str">
        <f t="shared" si="197"/>
        <v>NotebookOther Discretes2022</v>
      </c>
      <c r="AA4518" t="str">
        <f t="shared" si="198"/>
        <v>NotebookOther Discretes2022</v>
      </c>
    </row>
    <row r="4519" spans="1:27" x14ac:dyDescent="0.2">
      <c r="A4519" t="s">
        <v>170</v>
      </c>
      <c r="B4519" t="s">
        <v>143</v>
      </c>
      <c r="C4519" t="s">
        <v>180</v>
      </c>
      <c r="D4519" s="67">
        <v>2023</v>
      </c>
      <c r="E4519" s="108">
        <v>-0.17290833768769887</v>
      </c>
      <c r="Z4519" t="str">
        <f t="shared" si="197"/>
        <v>NotebookOther Discretes2023</v>
      </c>
      <c r="AA4519" t="str">
        <f t="shared" si="198"/>
        <v>NotebookOther Discretes2023</v>
      </c>
    </row>
    <row r="4520" spans="1:27" x14ac:dyDescent="0.2">
      <c r="A4520" t="s">
        <v>170</v>
      </c>
      <c r="B4520" t="s">
        <v>143</v>
      </c>
      <c r="C4520" t="s">
        <v>180</v>
      </c>
      <c r="D4520" s="67">
        <v>2024</v>
      </c>
      <c r="E4520" s="108">
        <v>-0.13687363905072358</v>
      </c>
      <c r="Z4520" t="str">
        <f t="shared" si="197"/>
        <v>NotebookOther Discretes2024</v>
      </c>
      <c r="AA4520" t="str">
        <f t="shared" si="198"/>
        <v>NotebookOther Discretes2024</v>
      </c>
    </row>
    <row r="4521" spans="1:27" x14ac:dyDescent="0.2">
      <c r="A4521" t="s">
        <v>170</v>
      </c>
      <c r="B4521" t="s">
        <v>143</v>
      </c>
      <c r="C4521" t="s">
        <v>180</v>
      </c>
      <c r="D4521" s="67">
        <v>2025</v>
      </c>
      <c r="E4521" s="108">
        <v>-9.1552853952241442E-3</v>
      </c>
      <c r="Z4521" t="str">
        <f t="shared" si="197"/>
        <v>NotebookOther Discretes2025</v>
      </c>
      <c r="AA4521" t="str">
        <f t="shared" si="198"/>
        <v>NotebookOther Discretes2025</v>
      </c>
    </row>
    <row r="4522" spans="1:27" x14ac:dyDescent="0.2">
      <c r="A4522" t="s">
        <v>170</v>
      </c>
      <c r="B4522" t="s">
        <v>144</v>
      </c>
      <c r="C4522" t="s">
        <v>180</v>
      </c>
      <c r="D4522" s="67">
        <v>2018</v>
      </c>
      <c r="E4522" s="108">
        <v>0</v>
      </c>
      <c r="Z4522" t="str">
        <f t="shared" si="197"/>
        <v>NotebookTotal Optoelectronics2018</v>
      </c>
      <c r="AA4522" t="str">
        <f t="shared" si="198"/>
        <v>NotebookTotal Optoelectronics2018</v>
      </c>
    </row>
    <row r="4523" spans="1:27" x14ac:dyDescent="0.2">
      <c r="A4523" t="s">
        <v>170</v>
      </c>
      <c r="B4523" t="s">
        <v>144</v>
      </c>
      <c r="C4523" t="s">
        <v>180</v>
      </c>
      <c r="D4523" s="67">
        <v>2019</v>
      </c>
      <c r="E4523" s="108">
        <v>9.6925663001454776E-2</v>
      </c>
      <c r="Z4523" t="str">
        <f t="shared" si="197"/>
        <v>NotebookTotal Optoelectronics2019</v>
      </c>
      <c r="AA4523" t="str">
        <f t="shared" si="198"/>
        <v>NotebookTotal Optoelectronics2019</v>
      </c>
    </row>
    <row r="4524" spans="1:27" x14ac:dyDescent="0.2">
      <c r="A4524" t="s">
        <v>170</v>
      </c>
      <c r="B4524" t="s">
        <v>144</v>
      </c>
      <c r="C4524" t="s">
        <v>180</v>
      </c>
      <c r="D4524" s="67">
        <v>2020</v>
      </c>
      <c r="E4524" s="108">
        <v>-9.5093864569530284E-2</v>
      </c>
      <c r="Z4524" t="str">
        <f t="shared" si="197"/>
        <v>NotebookTotal Optoelectronics2020</v>
      </c>
      <c r="AA4524" t="str">
        <f t="shared" si="198"/>
        <v>NotebookTotal Optoelectronics2020</v>
      </c>
    </row>
    <row r="4525" spans="1:27" x14ac:dyDescent="0.2">
      <c r="A4525" t="s">
        <v>170</v>
      </c>
      <c r="B4525" t="s">
        <v>144</v>
      </c>
      <c r="C4525" t="s">
        <v>180</v>
      </c>
      <c r="D4525" s="67">
        <v>2021</v>
      </c>
      <c r="E4525" s="108">
        <v>0.14221695869218864</v>
      </c>
      <c r="Z4525" t="str">
        <f t="shared" si="197"/>
        <v>NotebookTotal Optoelectronics2021</v>
      </c>
      <c r="AA4525" t="str">
        <f t="shared" si="198"/>
        <v>NotebookTotal Optoelectronics2021</v>
      </c>
    </row>
    <row r="4526" spans="1:27" x14ac:dyDescent="0.2">
      <c r="A4526" t="s">
        <v>170</v>
      </c>
      <c r="B4526" t="s">
        <v>144</v>
      </c>
      <c r="C4526" t="s">
        <v>180</v>
      </c>
      <c r="D4526" s="67">
        <v>2022</v>
      </c>
      <c r="E4526" s="108">
        <v>-0.10421623128734292</v>
      </c>
      <c r="Z4526" t="str">
        <f t="shared" si="197"/>
        <v>NotebookTotal Optoelectronics2022</v>
      </c>
      <c r="AA4526" t="str">
        <f t="shared" si="198"/>
        <v>NotebookTotal Optoelectronics2022</v>
      </c>
    </row>
    <row r="4527" spans="1:27" x14ac:dyDescent="0.2">
      <c r="A4527" t="s">
        <v>170</v>
      </c>
      <c r="B4527" t="s">
        <v>144</v>
      </c>
      <c r="C4527" t="s">
        <v>180</v>
      </c>
      <c r="D4527" s="67">
        <v>2023</v>
      </c>
      <c r="E4527" s="108">
        <v>-3.2564905689935419E-2</v>
      </c>
      <c r="Z4527" t="str">
        <f t="shared" si="197"/>
        <v>NotebookTotal Optoelectronics2023</v>
      </c>
      <c r="AA4527" t="str">
        <f t="shared" si="198"/>
        <v>NotebookTotal Optoelectronics2023</v>
      </c>
    </row>
    <row r="4528" spans="1:27" x14ac:dyDescent="0.2">
      <c r="A4528" t="s">
        <v>170</v>
      </c>
      <c r="B4528" t="s">
        <v>144</v>
      </c>
      <c r="C4528" t="s">
        <v>180</v>
      </c>
      <c r="D4528" s="67">
        <v>2024</v>
      </c>
      <c r="E4528" s="108">
        <v>2.406041398947445E-2</v>
      </c>
      <c r="Z4528" t="str">
        <f t="shared" si="197"/>
        <v>NotebookTotal Optoelectronics2024</v>
      </c>
      <c r="AA4528" t="str">
        <f t="shared" si="198"/>
        <v>NotebookTotal Optoelectronics2024</v>
      </c>
    </row>
    <row r="4529" spans="1:27" x14ac:dyDescent="0.2">
      <c r="A4529" t="s">
        <v>170</v>
      </c>
      <c r="B4529" t="s">
        <v>144</v>
      </c>
      <c r="C4529" t="s">
        <v>180</v>
      </c>
      <c r="D4529" s="67">
        <v>2025</v>
      </c>
      <c r="E4529" s="108">
        <v>-1.2086810980179052E-2</v>
      </c>
      <c r="Z4529" t="str">
        <f t="shared" si="197"/>
        <v>NotebookTotal Optoelectronics2025</v>
      </c>
      <c r="AA4529" t="str">
        <f t="shared" si="198"/>
        <v>NotebookTotal Optoelectronics2025</v>
      </c>
    </row>
    <row r="4530" spans="1:27" x14ac:dyDescent="0.2">
      <c r="A4530" t="s">
        <v>170</v>
      </c>
      <c r="B4530" t="s">
        <v>145</v>
      </c>
      <c r="C4530" t="s">
        <v>180</v>
      </c>
      <c r="D4530" s="67">
        <v>2018</v>
      </c>
      <c r="E4530" s="108">
        <v>0</v>
      </c>
      <c r="Z4530" t="str">
        <f t="shared" si="197"/>
        <v>NotebookImage Sensor, CCD2018</v>
      </c>
      <c r="AA4530" t="str">
        <f t="shared" si="198"/>
        <v>NotebookImage Sensor, CCD2018</v>
      </c>
    </row>
    <row r="4531" spans="1:27" x14ac:dyDescent="0.2">
      <c r="A4531" t="s">
        <v>170</v>
      </c>
      <c r="B4531" t="s">
        <v>145</v>
      </c>
      <c r="C4531" t="s">
        <v>180</v>
      </c>
      <c r="D4531" s="67">
        <v>2019</v>
      </c>
      <c r="E4531" s="108">
        <v>0</v>
      </c>
      <c r="Z4531" t="str">
        <f t="shared" si="197"/>
        <v>NotebookImage Sensor, CCD2019</v>
      </c>
      <c r="AA4531" t="str">
        <f t="shared" si="198"/>
        <v>NotebookImage Sensor, CCD2019</v>
      </c>
    </row>
    <row r="4532" spans="1:27" x14ac:dyDescent="0.2">
      <c r="A4532" t="s">
        <v>170</v>
      </c>
      <c r="B4532" t="s">
        <v>145</v>
      </c>
      <c r="C4532" t="s">
        <v>180</v>
      </c>
      <c r="D4532" s="67">
        <v>2020</v>
      </c>
      <c r="E4532" s="108">
        <v>0</v>
      </c>
      <c r="Z4532" t="str">
        <f t="shared" si="197"/>
        <v>NotebookImage Sensor, CCD2020</v>
      </c>
      <c r="AA4532" t="str">
        <f t="shared" si="198"/>
        <v>NotebookImage Sensor, CCD2020</v>
      </c>
    </row>
    <row r="4533" spans="1:27" x14ac:dyDescent="0.2">
      <c r="A4533" t="s">
        <v>170</v>
      </c>
      <c r="B4533" t="s">
        <v>145</v>
      </c>
      <c r="C4533" t="s">
        <v>180</v>
      </c>
      <c r="D4533" s="67">
        <v>2021</v>
      </c>
      <c r="E4533" s="108">
        <v>0</v>
      </c>
      <c r="Z4533" t="str">
        <f t="shared" si="197"/>
        <v>NotebookImage Sensor, CCD2021</v>
      </c>
      <c r="AA4533" t="str">
        <f t="shared" si="198"/>
        <v>NotebookImage Sensor, CCD2021</v>
      </c>
    </row>
    <row r="4534" spans="1:27" x14ac:dyDescent="0.2">
      <c r="A4534" t="s">
        <v>170</v>
      </c>
      <c r="B4534" t="s">
        <v>145</v>
      </c>
      <c r="C4534" t="s">
        <v>180</v>
      </c>
      <c r="D4534" s="67">
        <v>2022</v>
      </c>
      <c r="E4534" s="108">
        <v>0</v>
      </c>
      <c r="Z4534" t="str">
        <f t="shared" si="197"/>
        <v>NotebookImage Sensor, CCD2022</v>
      </c>
      <c r="AA4534" t="str">
        <f t="shared" si="198"/>
        <v>NotebookImage Sensor, CCD2022</v>
      </c>
    </row>
    <row r="4535" spans="1:27" x14ac:dyDescent="0.2">
      <c r="A4535" t="s">
        <v>170</v>
      </c>
      <c r="B4535" t="s">
        <v>145</v>
      </c>
      <c r="C4535" t="s">
        <v>180</v>
      </c>
      <c r="D4535" s="67">
        <v>2023</v>
      </c>
      <c r="E4535" s="108">
        <v>0</v>
      </c>
      <c r="Z4535" t="str">
        <f t="shared" si="197"/>
        <v>NotebookImage Sensor, CCD2023</v>
      </c>
      <c r="AA4535" t="str">
        <f t="shared" si="198"/>
        <v>NotebookImage Sensor, CCD2023</v>
      </c>
    </row>
    <row r="4536" spans="1:27" x14ac:dyDescent="0.2">
      <c r="A4536" t="s">
        <v>170</v>
      </c>
      <c r="B4536" t="s">
        <v>145</v>
      </c>
      <c r="C4536" t="s">
        <v>180</v>
      </c>
      <c r="D4536" s="67">
        <v>2024</v>
      </c>
      <c r="E4536" s="108">
        <v>0</v>
      </c>
      <c r="Z4536" t="str">
        <f t="shared" si="197"/>
        <v>NotebookImage Sensor, CCD2024</v>
      </c>
      <c r="AA4536" t="str">
        <f t="shared" si="198"/>
        <v>NotebookImage Sensor, CCD2024</v>
      </c>
    </row>
    <row r="4537" spans="1:27" x14ac:dyDescent="0.2">
      <c r="A4537" t="s">
        <v>170</v>
      </c>
      <c r="B4537" t="s">
        <v>145</v>
      </c>
      <c r="C4537" t="s">
        <v>180</v>
      </c>
      <c r="D4537" s="67">
        <v>2025</v>
      </c>
      <c r="E4537" s="108">
        <v>0</v>
      </c>
      <c r="Z4537" t="str">
        <f t="shared" si="197"/>
        <v>NotebookImage Sensor, CCD2025</v>
      </c>
      <c r="AA4537" t="str">
        <f t="shared" si="198"/>
        <v>NotebookImage Sensor, CCD2025</v>
      </c>
    </row>
    <row r="4538" spans="1:27" x14ac:dyDescent="0.2">
      <c r="A4538" t="s">
        <v>170</v>
      </c>
      <c r="B4538" t="s">
        <v>146</v>
      </c>
      <c r="C4538" t="s">
        <v>180</v>
      </c>
      <c r="D4538" s="67">
        <v>2018</v>
      </c>
      <c r="E4538" s="108">
        <v>0</v>
      </c>
      <c r="Z4538" t="str">
        <f t="shared" si="197"/>
        <v>NotebookImage Sensor, CMOS2018</v>
      </c>
      <c r="AA4538" t="str">
        <f t="shared" si="198"/>
        <v>NotebookImage Sensor, CMOS2018</v>
      </c>
    </row>
    <row r="4539" spans="1:27" x14ac:dyDescent="0.2">
      <c r="A4539" t="s">
        <v>170</v>
      </c>
      <c r="B4539" t="s">
        <v>146</v>
      </c>
      <c r="C4539" t="s">
        <v>180</v>
      </c>
      <c r="D4539" s="67">
        <v>2019</v>
      </c>
      <c r="E4539" s="108">
        <v>-3.4213868209160059E-2</v>
      </c>
      <c r="Z4539" t="str">
        <f t="shared" si="197"/>
        <v>NotebookImage Sensor, CMOS2019</v>
      </c>
      <c r="AA4539" t="str">
        <f t="shared" si="198"/>
        <v>NotebookImage Sensor, CMOS2019</v>
      </c>
    </row>
    <row r="4540" spans="1:27" x14ac:dyDescent="0.2">
      <c r="A4540" t="s">
        <v>170</v>
      </c>
      <c r="B4540" t="s">
        <v>146</v>
      </c>
      <c r="C4540" t="s">
        <v>180</v>
      </c>
      <c r="D4540" s="67">
        <v>2020</v>
      </c>
      <c r="E4540" s="108">
        <v>-3.5969340507174374E-2</v>
      </c>
      <c r="Z4540" t="str">
        <f t="shared" si="197"/>
        <v>NotebookImage Sensor, CMOS2020</v>
      </c>
      <c r="AA4540" t="str">
        <f t="shared" si="198"/>
        <v>NotebookImage Sensor, CMOS2020</v>
      </c>
    </row>
    <row r="4541" spans="1:27" x14ac:dyDescent="0.2">
      <c r="A4541" t="s">
        <v>170</v>
      </c>
      <c r="B4541" t="s">
        <v>146</v>
      </c>
      <c r="C4541" t="s">
        <v>180</v>
      </c>
      <c r="D4541" s="67">
        <v>2021</v>
      </c>
      <c r="E4541" s="108">
        <v>0.12665741504834194</v>
      </c>
      <c r="Z4541" t="str">
        <f t="shared" si="197"/>
        <v>NotebookImage Sensor, CMOS2021</v>
      </c>
      <c r="AA4541" t="str">
        <f t="shared" si="198"/>
        <v>NotebookImage Sensor, CMOS2021</v>
      </c>
    </row>
    <row r="4542" spans="1:27" x14ac:dyDescent="0.2">
      <c r="A4542" t="s">
        <v>170</v>
      </c>
      <c r="B4542" t="s">
        <v>146</v>
      </c>
      <c r="C4542" t="s">
        <v>180</v>
      </c>
      <c r="D4542" s="67">
        <v>2022</v>
      </c>
      <c r="E4542" s="108">
        <v>-0.13301577401708575</v>
      </c>
      <c r="Z4542" t="str">
        <f t="shared" si="197"/>
        <v>NotebookImage Sensor, CMOS2022</v>
      </c>
      <c r="AA4542" t="str">
        <f t="shared" si="198"/>
        <v>NotebookImage Sensor, CMOS2022</v>
      </c>
    </row>
    <row r="4543" spans="1:27" x14ac:dyDescent="0.2">
      <c r="A4543" t="s">
        <v>170</v>
      </c>
      <c r="B4543" t="s">
        <v>146</v>
      </c>
      <c r="C4543" t="s">
        <v>180</v>
      </c>
      <c r="D4543" s="67">
        <v>2023</v>
      </c>
      <c r="E4543" s="108">
        <v>-2.5170333163510916E-2</v>
      </c>
      <c r="Z4543" t="str">
        <f t="shared" si="197"/>
        <v>NotebookImage Sensor, CMOS2023</v>
      </c>
      <c r="AA4543" t="str">
        <f t="shared" si="198"/>
        <v>NotebookImage Sensor, CMOS2023</v>
      </c>
    </row>
    <row r="4544" spans="1:27" x14ac:dyDescent="0.2">
      <c r="A4544" t="s">
        <v>170</v>
      </c>
      <c r="B4544" t="s">
        <v>146</v>
      </c>
      <c r="C4544" t="s">
        <v>180</v>
      </c>
      <c r="D4544" s="67">
        <v>2024</v>
      </c>
      <c r="E4544" s="108">
        <v>-1.5518276607564885E-2</v>
      </c>
      <c r="Z4544" t="str">
        <f t="shared" si="197"/>
        <v>NotebookImage Sensor, CMOS2024</v>
      </c>
      <c r="AA4544" t="str">
        <f t="shared" si="198"/>
        <v>NotebookImage Sensor, CMOS2024</v>
      </c>
    </row>
    <row r="4545" spans="1:27" x14ac:dyDescent="0.2">
      <c r="A4545" t="s">
        <v>170</v>
      </c>
      <c r="B4545" t="s">
        <v>146</v>
      </c>
      <c r="C4545" t="s">
        <v>180</v>
      </c>
      <c r="D4545" s="67">
        <v>2025</v>
      </c>
      <c r="E4545" s="108">
        <v>-1.6927393435170801E-2</v>
      </c>
      <c r="Z4545" t="str">
        <f t="shared" si="197"/>
        <v>NotebookImage Sensor, CMOS2025</v>
      </c>
      <c r="AA4545" t="str">
        <f t="shared" si="198"/>
        <v>NotebookImage Sensor, CMOS2025</v>
      </c>
    </row>
    <row r="4546" spans="1:27" x14ac:dyDescent="0.2">
      <c r="A4546" t="s">
        <v>170</v>
      </c>
      <c r="B4546" t="s">
        <v>147</v>
      </c>
      <c r="C4546" t="s">
        <v>180</v>
      </c>
      <c r="D4546" s="67">
        <v>2018</v>
      </c>
      <c r="E4546" s="108">
        <v>0</v>
      </c>
      <c r="Z4546" t="str">
        <f t="shared" si="197"/>
        <v>NotebookPhotosensor2018</v>
      </c>
      <c r="AA4546" t="str">
        <f t="shared" si="198"/>
        <v>NotebookPhotosensor2018</v>
      </c>
    </row>
    <row r="4547" spans="1:27" x14ac:dyDescent="0.2">
      <c r="A4547" t="s">
        <v>170</v>
      </c>
      <c r="B4547" t="s">
        <v>147</v>
      </c>
      <c r="C4547" t="s">
        <v>180</v>
      </c>
      <c r="D4547" s="67">
        <v>2019</v>
      </c>
      <c r="E4547" s="108">
        <v>-3.4213868209159837E-2</v>
      </c>
      <c r="Z4547" t="str">
        <f t="shared" si="197"/>
        <v>NotebookPhotosensor2019</v>
      </c>
      <c r="AA4547" t="str">
        <f t="shared" si="198"/>
        <v>NotebookPhotosensor2019</v>
      </c>
    </row>
    <row r="4548" spans="1:27" x14ac:dyDescent="0.2">
      <c r="A4548" t="s">
        <v>170</v>
      </c>
      <c r="B4548" t="s">
        <v>147</v>
      </c>
      <c r="C4548" t="s">
        <v>180</v>
      </c>
      <c r="D4548" s="67">
        <v>2020</v>
      </c>
      <c r="E4548" s="108">
        <v>-9.1837974954596113E-3</v>
      </c>
      <c r="Z4548" t="str">
        <f t="shared" si="197"/>
        <v>NotebookPhotosensor2020</v>
      </c>
      <c r="AA4548" t="str">
        <f t="shared" si="198"/>
        <v>NotebookPhotosensor2020</v>
      </c>
    </row>
    <row r="4549" spans="1:27" x14ac:dyDescent="0.2">
      <c r="A4549" t="s">
        <v>170</v>
      </c>
      <c r="B4549" t="s">
        <v>147</v>
      </c>
      <c r="C4549" t="s">
        <v>180</v>
      </c>
      <c r="D4549" s="67">
        <v>2021</v>
      </c>
      <c r="E4549" s="108">
        <v>6.5041357286661716E-2</v>
      </c>
      <c r="Z4549" t="str">
        <f t="shared" si="197"/>
        <v>NotebookPhotosensor2021</v>
      </c>
      <c r="AA4549" t="str">
        <f t="shared" si="198"/>
        <v>NotebookPhotosensor2021</v>
      </c>
    </row>
    <row r="4550" spans="1:27" x14ac:dyDescent="0.2">
      <c r="A4550" t="s">
        <v>170</v>
      </c>
      <c r="B4550" t="s">
        <v>147</v>
      </c>
      <c r="C4550" t="s">
        <v>180</v>
      </c>
      <c r="D4550" s="67">
        <v>2022</v>
      </c>
      <c r="E4550" s="108">
        <v>-6.0977423554113619E-2</v>
      </c>
      <c r="Z4550" t="str">
        <f t="shared" si="197"/>
        <v>NotebookPhotosensor2022</v>
      </c>
      <c r="AA4550" t="str">
        <f t="shared" si="198"/>
        <v>NotebookPhotosensor2022</v>
      </c>
    </row>
    <row r="4551" spans="1:27" x14ac:dyDescent="0.2">
      <c r="A4551" t="s">
        <v>170</v>
      </c>
      <c r="B4551" t="s">
        <v>147</v>
      </c>
      <c r="C4551" t="s">
        <v>180</v>
      </c>
      <c r="D4551" s="67">
        <v>2023</v>
      </c>
      <c r="E4551" s="108">
        <v>-2.2376644484306762E-2</v>
      </c>
      <c r="Z4551" t="str">
        <f t="shared" si="197"/>
        <v>NotebookPhotosensor2023</v>
      </c>
      <c r="AA4551" t="str">
        <f t="shared" si="198"/>
        <v>NotebookPhotosensor2023</v>
      </c>
    </row>
    <row r="4552" spans="1:27" x14ac:dyDescent="0.2">
      <c r="A4552" t="s">
        <v>170</v>
      </c>
      <c r="B4552" t="s">
        <v>147</v>
      </c>
      <c r="C4552" t="s">
        <v>180</v>
      </c>
      <c r="D4552" s="67">
        <v>2024</v>
      </c>
      <c r="E4552" s="108">
        <v>-0.10410045589264449</v>
      </c>
      <c r="Z4552" t="str">
        <f t="shared" si="197"/>
        <v>NotebookPhotosensor2024</v>
      </c>
      <c r="AA4552" t="str">
        <f t="shared" si="198"/>
        <v>NotebookPhotosensor2024</v>
      </c>
    </row>
    <row r="4553" spans="1:27" x14ac:dyDescent="0.2">
      <c r="A4553" t="s">
        <v>170</v>
      </c>
      <c r="B4553" t="s">
        <v>147</v>
      </c>
      <c r="C4553" t="s">
        <v>180</v>
      </c>
      <c r="D4553" s="67">
        <v>2025</v>
      </c>
      <c r="E4553" s="108">
        <v>-2.8308340890727757E-2</v>
      </c>
      <c r="Z4553" t="str">
        <f t="shared" si="197"/>
        <v>NotebookPhotosensor2025</v>
      </c>
      <c r="AA4553" t="str">
        <f t="shared" si="198"/>
        <v>NotebookPhotosensor2025</v>
      </c>
    </row>
    <row r="4554" spans="1:27" x14ac:dyDescent="0.2">
      <c r="A4554" t="s">
        <v>170</v>
      </c>
      <c r="B4554" t="s">
        <v>148</v>
      </c>
      <c r="C4554" t="s">
        <v>180</v>
      </c>
      <c r="D4554" s="67">
        <v>2018</v>
      </c>
      <c r="E4554" s="108">
        <v>0</v>
      </c>
      <c r="Z4554" t="str">
        <f t="shared" si="197"/>
        <v>NotebookLED2018</v>
      </c>
      <c r="AA4554" t="str">
        <f t="shared" si="198"/>
        <v>NotebookLED2018</v>
      </c>
    </row>
    <row r="4555" spans="1:27" x14ac:dyDescent="0.2">
      <c r="A4555" t="s">
        <v>170</v>
      </c>
      <c r="B4555" t="s">
        <v>148</v>
      </c>
      <c r="C4555" t="s">
        <v>180</v>
      </c>
      <c r="D4555" s="67">
        <v>2019</v>
      </c>
      <c r="E4555" s="108">
        <v>0.20629618104087877</v>
      </c>
      <c r="Z4555" t="str">
        <f t="shared" si="197"/>
        <v>NotebookLED2019</v>
      </c>
      <c r="AA4555" t="str">
        <f t="shared" si="198"/>
        <v>NotebookLED2019</v>
      </c>
    </row>
    <row r="4556" spans="1:27" x14ac:dyDescent="0.2">
      <c r="A4556" t="s">
        <v>170</v>
      </c>
      <c r="B4556" t="s">
        <v>148</v>
      </c>
      <c r="C4556" t="s">
        <v>180</v>
      </c>
      <c r="D4556" s="67">
        <v>2020</v>
      </c>
      <c r="E4556" s="108">
        <v>-0.13540668214920093</v>
      </c>
      <c r="Z4556" t="str">
        <f t="shared" si="197"/>
        <v>NotebookLED2020</v>
      </c>
      <c r="AA4556" t="str">
        <f t="shared" si="198"/>
        <v>NotebookLED2020</v>
      </c>
    </row>
    <row r="4557" spans="1:27" x14ac:dyDescent="0.2">
      <c r="A4557" t="s">
        <v>170</v>
      </c>
      <c r="B4557" t="s">
        <v>148</v>
      </c>
      <c r="C4557" t="s">
        <v>180</v>
      </c>
      <c r="D4557" s="67">
        <v>2021</v>
      </c>
      <c r="E4557" s="108">
        <v>0.15601551296200555</v>
      </c>
      <c r="Z4557" t="str">
        <f t="shared" si="197"/>
        <v>NotebookLED2021</v>
      </c>
      <c r="AA4557" t="str">
        <f t="shared" si="198"/>
        <v>NotebookLED2021</v>
      </c>
    </row>
    <row r="4558" spans="1:27" x14ac:dyDescent="0.2">
      <c r="A4558" t="s">
        <v>170</v>
      </c>
      <c r="B4558" t="s">
        <v>148</v>
      </c>
      <c r="C4558" t="s">
        <v>180</v>
      </c>
      <c r="D4558" s="67">
        <v>2022</v>
      </c>
      <c r="E4558" s="108">
        <v>-8.5715719345180963E-2</v>
      </c>
      <c r="Z4558" t="str">
        <f t="shared" si="197"/>
        <v>NotebookLED2022</v>
      </c>
      <c r="AA4558" t="str">
        <f t="shared" si="198"/>
        <v>NotebookLED2022</v>
      </c>
    </row>
    <row r="4559" spans="1:27" x14ac:dyDescent="0.2">
      <c r="A4559" t="s">
        <v>170</v>
      </c>
      <c r="B4559" t="s">
        <v>148</v>
      </c>
      <c r="C4559" t="s">
        <v>180</v>
      </c>
      <c r="D4559" s="67">
        <v>2023</v>
      </c>
      <c r="E4559" s="108">
        <v>-3.775963425855422E-2</v>
      </c>
      <c r="Z4559" t="str">
        <f t="shared" si="197"/>
        <v>NotebookLED2023</v>
      </c>
      <c r="AA4559" t="str">
        <f t="shared" si="198"/>
        <v>NotebookLED2023</v>
      </c>
    </row>
    <row r="4560" spans="1:27" x14ac:dyDescent="0.2">
      <c r="A4560" t="s">
        <v>170</v>
      </c>
      <c r="B4560" t="s">
        <v>148</v>
      </c>
      <c r="C4560" t="s">
        <v>180</v>
      </c>
      <c r="D4560" s="67">
        <v>2024</v>
      </c>
      <c r="E4560" s="108">
        <v>5.4760268140586765E-2</v>
      </c>
      <c r="Z4560" t="str">
        <f t="shared" si="197"/>
        <v>NotebookLED2024</v>
      </c>
      <c r="AA4560" t="str">
        <f t="shared" si="198"/>
        <v>NotebookLED2024</v>
      </c>
    </row>
    <row r="4561" spans="1:27" x14ac:dyDescent="0.2">
      <c r="A4561" t="s">
        <v>170</v>
      </c>
      <c r="B4561" t="s">
        <v>148</v>
      </c>
      <c r="C4561" t="s">
        <v>180</v>
      </c>
      <c r="D4561" s="67">
        <v>2025</v>
      </c>
      <c r="E4561" s="108">
        <v>-8.6115326077228493E-3</v>
      </c>
      <c r="Z4561" t="str">
        <f t="shared" si="197"/>
        <v>NotebookLED2025</v>
      </c>
      <c r="AA4561" t="str">
        <f t="shared" si="198"/>
        <v>NotebookLED2025</v>
      </c>
    </row>
    <row r="4562" spans="1:27" x14ac:dyDescent="0.2">
      <c r="A4562" t="s">
        <v>170</v>
      </c>
      <c r="B4562" t="s">
        <v>149</v>
      </c>
      <c r="C4562" t="s">
        <v>180</v>
      </c>
      <c r="D4562" s="67">
        <v>2018</v>
      </c>
      <c r="E4562" s="108">
        <v>0</v>
      </c>
      <c r="Z4562" t="str">
        <f t="shared" si="197"/>
        <v>NotebookCoupler2018</v>
      </c>
      <c r="AA4562" t="str">
        <f t="shared" si="198"/>
        <v>NotebookCoupler2018</v>
      </c>
    </row>
    <row r="4563" spans="1:27" x14ac:dyDescent="0.2">
      <c r="A4563" t="s">
        <v>170</v>
      </c>
      <c r="B4563" t="s">
        <v>149</v>
      </c>
      <c r="C4563" t="s">
        <v>180</v>
      </c>
      <c r="D4563" s="67">
        <v>2019</v>
      </c>
      <c r="E4563" s="108">
        <v>0</v>
      </c>
      <c r="Z4563" t="str">
        <f t="shared" si="197"/>
        <v>NotebookCoupler2019</v>
      </c>
      <c r="AA4563" t="str">
        <f t="shared" si="198"/>
        <v>NotebookCoupler2019</v>
      </c>
    </row>
    <row r="4564" spans="1:27" x14ac:dyDescent="0.2">
      <c r="A4564" t="s">
        <v>170</v>
      </c>
      <c r="B4564" t="s">
        <v>149</v>
      </c>
      <c r="C4564" t="s">
        <v>180</v>
      </c>
      <c r="D4564" s="67">
        <v>2020</v>
      </c>
      <c r="E4564" s="108">
        <v>0</v>
      </c>
      <c r="Z4564" t="str">
        <f t="shared" si="197"/>
        <v>NotebookCoupler2020</v>
      </c>
      <c r="AA4564" t="str">
        <f t="shared" si="198"/>
        <v>NotebookCoupler2020</v>
      </c>
    </row>
    <row r="4565" spans="1:27" x14ac:dyDescent="0.2">
      <c r="A4565" t="s">
        <v>170</v>
      </c>
      <c r="B4565" t="s">
        <v>149</v>
      </c>
      <c r="C4565" t="s">
        <v>180</v>
      </c>
      <c r="D4565" s="67">
        <v>2021</v>
      </c>
      <c r="E4565" s="108">
        <v>0</v>
      </c>
      <c r="Z4565" t="str">
        <f t="shared" si="197"/>
        <v>NotebookCoupler2021</v>
      </c>
      <c r="AA4565" t="str">
        <f t="shared" si="198"/>
        <v>NotebookCoupler2021</v>
      </c>
    </row>
    <row r="4566" spans="1:27" x14ac:dyDescent="0.2">
      <c r="A4566" t="s">
        <v>170</v>
      </c>
      <c r="B4566" t="s">
        <v>149</v>
      </c>
      <c r="C4566" t="s">
        <v>180</v>
      </c>
      <c r="D4566" s="67">
        <v>2022</v>
      </c>
      <c r="E4566" s="108">
        <v>0</v>
      </c>
      <c r="Z4566" t="str">
        <f t="shared" si="197"/>
        <v>NotebookCoupler2022</v>
      </c>
      <c r="AA4566" t="str">
        <f t="shared" si="198"/>
        <v>NotebookCoupler2022</v>
      </c>
    </row>
    <row r="4567" spans="1:27" x14ac:dyDescent="0.2">
      <c r="A4567" t="s">
        <v>170</v>
      </c>
      <c r="B4567" t="s">
        <v>149</v>
      </c>
      <c r="C4567" t="s">
        <v>180</v>
      </c>
      <c r="D4567" s="67">
        <v>2023</v>
      </c>
      <c r="E4567" s="108">
        <v>0</v>
      </c>
      <c r="Z4567" t="str">
        <f t="shared" si="197"/>
        <v>NotebookCoupler2023</v>
      </c>
      <c r="AA4567" t="str">
        <f t="shared" si="198"/>
        <v>NotebookCoupler2023</v>
      </c>
    </row>
    <row r="4568" spans="1:27" x14ac:dyDescent="0.2">
      <c r="A4568" t="s">
        <v>170</v>
      </c>
      <c r="B4568" t="s">
        <v>149</v>
      </c>
      <c r="C4568" t="s">
        <v>180</v>
      </c>
      <c r="D4568" s="67">
        <v>2024</v>
      </c>
      <c r="E4568" s="108">
        <v>0</v>
      </c>
      <c r="Z4568" t="str">
        <f t="shared" si="197"/>
        <v>NotebookCoupler2024</v>
      </c>
      <c r="AA4568" t="str">
        <f t="shared" si="198"/>
        <v>NotebookCoupler2024</v>
      </c>
    </row>
    <row r="4569" spans="1:27" x14ac:dyDescent="0.2">
      <c r="A4569" t="s">
        <v>170</v>
      </c>
      <c r="B4569" t="s">
        <v>149</v>
      </c>
      <c r="C4569" t="s">
        <v>180</v>
      </c>
      <c r="D4569" s="67">
        <v>2025</v>
      </c>
      <c r="E4569" s="108">
        <v>0</v>
      </c>
      <c r="Z4569" t="str">
        <f t="shared" si="197"/>
        <v>NotebookCoupler2025</v>
      </c>
      <c r="AA4569" t="str">
        <f t="shared" si="198"/>
        <v>NotebookCoupler2025</v>
      </c>
    </row>
    <row r="4570" spans="1:27" x14ac:dyDescent="0.2">
      <c r="A4570" t="s">
        <v>170</v>
      </c>
      <c r="B4570" t="s">
        <v>150</v>
      </c>
      <c r="C4570" t="s">
        <v>180</v>
      </c>
      <c r="D4570" s="67">
        <v>2018</v>
      </c>
      <c r="E4570" s="108">
        <v>0</v>
      </c>
      <c r="Z4570" t="str">
        <f t="shared" si="197"/>
        <v>NotebookLaser Diode2018</v>
      </c>
      <c r="AA4570" t="str">
        <f t="shared" si="198"/>
        <v>NotebookLaser Diode2018</v>
      </c>
    </row>
    <row r="4571" spans="1:27" x14ac:dyDescent="0.2">
      <c r="A4571" t="s">
        <v>170</v>
      </c>
      <c r="B4571" t="s">
        <v>150</v>
      </c>
      <c r="C4571" t="s">
        <v>180</v>
      </c>
      <c r="D4571" s="67">
        <v>2019</v>
      </c>
      <c r="E4571" s="108">
        <v>0</v>
      </c>
      <c r="Z4571" t="str">
        <f t="shared" si="197"/>
        <v>NotebookLaser Diode2019</v>
      </c>
      <c r="AA4571" t="str">
        <f t="shared" si="198"/>
        <v>NotebookLaser Diode2019</v>
      </c>
    </row>
    <row r="4572" spans="1:27" x14ac:dyDescent="0.2">
      <c r="A4572" t="s">
        <v>170</v>
      </c>
      <c r="B4572" t="s">
        <v>150</v>
      </c>
      <c r="C4572" t="s">
        <v>180</v>
      </c>
      <c r="D4572" s="67">
        <v>2020</v>
      </c>
      <c r="E4572" s="108">
        <v>0</v>
      </c>
      <c r="Z4572" t="str">
        <f t="shared" si="197"/>
        <v>NotebookLaser Diode2020</v>
      </c>
      <c r="AA4572" t="str">
        <f t="shared" si="198"/>
        <v>NotebookLaser Diode2020</v>
      </c>
    </row>
    <row r="4573" spans="1:27" x14ac:dyDescent="0.2">
      <c r="A4573" t="s">
        <v>170</v>
      </c>
      <c r="B4573" t="s">
        <v>150</v>
      </c>
      <c r="C4573" t="s">
        <v>180</v>
      </c>
      <c r="D4573" s="67">
        <v>2021</v>
      </c>
      <c r="E4573" s="108">
        <v>0</v>
      </c>
      <c r="Z4573" t="str">
        <f t="shared" si="197"/>
        <v>NotebookLaser Diode2021</v>
      </c>
      <c r="AA4573" t="str">
        <f t="shared" si="198"/>
        <v>NotebookLaser Diode2021</v>
      </c>
    </row>
    <row r="4574" spans="1:27" x14ac:dyDescent="0.2">
      <c r="A4574" t="s">
        <v>170</v>
      </c>
      <c r="B4574" t="s">
        <v>150</v>
      </c>
      <c r="C4574" t="s">
        <v>180</v>
      </c>
      <c r="D4574" s="67">
        <v>2022</v>
      </c>
      <c r="E4574" s="108">
        <v>0</v>
      </c>
      <c r="Z4574" t="str">
        <f t="shared" si="197"/>
        <v>NotebookLaser Diode2022</v>
      </c>
      <c r="AA4574" t="str">
        <f t="shared" si="198"/>
        <v>NotebookLaser Diode2022</v>
      </c>
    </row>
    <row r="4575" spans="1:27" x14ac:dyDescent="0.2">
      <c r="A4575" t="s">
        <v>170</v>
      </c>
      <c r="B4575" t="s">
        <v>150</v>
      </c>
      <c r="C4575" t="s">
        <v>180</v>
      </c>
      <c r="D4575" s="67">
        <v>2023</v>
      </c>
      <c r="E4575" s="108">
        <v>0</v>
      </c>
      <c r="Z4575" t="str">
        <f t="shared" si="197"/>
        <v>NotebookLaser Diode2023</v>
      </c>
      <c r="AA4575" t="str">
        <f t="shared" si="198"/>
        <v>NotebookLaser Diode2023</v>
      </c>
    </row>
    <row r="4576" spans="1:27" x14ac:dyDescent="0.2">
      <c r="A4576" t="s">
        <v>170</v>
      </c>
      <c r="B4576" t="s">
        <v>150</v>
      </c>
      <c r="C4576" t="s">
        <v>180</v>
      </c>
      <c r="D4576" s="67">
        <v>2024</v>
      </c>
      <c r="E4576" s="108">
        <v>0</v>
      </c>
      <c r="Z4576" t="str">
        <f t="shared" si="197"/>
        <v>NotebookLaser Diode2024</v>
      </c>
      <c r="AA4576" t="str">
        <f t="shared" si="198"/>
        <v>NotebookLaser Diode2024</v>
      </c>
    </row>
    <row r="4577" spans="1:27" x14ac:dyDescent="0.2">
      <c r="A4577" t="s">
        <v>170</v>
      </c>
      <c r="B4577" t="s">
        <v>150</v>
      </c>
      <c r="C4577" t="s">
        <v>180</v>
      </c>
      <c r="D4577" s="67">
        <v>2025</v>
      </c>
      <c r="E4577" s="108">
        <v>0</v>
      </c>
      <c r="Z4577" t="str">
        <f t="shared" si="197"/>
        <v>NotebookLaser Diode2025</v>
      </c>
      <c r="AA4577" t="str">
        <f t="shared" si="198"/>
        <v>NotebookLaser Diode2025</v>
      </c>
    </row>
    <row r="4578" spans="1:27" x14ac:dyDescent="0.2">
      <c r="A4578" t="s">
        <v>170</v>
      </c>
      <c r="B4578" t="s">
        <v>151</v>
      </c>
      <c r="C4578" t="s">
        <v>180</v>
      </c>
      <c r="D4578" s="67">
        <v>2018</v>
      </c>
      <c r="E4578" s="108">
        <v>0</v>
      </c>
      <c r="Z4578" t="str">
        <f t="shared" ref="Z4578:Z4641" si="199">A4578&amp;B4578&amp;D4578</f>
        <v>NotebookOther Optoelectronics2018</v>
      </c>
      <c r="AA4578" t="str">
        <f t="shared" ref="AA4578:AA4641" si="200">$A4578&amp;$B4578&amp;$D4578</f>
        <v>NotebookOther Optoelectronics2018</v>
      </c>
    </row>
    <row r="4579" spans="1:27" x14ac:dyDescent="0.2">
      <c r="A4579" t="s">
        <v>170</v>
      </c>
      <c r="B4579" t="s">
        <v>151</v>
      </c>
      <c r="C4579" t="s">
        <v>180</v>
      </c>
      <c r="D4579" s="67">
        <v>2019</v>
      </c>
      <c r="E4579" s="108">
        <v>0</v>
      </c>
      <c r="Z4579" t="str">
        <f t="shared" si="199"/>
        <v>NotebookOther Optoelectronics2019</v>
      </c>
      <c r="AA4579" t="str">
        <f t="shared" si="200"/>
        <v>NotebookOther Optoelectronics2019</v>
      </c>
    </row>
    <row r="4580" spans="1:27" x14ac:dyDescent="0.2">
      <c r="A4580" t="s">
        <v>170</v>
      </c>
      <c r="B4580" t="s">
        <v>151</v>
      </c>
      <c r="C4580" t="s">
        <v>180</v>
      </c>
      <c r="D4580" s="67">
        <v>2020</v>
      </c>
      <c r="E4580" s="108">
        <v>0</v>
      </c>
      <c r="Z4580" t="str">
        <f t="shared" si="199"/>
        <v>NotebookOther Optoelectronics2020</v>
      </c>
      <c r="AA4580" t="str">
        <f t="shared" si="200"/>
        <v>NotebookOther Optoelectronics2020</v>
      </c>
    </row>
    <row r="4581" spans="1:27" x14ac:dyDescent="0.2">
      <c r="A4581" t="s">
        <v>170</v>
      </c>
      <c r="B4581" t="s">
        <v>151</v>
      </c>
      <c r="C4581" t="s">
        <v>180</v>
      </c>
      <c r="D4581" s="67">
        <v>2021</v>
      </c>
      <c r="E4581" s="108">
        <v>0</v>
      </c>
      <c r="Z4581" t="str">
        <f t="shared" si="199"/>
        <v>NotebookOther Optoelectronics2021</v>
      </c>
      <c r="AA4581" t="str">
        <f t="shared" si="200"/>
        <v>NotebookOther Optoelectronics2021</v>
      </c>
    </row>
    <row r="4582" spans="1:27" x14ac:dyDescent="0.2">
      <c r="A4582" t="s">
        <v>170</v>
      </c>
      <c r="B4582" t="s">
        <v>151</v>
      </c>
      <c r="C4582" t="s">
        <v>180</v>
      </c>
      <c r="D4582" s="67">
        <v>2022</v>
      </c>
      <c r="E4582" s="108">
        <v>0</v>
      </c>
      <c r="Z4582" t="str">
        <f t="shared" si="199"/>
        <v>NotebookOther Optoelectronics2022</v>
      </c>
      <c r="AA4582" t="str">
        <f t="shared" si="200"/>
        <v>NotebookOther Optoelectronics2022</v>
      </c>
    </row>
    <row r="4583" spans="1:27" x14ac:dyDescent="0.2">
      <c r="A4583" t="s">
        <v>170</v>
      </c>
      <c r="B4583" t="s">
        <v>151</v>
      </c>
      <c r="C4583" t="s">
        <v>180</v>
      </c>
      <c r="D4583" s="67">
        <v>2023</v>
      </c>
      <c r="E4583" s="108">
        <v>0</v>
      </c>
      <c r="Z4583" t="str">
        <f t="shared" si="199"/>
        <v>NotebookOther Optoelectronics2023</v>
      </c>
      <c r="AA4583" t="str">
        <f t="shared" si="200"/>
        <v>NotebookOther Optoelectronics2023</v>
      </c>
    </row>
    <row r="4584" spans="1:27" x14ac:dyDescent="0.2">
      <c r="A4584" t="s">
        <v>170</v>
      </c>
      <c r="B4584" t="s">
        <v>151</v>
      </c>
      <c r="C4584" t="s">
        <v>180</v>
      </c>
      <c r="D4584" s="67">
        <v>2024</v>
      </c>
      <c r="E4584" s="108">
        <v>0</v>
      </c>
      <c r="Z4584" t="str">
        <f t="shared" si="199"/>
        <v>NotebookOther Optoelectronics2024</v>
      </c>
      <c r="AA4584" t="str">
        <f t="shared" si="200"/>
        <v>NotebookOther Optoelectronics2024</v>
      </c>
    </row>
    <row r="4585" spans="1:27" x14ac:dyDescent="0.2">
      <c r="A4585" t="s">
        <v>170</v>
      </c>
      <c r="B4585" t="s">
        <v>151</v>
      </c>
      <c r="C4585" t="s">
        <v>180</v>
      </c>
      <c r="D4585" s="67">
        <v>2025</v>
      </c>
      <c r="E4585" s="108">
        <v>0</v>
      </c>
      <c r="Z4585" t="str">
        <f t="shared" si="199"/>
        <v>NotebookOther Optoelectronics2025</v>
      </c>
      <c r="AA4585" t="str">
        <f t="shared" si="200"/>
        <v>NotebookOther Optoelectronics2025</v>
      </c>
    </row>
    <row r="4586" spans="1:27" x14ac:dyDescent="0.2">
      <c r="A4586" t="s">
        <v>170</v>
      </c>
      <c r="B4586" t="s">
        <v>168</v>
      </c>
      <c r="C4586" t="s">
        <v>180</v>
      </c>
      <c r="D4586" s="67">
        <v>2018</v>
      </c>
      <c r="E4586" s="108">
        <v>0</v>
      </c>
      <c r="Z4586" t="str">
        <f t="shared" si="199"/>
        <v>NotebookTotal Nonoptical Sensors2018</v>
      </c>
      <c r="AA4586" t="str">
        <f t="shared" si="200"/>
        <v>NotebookTotal Nonoptical Sensors2018</v>
      </c>
    </row>
    <row r="4587" spans="1:27" x14ac:dyDescent="0.2">
      <c r="A4587" t="s">
        <v>170</v>
      </c>
      <c r="B4587" t="s">
        <v>168</v>
      </c>
      <c r="C4587" t="s">
        <v>180</v>
      </c>
      <c r="D4587" s="67">
        <v>2019</v>
      </c>
      <c r="E4587" s="108">
        <v>-3.9289609576797058E-2</v>
      </c>
      <c r="Z4587" t="str">
        <f t="shared" si="199"/>
        <v>NotebookTotal Nonoptical Sensors2019</v>
      </c>
      <c r="AA4587" t="str">
        <f t="shared" si="200"/>
        <v>NotebookTotal Nonoptical Sensors2019</v>
      </c>
    </row>
    <row r="4588" spans="1:27" x14ac:dyDescent="0.2">
      <c r="A4588" t="s">
        <v>170</v>
      </c>
      <c r="B4588" t="s">
        <v>168</v>
      </c>
      <c r="C4588" t="s">
        <v>180</v>
      </c>
      <c r="D4588" s="67">
        <v>2020</v>
      </c>
      <c r="E4588" s="108">
        <v>-0.14307114502812568</v>
      </c>
      <c r="Z4588" t="str">
        <f t="shared" si="199"/>
        <v>NotebookTotal Nonoptical Sensors2020</v>
      </c>
      <c r="AA4588" t="str">
        <f t="shared" si="200"/>
        <v>NotebookTotal Nonoptical Sensors2020</v>
      </c>
    </row>
    <row r="4589" spans="1:27" x14ac:dyDescent="0.2">
      <c r="A4589" t="s">
        <v>170</v>
      </c>
      <c r="B4589" t="s">
        <v>168</v>
      </c>
      <c r="C4589" t="s">
        <v>180</v>
      </c>
      <c r="D4589" s="67">
        <v>2021</v>
      </c>
      <c r="E4589" s="108">
        <v>0.10447315480557418</v>
      </c>
      <c r="Z4589" t="str">
        <f t="shared" si="199"/>
        <v>NotebookTotal Nonoptical Sensors2021</v>
      </c>
      <c r="AA4589" t="str">
        <f t="shared" si="200"/>
        <v>NotebookTotal Nonoptical Sensors2021</v>
      </c>
    </row>
    <row r="4590" spans="1:27" x14ac:dyDescent="0.2">
      <c r="A4590" t="s">
        <v>170</v>
      </c>
      <c r="B4590" t="s">
        <v>168</v>
      </c>
      <c r="C4590" t="s">
        <v>180</v>
      </c>
      <c r="D4590" s="67">
        <v>2022</v>
      </c>
      <c r="E4590" s="108">
        <v>-4.7946473562156977E-2</v>
      </c>
      <c r="Z4590" t="str">
        <f t="shared" si="199"/>
        <v>NotebookTotal Nonoptical Sensors2022</v>
      </c>
      <c r="AA4590" t="str">
        <f t="shared" si="200"/>
        <v>NotebookTotal Nonoptical Sensors2022</v>
      </c>
    </row>
    <row r="4591" spans="1:27" x14ac:dyDescent="0.2">
      <c r="A4591" t="s">
        <v>170</v>
      </c>
      <c r="B4591" t="s">
        <v>168</v>
      </c>
      <c r="C4591" t="s">
        <v>180</v>
      </c>
      <c r="D4591" s="67">
        <v>2023</v>
      </c>
      <c r="E4591" s="108">
        <v>-2.5876681833127857E-2</v>
      </c>
      <c r="Z4591" t="str">
        <f t="shared" si="199"/>
        <v>NotebookTotal Nonoptical Sensors2023</v>
      </c>
      <c r="AA4591" t="str">
        <f t="shared" si="200"/>
        <v>NotebookTotal Nonoptical Sensors2023</v>
      </c>
    </row>
    <row r="4592" spans="1:27" x14ac:dyDescent="0.2">
      <c r="A4592" t="s">
        <v>170</v>
      </c>
      <c r="B4592" t="s">
        <v>168</v>
      </c>
      <c r="C4592" t="s">
        <v>180</v>
      </c>
      <c r="D4592" s="67">
        <v>2024</v>
      </c>
      <c r="E4592" s="108">
        <v>-4.0957537966638258E-3</v>
      </c>
      <c r="Z4592" t="str">
        <f t="shared" si="199"/>
        <v>NotebookTotal Nonoptical Sensors2024</v>
      </c>
      <c r="AA4592" t="str">
        <f t="shared" si="200"/>
        <v>NotebookTotal Nonoptical Sensors2024</v>
      </c>
    </row>
    <row r="4593" spans="1:27" x14ac:dyDescent="0.2">
      <c r="A4593" t="s">
        <v>170</v>
      </c>
      <c r="B4593" t="s">
        <v>168</v>
      </c>
      <c r="C4593" t="s">
        <v>180</v>
      </c>
      <c r="D4593" s="67">
        <v>2025</v>
      </c>
      <c r="E4593" s="108">
        <v>4.3553572544330343E-4</v>
      </c>
      <c r="Z4593" t="str">
        <f t="shared" si="199"/>
        <v>NotebookTotal Nonoptical Sensors2025</v>
      </c>
      <c r="AA4593" t="str">
        <f t="shared" si="200"/>
        <v>NotebookTotal Nonoptical Sensors2025</v>
      </c>
    </row>
    <row r="4594" spans="1:27" x14ac:dyDescent="0.2">
      <c r="A4594" t="s">
        <v>170</v>
      </c>
      <c r="B4594" t="s">
        <v>152</v>
      </c>
      <c r="C4594" t="s">
        <v>180</v>
      </c>
      <c r="D4594" s="67">
        <v>2018</v>
      </c>
      <c r="E4594" s="108">
        <v>0</v>
      </c>
      <c r="Z4594" t="str">
        <f t="shared" si="199"/>
        <v>NotebookEnvironmental Sensors2018</v>
      </c>
      <c r="AA4594" t="str">
        <f t="shared" si="200"/>
        <v>NotebookEnvironmental Sensors2018</v>
      </c>
    </row>
    <row r="4595" spans="1:27" x14ac:dyDescent="0.2">
      <c r="A4595" t="s">
        <v>170</v>
      </c>
      <c r="B4595" t="s">
        <v>152</v>
      </c>
      <c r="C4595" t="s">
        <v>180</v>
      </c>
      <c r="D4595" s="67">
        <v>2019</v>
      </c>
      <c r="E4595" s="108">
        <v>0.14968488780582878</v>
      </c>
      <c r="Z4595" t="str">
        <f t="shared" si="199"/>
        <v>NotebookEnvironmental Sensors2019</v>
      </c>
      <c r="AA4595" t="str">
        <f t="shared" si="200"/>
        <v>NotebookEnvironmental Sensors2019</v>
      </c>
    </row>
    <row r="4596" spans="1:27" x14ac:dyDescent="0.2">
      <c r="A4596" t="s">
        <v>170</v>
      </c>
      <c r="B4596" t="s">
        <v>152</v>
      </c>
      <c r="C4596" t="s">
        <v>180</v>
      </c>
      <c r="D4596" s="67">
        <v>2020</v>
      </c>
      <c r="E4596" s="108">
        <v>0.12343298262782443</v>
      </c>
      <c r="Z4596" t="str">
        <f t="shared" si="199"/>
        <v>NotebookEnvironmental Sensors2020</v>
      </c>
      <c r="AA4596" t="str">
        <f t="shared" si="200"/>
        <v>NotebookEnvironmental Sensors2020</v>
      </c>
    </row>
    <row r="4597" spans="1:27" x14ac:dyDescent="0.2">
      <c r="A4597" t="s">
        <v>170</v>
      </c>
      <c r="B4597" t="s">
        <v>152</v>
      </c>
      <c r="C4597" t="s">
        <v>180</v>
      </c>
      <c r="D4597" s="67">
        <v>2021</v>
      </c>
      <c r="E4597" s="108">
        <v>0.12602060749818</v>
      </c>
      <c r="Z4597" t="str">
        <f t="shared" si="199"/>
        <v>NotebookEnvironmental Sensors2021</v>
      </c>
      <c r="AA4597" t="str">
        <f t="shared" si="200"/>
        <v>NotebookEnvironmental Sensors2021</v>
      </c>
    </row>
    <row r="4598" spans="1:27" x14ac:dyDescent="0.2">
      <c r="A4598" t="s">
        <v>170</v>
      </c>
      <c r="B4598" t="s">
        <v>152</v>
      </c>
      <c r="C4598" t="s">
        <v>180</v>
      </c>
      <c r="D4598" s="67">
        <v>2022</v>
      </c>
      <c r="E4598" s="108">
        <v>-0.11256008972943854</v>
      </c>
      <c r="Z4598" t="str">
        <f t="shared" si="199"/>
        <v>NotebookEnvironmental Sensors2022</v>
      </c>
      <c r="AA4598" t="str">
        <f t="shared" si="200"/>
        <v>NotebookEnvironmental Sensors2022</v>
      </c>
    </row>
    <row r="4599" spans="1:27" x14ac:dyDescent="0.2">
      <c r="A4599" t="s">
        <v>170</v>
      </c>
      <c r="B4599" t="s">
        <v>152</v>
      </c>
      <c r="C4599" t="s">
        <v>180</v>
      </c>
      <c r="D4599" s="67">
        <v>2023</v>
      </c>
      <c r="E4599" s="108">
        <v>-7.4119547868780611E-2</v>
      </c>
      <c r="Z4599" t="str">
        <f t="shared" si="199"/>
        <v>NotebookEnvironmental Sensors2023</v>
      </c>
      <c r="AA4599" t="str">
        <f t="shared" si="200"/>
        <v>NotebookEnvironmental Sensors2023</v>
      </c>
    </row>
    <row r="4600" spans="1:27" x14ac:dyDescent="0.2">
      <c r="A4600" t="s">
        <v>170</v>
      </c>
      <c r="B4600" t="s">
        <v>152</v>
      </c>
      <c r="C4600" t="s">
        <v>180</v>
      </c>
      <c r="D4600" s="67">
        <v>2024</v>
      </c>
      <c r="E4600" s="108">
        <v>-7.4567335613693109E-2</v>
      </c>
      <c r="Z4600" t="str">
        <f t="shared" si="199"/>
        <v>NotebookEnvironmental Sensors2024</v>
      </c>
      <c r="AA4600" t="str">
        <f t="shared" si="200"/>
        <v>NotebookEnvironmental Sensors2024</v>
      </c>
    </row>
    <row r="4601" spans="1:27" x14ac:dyDescent="0.2">
      <c r="A4601" t="s">
        <v>170</v>
      </c>
      <c r="B4601" t="s">
        <v>152</v>
      </c>
      <c r="C4601" t="s">
        <v>180</v>
      </c>
      <c r="D4601" s="67">
        <v>2025</v>
      </c>
      <c r="E4601" s="108">
        <v>-4.4714796784557587E-2</v>
      </c>
      <c r="Z4601" t="str">
        <f t="shared" si="199"/>
        <v>NotebookEnvironmental Sensors2025</v>
      </c>
      <c r="AA4601" t="str">
        <f t="shared" si="200"/>
        <v>NotebookEnvironmental Sensors2025</v>
      </c>
    </row>
    <row r="4602" spans="1:27" x14ac:dyDescent="0.2">
      <c r="A4602" t="s">
        <v>170</v>
      </c>
      <c r="B4602" t="s">
        <v>153</v>
      </c>
      <c r="C4602" t="s">
        <v>180</v>
      </c>
      <c r="D4602" s="67">
        <v>2018</v>
      </c>
      <c r="E4602" s="108">
        <v>0</v>
      </c>
      <c r="Z4602" t="str">
        <f t="shared" si="199"/>
        <v>NotebookFingerprint Sensors2018</v>
      </c>
      <c r="AA4602" t="str">
        <f t="shared" si="200"/>
        <v>NotebookFingerprint Sensors2018</v>
      </c>
    </row>
    <row r="4603" spans="1:27" x14ac:dyDescent="0.2">
      <c r="A4603" t="s">
        <v>170</v>
      </c>
      <c r="B4603" t="s">
        <v>153</v>
      </c>
      <c r="C4603" t="s">
        <v>180</v>
      </c>
      <c r="D4603" s="67">
        <v>2019</v>
      </c>
      <c r="E4603" s="108">
        <v>6.5422248110195813E-2</v>
      </c>
      <c r="Z4603" t="str">
        <f t="shared" si="199"/>
        <v>NotebookFingerprint Sensors2019</v>
      </c>
      <c r="AA4603" t="str">
        <f t="shared" si="200"/>
        <v>NotebookFingerprint Sensors2019</v>
      </c>
    </row>
    <row r="4604" spans="1:27" x14ac:dyDescent="0.2">
      <c r="A4604" t="s">
        <v>170</v>
      </c>
      <c r="B4604" t="s">
        <v>153</v>
      </c>
      <c r="C4604" t="s">
        <v>180</v>
      </c>
      <c r="D4604" s="67">
        <v>2020</v>
      </c>
      <c r="E4604" s="108">
        <v>-1.885478614000391E-2</v>
      </c>
      <c r="Z4604" t="str">
        <f t="shared" si="199"/>
        <v>NotebookFingerprint Sensors2020</v>
      </c>
      <c r="AA4604" t="str">
        <f t="shared" si="200"/>
        <v>NotebookFingerprint Sensors2020</v>
      </c>
    </row>
    <row r="4605" spans="1:27" x14ac:dyDescent="0.2">
      <c r="A4605" t="s">
        <v>170</v>
      </c>
      <c r="B4605" t="s">
        <v>153</v>
      </c>
      <c r="C4605" t="s">
        <v>180</v>
      </c>
      <c r="D4605" s="67">
        <v>2021</v>
      </c>
      <c r="E4605" s="108">
        <v>9.7988781680830028E-2</v>
      </c>
      <c r="Z4605" t="str">
        <f t="shared" si="199"/>
        <v>NotebookFingerprint Sensors2021</v>
      </c>
      <c r="AA4605" t="str">
        <f t="shared" si="200"/>
        <v>NotebookFingerprint Sensors2021</v>
      </c>
    </row>
    <row r="4606" spans="1:27" x14ac:dyDescent="0.2">
      <c r="A4606" t="s">
        <v>170</v>
      </c>
      <c r="B4606" t="s">
        <v>153</v>
      </c>
      <c r="C4606" t="s">
        <v>180</v>
      </c>
      <c r="D4606" s="67">
        <v>2022</v>
      </c>
      <c r="E4606" s="108">
        <v>-3.0211334745169349E-3</v>
      </c>
      <c r="Z4606" t="str">
        <f t="shared" si="199"/>
        <v>NotebookFingerprint Sensors2022</v>
      </c>
      <c r="AA4606" t="str">
        <f t="shared" si="200"/>
        <v>NotebookFingerprint Sensors2022</v>
      </c>
    </row>
    <row r="4607" spans="1:27" x14ac:dyDescent="0.2">
      <c r="A4607" t="s">
        <v>170</v>
      </c>
      <c r="B4607" t="s">
        <v>153</v>
      </c>
      <c r="C4607" t="s">
        <v>180</v>
      </c>
      <c r="D4607" s="67">
        <v>2023</v>
      </c>
      <c r="E4607" s="108">
        <v>1.0710821416913818E-2</v>
      </c>
      <c r="Z4607" t="str">
        <f t="shared" si="199"/>
        <v>NotebookFingerprint Sensors2023</v>
      </c>
      <c r="AA4607" t="str">
        <f t="shared" si="200"/>
        <v>NotebookFingerprint Sensors2023</v>
      </c>
    </row>
    <row r="4608" spans="1:27" x14ac:dyDescent="0.2">
      <c r="A4608" t="s">
        <v>170</v>
      </c>
      <c r="B4608" t="s">
        <v>153</v>
      </c>
      <c r="C4608" t="s">
        <v>180</v>
      </c>
      <c r="D4608" s="67">
        <v>2024</v>
      </c>
      <c r="E4608" s="108">
        <v>3.1644507711366954E-2</v>
      </c>
      <c r="Z4608" t="str">
        <f t="shared" si="199"/>
        <v>NotebookFingerprint Sensors2024</v>
      </c>
      <c r="AA4608" t="str">
        <f t="shared" si="200"/>
        <v>NotebookFingerprint Sensors2024</v>
      </c>
    </row>
    <row r="4609" spans="1:27" x14ac:dyDescent="0.2">
      <c r="A4609" t="s">
        <v>170</v>
      </c>
      <c r="B4609" t="s">
        <v>153</v>
      </c>
      <c r="C4609" t="s">
        <v>180</v>
      </c>
      <c r="D4609" s="67">
        <v>2025</v>
      </c>
      <c r="E4609" s="108">
        <v>3.0203988661808623E-2</v>
      </c>
      <c r="Z4609" t="str">
        <f t="shared" si="199"/>
        <v>NotebookFingerprint Sensors2025</v>
      </c>
      <c r="AA4609" t="str">
        <f t="shared" si="200"/>
        <v>NotebookFingerprint Sensors2025</v>
      </c>
    </row>
    <row r="4610" spans="1:27" x14ac:dyDescent="0.2">
      <c r="A4610" t="s">
        <v>170</v>
      </c>
      <c r="B4610" t="s">
        <v>154</v>
      </c>
      <c r="C4610" t="s">
        <v>180</v>
      </c>
      <c r="D4610" s="67">
        <v>2018</v>
      </c>
      <c r="E4610" s="108">
        <v>0</v>
      </c>
      <c r="Z4610" t="str">
        <f t="shared" si="199"/>
        <v>NotebookInertial Sensors2018</v>
      </c>
      <c r="AA4610" t="str">
        <f t="shared" si="200"/>
        <v>NotebookInertial Sensors2018</v>
      </c>
    </row>
    <row r="4611" spans="1:27" x14ac:dyDescent="0.2">
      <c r="A4611" t="s">
        <v>170</v>
      </c>
      <c r="B4611" t="s">
        <v>154</v>
      </c>
      <c r="C4611" t="s">
        <v>180</v>
      </c>
      <c r="D4611" s="67">
        <v>2019</v>
      </c>
      <c r="E4611" s="108">
        <v>-0.17298873463951947</v>
      </c>
      <c r="Z4611" t="str">
        <f t="shared" si="199"/>
        <v>NotebookInertial Sensors2019</v>
      </c>
      <c r="AA4611" t="str">
        <f t="shared" si="200"/>
        <v>NotebookInertial Sensors2019</v>
      </c>
    </row>
    <row r="4612" spans="1:27" x14ac:dyDescent="0.2">
      <c r="A4612" t="s">
        <v>170</v>
      </c>
      <c r="B4612" t="s">
        <v>154</v>
      </c>
      <c r="C4612" t="s">
        <v>180</v>
      </c>
      <c r="D4612" s="67">
        <v>2020</v>
      </c>
      <c r="E4612" s="108">
        <v>-0.22384370785892405</v>
      </c>
      <c r="Z4612" t="str">
        <f t="shared" si="199"/>
        <v>NotebookInertial Sensors2020</v>
      </c>
      <c r="AA4612" t="str">
        <f t="shared" si="200"/>
        <v>NotebookInertial Sensors2020</v>
      </c>
    </row>
    <row r="4613" spans="1:27" x14ac:dyDescent="0.2">
      <c r="A4613" t="s">
        <v>170</v>
      </c>
      <c r="B4613" t="s">
        <v>154</v>
      </c>
      <c r="C4613" t="s">
        <v>180</v>
      </c>
      <c r="D4613" s="67">
        <v>2021</v>
      </c>
      <c r="E4613" s="108">
        <v>9.2618051896287357E-2</v>
      </c>
      <c r="Z4613" t="str">
        <f t="shared" si="199"/>
        <v>NotebookInertial Sensors2021</v>
      </c>
      <c r="AA4613" t="str">
        <f t="shared" si="200"/>
        <v>NotebookInertial Sensors2021</v>
      </c>
    </row>
    <row r="4614" spans="1:27" x14ac:dyDescent="0.2">
      <c r="A4614" t="s">
        <v>170</v>
      </c>
      <c r="B4614" t="s">
        <v>154</v>
      </c>
      <c r="C4614" t="s">
        <v>180</v>
      </c>
      <c r="D4614" s="67">
        <v>2022</v>
      </c>
      <c r="E4614" s="108">
        <v>-0.13140820125304065</v>
      </c>
      <c r="Z4614" t="str">
        <f t="shared" si="199"/>
        <v>NotebookInertial Sensors2022</v>
      </c>
      <c r="AA4614" t="str">
        <f t="shared" si="200"/>
        <v>NotebookInertial Sensors2022</v>
      </c>
    </row>
    <row r="4615" spans="1:27" x14ac:dyDescent="0.2">
      <c r="A4615" t="s">
        <v>170</v>
      </c>
      <c r="B4615" t="s">
        <v>154</v>
      </c>
      <c r="C4615" t="s">
        <v>180</v>
      </c>
      <c r="D4615" s="67">
        <v>2023</v>
      </c>
      <c r="E4615" s="108">
        <v>-6.5007322018192926E-2</v>
      </c>
      <c r="Z4615" t="str">
        <f t="shared" si="199"/>
        <v>NotebookInertial Sensors2023</v>
      </c>
      <c r="AA4615" t="str">
        <f t="shared" si="200"/>
        <v>NotebookInertial Sensors2023</v>
      </c>
    </row>
    <row r="4616" spans="1:27" x14ac:dyDescent="0.2">
      <c r="A4616" t="s">
        <v>170</v>
      </c>
      <c r="B4616" t="s">
        <v>154</v>
      </c>
      <c r="C4616" t="s">
        <v>180</v>
      </c>
      <c r="D4616" s="67">
        <v>2024</v>
      </c>
      <c r="E4616" s="108">
        <v>-5.3529118823178679E-2</v>
      </c>
      <c r="Z4616" t="str">
        <f t="shared" si="199"/>
        <v>NotebookInertial Sensors2024</v>
      </c>
      <c r="AA4616" t="str">
        <f t="shared" si="200"/>
        <v>NotebookInertial Sensors2024</v>
      </c>
    </row>
    <row r="4617" spans="1:27" x14ac:dyDescent="0.2">
      <c r="A4617" t="s">
        <v>170</v>
      </c>
      <c r="B4617" t="s">
        <v>154</v>
      </c>
      <c r="C4617" t="s">
        <v>180</v>
      </c>
      <c r="D4617" s="67">
        <v>2025</v>
      </c>
      <c r="E4617" s="108">
        <v>-7.0733479933893895E-2</v>
      </c>
      <c r="Z4617" t="str">
        <f t="shared" si="199"/>
        <v>NotebookInertial Sensors2025</v>
      </c>
      <c r="AA4617" t="str">
        <f t="shared" si="200"/>
        <v>NotebookInertial Sensors2025</v>
      </c>
    </row>
    <row r="4618" spans="1:27" x14ac:dyDescent="0.2">
      <c r="A4618" t="s">
        <v>170</v>
      </c>
      <c r="B4618" t="s">
        <v>155</v>
      </c>
      <c r="C4618" t="s">
        <v>180</v>
      </c>
      <c r="D4618" s="67">
        <v>2018</v>
      </c>
      <c r="E4618" s="108">
        <v>0</v>
      </c>
      <c r="Z4618" t="str">
        <f t="shared" si="199"/>
        <v>NotebookMagnetic Sensors2018</v>
      </c>
      <c r="AA4618" t="str">
        <f t="shared" si="200"/>
        <v>NotebookMagnetic Sensors2018</v>
      </c>
    </row>
    <row r="4619" spans="1:27" x14ac:dyDescent="0.2">
      <c r="A4619" t="s">
        <v>170</v>
      </c>
      <c r="B4619" t="s">
        <v>155</v>
      </c>
      <c r="C4619" t="s">
        <v>180</v>
      </c>
      <c r="D4619" s="67">
        <v>2019</v>
      </c>
      <c r="E4619" s="108">
        <v>-0.43574607821013178</v>
      </c>
      <c r="Z4619" t="str">
        <f t="shared" si="199"/>
        <v>NotebookMagnetic Sensors2019</v>
      </c>
      <c r="AA4619" t="str">
        <f t="shared" si="200"/>
        <v>NotebookMagnetic Sensors2019</v>
      </c>
    </row>
    <row r="4620" spans="1:27" x14ac:dyDescent="0.2">
      <c r="A4620" t="s">
        <v>170</v>
      </c>
      <c r="B4620" t="s">
        <v>155</v>
      </c>
      <c r="C4620" t="s">
        <v>180</v>
      </c>
      <c r="D4620" s="67">
        <v>2020</v>
      </c>
      <c r="E4620" s="108">
        <v>-8.9349135453919537E-2</v>
      </c>
      <c r="Z4620" t="str">
        <f t="shared" si="199"/>
        <v>NotebookMagnetic Sensors2020</v>
      </c>
      <c r="AA4620" t="str">
        <f t="shared" si="200"/>
        <v>NotebookMagnetic Sensors2020</v>
      </c>
    </row>
    <row r="4621" spans="1:27" x14ac:dyDescent="0.2">
      <c r="A4621" t="s">
        <v>170</v>
      </c>
      <c r="B4621" t="s">
        <v>155</v>
      </c>
      <c r="C4621" t="s">
        <v>180</v>
      </c>
      <c r="D4621" s="67">
        <v>2021</v>
      </c>
      <c r="E4621" s="108">
        <v>0.12363596081660067</v>
      </c>
      <c r="Z4621" t="str">
        <f t="shared" si="199"/>
        <v>NotebookMagnetic Sensors2021</v>
      </c>
      <c r="AA4621" t="str">
        <f t="shared" si="200"/>
        <v>NotebookMagnetic Sensors2021</v>
      </c>
    </row>
    <row r="4622" spans="1:27" x14ac:dyDescent="0.2">
      <c r="A4622" t="s">
        <v>170</v>
      </c>
      <c r="B4622" t="s">
        <v>155</v>
      </c>
      <c r="C4622" t="s">
        <v>180</v>
      </c>
      <c r="D4622" s="67">
        <v>2022</v>
      </c>
      <c r="E4622" s="108">
        <v>-7.1182910921873122E-2</v>
      </c>
      <c r="Z4622" t="str">
        <f t="shared" si="199"/>
        <v>NotebookMagnetic Sensors2022</v>
      </c>
      <c r="AA4622" t="str">
        <f t="shared" si="200"/>
        <v>NotebookMagnetic Sensors2022</v>
      </c>
    </row>
    <row r="4623" spans="1:27" x14ac:dyDescent="0.2">
      <c r="A4623" t="s">
        <v>170</v>
      </c>
      <c r="B4623" t="s">
        <v>155</v>
      </c>
      <c r="C4623" t="s">
        <v>180</v>
      </c>
      <c r="D4623" s="67">
        <v>2023</v>
      </c>
      <c r="E4623" s="108">
        <v>-5.7698938548277012E-2</v>
      </c>
      <c r="Z4623" t="str">
        <f t="shared" si="199"/>
        <v>NotebookMagnetic Sensors2023</v>
      </c>
      <c r="AA4623" t="str">
        <f t="shared" si="200"/>
        <v>NotebookMagnetic Sensors2023</v>
      </c>
    </row>
    <row r="4624" spans="1:27" x14ac:dyDescent="0.2">
      <c r="A4624" t="s">
        <v>170</v>
      </c>
      <c r="B4624" t="s">
        <v>155</v>
      </c>
      <c r="C4624" t="s">
        <v>180</v>
      </c>
      <c r="D4624" s="67">
        <v>2024</v>
      </c>
      <c r="E4624" s="108">
        <v>-3.5390905960970831E-2</v>
      </c>
      <c r="Z4624" t="str">
        <f t="shared" si="199"/>
        <v>NotebookMagnetic Sensors2024</v>
      </c>
      <c r="AA4624" t="str">
        <f t="shared" si="200"/>
        <v>NotebookMagnetic Sensors2024</v>
      </c>
    </row>
    <row r="4625" spans="1:27" x14ac:dyDescent="0.2">
      <c r="A4625" t="s">
        <v>170</v>
      </c>
      <c r="B4625" t="s">
        <v>155</v>
      </c>
      <c r="C4625" t="s">
        <v>180</v>
      </c>
      <c r="D4625" s="67">
        <v>2025</v>
      </c>
      <c r="E4625" s="108">
        <v>-3.2598922621212001E-2</v>
      </c>
      <c r="Z4625" t="str">
        <f t="shared" si="199"/>
        <v>NotebookMagnetic Sensors2025</v>
      </c>
      <c r="AA4625" t="str">
        <f t="shared" si="200"/>
        <v>NotebookMagnetic Sensors2025</v>
      </c>
    </row>
    <row r="4626" spans="1:27" x14ac:dyDescent="0.2">
      <c r="A4626" t="s">
        <v>170</v>
      </c>
      <c r="B4626" t="s">
        <v>156</v>
      </c>
      <c r="C4626" t="s">
        <v>180</v>
      </c>
      <c r="D4626" s="67">
        <v>2018</v>
      </c>
      <c r="E4626" s="108">
        <v>0</v>
      </c>
      <c r="Z4626" t="str">
        <f t="shared" si="199"/>
        <v>NotebookMEMS Microphones2018</v>
      </c>
      <c r="AA4626" t="str">
        <f t="shared" si="200"/>
        <v>NotebookMEMS Microphones2018</v>
      </c>
    </row>
    <row r="4627" spans="1:27" x14ac:dyDescent="0.2">
      <c r="A4627" t="s">
        <v>170</v>
      </c>
      <c r="B4627" t="s">
        <v>156</v>
      </c>
      <c r="C4627" t="s">
        <v>180</v>
      </c>
      <c r="D4627" s="67">
        <v>2019</v>
      </c>
      <c r="E4627" s="108">
        <v>-0.11072872084793417</v>
      </c>
      <c r="Z4627" t="str">
        <f t="shared" si="199"/>
        <v>NotebookMEMS Microphones2019</v>
      </c>
      <c r="AA4627" t="str">
        <f t="shared" si="200"/>
        <v>NotebookMEMS Microphones2019</v>
      </c>
    </row>
    <row r="4628" spans="1:27" x14ac:dyDescent="0.2">
      <c r="A4628" t="s">
        <v>170</v>
      </c>
      <c r="B4628" t="s">
        <v>156</v>
      </c>
      <c r="C4628" t="s">
        <v>180</v>
      </c>
      <c r="D4628" s="67">
        <v>2020</v>
      </c>
      <c r="E4628" s="108">
        <v>-0.39087391565437346</v>
      </c>
      <c r="Z4628" t="str">
        <f t="shared" si="199"/>
        <v>NotebookMEMS Microphones2020</v>
      </c>
      <c r="AA4628" t="str">
        <f t="shared" si="200"/>
        <v>NotebookMEMS Microphones2020</v>
      </c>
    </row>
    <row r="4629" spans="1:27" x14ac:dyDescent="0.2">
      <c r="A4629" t="s">
        <v>170</v>
      </c>
      <c r="B4629" t="s">
        <v>156</v>
      </c>
      <c r="C4629" t="s">
        <v>180</v>
      </c>
      <c r="D4629" s="67">
        <v>2021</v>
      </c>
      <c r="E4629" s="108">
        <v>0.11701523975235228</v>
      </c>
      <c r="Z4629" t="str">
        <f t="shared" si="199"/>
        <v>NotebookMEMS Microphones2021</v>
      </c>
      <c r="AA4629" t="str">
        <f t="shared" si="200"/>
        <v>NotebookMEMS Microphones2021</v>
      </c>
    </row>
    <row r="4630" spans="1:27" x14ac:dyDescent="0.2">
      <c r="A4630" t="s">
        <v>170</v>
      </c>
      <c r="B4630" t="s">
        <v>156</v>
      </c>
      <c r="C4630" t="s">
        <v>180</v>
      </c>
      <c r="D4630" s="67">
        <v>2022</v>
      </c>
      <c r="E4630" s="108">
        <v>-9.4079015031524271E-2</v>
      </c>
      <c r="Z4630" t="str">
        <f t="shared" si="199"/>
        <v>NotebookMEMS Microphones2022</v>
      </c>
      <c r="AA4630" t="str">
        <f t="shared" si="200"/>
        <v>NotebookMEMS Microphones2022</v>
      </c>
    </row>
    <row r="4631" spans="1:27" x14ac:dyDescent="0.2">
      <c r="A4631" t="s">
        <v>170</v>
      </c>
      <c r="B4631" t="s">
        <v>156</v>
      </c>
      <c r="C4631" t="s">
        <v>180</v>
      </c>
      <c r="D4631" s="67">
        <v>2023</v>
      </c>
      <c r="E4631" s="108">
        <v>-9.0441358858530996E-2</v>
      </c>
      <c r="Z4631" t="str">
        <f t="shared" si="199"/>
        <v>NotebookMEMS Microphones2023</v>
      </c>
      <c r="AA4631" t="str">
        <f t="shared" si="200"/>
        <v>NotebookMEMS Microphones2023</v>
      </c>
    </row>
    <row r="4632" spans="1:27" x14ac:dyDescent="0.2">
      <c r="A4632" t="s">
        <v>170</v>
      </c>
      <c r="B4632" t="s">
        <v>156</v>
      </c>
      <c r="C4632" t="s">
        <v>180</v>
      </c>
      <c r="D4632" s="67">
        <v>2024</v>
      </c>
      <c r="E4632" s="108">
        <v>-6.1709807928398197E-2</v>
      </c>
      <c r="Z4632" t="str">
        <f t="shared" si="199"/>
        <v>NotebookMEMS Microphones2024</v>
      </c>
      <c r="AA4632" t="str">
        <f t="shared" si="200"/>
        <v>NotebookMEMS Microphones2024</v>
      </c>
    </row>
    <row r="4633" spans="1:27" x14ac:dyDescent="0.2">
      <c r="A4633" t="s">
        <v>170</v>
      </c>
      <c r="B4633" t="s">
        <v>156</v>
      </c>
      <c r="C4633" t="s">
        <v>180</v>
      </c>
      <c r="D4633" s="67">
        <v>2025</v>
      </c>
      <c r="E4633" s="108">
        <v>-4.6523645336021602E-2</v>
      </c>
      <c r="Z4633" t="str">
        <f t="shared" si="199"/>
        <v>NotebookMEMS Microphones2025</v>
      </c>
      <c r="AA4633" t="str">
        <f t="shared" si="200"/>
        <v>NotebookMEMS Microphones2025</v>
      </c>
    </row>
    <row r="4634" spans="1:27" x14ac:dyDescent="0.2">
      <c r="A4634" t="s">
        <v>170</v>
      </c>
      <c r="B4634" t="s">
        <v>157</v>
      </c>
      <c r="C4634" t="s">
        <v>180</v>
      </c>
      <c r="D4634" s="67">
        <v>2018</v>
      </c>
      <c r="E4634" s="108">
        <v>0</v>
      </c>
      <c r="Z4634" t="str">
        <f t="shared" si="199"/>
        <v>NotebookOther Sensors2018</v>
      </c>
      <c r="AA4634" t="str">
        <f t="shared" si="200"/>
        <v>NotebookOther Sensors2018</v>
      </c>
    </row>
    <row r="4635" spans="1:27" x14ac:dyDescent="0.2">
      <c r="A4635" t="s">
        <v>170</v>
      </c>
      <c r="B4635" t="s">
        <v>157</v>
      </c>
      <c r="C4635" t="s">
        <v>180</v>
      </c>
      <c r="D4635" s="67">
        <v>2019</v>
      </c>
      <c r="E4635" s="108">
        <v>0</v>
      </c>
      <c r="Z4635" t="str">
        <f t="shared" si="199"/>
        <v>NotebookOther Sensors2019</v>
      </c>
      <c r="AA4635" t="str">
        <f t="shared" si="200"/>
        <v>NotebookOther Sensors2019</v>
      </c>
    </row>
    <row r="4636" spans="1:27" x14ac:dyDescent="0.2">
      <c r="A4636" t="s">
        <v>170</v>
      </c>
      <c r="B4636" t="s">
        <v>157</v>
      </c>
      <c r="C4636" t="s">
        <v>180</v>
      </c>
      <c r="D4636" s="67">
        <v>2020</v>
      </c>
      <c r="E4636" s="108">
        <v>0</v>
      </c>
      <c r="Z4636" t="str">
        <f t="shared" si="199"/>
        <v>NotebookOther Sensors2020</v>
      </c>
      <c r="AA4636" t="str">
        <f t="shared" si="200"/>
        <v>NotebookOther Sensors2020</v>
      </c>
    </row>
    <row r="4637" spans="1:27" x14ac:dyDescent="0.2">
      <c r="A4637" t="s">
        <v>170</v>
      </c>
      <c r="B4637" t="s">
        <v>157</v>
      </c>
      <c r="C4637" t="s">
        <v>180</v>
      </c>
      <c r="D4637" s="67">
        <v>2021</v>
      </c>
      <c r="E4637" s="108">
        <v>0</v>
      </c>
      <c r="Z4637" t="str">
        <f t="shared" si="199"/>
        <v>NotebookOther Sensors2021</v>
      </c>
      <c r="AA4637" t="str">
        <f t="shared" si="200"/>
        <v>NotebookOther Sensors2021</v>
      </c>
    </row>
    <row r="4638" spans="1:27" x14ac:dyDescent="0.2">
      <c r="A4638" t="s">
        <v>170</v>
      </c>
      <c r="B4638" t="s">
        <v>157</v>
      </c>
      <c r="C4638" t="s">
        <v>180</v>
      </c>
      <c r="D4638" s="67">
        <v>2022</v>
      </c>
      <c r="E4638" s="108">
        <v>0</v>
      </c>
      <c r="Z4638" t="str">
        <f t="shared" si="199"/>
        <v>NotebookOther Sensors2022</v>
      </c>
      <c r="AA4638" t="str">
        <f t="shared" si="200"/>
        <v>NotebookOther Sensors2022</v>
      </c>
    </row>
    <row r="4639" spans="1:27" x14ac:dyDescent="0.2">
      <c r="A4639" t="s">
        <v>170</v>
      </c>
      <c r="B4639" t="s">
        <v>157</v>
      </c>
      <c r="C4639" t="s">
        <v>180</v>
      </c>
      <c r="D4639" s="67">
        <v>2023</v>
      </c>
      <c r="E4639" s="108">
        <v>0</v>
      </c>
      <c r="Z4639" t="str">
        <f t="shared" si="199"/>
        <v>NotebookOther Sensors2023</v>
      </c>
      <c r="AA4639" t="str">
        <f t="shared" si="200"/>
        <v>NotebookOther Sensors2023</v>
      </c>
    </row>
    <row r="4640" spans="1:27" x14ac:dyDescent="0.2">
      <c r="A4640" t="s">
        <v>170</v>
      </c>
      <c r="B4640" t="s">
        <v>157</v>
      </c>
      <c r="C4640" t="s">
        <v>180</v>
      </c>
      <c r="D4640" s="67">
        <v>2024</v>
      </c>
      <c r="E4640" s="108">
        <v>0</v>
      </c>
      <c r="Z4640" t="str">
        <f t="shared" si="199"/>
        <v>NotebookOther Sensors2024</v>
      </c>
      <c r="AA4640" t="str">
        <f t="shared" si="200"/>
        <v>NotebookOther Sensors2024</v>
      </c>
    </row>
    <row r="4641" spans="1:27" x14ac:dyDescent="0.2">
      <c r="A4641" t="s">
        <v>170</v>
      </c>
      <c r="B4641" t="s">
        <v>157</v>
      </c>
      <c r="C4641" t="s">
        <v>180</v>
      </c>
      <c r="D4641" s="67">
        <v>2025</v>
      </c>
      <c r="E4641" s="108">
        <v>0</v>
      </c>
      <c r="Z4641" t="str">
        <f t="shared" si="199"/>
        <v>NotebookOther Sensors2025</v>
      </c>
      <c r="AA4641" t="str">
        <f t="shared" si="200"/>
        <v>NotebookOther Sensors2025</v>
      </c>
    </row>
    <row r="4642" spans="1:27" x14ac:dyDescent="0.2">
      <c r="A4642" t="s">
        <v>170</v>
      </c>
      <c r="B4642" t="s">
        <v>158</v>
      </c>
      <c r="C4642" t="s">
        <v>180</v>
      </c>
      <c r="D4642" s="67">
        <v>2018</v>
      </c>
      <c r="E4642" s="108">
        <v>0</v>
      </c>
      <c r="Z4642" t="str">
        <f t="shared" ref="Z4642:Z4705" si="201">A4642&amp;B4642&amp;D4642</f>
        <v>NotebookTotal Application Specific2018</v>
      </c>
      <c r="AA4642" t="str">
        <f t="shared" ref="AA4642:AA4705" si="202">$A4642&amp;$B4642&amp;$D4642</f>
        <v>NotebookTotal Application Specific2018</v>
      </c>
    </row>
    <row r="4643" spans="1:27" x14ac:dyDescent="0.2">
      <c r="A4643" t="s">
        <v>170</v>
      </c>
      <c r="B4643" t="s">
        <v>158</v>
      </c>
      <c r="C4643" t="s">
        <v>180</v>
      </c>
      <c r="D4643" s="67">
        <v>2019</v>
      </c>
      <c r="E4643" s="108">
        <v>-0.13161281378985379</v>
      </c>
      <c r="Z4643" t="str">
        <f t="shared" si="201"/>
        <v>NotebookTotal Application Specific2019</v>
      </c>
      <c r="AA4643" t="str">
        <f t="shared" si="202"/>
        <v>NotebookTotal Application Specific2019</v>
      </c>
    </row>
    <row r="4644" spans="1:27" x14ac:dyDescent="0.2">
      <c r="A4644" t="s">
        <v>170</v>
      </c>
      <c r="B4644" t="s">
        <v>158</v>
      </c>
      <c r="C4644" t="s">
        <v>180</v>
      </c>
      <c r="D4644" s="67">
        <v>2020</v>
      </c>
      <c r="E4644" s="108">
        <v>1.7983606300075117E-2</v>
      </c>
      <c r="Z4644" t="str">
        <f t="shared" si="201"/>
        <v>NotebookTotal Application Specific2020</v>
      </c>
      <c r="AA4644" t="str">
        <f t="shared" si="202"/>
        <v>NotebookTotal Application Specific2020</v>
      </c>
    </row>
    <row r="4645" spans="1:27" x14ac:dyDescent="0.2">
      <c r="A4645" t="s">
        <v>170</v>
      </c>
      <c r="B4645" t="s">
        <v>158</v>
      </c>
      <c r="C4645" t="s">
        <v>180</v>
      </c>
      <c r="D4645" s="67">
        <v>2021</v>
      </c>
      <c r="E4645" s="108">
        <v>0.22879049722167344</v>
      </c>
      <c r="Z4645" t="str">
        <f t="shared" si="201"/>
        <v>NotebookTotal Application Specific2021</v>
      </c>
      <c r="AA4645" t="str">
        <f t="shared" si="202"/>
        <v>NotebookTotal Application Specific2021</v>
      </c>
    </row>
    <row r="4646" spans="1:27" x14ac:dyDescent="0.2">
      <c r="A4646" t="s">
        <v>170</v>
      </c>
      <c r="B4646" t="s">
        <v>158</v>
      </c>
      <c r="C4646" t="s">
        <v>180</v>
      </c>
      <c r="D4646" s="67">
        <v>2022</v>
      </c>
      <c r="E4646" s="108">
        <v>3.3327666611707274E-2</v>
      </c>
      <c r="Z4646" t="str">
        <f t="shared" si="201"/>
        <v>NotebookTotal Application Specific2022</v>
      </c>
      <c r="AA4646" t="str">
        <f t="shared" si="202"/>
        <v>NotebookTotal Application Specific2022</v>
      </c>
    </row>
    <row r="4647" spans="1:27" x14ac:dyDescent="0.2">
      <c r="A4647" t="s">
        <v>170</v>
      </c>
      <c r="B4647" t="s">
        <v>158</v>
      </c>
      <c r="C4647" t="s">
        <v>180</v>
      </c>
      <c r="D4647" s="67">
        <v>2023</v>
      </c>
      <c r="E4647" s="108">
        <v>-1.9173838849817826E-2</v>
      </c>
      <c r="Z4647" t="str">
        <f t="shared" si="201"/>
        <v>NotebookTotal Application Specific2023</v>
      </c>
      <c r="AA4647" t="str">
        <f t="shared" si="202"/>
        <v>NotebookTotal Application Specific2023</v>
      </c>
    </row>
    <row r="4648" spans="1:27" x14ac:dyDescent="0.2">
      <c r="A4648" t="s">
        <v>170</v>
      </c>
      <c r="B4648" t="s">
        <v>158</v>
      </c>
      <c r="C4648" t="s">
        <v>180</v>
      </c>
      <c r="D4648" s="67">
        <v>2024</v>
      </c>
      <c r="E4648" s="108">
        <v>-1.9472649141971221E-2</v>
      </c>
      <c r="Z4648" t="str">
        <f t="shared" si="201"/>
        <v>NotebookTotal Application Specific2024</v>
      </c>
      <c r="AA4648" t="str">
        <f t="shared" si="202"/>
        <v>NotebookTotal Application Specific2024</v>
      </c>
    </row>
    <row r="4649" spans="1:27" x14ac:dyDescent="0.2">
      <c r="A4649" t="s">
        <v>170</v>
      </c>
      <c r="B4649" t="s">
        <v>158</v>
      </c>
      <c r="C4649" t="s">
        <v>180</v>
      </c>
      <c r="D4649" s="67">
        <v>2025</v>
      </c>
      <c r="E4649" s="108">
        <v>-1.1425271117274316E-2</v>
      </c>
      <c r="Z4649" t="str">
        <f t="shared" si="201"/>
        <v>NotebookTotal Application Specific2025</v>
      </c>
      <c r="AA4649" t="str">
        <f t="shared" si="202"/>
        <v>NotebookTotal Application Specific2025</v>
      </c>
    </row>
    <row r="4650" spans="1:27" x14ac:dyDescent="0.2">
      <c r="A4650" t="s">
        <v>170</v>
      </c>
      <c r="B4650" t="s">
        <v>159</v>
      </c>
      <c r="C4650" t="s">
        <v>180</v>
      </c>
      <c r="D4650" s="67">
        <v>2018</v>
      </c>
      <c r="E4650" s="108">
        <v>0</v>
      </c>
      <c r="Z4650" t="str">
        <f t="shared" si="201"/>
        <v>NotebookDiscrete Application/Multimedia Processor2018</v>
      </c>
      <c r="AA4650" t="str">
        <f t="shared" si="202"/>
        <v>NotebookDiscrete Application/Multimedia Processor2018</v>
      </c>
    </row>
    <row r="4651" spans="1:27" x14ac:dyDescent="0.2">
      <c r="A4651" t="s">
        <v>170</v>
      </c>
      <c r="B4651" t="s">
        <v>159</v>
      </c>
      <c r="C4651" t="s">
        <v>180</v>
      </c>
      <c r="D4651" s="67">
        <v>2019</v>
      </c>
      <c r="E4651" s="108">
        <v>0</v>
      </c>
      <c r="Z4651" t="str">
        <f t="shared" si="201"/>
        <v>NotebookDiscrete Application/Multimedia Processor2019</v>
      </c>
      <c r="AA4651" t="str">
        <f t="shared" si="202"/>
        <v>NotebookDiscrete Application/Multimedia Processor2019</v>
      </c>
    </row>
    <row r="4652" spans="1:27" x14ac:dyDescent="0.2">
      <c r="A4652" t="s">
        <v>170</v>
      </c>
      <c r="B4652" t="s">
        <v>159</v>
      </c>
      <c r="C4652" t="s">
        <v>180</v>
      </c>
      <c r="D4652" s="67">
        <v>2020</v>
      </c>
      <c r="E4652" s="108">
        <v>0</v>
      </c>
      <c r="Z4652" t="str">
        <f t="shared" si="201"/>
        <v>NotebookDiscrete Application/Multimedia Processor2020</v>
      </c>
      <c r="AA4652" t="str">
        <f t="shared" si="202"/>
        <v>NotebookDiscrete Application/Multimedia Processor2020</v>
      </c>
    </row>
    <row r="4653" spans="1:27" x14ac:dyDescent="0.2">
      <c r="A4653" t="s">
        <v>170</v>
      </c>
      <c r="B4653" t="s">
        <v>159</v>
      </c>
      <c r="C4653" t="s">
        <v>180</v>
      </c>
      <c r="D4653" s="67">
        <v>2021</v>
      </c>
      <c r="E4653" s="108">
        <v>0</v>
      </c>
      <c r="Z4653" t="str">
        <f t="shared" si="201"/>
        <v>NotebookDiscrete Application/Multimedia Processor2021</v>
      </c>
      <c r="AA4653" t="str">
        <f t="shared" si="202"/>
        <v>NotebookDiscrete Application/Multimedia Processor2021</v>
      </c>
    </row>
    <row r="4654" spans="1:27" x14ac:dyDescent="0.2">
      <c r="A4654" t="s">
        <v>170</v>
      </c>
      <c r="B4654" t="s">
        <v>159</v>
      </c>
      <c r="C4654" t="s">
        <v>180</v>
      </c>
      <c r="D4654" s="67">
        <v>2022</v>
      </c>
      <c r="E4654" s="108">
        <v>1.1150230104968255</v>
      </c>
      <c r="Z4654" t="str">
        <f t="shared" si="201"/>
        <v>NotebookDiscrete Application/Multimedia Processor2022</v>
      </c>
      <c r="AA4654" t="str">
        <f t="shared" si="202"/>
        <v>NotebookDiscrete Application/Multimedia Processor2022</v>
      </c>
    </row>
    <row r="4655" spans="1:27" x14ac:dyDescent="0.2">
      <c r="A4655" t="s">
        <v>170</v>
      </c>
      <c r="B4655" t="s">
        <v>159</v>
      </c>
      <c r="C4655" t="s">
        <v>180</v>
      </c>
      <c r="D4655" s="67">
        <v>2023</v>
      </c>
      <c r="E4655" s="108">
        <v>0.23200151163902394</v>
      </c>
      <c r="Z4655" t="str">
        <f t="shared" si="201"/>
        <v>NotebookDiscrete Application/Multimedia Processor2023</v>
      </c>
      <c r="AA4655" t="str">
        <f t="shared" si="202"/>
        <v>NotebookDiscrete Application/Multimedia Processor2023</v>
      </c>
    </row>
    <row r="4656" spans="1:27" x14ac:dyDescent="0.2">
      <c r="A4656" t="s">
        <v>170</v>
      </c>
      <c r="B4656" t="s">
        <v>159</v>
      </c>
      <c r="C4656" t="s">
        <v>180</v>
      </c>
      <c r="D4656" s="67">
        <v>2024</v>
      </c>
      <c r="E4656" s="108">
        <v>9.3165984771569788E-2</v>
      </c>
      <c r="Z4656" t="str">
        <f t="shared" si="201"/>
        <v>NotebookDiscrete Application/Multimedia Processor2024</v>
      </c>
      <c r="AA4656" t="str">
        <f t="shared" si="202"/>
        <v>NotebookDiscrete Application/Multimedia Processor2024</v>
      </c>
    </row>
    <row r="4657" spans="1:27" x14ac:dyDescent="0.2">
      <c r="A4657" t="s">
        <v>170</v>
      </c>
      <c r="B4657" t="s">
        <v>159</v>
      </c>
      <c r="C4657" t="s">
        <v>180</v>
      </c>
      <c r="D4657" s="67">
        <v>2025</v>
      </c>
      <c r="E4657" s="108">
        <v>9.3327315778918729E-2</v>
      </c>
      <c r="Z4657" t="str">
        <f t="shared" si="201"/>
        <v>NotebookDiscrete Application/Multimedia Processor2025</v>
      </c>
      <c r="AA4657" t="str">
        <f t="shared" si="202"/>
        <v>NotebookDiscrete Application/Multimedia Processor2025</v>
      </c>
    </row>
    <row r="4658" spans="1:27" x14ac:dyDescent="0.2">
      <c r="A4658" t="s">
        <v>170</v>
      </c>
      <c r="B4658" t="s">
        <v>160</v>
      </c>
      <c r="C4658" t="s">
        <v>180</v>
      </c>
      <c r="D4658" s="67">
        <v>2018</v>
      </c>
      <c r="E4658" s="108">
        <v>0</v>
      </c>
      <c r="Z4658" t="str">
        <f t="shared" si="201"/>
        <v>NotebookDiscrete Cellular Baseband2018</v>
      </c>
      <c r="AA4658" t="str">
        <f t="shared" si="202"/>
        <v>NotebookDiscrete Cellular Baseband2018</v>
      </c>
    </row>
    <row r="4659" spans="1:27" x14ac:dyDescent="0.2">
      <c r="A4659" t="s">
        <v>170</v>
      </c>
      <c r="B4659" t="s">
        <v>160</v>
      </c>
      <c r="C4659" t="s">
        <v>180</v>
      </c>
      <c r="D4659" s="67">
        <v>2019</v>
      </c>
      <c r="E4659" s="108">
        <v>0</v>
      </c>
      <c r="Z4659" t="str">
        <f t="shared" si="201"/>
        <v>NotebookDiscrete Cellular Baseband2019</v>
      </c>
      <c r="AA4659" t="str">
        <f t="shared" si="202"/>
        <v>NotebookDiscrete Cellular Baseband2019</v>
      </c>
    </row>
    <row r="4660" spans="1:27" x14ac:dyDescent="0.2">
      <c r="A4660" t="s">
        <v>170</v>
      </c>
      <c r="B4660" t="s">
        <v>160</v>
      </c>
      <c r="C4660" t="s">
        <v>180</v>
      </c>
      <c r="D4660" s="67">
        <v>2020</v>
      </c>
      <c r="E4660" s="108">
        <v>0</v>
      </c>
      <c r="Z4660" t="str">
        <f t="shared" si="201"/>
        <v>NotebookDiscrete Cellular Baseband2020</v>
      </c>
      <c r="AA4660" t="str">
        <f t="shared" si="202"/>
        <v>NotebookDiscrete Cellular Baseband2020</v>
      </c>
    </row>
    <row r="4661" spans="1:27" x14ac:dyDescent="0.2">
      <c r="A4661" t="s">
        <v>170</v>
      </c>
      <c r="B4661" t="s">
        <v>160</v>
      </c>
      <c r="C4661" t="s">
        <v>180</v>
      </c>
      <c r="D4661" s="67">
        <v>2021</v>
      </c>
      <c r="E4661" s="108">
        <v>0</v>
      </c>
      <c r="Z4661" t="str">
        <f t="shared" si="201"/>
        <v>NotebookDiscrete Cellular Baseband2021</v>
      </c>
      <c r="AA4661" t="str">
        <f t="shared" si="202"/>
        <v>NotebookDiscrete Cellular Baseband2021</v>
      </c>
    </row>
    <row r="4662" spans="1:27" x14ac:dyDescent="0.2">
      <c r="A4662" t="s">
        <v>170</v>
      </c>
      <c r="B4662" t="s">
        <v>160</v>
      </c>
      <c r="C4662" t="s">
        <v>180</v>
      </c>
      <c r="D4662" s="67">
        <v>2022</v>
      </c>
      <c r="E4662" s="108">
        <v>0</v>
      </c>
      <c r="Z4662" t="str">
        <f t="shared" si="201"/>
        <v>NotebookDiscrete Cellular Baseband2022</v>
      </c>
      <c r="AA4662" t="str">
        <f t="shared" si="202"/>
        <v>NotebookDiscrete Cellular Baseband2022</v>
      </c>
    </row>
    <row r="4663" spans="1:27" x14ac:dyDescent="0.2">
      <c r="A4663" t="s">
        <v>170</v>
      </c>
      <c r="B4663" t="s">
        <v>160</v>
      </c>
      <c r="C4663" t="s">
        <v>180</v>
      </c>
      <c r="D4663" s="67">
        <v>2023</v>
      </c>
      <c r="E4663" s="108">
        <v>0</v>
      </c>
      <c r="Z4663" t="str">
        <f t="shared" si="201"/>
        <v>NotebookDiscrete Cellular Baseband2023</v>
      </c>
      <c r="AA4663" t="str">
        <f t="shared" si="202"/>
        <v>NotebookDiscrete Cellular Baseband2023</v>
      </c>
    </row>
    <row r="4664" spans="1:27" x14ac:dyDescent="0.2">
      <c r="A4664" t="s">
        <v>170</v>
      </c>
      <c r="B4664" t="s">
        <v>160</v>
      </c>
      <c r="C4664" t="s">
        <v>180</v>
      </c>
      <c r="D4664" s="67">
        <v>2024</v>
      </c>
      <c r="E4664" s="108">
        <v>0</v>
      </c>
      <c r="Z4664" t="str">
        <f t="shared" si="201"/>
        <v>NotebookDiscrete Cellular Baseband2024</v>
      </c>
      <c r="AA4664" t="str">
        <f t="shared" si="202"/>
        <v>NotebookDiscrete Cellular Baseband2024</v>
      </c>
    </row>
    <row r="4665" spans="1:27" x14ac:dyDescent="0.2">
      <c r="A4665" t="s">
        <v>170</v>
      </c>
      <c r="B4665" t="s">
        <v>160</v>
      </c>
      <c r="C4665" t="s">
        <v>180</v>
      </c>
      <c r="D4665" s="67">
        <v>2025</v>
      </c>
      <c r="E4665" s="108">
        <v>0</v>
      </c>
      <c r="Z4665" t="str">
        <f t="shared" si="201"/>
        <v>NotebookDiscrete Cellular Baseband2025</v>
      </c>
      <c r="AA4665" t="str">
        <f t="shared" si="202"/>
        <v>NotebookDiscrete Cellular Baseband2025</v>
      </c>
    </row>
    <row r="4666" spans="1:27" x14ac:dyDescent="0.2">
      <c r="A4666" t="s">
        <v>170</v>
      </c>
      <c r="B4666" t="s">
        <v>161</v>
      </c>
      <c r="C4666" t="s">
        <v>180</v>
      </c>
      <c r="D4666" s="67">
        <v>2018</v>
      </c>
      <c r="E4666" s="108">
        <v>0</v>
      </c>
      <c r="Z4666" t="str">
        <f t="shared" si="201"/>
        <v>NotebookDiscrete Graphics Processing Units (GPU)2018</v>
      </c>
      <c r="AA4666" t="str">
        <f t="shared" si="202"/>
        <v>NotebookDiscrete Graphics Processing Units (GPU)2018</v>
      </c>
    </row>
    <row r="4667" spans="1:27" x14ac:dyDescent="0.2">
      <c r="A4667" t="s">
        <v>170</v>
      </c>
      <c r="B4667" t="s">
        <v>161</v>
      </c>
      <c r="C4667" t="s">
        <v>180</v>
      </c>
      <c r="D4667" s="67">
        <v>2019</v>
      </c>
      <c r="E4667" s="108">
        <v>-0.15188935250980629</v>
      </c>
      <c r="Z4667" t="str">
        <f t="shared" si="201"/>
        <v>NotebookDiscrete Graphics Processing Units (GPU)2019</v>
      </c>
      <c r="AA4667" t="str">
        <f t="shared" si="202"/>
        <v>NotebookDiscrete Graphics Processing Units (GPU)2019</v>
      </c>
    </row>
    <row r="4668" spans="1:27" x14ac:dyDescent="0.2">
      <c r="A4668" t="s">
        <v>170</v>
      </c>
      <c r="B4668" t="s">
        <v>161</v>
      </c>
      <c r="C4668" t="s">
        <v>180</v>
      </c>
      <c r="D4668" s="67">
        <v>2020</v>
      </c>
      <c r="E4668" s="108">
        <v>-2.3815811135264431E-2</v>
      </c>
      <c r="Z4668" t="str">
        <f t="shared" si="201"/>
        <v>NotebookDiscrete Graphics Processing Units (GPU)2020</v>
      </c>
      <c r="AA4668" t="str">
        <f t="shared" si="202"/>
        <v>NotebookDiscrete Graphics Processing Units (GPU)2020</v>
      </c>
    </row>
    <row r="4669" spans="1:27" x14ac:dyDescent="0.2">
      <c r="A4669" t="s">
        <v>170</v>
      </c>
      <c r="B4669" t="s">
        <v>161</v>
      </c>
      <c r="C4669" t="s">
        <v>180</v>
      </c>
      <c r="D4669" s="67">
        <v>2021</v>
      </c>
      <c r="E4669" s="108">
        <v>9.7699791953570703E-2</v>
      </c>
      <c r="Z4669" t="str">
        <f t="shared" si="201"/>
        <v>NotebookDiscrete Graphics Processing Units (GPU)2021</v>
      </c>
      <c r="AA4669" t="str">
        <f t="shared" si="202"/>
        <v>NotebookDiscrete Graphics Processing Units (GPU)2021</v>
      </c>
    </row>
    <row r="4670" spans="1:27" x14ac:dyDescent="0.2">
      <c r="A4670" t="s">
        <v>170</v>
      </c>
      <c r="B4670" t="s">
        <v>161</v>
      </c>
      <c r="C4670" t="s">
        <v>180</v>
      </c>
      <c r="D4670" s="67">
        <v>2022</v>
      </c>
      <c r="E4670" s="108">
        <v>-0.17046602961623092</v>
      </c>
      <c r="Z4670" t="str">
        <f t="shared" si="201"/>
        <v>NotebookDiscrete Graphics Processing Units (GPU)2022</v>
      </c>
      <c r="AA4670" t="str">
        <f t="shared" si="202"/>
        <v>NotebookDiscrete Graphics Processing Units (GPU)2022</v>
      </c>
    </row>
    <row r="4671" spans="1:27" x14ac:dyDescent="0.2">
      <c r="A4671" t="s">
        <v>170</v>
      </c>
      <c r="B4671" t="s">
        <v>161</v>
      </c>
      <c r="C4671" t="s">
        <v>180</v>
      </c>
      <c r="D4671" s="67">
        <v>2023</v>
      </c>
      <c r="E4671" s="108">
        <v>-0.14792809746465441</v>
      </c>
      <c r="Z4671" t="str">
        <f t="shared" si="201"/>
        <v>NotebookDiscrete Graphics Processing Units (GPU)2023</v>
      </c>
      <c r="AA4671" t="str">
        <f t="shared" si="202"/>
        <v>NotebookDiscrete Graphics Processing Units (GPU)2023</v>
      </c>
    </row>
    <row r="4672" spans="1:27" x14ac:dyDescent="0.2">
      <c r="A4672" t="s">
        <v>170</v>
      </c>
      <c r="B4672" t="s">
        <v>161</v>
      </c>
      <c r="C4672" t="s">
        <v>180</v>
      </c>
      <c r="D4672" s="67">
        <v>2024</v>
      </c>
      <c r="E4672" s="108">
        <v>-0.11947879436359954</v>
      </c>
      <c r="Z4672" t="str">
        <f t="shared" si="201"/>
        <v>NotebookDiscrete Graphics Processing Units (GPU)2024</v>
      </c>
      <c r="AA4672" t="str">
        <f t="shared" si="202"/>
        <v>NotebookDiscrete Graphics Processing Units (GPU)2024</v>
      </c>
    </row>
    <row r="4673" spans="1:27" x14ac:dyDescent="0.2">
      <c r="A4673" t="s">
        <v>170</v>
      </c>
      <c r="B4673" t="s">
        <v>161</v>
      </c>
      <c r="C4673" t="s">
        <v>180</v>
      </c>
      <c r="D4673" s="67">
        <v>2025</v>
      </c>
      <c r="E4673" s="108">
        <v>-9.8134779545560935E-2</v>
      </c>
      <c r="Z4673" t="str">
        <f t="shared" si="201"/>
        <v>NotebookDiscrete Graphics Processing Units (GPU)2025</v>
      </c>
      <c r="AA4673" t="str">
        <f t="shared" si="202"/>
        <v>NotebookDiscrete Graphics Processing Units (GPU)2025</v>
      </c>
    </row>
    <row r="4674" spans="1:27" x14ac:dyDescent="0.2">
      <c r="A4674" t="s">
        <v>170</v>
      </c>
      <c r="B4674" t="s">
        <v>162</v>
      </c>
      <c r="C4674" t="s">
        <v>180</v>
      </c>
      <c r="D4674" s="67">
        <v>2018</v>
      </c>
      <c r="E4674" s="108">
        <v>0</v>
      </c>
      <c r="Z4674" t="str">
        <f t="shared" si="201"/>
        <v>NotebookIntegrated Baseband/Application Processor2018</v>
      </c>
      <c r="AA4674" t="str">
        <f t="shared" si="202"/>
        <v>NotebookIntegrated Baseband/Application Processor2018</v>
      </c>
    </row>
    <row r="4675" spans="1:27" x14ac:dyDescent="0.2">
      <c r="A4675" t="s">
        <v>170</v>
      </c>
      <c r="B4675" t="s">
        <v>162</v>
      </c>
      <c r="C4675" t="s">
        <v>180</v>
      </c>
      <c r="D4675" s="67">
        <v>2019</v>
      </c>
      <c r="E4675" s="108">
        <v>0</v>
      </c>
      <c r="Z4675" t="str">
        <f t="shared" si="201"/>
        <v>NotebookIntegrated Baseband/Application Processor2019</v>
      </c>
      <c r="AA4675" t="str">
        <f t="shared" si="202"/>
        <v>NotebookIntegrated Baseband/Application Processor2019</v>
      </c>
    </row>
    <row r="4676" spans="1:27" x14ac:dyDescent="0.2">
      <c r="A4676" t="s">
        <v>170</v>
      </c>
      <c r="B4676" t="s">
        <v>162</v>
      </c>
      <c r="C4676" t="s">
        <v>180</v>
      </c>
      <c r="D4676" s="67">
        <v>2020</v>
      </c>
      <c r="E4676" s="108">
        <v>0</v>
      </c>
      <c r="Z4676" t="str">
        <f t="shared" si="201"/>
        <v>NotebookIntegrated Baseband/Application Processor2020</v>
      </c>
      <c r="AA4676" t="str">
        <f t="shared" si="202"/>
        <v>NotebookIntegrated Baseband/Application Processor2020</v>
      </c>
    </row>
    <row r="4677" spans="1:27" x14ac:dyDescent="0.2">
      <c r="A4677" t="s">
        <v>170</v>
      </c>
      <c r="B4677" t="s">
        <v>162</v>
      </c>
      <c r="C4677" t="s">
        <v>180</v>
      </c>
      <c r="D4677" s="67">
        <v>2021</v>
      </c>
      <c r="E4677" s="108">
        <v>0</v>
      </c>
      <c r="Z4677" t="str">
        <f t="shared" si="201"/>
        <v>NotebookIntegrated Baseband/Application Processor2021</v>
      </c>
      <c r="AA4677" t="str">
        <f t="shared" si="202"/>
        <v>NotebookIntegrated Baseband/Application Processor2021</v>
      </c>
    </row>
    <row r="4678" spans="1:27" x14ac:dyDescent="0.2">
      <c r="A4678" t="s">
        <v>170</v>
      </c>
      <c r="B4678" t="s">
        <v>162</v>
      </c>
      <c r="C4678" t="s">
        <v>180</v>
      </c>
      <c r="D4678" s="67">
        <v>2022</v>
      </c>
      <c r="E4678" s="108">
        <v>0</v>
      </c>
      <c r="Z4678" t="str">
        <f t="shared" si="201"/>
        <v>NotebookIntegrated Baseband/Application Processor2022</v>
      </c>
      <c r="AA4678" t="str">
        <f t="shared" si="202"/>
        <v>NotebookIntegrated Baseband/Application Processor2022</v>
      </c>
    </row>
    <row r="4679" spans="1:27" x14ac:dyDescent="0.2">
      <c r="A4679" t="s">
        <v>170</v>
      </c>
      <c r="B4679" t="s">
        <v>162</v>
      </c>
      <c r="C4679" t="s">
        <v>180</v>
      </c>
      <c r="D4679" s="67">
        <v>2023</v>
      </c>
      <c r="E4679" s="108">
        <v>0</v>
      </c>
      <c r="Z4679" t="str">
        <f t="shared" si="201"/>
        <v>NotebookIntegrated Baseband/Application Processor2023</v>
      </c>
      <c r="AA4679" t="str">
        <f t="shared" si="202"/>
        <v>NotebookIntegrated Baseband/Application Processor2023</v>
      </c>
    </row>
    <row r="4680" spans="1:27" x14ac:dyDescent="0.2">
      <c r="A4680" t="s">
        <v>170</v>
      </c>
      <c r="B4680" t="s">
        <v>162</v>
      </c>
      <c r="C4680" t="s">
        <v>180</v>
      </c>
      <c r="D4680" s="67">
        <v>2024</v>
      </c>
      <c r="E4680" s="108">
        <v>0</v>
      </c>
      <c r="Z4680" t="str">
        <f t="shared" si="201"/>
        <v>NotebookIntegrated Baseband/Application Processor2024</v>
      </c>
      <c r="AA4680" t="str">
        <f t="shared" si="202"/>
        <v>NotebookIntegrated Baseband/Application Processor2024</v>
      </c>
    </row>
    <row r="4681" spans="1:27" x14ac:dyDescent="0.2">
      <c r="A4681" t="s">
        <v>170</v>
      </c>
      <c r="B4681" t="s">
        <v>162</v>
      </c>
      <c r="C4681" t="s">
        <v>180</v>
      </c>
      <c r="D4681" s="67">
        <v>2025</v>
      </c>
      <c r="E4681" s="108">
        <v>0</v>
      </c>
      <c r="Z4681" t="str">
        <f t="shared" si="201"/>
        <v>NotebookIntegrated Baseband/Application Processor2025</v>
      </c>
      <c r="AA4681" t="str">
        <f t="shared" si="202"/>
        <v>NotebookIntegrated Baseband/Application Processor2025</v>
      </c>
    </row>
    <row r="4682" spans="1:27" x14ac:dyDescent="0.2">
      <c r="A4682" t="s">
        <v>170</v>
      </c>
      <c r="B4682" t="s">
        <v>163</v>
      </c>
      <c r="C4682" t="s">
        <v>180</v>
      </c>
      <c r="D4682" s="67">
        <v>2018</v>
      </c>
      <c r="E4682" s="108">
        <v>0</v>
      </c>
      <c r="Z4682" t="str">
        <f t="shared" si="201"/>
        <v>NotebookWireless Connectivity (NFC, WiFi, BT, GPS, Combo)2018</v>
      </c>
      <c r="AA4682" t="str">
        <f t="shared" si="202"/>
        <v>NotebookWireless Connectivity (NFC, WiFi, BT, GPS, Combo)2018</v>
      </c>
    </row>
    <row r="4683" spans="1:27" x14ac:dyDescent="0.2">
      <c r="A4683" t="s">
        <v>170</v>
      </c>
      <c r="B4683" t="s">
        <v>163</v>
      </c>
      <c r="C4683" t="s">
        <v>180</v>
      </c>
      <c r="D4683" s="67">
        <v>2019</v>
      </c>
      <c r="E4683" s="108">
        <v>-0.10225660197415742</v>
      </c>
      <c r="Z4683" t="str">
        <f t="shared" si="201"/>
        <v>NotebookWireless Connectivity (NFC, WiFi, BT, GPS, Combo)2019</v>
      </c>
      <c r="AA4683" t="str">
        <f t="shared" si="202"/>
        <v>NotebookWireless Connectivity (NFC, WiFi, BT, GPS, Combo)2019</v>
      </c>
    </row>
    <row r="4684" spans="1:27" x14ac:dyDescent="0.2">
      <c r="A4684" t="s">
        <v>170</v>
      </c>
      <c r="B4684" t="s">
        <v>163</v>
      </c>
      <c r="C4684" t="s">
        <v>180</v>
      </c>
      <c r="D4684" s="67">
        <v>2020</v>
      </c>
      <c r="E4684" s="108">
        <v>-4.621914375533287E-2</v>
      </c>
      <c r="Z4684" t="str">
        <f t="shared" si="201"/>
        <v>NotebookWireless Connectivity (NFC, WiFi, BT, GPS, Combo)2020</v>
      </c>
      <c r="AA4684" t="str">
        <f t="shared" si="202"/>
        <v>NotebookWireless Connectivity (NFC, WiFi, BT, GPS, Combo)2020</v>
      </c>
    </row>
    <row r="4685" spans="1:27" x14ac:dyDescent="0.2">
      <c r="A4685" t="s">
        <v>170</v>
      </c>
      <c r="B4685" t="s">
        <v>163</v>
      </c>
      <c r="C4685" t="s">
        <v>180</v>
      </c>
      <c r="D4685" s="67">
        <v>2021</v>
      </c>
      <c r="E4685" s="108">
        <v>0.33207968810793642</v>
      </c>
      <c r="Z4685" t="str">
        <f t="shared" si="201"/>
        <v>NotebookWireless Connectivity (NFC, WiFi, BT, GPS, Combo)2021</v>
      </c>
      <c r="AA4685" t="str">
        <f t="shared" si="202"/>
        <v>NotebookWireless Connectivity (NFC, WiFi, BT, GPS, Combo)2021</v>
      </c>
    </row>
    <row r="4686" spans="1:27" x14ac:dyDescent="0.2">
      <c r="A4686" t="s">
        <v>170</v>
      </c>
      <c r="B4686" t="s">
        <v>163</v>
      </c>
      <c r="C4686" t="s">
        <v>180</v>
      </c>
      <c r="D4686" s="67">
        <v>2022</v>
      </c>
      <c r="E4686" s="108">
        <v>0.16807493552907626</v>
      </c>
      <c r="Z4686" t="str">
        <f t="shared" si="201"/>
        <v>NotebookWireless Connectivity (NFC, WiFi, BT, GPS, Combo)2022</v>
      </c>
      <c r="AA4686" t="str">
        <f t="shared" si="202"/>
        <v>NotebookWireless Connectivity (NFC, WiFi, BT, GPS, Combo)2022</v>
      </c>
    </row>
    <row r="4687" spans="1:27" x14ac:dyDescent="0.2">
      <c r="A4687" t="s">
        <v>170</v>
      </c>
      <c r="B4687" t="s">
        <v>163</v>
      </c>
      <c r="C4687" t="s">
        <v>180</v>
      </c>
      <c r="D4687" s="67">
        <v>2023</v>
      </c>
      <c r="E4687" s="108">
        <v>-8.8931055646405799E-2</v>
      </c>
      <c r="Z4687" t="str">
        <f t="shared" si="201"/>
        <v>NotebookWireless Connectivity (NFC, WiFi, BT, GPS, Combo)2023</v>
      </c>
      <c r="AA4687" t="str">
        <f t="shared" si="202"/>
        <v>NotebookWireless Connectivity (NFC, WiFi, BT, GPS, Combo)2023</v>
      </c>
    </row>
    <row r="4688" spans="1:27" x14ac:dyDescent="0.2">
      <c r="A4688" t="s">
        <v>170</v>
      </c>
      <c r="B4688" t="s">
        <v>163</v>
      </c>
      <c r="C4688" t="s">
        <v>180</v>
      </c>
      <c r="D4688" s="67">
        <v>2024</v>
      </c>
      <c r="E4688" s="108">
        <v>1.4616120221872198E-2</v>
      </c>
      <c r="Z4688" t="str">
        <f t="shared" si="201"/>
        <v>NotebookWireless Connectivity (NFC, WiFi, BT, GPS, Combo)2024</v>
      </c>
      <c r="AA4688" t="str">
        <f t="shared" si="202"/>
        <v>NotebookWireless Connectivity (NFC, WiFi, BT, GPS, Combo)2024</v>
      </c>
    </row>
    <row r="4689" spans="1:27" x14ac:dyDescent="0.2">
      <c r="A4689" t="s">
        <v>170</v>
      </c>
      <c r="B4689" t="s">
        <v>163</v>
      </c>
      <c r="C4689" t="s">
        <v>180</v>
      </c>
      <c r="D4689" s="67">
        <v>2025</v>
      </c>
      <c r="E4689" s="108">
        <v>-3.2836843327509246E-2</v>
      </c>
      <c r="Z4689" t="str">
        <f t="shared" si="201"/>
        <v>NotebookWireless Connectivity (NFC, WiFi, BT, GPS, Combo)2025</v>
      </c>
      <c r="AA4689" t="str">
        <f t="shared" si="202"/>
        <v>NotebookWireless Connectivity (NFC, WiFi, BT, GPS, Combo)2025</v>
      </c>
    </row>
    <row r="4690" spans="1:27" x14ac:dyDescent="0.2">
      <c r="A4690" t="s">
        <v>170</v>
      </c>
      <c r="B4690" t="s">
        <v>164</v>
      </c>
      <c r="C4690" t="s">
        <v>180</v>
      </c>
      <c r="D4690" s="67">
        <v>2018</v>
      </c>
      <c r="E4690" s="108">
        <v>0</v>
      </c>
      <c r="Z4690" t="str">
        <f t="shared" si="201"/>
        <v>NotebookWired Connectivity (all interface functions and controllers)2018</v>
      </c>
      <c r="AA4690" t="str">
        <f t="shared" si="202"/>
        <v>NotebookWired Connectivity (all interface functions and controllers)2018</v>
      </c>
    </row>
    <row r="4691" spans="1:27" x14ac:dyDescent="0.2">
      <c r="A4691" t="s">
        <v>170</v>
      </c>
      <c r="B4691" t="s">
        <v>164</v>
      </c>
      <c r="C4691" t="s">
        <v>180</v>
      </c>
      <c r="D4691" s="67">
        <v>2019</v>
      </c>
      <c r="E4691" s="108">
        <v>-0.17168056949203403</v>
      </c>
      <c r="Z4691" t="str">
        <f t="shared" si="201"/>
        <v>NotebookWired Connectivity (all interface functions and controllers)2019</v>
      </c>
      <c r="AA4691" t="str">
        <f t="shared" si="202"/>
        <v>NotebookWired Connectivity (all interface functions and controllers)2019</v>
      </c>
    </row>
    <row r="4692" spans="1:27" x14ac:dyDescent="0.2">
      <c r="A4692" t="s">
        <v>170</v>
      </c>
      <c r="B4692" t="s">
        <v>164</v>
      </c>
      <c r="C4692" t="s">
        <v>180</v>
      </c>
      <c r="D4692" s="67">
        <v>2020</v>
      </c>
      <c r="E4692" s="108">
        <v>3.2256771798528927E-3</v>
      </c>
      <c r="Z4692" t="str">
        <f t="shared" si="201"/>
        <v>NotebookWired Connectivity (all interface functions and controllers)2020</v>
      </c>
      <c r="AA4692" t="str">
        <f t="shared" si="202"/>
        <v>NotebookWired Connectivity (all interface functions and controllers)2020</v>
      </c>
    </row>
    <row r="4693" spans="1:27" x14ac:dyDescent="0.2">
      <c r="A4693" t="s">
        <v>170</v>
      </c>
      <c r="B4693" t="s">
        <v>164</v>
      </c>
      <c r="C4693" t="s">
        <v>180</v>
      </c>
      <c r="D4693" s="67">
        <v>2021</v>
      </c>
      <c r="E4693" s="108">
        <v>0.22078663134855003</v>
      </c>
      <c r="Z4693" t="str">
        <f t="shared" si="201"/>
        <v>NotebookWired Connectivity (all interface functions and controllers)2021</v>
      </c>
      <c r="AA4693" t="str">
        <f t="shared" si="202"/>
        <v>NotebookWired Connectivity (all interface functions and controllers)2021</v>
      </c>
    </row>
    <row r="4694" spans="1:27" x14ac:dyDescent="0.2">
      <c r="A4694" t="s">
        <v>170</v>
      </c>
      <c r="B4694" t="s">
        <v>164</v>
      </c>
      <c r="C4694" t="s">
        <v>180</v>
      </c>
      <c r="D4694" s="67">
        <v>2022</v>
      </c>
      <c r="E4694" s="108">
        <v>-4.7965301905505187E-2</v>
      </c>
      <c r="Z4694" t="str">
        <f t="shared" si="201"/>
        <v>NotebookWired Connectivity (all interface functions and controllers)2022</v>
      </c>
      <c r="AA4694" t="str">
        <f t="shared" si="202"/>
        <v>NotebookWired Connectivity (all interface functions and controllers)2022</v>
      </c>
    </row>
    <row r="4695" spans="1:27" x14ac:dyDescent="0.2">
      <c r="A4695" t="s">
        <v>170</v>
      </c>
      <c r="B4695" t="s">
        <v>164</v>
      </c>
      <c r="C4695" t="s">
        <v>180</v>
      </c>
      <c r="D4695" s="67">
        <v>2023</v>
      </c>
      <c r="E4695" s="108">
        <v>-2.8826061938821534E-2</v>
      </c>
      <c r="Z4695" t="str">
        <f t="shared" si="201"/>
        <v>NotebookWired Connectivity (all interface functions and controllers)2023</v>
      </c>
      <c r="AA4695" t="str">
        <f t="shared" si="202"/>
        <v>NotebookWired Connectivity (all interface functions and controllers)2023</v>
      </c>
    </row>
    <row r="4696" spans="1:27" x14ac:dyDescent="0.2">
      <c r="A4696" t="s">
        <v>170</v>
      </c>
      <c r="B4696" t="s">
        <v>164</v>
      </c>
      <c r="C4696" t="s">
        <v>180</v>
      </c>
      <c r="D4696" s="67">
        <v>2024</v>
      </c>
      <c r="E4696" s="108">
        <v>-9.9138953316612044E-3</v>
      </c>
      <c r="Z4696" t="str">
        <f t="shared" si="201"/>
        <v>NotebookWired Connectivity (all interface functions and controllers)2024</v>
      </c>
      <c r="AA4696" t="str">
        <f t="shared" si="202"/>
        <v>NotebookWired Connectivity (all interface functions and controllers)2024</v>
      </c>
    </row>
    <row r="4697" spans="1:27" x14ac:dyDescent="0.2">
      <c r="A4697" t="s">
        <v>170</v>
      </c>
      <c r="B4697" t="s">
        <v>164</v>
      </c>
      <c r="C4697" t="s">
        <v>180</v>
      </c>
      <c r="D4697" s="67">
        <v>2025</v>
      </c>
      <c r="E4697" s="108">
        <v>-1.2719211644921402E-2</v>
      </c>
      <c r="Z4697" t="str">
        <f t="shared" si="201"/>
        <v>NotebookWired Connectivity (all interface functions and controllers)2025</v>
      </c>
      <c r="AA4697" t="str">
        <f t="shared" si="202"/>
        <v>NotebookWired Connectivity (all interface functions and controllers)2025</v>
      </c>
    </row>
    <row r="4698" spans="1:27" x14ac:dyDescent="0.2">
      <c r="A4698" t="s">
        <v>170</v>
      </c>
      <c r="B4698" t="s">
        <v>165</v>
      </c>
      <c r="C4698" t="s">
        <v>180</v>
      </c>
      <c r="D4698" s="67">
        <v>2018</v>
      </c>
      <c r="E4698" s="108">
        <v>0</v>
      </c>
      <c r="Z4698" t="str">
        <f t="shared" si="201"/>
        <v>NotebookRF Front-end and Transceivers2018</v>
      </c>
      <c r="AA4698" t="str">
        <f t="shared" si="202"/>
        <v>NotebookRF Front-end and Transceivers2018</v>
      </c>
    </row>
    <row r="4699" spans="1:27" x14ac:dyDescent="0.2">
      <c r="A4699" t="s">
        <v>170</v>
      </c>
      <c r="B4699" t="s">
        <v>165</v>
      </c>
      <c r="C4699" t="s">
        <v>180</v>
      </c>
      <c r="D4699" s="67">
        <v>2019</v>
      </c>
      <c r="E4699" s="108">
        <v>-3.1838604518749203E-2</v>
      </c>
      <c r="Z4699" t="str">
        <f t="shared" si="201"/>
        <v>NotebookRF Front-end and Transceivers2019</v>
      </c>
      <c r="AA4699" t="str">
        <f t="shared" si="202"/>
        <v>NotebookRF Front-end and Transceivers2019</v>
      </c>
    </row>
    <row r="4700" spans="1:27" x14ac:dyDescent="0.2">
      <c r="A4700" t="s">
        <v>170</v>
      </c>
      <c r="B4700" t="s">
        <v>165</v>
      </c>
      <c r="C4700" t="s">
        <v>180</v>
      </c>
      <c r="D4700" s="67">
        <v>2020</v>
      </c>
      <c r="E4700" s="108">
        <v>-3.0351282300672411E-2</v>
      </c>
      <c r="Z4700" t="str">
        <f t="shared" si="201"/>
        <v>NotebookRF Front-end and Transceivers2020</v>
      </c>
      <c r="AA4700" t="str">
        <f t="shared" si="202"/>
        <v>NotebookRF Front-end and Transceivers2020</v>
      </c>
    </row>
    <row r="4701" spans="1:27" x14ac:dyDescent="0.2">
      <c r="A4701" t="s">
        <v>170</v>
      </c>
      <c r="B4701" t="s">
        <v>165</v>
      </c>
      <c r="C4701" t="s">
        <v>180</v>
      </c>
      <c r="D4701" s="67">
        <v>2021</v>
      </c>
      <c r="E4701" s="108">
        <v>9.8076384070769684E-2</v>
      </c>
      <c r="Z4701" t="str">
        <f t="shared" si="201"/>
        <v>NotebookRF Front-end and Transceivers2021</v>
      </c>
      <c r="AA4701" t="str">
        <f t="shared" si="202"/>
        <v>NotebookRF Front-end and Transceivers2021</v>
      </c>
    </row>
    <row r="4702" spans="1:27" x14ac:dyDescent="0.2">
      <c r="A4702" t="s">
        <v>170</v>
      </c>
      <c r="B4702" t="s">
        <v>165</v>
      </c>
      <c r="C4702" t="s">
        <v>180</v>
      </c>
      <c r="D4702" s="67">
        <v>2022</v>
      </c>
      <c r="E4702" s="108">
        <v>-5.0838026100137546E-2</v>
      </c>
      <c r="Z4702" t="str">
        <f t="shared" si="201"/>
        <v>NotebookRF Front-end and Transceivers2022</v>
      </c>
      <c r="AA4702" t="str">
        <f t="shared" si="202"/>
        <v>NotebookRF Front-end and Transceivers2022</v>
      </c>
    </row>
    <row r="4703" spans="1:27" x14ac:dyDescent="0.2">
      <c r="A4703" t="s">
        <v>170</v>
      </c>
      <c r="B4703" t="s">
        <v>165</v>
      </c>
      <c r="C4703" t="s">
        <v>180</v>
      </c>
      <c r="D4703" s="67">
        <v>2023</v>
      </c>
      <c r="E4703" s="108">
        <v>4.0776538801055029E-3</v>
      </c>
      <c r="Z4703" t="str">
        <f t="shared" si="201"/>
        <v>NotebookRF Front-end and Transceivers2023</v>
      </c>
      <c r="AA4703" t="str">
        <f t="shared" si="202"/>
        <v>NotebookRF Front-end and Transceivers2023</v>
      </c>
    </row>
    <row r="4704" spans="1:27" x14ac:dyDescent="0.2">
      <c r="A4704" t="s">
        <v>170</v>
      </c>
      <c r="B4704" t="s">
        <v>165</v>
      </c>
      <c r="C4704" t="s">
        <v>180</v>
      </c>
      <c r="D4704" s="67">
        <v>2024</v>
      </c>
      <c r="E4704" s="108">
        <v>-2.022583521275223E-2</v>
      </c>
      <c r="Z4704" t="str">
        <f t="shared" si="201"/>
        <v>NotebookRF Front-end and Transceivers2024</v>
      </c>
      <c r="AA4704" t="str">
        <f t="shared" si="202"/>
        <v>NotebookRF Front-end and Transceivers2024</v>
      </c>
    </row>
    <row r="4705" spans="1:27" x14ac:dyDescent="0.2">
      <c r="A4705" t="s">
        <v>170</v>
      </c>
      <c r="B4705" t="s">
        <v>165</v>
      </c>
      <c r="C4705" t="s">
        <v>180</v>
      </c>
      <c r="D4705" s="67">
        <v>2025</v>
      </c>
      <c r="E4705" s="108">
        <v>-2.4589080757303372E-2</v>
      </c>
      <c r="Z4705" t="str">
        <f t="shared" si="201"/>
        <v>NotebookRF Front-end and Transceivers2025</v>
      </c>
      <c r="AA4705" t="str">
        <f t="shared" si="202"/>
        <v>NotebookRF Front-end and Transceivers2025</v>
      </c>
    </row>
    <row r="4706" spans="1:27" x14ac:dyDescent="0.2">
      <c r="A4706" t="s">
        <v>170</v>
      </c>
      <c r="B4706" t="s">
        <v>166</v>
      </c>
      <c r="C4706" t="s">
        <v>180</v>
      </c>
      <c r="D4706" s="67">
        <v>2018</v>
      </c>
      <c r="E4706" s="108">
        <v>0</v>
      </c>
      <c r="Z4706" t="str">
        <f t="shared" ref="Z4706:Z4769" si="203">A4706&amp;B4706&amp;D4706</f>
        <v>NotebookPower Management2018</v>
      </c>
      <c r="AA4706" t="str">
        <f t="shared" ref="AA4706:AA4769" si="204">$A4706&amp;$B4706&amp;$D4706</f>
        <v>NotebookPower Management2018</v>
      </c>
    </row>
    <row r="4707" spans="1:27" x14ac:dyDescent="0.2">
      <c r="A4707" t="s">
        <v>170</v>
      </c>
      <c r="B4707" t="s">
        <v>166</v>
      </c>
      <c r="C4707" t="s">
        <v>180</v>
      </c>
      <c r="D4707" s="67">
        <v>2019</v>
      </c>
      <c r="E4707" s="108">
        <v>-0.12324029693954985</v>
      </c>
      <c r="Z4707" t="str">
        <f t="shared" si="203"/>
        <v>NotebookPower Management2019</v>
      </c>
      <c r="AA4707" t="str">
        <f t="shared" si="204"/>
        <v>NotebookPower Management2019</v>
      </c>
    </row>
    <row r="4708" spans="1:27" x14ac:dyDescent="0.2">
      <c r="A4708" t="s">
        <v>170</v>
      </c>
      <c r="B4708" t="s">
        <v>166</v>
      </c>
      <c r="C4708" t="s">
        <v>180</v>
      </c>
      <c r="D4708" s="67">
        <v>2020</v>
      </c>
      <c r="E4708" s="108">
        <v>-8.2843725668753088E-2</v>
      </c>
      <c r="Z4708" t="str">
        <f t="shared" si="203"/>
        <v>NotebookPower Management2020</v>
      </c>
      <c r="AA4708" t="str">
        <f t="shared" si="204"/>
        <v>NotebookPower Management2020</v>
      </c>
    </row>
    <row r="4709" spans="1:27" x14ac:dyDescent="0.2">
      <c r="A4709" t="s">
        <v>170</v>
      </c>
      <c r="B4709" t="s">
        <v>166</v>
      </c>
      <c r="C4709" t="s">
        <v>180</v>
      </c>
      <c r="D4709" s="67">
        <v>2021</v>
      </c>
      <c r="E4709" s="108">
        <v>0.13357989289048477</v>
      </c>
      <c r="Z4709" t="str">
        <f t="shared" si="203"/>
        <v>NotebookPower Management2021</v>
      </c>
      <c r="AA4709" t="str">
        <f t="shared" si="204"/>
        <v>NotebookPower Management2021</v>
      </c>
    </row>
    <row r="4710" spans="1:27" x14ac:dyDescent="0.2">
      <c r="A4710" t="s">
        <v>170</v>
      </c>
      <c r="B4710" t="s">
        <v>166</v>
      </c>
      <c r="C4710" t="s">
        <v>180</v>
      </c>
      <c r="D4710" s="67">
        <v>2022</v>
      </c>
      <c r="E4710" s="108">
        <v>-4.0293059407638165E-2</v>
      </c>
      <c r="Z4710" t="str">
        <f t="shared" si="203"/>
        <v>NotebookPower Management2022</v>
      </c>
      <c r="AA4710" t="str">
        <f t="shared" si="204"/>
        <v>NotebookPower Management2022</v>
      </c>
    </row>
    <row r="4711" spans="1:27" x14ac:dyDescent="0.2">
      <c r="A4711" t="s">
        <v>170</v>
      </c>
      <c r="B4711" t="s">
        <v>166</v>
      </c>
      <c r="C4711" t="s">
        <v>180</v>
      </c>
      <c r="D4711" s="67">
        <v>2023</v>
      </c>
      <c r="E4711" s="108">
        <v>-5.6137567127537591E-2</v>
      </c>
      <c r="Z4711" t="str">
        <f t="shared" si="203"/>
        <v>NotebookPower Management2023</v>
      </c>
      <c r="AA4711" t="str">
        <f t="shared" si="204"/>
        <v>NotebookPower Management2023</v>
      </c>
    </row>
    <row r="4712" spans="1:27" x14ac:dyDescent="0.2">
      <c r="A4712" t="s">
        <v>170</v>
      </c>
      <c r="B4712" t="s">
        <v>166</v>
      </c>
      <c r="C4712" t="s">
        <v>180</v>
      </c>
      <c r="D4712" s="67">
        <v>2024</v>
      </c>
      <c r="E4712" s="108">
        <v>-3.8226423830442946E-2</v>
      </c>
      <c r="Z4712" t="str">
        <f t="shared" si="203"/>
        <v>NotebookPower Management2024</v>
      </c>
      <c r="AA4712" t="str">
        <f t="shared" si="204"/>
        <v>NotebookPower Management2024</v>
      </c>
    </row>
    <row r="4713" spans="1:27" x14ac:dyDescent="0.2">
      <c r="A4713" t="s">
        <v>170</v>
      </c>
      <c r="B4713" t="s">
        <v>166</v>
      </c>
      <c r="C4713" t="s">
        <v>180</v>
      </c>
      <c r="D4713" s="67">
        <v>2025</v>
      </c>
      <c r="E4713" s="108">
        <v>-7.5567098402522848E-2</v>
      </c>
      <c r="Z4713" t="str">
        <f t="shared" si="203"/>
        <v>NotebookPower Management2025</v>
      </c>
      <c r="AA4713" t="str">
        <f t="shared" si="204"/>
        <v>NotebookPower Management2025</v>
      </c>
    </row>
    <row r="4714" spans="1:27" x14ac:dyDescent="0.2">
      <c r="A4714" t="s">
        <v>170</v>
      </c>
      <c r="B4714" t="s">
        <v>167</v>
      </c>
      <c r="C4714" t="s">
        <v>180</v>
      </c>
      <c r="D4714" s="67">
        <v>2018</v>
      </c>
      <c r="E4714" s="108">
        <v>0</v>
      </c>
      <c r="Z4714" t="str">
        <f t="shared" si="203"/>
        <v>NotebookOther Application Specific2018</v>
      </c>
      <c r="AA4714" t="str">
        <f t="shared" si="204"/>
        <v>NotebookOther Application Specific2018</v>
      </c>
    </row>
    <row r="4715" spans="1:27" x14ac:dyDescent="0.2">
      <c r="A4715" t="s">
        <v>170</v>
      </c>
      <c r="B4715" t="s">
        <v>167</v>
      </c>
      <c r="C4715" t="s">
        <v>180</v>
      </c>
      <c r="D4715" s="67">
        <v>2019</v>
      </c>
      <c r="E4715" s="108">
        <v>-0.11902692433830087</v>
      </c>
      <c r="Z4715" t="str">
        <f t="shared" si="203"/>
        <v>NotebookOther Application Specific2019</v>
      </c>
      <c r="AA4715" t="str">
        <f t="shared" si="204"/>
        <v>NotebookOther Application Specific2019</v>
      </c>
    </row>
    <row r="4716" spans="1:27" x14ac:dyDescent="0.2">
      <c r="A4716" t="s">
        <v>170</v>
      </c>
      <c r="B4716" t="s">
        <v>167</v>
      </c>
      <c r="C4716" t="s">
        <v>180</v>
      </c>
      <c r="D4716" s="67">
        <v>2020</v>
      </c>
      <c r="E4716" s="108">
        <v>6.5080406426595294E-2</v>
      </c>
      <c r="Z4716" t="str">
        <f t="shared" si="203"/>
        <v>NotebookOther Application Specific2020</v>
      </c>
      <c r="AA4716" t="str">
        <f t="shared" si="204"/>
        <v>NotebookOther Application Specific2020</v>
      </c>
    </row>
    <row r="4717" spans="1:27" x14ac:dyDescent="0.2">
      <c r="A4717" t="s">
        <v>170</v>
      </c>
      <c r="B4717" t="s">
        <v>167</v>
      </c>
      <c r="C4717" t="s">
        <v>180</v>
      </c>
      <c r="D4717" s="67">
        <v>2021</v>
      </c>
      <c r="E4717" s="108">
        <v>0.11204293779231</v>
      </c>
      <c r="Z4717" t="str">
        <f t="shared" si="203"/>
        <v>NotebookOther Application Specific2021</v>
      </c>
      <c r="AA4717" t="str">
        <f t="shared" si="204"/>
        <v>NotebookOther Application Specific2021</v>
      </c>
    </row>
    <row r="4718" spans="1:27" x14ac:dyDescent="0.2">
      <c r="A4718" t="s">
        <v>170</v>
      </c>
      <c r="B4718" t="s">
        <v>167</v>
      </c>
      <c r="C4718" t="s">
        <v>180</v>
      </c>
      <c r="D4718" s="67">
        <v>2022</v>
      </c>
      <c r="E4718" s="108">
        <v>-3.9157026581554288E-2</v>
      </c>
      <c r="Z4718" t="str">
        <f t="shared" si="203"/>
        <v>NotebookOther Application Specific2022</v>
      </c>
      <c r="AA4718" t="str">
        <f t="shared" si="204"/>
        <v>NotebookOther Application Specific2022</v>
      </c>
    </row>
    <row r="4719" spans="1:27" x14ac:dyDescent="0.2">
      <c r="A4719" t="s">
        <v>170</v>
      </c>
      <c r="B4719" t="s">
        <v>167</v>
      </c>
      <c r="C4719" t="s">
        <v>180</v>
      </c>
      <c r="D4719" s="67">
        <v>2023</v>
      </c>
      <c r="E4719" s="108">
        <v>-5.5790663059408496E-2</v>
      </c>
      <c r="Z4719" t="str">
        <f t="shared" si="203"/>
        <v>NotebookOther Application Specific2023</v>
      </c>
      <c r="AA4719" t="str">
        <f t="shared" si="204"/>
        <v>NotebookOther Application Specific2023</v>
      </c>
    </row>
    <row r="4720" spans="1:27" x14ac:dyDescent="0.2">
      <c r="A4720" t="s">
        <v>170</v>
      </c>
      <c r="B4720" t="s">
        <v>167</v>
      </c>
      <c r="C4720" t="s">
        <v>180</v>
      </c>
      <c r="D4720" s="67">
        <v>2024</v>
      </c>
      <c r="E4720" s="108">
        <v>-4.528520146846593E-2</v>
      </c>
      <c r="Z4720" t="str">
        <f t="shared" si="203"/>
        <v>NotebookOther Application Specific2024</v>
      </c>
      <c r="AA4720" t="str">
        <f t="shared" si="204"/>
        <v>NotebookOther Application Specific2024</v>
      </c>
    </row>
    <row r="4721" spans="1:27" x14ac:dyDescent="0.2">
      <c r="A4721" t="s">
        <v>170</v>
      </c>
      <c r="B4721" t="s">
        <v>167</v>
      </c>
      <c r="C4721" t="s">
        <v>180</v>
      </c>
      <c r="D4721" s="67">
        <v>2025</v>
      </c>
      <c r="E4721" s="108">
        <v>-3.1522779378668098E-2</v>
      </c>
      <c r="Z4721" t="str">
        <f t="shared" si="203"/>
        <v>NotebookOther Application Specific2025</v>
      </c>
      <c r="AA4721" t="str">
        <f t="shared" si="204"/>
        <v>NotebookOther Application Specific2025</v>
      </c>
    </row>
    <row r="4722" spans="1:27" x14ac:dyDescent="0.2">
      <c r="A4722" t="s">
        <v>171</v>
      </c>
      <c r="B4722" t="s">
        <v>190</v>
      </c>
      <c r="C4722" t="s">
        <v>190</v>
      </c>
      <c r="D4722" s="67">
        <v>2018</v>
      </c>
      <c r="E4722" s="108">
        <v>0</v>
      </c>
      <c r="F4722" t="s">
        <v>207</v>
      </c>
      <c r="Z4722" t="str">
        <f t="shared" si="203"/>
        <v>Ultramobile Premium, ClamshellFactory Production Units K2018</v>
      </c>
      <c r="AA4722" t="str">
        <f t="shared" si="204"/>
        <v>Ultramobile Premium, ClamshellFactory Production Units K2018</v>
      </c>
    </row>
    <row r="4723" spans="1:27" x14ac:dyDescent="0.2">
      <c r="A4723" t="s">
        <v>171</v>
      </c>
      <c r="B4723" t="s">
        <v>190</v>
      </c>
      <c r="C4723" t="s">
        <v>190</v>
      </c>
      <c r="D4723" s="67">
        <v>2019</v>
      </c>
      <c r="E4723" s="108">
        <v>9.2355186379848853E-2</v>
      </c>
      <c r="Z4723" t="str">
        <f t="shared" si="203"/>
        <v>Ultramobile Premium, ClamshellFactory Production Units K2019</v>
      </c>
      <c r="AA4723" t="str">
        <f t="shared" si="204"/>
        <v>Ultramobile Premium, ClamshellFactory Production Units K2019</v>
      </c>
    </row>
    <row r="4724" spans="1:27" x14ac:dyDescent="0.2">
      <c r="A4724" t="s">
        <v>171</v>
      </c>
      <c r="B4724" t="s">
        <v>190</v>
      </c>
      <c r="C4724" t="s">
        <v>190</v>
      </c>
      <c r="D4724" s="67">
        <v>2020</v>
      </c>
      <c r="E4724" s="108">
        <v>0.88015851612609408</v>
      </c>
      <c r="Z4724" t="str">
        <f t="shared" si="203"/>
        <v>Ultramobile Premium, ClamshellFactory Production Units K2020</v>
      </c>
      <c r="AA4724" t="str">
        <f t="shared" si="204"/>
        <v>Ultramobile Premium, ClamshellFactory Production Units K2020</v>
      </c>
    </row>
    <row r="4725" spans="1:27" x14ac:dyDescent="0.2">
      <c r="A4725" t="s">
        <v>171</v>
      </c>
      <c r="B4725" t="s">
        <v>190</v>
      </c>
      <c r="C4725" t="s">
        <v>190</v>
      </c>
      <c r="D4725" s="67">
        <v>2021</v>
      </c>
      <c r="E4725" s="108">
        <v>0.24279102662957941</v>
      </c>
      <c r="Z4725" t="str">
        <f t="shared" si="203"/>
        <v>Ultramobile Premium, ClamshellFactory Production Units K2021</v>
      </c>
      <c r="AA4725" t="str">
        <f t="shared" si="204"/>
        <v>Ultramobile Premium, ClamshellFactory Production Units K2021</v>
      </c>
    </row>
    <row r="4726" spans="1:27" x14ac:dyDescent="0.2">
      <c r="A4726" t="s">
        <v>171</v>
      </c>
      <c r="B4726" t="s">
        <v>190</v>
      </c>
      <c r="C4726" t="s">
        <v>190</v>
      </c>
      <c r="D4726" s="67">
        <v>2022</v>
      </c>
      <c r="E4726" s="108">
        <v>-2.0726922335501774E-2</v>
      </c>
      <c r="Z4726" t="str">
        <f t="shared" si="203"/>
        <v>Ultramobile Premium, ClamshellFactory Production Units K2022</v>
      </c>
      <c r="AA4726" t="str">
        <f t="shared" si="204"/>
        <v>Ultramobile Premium, ClamshellFactory Production Units K2022</v>
      </c>
    </row>
    <row r="4727" spans="1:27" x14ac:dyDescent="0.2">
      <c r="A4727" t="s">
        <v>171</v>
      </c>
      <c r="B4727" t="s">
        <v>190</v>
      </c>
      <c r="C4727" t="s">
        <v>190</v>
      </c>
      <c r="D4727" s="67">
        <v>2023</v>
      </c>
      <c r="E4727" s="108">
        <v>1.2740638426962825E-2</v>
      </c>
      <c r="Z4727" t="str">
        <f t="shared" si="203"/>
        <v>Ultramobile Premium, ClamshellFactory Production Units K2023</v>
      </c>
      <c r="AA4727" t="str">
        <f t="shared" si="204"/>
        <v>Ultramobile Premium, ClamshellFactory Production Units K2023</v>
      </c>
    </row>
    <row r="4728" spans="1:27" x14ac:dyDescent="0.2">
      <c r="A4728" t="s">
        <v>171</v>
      </c>
      <c r="B4728" t="s">
        <v>190</v>
      </c>
      <c r="C4728" t="s">
        <v>190</v>
      </c>
      <c r="D4728" s="67">
        <v>2024</v>
      </c>
      <c r="E4728" s="108">
        <v>7.3187125933165786E-2</v>
      </c>
      <c r="Z4728" t="str">
        <f t="shared" si="203"/>
        <v>Ultramobile Premium, ClamshellFactory Production Units K2024</v>
      </c>
      <c r="AA4728" t="str">
        <f t="shared" si="204"/>
        <v>Ultramobile Premium, ClamshellFactory Production Units K2024</v>
      </c>
    </row>
    <row r="4729" spans="1:27" x14ac:dyDescent="0.2">
      <c r="A4729" t="s">
        <v>171</v>
      </c>
      <c r="B4729" t="s">
        <v>190</v>
      </c>
      <c r="C4729" t="s">
        <v>190</v>
      </c>
      <c r="D4729" s="67">
        <v>2025</v>
      </c>
      <c r="E4729" s="108">
        <v>6.0574777258582957E-2</v>
      </c>
      <c r="Z4729" t="str">
        <f t="shared" si="203"/>
        <v>Ultramobile Premium, ClamshellFactory Production Units K2025</v>
      </c>
      <c r="AA4729" t="str">
        <f t="shared" si="204"/>
        <v>Ultramobile Premium, ClamshellFactory Production Units K2025</v>
      </c>
    </row>
    <row r="4730" spans="1:27" x14ac:dyDescent="0.2">
      <c r="A4730" t="s">
        <v>171</v>
      </c>
      <c r="B4730" t="s">
        <v>34</v>
      </c>
      <c r="C4730" t="s">
        <v>34</v>
      </c>
      <c r="D4730" s="67">
        <v>2018</v>
      </c>
      <c r="E4730" s="108">
        <v>0</v>
      </c>
      <c r="Z4730" t="str">
        <f t="shared" si="203"/>
        <v>Ultramobile Premium, ClamshellFactory ASP ($)2018</v>
      </c>
      <c r="AA4730" t="str">
        <f t="shared" si="204"/>
        <v>Ultramobile Premium, ClamshellFactory ASP ($)2018</v>
      </c>
    </row>
    <row r="4731" spans="1:27" x14ac:dyDescent="0.2">
      <c r="A4731" t="s">
        <v>171</v>
      </c>
      <c r="B4731" t="s">
        <v>34</v>
      </c>
      <c r="C4731" t="s">
        <v>34</v>
      </c>
      <c r="D4731" s="67">
        <v>2019</v>
      </c>
      <c r="E4731" s="108">
        <v>-4.6654890675666638E-2</v>
      </c>
      <c r="Z4731" t="str">
        <f t="shared" si="203"/>
        <v>Ultramobile Premium, ClamshellFactory ASP ($)2019</v>
      </c>
      <c r="AA4731" t="str">
        <f t="shared" si="204"/>
        <v>Ultramobile Premium, ClamshellFactory ASP ($)2019</v>
      </c>
    </row>
    <row r="4732" spans="1:27" x14ac:dyDescent="0.2">
      <c r="A4732" t="s">
        <v>171</v>
      </c>
      <c r="B4732" t="s">
        <v>34</v>
      </c>
      <c r="C4732" t="s">
        <v>34</v>
      </c>
      <c r="D4732" s="67">
        <v>2020</v>
      </c>
      <c r="E4732" s="108">
        <v>-2.2968873516663435E-2</v>
      </c>
      <c r="Z4732" t="str">
        <f t="shared" si="203"/>
        <v>Ultramobile Premium, ClamshellFactory ASP ($)2020</v>
      </c>
      <c r="AA4732" t="str">
        <f t="shared" si="204"/>
        <v>Ultramobile Premium, ClamshellFactory ASP ($)2020</v>
      </c>
    </row>
    <row r="4733" spans="1:27" x14ac:dyDescent="0.2">
      <c r="A4733" t="s">
        <v>171</v>
      </c>
      <c r="B4733" t="s">
        <v>34</v>
      </c>
      <c r="C4733" t="s">
        <v>34</v>
      </c>
      <c r="D4733" s="67">
        <v>2021</v>
      </c>
      <c r="E4733" s="108">
        <v>4.6902753015224397E-2</v>
      </c>
      <c r="Z4733" t="str">
        <f t="shared" si="203"/>
        <v>Ultramobile Premium, ClamshellFactory ASP ($)2021</v>
      </c>
      <c r="AA4733" t="str">
        <f t="shared" si="204"/>
        <v>Ultramobile Premium, ClamshellFactory ASP ($)2021</v>
      </c>
    </row>
    <row r="4734" spans="1:27" x14ac:dyDescent="0.2">
      <c r="A4734" t="s">
        <v>171</v>
      </c>
      <c r="B4734" t="s">
        <v>34</v>
      </c>
      <c r="C4734" t="s">
        <v>34</v>
      </c>
      <c r="D4734" s="67">
        <v>2022</v>
      </c>
      <c r="E4734" s="108">
        <v>1.4362812657651158E-2</v>
      </c>
      <c r="Z4734" t="str">
        <f t="shared" si="203"/>
        <v>Ultramobile Premium, ClamshellFactory ASP ($)2022</v>
      </c>
      <c r="AA4734" t="str">
        <f t="shared" si="204"/>
        <v>Ultramobile Premium, ClamshellFactory ASP ($)2022</v>
      </c>
    </row>
    <row r="4735" spans="1:27" x14ac:dyDescent="0.2">
      <c r="A4735" t="s">
        <v>171</v>
      </c>
      <c r="B4735" t="s">
        <v>34</v>
      </c>
      <c r="C4735" t="s">
        <v>34</v>
      </c>
      <c r="D4735" s="67">
        <v>2023</v>
      </c>
      <c r="E4735" s="108">
        <v>-4.5698322900810329E-2</v>
      </c>
      <c r="Z4735" t="str">
        <f t="shared" si="203"/>
        <v>Ultramobile Premium, ClamshellFactory ASP ($)2023</v>
      </c>
      <c r="AA4735" t="str">
        <f t="shared" si="204"/>
        <v>Ultramobile Premium, ClamshellFactory ASP ($)2023</v>
      </c>
    </row>
    <row r="4736" spans="1:27" x14ac:dyDescent="0.2">
      <c r="A4736" t="s">
        <v>171</v>
      </c>
      <c r="B4736" t="s">
        <v>34</v>
      </c>
      <c r="C4736" t="s">
        <v>34</v>
      </c>
      <c r="D4736" s="67">
        <v>2024</v>
      </c>
      <c r="E4736" s="108">
        <v>-2.2732950444081301E-2</v>
      </c>
      <c r="Z4736" t="str">
        <f t="shared" si="203"/>
        <v>Ultramobile Premium, ClamshellFactory ASP ($)2024</v>
      </c>
      <c r="AA4736" t="str">
        <f t="shared" si="204"/>
        <v>Ultramobile Premium, ClamshellFactory ASP ($)2024</v>
      </c>
    </row>
    <row r="4737" spans="1:27" x14ac:dyDescent="0.2">
      <c r="A4737" t="s">
        <v>171</v>
      </c>
      <c r="B4737" t="s">
        <v>34</v>
      </c>
      <c r="C4737" t="s">
        <v>34</v>
      </c>
      <c r="D4737" s="67">
        <v>2025</v>
      </c>
      <c r="E4737" s="108">
        <v>5.8171654962986263E-3</v>
      </c>
      <c r="Z4737" t="str">
        <f t="shared" si="203"/>
        <v>Ultramobile Premium, ClamshellFactory ASP ($)2025</v>
      </c>
      <c r="AA4737" t="str">
        <f t="shared" si="204"/>
        <v>Ultramobile Premium, ClamshellFactory ASP ($)2025</v>
      </c>
    </row>
    <row r="4738" spans="1:27" x14ac:dyDescent="0.2">
      <c r="A4738" t="s">
        <v>171</v>
      </c>
      <c r="B4738" t="s">
        <v>191</v>
      </c>
      <c r="C4738" t="s">
        <v>191</v>
      </c>
      <c r="D4738" s="67">
        <v>2018</v>
      </c>
      <c r="E4738" s="108">
        <v>0</v>
      </c>
      <c r="Z4738" t="str">
        <f t="shared" si="203"/>
        <v>Ultramobile Premium, ClamshellFactory Production Revenue ($M)2018</v>
      </c>
      <c r="AA4738" t="str">
        <f t="shared" si="204"/>
        <v>Ultramobile Premium, ClamshellFactory Production Revenue ($M)2018</v>
      </c>
    </row>
    <row r="4739" spans="1:27" x14ac:dyDescent="0.2">
      <c r="A4739" t="s">
        <v>171</v>
      </c>
      <c r="B4739" t="s">
        <v>191</v>
      </c>
      <c r="C4739" t="s">
        <v>191</v>
      </c>
      <c r="D4739" s="67">
        <v>2019</v>
      </c>
      <c r="E4739" s="108">
        <v>4.1391474580299237E-2</v>
      </c>
      <c r="Z4739" t="str">
        <f t="shared" si="203"/>
        <v>Ultramobile Premium, ClamshellFactory Production Revenue ($M)2019</v>
      </c>
      <c r="AA4739" t="str">
        <f t="shared" si="204"/>
        <v>Ultramobile Premium, ClamshellFactory Production Revenue ($M)2019</v>
      </c>
    </row>
    <row r="4740" spans="1:27" x14ac:dyDescent="0.2">
      <c r="A4740" t="s">
        <v>171</v>
      </c>
      <c r="B4740" t="s">
        <v>191</v>
      </c>
      <c r="C4740" t="s">
        <v>191</v>
      </c>
      <c r="D4740" s="67">
        <v>2020</v>
      </c>
      <c r="E4740" s="108">
        <v>0.83697339297791618</v>
      </c>
      <c r="Z4740" t="str">
        <f t="shared" si="203"/>
        <v>Ultramobile Premium, ClamshellFactory Production Revenue ($M)2020</v>
      </c>
      <c r="AA4740" t="str">
        <f t="shared" si="204"/>
        <v>Ultramobile Premium, ClamshellFactory Production Revenue ($M)2020</v>
      </c>
    </row>
    <row r="4741" spans="1:27" x14ac:dyDescent="0.2">
      <c r="A4741" t="s">
        <v>171</v>
      </c>
      <c r="B4741" t="s">
        <v>191</v>
      </c>
      <c r="C4741" t="s">
        <v>191</v>
      </c>
      <c r="D4741" s="67">
        <v>2021</v>
      </c>
      <c r="E4741" s="108">
        <v>0.30108134720112356</v>
      </c>
      <c r="Z4741" t="str">
        <f t="shared" si="203"/>
        <v>Ultramobile Premium, ClamshellFactory Production Revenue ($M)2021</v>
      </c>
      <c r="AA4741" t="str">
        <f t="shared" si="204"/>
        <v>Ultramobile Premium, ClamshellFactory Production Revenue ($M)2021</v>
      </c>
    </row>
    <row r="4742" spans="1:27" x14ac:dyDescent="0.2">
      <c r="A4742" t="s">
        <v>171</v>
      </c>
      <c r="B4742" t="s">
        <v>191</v>
      </c>
      <c r="C4742" t="s">
        <v>191</v>
      </c>
      <c r="D4742" s="67">
        <v>2022</v>
      </c>
      <c r="E4742" s="108">
        <v>-6.6618065803250026E-3</v>
      </c>
      <c r="Z4742" t="str">
        <f t="shared" si="203"/>
        <v>Ultramobile Premium, ClamshellFactory Production Revenue ($M)2022</v>
      </c>
      <c r="AA4742" t="str">
        <f t="shared" si="204"/>
        <v>Ultramobile Premium, ClamshellFactory Production Revenue ($M)2022</v>
      </c>
    </row>
    <row r="4743" spans="1:27" x14ac:dyDescent="0.2">
      <c r="A4743" t="s">
        <v>171</v>
      </c>
      <c r="B4743" t="s">
        <v>191</v>
      </c>
      <c r="C4743" t="s">
        <v>191</v>
      </c>
      <c r="D4743" s="67">
        <v>2023</v>
      </c>
      <c r="E4743" s="108">
        <v>-3.3539910282645247E-2</v>
      </c>
      <c r="Z4743" t="str">
        <f t="shared" si="203"/>
        <v>Ultramobile Premium, ClamshellFactory Production Revenue ($M)2023</v>
      </c>
      <c r="AA4743" t="str">
        <f t="shared" si="204"/>
        <v>Ultramobile Premium, ClamshellFactory Production Revenue ($M)2023</v>
      </c>
    </row>
    <row r="4744" spans="1:27" x14ac:dyDescent="0.2">
      <c r="A4744" t="s">
        <v>171</v>
      </c>
      <c r="B4744" t="s">
        <v>191</v>
      </c>
      <c r="C4744" t="s">
        <v>191</v>
      </c>
      <c r="D4744" s="67">
        <v>2024</v>
      </c>
      <c r="E4744" s="108">
        <v>4.8790416182101115E-2</v>
      </c>
      <c r="Z4744" t="str">
        <f t="shared" si="203"/>
        <v>Ultramobile Premium, ClamshellFactory Production Revenue ($M)2024</v>
      </c>
      <c r="AA4744" t="str">
        <f t="shared" si="204"/>
        <v>Ultramobile Premium, ClamshellFactory Production Revenue ($M)2024</v>
      </c>
    </row>
    <row r="4745" spans="1:27" x14ac:dyDescent="0.2">
      <c r="A4745" t="s">
        <v>171</v>
      </c>
      <c r="B4745" t="s">
        <v>191</v>
      </c>
      <c r="C4745" t="s">
        <v>191</v>
      </c>
      <c r="D4745" s="67">
        <v>2025</v>
      </c>
      <c r="E4745" s="108">
        <v>6.6744316259096381E-2</v>
      </c>
      <c r="Z4745" t="str">
        <f t="shared" si="203"/>
        <v>Ultramobile Premium, ClamshellFactory Production Revenue ($M)2025</v>
      </c>
      <c r="AA4745" t="str">
        <f t="shared" si="204"/>
        <v>Ultramobile Premium, ClamshellFactory Production Revenue ($M)2025</v>
      </c>
    </row>
    <row r="4746" spans="1:27" x14ac:dyDescent="0.2">
      <c r="A4746" t="s">
        <v>171</v>
      </c>
      <c r="B4746" t="s">
        <v>35</v>
      </c>
      <c r="C4746" t="s">
        <v>35</v>
      </c>
      <c r="D4746" s="67">
        <v>2018</v>
      </c>
      <c r="E4746" s="108">
        <v>0</v>
      </c>
      <c r="Z4746" t="str">
        <f t="shared" si="203"/>
        <v>Ultramobile Premium, ClamshellSemiconductor Content ($)2018</v>
      </c>
      <c r="AA4746" t="str">
        <f t="shared" si="204"/>
        <v>Ultramobile Premium, ClamshellSemiconductor Content ($)2018</v>
      </c>
    </row>
    <row r="4747" spans="1:27" x14ac:dyDescent="0.2">
      <c r="A4747" t="s">
        <v>171</v>
      </c>
      <c r="B4747" t="s">
        <v>35</v>
      </c>
      <c r="C4747" t="s">
        <v>35</v>
      </c>
      <c r="D4747" s="67">
        <v>2019</v>
      </c>
      <c r="E4747" s="108">
        <v>-9.3260015709096367E-2</v>
      </c>
      <c r="Z4747" t="str">
        <f t="shared" si="203"/>
        <v>Ultramobile Premium, ClamshellSemiconductor Content ($)2019</v>
      </c>
      <c r="AA4747" t="str">
        <f t="shared" si="204"/>
        <v>Ultramobile Premium, ClamshellSemiconductor Content ($)2019</v>
      </c>
    </row>
    <row r="4748" spans="1:27" x14ac:dyDescent="0.2">
      <c r="A4748" t="s">
        <v>171</v>
      </c>
      <c r="B4748" t="s">
        <v>35</v>
      </c>
      <c r="C4748" t="s">
        <v>35</v>
      </c>
      <c r="D4748" s="67">
        <v>2020</v>
      </c>
      <c r="E4748" s="108">
        <v>-3.7635962003245593E-2</v>
      </c>
      <c r="Z4748" t="str">
        <f t="shared" si="203"/>
        <v>Ultramobile Premium, ClamshellSemiconductor Content ($)2020</v>
      </c>
      <c r="AA4748" t="str">
        <f t="shared" si="204"/>
        <v>Ultramobile Premium, ClamshellSemiconductor Content ($)2020</v>
      </c>
    </row>
    <row r="4749" spans="1:27" x14ac:dyDescent="0.2">
      <c r="A4749" t="s">
        <v>171</v>
      </c>
      <c r="B4749" t="s">
        <v>35</v>
      </c>
      <c r="C4749" t="s">
        <v>35</v>
      </c>
      <c r="D4749" s="67">
        <v>2021</v>
      </c>
      <c r="E4749" s="108">
        <v>-1.0708688986155956E-2</v>
      </c>
      <c r="Z4749" t="str">
        <f t="shared" si="203"/>
        <v>Ultramobile Premium, ClamshellSemiconductor Content ($)2021</v>
      </c>
      <c r="AA4749" t="str">
        <f t="shared" si="204"/>
        <v>Ultramobile Premium, ClamshellSemiconductor Content ($)2021</v>
      </c>
    </row>
    <row r="4750" spans="1:27" x14ac:dyDescent="0.2">
      <c r="A4750" t="s">
        <v>171</v>
      </c>
      <c r="B4750" t="s">
        <v>35</v>
      </c>
      <c r="C4750" t="s">
        <v>35</v>
      </c>
      <c r="D4750" s="67">
        <v>2022</v>
      </c>
      <c r="E4750" s="108">
        <v>1.2582174955546588E-3</v>
      </c>
      <c r="Z4750" t="str">
        <f t="shared" si="203"/>
        <v>Ultramobile Premium, ClamshellSemiconductor Content ($)2022</v>
      </c>
      <c r="AA4750" t="str">
        <f t="shared" si="204"/>
        <v>Ultramobile Premium, ClamshellSemiconductor Content ($)2022</v>
      </c>
    </row>
    <row r="4751" spans="1:27" x14ac:dyDescent="0.2">
      <c r="A4751" t="s">
        <v>171</v>
      </c>
      <c r="B4751" t="s">
        <v>35</v>
      </c>
      <c r="C4751" t="s">
        <v>35</v>
      </c>
      <c r="D4751" s="67">
        <v>2023</v>
      </c>
      <c r="E4751" s="108">
        <v>-5.2965076340179662E-2</v>
      </c>
      <c r="Z4751" t="str">
        <f t="shared" si="203"/>
        <v>Ultramobile Premium, ClamshellSemiconductor Content ($)2023</v>
      </c>
      <c r="AA4751" t="str">
        <f t="shared" si="204"/>
        <v>Ultramobile Premium, ClamshellSemiconductor Content ($)2023</v>
      </c>
    </row>
    <row r="4752" spans="1:27" x14ac:dyDescent="0.2">
      <c r="A4752" t="s">
        <v>171</v>
      </c>
      <c r="B4752" t="s">
        <v>35</v>
      </c>
      <c r="C4752" t="s">
        <v>35</v>
      </c>
      <c r="D4752" s="67">
        <v>2024</v>
      </c>
      <c r="E4752" s="108">
        <v>-3.4331074869674572E-2</v>
      </c>
      <c r="Z4752" t="str">
        <f t="shared" si="203"/>
        <v>Ultramobile Premium, ClamshellSemiconductor Content ($)2024</v>
      </c>
      <c r="AA4752" t="str">
        <f t="shared" si="204"/>
        <v>Ultramobile Premium, ClamshellSemiconductor Content ($)2024</v>
      </c>
    </row>
    <row r="4753" spans="1:27" x14ac:dyDescent="0.2">
      <c r="A4753" t="s">
        <v>171</v>
      </c>
      <c r="B4753" t="s">
        <v>35</v>
      </c>
      <c r="C4753" t="s">
        <v>35</v>
      </c>
      <c r="D4753" s="67">
        <v>2025</v>
      </c>
      <c r="E4753" s="108">
        <v>2.9960448003620854E-3</v>
      </c>
      <c r="Z4753" t="str">
        <f t="shared" si="203"/>
        <v>Ultramobile Premium, ClamshellSemiconductor Content ($)2025</v>
      </c>
      <c r="AA4753" t="str">
        <f t="shared" si="204"/>
        <v>Ultramobile Premium, ClamshellSemiconductor Content ($)2025</v>
      </c>
    </row>
    <row r="4754" spans="1:27" x14ac:dyDescent="0.2">
      <c r="A4754" t="s">
        <v>171</v>
      </c>
      <c r="B4754" t="s">
        <v>36</v>
      </c>
      <c r="C4754" t="s">
        <v>36</v>
      </c>
      <c r="D4754" s="67">
        <v>2018</v>
      </c>
      <c r="E4754" s="108">
        <v>0</v>
      </c>
      <c r="Z4754" t="str">
        <f t="shared" si="203"/>
        <v>Ultramobile Premium, ClamshellSemiconductor Market ($M)2018</v>
      </c>
      <c r="AA4754" t="str">
        <f t="shared" si="204"/>
        <v>Ultramobile Premium, ClamshellSemiconductor Market ($M)2018</v>
      </c>
    </row>
    <row r="4755" spans="1:27" x14ac:dyDescent="0.2">
      <c r="A4755" t="s">
        <v>171</v>
      </c>
      <c r="B4755" t="s">
        <v>36</v>
      </c>
      <c r="C4755" t="s">
        <v>36</v>
      </c>
      <c r="D4755" s="67">
        <v>2019</v>
      </c>
      <c r="E4755" s="108">
        <v>-9.5178754618487904E-3</v>
      </c>
      <c r="Z4755" t="str">
        <f t="shared" si="203"/>
        <v>Ultramobile Premium, ClamshellSemiconductor Market ($M)2019</v>
      </c>
      <c r="AA4755" t="str">
        <f t="shared" si="204"/>
        <v>Ultramobile Premium, ClamshellSemiconductor Market ($M)2019</v>
      </c>
    </row>
    <row r="4756" spans="1:27" x14ac:dyDescent="0.2">
      <c r="A4756" t="s">
        <v>171</v>
      </c>
      <c r="B4756" t="s">
        <v>36</v>
      </c>
      <c r="C4756" t="s">
        <v>36</v>
      </c>
      <c r="D4756" s="67">
        <v>2020</v>
      </c>
      <c r="E4756" s="108">
        <v>0.80939694165309373</v>
      </c>
      <c r="Z4756" t="str">
        <f t="shared" si="203"/>
        <v>Ultramobile Premium, ClamshellSemiconductor Market ($M)2020</v>
      </c>
      <c r="AA4756" t="str">
        <f t="shared" si="204"/>
        <v>Ultramobile Premium, ClamshellSemiconductor Market ($M)2020</v>
      </c>
    </row>
    <row r="4757" spans="1:27" x14ac:dyDescent="0.2">
      <c r="A4757" t="s">
        <v>171</v>
      </c>
      <c r="B4757" t="s">
        <v>36</v>
      </c>
      <c r="C4757" t="s">
        <v>36</v>
      </c>
      <c r="D4757" s="67">
        <v>2021</v>
      </c>
      <c r="E4757" s="108">
        <v>0.22948236405061806</v>
      </c>
      <c r="Z4757" t="str">
        <f t="shared" si="203"/>
        <v>Ultramobile Premium, ClamshellSemiconductor Market ($M)2021</v>
      </c>
      <c r="AA4757" t="str">
        <f t="shared" si="204"/>
        <v>Ultramobile Premium, ClamshellSemiconductor Market ($M)2021</v>
      </c>
    </row>
    <row r="4758" spans="1:27" x14ac:dyDescent="0.2">
      <c r="A4758" t="s">
        <v>171</v>
      </c>
      <c r="B4758" t="s">
        <v>36</v>
      </c>
      <c r="C4758" t="s">
        <v>36</v>
      </c>
      <c r="D4758" s="67">
        <v>2022</v>
      </c>
      <c r="E4758" s="108">
        <v>-1.9494783816258576E-2</v>
      </c>
      <c r="Z4758" t="str">
        <f t="shared" si="203"/>
        <v>Ultramobile Premium, ClamshellSemiconductor Market ($M)2022</v>
      </c>
      <c r="AA4758" t="str">
        <f t="shared" si="204"/>
        <v>Ultramobile Premium, ClamshellSemiconductor Market ($M)2022</v>
      </c>
    </row>
    <row r="4759" spans="1:27" x14ac:dyDescent="0.2">
      <c r="A4759" t="s">
        <v>171</v>
      </c>
      <c r="B4759" t="s">
        <v>36</v>
      </c>
      <c r="C4759" t="s">
        <v>36</v>
      </c>
      <c r="D4759" s="67">
        <v>2023</v>
      </c>
      <c r="E4759" s="108">
        <v>-4.0899246800123579E-2</v>
      </c>
      <c r="Z4759" t="str">
        <f t="shared" si="203"/>
        <v>Ultramobile Premium, ClamshellSemiconductor Market ($M)2023</v>
      </c>
      <c r="AA4759" t="str">
        <f t="shared" si="204"/>
        <v>Ultramobile Premium, ClamshellSemiconductor Market ($M)2023</v>
      </c>
    </row>
    <row r="4760" spans="1:27" x14ac:dyDescent="0.2">
      <c r="A4760" t="s">
        <v>171</v>
      </c>
      <c r="B4760" t="s">
        <v>36</v>
      </c>
      <c r="C4760" t="s">
        <v>36</v>
      </c>
      <c r="D4760" s="67">
        <v>2024</v>
      </c>
      <c r="E4760" s="108">
        <v>3.6343458363583325E-2</v>
      </c>
      <c r="Z4760" t="str">
        <f t="shared" si="203"/>
        <v>Ultramobile Premium, ClamshellSemiconductor Market ($M)2024</v>
      </c>
      <c r="AA4760" t="str">
        <f t="shared" si="204"/>
        <v>Ultramobile Premium, ClamshellSemiconductor Market ($M)2024</v>
      </c>
    </row>
    <row r="4761" spans="1:27" x14ac:dyDescent="0.2">
      <c r="A4761" t="s">
        <v>171</v>
      </c>
      <c r="B4761" t="s">
        <v>36</v>
      </c>
      <c r="C4761" t="s">
        <v>36</v>
      </c>
      <c r="D4761" s="67">
        <v>2025</v>
      </c>
      <c r="E4761" s="108">
        <v>6.3752306805384018E-2</v>
      </c>
      <c r="Z4761" t="str">
        <f t="shared" si="203"/>
        <v>Ultramobile Premium, ClamshellSemiconductor Market ($M)2025</v>
      </c>
      <c r="AA4761" t="str">
        <f t="shared" si="204"/>
        <v>Ultramobile Premium, ClamshellSemiconductor Market ($M)2025</v>
      </c>
    </row>
    <row r="4762" spans="1:27" x14ac:dyDescent="0.2">
      <c r="A4762" t="s">
        <v>171</v>
      </c>
      <c r="B4762" t="s">
        <v>38</v>
      </c>
      <c r="C4762" t="s">
        <v>38</v>
      </c>
      <c r="D4762" s="67">
        <v>2018</v>
      </c>
      <c r="E4762" s="108">
        <v>0</v>
      </c>
      <c r="Z4762" t="str">
        <f t="shared" si="203"/>
        <v>Ultramobile Premium, ClamshellSemiconductor I/O Ratio**2018</v>
      </c>
      <c r="AA4762" t="str">
        <f t="shared" si="204"/>
        <v>Ultramobile Premium, ClamshellSemiconductor I/O Ratio**2018</v>
      </c>
    </row>
    <row r="4763" spans="1:27" x14ac:dyDescent="0.2">
      <c r="A4763" t="s">
        <v>171</v>
      </c>
      <c r="B4763" t="s">
        <v>38</v>
      </c>
      <c r="C4763" t="s">
        <v>38</v>
      </c>
      <c r="D4763" s="67">
        <v>2019</v>
      </c>
      <c r="E4763" s="108">
        <v>0</v>
      </c>
      <c r="Z4763" t="str">
        <f t="shared" si="203"/>
        <v>Ultramobile Premium, ClamshellSemiconductor I/O Ratio**2019</v>
      </c>
      <c r="AA4763" t="str">
        <f t="shared" si="204"/>
        <v>Ultramobile Premium, ClamshellSemiconductor I/O Ratio**2019</v>
      </c>
    </row>
    <row r="4764" spans="1:27" x14ac:dyDescent="0.2">
      <c r="A4764" t="s">
        <v>171</v>
      </c>
      <c r="B4764" t="s">
        <v>38</v>
      </c>
      <c r="C4764" t="s">
        <v>38</v>
      </c>
      <c r="D4764" s="67">
        <v>2020</v>
      </c>
      <c r="E4764" s="108">
        <v>0</v>
      </c>
      <c r="Z4764" t="str">
        <f t="shared" si="203"/>
        <v>Ultramobile Premium, ClamshellSemiconductor I/O Ratio**2020</v>
      </c>
      <c r="AA4764" t="str">
        <f t="shared" si="204"/>
        <v>Ultramobile Premium, ClamshellSemiconductor I/O Ratio**2020</v>
      </c>
    </row>
    <row r="4765" spans="1:27" x14ac:dyDescent="0.2">
      <c r="A4765" t="s">
        <v>171</v>
      </c>
      <c r="B4765" t="s">
        <v>38</v>
      </c>
      <c r="C4765" t="s">
        <v>38</v>
      </c>
      <c r="D4765" s="67">
        <v>2021</v>
      </c>
      <c r="E4765" s="108">
        <v>0</v>
      </c>
      <c r="Z4765" t="str">
        <f t="shared" si="203"/>
        <v>Ultramobile Premium, ClamshellSemiconductor I/O Ratio**2021</v>
      </c>
      <c r="AA4765" t="str">
        <f t="shared" si="204"/>
        <v>Ultramobile Premium, ClamshellSemiconductor I/O Ratio**2021</v>
      </c>
    </row>
    <row r="4766" spans="1:27" x14ac:dyDescent="0.2">
      <c r="A4766" t="s">
        <v>171</v>
      </c>
      <c r="B4766" t="s">
        <v>38</v>
      </c>
      <c r="C4766" t="s">
        <v>38</v>
      </c>
      <c r="D4766" s="67">
        <v>2022</v>
      </c>
      <c r="E4766" s="108">
        <v>0</v>
      </c>
      <c r="Z4766" t="str">
        <f t="shared" si="203"/>
        <v>Ultramobile Premium, ClamshellSemiconductor I/O Ratio**2022</v>
      </c>
      <c r="AA4766" t="str">
        <f t="shared" si="204"/>
        <v>Ultramobile Premium, ClamshellSemiconductor I/O Ratio**2022</v>
      </c>
    </row>
    <row r="4767" spans="1:27" x14ac:dyDescent="0.2">
      <c r="A4767" t="s">
        <v>171</v>
      </c>
      <c r="B4767" t="s">
        <v>38</v>
      </c>
      <c r="C4767" t="s">
        <v>38</v>
      </c>
      <c r="D4767" s="67">
        <v>2023</v>
      </c>
      <c r="E4767" s="108">
        <v>0</v>
      </c>
      <c r="Z4767" t="str">
        <f t="shared" si="203"/>
        <v>Ultramobile Premium, ClamshellSemiconductor I/O Ratio**2023</v>
      </c>
      <c r="AA4767" t="str">
        <f t="shared" si="204"/>
        <v>Ultramobile Premium, ClamshellSemiconductor I/O Ratio**2023</v>
      </c>
    </row>
    <row r="4768" spans="1:27" x14ac:dyDescent="0.2">
      <c r="A4768" t="s">
        <v>171</v>
      </c>
      <c r="B4768" t="s">
        <v>38</v>
      </c>
      <c r="C4768" t="s">
        <v>38</v>
      </c>
      <c r="D4768" s="67">
        <v>2024</v>
      </c>
      <c r="E4768" s="108">
        <v>0</v>
      </c>
      <c r="Z4768" t="str">
        <f t="shared" si="203"/>
        <v>Ultramobile Premium, ClamshellSemiconductor I/O Ratio**2024</v>
      </c>
      <c r="AA4768" t="str">
        <f t="shared" si="204"/>
        <v>Ultramobile Premium, ClamshellSemiconductor I/O Ratio**2024</v>
      </c>
    </row>
    <row r="4769" spans="1:27" x14ac:dyDescent="0.2">
      <c r="A4769" t="s">
        <v>171</v>
      </c>
      <c r="B4769" t="s">
        <v>38</v>
      </c>
      <c r="C4769" t="s">
        <v>38</v>
      </c>
      <c r="D4769" s="67">
        <v>2025</v>
      </c>
      <c r="E4769" s="108">
        <v>0</v>
      </c>
      <c r="Z4769" t="str">
        <f t="shared" si="203"/>
        <v>Ultramobile Premium, ClamshellSemiconductor I/O Ratio**2025</v>
      </c>
      <c r="AA4769" t="str">
        <f t="shared" si="204"/>
        <v>Ultramobile Premium, ClamshellSemiconductor I/O Ratio**2025</v>
      </c>
    </row>
    <row r="4770" spans="1:27" x14ac:dyDescent="0.2">
      <c r="A4770" t="s">
        <v>171</v>
      </c>
      <c r="B4770" t="s">
        <v>12</v>
      </c>
      <c r="C4770" t="s">
        <v>180</v>
      </c>
      <c r="D4770" s="67">
        <v>2018</v>
      </c>
      <c r="E4770" s="108">
        <v>0</v>
      </c>
      <c r="Z4770" t="str">
        <f t="shared" ref="Z4770:Z4833" si="205">A4770&amp;B4770&amp;D4770</f>
        <v>Ultramobile Premium, ClamshellTotal Semiconductor2018</v>
      </c>
      <c r="AA4770" t="str">
        <f t="shared" ref="AA4770:AA4833" si="206">$A4770&amp;$B4770&amp;$D4770</f>
        <v>Ultramobile Premium, ClamshellTotal Semiconductor2018</v>
      </c>
    </row>
    <row r="4771" spans="1:27" x14ac:dyDescent="0.2">
      <c r="A4771" t="s">
        <v>171</v>
      </c>
      <c r="B4771" t="s">
        <v>12</v>
      </c>
      <c r="C4771" t="s">
        <v>180</v>
      </c>
      <c r="D4771" s="67">
        <v>2019</v>
      </c>
      <c r="E4771" s="108">
        <v>-9.5178754618487904E-3</v>
      </c>
      <c r="Z4771" t="str">
        <f t="shared" si="205"/>
        <v>Ultramobile Premium, ClamshellTotal Semiconductor2019</v>
      </c>
      <c r="AA4771" t="str">
        <f t="shared" si="206"/>
        <v>Ultramobile Premium, ClamshellTotal Semiconductor2019</v>
      </c>
    </row>
    <row r="4772" spans="1:27" x14ac:dyDescent="0.2">
      <c r="A4772" t="s">
        <v>171</v>
      </c>
      <c r="B4772" t="s">
        <v>12</v>
      </c>
      <c r="C4772" t="s">
        <v>180</v>
      </c>
      <c r="D4772" s="67">
        <v>2020</v>
      </c>
      <c r="E4772" s="108">
        <v>0.80939694165309373</v>
      </c>
      <c r="Z4772" t="str">
        <f t="shared" si="205"/>
        <v>Ultramobile Premium, ClamshellTotal Semiconductor2020</v>
      </c>
      <c r="AA4772" t="str">
        <f t="shared" si="206"/>
        <v>Ultramobile Premium, ClamshellTotal Semiconductor2020</v>
      </c>
    </row>
    <row r="4773" spans="1:27" x14ac:dyDescent="0.2">
      <c r="A4773" t="s">
        <v>171</v>
      </c>
      <c r="B4773" t="s">
        <v>12</v>
      </c>
      <c r="C4773" t="s">
        <v>180</v>
      </c>
      <c r="D4773" s="67">
        <v>2021</v>
      </c>
      <c r="E4773" s="108">
        <v>0.22948236405061806</v>
      </c>
      <c r="Z4773" t="str">
        <f t="shared" si="205"/>
        <v>Ultramobile Premium, ClamshellTotal Semiconductor2021</v>
      </c>
      <c r="AA4773" t="str">
        <f t="shared" si="206"/>
        <v>Ultramobile Premium, ClamshellTotal Semiconductor2021</v>
      </c>
    </row>
    <row r="4774" spans="1:27" x14ac:dyDescent="0.2">
      <c r="A4774" t="s">
        <v>171</v>
      </c>
      <c r="B4774" t="s">
        <v>12</v>
      </c>
      <c r="C4774" t="s">
        <v>180</v>
      </c>
      <c r="D4774" s="67">
        <v>2022</v>
      </c>
      <c r="E4774" s="108">
        <v>-1.9494783816258576E-2</v>
      </c>
      <c r="Z4774" t="str">
        <f t="shared" si="205"/>
        <v>Ultramobile Premium, ClamshellTotal Semiconductor2022</v>
      </c>
      <c r="AA4774" t="str">
        <f t="shared" si="206"/>
        <v>Ultramobile Premium, ClamshellTotal Semiconductor2022</v>
      </c>
    </row>
    <row r="4775" spans="1:27" x14ac:dyDescent="0.2">
      <c r="A4775" t="s">
        <v>171</v>
      </c>
      <c r="B4775" t="s">
        <v>12</v>
      </c>
      <c r="C4775" t="s">
        <v>180</v>
      </c>
      <c r="D4775" s="67">
        <v>2023</v>
      </c>
      <c r="E4775" s="108">
        <v>-4.0899246800123579E-2</v>
      </c>
      <c r="Z4775" t="str">
        <f t="shared" si="205"/>
        <v>Ultramobile Premium, ClamshellTotal Semiconductor2023</v>
      </c>
      <c r="AA4775" t="str">
        <f t="shared" si="206"/>
        <v>Ultramobile Premium, ClamshellTotal Semiconductor2023</v>
      </c>
    </row>
    <row r="4776" spans="1:27" x14ac:dyDescent="0.2">
      <c r="A4776" t="s">
        <v>171</v>
      </c>
      <c r="B4776" t="s">
        <v>12</v>
      </c>
      <c r="C4776" t="s">
        <v>180</v>
      </c>
      <c r="D4776" s="67">
        <v>2024</v>
      </c>
      <c r="E4776" s="108">
        <v>3.6343458363583325E-2</v>
      </c>
      <c r="Z4776" t="str">
        <f t="shared" si="205"/>
        <v>Ultramobile Premium, ClamshellTotal Semiconductor2024</v>
      </c>
      <c r="AA4776" t="str">
        <f t="shared" si="206"/>
        <v>Ultramobile Premium, ClamshellTotal Semiconductor2024</v>
      </c>
    </row>
    <row r="4777" spans="1:27" x14ac:dyDescent="0.2">
      <c r="A4777" t="s">
        <v>171</v>
      </c>
      <c r="B4777" t="s">
        <v>12</v>
      </c>
      <c r="C4777" t="s">
        <v>180</v>
      </c>
      <c r="D4777" s="67">
        <v>2025</v>
      </c>
      <c r="E4777" s="108">
        <v>6.3752306805384018E-2</v>
      </c>
      <c r="Z4777" t="str">
        <f t="shared" si="205"/>
        <v>Ultramobile Premium, ClamshellTotal Semiconductor2025</v>
      </c>
      <c r="AA4777" t="str">
        <f t="shared" si="206"/>
        <v>Ultramobile Premium, ClamshellTotal Semiconductor2025</v>
      </c>
    </row>
    <row r="4778" spans="1:27" x14ac:dyDescent="0.2">
      <c r="A4778" t="s">
        <v>171</v>
      </c>
      <c r="B4778" t="s">
        <v>117</v>
      </c>
      <c r="C4778" t="s">
        <v>180</v>
      </c>
      <c r="D4778" s="67">
        <v>2018</v>
      </c>
      <c r="E4778" s="108">
        <v>0</v>
      </c>
      <c r="Z4778" t="str">
        <f t="shared" si="205"/>
        <v>Ultramobile Premium, ClamshellTotal General Purpose2018</v>
      </c>
      <c r="AA4778" t="str">
        <f t="shared" si="206"/>
        <v>Ultramobile Premium, ClamshellTotal General Purpose2018</v>
      </c>
    </row>
    <row r="4779" spans="1:27" x14ac:dyDescent="0.2">
      <c r="A4779" t="s">
        <v>171</v>
      </c>
      <c r="B4779" t="s">
        <v>117</v>
      </c>
      <c r="C4779" t="s">
        <v>180</v>
      </c>
      <c r="D4779" s="67">
        <v>2019</v>
      </c>
      <c r="E4779" s="108">
        <v>-1.4115632891954721E-2</v>
      </c>
      <c r="Z4779" t="str">
        <f t="shared" si="205"/>
        <v>Ultramobile Premium, ClamshellTotal General Purpose2019</v>
      </c>
      <c r="AA4779" t="str">
        <f t="shared" si="206"/>
        <v>Ultramobile Premium, ClamshellTotal General Purpose2019</v>
      </c>
    </row>
    <row r="4780" spans="1:27" x14ac:dyDescent="0.2">
      <c r="A4780" t="s">
        <v>171</v>
      </c>
      <c r="B4780" t="s">
        <v>117</v>
      </c>
      <c r="C4780" t="s">
        <v>180</v>
      </c>
      <c r="D4780" s="67">
        <v>2020</v>
      </c>
      <c r="E4780" s="108">
        <v>0.79492120007852574</v>
      </c>
      <c r="Z4780" t="str">
        <f t="shared" si="205"/>
        <v>Ultramobile Premium, ClamshellTotal General Purpose2020</v>
      </c>
      <c r="AA4780" t="str">
        <f t="shared" si="206"/>
        <v>Ultramobile Premium, ClamshellTotal General Purpose2020</v>
      </c>
    </row>
    <row r="4781" spans="1:27" x14ac:dyDescent="0.2">
      <c r="A4781" t="s">
        <v>171</v>
      </c>
      <c r="B4781" t="s">
        <v>117</v>
      </c>
      <c r="C4781" t="s">
        <v>180</v>
      </c>
      <c r="D4781" s="67">
        <v>2021</v>
      </c>
      <c r="E4781" s="108">
        <v>0.15133383678765178</v>
      </c>
      <c r="Z4781" t="str">
        <f t="shared" si="205"/>
        <v>Ultramobile Premium, ClamshellTotal General Purpose2021</v>
      </c>
      <c r="AA4781" t="str">
        <f t="shared" si="206"/>
        <v>Ultramobile Premium, ClamshellTotal General Purpose2021</v>
      </c>
    </row>
    <row r="4782" spans="1:27" x14ac:dyDescent="0.2">
      <c r="A4782" t="s">
        <v>171</v>
      </c>
      <c r="B4782" t="s">
        <v>117</v>
      </c>
      <c r="C4782" t="s">
        <v>180</v>
      </c>
      <c r="D4782" s="67">
        <v>2022</v>
      </c>
      <c r="E4782" s="108">
        <v>-3.550802381791518E-2</v>
      </c>
      <c r="Z4782" t="str">
        <f t="shared" si="205"/>
        <v>Ultramobile Premium, ClamshellTotal General Purpose2022</v>
      </c>
      <c r="AA4782" t="str">
        <f t="shared" si="206"/>
        <v>Ultramobile Premium, ClamshellTotal General Purpose2022</v>
      </c>
    </row>
    <row r="4783" spans="1:27" x14ac:dyDescent="0.2">
      <c r="A4783" t="s">
        <v>171</v>
      </c>
      <c r="B4783" t="s">
        <v>117</v>
      </c>
      <c r="C4783" t="s">
        <v>180</v>
      </c>
      <c r="D4783" s="67">
        <v>2023</v>
      </c>
      <c r="E4783" s="108">
        <v>-4.8566635256085622E-2</v>
      </c>
      <c r="Z4783" t="str">
        <f t="shared" si="205"/>
        <v>Ultramobile Premium, ClamshellTotal General Purpose2023</v>
      </c>
      <c r="AA4783" t="str">
        <f t="shared" si="206"/>
        <v>Ultramobile Premium, ClamshellTotal General Purpose2023</v>
      </c>
    </row>
    <row r="4784" spans="1:27" x14ac:dyDescent="0.2">
      <c r="A4784" t="s">
        <v>171</v>
      </c>
      <c r="B4784" t="s">
        <v>117</v>
      </c>
      <c r="C4784" t="s">
        <v>180</v>
      </c>
      <c r="D4784" s="67">
        <v>2024</v>
      </c>
      <c r="E4784" s="108">
        <v>2.5945772649927923E-2</v>
      </c>
      <c r="Z4784" t="str">
        <f t="shared" si="205"/>
        <v>Ultramobile Premium, ClamshellTotal General Purpose2024</v>
      </c>
      <c r="AA4784" t="str">
        <f t="shared" si="206"/>
        <v>Ultramobile Premium, ClamshellTotal General Purpose2024</v>
      </c>
    </row>
    <row r="4785" spans="1:27" x14ac:dyDescent="0.2">
      <c r="A4785" t="s">
        <v>171</v>
      </c>
      <c r="B4785" t="s">
        <v>117</v>
      </c>
      <c r="C4785" t="s">
        <v>180</v>
      </c>
      <c r="D4785" s="67">
        <v>2025</v>
      </c>
      <c r="E4785" s="108">
        <v>6.1923123054459017E-2</v>
      </c>
      <c r="Z4785" t="str">
        <f t="shared" si="205"/>
        <v>Ultramobile Premium, ClamshellTotal General Purpose2025</v>
      </c>
      <c r="AA4785" t="str">
        <f t="shared" si="206"/>
        <v>Ultramobile Premium, ClamshellTotal General Purpose2025</v>
      </c>
    </row>
    <row r="4786" spans="1:27" x14ac:dyDescent="0.2">
      <c r="A4786" t="s">
        <v>171</v>
      </c>
      <c r="B4786" t="s">
        <v>118</v>
      </c>
      <c r="C4786" t="s">
        <v>180</v>
      </c>
      <c r="D4786" s="67">
        <v>2018</v>
      </c>
      <c r="E4786" s="108">
        <v>0</v>
      </c>
      <c r="Z4786" t="str">
        <f t="shared" si="205"/>
        <v>Ultramobile Premium, ClamshellTotal Memory2018</v>
      </c>
      <c r="AA4786" t="str">
        <f t="shared" si="206"/>
        <v>Ultramobile Premium, ClamshellTotal Memory2018</v>
      </c>
    </row>
    <row r="4787" spans="1:27" x14ac:dyDescent="0.2">
      <c r="A4787" t="s">
        <v>171</v>
      </c>
      <c r="B4787" t="s">
        <v>118</v>
      </c>
      <c r="C4787" t="s">
        <v>180</v>
      </c>
      <c r="D4787" s="67">
        <v>2019</v>
      </c>
      <c r="E4787" s="108">
        <v>-0.41691966419529669</v>
      </c>
      <c r="Z4787" t="str">
        <f t="shared" si="205"/>
        <v>Ultramobile Premium, ClamshellTotal Memory2019</v>
      </c>
      <c r="AA4787" t="str">
        <f t="shared" si="206"/>
        <v>Ultramobile Premium, ClamshellTotal Memory2019</v>
      </c>
    </row>
    <row r="4788" spans="1:27" x14ac:dyDescent="0.2">
      <c r="A4788" t="s">
        <v>171</v>
      </c>
      <c r="B4788" t="s">
        <v>118</v>
      </c>
      <c r="C4788" t="s">
        <v>180</v>
      </c>
      <c r="D4788" s="67">
        <v>2020</v>
      </c>
      <c r="E4788" s="108">
        <v>0.82174446572800131</v>
      </c>
      <c r="Z4788" t="str">
        <f t="shared" si="205"/>
        <v>Ultramobile Premium, ClamshellTotal Memory2020</v>
      </c>
      <c r="AA4788" t="str">
        <f t="shared" si="206"/>
        <v>Ultramobile Premium, ClamshellTotal Memory2020</v>
      </c>
    </row>
    <row r="4789" spans="1:27" x14ac:dyDescent="0.2">
      <c r="A4789" t="s">
        <v>171</v>
      </c>
      <c r="B4789" t="s">
        <v>118</v>
      </c>
      <c r="C4789" t="s">
        <v>180</v>
      </c>
      <c r="D4789" s="67">
        <v>2021</v>
      </c>
      <c r="E4789" s="108">
        <v>0.47160353501572838</v>
      </c>
      <c r="Z4789" t="str">
        <f t="shared" si="205"/>
        <v>Ultramobile Premium, ClamshellTotal Memory2021</v>
      </c>
      <c r="AA4789" t="str">
        <f t="shared" si="206"/>
        <v>Ultramobile Premium, ClamshellTotal Memory2021</v>
      </c>
    </row>
    <row r="4790" spans="1:27" x14ac:dyDescent="0.2">
      <c r="A4790" t="s">
        <v>171</v>
      </c>
      <c r="B4790" t="s">
        <v>118</v>
      </c>
      <c r="C4790" t="s">
        <v>180</v>
      </c>
      <c r="D4790" s="67">
        <v>2022</v>
      </c>
      <c r="E4790" s="108">
        <v>0.16689088301571786</v>
      </c>
      <c r="Z4790" t="str">
        <f t="shared" si="205"/>
        <v>Ultramobile Premium, ClamshellTotal Memory2022</v>
      </c>
      <c r="AA4790" t="str">
        <f t="shared" si="206"/>
        <v>Ultramobile Premium, ClamshellTotal Memory2022</v>
      </c>
    </row>
    <row r="4791" spans="1:27" x14ac:dyDescent="0.2">
      <c r="A4791" t="s">
        <v>171</v>
      </c>
      <c r="B4791" t="s">
        <v>118</v>
      </c>
      <c r="C4791" t="s">
        <v>180</v>
      </c>
      <c r="D4791" s="67">
        <v>2023</v>
      </c>
      <c r="E4791" s="108">
        <v>-0.25747257042935057</v>
      </c>
      <c r="Z4791" t="str">
        <f t="shared" si="205"/>
        <v>Ultramobile Premium, ClamshellTotal Memory2023</v>
      </c>
      <c r="AA4791" t="str">
        <f t="shared" si="206"/>
        <v>Ultramobile Premium, ClamshellTotal Memory2023</v>
      </c>
    </row>
    <row r="4792" spans="1:27" x14ac:dyDescent="0.2">
      <c r="A4792" t="s">
        <v>171</v>
      </c>
      <c r="B4792" t="s">
        <v>118</v>
      </c>
      <c r="C4792" t="s">
        <v>180</v>
      </c>
      <c r="D4792" s="67">
        <v>2024</v>
      </c>
      <c r="E4792" s="108">
        <v>-2.8870777721316743E-2</v>
      </c>
      <c r="Z4792" t="str">
        <f t="shared" si="205"/>
        <v>Ultramobile Premium, ClamshellTotal Memory2024</v>
      </c>
      <c r="AA4792" t="str">
        <f t="shared" si="206"/>
        <v>Ultramobile Premium, ClamshellTotal Memory2024</v>
      </c>
    </row>
    <row r="4793" spans="1:27" x14ac:dyDescent="0.2">
      <c r="A4793" t="s">
        <v>171</v>
      </c>
      <c r="B4793" t="s">
        <v>118</v>
      </c>
      <c r="C4793" t="s">
        <v>180</v>
      </c>
      <c r="D4793" s="67">
        <v>2025</v>
      </c>
      <c r="E4793" s="108">
        <v>0.16135768495530023</v>
      </c>
      <c r="Z4793" t="str">
        <f t="shared" si="205"/>
        <v>Ultramobile Premium, ClamshellTotal Memory2025</v>
      </c>
      <c r="AA4793" t="str">
        <f t="shared" si="206"/>
        <v>Ultramobile Premium, ClamshellTotal Memory2025</v>
      </c>
    </row>
    <row r="4794" spans="1:27" x14ac:dyDescent="0.2">
      <c r="A4794" t="s">
        <v>171</v>
      </c>
      <c r="B4794" t="s">
        <v>119</v>
      </c>
      <c r="C4794" t="s">
        <v>180</v>
      </c>
      <c r="D4794" s="67">
        <v>2018</v>
      </c>
      <c r="E4794" s="108">
        <v>0</v>
      </c>
      <c r="Z4794" t="str">
        <f t="shared" si="205"/>
        <v>Ultramobile Premium, ClamshellDRAM2018</v>
      </c>
      <c r="AA4794" t="str">
        <f t="shared" si="206"/>
        <v>Ultramobile Premium, ClamshellDRAM2018</v>
      </c>
    </row>
    <row r="4795" spans="1:27" x14ac:dyDescent="0.2">
      <c r="A4795" t="s">
        <v>171</v>
      </c>
      <c r="B4795" t="s">
        <v>119</v>
      </c>
      <c r="C4795" t="s">
        <v>180</v>
      </c>
      <c r="D4795" s="67">
        <v>2019</v>
      </c>
      <c r="E4795" s="108">
        <v>-0.46098743909220108</v>
      </c>
      <c r="Z4795" t="str">
        <f t="shared" si="205"/>
        <v>Ultramobile Premium, ClamshellDRAM2019</v>
      </c>
      <c r="AA4795" t="str">
        <f t="shared" si="206"/>
        <v>Ultramobile Premium, ClamshellDRAM2019</v>
      </c>
    </row>
    <row r="4796" spans="1:27" x14ac:dyDescent="0.2">
      <c r="A4796" t="s">
        <v>171</v>
      </c>
      <c r="B4796" t="s">
        <v>119</v>
      </c>
      <c r="C4796" t="s">
        <v>180</v>
      </c>
      <c r="D4796" s="67">
        <v>2020</v>
      </c>
      <c r="E4796" s="108">
        <v>0.85034211655000358</v>
      </c>
      <c r="Z4796" t="str">
        <f t="shared" si="205"/>
        <v>Ultramobile Premium, ClamshellDRAM2020</v>
      </c>
      <c r="AA4796" t="str">
        <f t="shared" si="206"/>
        <v>Ultramobile Premium, ClamshellDRAM2020</v>
      </c>
    </row>
    <row r="4797" spans="1:27" x14ac:dyDescent="0.2">
      <c r="A4797" t="s">
        <v>171</v>
      </c>
      <c r="B4797" t="s">
        <v>119</v>
      </c>
      <c r="C4797" t="s">
        <v>180</v>
      </c>
      <c r="D4797" s="67">
        <v>2021</v>
      </c>
      <c r="E4797" s="108">
        <v>0.50894880466501236</v>
      </c>
      <c r="Z4797" t="str">
        <f t="shared" si="205"/>
        <v>Ultramobile Premium, ClamshellDRAM2021</v>
      </c>
      <c r="AA4797" t="str">
        <f t="shared" si="206"/>
        <v>Ultramobile Premium, ClamshellDRAM2021</v>
      </c>
    </row>
    <row r="4798" spans="1:27" x14ac:dyDescent="0.2">
      <c r="A4798" t="s">
        <v>171</v>
      </c>
      <c r="B4798" t="s">
        <v>119</v>
      </c>
      <c r="C4798" t="s">
        <v>180</v>
      </c>
      <c r="D4798" s="67">
        <v>2022</v>
      </c>
      <c r="E4798" s="108">
        <v>0.1453882994714415</v>
      </c>
      <c r="Z4798" t="str">
        <f t="shared" si="205"/>
        <v>Ultramobile Premium, ClamshellDRAM2022</v>
      </c>
      <c r="AA4798" t="str">
        <f t="shared" si="206"/>
        <v>Ultramobile Premium, ClamshellDRAM2022</v>
      </c>
    </row>
    <row r="4799" spans="1:27" x14ac:dyDescent="0.2">
      <c r="A4799" t="s">
        <v>171</v>
      </c>
      <c r="B4799" t="s">
        <v>119</v>
      </c>
      <c r="C4799" t="s">
        <v>180</v>
      </c>
      <c r="D4799" s="67">
        <v>2023</v>
      </c>
      <c r="E4799" s="108">
        <v>-0.3231935417267956</v>
      </c>
      <c r="Z4799" t="str">
        <f t="shared" si="205"/>
        <v>Ultramobile Premium, ClamshellDRAM2023</v>
      </c>
      <c r="AA4799" t="str">
        <f t="shared" si="206"/>
        <v>Ultramobile Premium, ClamshellDRAM2023</v>
      </c>
    </row>
    <row r="4800" spans="1:27" x14ac:dyDescent="0.2">
      <c r="A4800" t="s">
        <v>171</v>
      </c>
      <c r="B4800" t="s">
        <v>119</v>
      </c>
      <c r="C4800" t="s">
        <v>180</v>
      </c>
      <c r="D4800" s="67">
        <v>2024</v>
      </c>
      <c r="E4800" s="108">
        <v>-5.1980631884539275E-2</v>
      </c>
      <c r="Z4800" t="str">
        <f t="shared" si="205"/>
        <v>Ultramobile Premium, ClamshellDRAM2024</v>
      </c>
      <c r="AA4800" t="str">
        <f t="shared" si="206"/>
        <v>Ultramobile Premium, ClamshellDRAM2024</v>
      </c>
    </row>
    <row r="4801" spans="1:27" x14ac:dyDescent="0.2">
      <c r="A4801" t="s">
        <v>171</v>
      </c>
      <c r="B4801" t="s">
        <v>119</v>
      </c>
      <c r="C4801" t="s">
        <v>180</v>
      </c>
      <c r="D4801" s="67">
        <v>2025</v>
      </c>
      <c r="E4801" s="108">
        <v>0.14533346161132576</v>
      </c>
      <c r="Z4801" t="str">
        <f t="shared" si="205"/>
        <v>Ultramobile Premium, ClamshellDRAM2025</v>
      </c>
      <c r="AA4801" t="str">
        <f t="shared" si="206"/>
        <v>Ultramobile Premium, ClamshellDRAM2025</v>
      </c>
    </row>
    <row r="4802" spans="1:27" x14ac:dyDescent="0.2">
      <c r="A4802" t="s">
        <v>171</v>
      </c>
      <c r="B4802" t="s">
        <v>120</v>
      </c>
      <c r="C4802" t="s">
        <v>180</v>
      </c>
      <c r="D4802" s="67">
        <v>2018</v>
      </c>
      <c r="E4802" s="108">
        <v>0</v>
      </c>
      <c r="Z4802" t="str">
        <f t="shared" si="205"/>
        <v>Ultramobile Premium, ClamshellEmerging Memory2018</v>
      </c>
      <c r="AA4802" t="str">
        <f t="shared" si="206"/>
        <v>Ultramobile Premium, ClamshellEmerging Memory2018</v>
      </c>
    </row>
    <row r="4803" spans="1:27" x14ac:dyDescent="0.2">
      <c r="A4803" t="s">
        <v>171</v>
      </c>
      <c r="B4803" t="s">
        <v>120</v>
      </c>
      <c r="C4803" t="s">
        <v>180</v>
      </c>
      <c r="D4803" s="67">
        <v>2019</v>
      </c>
      <c r="E4803" s="108">
        <v>0.65233327811000752</v>
      </c>
      <c r="Z4803" t="str">
        <f t="shared" si="205"/>
        <v>Ultramobile Premium, ClamshellEmerging Memory2019</v>
      </c>
      <c r="AA4803" t="str">
        <f t="shared" si="206"/>
        <v>Ultramobile Premium, ClamshellEmerging Memory2019</v>
      </c>
    </row>
    <row r="4804" spans="1:27" x14ac:dyDescent="0.2">
      <c r="A4804" t="s">
        <v>171</v>
      </c>
      <c r="B4804" t="s">
        <v>120</v>
      </c>
      <c r="C4804" t="s">
        <v>180</v>
      </c>
      <c r="D4804" s="67">
        <v>2020</v>
      </c>
      <c r="E4804" s="108">
        <v>1.0372775613999821</v>
      </c>
      <c r="Z4804" t="str">
        <f t="shared" si="205"/>
        <v>Ultramobile Premium, ClamshellEmerging Memory2020</v>
      </c>
      <c r="AA4804" t="str">
        <f t="shared" si="206"/>
        <v>Ultramobile Premium, ClamshellEmerging Memory2020</v>
      </c>
    </row>
    <row r="4805" spans="1:27" x14ac:dyDescent="0.2">
      <c r="A4805" t="s">
        <v>171</v>
      </c>
      <c r="B4805" t="s">
        <v>120</v>
      </c>
      <c r="C4805" t="s">
        <v>180</v>
      </c>
      <c r="D4805" s="67">
        <v>2021</v>
      </c>
      <c r="E4805" s="108">
        <v>-0.18693866376151014</v>
      </c>
      <c r="Z4805" t="str">
        <f t="shared" si="205"/>
        <v>Ultramobile Premium, ClamshellEmerging Memory2021</v>
      </c>
      <c r="AA4805" t="str">
        <f t="shared" si="206"/>
        <v>Ultramobile Premium, ClamshellEmerging Memory2021</v>
      </c>
    </row>
    <row r="4806" spans="1:27" x14ac:dyDescent="0.2">
      <c r="A4806" t="s">
        <v>171</v>
      </c>
      <c r="B4806" t="s">
        <v>120</v>
      </c>
      <c r="C4806" t="s">
        <v>180</v>
      </c>
      <c r="D4806" s="67">
        <v>2022</v>
      </c>
      <c r="E4806" s="108">
        <v>7.0956132234096359E-2</v>
      </c>
      <c r="Z4806" t="str">
        <f t="shared" si="205"/>
        <v>Ultramobile Premium, ClamshellEmerging Memory2022</v>
      </c>
      <c r="AA4806" t="str">
        <f t="shared" si="206"/>
        <v>Ultramobile Premium, ClamshellEmerging Memory2022</v>
      </c>
    </row>
    <row r="4807" spans="1:27" x14ac:dyDescent="0.2">
      <c r="A4807" t="s">
        <v>171</v>
      </c>
      <c r="B4807" t="s">
        <v>120</v>
      </c>
      <c r="C4807" t="s">
        <v>180</v>
      </c>
      <c r="D4807" s="67">
        <v>2023</v>
      </c>
      <c r="E4807" s="108">
        <v>-0.10027319990146311</v>
      </c>
      <c r="Z4807" t="str">
        <f t="shared" si="205"/>
        <v>Ultramobile Premium, ClamshellEmerging Memory2023</v>
      </c>
      <c r="AA4807" t="str">
        <f t="shared" si="206"/>
        <v>Ultramobile Premium, ClamshellEmerging Memory2023</v>
      </c>
    </row>
    <row r="4808" spans="1:27" x14ac:dyDescent="0.2">
      <c r="A4808" t="s">
        <v>171</v>
      </c>
      <c r="B4808" t="s">
        <v>120</v>
      </c>
      <c r="C4808" t="s">
        <v>180</v>
      </c>
      <c r="D4808" s="67">
        <v>2024</v>
      </c>
      <c r="E4808" s="108">
        <v>7.5614799407038857E-2</v>
      </c>
      <c r="Z4808" t="str">
        <f t="shared" si="205"/>
        <v>Ultramobile Premium, ClamshellEmerging Memory2024</v>
      </c>
      <c r="AA4808" t="str">
        <f t="shared" si="206"/>
        <v>Ultramobile Premium, ClamshellEmerging Memory2024</v>
      </c>
    </row>
    <row r="4809" spans="1:27" x14ac:dyDescent="0.2">
      <c r="A4809" t="s">
        <v>171</v>
      </c>
      <c r="B4809" t="s">
        <v>120</v>
      </c>
      <c r="C4809" t="s">
        <v>180</v>
      </c>
      <c r="D4809" s="67">
        <v>2025</v>
      </c>
      <c r="E4809" s="108">
        <v>-9.3347802796245105E-2</v>
      </c>
      <c r="Z4809" t="str">
        <f t="shared" si="205"/>
        <v>Ultramobile Premium, ClamshellEmerging Memory2025</v>
      </c>
      <c r="AA4809" t="str">
        <f t="shared" si="206"/>
        <v>Ultramobile Premium, ClamshellEmerging Memory2025</v>
      </c>
    </row>
    <row r="4810" spans="1:27" x14ac:dyDescent="0.2">
      <c r="A4810" t="s">
        <v>171</v>
      </c>
      <c r="B4810" t="s">
        <v>121</v>
      </c>
      <c r="C4810" t="s">
        <v>180</v>
      </c>
      <c r="D4810" s="67">
        <v>2018</v>
      </c>
      <c r="E4810" s="108">
        <v>0</v>
      </c>
      <c r="Z4810" t="str">
        <f t="shared" si="205"/>
        <v>Ultramobile Premium, ClamshellFlash Memory, NAND2018</v>
      </c>
      <c r="AA4810" t="str">
        <f t="shared" si="206"/>
        <v>Ultramobile Premium, ClamshellFlash Memory, NAND2018</v>
      </c>
    </row>
    <row r="4811" spans="1:27" x14ac:dyDescent="0.2">
      <c r="A4811" t="s">
        <v>171</v>
      </c>
      <c r="B4811" t="s">
        <v>121</v>
      </c>
      <c r="C4811" t="s">
        <v>180</v>
      </c>
      <c r="D4811" s="67">
        <v>2019</v>
      </c>
      <c r="E4811" s="108">
        <v>0.12727573423999528</v>
      </c>
      <c r="Z4811" t="str">
        <f t="shared" si="205"/>
        <v>Ultramobile Premium, ClamshellFlash Memory, NAND2019</v>
      </c>
      <c r="AA4811" t="str">
        <f t="shared" si="206"/>
        <v>Ultramobile Premium, ClamshellFlash Memory, NAND2019</v>
      </c>
    </row>
    <row r="4812" spans="1:27" x14ac:dyDescent="0.2">
      <c r="A4812" t="s">
        <v>171</v>
      </c>
      <c r="B4812" t="s">
        <v>121</v>
      </c>
      <c r="C4812" t="s">
        <v>180</v>
      </c>
      <c r="D4812" s="67">
        <v>2020</v>
      </c>
      <c r="E4812" s="108">
        <v>0.54631390008737668</v>
      </c>
      <c r="Z4812" t="str">
        <f t="shared" si="205"/>
        <v>Ultramobile Premium, ClamshellFlash Memory, NAND2020</v>
      </c>
      <c r="AA4812" t="str">
        <f t="shared" si="206"/>
        <v>Ultramobile Premium, ClamshellFlash Memory, NAND2020</v>
      </c>
    </row>
    <row r="4813" spans="1:27" x14ac:dyDescent="0.2">
      <c r="A4813" t="s">
        <v>171</v>
      </c>
      <c r="B4813" t="s">
        <v>121</v>
      </c>
      <c r="C4813" t="s">
        <v>180</v>
      </c>
      <c r="D4813" s="67">
        <v>2021</v>
      </c>
      <c r="E4813" s="108">
        <v>0.38177391724888232</v>
      </c>
      <c r="Z4813" t="str">
        <f t="shared" si="205"/>
        <v>Ultramobile Premium, ClamshellFlash Memory, NAND2021</v>
      </c>
      <c r="AA4813" t="str">
        <f t="shared" si="206"/>
        <v>Ultramobile Premium, ClamshellFlash Memory, NAND2021</v>
      </c>
    </row>
    <row r="4814" spans="1:27" x14ac:dyDescent="0.2">
      <c r="A4814" t="s">
        <v>171</v>
      </c>
      <c r="B4814" t="s">
        <v>121</v>
      </c>
      <c r="C4814" t="s">
        <v>180</v>
      </c>
      <c r="D4814" s="67">
        <v>2022</v>
      </c>
      <c r="E4814" s="108">
        <v>0.46600435955990083</v>
      </c>
      <c r="Z4814" t="str">
        <f t="shared" si="205"/>
        <v>Ultramobile Premium, ClamshellFlash Memory, NAND2022</v>
      </c>
      <c r="AA4814" t="str">
        <f t="shared" si="206"/>
        <v>Ultramobile Premium, ClamshellFlash Memory, NAND2022</v>
      </c>
    </row>
    <row r="4815" spans="1:27" x14ac:dyDescent="0.2">
      <c r="A4815" t="s">
        <v>171</v>
      </c>
      <c r="B4815" t="s">
        <v>121</v>
      </c>
      <c r="C4815" t="s">
        <v>180</v>
      </c>
      <c r="D4815" s="67">
        <v>2023</v>
      </c>
      <c r="E4815" s="108">
        <v>0.30502318001615647</v>
      </c>
      <c r="Z4815" t="str">
        <f t="shared" si="205"/>
        <v>Ultramobile Premium, ClamshellFlash Memory, NAND2023</v>
      </c>
      <c r="AA4815" t="str">
        <f t="shared" si="206"/>
        <v>Ultramobile Premium, ClamshellFlash Memory, NAND2023</v>
      </c>
    </row>
    <row r="4816" spans="1:27" x14ac:dyDescent="0.2">
      <c r="A4816" t="s">
        <v>171</v>
      </c>
      <c r="B4816" t="s">
        <v>121</v>
      </c>
      <c r="C4816" t="s">
        <v>180</v>
      </c>
      <c r="D4816" s="67">
        <v>2024</v>
      </c>
      <c r="E4816" s="108">
        <v>6.9562033681291213E-2</v>
      </c>
      <c r="Z4816" t="str">
        <f t="shared" si="205"/>
        <v>Ultramobile Premium, ClamshellFlash Memory, NAND2024</v>
      </c>
      <c r="AA4816" t="str">
        <f t="shared" si="206"/>
        <v>Ultramobile Premium, ClamshellFlash Memory, NAND2024</v>
      </c>
    </row>
    <row r="4817" spans="1:27" x14ac:dyDescent="0.2">
      <c r="A4817" t="s">
        <v>171</v>
      </c>
      <c r="B4817" t="s">
        <v>121</v>
      </c>
      <c r="C4817" t="s">
        <v>180</v>
      </c>
      <c r="D4817" s="67">
        <v>2025</v>
      </c>
      <c r="E4817" s="108">
        <v>0.2654319392942317</v>
      </c>
      <c r="Z4817" t="str">
        <f t="shared" si="205"/>
        <v>Ultramobile Premium, ClamshellFlash Memory, NAND2025</v>
      </c>
      <c r="AA4817" t="str">
        <f t="shared" si="206"/>
        <v>Ultramobile Premium, ClamshellFlash Memory, NAND2025</v>
      </c>
    </row>
    <row r="4818" spans="1:27" x14ac:dyDescent="0.2">
      <c r="A4818" t="s">
        <v>171</v>
      </c>
      <c r="B4818" t="s">
        <v>122</v>
      </c>
      <c r="C4818" t="s">
        <v>180</v>
      </c>
      <c r="D4818" s="67">
        <v>2018</v>
      </c>
      <c r="E4818" s="108">
        <v>0</v>
      </c>
      <c r="Z4818" t="str">
        <f t="shared" si="205"/>
        <v>Ultramobile Premium, ClamshellOther Memory2018</v>
      </c>
      <c r="AA4818" t="str">
        <f t="shared" si="206"/>
        <v>Ultramobile Premium, ClamshellOther Memory2018</v>
      </c>
    </row>
    <row r="4819" spans="1:27" x14ac:dyDescent="0.2">
      <c r="A4819" t="s">
        <v>171</v>
      </c>
      <c r="B4819" t="s">
        <v>122</v>
      </c>
      <c r="C4819" t="s">
        <v>180</v>
      </c>
      <c r="D4819" s="67">
        <v>2019</v>
      </c>
      <c r="E4819" s="108">
        <v>-0.25706722815764138</v>
      </c>
      <c r="Z4819" t="str">
        <f t="shared" si="205"/>
        <v>Ultramobile Premium, ClamshellOther Memory2019</v>
      </c>
      <c r="AA4819" t="str">
        <f t="shared" si="206"/>
        <v>Ultramobile Premium, ClamshellOther Memory2019</v>
      </c>
    </row>
    <row r="4820" spans="1:27" x14ac:dyDescent="0.2">
      <c r="A4820" t="s">
        <v>171</v>
      </c>
      <c r="B4820" t="s">
        <v>122</v>
      </c>
      <c r="C4820" t="s">
        <v>180</v>
      </c>
      <c r="D4820" s="67">
        <v>2020</v>
      </c>
      <c r="E4820" s="108">
        <v>0.24404828933928013</v>
      </c>
      <c r="Z4820" t="str">
        <f t="shared" si="205"/>
        <v>Ultramobile Premium, ClamshellOther Memory2020</v>
      </c>
      <c r="AA4820" t="str">
        <f t="shared" si="206"/>
        <v>Ultramobile Premium, ClamshellOther Memory2020</v>
      </c>
    </row>
    <row r="4821" spans="1:27" x14ac:dyDescent="0.2">
      <c r="A4821" t="s">
        <v>171</v>
      </c>
      <c r="B4821" t="s">
        <v>122</v>
      </c>
      <c r="C4821" t="s">
        <v>180</v>
      </c>
      <c r="D4821" s="67">
        <v>2021</v>
      </c>
      <c r="E4821" s="108">
        <v>0.292895574445595</v>
      </c>
      <c r="Z4821" t="str">
        <f t="shared" si="205"/>
        <v>Ultramobile Premium, ClamshellOther Memory2021</v>
      </c>
      <c r="AA4821" t="str">
        <f t="shared" si="206"/>
        <v>Ultramobile Premium, ClamshellOther Memory2021</v>
      </c>
    </row>
    <row r="4822" spans="1:27" x14ac:dyDescent="0.2">
      <c r="A4822" t="s">
        <v>171</v>
      </c>
      <c r="B4822" t="s">
        <v>122</v>
      </c>
      <c r="C4822" t="s">
        <v>180</v>
      </c>
      <c r="D4822" s="67">
        <v>2022</v>
      </c>
      <c r="E4822" s="108">
        <v>-0.2841589063278972</v>
      </c>
      <c r="Z4822" t="str">
        <f t="shared" si="205"/>
        <v>Ultramobile Premium, ClamshellOther Memory2022</v>
      </c>
      <c r="AA4822" t="str">
        <f t="shared" si="206"/>
        <v>Ultramobile Premium, ClamshellOther Memory2022</v>
      </c>
    </row>
    <row r="4823" spans="1:27" x14ac:dyDescent="0.2">
      <c r="A4823" t="s">
        <v>171</v>
      </c>
      <c r="B4823" t="s">
        <v>122</v>
      </c>
      <c r="C4823" t="s">
        <v>180</v>
      </c>
      <c r="D4823" s="67">
        <v>2023</v>
      </c>
      <c r="E4823" s="108">
        <v>-0.38810702522620022</v>
      </c>
      <c r="Z4823" t="str">
        <f t="shared" si="205"/>
        <v>Ultramobile Premium, ClamshellOther Memory2023</v>
      </c>
      <c r="AA4823" t="str">
        <f t="shared" si="206"/>
        <v>Ultramobile Premium, ClamshellOther Memory2023</v>
      </c>
    </row>
    <row r="4824" spans="1:27" x14ac:dyDescent="0.2">
      <c r="A4824" t="s">
        <v>171</v>
      </c>
      <c r="B4824" t="s">
        <v>122</v>
      </c>
      <c r="C4824" t="s">
        <v>180</v>
      </c>
      <c r="D4824" s="67">
        <v>2024</v>
      </c>
      <c r="E4824" s="108">
        <v>-0.36735357054105655</v>
      </c>
      <c r="Z4824" t="str">
        <f t="shared" si="205"/>
        <v>Ultramobile Premium, ClamshellOther Memory2024</v>
      </c>
      <c r="AA4824" t="str">
        <f t="shared" si="206"/>
        <v>Ultramobile Premium, ClamshellOther Memory2024</v>
      </c>
    </row>
    <row r="4825" spans="1:27" x14ac:dyDescent="0.2">
      <c r="A4825" t="s">
        <v>171</v>
      </c>
      <c r="B4825" t="s">
        <v>122</v>
      </c>
      <c r="C4825" t="s">
        <v>180</v>
      </c>
      <c r="D4825" s="67">
        <v>2025</v>
      </c>
      <c r="E4825" s="108">
        <v>-0.39821750244805887</v>
      </c>
      <c r="Z4825" t="str">
        <f t="shared" si="205"/>
        <v>Ultramobile Premium, ClamshellOther Memory2025</v>
      </c>
      <c r="AA4825" t="str">
        <f t="shared" si="206"/>
        <v>Ultramobile Premium, ClamshellOther Memory2025</v>
      </c>
    </row>
    <row r="4826" spans="1:27" x14ac:dyDescent="0.2">
      <c r="A4826" t="s">
        <v>171</v>
      </c>
      <c r="B4826" t="s">
        <v>123</v>
      </c>
      <c r="C4826" t="s">
        <v>180</v>
      </c>
      <c r="D4826" s="67">
        <v>2018</v>
      </c>
      <c r="E4826" s="108">
        <v>0</v>
      </c>
      <c r="Z4826" t="str">
        <f t="shared" si="205"/>
        <v>Ultramobile Premium, ClamshellTotal Microcomponent2018</v>
      </c>
      <c r="AA4826" t="str">
        <f t="shared" si="206"/>
        <v>Ultramobile Premium, ClamshellTotal Microcomponent2018</v>
      </c>
    </row>
    <row r="4827" spans="1:27" x14ac:dyDescent="0.2">
      <c r="A4827" t="s">
        <v>171</v>
      </c>
      <c r="B4827" t="s">
        <v>123</v>
      </c>
      <c r="C4827" t="s">
        <v>180</v>
      </c>
      <c r="D4827" s="67">
        <v>2019</v>
      </c>
      <c r="E4827" s="108">
        <v>0.1114109115767028</v>
      </c>
      <c r="Z4827" t="str">
        <f t="shared" si="205"/>
        <v>Ultramobile Premium, ClamshellTotal Microcomponent2019</v>
      </c>
      <c r="AA4827" t="str">
        <f t="shared" si="206"/>
        <v>Ultramobile Premium, ClamshellTotal Microcomponent2019</v>
      </c>
    </row>
    <row r="4828" spans="1:27" x14ac:dyDescent="0.2">
      <c r="A4828" t="s">
        <v>171</v>
      </c>
      <c r="B4828" t="s">
        <v>123</v>
      </c>
      <c r="C4828" t="s">
        <v>180</v>
      </c>
      <c r="D4828" s="67">
        <v>2020</v>
      </c>
      <c r="E4828" s="108">
        <v>0.77402731718022633</v>
      </c>
      <c r="Z4828" t="str">
        <f t="shared" si="205"/>
        <v>Ultramobile Premium, ClamshellTotal Microcomponent2020</v>
      </c>
      <c r="AA4828" t="str">
        <f t="shared" si="206"/>
        <v>Ultramobile Premium, ClamshellTotal Microcomponent2020</v>
      </c>
    </row>
    <row r="4829" spans="1:27" x14ac:dyDescent="0.2">
      <c r="A4829" t="s">
        <v>171</v>
      </c>
      <c r="B4829" t="s">
        <v>123</v>
      </c>
      <c r="C4829" t="s">
        <v>180</v>
      </c>
      <c r="D4829" s="67">
        <v>2021</v>
      </c>
      <c r="E4829" s="108">
        <v>5.2582053097457893E-2</v>
      </c>
      <c r="Z4829" t="str">
        <f t="shared" si="205"/>
        <v>Ultramobile Premium, ClamshellTotal Microcomponent2021</v>
      </c>
      <c r="AA4829" t="str">
        <f t="shared" si="206"/>
        <v>Ultramobile Premium, ClamshellTotal Microcomponent2021</v>
      </c>
    </row>
    <row r="4830" spans="1:27" x14ac:dyDescent="0.2">
      <c r="A4830" t="s">
        <v>171</v>
      </c>
      <c r="B4830" t="s">
        <v>123</v>
      </c>
      <c r="C4830" t="s">
        <v>180</v>
      </c>
      <c r="D4830" s="67">
        <v>2022</v>
      </c>
      <c r="E4830" s="108">
        <v>-8.7090811518617639E-2</v>
      </c>
      <c r="Z4830" t="str">
        <f t="shared" si="205"/>
        <v>Ultramobile Premium, ClamshellTotal Microcomponent2022</v>
      </c>
      <c r="AA4830" t="str">
        <f t="shared" si="206"/>
        <v>Ultramobile Premium, ClamshellTotal Microcomponent2022</v>
      </c>
    </row>
    <row r="4831" spans="1:27" x14ac:dyDescent="0.2">
      <c r="A4831" t="s">
        <v>171</v>
      </c>
      <c r="B4831" t="s">
        <v>123</v>
      </c>
      <c r="C4831" t="s">
        <v>180</v>
      </c>
      <c r="D4831" s="67">
        <v>2023</v>
      </c>
      <c r="E4831" s="108">
        <v>8.8309865785141106E-4</v>
      </c>
      <c r="Z4831" t="str">
        <f t="shared" si="205"/>
        <v>Ultramobile Premium, ClamshellTotal Microcomponent2023</v>
      </c>
      <c r="AA4831" t="str">
        <f t="shared" si="206"/>
        <v>Ultramobile Premium, ClamshellTotal Microcomponent2023</v>
      </c>
    </row>
    <row r="4832" spans="1:27" x14ac:dyDescent="0.2">
      <c r="A4832" t="s">
        <v>171</v>
      </c>
      <c r="B4832" t="s">
        <v>123</v>
      </c>
      <c r="C4832" t="s">
        <v>180</v>
      </c>
      <c r="D4832" s="67">
        <v>2024</v>
      </c>
      <c r="E4832" s="108">
        <v>2.5985567429487766E-2</v>
      </c>
      <c r="Z4832" t="str">
        <f t="shared" si="205"/>
        <v>Ultramobile Premium, ClamshellTotal Microcomponent2024</v>
      </c>
      <c r="AA4832" t="str">
        <f t="shared" si="206"/>
        <v>Ultramobile Premium, ClamshellTotal Microcomponent2024</v>
      </c>
    </row>
    <row r="4833" spans="1:27" x14ac:dyDescent="0.2">
      <c r="A4833" t="s">
        <v>171</v>
      </c>
      <c r="B4833" t="s">
        <v>123</v>
      </c>
      <c r="C4833" t="s">
        <v>180</v>
      </c>
      <c r="D4833" s="67">
        <v>2025</v>
      </c>
      <c r="E4833" s="108">
        <v>4.1210546010936877E-2</v>
      </c>
      <c r="Z4833" t="str">
        <f t="shared" si="205"/>
        <v>Ultramobile Premium, ClamshellTotal Microcomponent2025</v>
      </c>
      <c r="AA4833" t="str">
        <f t="shared" si="206"/>
        <v>Ultramobile Premium, ClamshellTotal Microcomponent2025</v>
      </c>
    </row>
    <row r="4834" spans="1:27" x14ac:dyDescent="0.2">
      <c r="A4834" t="s">
        <v>171</v>
      </c>
      <c r="B4834" t="s">
        <v>124</v>
      </c>
      <c r="C4834" t="s">
        <v>180</v>
      </c>
      <c r="D4834" s="67">
        <v>2018</v>
      </c>
      <c r="E4834" s="108">
        <v>0</v>
      </c>
      <c r="Z4834" t="str">
        <f t="shared" ref="Z4834:Z4897" si="207">A4834&amp;B4834&amp;D4834</f>
        <v>Ultramobile Premium, ClamshellTotal Microcontroller2018</v>
      </c>
      <c r="AA4834" t="str">
        <f t="shared" ref="AA4834:AA4897" si="208">$A4834&amp;$B4834&amp;$D4834</f>
        <v>Ultramobile Premium, ClamshellTotal Microcontroller2018</v>
      </c>
    </row>
    <row r="4835" spans="1:27" x14ac:dyDescent="0.2">
      <c r="A4835" t="s">
        <v>171</v>
      </c>
      <c r="B4835" t="s">
        <v>124</v>
      </c>
      <c r="C4835" t="s">
        <v>180</v>
      </c>
      <c r="D4835" s="67">
        <v>2019</v>
      </c>
      <c r="E4835" s="108">
        <v>1.2743299764080396</v>
      </c>
      <c r="Z4835" t="str">
        <f t="shared" si="207"/>
        <v>Ultramobile Premium, ClamshellTotal Microcontroller2019</v>
      </c>
      <c r="AA4835" t="str">
        <f t="shared" si="208"/>
        <v>Ultramobile Premium, ClamshellTotal Microcontroller2019</v>
      </c>
    </row>
    <row r="4836" spans="1:27" x14ac:dyDescent="0.2">
      <c r="A4836" t="s">
        <v>171</v>
      </c>
      <c r="B4836" t="s">
        <v>124</v>
      </c>
      <c r="C4836" t="s">
        <v>180</v>
      </c>
      <c r="D4836" s="67">
        <v>2020</v>
      </c>
      <c r="E4836" s="108">
        <v>0.94216014703382256</v>
      </c>
      <c r="Z4836" t="str">
        <f t="shared" si="207"/>
        <v>Ultramobile Premium, ClamshellTotal Microcontroller2020</v>
      </c>
      <c r="AA4836" t="str">
        <f t="shared" si="208"/>
        <v>Ultramobile Premium, ClamshellTotal Microcontroller2020</v>
      </c>
    </row>
    <row r="4837" spans="1:27" x14ac:dyDescent="0.2">
      <c r="A4837" t="s">
        <v>171</v>
      </c>
      <c r="B4837" t="s">
        <v>124</v>
      </c>
      <c r="C4837" t="s">
        <v>180</v>
      </c>
      <c r="D4837" s="67">
        <v>2021</v>
      </c>
      <c r="E4837" s="108">
        <v>0.52125172779597873</v>
      </c>
      <c r="Z4837" t="str">
        <f t="shared" si="207"/>
        <v>Ultramobile Premium, ClamshellTotal Microcontroller2021</v>
      </c>
      <c r="AA4837" t="str">
        <f t="shared" si="208"/>
        <v>Ultramobile Premium, ClamshellTotal Microcontroller2021</v>
      </c>
    </row>
    <row r="4838" spans="1:27" x14ac:dyDescent="0.2">
      <c r="A4838" t="s">
        <v>171</v>
      </c>
      <c r="B4838" t="s">
        <v>124</v>
      </c>
      <c r="C4838" t="s">
        <v>180</v>
      </c>
      <c r="D4838" s="67">
        <v>2022</v>
      </c>
      <c r="E4838" s="108">
        <v>-7.3520954301656949E-2</v>
      </c>
      <c r="Z4838" t="str">
        <f t="shared" si="207"/>
        <v>Ultramobile Premium, ClamshellTotal Microcontroller2022</v>
      </c>
      <c r="AA4838" t="str">
        <f t="shared" si="208"/>
        <v>Ultramobile Premium, ClamshellTotal Microcontroller2022</v>
      </c>
    </row>
    <row r="4839" spans="1:27" x14ac:dyDescent="0.2">
      <c r="A4839" t="s">
        <v>171</v>
      </c>
      <c r="B4839" t="s">
        <v>124</v>
      </c>
      <c r="C4839" t="s">
        <v>180</v>
      </c>
      <c r="D4839" s="67">
        <v>2023</v>
      </c>
      <c r="E4839" s="108">
        <v>-4.2896784043164882E-2</v>
      </c>
      <c r="Z4839" t="str">
        <f t="shared" si="207"/>
        <v>Ultramobile Premium, ClamshellTotal Microcontroller2023</v>
      </c>
      <c r="AA4839" t="str">
        <f t="shared" si="208"/>
        <v>Ultramobile Premium, ClamshellTotal Microcontroller2023</v>
      </c>
    </row>
    <row r="4840" spans="1:27" x14ac:dyDescent="0.2">
      <c r="A4840" t="s">
        <v>171</v>
      </c>
      <c r="B4840" t="s">
        <v>124</v>
      </c>
      <c r="C4840" t="s">
        <v>180</v>
      </c>
      <c r="D4840" s="67">
        <v>2024</v>
      </c>
      <c r="E4840" s="108">
        <v>2.0210865852031024E-2</v>
      </c>
      <c r="Z4840" t="str">
        <f t="shared" si="207"/>
        <v>Ultramobile Premium, ClamshellTotal Microcontroller2024</v>
      </c>
      <c r="AA4840" t="str">
        <f t="shared" si="208"/>
        <v>Ultramobile Premium, ClamshellTotal Microcontroller2024</v>
      </c>
    </row>
    <row r="4841" spans="1:27" x14ac:dyDescent="0.2">
      <c r="A4841" t="s">
        <v>171</v>
      </c>
      <c r="B4841" t="s">
        <v>124</v>
      </c>
      <c r="C4841" t="s">
        <v>180</v>
      </c>
      <c r="D4841" s="67">
        <v>2025</v>
      </c>
      <c r="E4841" s="108">
        <v>-2.2674369101608471E-2</v>
      </c>
      <c r="Z4841" t="str">
        <f t="shared" si="207"/>
        <v>Ultramobile Premium, ClamshellTotal Microcontroller2025</v>
      </c>
      <c r="AA4841" t="str">
        <f t="shared" si="208"/>
        <v>Ultramobile Premium, ClamshellTotal Microcontroller2025</v>
      </c>
    </row>
    <row r="4842" spans="1:27" x14ac:dyDescent="0.2">
      <c r="A4842" t="s">
        <v>171</v>
      </c>
      <c r="B4842" t="s">
        <v>125</v>
      </c>
      <c r="C4842" t="s">
        <v>180</v>
      </c>
      <c r="D4842" s="67">
        <v>2018</v>
      </c>
      <c r="E4842" s="108">
        <v>0</v>
      </c>
      <c r="Z4842" t="str">
        <f t="shared" si="207"/>
        <v>Ultramobile Premium, ClamshellMicrocontroller 08-bit2018</v>
      </c>
      <c r="AA4842" t="str">
        <f t="shared" si="208"/>
        <v>Ultramobile Premium, ClamshellMicrocontroller 08-bit2018</v>
      </c>
    </row>
    <row r="4843" spans="1:27" x14ac:dyDescent="0.2">
      <c r="A4843" t="s">
        <v>171</v>
      </c>
      <c r="B4843" t="s">
        <v>125</v>
      </c>
      <c r="C4843" t="s">
        <v>180</v>
      </c>
      <c r="D4843" s="67">
        <v>2019</v>
      </c>
      <c r="E4843" s="108">
        <v>0</v>
      </c>
      <c r="Z4843" t="str">
        <f t="shared" si="207"/>
        <v>Ultramobile Premium, ClamshellMicrocontroller 08-bit2019</v>
      </c>
      <c r="AA4843" t="str">
        <f t="shared" si="208"/>
        <v>Ultramobile Premium, ClamshellMicrocontroller 08-bit2019</v>
      </c>
    </row>
    <row r="4844" spans="1:27" x14ac:dyDescent="0.2">
      <c r="A4844" t="s">
        <v>171</v>
      </c>
      <c r="B4844" t="s">
        <v>125</v>
      </c>
      <c r="C4844" t="s">
        <v>180</v>
      </c>
      <c r="D4844" s="67">
        <v>2020</v>
      </c>
      <c r="E4844" s="108">
        <v>0</v>
      </c>
      <c r="Z4844" t="str">
        <f t="shared" si="207"/>
        <v>Ultramobile Premium, ClamshellMicrocontroller 08-bit2020</v>
      </c>
      <c r="AA4844" t="str">
        <f t="shared" si="208"/>
        <v>Ultramobile Premium, ClamshellMicrocontroller 08-bit2020</v>
      </c>
    </row>
    <row r="4845" spans="1:27" x14ac:dyDescent="0.2">
      <c r="A4845" t="s">
        <v>171</v>
      </c>
      <c r="B4845" t="s">
        <v>125</v>
      </c>
      <c r="C4845" t="s">
        <v>180</v>
      </c>
      <c r="D4845" s="67">
        <v>2021</v>
      </c>
      <c r="E4845" s="108">
        <v>0</v>
      </c>
      <c r="Z4845" t="str">
        <f t="shared" si="207"/>
        <v>Ultramobile Premium, ClamshellMicrocontroller 08-bit2021</v>
      </c>
      <c r="AA4845" t="str">
        <f t="shared" si="208"/>
        <v>Ultramobile Premium, ClamshellMicrocontroller 08-bit2021</v>
      </c>
    </row>
    <row r="4846" spans="1:27" x14ac:dyDescent="0.2">
      <c r="A4846" t="s">
        <v>171</v>
      </c>
      <c r="B4846" t="s">
        <v>125</v>
      </c>
      <c r="C4846" t="s">
        <v>180</v>
      </c>
      <c r="D4846" s="67">
        <v>2022</v>
      </c>
      <c r="E4846" s="108">
        <v>0</v>
      </c>
      <c r="Z4846" t="str">
        <f t="shared" si="207"/>
        <v>Ultramobile Premium, ClamshellMicrocontroller 08-bit2022</v>
      </c>
      <c r="AA4846" t="str">
        <f t="shared" si="208"/>
        <v>Ultramobile Premium, ClamshellMicrocontroller 08-bit2022</v>
      </c>
    </row>
    <row r="4847" spans="1:27" x14ac:dyDescent="0.2">
      <c r="A4847" t="s">
        <v>171</v>
      </c>
      <c r="B4847" t="s">
        <v>125</v>
      </c>
      <c r="C4847" t="s">
        <v>180</v>
      </c>
      <c r="D4847" s="67">
        <v>2023</v>
      </c>
      <c r="E4847" s="108">
        <v>0</v>
      </c>
      <c r="Z4847" t="str">
        <f t="shared" si="207"/>
        <v>Ultramobile Premium, ClamshellMicrocontroller 08-bit2023</v>
      </c>
      <c r="AA4847" t="str">
        <f t="shared" si="208"/>
        <v>Ultramobile Premium, ClamshellMicrocontroller 08-bit2023</v>
      </c>
    </row>
    <row r="4848" spans="1:27" x14ac:dyDescent="0.2">
      <c r="A4848" t="s">
        <v>171</v>
      </c>
      <c r="B4848" t="s">
        <v>125</v>
      </c>
      <c r="C4848" t="s">
        <v>180</v>
      </c>
      <c r="D4848" s="67">
        <v>2024</v>
      </c>
      <c r="E4848" s="108">
        <v>0</v>
      </c>
      <c r="Z4848" t="str">
        <f t="shared" si="207"/>
        <v>Ultramobile Premium, ClamshellMicrocontroller 08-bit2024</v>
      </c>
      <c r="AA4848" t="str">
        <f t="shared" si="208"/>
        <v>Ultramobile Premium, ClamshellMicrocontroller 08-bit2024</v>
      </c>
    </row>
    <row r="4849" spans="1:27" x14ac:dyDescent="0.2">
      <c r="A4849" t="s">
        <v>171</v>
      </c>
      <c r="B4849" t="s">
        <v>125</v>
      </c>
      <c r="C4849" t="s">
        <v>180</v>
      </c>
      <c r="D4849" s="67">
        <v>2025</v>
      </c>
      <c r="E4849" s="108">
        <v>0</v>
      </c>
      <c r="Z4849" t="str">
        <f t="shared" si="207"/>
        <v>Ultramobile Premium, ClamshellMicrocontroller 08-bit2025</v>
      </c>
      <c r="AA4849" t="str">
        <f t="shared" si="208"/>
        <v>Ultramobile Premium, ClamshellMicrocontroller 08-bit2025</v>
      </c>
    </row>
    <row r="4850" spans="1:27" x14ac:dyDescent="0.2">
      <c r="A4850" t="s">
        <v>171</v>
      </c>
      <c r="B4850" t="s">
        <v>126</v>
      </c>
      <c r="C4850" t="s">
        <v>180</v>
      </c>
      <c r="D4850" s="67">
        <v>2018</v>
      </c>
      <c r="E4850" s="108">
        <v>0</v>
      </c>
      <c r="Z4850" t="str">
        <f t="shared" si="207"/>
        <v>Ultramobile Premium, ClamshellMicrocontroller 16-bit2018</v>
      </c>
      <c r="AA4850" t="str">
        <f t="shared" si="208"/>
        <v>Ultramobile Premium, ClamshellMicrocontroller 16-bit2018</v>
      </c>
    </row>
    <row r="4851" spans="1:27" x14ac:dyDescent="0.2">
      <c r="A4851" t="s">
        <v>171</v>
      </c>
      <c r="B4851" t="s">
        <v>126</v>
      </c>
      <c r="C4851" t="s">
        <v>180</v>
      </c>
      <c r="D4851" s="67">
        <v>2019</v>
      </c>
      <c r="E4851" s="108">
        <v>0</v>
      </c>
      <c r="Z4851" t="str">
        <f t="shared" si="207"/>
        <v>Ultramobile Premium, ClamshellMicrocontroller 16-bit2019</v>
      </c>
      <c r="AA4851" t="str">
        <f t="shared" si="208"/>
        <v>Ultramobile Premium, ClamshellMicrocontroller 16-bit2019</v>
      </c>
    </row>
    <row r="4852" spans="1:27" x14ac:dyDescent="0.2">
      <c r="A4852" t="s">
        <v>171</v>
      </c>
      <c r="B4852" t="s">
        <v>126</v>
      </c>
      <c r="C4852" t="s">
        <v>180</v>
      </c>
      <c r="D4852" s="67">
        <v>2020</v>
      </c>
      <c r="E4852" s="108">
        <v>0</v>
      </c>
      <c r="Z4852" t="str">
        <f t="shared" si="207"/>
        <v>Ultramobile Premium, ClamshellMicrocontroller 16-bit2020</v>
      </c>
      <c r="AA4852" t="str">
        <f t="shared" si="208"/>
        <v>Ultramobile Premium, ClamshellMicrocontroller 16-bit2020</v>
      </c>
    </row>
    <row r="4853" spans="1:27" x14ac:dyDescent="0.2">
      <c r="A4853" t="s">
        <v>171</v>
      </c>
      <c r="B4853" t="s">
        <v>126</v>
      </c>
      <c r="C4853" t="s">
        <v>180</v>
      </c>
      <c r="D4853" s="67">
        <v>2021</v>
      </c>
      <c r="E4853" s="108">
        <v>0</v>
      </c>
      <c r="Z4853" t="str">
        <f t="shared" si="207"/>
        <v>Ultramobile Premium, ClamshellMicrocontroller 16-bit2021</v>
      </c>
      <c r="AA4853" t="str">
        <f t="shared" si="208"/>
        <v>Ultramobile Premium, ClamshellMicrocontroller 16-bit2021</v>
      </c>
    </row>
    <row r="4854" spans="1:27" x14ac:dyDescent="0.2">
      <c r="A4854" t="s">
        <v>171</v>
      </c>
      <c r="B4854" t="s">
        <v>126</v>
      </c>
      <c r="C4854" t="s">
        <v>180</v>
      </c>
      <c r="D4854" s="67">
        <v>2022</v>
      </c>
      <c r="E4854" s="108">
        <v>0</v>
      </c>
      <c r="Z4854" t="str">
        <f t="shared" si="207"/>
        <v>Ultramobile Premium, ClamshellMicrocontroller 16-bit2022</v>
      </c>
      <c r="AA4854" t="str">
        <f t="shared" si="208"/>
        <v>Ultramobile Premium, ClamshellMicrocontroller 16-bit2022</v>
      </c>
    </row>
    <row r="4855" spans="1:27" x14ac:dyDescent="0.2">
      <c r="A4855" t="s">
        <v>171</v>
      </c>
      <c r="B4855" t="s">
        <v>126</v>
      </c>
      <c r="C4855" t="s">
        <v>180</v>
      </c>
      <c r="D4855" s="67">
        <v>2023</v>
      </c>
      <c r="E4855" s="108">
        <v>0</v>
      </c>
      <c r="Z4855" t="str">
        <f t="shared" si="207"/>
        <v>Ultramobile Premium, ClamshellMicrocontroller 16-bit2023</v>
      </c>
      <c r="AA4855" t="str">
        <f t="shared" si="208"/>
        <v>Ultramobile Premium, ClamshellMicrocontroller 16-bit2023</v>
      </c>
    </row>
    <row r="4856" spans="1:27" x14ac:dyDescent="0.2">
      <c r="A4856" t="s">
        <v>171</v>
      </c>
      <c r="B4856" t="s">
        <v>126</v>
      </c>
      <c r="C4856" t="s">
        <v>180</v>
      </c>
      <c r="D4856" s="67">
        <v>2024</v>
      </c>
      <c r="E4856" s="108">
        <v>0</v>
      </c>
      <c r="Z4856" t="str">
        <f t="shared" si="207"/>
        <v>Ultramobile Premium, ClamshellMicrocontroller 16-bit2024</v>
      </c>
      <c r="AA4856" t="str">
        <f t="shared" si="208"/>
        <v>Ultramobile Premium, ClamshellMicrocontroller 16-bit2024</v>
      </c>
    </row>
    <row r="4857" spans="1:27" x14ac:dyDescent="0.2">
      <c r="A4857" t="s">
        <v>171</v>
      </c>
      <c r="B4857" t="s">
        <v>126</v>
      </c>
      <c r="C4857" t="s">
        <v>180</v>
      </c>
      <c r="D4857" s="67">
        <v>2025</v>
      </c>
      <c r="E4857" s="108">
        <v>0</v>
      </c>
      <c r="Z4857" t="str">
        <f t="shared" si="207"/>
        <v>Ultramobile Premium, ClamshellMicrocontroller 16-bit2025</v>
      </c>
      <c r="AA4857" t="str">
        <f t="shared" si="208"/>
        <v>Ultramobile Premium, ClamshellMicrocontroller 16-bit2025</v>
      </c>
    </row>
    <row r="4858" spans="1:27" x14ac:dyDescent="0.2">
      <c r="A4858" t="s">
        <v>171</v>
      </c>
      <c r="B4858" t="s">
        <v>127</v>
      </c>
      <c r="C4858" t="s">
        <v>180</v>
      </c>
      <c r="D4858" s="67">
        <v>2018</v>
      </c>
      <c r="E4858" s="108">
        <v>0</v>
      </c>
      <c r="Z4858" t="str">
        <f t="shared" si="207"/>
        <v>Ultramobile Premium, ClamshellMicrocontroller 32-bit2018</v>
      </c>
      <c r="AA4858" t="str">
        <f t="shared" si="208"/>
        <v>Ultramobile Premium, ClamshellMicrocontroller 32-bit2018</v>
      </c>
    </row>
    <row r="4859" spans="1:27" x14ac:dyDescent="0.2">
      <c r="A4859" t="s">
        <v>171</v>
      </c>
      <c r="B4859" t="s">
        <v>127</v>
      </c>
      <c r="C4859" t="s">
        <v>180</v>
      </c>
      <c r="D4859" s="67">
        <v>2019</v>
      </c>
      <c r="E4859" s="108">
        <v>1.2743299764080396</v>
      </c>
      <c r="Z4859" t="str">
        <f t="shared" si="207"/>
        <v>Ultramobile Premium, ClamshellMicrocontroller 32-bit2019</v>
      </c>
      <c r="AA4859" t="str">
        <f t="shared" si="208"/>
        <v>Ultramobile Premium, ClamshellMicrocontroller 32-bit2019</v>
      </c>
    </row>
    <row r="4860" spans="1:27" x14ac:dyDescent="0.2">
      <c r="A4860" t="s">
        <v>171</v>
      </c>
      <c r="B4860" t="s">
        <v>127</v>
      </c>
      <c r="C4860" t="s">
        <v>180</v>
      </c>
      <c r="D4860" s="67">
        <v>2020</v>
      </c>
      <c r="E4860" s="108">
        <v>0.94216014703382256</v>
      </c>
      <c r="Z4860" t="str">
        <f t="shared" si="207"/>
        <v>Ultramobile Premium, ClamshellMicrocontroller 32-bit2020</v>
      </c>
      <c r="AA4860" t="str">
        <f t="shared" si="208"/>
        <v>Ultramobile Premium, ClamshellMicrocontroller 32-bit2020</v>
      </c>
    </row>
    <row r="4861" spans="1:27" x14ac:dyDescent="0.2">
      <c r="A4861" t="s">
        <v>171</v>
      </c>
      <c r="B4861" t="s">
        <v>127</v>
      </c>
      <c r="C4861" t="s">
        <v>180</v>
      </c>
      <c r="D4861" s="67">
        <v>2021</v>
      </c>
      <c r="E4861" s="108">
        <v>0.52125172779597873</v>
      </c>
      <c r="Z4861" t="str">
        <f t="shared" si="207"/>
        <v>Ultramobile Premium, ClamshellMicrocontroller 32-bit2021</v>
      </c>
      <c r="AA4861" t="str">
        <f t="shared" si="208"/>
        <v>Ultramobile Premium, ClamshellMicrocontroller 32-bit2021</v>
      </c>
    </row>
    <row r="4862" spans="1:27" x14ac:dyDescent="0.2">
      <c r="A4862" t="s">
        <v>171</v>
      </c>
      <c r="B4862" t="s">
        <v>127</v>
      </c>
      <c r="C4862" t="s">
        <v>180</v>
      </c>
      <c r="D4862" s="67">
        <v>2022</v>
      </c>
      <c r="E4862" s="108">
        <v>-7.3520954301656949E-2</v>
      </c>
      <c r="Z4862" t="str">
        <f t="shared" si="207"/>
        <v>Ultramobile Premium, ClamshellMicrocontroller 32-bit2022</v>
      </c>
      <c r="AA4862" t="str">
        <f t="shared" si="208"/>
        <v>Ultramobile Premium, ClamshellMicrocontroller 32-bit2022</v>
      </c>
    </row>
    <row r="4863" spans="1:27" x14ac:dyDescent="0.2">
      <c r="A4863" t="s">
        <v>171</v>
      </c>
      <c r="B4863" t="s">
        <v>127</v>
      </c>
      <c r="C4863" t="s">
        <v>180</v>
      </c>
      <c r="D4863" s="67">
        <v>2023</v>
      </c>
      <c r="E4863" s="108">
        <v>-4.2896784043164882E-2</v>
      </c>
      <c r="Z4863" t="str">
        <f t="shared" si="207"/>
        <v>Ultramobile Premium, ClamshellMicrocontroller 32-bit2023</v>
      </c>
      <c r="AA4863" t="str">
        <f t="shared" si="208"/>
        <v>Ultramobile Premium, ClamshellMicrocontroller 32-bit2023</v>
      </c>
    </row>
    <row r="4864" spans="1:27" x14ac:dyDescent="0.2">
      <c r="A4864" t="s">
        <v>171</v>
      </c>
      <c r="B4864" t="s">
        <v>127</v>
      </c>
      <c r="C4864" t="s">
        <v>180</v>
      </c>
      <c r="D4864" s="67">
        <v>2024</v>
      </c>
      <c r="E4864" s="108">
        <v>2.0210865852031024E-2</v>
      </c>
      <c r="Z4864" t="str">
        <f t="shared" si="207"/>
        <v>Ultramobile Premium, ClamshellMicrocontroller 32-bit2024</v>
      </c>
      <c r="AA4864" t="str">
        <f t="shared" si="208"/>
        <v>Ultramobile Premium, ClamshellMicrocontroller 32-bit2024</v>
      </c>
    </row>
    <row r="4865" spans="1:27" x14ac:dyDescent="0.2">
      <c r="A4865" t="s">
        <v>171</v>
      </c>
      <c r="B4865" t="s">
        <v>127</v>
      </c>
      <c r="C4865" t="s">
        <v>180</v>
      </c>
      <c r="D4865" s="67">
        <v>2025</v>
      </c>
      <c r="E4865" s="108">
        <v>-2.2674369101608471E-2</v>
      </c>
      <c r="Z4865" t="str">
        <f t="shared" si="207"/>
        <v>Ultramobile Premium, ClamshellMicrocontroller 32-bit2025</v>
      </c>
      <c r="AA4865" t="str">
        <f t="shared" si="208"/>
        <v>Ultramobile Premium, ClamshellMicrocontroller 32-bit2025</v>
      </c>
    </row>
    <row r="4866" spans="1:27" x14ac:dyDescent="0.2">
      <c r="A4866" t="s">
        <v>171</v>
      </c>
      <c r="B4866" t="s">
        <v>128</v>
      </c>
      <c r="C4866" t="s">
        <v>180</v>
      </c>
      <c r="D4866" s="67">
        <v>2018</v>
      </c>
      <c r="E4866" s="108">
        <v>0</v>
      </c>
      <c r="Z4866" t="str">
        <f t="shared" si="207"/>
        <v>Ultramobile Premium, ClamshellTotal Microprocessor2018</v>
      </c>
      <c r="AA4866" t="str">
        <f t="shared" si="208"/>
        <v>Ultramobile Premium, ClamshellTotal Microprocessor2018</v>
      </c>
    </row>
    <row r="4867" spans="1:27" x14ac:dyDescent="0.2">
      <c r="A4867" t="s">
        <v>171</v>
      </c>
      <c r="B4867" t="s">
        <v>128</v>
      </c>
      <c r="C4867" t="s">
        <v>180</v>
      </c>
      <c r="D4867" s="67">
        <v>2019</v>
      </c>
      <c r="E4867" s="108">
        <v>0.11032423056263396</v>
      </c>
      <c r="Z4867" t="str">
        <f t="shared" si="207"/>
        <v>Ultramobile Premium, ClamshellTotal Microprocessor2019</v>
      </c>
      <c r="AA4867" t="str">
        <f t="shared" si="208"/>
        <v>Ultramobile Premium, ClamshellTotal Microprocessor2019</v>
      </c>
    </row>
    <row r="4868" spans="1:27" x14ac:dyDescent="0.2">
      <c r="A4868" t="s">
        <v>171</v>
      </c>
      <c r="B4868" t="s">
        <v>128</v>
      </c>
      <c r="C4868" t="s">
        <v>180</v>
      </c>
      <c r="D4868" s="67">
        <v>2020</v>
      </c>
      <c r="E4868" s="108">
        <v>0.77370447041593149</v>
      </c>
      <c r="Z4868" t="str">
        <f t="shared" si="207"/>
        <v>Ultramobile Premium, ClamshellTotal Microprocessor2020</v>
      </c>
      <c r="AA4868" t="str">
        <f t="shared" si="208"/>
        <v>Ultramobile Premium, ClamshellTotal Microprocessor2020</v>
      </c>
    </row>
    <row r="4869" spans="1:27" x14ac:dyDescent="0.2">
      <c r="A4869" t="s">
        <v>171</v>
      </c>
      <c r="B4869" t="s">
        <v>128</v>
      </c>
      <c r="C4869" t="s">
        <v>180</v>
      </c>
      <c r="D4869" s="67">
        <v>2021</v>
      </c>
      <c r="E4869" s="108">
        <v>5.1596648585777949E-2</v>
      </c>
      <c r="Z4869" t="str">
        <f t="shared" si="207"/>
        <v>Ultramobile Premium, ClamshellTotal Microprocessor2021</v>
      </c>
      <c r="AA4869" t="str">
        <f t="shared" si="208"/>
        <v>Ultramobile Premium, ClamshellTotal Microprocessor2021</v>
      </c>
    </row>
    <row r="4870" spans="1:27" x14ac:dyDescent="0.2">
      <c r="A4870" t="s">
        <v>171</v>
      </c>
      <c r="B4870" t="s">
        <v>128</v>
      </c>
      <c r="C4870" t="s">
        <v>180</v>
      </c>
      <c r="D4870" s="67">
        <v>2022</v>
      </c>
      <c r="E4870" s="108">
        <v>-8.7132085357274458E-2</v>
      </c>
      <c r="Z4870" t="str">
        <f t="shared" si="207"/>
        <v>Ultramobile Premium, ClamshellTotal Microprocessor2022</v>
      </c>
      <c r="AA4870" t="str">
        <f t="shared" si="208"/>
        <v>Ultramobile Premium, ClamshellTotal Microprocessor2022</v>
      </c>
    </row>
    <row r="4871" spans="1:27" x14ac:dyDescent="0.2">
      <c r="A4871" t="s">
        <v>171</v>
      </c>
      <c r="B4871" t="s">
        <v>128</v>
      </c>
      <c r="C4871" t="s">
        <v>180</v>
      </c>
      <c r="D4871" s="67">
        <v>2023</v>
      </c>
      <c r="E4871" s="108">
        <v>1.0182442346624576E-3</v>
      </c>
      <c r="Z4871" t="str">
        <f t="shared" si="207"/>
        <v>Ultramobile Premium, ClamshellTotal Microprocessor2023</v>
      </c>
      <c r="AA4871" t="str">
        <f t="shared" si="208"/>
        <v>Ultramobile Premium, ClamshellTotal Microprocessor2023</v>
      </c>
    </row>
    <row r="4872" spans="1:27" x14ac:dyDescent="0.2">
      <c r="A4872" t="s">
        <v>171</v>
      </c>
      <c r="B4872" t="s">
        <v>128</v>
      </c>
      <c r="C4872" t="s">
        <v>180</v>
      </c>
      <c r="D4872" s="67">
        <v>2024</v>
      </c>
      <c r="E4872" s="108">
        <v>2.6002611509766238E-2</v>
      </c>
      <c r="Z4872" t="str">
        <f t="shared" si="207"/>
        <v>Ultramobile Premium, ClamshellTotal Microprocessor2024</v>
      </c>
      <c r="AA4872" t="str">
        <f t="shared" si="208"/>
        <v>Ultramobile Premium, ClamshellTotal Microprocessor2024</v>
      </c>
    </row>
    <row r="4873" spans="1:27" x14ac:dyDescent="0.2">
      <c r="A4873" t="s">
        <v>171</v>
      </c>
      <c r="B4873" t="s">
        <v>128</v>
      </c>
      <c r="C4873" t="s">
        <v>180</v>
      </c>
      <c r="D4873" s="67">
        <v>2025</v>
      </c>
      <c r="E4873" s="108">
        <v>4.1398038478928756E-2</v>
      </c>
      <c r="Z4873" t="str">
        <f t="shared" si="207"/>
        <v>Ultramobile Premium, ClamshellTotal Microprocessor2025</v>
      </c>
      <c r="AA4873" t="str">
        <f t="shared" si="208"/>
        <v>Ultramobile Premium, ClamshellTotal Microprocessor2025</v>
      </c>
    </row>
    <row r="4874" spans="1:27" x14ac:dyDescent="0.2">
      <c r="A4874" t="s">
        <v>171</v>
      </c>
      <c r="B4874" t="s">
        <v>129</v>
      </c>
      <c r="C4874" t="s">
        <v>180</v>
      </c>
      <c r="D4874" s="67">
        <v>2018</v>
      </c>
      <c r="E4874" s="108">
        <v>0</v>
      </c>
      <c r="Z4874" t="str">
        <f t="shared" si="207"/>
        <v>Ultramobile Premium, ClamshellMicroprocessor Compute2018</v>
      </c>
      <c r="AA4874" t="str">
        <f t="shared" si="208"/>
        <v>Ultramobile Premium, ClamshellMicroprocessor Compute2018</v>
      </c>
    </row>
    <row r="4875" spans="1:27" x14ac:dyDescent="0.2">
      <c r="A4875" t="s">
        <v>171</v>
      </c>
      <c r="B4875" t="s">
        <v>129</v>
      </c>
      <c r="C4875" t="s">
        <v>180</v>
      </c>
      <c r="D4875" s="67">
        <v>2019</v>
      </c>
      <c r="E4875" s="108">
        <v>0.11032423056263396</v>
      </c>
      <c r="Z4875" t="str">
        <f t="shared" si="207"/>
        <v>Ultramobile Premium, ClamshellMicroprocessor Compute2019</v>
      </c>
      <c r="AA4875" t="str">
        <f t="shared" si="208"/>
        <v>Ultramobile Premium, ClamshellMicroprocessor Compute2019</v>
      </c>
    </row>
    <row r="4876" spans="1:27" x14ac:dyDescent="0.2">
      <c r="A4876" t="s">
        <v>171</v>
      </c>
      <c r="B4876" t="s">
        <v>129</v>
      </c>
      <c r="C4876" t="s">
        <v>180</v>
      </c>
      <c r="D4876" s="67">
        <v>2020</v>
      </c>
      <c r="E4876" s="108">
        <v>0.77370447041593149</v>
      </c>
      <c r="Z4876" t="str">
        <f t="shared" si="207"/>
        <v>Ultramobile Premium, ClamshellMicroprocessor Compute2020</v>
      </c>
      <c r="AA4876" t="str">
        <f t="shared" si="208"/>
        <v>Ultramobile Premium, ClamshellMicroprocessor Compute2020</v>
      </c>
    </row>
    <row r="4877" spans="1:27" x14ac:dyDescent="0.2">
      <c r="A4877" t="s">
        <v>171</v>
      </c>
      <c r="B4877" t="s">
        <v>129</v>
      </c>
      <c r="C4877" t="s">
        <v>180</v>
      </c>
      <c r="D4877" s="67">
        <v>2021</v>
      </c>
      <c r="E4877" s="108">
        <v>5.1596648585777949E-2</v>
      </c>
      <c r="Z4877" t="str">
        <f t="shared" si="207"/>
        <v>Ultramobile Premium, ClamshellMicroprocessor Compute2021</v>
      </c>
      <c r="AA4877" t="str">
        <f t="shared" si="208"/>
        <v>Ultramobile Premium, ClamshellMicroprocessor Compute2021</v>
      </c>
    </row>
    <row r="4878" spans="1:27" x14ac:dyDescent="0.2">
      <c r="A4878" t="s">
        <v>171</v>
      </c>
      <c r="B4878" t="s">
        <v>129</v>
      </c>
      <c r="C4878" t="s">
        <v>180</v>
      </c>
      <c r="D4878" s="67">
        <v>2022</v>
      </c>
      <c r="E4878" s="108">
        <v>-8.7132085357274458E-2</v>
      </c>
      <c r="Z4878" t="str">
        <f t="shared" si="207"/>
        <v>Ultramobile Premium, ClamshellMicroprocessor Compute2022</v>
      </c>
      <c r="AA4878" t="str">
        <f t="shared" si="208"/>
        <v>Ultramobile Premium, ClamshellMicroprocessor Compute2022</v>
      </c>
    </row>
    <row r="4879" spans="1:27" x14ac:dyDescent="0.2">
      <c r="A4879" t="s">
        <v>171</v>
      </c>
      <c r="B4879" t="s">
        <v>129</v>
      </c>
      <c r="C4879" t="s">
        <v>180</v>
      </c>
      <c r="D4879" s="67">
        <v>2023</v>
      </c>
      <c r="E4879" s="108">
        <v>1.0182442346624576E-3</v>
      </c>
      <c r="Z4879" t="str">
        <f t="shared" si="207"/>
        <v>Ultramobile Premium, ClamshellMicroprocessor Compute2023</v>
      </c>
      <c r="AA4879" t="str">
        <f t="shared" si="208"/>
        <v>Ultramobile Premium, ClamshellMicroprocessor Compute2023</v>
      </c>
    </row>
    <row r="4880" spans="1:27" x14ac:dyDescent="0.2">
      <c r="A4880" t="s">
        <v>171</v>
      </c>
      <c r="B4880" t="s">
        <v>129</v>
      </c>
      <c r="C4880" t="s">
        <v>180</v>
      </c>
      <c r="D4880" s="67">
        <v>2024</v>
      </c>
      <c r="E4880" s="108">
        <v>2.6002611509766238E-2</v>
      </c>
      <c r="Z4880" t="str">
        <f t="shared" si="207"/>
        <v>Ultramobile Premium, ClamshellMicroprocessor Compute2024</v>
      </c>
      <c r="AA4880" t="str">
        <f t="shared" si="208"/>
        <v>Ultramobile Premium, ClamshellMicroprocessor Compute2024</v>
      </c>
    </row>
    <row r="4881" spans="1:27" x14ac:dyDescent="0.2">
      <c r="A4881" t="s">
        <v>171</v>
      </c>
      <c r="B4881" t="s">
        <v>129</v>
      </c>
      <c r="C4881" t="s">
        <v>180</v>
      </c>
      <c r="D4881" s="67">
        <v>2025</v>
      </c>
      <c r="E4881" s="108">
        <v>4.1398038478928756E-2</v>
      </c>
      <c r="Z4881" t="str">
        <f t="shared" si="207"/>
        <v>Ultramobile Premium, ClamshellMicroprocessor Compute2025</v>
      </c>
      <c r="AA4881" t="str">
        <f t="shared" si="208"/>
        <v>Ultramobile Premium, ClamshellMicroprocessor Compute2025</v>
      </c>
    </row>
    <row r="4882" spans="1:27" x14ac:dyDescent="0.2">
      <c r="A4882" t="s">
        <v>171</v>
      </c>
      <c r="B4882" t="s">
        <v>130</v>
      </c>
      <c r="C4882" t="s">
        <v>180</v>
      </c>
      <c r="D4882" s="67">
        <v>2018</v>
      </c>
      <c r="E4882" s="108">
        <v>0</v>
      </c>
      <c r="Z4882" t="str">
        <f t="shared" si="207"/>
        <v>Ultramobile Premium, ClamshellMicroprocessor Embedded2018</v>
      </c>
      <c r="AA4882" t="str">
        <f t="shared" si="208"/>
        <v>Ultramobile Premium, ClamshellMicroprocessor Embedded2018</v>
      </c>
    </row>
    <row r="4883" spans="1:27" x14ac:dyDescent="0.2">
      <c r="A4883" t="s">
        <v>171</v>
      </c>
      <c r="B4883" t="s">
        <v>130</v>
      </c>
      <c r="C4883" t="s">
        <v>180</v>
      </c>
      <c r="D4883" s="67">
        <v>2019</v>
      </c>
      <c r="E4883" s="108">
        <v>0</v>
      </c>
      <c r="Z4883" t="str">
        <f t="shared" si="207"/>
        <v>Ultramobile Premium, ClamshellMicroprocessor Embedded2019</v>
      </c>
      <c r="AA4883" t="str">
        <f t="shared" si="208"/>
        <v>Ultramobile Premium, ClamshellMicroprocessor Embedded2019</v>
      </c>
    </row>
    <row r="4884" spans="1:27" x14ac:dyDescent="0.2">
      <c r="A4884" t="s">
        <v>171</v>
      </c>
      <c r="B4884" t="s">
        <v>130</v>
      </c>
      <c r="C4884" t="s">
        <v>180</v>
      </c>
      <c r="D4884" s="67">
        <v>2020</v>
      </c>
      <c r="E4884" s="108">
        <v>0</v>
      </c>
      <c r="Z4884" t="str">
        <f t="shared" si="207"/>
        <v>Ultramobile Premium, ClamshellMicroprocessor Embedded2020</v>
      </c>
      <c r="AA4884" t="str">
        <f t="shared" si="208"/>
        <v>Ultramobile Premium, ClamshellMicroprocessor Embedded2020</v>
      </c>
    </row>
    <row r="4885" spans="1:27" x14ac:dyDescent="0.2">
      <c r="A4885" t="s">
        <v>171</v>
      </c>
      <c r="B4885" t="s">
        <v>130</v>
      </c>
      <c r="C4885" t="s">
        <v>180</v>
      </c>
      <c r="D4885" s="67">
        <v>2021</v>
      </c>
      <c r="E4885" s="108">
        <v>0</v>
      </c>
      <c r="Z4885" t="str">
        <f t="shared" si="207"/>
        <v>Ultramobile Premium, ClamshellMicroprocessor Embedded2021</v>
      </c>
      <c r="AA4885" t="str">
        <f t="shared" si="208"/>
        <v>Ultramobile Premium, ClamshellMicroprocessor Embedded2021</v>
      </c>
    </row>
    <row r="4886" spans="1:27" x14ac:dyDescent="0.2">
      <c r="A4886" t="s">
        <v>171</v>
      </c>
      <c r="B4886" t="s">
        <v>130</v>
      </c>
      <c r="C4886" t="s">
        <v>180</v>
      </c>
      <c r="D4886" s="67">
        <v>2022</v>
      </c>
      <c r="E4886" s="108">
        <v>0</v>
      </c>
      <c r="Z4886" t="str">
        <f t="shared" si="207"/>
        <v>Ultramobile Premium, ClamshellMicroprocessor Embedded2022</v>
      </c>
      <c r="AA4886" t="str">
        <f t="shared" si="208"/>
        <v>Ultramobile Premium, ClamshellMicroprocessor Embedded2022</v>
      </c>
    </row>
    <row r="4887" spans="1:27" x14ac:dyDescent="0.2">
      <c r="A4887" t="s">
        <v>171</v>
      </c>
      <c r="B4887" t="s">
        <v>130</v>
      </c>
      <c r="C4887" t="s">
        <v>180</v>
      </c>
      <c r="D4887" s="67">
        <v>2023</v>
      </c>
      <c r="E4887" s="108">
        <v>0</v>
      </c>
      <c r="Z4887" t="str">
        <f t="shared" si="207"/>
        <v>Ultramobile Premium, ClamshellMicroprocessor Embedded2023</v>
      </c>
      <c r="AA4887" t="str">
        <f t="shared" si="208"/>
        <v>Ultramobile Premium, ClamshellMicroprocessor Embedded2023</v>
      </c>
    </row>
    <row r="4888" spans="1:27" x14ac:dyDescent="0.2">
      <c r="A4888" t="s">
        <v>171</v>
      </c>
      <c r="B4888" t="s">
        <v>130</v>
      </c>
      <c r="C4888" t="s">
        <v>180</v>
      </c>
      <c r="D4888" s="67">
        <v>2024</v>
      </c>
      <c r="E4888" s="108">
        <v>0</v>
      </c>
      <c r="Z4888" t="str">
        <f t="shared" si="207"/>
        <v>Ultramobile Premium, ClamshellMicroprocessor Embedded2024</v>
      </c>
      <c r="AA4888" t="str">
        <f t="shared" si="208"/>
        <v>Ultramobile Premium, ClamshellMicroprocessor Embedded2024</v>
      </c>
    </row>
    <row r="4889" spans="1:27" x14ac:dyDescent="0.2">
      <c r="A4889" t="s">
        <v>171</v>
      </c>
      <c r="B4889" t="s">
        <v>130</v>
      </c>
      <c r="C4889" t="s">
        <v>180</v>
      </c>
      <c r="D4889" s="67">
        <v>2025</v>
      </c>
      <c r="E4889" s="108">
        <v>0</v>
      </c>
      <c r="Z4889" t="str">
        <f t="shared" si="207"/>
        <v>Ultramobile Premium, ClamshellMicroprocessor Embedded2025</v>
      </c>
      <c r="AA4889" t="str">
        <f t="shared" si="208"/>
        <v>Ultramobile Premium, ClamshellMicroprocessor Embedded2025</v>
      </c>
    </row>
    <row r="4890" spans="1:27" x14ac:dyDescent="0.2">
      <c r="A4890" t="s">
        <v>171</v>
      </c>
      <c r="B4890" t="s">
        <v>131</v>
      </c>
      <c r="C4890" t="s">
        <v>180</v>
      </c>
      <c r="D4890" s="67">
        <v>2018</v>
      </c>
      <c r="E4890" s="108">
        <v>0</v>
      </c>
      <c r="Z4890" t="str">
        <f t="shared" si="207"/>
        <v>Ultramobile Premium, ClamshellDigital Signal Processor2018</v>
      </c>
      <c r="AA4890" t="str">
        <f t="shared" si="208"/>
        <v>Ultramobile Premium, ClamshellDigital Signal Processor2018</v>
      </c>
    </row>
    <row r="4891" spans="1:27" x14ac:dyDescent="0.2">
      <c r="A4891" t="s">
        <v>171</v>
      </c>
      <c r="B4891" t="s">
        <v>131</v>
      </c>
      <c r="C4891" t="s">
        <v>180</v>
      </c>
      <c r="D4891" s="67">
        <v>2019</v>
      </c>
      <c r="E4891" s="108">
        <v>-1</v>
      </c>
      <c r="Z4891" t="str">
        <f t="shared" si="207"/>
        <v>Ultramobile Premium, ClamshellDigital Signal Processor2019</v>
      </c>
      <c r="AA4891" t="str">
        <f t="shared" si="208"/>
        <v>Ultramobile Premium, ClamshellDigital Signal Processor2019</v>
      </c>
    </row>
    <row r="4892" spans="1:27" x14ac:dyDescent="0.2">
      <c r="A4892" t="s">
        <v>171</v>
      </c>
      <c r="B4892" t="s">
        <v>131</v>
      </c>
      <c r="C4892" t="s">
        <v>180</v>
      </c>
      <c r="D4892" s="67">
        <v>2020</v>
      </c>
      <c r="E4892" s="108">
        <v>0</v>
      </c>
      <c r="Z4892" t="str">
        <f t="shared" si="207"/>
        <v>Ultramobile Premium, ClamshellDigital Signal Processor2020</v>
      </c>
      <c r="AA4892" t="str">
        <f t="shared" si="208"/>
        <v>Ultramobile Premium, ClamshellDigital Signal Processor2020</v>
      </c>
    </row>
    <row r="4893" spans="1:27" x14ac:dyDescent="0.2">
      <c r="A4893" t="s">
        <v>171</v>
      </c>
      <c r="B4893" t="s">
        <v>131</v>
      </c>
      <c r="C4893" t="s">
        <v>180</v>
      </c>
      <c r="D4893" s="67">
        <v>2021</v>
      </c>
      <c r="E4893" s="108">
        <v>0</v>
      </c>
      <c r="Z4893" t="str">
        <f t="shared" si="207"/>
        <v>Ultramobile Premium, ClamshellDigital Signal Processor2021</v>
      </c>
      <c r="AA4893" t="str">
        <f t="shared" si="208"/>
        <v>Ultramobile Premium, ClamshellDigital Signal Processor2021</v>
      </c>
    </row>
    <row r="4894" spans="1:27" x14ac:dyDescent="0.2">
      <c r="A4894" t="s">
        <v>171</v>
      </c>
      <c r="B4894" t="s">
        <v>131</v>
      </c>
      <c r="C4894" t="s">
        <v>180</v>
      </c>
      <c r="D4894" s="67">
        <v>2022</v>
      </c>
      <c r="E4894" s="108">
        <v>0</v>
      </c>
      <c r="Z4894" t="str">
        <f t="shared" si="207"/>
        <v>Ultramobile Premium, ClamshellDigital Signal Processor2022</v>
      </c>
      <c r="AA4894" t="str">
        <f t="shared" si="208"/>
        <v>Ultramobile Premium, ClamshellDigital Signal Processor2022</v>
      </c>
    </row>
    <row r="4895" spans="1:27" x14ac:dyDescent="0.2">
      <c r="A4895" t="s">
        <v>171</v>
      </c>
      <c r="B4895" t="s">
        <v>131</v>
      </c>
      <c r="C4895" t="s">
        <v>180</v>
      </c>
      <c r="D4895" s="67">
        <v>2023</v>
      </c>
      <c r="E4895" s="108">
        <v>0</v>
      </c>
      <c r="Z4895" t="str">
        <f t="shared" si="207"/>
        <v>Ultramobile Premium, ClamshellDigital Signal Processor2023</v>
      </c>
      <c r="AA4895" t="str">
        <f t="shared" si="208"/>
        <v>Ultramobile Premium, ClamshellDigital Signal Processor2023</v>
      </c>
    </row>
    <row r="4896" spans="1:27" x14ac:dyDescent="0.2">
      <c r="A4896" t="s">
        <v>171</v>
      </c>
      <c r="B4896" t="s">
        <v>131</v>
      </c>
      <c r="C4896" t="s">
        <v>180</v>
      </c>
      <c r="D4896" s="67">
        <v>2024</v>
      </c>
      <c r="E4896" s="108">
        <v>0</v>
      </c>
      <c r="Z4896" t="str">
        <f t="shared" si="207"/>
        <v>Ultramobile Premium, ClamshellDigital Signal Processor2024</v>
      </c>
      <c r="AA4896" t="str">
        <f t="shared" si="208"/>
        <v>Ultramobile Premium, ClamshellDigital Signal Processor2024</v>
      </c>
    </row>
    <row r="4897" spans="1:27" x14ac:dyDescent="0.2">
      <c r="A4897" t="s">
        <v>171</v>
      </c>
      <c r="B4897" t="s">
        <v>131</v>
      </c>
      <c r="C4897" t="s">
        <v>180</v>
      </c>
      <c r="D4897" s="67">
        <v>2025</v>
      </c>
      <c r="E4897" s="108">
        <v>0</v>
      </c>
      <c r="Z4897" t="str">
        <f t="shared" si="207"/>
        <v>Ultramobile Premium, ClamshellDigital Signal Processor2025</v>
      </c>
      <c r="AA4897" t="str">
        <f t="shared" si="208"/>
        <v>Ultramobile Premium, ClamshellDigital Signal Processor2025</v>
      </c>
    </row>
    <row r="4898" spans="1:27" x14ac:dyDescent="0.2">
      <c r="A4898" t="s">
        <v>171</v>
      </c>
      <c r="B4898" t="s">
        <v>132</v>
      </c>
      <c r="C4898" t="s">
        <v>180</v>
      </c>
      <c r="D4898" s="67">
        <v>2018</v>
      </c>
      <c r="E4898" s="108">
        <v>0</v>
      </c>
      <c r="Z4898" t="str">
        <f t="shared" ref="Z4898:Z4961" si="209">A4898&amp;B4898&amp;D4898</f>
        <v>Ultramobile Premium, ClamshellTotal General Purpose Logic2018</v>
      </c>
      <c r="AA4898" t="str">
        <f t="shared" ref="AA4898:AA4961" si="210">$A4898&amp;$B4898&amp;$D4898</f>
        <v>Ultramobile Premium, ClamshellTotal General Purpose Logic2018</v>
      </c>
    </row>
    <row r="4899" spans="1:27" x14ac:dyDescent="0.2">
      <c r="A4899" t="s">
        <v>171</v>
      </c>
      <c r="B4899" t="s">
        <v>132</v>
      </c>
      <c r="C4899" t="s">
        <v>180</v>
      </c>
      <c r="D4899" s="67">
        <v>2019</v>
      </c>
      <c r="E4899" s="108">
        <v>9.6131331971692768E-2</v>
      </c>
      <c r="Z4899" t="str">
        <f t="shared" si="209"/>
        <v>Ultramobile Premium, ClamshellTotal General Purpose Logic2019</v>
      </c>
      <c r="AA4899" t="str">
        <f t="shared" si="210"/>
        <v>Ultramobile Premium, ClamshellTotal General Purpose Logic2019</v>
      </c>
    </row>
    <row r="4900" spans="1:27" x14ac:dyDescent="0.2">
      <c r="A4900" t="s">
        <v>171</v>
      </c>
      <c r="B4900" t="s">
        <v>132</v>
      </c>
      <c r="C4900" t="s">
        <v>180</v>
      </c>
      <c r="D4900" s="67">
        <v>2020</v>
      </c>
      <c r="E4900" s="108">
        <v>0.89517115610629761</v>
      </c>
      <c r="Z4900" t="str">
        <f t="shared" si="209"/>
        <v>Ultramobile Premium, ClamshellTotal General Purpose Logic2020</v>
      </c>
      <c r="AA4900" t="str">
        <f t="shared" si="210"/>
        <v>Ultramobile Premium, ClamshellTotal General Purpose Logic2020</v>
      </c>
    </row>
    <row r="4901" spans="1:27" x14ac:dyDescent="0.2">
      <c r="A4901" t="s">
        <v>171</v>
      </c>
      <c r="B4901" t="s">
        <v>132</v>
      </c>
      <c r="C4901" t="s">
        <v>180</v>
      </c>
      <c r="D4901" s="67">
        <v>2021</v>
      </c>
      <c r="E4901" s="108">
        <v>0.65972927239347912</v>
      </c>
      <c r="Z4901" t="str">
        <f t="shared" si="209"/>
        <v>Ultramobile Premium, ClamshellTotal General Purpose Logic2021</v>
      </c>
      <c r="AA4901" t="str">
        <f t="shared" si="210"/>
        <v>Ultramobile Premium, ClamshellTotal General Purpose Logic2021</v>
      </c>
    </row>
    <row r="4902" spans="1:27" x14ac:dyDescent="0.2">
      <c r="A4902" t="s">
        <v>171</v>
      </c>
      <c r="B4902" t="s">
        <v>132</v>
      </c>
      <c r="C4902" t="s">
        <v>180</v>
      </c>
      <c r="D4902" s="67">
        <v>2022</v>
      </c>
      <c r="E4902" s="108">
        <v>-8.6019350172705233E-2</v>
      </c>
      <c r="Z4902" t="str">
        <f t="shared" si="209"/>
        <v>Ultramobile Premium, ClamshellTotal General Purpose Logic2022</v>
      </c>
      <c r="AA4902" t="str">
        <f t="shared" si="210"/>
        <v>Ultramobile Premium, ClamshellTotal General Purpose Logic2022</v>
      </c>
    </row>
    <row r="4903" spans="1:27" x14ac:dyDescent="0.2">
      <c r="A4903" t="s">
        <v>171</v>
      </c>
      <c r="B4903" t="s">
        <v>132</v>
      </c>
      <c r="C4903" t="s">
        <v>180</v>
      </c>
      <c r="D4903" s="67">
        <v>2023</v>
      </c>
      <c r="E4903" s="108">
        <v>3.4563992543378941E-2</v>
      </c>
      <c r="Z4903" t="str">
        <f t="shared" si="209"/>
        <v>Ultramobile Premium, ClamshellTotal General Purpose Logic2023</v>
      </c>
      <c r="AA4903" t="str">
        <f t="shared" si="210"/>
        <v>Ultramobile Premium, ClamshellTotal General Purpose Logic2023</v>
      </c>
    </row>
    <row r="4904" spans="1:27" x14ac:dyDescent="0.2">
      <c r="A4904" t="s">
        <v>171</v>
      </c>
      <c r="B4904" t="s">
        <v>132</v>
      </c>
      <c r="C4904" t="s">
        <v>180</v>
      </c>
      <c r="D4904" s="67">
        <v>2024</v>
      </c>
      <c r="E4904" s="108">
        <v>0.10430842815806551</v>
      </c>
      <c r="Z4904" t="str">
        <f t="shared" si="209"/>
        <v>Ultramobile Premium, ClamshellTotal General Purpose Logic2024</v>
      </c>
      <c r="AA4904" t="str">
        <f t="shared" si="210"/>
        <v>Ultramobile Premium, ClamshellTotal General Purpose Logic2024</v>
      </c>
    </row>
    <row r="4905" spans="1:27" x14ac:dyDescent="0.2">
      <c r="A4905" t="s">
        <v>171</v>
      </c>
      <c r="B4905" t="s">
        <v>132</v>
      </c>
      <c r="C4905" t="s">
        <v>180</v>
      </c>
      <c r="D4905" s="67">
        <v>2025</v>
      </c>
      <c r="E4905" s="108">
        <v>9.6950131701750486E-2</v>
      </c>
      <c r="Z4905" t="str">
        <f t="shared" si="209"/>
        <v>Ultramobile Premium, ClamshellTotal General Purpose Logic2025</v>
      </c>
      <c r="AA4905" t="str">
        <f t="shared" si="210"/>
        <v>Ultramobile Premium, ClamshellTotal General Purpose Logic2025</v>
      </c>
    </row>
    <row r="4906" spans="1:27" x14ac:dyDescent="0.2">
      <c r="A4906" t="s">
        <v>171</v>
      </c>
      <c r="B4906" t="s">
        <v>133</v>
      </c>
      <c r="C4906" t="s">
        <v>180</v>
      </c>
      <c r="D4906" s="67">
        <v>2018</v>
      </c>
      <c r="E4906" s="108">
        <v>0</v>
      </c>
      <c r="Z4906" t="str">
        <f t="shared" si="209"/>
        <v>Ultramobile Premium, ClamshellDisplay Driver2018</v>
      </c>
      <c r="AA4906" t="str">
        <f t="shared" si="210"/>
        <v>Ultramobile Premium, ClamshellDisplay Driver2018</v>
      </c>
    </row>
    <row r="4907" spans="1:27" x14ac:dyDescent="0.2">
      <c r="A4907" t="s">
        <v>171</v>
      </c>
      <c r="B4907" t="s">
        <v>133</v>
      </c>
      <c r="C4907" t="s">
        <v>180</v>
      </c>
      <c r="D4907" s="67">
        <v>2019</v>
      </c>
      <c r="E4907" s="108">
        <v>0.1184448311216979</v>
      </c>
      <c r="Z4907" t="str">
        <f t="shared" si="209"/>
        <v>Ultramobile Premium, ClamshellDisplay Driver2019</v>
      </c>
      <c r="AA4907" t="str">
        <f t="shared" si="210"/>
        <v>Ultramobile Premium, ClamshellDisplay Driver2019</v>
      </c>
    </row>
    <row r="4908" spans="1:27" x14ac:dyDescent="0.2">
      <c r="A4908" t="s">
        <v>171</v>
      </c>
      <c r="B4908" t="s">
        <v>133</v>
      </c>
      <c r="C4908" t="s">
        <v>180</v>
      </c>
      <c r="D4908" s="67">
        <v>2020</v>
      </c>
      <c r="E4908" s="108">
        <v>0.89237118564767903</v>
      </c>
      <c r="Z4908" t="str">
        <f t="shared" si="209"/>
        <v>Ultramobile Premium, ClamshellDisplay Driver2020</v>
      </c>
      <c r="AA4908" t="str">
        <f t="shared" si="210"/>
        <v>Ultramobile Premium, ClamshellDisplay Driver2020</v>
      </c>
    </row>
    <row r="4909" spans="1:27" x14ac:dyDescent="0.2">
      <c r="A4909" t="s">
        <v>171</v>
      </c>
      <c r="B4909" t="s">
        <v>133</v>
      </c>
      <c r="C4909" t="s">
        <v>180</v>
      </c>
      <c r="D4909" s="67">
        <v>2021</v>
      </c>
      <c r="E4909" s="108">
        <v>0.6887876077088928</v>
      </c>
      <c r="Z4909" t="str">
        <f t="shared" si="209"/>
        <v>Ultramobile Premium, ClamshellDisplay Driver2021</v>
      </c>
      <c r="AA4909" t="str">
        <f t="shared" si="210"/>
        <v>Ultramobile Premium, ClamshellDisplay Driver2021</v>
      </c>
    </row>
    <row r="4910" spans="1:27" x14ac:dyDescent="0.2">
      <c r="A4910" t="s">
        <v>171</v>
      </c>
      <c r="B4910" t="s">
        <v>133</v>
      </c>
      <c r="C4910" t="s">
        <v>180</v>
      </c>
      <c r="D4910" s="67">
        <v>2022</v>
      </c>
      <c r="E4910" s="108">
        <v>-9.0086728747042932E-2</v>
      </c>
      <c r="Z4910" t="str">
        <f t="shared" si="209"/>
        <v>Ultramobile Premium, ClamshellDisplay Driver2022</v>
      </c>
      <c r="AA4910" t="str">
        <f t="shared" si="210"/>
        <v>Ultramobile Premium, ClamshellDisplay Driver2022</v>
      </c>
    </row>
    <row r="4911" spans="1:27" x14ac:dyDescent="0.2">
      <c r="A4911" t="s">
        <v>171</v>
      </c>
      <c r="B4911" t="s">
        <v>133</v>
      </c>
      <c r="C4911" t="s">
        <v>180</v>
      </c>
      <c r="D4911" s="67">
        <v>2023</v>
      </c>
      <c r="E4911" s="108">
        <v>2.6965030325666772E-2</v>
      </c>
      <c r="Z4911" t="str">
        <f t="shared" si="209"/>
        <v>Ultramobile Premium, ClamshellDisplay Driver2023</v>
      </c>
      <c r="AA4911" t="str">
        <f t="shared" si="210"/>
        <v>Ultramobile Premium, ClamshellDisplay Driver2023</v>
      </c>
    </row>
    <row r="4912" spans="1:27" x14ac:dyDescent="0.2">
      <c r="A4912" t="s">
        <v>171</v>
      </c>
      <c r="B4912" t="s">
        <v>133</v>
      </c>
      <c r="C4912" t="s">
        <v>180</v>
      </c>
      <c r="D4912" s="67">
        <v>2024</v>
      </c>
      <c r="E4912" s="108">
        <v>9.5027471467838964E-2</v>
      </c>
      <c r="Z4912" t="str">
        <f t="shared" si="209"/>
        <v>Ultramobile Premium, ClamshellDisplay Driver2024</v>
      </c>
      <c r="AA4912" t="str">
        <f t="shared" si="210"/>
        <v>Ultramobile Premium, ClamshellDisplay Driver2024</v>
      </c>
    </row>
    <row r="4913" spans="1:27" x14ac:dyDescent="0.2">
      <c r="A4913" t="s">
        <v>171</v>
      </c>
      <c r="B4913" t="s">
        <v>133</v>
      </c>
      <c r="C4913" t="s">
        <v>180</v>
      </c>
      <c r="D4913" s="67">
        <v>2025</v>
      </c>
      <c r="E4913" s="108">
        <v>8.2693908914815095E-2</v>
      </c>
      <c r="Z4913" t="str">
        <f t="shared" si="209"/>
        <v>Ultramobile Premium, ClamshellDisplay Driver2025</v>
      </c>
      <c r="AA4913" t="str">
        <f t="shared" si="210"/>
        <v>Ultramobile Premium, ClamshellDisplay Driver2025</v>
      </c>
    </row>
    <row r="4914" spans="1:27" x14ac:dyDescent="0.2">
      <c r="A4914" t="s">
        <v>171</v>
      </c>
      <c r="B4914" t="s">
        <v>134</v>
      </c>
      <c r="C4914" t="s">
        <v>180</v>
      </c>
      <c r="D4914" s="67">
        <v>2018</v>
      </c>
      <c r="E4914" s="108">
        <v>0</v>
      </c>
      <c r="Z4914" t="str">
        <f t="shared" si="209"/>
        <v>Ultramobile Premium, ClamshellFPGA/PLD2018</v>
      </c>
      <c r="AA4914" t="str">
        <f t="shared" si="210"/>
        <v>Ultramobile Premium, ClamshellFPGA/PLD2018</v>
      </c>
    </row>
    <row r="4915" spans="1:27" x14ac:dyDescent="0.2">
      <c r="A4915" t="s">
        <v>171</v>
      </c>
      <c r="B4915" t="s">
        <v>134</v>
      </c>
      <c r="C4915" t="s">
        <v>180</v>
      </c>
      <c r="D4915" s="67">
        <v>2019</v>
      </c>
      <c r="E4915" s="108">
        <v>0</v>
      </c>
      <c r="Z4915" t="str">
        <f t="shared" si="209"/>
        <v>Ultramobile Premium, ClamshellFPGA/PLD2019</v>
      </c>
      <c r="AA4915" t="str">
        <f t="shared" si="210"/>
        <v>Ultramobile Premium, ClamshellFPGA/PLD2019</v>
      </c>
    </row>
    <row r="4916" spans="1:27" x14ac:dyDescent="0.2">
      <c r="A4916" t="s">
        <v>171</v>
      </c>
      <c r="B4916" t="s">
        <v>134</v>
      </c>
      <c r="C4916" t="s">
        <v>180</v>
      </c>
      <c r="D4916" s="67">
        <v>2020</v>
      </c>
      <c r="E4916" s="108">
        <v>0</v>
      </c>
      <c r="Z4916" t="str">
        <f t="shared" si="209"/>
        <v>Ultramobile Premium, ClamshellFPGA/PLD2020</v>
      </c>
      <c r="AA4916" t="str">
        <f t="shared" si="210"/>
        <v>Ultramobile Premium, ClamshellFPGA/PLD2020</v>
      </c>
    </row>
    <row r="4917" spans="1:27" x14ac:dyDescent="0.2">
      <c r="A4917" t="s">
        <v>171</v>
      </c>
      <c r="B4917" t="s">
        <v>134</v>
      </c>
      <c r="C4917" t="s">
        <v>180</v>
      </c>
      <c r="D4917" s="67">
        <v>2021</v>
      </c>
      <c r="E4917" s="108">
        <v>0</v>
      </c>
      <c r="Z4917" t="str">
        <f t="shared" si="209"/>
        <v>Ultramobile Premium, ClamshellFPGA/PLD2021</v>
      </c>
      <c r="AA4917" t="str">
        <f t="shared" si="210"/>
        <v>Ultramobile Premium, ClamshellFPGA/PLD2021</v>
      </c>
    </row>
    <row r="4918" spans="1:27" x14ac:dyDescent="0.2">
      <c r="A4918" t="s">
        <v>171</v>
      </c>
      <c r="B4918" t="s">
        <v>134</v>
      </c>
      <c r="C4918" t="s">
        <v>180</v>
      </c>
      <c r="D4918" s="67">
        <v>2022</v>
      </c>
      <c r="E4918" s="108">
        <v>0</v>
      </c>
      <c r="Z4918" t="str">
        <f t="shared" si="209"/>
        <v>Ultramobile Premium, ClamshellFPGA/PLD2022</v>
      </c>
      <c r="AA4918" t="str">
        <f t="shared" si="210"/>
        <v>Ultramobile Premium, ClamshellFPGA/PLD2022</v>
      </c>
    </row>
    <row r="4919" spans="1:27" x14ac:dyDescent="0.2">
      <c r="A4919" t="s">
        <v>171</v>
      </c>
      <c r="B4919" t="s">
        <v>134</v>
      </c>
      <c r="C4919" t="s">
        <v>180</v>
      </c>
      <c r="D4919" s="67">
        <v>2023</v>
      </c>
      <c r="E4919" s="108">
        <v>0</v>
      </c>
      <c r="Z4919" t="str">
        <f t="shared" si="209"/>
        <v>Ultramobile Premium, ClamshellFPGA/PLD2023</v>
      </c>
      <c r="AA4919" t="str">
        <f t="shared" si="210"/>
        <v>Ultramobile Premium, ClamshellFPGA/PLD2023</v>
      </c>
    </row>
    <row r="4920" spans="1:27" x14ac:dyDescent="0.2">
      <c r="A4920" t="s">
        <v>171</v>
      </c>
      <c r="B4920" t="s">
        <v>134</v>
      </c>
      <c r="C4920" t="s">
        <v>180</v>
      </c>
      <c r="D4920" s="67">
        <v>2024</v>
      </c>
      <c r="E4920" s="108">
        <v>0</v>
      </c>
      <c r="Z4920" t="str">
        <f t="shared" si="209"/>
        <v>Ultramobile Premium, ClamshellFPGA/PLD2024</v>
      </c>
      <c r="AA4920" t="str">
        <f t="shared" si="210"/>
        <v>Ultramobile Premium, ClamshellFPGA/PLD2024</v>
      </c>
    </row>
    <row r="4921" spans="1:27" x14ac:dyDescent="0.2">
      <c r="A4921" t="s">
        <v>171</v>
      </c>
      <c r="B4921" t="s">
        <v>134</v>
      </c>
      <c r="C4921" t="s">
        <v>180</v>
      </c>
      <c r="D4921" s="67">
        <v>2025</v>
      </c>
      <c r="E4921" s="108">
        <v>0</v>
      </c>
      <c r="Z4921" t="str">
        <f t="shared" si="209"/>
        <v>Ultramobile Premium, ClamshellFPGA/PLD2025</v>
      </c>
      <c r="AA4921" t="str">
        <f t="shared" si="210"/>
        <v>Ultramobile Premium, ClamshellFPGA/PLD2025</v>
      </c>
    </row>
    <row r="4922" spans="1:27" x14ac:dyDescent="0.2">
      <c r="A4922" t="s">
        <v>171</v>
      </c>
      <c r="B4922" t="s">
        <v>135</v>
      </c>
      <c r="C4922" t="s">
        <v>180</v>
      </c>
      <c r="D4922" s="67">
        <v>2018</v>
      </c>
      <c r="E4922" s="108">
        <v>0</v>
      </c>
      <c r="Z4922" t="str">
        <f t="shared" si="209"/>
        <v>Ultramobile Premium, ClamshellOther Logic2018</v>
      </c>
      <c r="AA4922" t="str">
        <f t="shared" si="210"/>
        <v>Ultramobile Premium, ClamshellOther Logic2018</v>
      </c>
    </row>
    <row r="4923" spans="1:27" x14ac:dyDescent="0.2">
      <c r="A4923" t="s">
        <v>171</v>
      </c>
      <c r="B4923" t="s">
        <v>135</v>
      </c>
      <c r="C4923" t="s">
        <v>180</v>
      </c>
      <c r="D4923" s="67">
        <v>2019</v>
      </c>
      <c r="E4923" s="108">
        <v>-6.2230761191548134E-2</v>
      </c>
      <c r="Z4923" t="str">
        <f t="shared" si="209"/>
        <v>Ultramobile Premium, ClamshellOther Logic2019</v>
      </c>
      <c r="AA4923" t="str">
        <f t="shared" si="210"/>
        <v>Ultramobile Premium, ClamshellOther Logic2019</v>
      </c>
    </row>
    <row r="4924" spans="1:27" x14ac:dyDescent="0.2">
      <c r="A4924" t="s">
        <v>171</v>
      </c>
      <c r="B4924" t="s">
        <v>135</v>
      </c>
      <c r="C4924" t="s">
        <v>180</v>
      </c>
      <c r="D4924" s="67">
        <v>2020</v>
      </c>
      <c r="E4924" s="108">
        <v>0.91887155121408992</v>
      </c>
      <c r="Z4924" t="str">
        <f t="shared" si="209"/>
        <v>Ultramobile Premium, ClamshellOther Logic2020</v>
      </c>
      <c r="AA4924" t="str">
        <f t="shared" si="210"/>
        <v>Ultramobile Premium, ClamshellOther Logic2020</v>
      </c>
    </row>
    <row r="4925" spans="1:27" x14ac:dyDescent="0.2">
      <c r="A4925" t="s">
        <v>171</v>
      </c>
      <c r="B4925" t="s">
        <v>135</v>
      </c>
      <c r="C4925" t="s">
        <v>180</v>
      </c>
      <c r="D4925" s="67">
        <v>2021</v>
      </c>
      <c r="E4925" s="108">
        <v>0.41716139366789462</v>
      </c>
      <c r="Z4925" t="str">
        <f t="shared" si="209"/>
        <v>Ultramobile Premium, ClamshellOther Logic2021</v>
      </c>
      <c r="AA4925" t="str">
        <f t="shared" si="210"/>
        <v>Ultramobile Premium, ClamshellOther Logic2021</v>
      </c>
    </row>
    <row r="4926" spans="1:27" x14ac:dyDescent="0.2">
      <c r="A4926" t="s">
        <v>171</v>
      </c>
      <c r="B4926" t="s">
        <v>135</v>
      </c>
      <c r="C4926" t="s">
        <v>180</v>
      </c>
      <c r="D4926" s="67">
        <v>2022</v>
      </c>
      <c r="E4926" s="108">
        <v>-4.5558698199764214E-2</v>
      </c>
      <c r="Z4926" t="str">
        <f t="shared" si="209"/>
        <v>Ultramobile Premium, ClamshellOther Logic2022</v>
      </c>
      <c r="AA4926" t="str">
        <f t="shared" si="210"/>
        <v>Ultramobile Premium, ClamshellOther Logic2022</v>
      </c>
    </row>
    <row r="4927" spans="1:27" x14ac:dyDescent="0.2">
      <c r="A4927" t="s">
        <v>171</v>
      </c>
      <c r="B4927" t="s">
        <v>135</v>
      </c>
      <c r="C4927" t="s">
        <v>180</v>
      </c>
      <c r="D4927" s="67">
        <v>2023</v>
      </c>
      <c r="E4927" s="108">
        <v>0.10662881817514469</v>
      </c>
      <c r="Z4927" t="str">
        <f t="shared" si="209"/>
        <v>Ultramobile Premium, ClamshellOther Logic2023</v>
      </c>
      <c r="AA4927" t="str">
        <f t="shared" si="210"/>
        <v>Ultramobile Premium, ClamshellOther Logic2023</v>
      </c>
    </row>
    <row r="4928" spans="1:27" x14ac:dyDescent="0.2">
      <c r="A4928" t="s">
        <v>171</v>
      </c>
      <c r="B4928" t="s">
        <v>135</v>
      </c>
      <c r="C4928" t="s">
        <v>180</v>
      </c>
      <c r="D4928" s="67">
        <v>2024</v>
      </c>
      <c r="E4928" s="108">
        <v>0.18598838146448049</v>
      </c>
      <c r="Z4928" t="str">
        <f t="shared" si="209"/>
        <v>Ultramobile Premium, ClamshellOther Logic2024</v>
      </c>
      <c r="AA4928" t="str">
        <f t="shared" si="210"/>
        <v>Ultramobile Premium, ClamshellOther Logic2024</v>
      </c>
    </row>
    <row r="4929" spans="1:27" x14ac:dyDescent="0.2">
      <c r="A4929" t="s">
        <v>171</v>
      </c>
      <c r="B4929" t="s">
        <v>135</v>
      </c>
      <c r="C4929" t="s">
        <v>180</v>
      </c>
      <c r="D4929" s="67">
        <v>2025</v>
      </c>
      <c r="E4929" s="108">
        <v>0.21279366320475357</v>
      </c>
      <c r="Z4929" t="str">
        <f t="shared" si="209"/>
        <v>Ultramobile Premium, ClamshellOther Logic2025</v>
      </c>
      <c r="AA4929" t="str">
        <f t="shared" si="210"/>
        <v>Ultramobile Premium, ClamshellOther Logic2025</v>
      </c>
    </row>
    <row r="4930" spans="1:27" x14ac:dyDescent="0.2">
      <c r="A4930" t="s">
        <v>171</v>
      </c>
      <c r="B4930" t="s">
        <v>136</v>
      </c>
      <c r="C4930" t="s">
        <v>180</v>
      </c>
      <c r="D4930" s="67">
        <v>2018</v>
      </c>
      <c r="E4930" s="108">
        <v>0</v>
      </c>
      <c r="Z4930" t="str">
        <f t="shared" si="209"/>
        <v>Ultramobile Premium, ClamshellTotal Analog2018</v>
      </c>
      <c r="AA4930" t="str">
        <f t="shared" si="210"/>
        <v>Ultramobile Premium, ClamshellTotal Analog2018</v>
      </c>
    </row>
    <row r="4931" spans="1:27" x14ac:dyDescent="0.2">
      <c r="A4931" t="s">
        <v>171</v>
      </c>
      <c r="B4931" t="s">
        <v>136</v>
      </c>
      <c r="C4931" t="s">
        <v>180</v>
      </c>
      <c r="D4931" s="67">
        <v>2019</v>
      </c>
      <c r="E4931" s="108">
        <v>7.3708717768385945E-3</v>
      </c>
      <c r="Z4931" t="str">
        <f t="shared" si="209"/>
        <v>Ultramobile Premium, ClamshellTotal Analog2019</v>
      </c>
      <c r="AA4931" t="str">
        <f t="shared" si="210"/>
        <v>Ultramobile Premium, ClamshellTotal Analog2019</v>
      </c>
    </row>
    <row r="4932" spans="1:27" x14ac:dyDescent="0.2">
      <c r="A4932" t="s">
        <v>171</v>
      </c>
      <c r="B4932" t="s">
        <v>136</v>
      </c>
      <c r="C4932" t="s">
        <v>180</v>
      </c>
      <c r="D4932" s="67">
        <v>2020</v>
      </c>
      <c r="E4932" s="108">
        <v>1.0796292501562492</v>
      </c>
      <c r="Z4932" t="str">
        <f t="shared" si="209"/>
        <v>Ultramobile Premium, ClamshellTotal Analog2020</v>
      </c>
      <c r="AA4932" t="str">
        <f t="shared" si="210"/>
        <v>Ultramobile Premium, ClamshellTotal Analog2020</v>
      </c>
    </row>
    <row r="4933" spans="1:27" x14ac:dyDescent="0.2">
      <c r="A4933" t="s">
        <v>171</v>
      </c>
      <c r="B4933" t="s">
        <v>136</v>
      </c>
      <c r="C4933" t="s">
        <v>180</v>
      </c>
      <c r="D4933" s="67">
        <v>2021</v>
      </c>
      <c r="E4933" s="108">
        <v>0.57073026829592499</v>
      </c>
      <c r="Z4933" t="str">
        <f t="shared" si="209"/>
        <v>Ultramobile Premium, ClamshellTotal Analog2021</v>
      </c>
      <c r="AA4933" t="str">
        <f t="shared" si="210"/>
        <v>Ultramobile Premium, ClamshellTotal Analog2021</v>
      </c>
    </row>
    <row r="4934" spans="1:27" x14ac:dyDescent="0.2">
      <c r="A4934" t="s">
        <v>171</v>
      </c>
      <c r="B4934" t="s">
        <v>136</v>
      </c>
      <c r="C4934" t="s">
        <v>180</v>
      </c>
      <c r="D4934" s="67">
        <v>2022</v>
      </c>
      <c r="E4934" s="108">
        <v>2.692692063868285E-2</v>
      </c>
      <c r="Z4934" t="str">
        <f t="shared" si="209"/>
        <v>Ultramobile Premium, ClamshellTotal Analog2022</v>
      </c>
      <c r="AA4934" t="str">
        <f t="shared" si="210"/>
        <v>Ultramobile Premium, ClamshellTotal Analog2022</v>
      </c>
    </row>
    <row r="4935" spans="1:27" x14ac:dyDescent="0.2">
      <c r="A4935" t="s">
        <v>171</v>
      </c>
      <c r="B4935" t="s">
        <v>136</v>
      </c>
      <c r="C4935" t="s">
        <v>180</v>
      </c>
      <c r="D4935" s="67">
        <v>2023</v>
      </c>
      <c r="E4935" s="108">
        <v>5.0646704752785432E-2</v>
      </c>
      <c r="Z4935" t="str">
        <f t="shared" si="209"/>
        <v>Ultramobile Premium, ClamshellTotal Analog2023</v>
      </c>
      <c r="AA4935" t="str">
        <f t="shared" si="210"/>
        <v>Ultramobile Premium, ClamshellTotal Analog2023</v>
      </c>
    </row>
    <row r="4936" spans="1:27" x14ac:dyDescent="0.2">
      <c r="A4936" t="s">
        <v>171</v>
      </c>
      <c r="B4936" t="s">
        <v>136</v>
      </c>
      <c r="C4936" t="s">
        <v>180</v>
      </c>
      <c r="D4936" s="67">
        <v>2024</v>
      </c>
      <c r="E4936" s="108">
        <v>9.1073715724095061E-2</v>
      </c>
      <c r="Z4936" t="str">
        <f t="shared" si="209"/>
        <v>Ultramobile Premium, ClamshellTotal Analog2024</v>
      </c>
      <c r="AA4936" t="str">
        <f t="shared" si="210"/>
        <v>Ultramobile Premium, ClamshellTotal Analog2024</v>
      </c>
    </row>
    <row r="4937" spans="1:27" x14ac:dyDescent="0.2">
      <c r="A4937" t="s">
        <v>171</v>
      </c>
      <c r="B4937" t="s">
        <v>136</v>
      </c>
      <c r="C4937" t="s">
        <v>180</v>
      </c>
      <c r="D4937" s="67">
        <v>2025</v>
      </c>
      <c r="E4937" s="108">
        <v>3.5546305439939418E-2</v>
      </c>
      <c r="Z4937" t="str">
        <f t="shared" si="209"/>
        <v>Ultramobile Premium, ClamshellTotal Analog2025</v>
      </c>
      <c r="AA4937" t="str">
        <f t="shared" si="210"/>
        <v>Ultramobile Premium, ClamshellTotal Analog2025</v>
      </c>
    </row>
    <row r="4938" spans="1:27" x14ac:dyDescent="0.2">
      <c r="A4938" t="s">
        <v>171</v>
      </c>
      <c r="B4938" t="s">
        <v>137</v>
      </c>
      <c r="C4938" t="s">
        <v>180</v>
      </c>
      <c r="D4938" s="67">
        <v>2018</v>
      </c>
      <c r="E4938" s="108">
        <v>0</v>
      </c>
      <c r="Z4938" t="str">
        <f t="shared" si="209"/>
        <v>Ultramobile Premium, ClamshellData Converter/Switch/Multiplexer2018</v>
      </c>
      <c r="AA4938" t="str">
        <f t="shared" si="210"/>
        <v>Ultramobile Premium, ClamshellData Converter/Switch/Multiplexer2018</v>
      </c>
    </row>
    <row r="4939" spans="1:27" x14ac:dyDescent="0.2">
      <c r="A4939" t="s">
        <v>171</v>
      </c>
      <c r="B4939" t="s">
        <v>137</v>
      </c>
      <c r="C4939" t="s">
        <v>180</v>
      </c>
      <c r="D4939" s="67">
        <v>2019</v>
      </c>
      <c r="E4939" s="108">
        <v>-5.4112734399206053E-2</v>
      </c>
      <c r="Z4939" t="str">
        <f t="shared" si="209"/>
        <v>Ultramobile Premium, ClamshellData Converter/Switch/Multiplexer2019</v>
      </c>
      <c r="AA4939" t="str">
        <f t="shared" si="210"/>
        <v>Ultramobile Premium, ClamshellData Converter/Switch/Multiplexer2019</v>
      </c>
    </row>
    <row r="4940" spans="1:27" x14ac:dyDescent="0.2">
      <c r="A4940" t="s">
        <v>171</v>
      </c>
      <c r="B4940" t="s">
        <v>137</v>
      </c>
      <c r="C4940" t="s">
        <v>180</v>
      </c>
      <c r="D4940" s="67">
        <v>2020</v>
      </c>
      <c r="E4940" s="108">
        <v>0.80439507042165892</v>
      </c>
      <c r="Z4940" t="str">
        <f t="shared" si="209"/>
        <v>Ultramobile Premium, ClamshellData Converter/Switch/Multiplexer2020</v>
      </c>
      <c r="AA4940" t="str">
        <f t="shared" si="210"/>
        <v>Ultramobile Premium, ClamshellData Converter/Switch/Multiplexer2020</v>
      </c>
    </row>
    <row r="4941" spans="1:27" x14ac:dyDescent="0.2">
      <c r="A4941" t="s">
        <v>171</v>
      </c>
      <c r="B4941" t="s">
        <v>137</v>
      </c>
      <c r="C4941" t="s">
        <v>180</v>
      </c>
      <c r="D4941" s="67">
        <v>2021</v>
      </c>
      <c r="E4941" s="108">
        <v>0.48117111761214271</v>
      </c>
      <c r="Z4941" t="str">
        <f t="shared" si="209"/>
        <v>Ultramobile Premium, ClamshellData Converter/Switch/Multiplexer2021</v>
      </c>
      <c r="AA4941" t="str">
        <f t="shared" si="210"/>
        <v>Ultramobile Premium, ClamshellData Converter/Switch/Multiplexer2021</v>
      </c>
    </row>
    <row r="4942" spans="1:27" x14ac:dyDescent="0.2">
      <c r="A4942" t="s">
        <v>171</v>
      </c>
      <c r="B4942" t="s">
        <v>137</v>
      </c>
      <c r="C4942" t="s">
        <v>180</v>
      </c>
      <c r="D4942" s="67">
        <v>2022</v>
      </c>
      <c r="E4942" s="108">
        <v>-3.0029942149155997E-2</v>
      </c>
      <c r="Z4942" t="str">
        <f t="shared" si="209"/>
        <v>Ultramobile Premium, ClamshellData Converter/Switch/Multiplexer2022</v>
      </c>
      <c r="AA4942" t="str">
        <f t="shared" si="210"/>
        <v>Ultramobile Premium, ClamshellData Converter/Switch/Multiplexer2022</v>
      </c>
    </row>
    <row r="4943" spans="1:27" x14ac:dyDescent="0.2">
      <c r="A4943" t="s">
        <v>171</v>
      </c>
      <c r="B4943" t="s">
        <v>137</v>
      </c>
      <c r="C4943" t="s">
        <v>180</v>
      </c>
      <c r="D4943" s="67">
        <v>2023</v>
      </c>
      <c r="E4943" s="108">
        <v>2.3673516859135768E-2</v>
      </c>
      <c r="Z4943" t="str">
        <f t="shared" si="209"/>
        <v>Ultramobile Premium, ClamshellData Converter/Switch/Multiplexer2023</v>
      </c>
      <c r="AA4943" t="str">
        <f t="shared" si="210"/>
        <v>Ultramobile Premium, ClamshellData Converter/Switch/Multiplexer2023</v>
      </c>
    </row>
    <row r="4944" spans="1:27" x14ac:dyDescent="0.2">
      <c r="A4944" t="s">
        <v>171</v>
      </c>
      <c r="B4944" t="s">
        <v>137</v>
      </c>
      <c r="C4944" t="s">
        <v>180</v>
      </c>
      <c r="D4944" s="67">
        <v>2024</v>
      </c>
      <c r="E4944" s="108">
        <v>7.6406740439917131E-2</v>
      </c>
      <c r="Z4944" t="str">
        <f t="shared" si="209"/>
        <v>Ultramobile Premium, ClamshellData Converter/Switch/Multiplexer2024</v>
      </c>
      <c r="AA4944" t="str">
        <f t="shared" si="210"/>
        <v>Ultramobile Premium, ClamshellData Converter/Switch/Multiplexer2024</v>
      </c>
    </row>
    <row r="4945" spans="1:27" x14ac:dyDescent="0.2">
      <c r="A4945" t="s">
        <v>171</v>
      </c>
      <c r="B4945" t="s">
        <v>137</v>
      </c>
      <c r="C4945" t="s">
        <v>180</v>
      </c>
      <c r="D4945" s="67">
        <v>2025</v>
      </c>
      <c r="E4945" s="108">
        <v>4.7292465731764821E-2</v>
      </c>
      <c r="Z4945" t="str">
        <f t="shared" si="209"/>
        <v>Ultramobile Premium, ClamshellData Converter/Switch/Multiplexer2025</v>
      </c>
      <c r="AA4945" t="str">
        <f t="shared" si="210"/>
        <v>Ultramobile Premium, ClamshellData Converter/Switch/Multiplexer2025</v>
      </c>
    </row>
    <row r="4946" spans="1:27" x14ac:dyDescent="0.2">
      <c r="A4946" t="s">
        <v>171</v>
      </c>
      <c r="B4946" t="s">
        <v>138</v>
      </c>
      <c r="C4946" t="s">
        <v>180</v>
      </c>
      <c r="D4946" s="67">
        <v>2018</v>
      </c>
      <c r="E4946" s="108">
        <v>0</v>
      </c>
      <c r="Z4946" t="str">
        <f t="shared" si="209"/>
        <v>Ultramobile Premium, ClamshellVoltage Regulator/Reference2018</v>
      </c>
      <c r="AA4946" t="str">
        <f t="shared" si="210"/>
        <v>Ultramobile Premium, ClamshellVoltage Regulator/Reference2018</v>
      </c>
    </row>
    <row r="4947" spans="1:27" x14ac:dyDescent="0.2">
      <c r="A4947" t="s">
        <v>171</v>
      </c>
      <c r="B4947" t="s">
        <v>138</v>
      </c>
      <c r="C4947" t="s">
        <v>180</v>
      </c>
      <c r="D4947" s="67">
        <v>2019</v>
      </c>
      <c r="E4947" s="108">
        <v>1.840045853575889E-3</v>
      </c>
      <c r="Z4947" t="str">
        <f t="shared" si="209"/>
        <v>Ultramobile Premium, ClamshellVoltage Regulator/Reference2019</v>
      </c>
      <c r="AA4947" t="str">
        <f t="shared" si="210"/>
        <v>Ultramobile Premium, ClamshellVoltage Regulator/Reference2019</v>
      </c>
    </row>
    <row r="4948" spans="1:27" x14ac:dyDescent="0.2">
      <c r="A4948" t="s">
        <v>171</v>
      </c>
      <c r="B4948" t="s">
        <v>138</v>
      </c>
      <c r="C4948" t="s">
        <v>180</v>
      </c>
      <c r="D4948" s="67">
        <v>2020</v>
      </c>
      <c r="E4948" s="108">
        <v>1.1478162795901068</v>
      </c>
      <c r="Z4948" t="str">
        <f t="shared" si="209"/>
        <v>Ultramobile Premium, ClamshellVoltage Regulator/Reference2020</v>
      </c>
      <c r="AA4948" t="str">
        <f t="shared" si="210"/>
        <v>Ultramobile Premium, ClamshellVoltage Regulator/Reference2020</v>
      </c>
    </row>
    <row r="4949" spans="1:27" x14ac:dyDescent="0.2">
      <c r="A4949" t="s">
        <v>171</v>
      </c>
      <c r="B4949" t="s">
        <v>138</v>
      </c>
      <c r="C4949" t="s">
        <v>180</v>
      </c>
      <c r="D4949" s="67">
        <v>2021</v>
      </c>
      <c r="E4949" s="108">
        <v>0.61733579011541595</v>
      </c>
      <c r="Z4949" t="str">
        <f t="shared" si="209"/>
        <v>Ultramobile Premium, ClamshellVoltage Regulator/Reference2021</v>
      </c>
      <c r="AA4949" t="str">
        <f t="shared" si="210"/>
        <v>Ultramobile Premium, ClamshellVoltage Regulator/Reference2021</v>
      </c>
    </row>
    <row r="4950" spans="1:27" x14ac:dyDescent="0.2">
      <c r="A4950" t="s">
        <v>171</v>
      </c>
      <c r="B4950" t="s">
        <v>138</v>
      </c>
      <c r="C4950" t="s">
        <v>180</v>
      </c>
      <c r="D4950" s="67">
        <v>2022</v>
      </c>
      <c r="E4950" s="108">
        <v>3.7891324148562999E-2</v>
      </c>
      <c r="Z4950" t="str">
        <f t="shared" si="209"/>
        <v>Ultramobile Premium, ClamshellVoltage Regulator/Reference2022</v>
      </c>
      <c r="AA4950" t="str">
        <f t="shared" si="210"/>
        <v>Ultramobile Premium, ClamshellVoltage Regulator/Reference2022</v>
      </c>
    </row>
    <row r="4951" spans="1:27" x14ac:dyDescent="0.2">
      <c r="A4951" t="s">
        <v>171</v>
      </c>
      <c r="B4951" t="s">
        <v>138</v>
      </c>
      <c r="C4951" t="s">
        <v>180</v>
      </c>
      <c r="D4951" s="67">
        <v>2023</v>
      </c>
      <c r="E4951" s="108">
        <v>5.9340643996653286E-2</v>
      </c>
      <c r="Z4951" t="str">
        <f t="shared" si="209"/>
        <v>Ultramobile Premium, ClamshellVoltage Regulator/Reference2023</v>
      </c>
      <c r="AA4951" t="str">
        <f t="shared" si="210"/>
        <v>Ultramobile Premium, ClamshellVoltage Regulator/Reference2023</v>
      </c>
    </row>
    <row r="4952" spans="1:27" x14ac:dyDescent="0.2">
      <c r="A4952" t="s">
        <v>171</v>
      </c>
      <c r="B4952" t="s">
        <v>138</v>
      </c>
      <c r="C4952" t="s">
        <v>180</v>
      </c>
      <c r="D4952" s="67">
        <v>2024</v>
      </c>
      <c r="E4952" s="108">
        <v>9.6499361678323625E-2</v>
      </c>
      <c r="Z4952" t="str">
        <f t="shared" si="209"/>
        <v>Ultramobile Premium, ClamshellVoltage Regulator/Reference2024</v>
      </c>
      <c r="AA4952" t="str">
        <f t="shared" si="210"/>
        <v>Ultramobile Premium, ClamshellVoltage Regulator/Reference2024</v>
      </c>
    </row>
    <row r="4953" spans="1:27" x14ac:dyDescent="0.2">
      <c r="A4953" t="s">
        <v>171</v>
      </c>
      <c r="B4953" t="s">
        <v>138</v>
      </c>
      <c r="C4953" t="s">
        <v>180</v>
      </c>
      <c r="D4953" s="67">
        <v>2025</v>
      </c>
      <c r="E4953" s="108">
        <v>3.534833344397259E-2</v>
      </c>
      <c r="Z4953" t="str">
        <f t="shared" si="209"/>
        <v>Ultramobile Premium, ClamshellVoltage Regulator/Reference2025</v>
      </c>
      <c r="AA4953" t="str">
        <f t="shared" si="210"/>
        <v>Ultramobile Premium, ClamshellVoltage Regulator/Reference2025</v>
      </c>
    </row>
    <row r="4954" spans="1:27" x14ac:dyDescent="0.2">
      <c r="A4954" t="s">
        <v>171</v>
      </c>
      <c r="B4954" t="s">
        <v>139</v>
      </c>
      <c r="C4954" t="s">
        <v>180</v>
      </c>
      <c r="D4954" s="67">
        <v>2018</v>
      </c>
      <c r="E4954" s="108">
        <v>0</v>
      </c>
      <c r="Z4954" t="str">
        <f t="shared" si="209"/>
        <v>Ultramobile Premium, ClamshellOther Analog2018</v>
      </c>
      <c r="AA4954" t="str">
        <f t="shared" si="210"/>
        <v>Ultramobile Premium, ClamshellOther Analog2018</v>
      </c>
    </row>
    <row r="4955" spans="1:27" x14ac:dyDescent="0.2">
      <c r="A4955" t="s">
        <v>171</v>
      </c>
      <c r="B4955" t="s">
        <v>139</v>
      </c>
      <c r="C4955" t="s">
        <v>180</v>
      </c>
      <c r="D4955" s="67">
        <v>2019</v>
      </c>
      <c r="E4955" s="108">
        <v>5.0059143384741489E-2</v>
      </c>
      <c r="Z4955" t="str">
        <f t="shared" si="209"/>
        <v>Ultramobile Premium, ClamshellOther Analog2019</v>
      </c>
      <c r="AA4955" t="str">
        <f t="shared" si="210"/>
        <v>Ultramobile Premium, ClamshellOther Analog2019</v>
      </c>
    </row>
    <row r="4956" spans="1:27" x14ac:dyDescent="0.2">
      <c r="A4956" t="s">
        <v>171</v>
      </c>
      <c r="B4956" t="s">
        <v>139</v>
      </c>
      <c r="C4956" t="s">
        <v>180</v>
      </c>
      <c r="D4956" s="67">
        <v>2020</v>
      </c>
      <c r="E4956" s="108">
        <v>0.81548296674972143</v>
      </c>
      <c r="Z4956" t="str">
        <f t="shared" si="209"/>
        <v>Ultramobile Premium, ClamshellOther Analog2020</v>
      </c>
      <c r="AA4956" t="str">
        <f t="shared" si="210"/>
        <v>Ultramobile Premium, ClamshellOther Analog2020</v>
      </c>
    </row>
    <row r="4957" spans="1:27" x14ac:dyDescent="0.2">
      <c r="A4957" t="s">
        <v>171</v>
      </c>
      <c r="B4957" t="s">
        <v>139</v>
      </c>
      <c r="C4957" t="s">
        <v>180</v>
      </c>
      <c r="D4957" s="67">
        <v>2021</v>
      </c>
      <c r="E4957" s="108">
        <v>0.3276598252022882</v>
      </c>
      <c r="Z4957" t="str">
        <f t="shared" si="209"/>
        <v>Ultramobile Premium, ClamshellOther Analog2021</v>
      </c>
      <c r="AA4957" t="str">
        <f t="shared" si="210"/>
        <v>Ultramobile Premium, ClamshellOther Analog2021</v>
      </c>
    </row>
    <row r="4958" spans="1:27" x14ac:dyDescent="0.2">
      <c r="A4958" t="s">
        <v>171</v>
      </c>
      <c r="B4958" t="s">
        <v>139</v>
      </c>
      <c r="C4958" t="s">
        <v>180</v>
      </c>
      <c r="D4958" s="67">
        <v>2022</v>
      </c>
      <c r="E4958" s="108">
        <v>-3.4425131723541003E-2</v>
      </c>
      <c r="Z4958" t="str">
        <f t="shared" si="209"/>
        <v>Ultramobile Premium, ClamshellOther Analog2022</v>
      </c>
      <c r="AA4958" t="str">
        <f t="shared" si="210"/>
        <v>Ultramobile Premium, ClamshellOther Analog2022</v>
      </c>
    </row>
    <row r="4959" spans="1:27" x14ac:dyDescent="0.2">
      <c r="A4959" t="s">
        <v>171</v>
      </c>
      <c r="B4959" t="s">
        <v>139</v>
      </c>
      <c r="C4959" t="s">
        <v>180</v>
      </c>
      <c r="D4959" s="67">
        <v>2023</v>
      </c>
      <c r="E4959" s="108">
        <v>-6.8939934325639163E-3</v>
      </c>
      <c r="Z4959" t="str">
        <f t="shared" si="209"/>
        <v>Ultramobile Premium, ClamshellOther Analog2023</v>
      </c>
      <c r="AA4959" t="str">
        <f t="shared" si="210"/>
        <v>Ultramobile Premium, ClamshellOther Analog2023</v>
      </c>
    </row>
    <row r="4960" spans="1:27" x14ac:dyDescent="0.2">
      <c r="A4960" t="s">
        <v>171</v>
      </c>
      <c r="B4960" t="s">
        <v>139</v>
      </c>
      <c r="C4960" t="s">
        <v>180</v>
      </c>
      <c r="D4960" s="67">
        <v>2024</v>
      </c>
      <c r="E4960" s="108">
        <v>5.2071548523297428E-2</v>
      </c>
      <c r="Z4960" t="str">
        <f t="shared" si="209"/>
        <v>Ultramobile Premium, ClamshellOther Analog2024</v>
      </c>
      <c r="AA4960" t="str">
        <f t="shared" si="210"/>
        <v>Ultramobile Premium, ClamshellOther Analog2024</v>
      </c>
    </row>
    <row r="4961" spans="1:27" x14ac:dyDescent="0.2">
      <c r="A4961" t="s">
        <v>171</v>
      </c>
      <c r="B4961" t="s">
        <v>139</v>
      </c>
      <c r="C4961" t="s">
        <v>180</v>
      </c>
      <c r="D4961" s="67">
        <v>2025</v>
      </c>
      <c r="E4961" s="108">
        <v>3.41251090238337E-2</v>
      </c>
      <c r="Z4961" t="str">
        <f t="shared" si="209"/>
        <v>Ultramobile Premium, ClamshellOther Analog2025</v>
      </c>
      <c r="AA4961" t="str">
        <f t="shared" si="210"/>
        <v>Ultramobile Premium, ClamshellOther Analog2025</v>
      </c>
    </row>
    <row r="4962" spans="1:27" x14ac:dyDescent="0.2">
      <c r="A4962" t="s">
        <v>171</v>
      </c>
      <c r="B4962" t="s">
        <v>140</v>
      </c>
      <c r="C4962" t="s">
        <v>180</v>
      </c>
      <c r="D4962" s="67">
        <v>2018</v>
      </c>
      <c r="E4962" s="108">
        <v>0</v>
      </c>
      <c r="Z4962" t="str">
        <f t="shared" ref="Z4962:Z5025" si="211">A4962&amp;B4962&amp;D4962</f>
        <v>Ultramobile Premium, ClamshellTotal Discrete2018</v>
      </c>
      <c r="AA4962" t="str">
        <f t="shared" ref="AA4962:AA5025" si="212">$A4962&amp;$B4962&amp;$D4962</f>
        <v>Ultramobile Premium, ClamshellTotal Discrete2018</v>
      </c>
    </row>
    <row r="4963" spans="1:27" x14ac:dyDescent="0.2">
      <c r="A4963" t="s">
        <v>171</v>
      </c>
      <c r="B4963" t="s">
        <v>140</v>
      </c>
      <c r="C4963" t="s">
        <v>180</v>
      </c>
      <c r="D4963" s="67">
        <v>2019</v>
      </c>
      <c r="E4963" s="108">
        <v>-8.1698315091037754E-3</v>
      </c>
      <c r="Z4963" t="str">
        <f t="shared" si="211"/>
        <v>Ultramobile Premium, ClamshellTotal Discrete2019</v>
      </c>
      <c r="AA4963" t="str">
        <f t="shared" si="212"/>
        <v>Ultramobile Premium, ClamshellTotal Discrete2019</v>
      </c>
    </row>
    <row r="4964" spans="1:27" x14ac:dyDescent="0.2">
      <c r="A4964" t="s">
        <v>171</v>
      </c>
      <c r="B4964" t="s">
        <v>140</v>
      </c>
      <c r="C4964" t="s">
        <v>180</v>
      </c>
      <c r="D4964" s="67">
        <v>2020</v>
      </c>
      <c r="E4964" s="108">
        <v>0.86686151113198817</v>
      </c>
      <c r="Z4964" t="str">
        <f t="shared" si="211"/>
        <v>Ultramobile Premium, ClamshellTotal Discrete2020</v>
      </c>
      <c r="AA4964" t="str">
        <f t="shared" si="212"/>
        <v>Ultramobile Premium, ClamshellTotal Discrete2020</v>
      </c>
    </row>
    <row r="4965" spans="1:27" x14ac:dyDescent="0.2">
      <c r="A4965" t="s">
        <v>171</v>
      </c>
      <c r="B4965" t="s">
        <v>140</v>
      </c>
      <c r="C4965" t="s">
        <v>180</v>
      </c>
      <c r="D4965" s="67">
        <v>2021</v>
      </c>
      <c r="E4965" s="108">
        <v>0.26841275429721723</v>
      </c>
      <c r="Z4965" t="str">
        <f t="shared" si="211"/>
        <v>Ultramobile Premium, ClamshellTotal Discrete2021</v>
      </c>
      <c r="AA4965" t="str">
        <f t="shared" si="212"/>
        <v>Ultramobile Premium, ClamshellTotal Discrete2021</v>
      </c>
    </row>
    <row r="4966" spans="1:27" x14ac:dyDescent="0.2">
      <c r="A4966" t="s">
        <v>171</v>
      </c>
      <c r="B4966" t="s">
        <v>140</v>
      </c>
      <c r="C4966" t="s">
        <v>180</v>
      </c>
      <c r="D4966" s="67">
        <v>2022</v>
      </c>
      <c r="E4966" s="108">
        <v>-4.8416098149233422E-2</v>
      </c>
      <c r="Z4966" t="str">
        <f t="shared" si="211"/>
        <v>Ultramobile Premium, ClamshellTotal Discrete2022</v>
      </c>
      <c r="AA4966" t="str">
        <f t="shared" si="212"/>
        <v>Ultramobile Premium, ClamshellTotal Discrete2022</v>
      </c>
    </row>
    <row r="4967" spans="1:27" x14ac:dyDescent="0.2">
      <c r="A4967" t="s">
        <v>171</v>
      </c>
      <c r="B4967" t="s">
        <v>140</v>
      </c>
      <c r="C4967" t="s">
        <v>180</v>
      </c>
      <c r="D4967" s="67">
        <v>2023</v>
      </c>
      <c r="E4967" s="108">
        <v>-6.0074688258998643E-3</v>
      </c>
      <c r="Z4967" t="str">
        <f t="shared" si="211"/>
        <v>Ultramobile Premium, ClamshellTotal Discrete2023</v>
      </c>
      <c r="AA4967" t="str">
        <f t="shared" si="212"/>
        <v>Ultramobile Premium, ClamshellTotal Discrete2023</v>
      </c>
    </row>
    <row r="4968" spans="1:27" x14ac:dyDescent="0.2">
      <c r="A4968" t="s">
        <v>171</v>
      </c>
      <c r="B4968" t="s">
        <v>140</v>
      </c>
      <c r="C4968" t="s">
        <v>180</v>
      </c>
      <c r="D4968" s="67">
        <v>2024</v>
      </c>
      <c r="E4968" s="108">
        <v>5.1384062974989764E-2</v>
      </c>
      <c r="Z4968" t="str">
        <f t="shared" si="211"/>
        <v>Ultramobile Premium, ClamshellTotal Discrete2024</v>
      </c>
      <c r="AA4968" t="str">
        <f t="shared" si="212"/>
        <v>Ultramobile Premium, ClamshellTotal Discrete2024</v>
      </c>
    </row>
    <row r="4969" spans="1:27" x14ac:dyDescent="0.2">
      <c r="A4969" t="s">
        <v>171</v>
      </c>
      <c r="B4969" t="s">
        <v>140</v>
      </c>
      <c r="C4969" t="s">
        <v>180</v>
      </c>
      <c r="D4969" s="67">
        <v>2025</v>
      </c>
      <c r="E4969" s="108">
        <v>4.0396065659101144E-2</v>
      </c>
      <c r="Z4969" t="str">
        <f t="shared" si="211"/>
        <v>Ultramobile Premium, ClamshellTotal Discrete2025</v>
      </c>
      <c r="AA4969" t="str">
        <f t="shared" si="212"/>
        <v>Ultramobile Premium, ClamshellTotal Discrete2025</v>
      </c>
    </row>
    <row r="4970" spans="1:27" x14ac:dyDescent="0.2">
      <c r="A4970" t="s">
        <v>171</v>
      </c>
      <c r="B4970" t="s">
        <v>141</v>
      </c>
      <c r="C4970" t="s">
        <v>180</v>
      </c>
      <c r="D4970" s="67">
        <v>2018</v>
      </c>
      <c r="E4970" s="108">
        <v>0</v>
      </c>
      <c r="Z4970" t="str">
        <f t="shared" si="211"/>
        <v>Ultramobile Premium, ClamshellDiodes2018</v>
      </c>
      <c r="AA4970" t="str">
        <f t="shared" si="212"/>
        <v>Ultramobile Premium, ClamshellDiodes2018</v>
      </c>
    </row>
    <row r="4971" spans="1:27" x14ac:dyDescent="0.2">
      <c r="A4971" t="s">
        <v>171</v>
      </c>
      <c r="B4971" t="s">
        <v>141</v>
      </c>
      <c r="C4971" t="s">
        <v>180</v>
      </c>
      <c r="D4971" s="67">
        <v>2019</v>
      </c>
      <c r="E4971" s="108">
        <v>2.51320118662961E-2</v>
      </c>
      <c r="Z4971" t="str">
        <f t="shared" si="211"/>
        <v>Ultramobile Premium, ClamshellDiodes2019</v>
      </c>
      <c r="AA4971" t="str">
        <f t="shared" si="212"/>
        <v>Ultramobile Premium, ClamshellDiodes2019</v>
      </c>
    </row>
    <row r="4972" spans="1:27" x14ac:dyDescent="0.2">
      <c r="A4972" t="s">
        <v>171</v>
      </c>
      <c r="B4972" t="s">
        <v>141</v>
      </c>
      <c r="C4972" t="s">
        <v>180</v>
      </c>
      <c r="D4972" s="67">
        <v>2020</v>
      </c>
      <c r="E4972" s="108">
        <v>0.71232522383066055</v>
      </c>
      <c r="Z4972" t="str">
        <f t="shared" si="211"/>
        <v>Ultramobile Premium, ClamshellDiodes2020</v>
      </c>
      <c r="AA4972" t="str">
        <f t="shared" si="212"/>
        <v>Ultramobile Premium, ClamshellDiodes2020</v>
      </c>
    </row>
    <row r="4973" spans="1:27" x14ac:dyDescent="0.2">
      <c r="A4973" t="s">
        <v>171</v>
      </c>
      <c r="B4973" t="s">
        <v>141</v>
      </c>
      <c r="C4973" t="s">
        <v>180</v>
      </c>
      <c r="D4973" s="67">
        <v>2021</v>
      </c>
      <c r="E4973" s="108">
        <v>0.3198091306038362</v>
      </c>
      <c r="Z4973" t="str">
        <f t="shared" si="211"/>
        <v>Ultramobile Premium, ClamshellDiodes2021</v>
      </c>
      <c r="AA4973" t="str">
        <f t="shared" si="212"/>
        <v>Ultramobile Premium, ClamshellDiodes2021</v>
      </c>
    </row>
    <row r="4974" spans="1:27" x14ac:dyDescent="0.2">
      <c r="A4974" t="s">
        <v>171</v>
      </c>
      <c r="B4974" t="s">
        <v>141</v>
      </c>
      <c r="C4974" t="s">
        <v>180</v>
      </c>
      <c r="D4974" s="67">
        <v>2022</v>
      </c>
      <c r="E4974" s="108">
        <v>-5.054716036710627E-2</v>
      </c>
      <c r="Z4974" t="str">
        <f t="shared" si="211"/>
        <v>Ultramobile Premium, ClamshellDiodes2022</v>
      </c>
      <c r="AA4974" t="str">
        <f t="shared" si="212"/>
        <v>Ultramobile Premium, ClamshellDiodes2022</v>
      </c>
    </row>
    <row r="4975" spans="1:27" x14ac:dyDescent="0.2">
      <c r="A4975" t="s">
        <v>171</v>
      </c>
      <c r="B4975" t="s">
        <v>141</v>
      </c>
      <c r="C4975" t="s">
        <v>180</v>
      </c>
      <c r="D4975" s="67">
        <v>2023</v>
      </c>
      <c r="E4975" s="108">
        <v>-4.0173120686481933E-4</v>
      </c>
      <c r="Z4975" t="str">
        <f t="shared" si="211"/>
        <v>Ultramobile Premium, ClamshellDiodes2023</v>
      </c>
      <c r="AA4975" t="str">
        <f t="shared" si="212"/>
        <v>Ultramobile Premium, ClamshellDiodes2023</v>
      </c>
    </row>
    <row r="4976" spans="1:27" x14ac:dyDescent="0.2">
      <c r="A4976" t="s">
        <v>171</v>
      </c>
      <c r="B4976" t="s">
        <v>141</v>
      </c>
      <c r="C4976" t="s">
        <v>180</v>
      </c>
      <c r="D4976" s="67">
        <v>2024</v>
      </c>
      <c r="E4976" s="108">
        <v>5.0419079320894067E-2</v>
      </c>
      <c r="Z4976" t="str">
        <f t="shared" si="211"/>
        <v>Ultramobile Premium, ClamshellDiodes2024</v>
      </c>
      <c r="AA4976" t="str">
        <f t="shared" si="212"/>
        <v>Ultramobile Premium, ClamshellDiodes2024</v>
      </c>
    </row>
    <row r="4977" spans="1:27" x14ac:dyDescent="0.2">
      <c r="A4977" t="s">
        <v>171</v>
      </c>
      <c r="B4977" t="s">
        <v>141</v>
      </c>
      <c r="C4977" t="s">
        <v>180</v>
      </c>
      <c r="D4977" s="67">
        <v>2025</v>
      </c>
      <c r="E4977" s="108">
        <v>3.8639384082829631E-2</v>
      </c>
      <c r="Z4977" t="str">
        <f t="shared" si="211"/>
        <v>Ultramobile Premium, ClamshellDiodes2025</v>
      </c>
      <c r="AA4977" t="str">
        <f t="shared" si="212"/>
        <v>Ultramobile Premium, ClamshellDiodes2025</v>
      </c>
    </row>
    <row r="4978" spans="1:27" x14ac:dyDescent="0.2">
      <c r="A4978" t="s">
        <v>171</v>
      </c>
      <c r="B4978" t="s">
        <v>142</v>
      </c>
      <c r="C4978" t="s">
        <v>180</v>
      </c>
      <c r="D4978" s="67">
        <v>2018</v>
      </c>
      <c r="E4978" s="108">
        <v>0</v>
      </c>
      <c r="Z4978" t="str">
        <f t="shared" si="211"/>
        <v>Ultramobile Premium, ClamshellTransistors2018</v>
      </c>
      <c r="AA4978" t="str">
        <f t="shared" si="212"/>
        <v>Ultramobile Premium, ClamshellTransistors2018</v>
      </c>
    </row>
    <row r="4979" spans="1:27" x14ac:dyDescent="0.2">
      <c r="A4979" t="s">
        <v>171</v>
      </c>
      <c r="B4979" t="s">
        <v>142</v>
      </c>
      <c r="C4979" t="s">
        <v>180</v>
      </c>
      <c r="D4979" s="67">
        <v>2019</v>
      </c>
      <c r="E4979" s="108">
        <v>-5.2715164615912635E-2</v>
      </c>
      <c r="Z4979" t="str">
        <f t="shared" si="211"/>
        <v>Ultramobile Premium, ClamshellTransistors2019</v>
      </c>
      <c r="AA4979" t="str">
        <f t="shared" si="212"/>
        <v>Ultramobile Premium, ClamshellTransistors2019</v>
      </c>
    </row>
    <row r="4980" spans="1:27" x14ac:dyDescent="0.2">
      <c r="A4980" t="s">
        <v>171</v>
      </c>
      <c r="B4980" t="s">
        <v>142</v>
      </c>
      <c r="C4980" t="s">
        <v>180</v>
      </c>
      <c r="D4980" s="67">
        <v>2020</v>
      </c>
      <c r="E4980" s="108">
        <v>1.0766642777812603</v>
      </c>
      <c r="Z4980" t="str">
        <f t="shared" si="211"/>
        <v>Ultramobile Premium, ClamshellTransistors2020</v>
      </c>
      <c r="AA4980" t="str">
        <f t="shared" si="212"/>
        <v>Ultramobile Premium, ClamshellTransistors2020</v>
      </c>
    </row>
    <row r="4981" spans="1:27" x14ac:dyDescent="0.2">
      <c r="A4981" t="s">
        <v>171</v>
      </c>
      <c r="B4981" t="s">
        <v>142</v>
      </c>
      <c r="C4981" t="s">
        <v>180</v>
      </c>
      <c r="D4981" s="67">
        <v>2021</v>
      </c>
      <c r="E4981" s="108">
        <v>0.21284731364250864</v>
      </c>
      <c r="Z4981" t="str">
        <f t="shared" si="211"/>
        <v>Ultramobile Premium, ClamshellTransistors2021</v>
      </c>
      <c r="AA4981" t="str">
        <f t="shared" si="212"/>
        <v>Ultramobile Premium, ClamshellTransistors2021</v>
      </c>
    </row>
    <row r="4982" spans="1:27" x14ac:dyDescent="0.2">
      <c r="A4982" t="s">
        <v>171</v>
      </c>
      <c r="B4982" t="s">
        <v>142</v>
      </c>
      <c r="C4982" t="s">
        <v>180</v>
      </c>
      <c r="D4982" s="67">
        <v>2022</v>
      </c>
      <c r="E4982" s="108">
        <v>-4.6331730898022228E-2</v>
      </c>
      <c r="Z4982" t="str">
        <f t="shared" si="211"/>
        <v>Ultramobile Premium, ClamshellTransistors2022</v>
      </c>
      <c r="AA4982" t="str">
        <f t="shared" si="212"/>
        <v>Ultramobile Premium, ClamshellTransistors2022</v>
      </c>
    </row>
    <row r="4983" spans="1:27" x14ac:dyDescent="0.2">
      <c r="A4983" t="s">
        <v>171</v>
      </c>
      <c r="B4983" t="s">
        <v>142</v>
      </c>
      <c r="C4983" t="s">
        <v>180</v>
      </c>
      <c r="D4983" s="67">
        <v>2023</v>
      </c>
      <c r="E4983" s="108">
        <v>-1.2976482726007821E-2</v>
      </c>
      <c r="Z4983" t="str">
        <f t="shared" si="211"/>
        <v>Ultramobile Premium, ClamshellTransistors2023</v>
      </c>
      <c r="AA4983" t="str">
        <f t="shared" si="212"/>
        <v>Ultramobile Premium, ClamshellTransistors2023</v>
      </c>
    </row>
    <row r="4984" spans="1:27" x14ac:dyDescent="0.2">
      <c r="A4984" t="s">
        <v>171</v>
      </c>
      <c r="B4984" t="s">
        <v>142</v>
      </c>
      <c r="C4984" t="s">
        <v>180</v>
      </c>
      <c r="D4984" s="67">
        <v>2024</v>
      </c>
      <c r="E4984" s="108">
        <v>5.2206507821901615E-2</v>
      </c>
      <c r="Z4984" t="str">
        <f t="shared" si="211"/>
        <v>Ultramobile Premium, ClamshellTransistors2024</v>
      </c>
      <c r="AA4984" t="str">
        <f t="shared" si="212"/>
        <v>Ultramobile Premium, ClamshellTransistors2024</v>
      </c>
    </row>
    <row r="4985" spans="1:27" x14ac:dyDescent="0.2">
      <c r="A4985" t="s">
        <v>171</v>
      </c>
      <c r="B4985" t="s">
        <v>142</v>
      </c>
      <c r="C4985" t="s">
        <v>180</v>
      </c>
      <c r="D4985" s="67">
        <v>2025</v>
      </c>
      <c r="E4985" s="108">
        <v>4.2383850688840541E-2</v>
      </c>
      <c r="Z4985" t="str">
        <f t="shared" si="211"/>
        <v>Ultramobile Premium, ClamshellTransistors2025</v>
      </c>
      <c r="AA4985" t="str">
        <f t="shared" si="212"/>
        <v>Ultramobile Premium, ClamshellTransistors2025</v>
      </c>
    </row>
    <row r="4986" spans="1:27" x14ac:dyDescent="0.2">
      <c r="A4986" t="s">
        <v>171</v>
      </c>
      <c r="B4986" t="s">
        <v>143</v>
      </c>
      <c r="C4986" t="s">
        <v>180</v>
      </c>
      <c r="D4986" s="67">
        <v>2018</v>
      </c>
      <c r="E4986" s="108">
        <v>0</v>
      </c>
      <c r="Z4986" t="str">
        <f t="shared" si="211"/>
        <v>Ultramobile Premium, ClamshellOther Discretes2018</v>
      </c>
      <c r="AA4986" t="str">
        <f t="shared" si="212"/>
        <v>Ultramobile Premium, ClamshellOther Discretes2018</v>
      </c>
    </row>
    <row r="4987" spans="1:27" x14ac:dyDescent="0.2">
      <c r="A4987" t="s">
        <v>171</v>
      </c>
      <c r="B4987" t="s">
        <v>143</v>
      </c>
      <c r="C4987" t="s">
        <v>180</v>
      </c>
      <c r="D4987" s="67">
        <v>2019</v>
      </c>
      <c r="E4987" s="108">
        <v>0.25680721965531128</v>
      </c>
      <c r="Z4987" t="str">
        <f t="shared" si="211"/>
        <v>Ultramobile Premium, ClamshellOther Discretes2019</v>
      </c>
      <c r="AA4987" t="str">
        <f t="shared" si="212"/>
        <v>Ultramobile Premium, ClamshellOther Discretes2019</v>
      </c>
    </row>
    <row r="4988" spans="1:27" x14ac:dyDescent="0.2">
      <c r="A4988" t="s">
        <v>171</v>
      </c>
      <c r="B4988" t="s">
        <v>143</v>
      </c>
      <c r="C4988" t="s">
        <v>180</v>
      </c>
      <c r="D4988" s="67">
        <v>2020</v>
      </c>
      <c r="E4988" s="108">
        <v>0.42235819664167451</v>
      </c>
      <c r="Z4988" t="str">
        <f t="shared" si="211"/>
        <v>Ultramobile Premium, ClamshellOther Discretes2020</v>
      </c>
      <c r="AA4988" t="str">
        <f t="shared" si="212"/>
        <v>Ultramobile Premium, ClamshellOther Discretes2020</v>
      </c>
    </row>
    <row r="4989" spans="1:27" x14ac:dyDescent="0.2">
      <c r="A4989" t="s">
        <v>171</v>
      </c>
      <c r="B4989" t="s">
        <v>143</v>
      </c>
      <c r="C4989" t="s">
        <v>180</v>
      </c>
      <c r="D4989" s="67">
        <v>2021</v>
      </c>
      <c r="E4989" s="108">
        <v>0.33081359397410948</v>
      </c>
      <c r="Z4989" t="str">
        <f t="shared" si="211"/>
        <v>Ultramobile Premium, ClamshellOther Discretes2021</v>
      </c>
      <c r="AA4989" t="str">
        <f t="shared" si="212"/>
        <v>Ultramobile Premium, ClamshellOther Discretes2021</v>
      </c>
    </row>
    <row r="4990" spans="1:27" x14ac:dyDescent="0.2">
      <c r="A4990" t="s">
        <v>171</v>
      </c>
      <c r="B4990" t="s">
        <v>143</v>
      </c>
      <c r="C4990" t="s">
        <v>180</v>
      </c>
      <c r="D4990" s="67">
        <v>2022</v>
      </c>
      <c r="E4990" s="108">
        <v>-2.8376348405308005E-2</v>
      </c>
      <c r="Z4990" t="str">
        <f t="shared" si="211"/>
        <v>Ultramobile Premium, ClamshellOther Discretes2022</v>
      </c>
      <c r="AA4990" t="str">
        <f t="shared" si="212"/>
        <v>Ultramobile Premium, ClamshellOther Discretes2022</v>
      </c>
    </row>
    <row r="4991" spans="1:27" x14ac:dyDescent="0.2">
      <c r="A4991" t="s">
        <v>171</v>
      </c>
      <c r="B4991" t="s">
        <v>143</v>
      </c>
      <c r="C4991" t="s">
        <v>180</v>
      </c>
      <c r="D4991" s="67">
        <v>2023</v>
      </c>
      <c r="E4991" s="108">
        <v>2.1752417153313219E-2</v>
      </c>
      <c r="Z4991" t="str">
        <f t="shared" si="211"/>
        <v>Ultramobile Premium, ClamshellOther Discretes2023</v>
      </c>
      <c r="AA4991" t="str">
        <f t="shared" si="212"/>
        <v>Ultramobile Premium, ClamshellOther Discretes2023</v>
      </c>
    </row>
    <row r="4992" spans="1:27" x14ac:dyDescent="0.2">
      <c r="A4992" t="s">
        <v>171</v>
      </c>
      <c r="B4992" t="s">
        <v>143</v>
      </c>
      <c r="C4992" t="s">
        <v>180</v>
      </c>
      <c r="D4992" s="67">
        <v>2024</v>
      </c>
      <c r="E4992" s="108">
        <v>6.6609454966672477E-2</v>
      </c>
      <c r="Z4992" t="str">
        <f t="shared" si="211"/>
        <v>Ultramobile Premium, ClamshellOther Discretes2024</v>
      </c>
      <c r="AA4992" t="str">
        <f t="shared" si="212"/>
        <v>Ultramobile Premium, ClamshellOther Discretes2024</v>
      </c>
    </row>
    <row r="4993" spans="1:27" x14ac:dyDescent="0.2">
      <c r="A4993" t="s">
        <v>171</v>
      </c>
      <c r="B4993" t="s">
        <v>143</v>
      </c>
      <c r="C4993" t="s">
        <v>180</v>
      </c>
      <c r="D4993" s="67">
        <v>2025</v>
      </c>
      <c r="E4993" s="108">
        <v>4.3027213108044027E-2</v>
      </c>
      <c r="Z4993" t="str">
        <f t="shared" si="211"/>
        <v>Ultramobile Premium, ClamshellOther Discretes2025</v>
      </c>
      <c r="AA4993" t="str">
        <f t="shared" si="212"/>
        <v>Ultramobile Premium, ClamshellOther Discretes2025</v>
      </c>
    </row>
    <row r="4994" spans="1:27" x14ac:dyDescent="0.2">
      <c r="A4994" t="s">
        <v>171</v>
      </c>
      <c r="B4994" t="s">
        <v>144</v>
      </c>
      <c r="C4994" t="s">
        <v>180</v>
      </c>
      <c r="D4994" s="67">
        <v>2018</v>
      </c>
      <c r="E4994" s="108">
        <v>0</v>
      </c>
      <c r="Z4994" t="str">
        <f t="shared" si="211"/>
        <v>Ultramobile Premium, ClamshellTotal Optoelectronics2018</v>
      </c>
      <c r="AA4994" t="str">
        <f t="shared" si="212"/>
        <v>Ultramobile Premium, ClamshellTotal Optoelectronics2018</v>
      </c>
    </row>
    <row r="4995" spans="1:27" x14ac:dyDescent="0.2">
      <c r="A4995" t="s">
        <v>171</v>
      </c>
      <c r="B4995" t="s">
        <v>144</v>
      </c>
      <c r="C4995" t="s">
        <v>180</v>
      </c>
      <c r="D4995" s="67">
        <v>2019</v>
      </c>
      <c r="E4995" s="108">
        <v>4.2580803925281296E-2</v>
      </c>
      <c r="Z4995" t="str">
        <f t="shared" si="211"/>
        <v>Ultramobile Premium, ClamshellTotal Optoelectronics2019</v>
      </c>
      <c r="AA4995" t="str">
        <f t="shared" si="212"/>
        <v>Ultramobile Premium, ClamshellTotal Optoelectronics2019</v>
      </c>
    </row>
    <row r="4996" spans="1:27" x14ac:dyDescent="0.2">
      <c r="A4996" t="s">
        <v>171</v>
      </c>
      <c r="B4996" t="s">
        <v>144</v>
      </c>
      <c r="C4996" t="s">
        <v>180</v>
      </c>
      <c r="D4996" s="67">
        <v>2020</v>
      </c>
      <c r="E4996" s="108">
        <v>0.83549757689773285</v>
      </c>
      <c r="Z4996" t="str">
        <f t="shared" si="211"/>
        <v>Ultramobile Premium, ClamshellTotal Optoelectronics2020</v>
      </c>
      <c r="AA4996" t="str">
        <f t="shared" si="212"/>
        <v>Ultramobile Premium, ClamshellTotal Optoelectronics2020</v>
      </c>
    </row>
    <row r="4997" spans="1:27" x14ac:dyDescent="0.2">
      <c r="A4997" t="s">
        <v>171</v>
      </c>
      <c r="B4997" t="s">
        <v>144</v>
      </c>
      <c r="C4997" t="s">
        <v>180</v>
      </c>
      <c r="D4997" s="67">
        <v>2021</v>
      </c>
      <c r="E4997" s="108">
        <v>0.26810690455359731</v>
      </c>
      <c r="Z4997" t="str">
        <f t="shared" si="211"/>
        <v>Ultramobile Premium, ClamshellTotal Optoelectronics2021</v>
      </c>
      <c r="AA4997" t="str">
        <f t="shared" si="212"/>
        <v>Ultramobile Premium, ClamshellTotal Optoelectronics2021</v>
      </c>
    </row>
    <row r="4998" spans="1:27" x14ac:dyDescent="0.2">
      <c r="A4998" t="s">
        <v>171</v>
      </c>
      <c r="B4998" t="s">
        <v>144</v>
      </c>
      <c r="C4998" t="s">
        <v>180</v>
      </c>
      <c r="D4998" s="67">
        <v>2022</v>
      </c>
      <c r="E4998" s="108">
        <v>-5.8482641169962601E-2</v>
      </c>
      <c r="Z4998" t="str">
        <f t="shared" si="211"/>
        <v>Ultramobile Premium, ClamshellTotal Optoelectronics2022</v>
      </c>
      <c r="AA4998" t="str">
        <f t="shared" si="212"/>
        <v>Ultramobile Premium, ClamshellTotal Optoelectronics2022</v>
      </c>
    </row>
    <row r="4999" spans="1:27" x14ac:dyDescent="0.2">
      <c r="A4999" t="s">
        <v>171</v>
      </c>
      <c r="B4999" t="s">
        <v>144</v>
      </c>
      <c r="C4999" t="s">
        <v>180</v>
      </c>
      <c r="D4999" s="67">
        <v>2023</v>
      </c>
      <c r="E4999" s="108">
        <v>5.7539133519017849E-3</v>
      </c>
      <c r="Z4999" t="str">
        <f t="shared" si="211"/>
        <v>Ultramobile Premium, ClamshellTotal Optoelectronics2023</v>
      </c>
      <c r="AA4999" t="str">
        <f t="shared" si="212"/>
        <v>Ultramobile Premium, ClamshellTotal Optoelectronics2023</v>
      </c>
    </row>
    <row r="5000" spans="1:27" x14ac:dyDescent="0.2">
      <c r="A5000" t="s">
        <v>171</v>
      </c>
      <c r="B5000" t="s">
        <v>144</v>
      </c>
      <c r="C5000" t="s">
        <v>180</v>
      </c>
      <c r="D5000" s="67">
        <v>2024</v>
      </c>
      <c r="E5000" s="108">
        <v>7.3413702447941764E-2</v>
      </c>
      <c r="Z5000" t="str">
        <f t="shared" si="211"/>
        <v>Ultramobile Premium, ClamshellTotal Optoelectronics2024</v>
      </c>
      <c r="AA5000" t="str">
        <f t="shared" si="212"/>
        <v>Ultramobile Premium, ClamshellTotal Optoelectronics2024</v>
      </c>
    </row>
    <row r="5001" spans="1:27" x14ac:dyDescent="0.2">
      <c r="A5001" t="s">
        <v>171</v>
      </c>
      <c r="B5001" t="s">
        <v>144</v>
      </c>
      <c r="C5001" t="s">
        <v>180</v>
      </c>
      <c r="D5001" s="67">
        <v>2025</v>
      </c>
      <c r="E5001" s="108">
        <v>5.634475446003262E-2</v>
      </c>
      <c r="Z5001" t="str">
        <f t="shared" si="211"/>
        <v>Ultramobile Premium, ClamshellTotal Optoelectronics2025</v>
      </c>
      <c r="AA5001" t="str">
        <f t="shared" si="212"/>
        <v>Ultramobile Premium, ClamshellTotal Optoelectronics2025</v>
      </c>
    </row>
    <row r="5002" spans="1:27" x14ac:dyDescent="0.2">
      <c r="A5002" t="s">
        <v>171</v>
      </c>
      <c r="B5002" t="s">
        <v>145</v>
      </c>
      <c r="C5002" t="s">
        <v>180</v>
      </c>
      <c r="D5002" s="67">
        <v>2018</v>
      </c>
      <c r="E5002" s="108">
        <v>0</v>
      </c>
      <c r="Z5002" t="str">
        <f t="shared" si="211"/>
        <v>Ultramobile Premium, ClamshellImage Sensor, CCD2018</v>
      </c>
      <c r="AA5002" t="str">
        <f t="shared" si="212"/>
        <v>Ultramobile Premium, ClamshellImage Sensor, CCD2018</v>
      </c>
    </row>
    <row r="5003" spans="1:27" x14ac:dyDescent="0.2">
      <c r="A5003" t="s">
        <v>171</v>
      </c>
      <c r="B5003" t="s">
        <v>145</v>
      </c>
      <c r="C5003" t="s">
        <v>180</v>
      </c>
      <c r="D5003" s="67">
        <v>2019</v>
      </c>
      <c r="E5003" s="108">
        <v>0</v>
      </c>
      <c r="Z5003" t="str">
        <f t="shared" si="211"/>
        <v>Ultramobile Premium, ClamshellImage Sensor, CCD2019</v>
      </c>
      <c r="AA5003" t="str">
        <f t="shared" si="212"/>
        <v>Ultramobile Premium, ClamshellImage Sensor, CCD2019</v>
      </c>
    </row>
    <row r="5004" spans="1:27" x14ac:dyDescent="0.2">
      <c r="A5004" t="s">
        <v>171</v>
      </c>
      <c r="B5004" t="s">
        <v>145</v>
      </c>
      <c r="C5004" t="s">
        <v>180</v>
      </c>
      <c r="D5004" s="67">
        <v>2020</v>
      </c>
      <c r="E5004" s="108">
        <v>0</v>
      </c>
      <c r="Z5004" t="str">
        <f t="shared" si="211"/>
        <v>Ultramobile Premium, ClamshellImage Sensor, CCD2020</v>
      </c>
      <c r="AA5004" t="str">
        <f t="shared" si="212"/>
        <v>Ultramobile Premium, ClamshellImage Sensor, CCD2020</v>
      </c>
    </row>
    <row r="5005" spans="1:27" x14ac:dyDescent="0.2">
      <c r="A5005" t="s">
        <v>171</v>
      </c>
      <c r="B5005" t="s">
        <v>145</v>
      </c>
      <c r="C5005" t="s">
        <v>180</v>
      </c>
      <c r="D5005" s="67">
        <v>2021</v>
      </c>
      <c r="E5005" s="108">
        <v>0</v>
      </c>
      <c r="Z5005" t="str">
        <f t="shared" si="211"/>
        <v>Ultramobile Premium, ClamshellImage Sensor, CCD2021</v>
      </c>
      <c r="AA5005" t="str">
        <f t="shared" si="212"/>
        <v>Ultramobile Premium, ClamshellImage Sensor, CCD2021</v>
      </c>
    </row>
    <row r="5006" spans="1:27" x14ac:dyDescent="0.2">
      <c r="A5006" t="s">
        <v>171</v>
      </c>
      <c r="B5006" t="s">
        <v>145</v>
      </c>
      <c r="C5006" t="s">
        <v>180</v>
      </c>
      <c r="D5006" s="67">
        <v>2022</v>
      </c>
      <c r="E5006" s="108">
        <v>0</v>
      </c>
      <c r="Z5006" t="str">
        <f t="shared" si="211"/>
        <v>Ultramobile Premium, ClamshellImage Sensor, CCD2022</v>
      </c>
      <c r="AA5006" t="str">
        <f t="shared" si="212"/>
        <v>Ultramobile Premium, ClamshellImage Sensor, CCD2022</v>
      </c>
    </row>
    <row r="5007" spans="1:27" x14ac:dyDescent="0.2">
      <c r="A5007" t="s">
        <v>171</v>
      </c>
      <c r="B5007" t="s">
        <v>145</v>
      </c>
      <c r="C5007" t="s">
        <v>180</v>
      </c>
      <c r="D5007" s="67">
        <v>2023</v>
      </c>
      <c r="E5007" s="108">
        <v>0</v>
      </c>
      <c r="Z5007" t="str">
        <f t="shared" si="211"/>
        <v>Ultramobile Premium, ClamshellImage Sensor, CCD2023</v>
      </c>
      <c r="AA5007" t="str">
        <f t="shared" si="212"/>
        <v>Ultramobile Premium, ClamshellImage Sensor, CCD2023</v>
      </c>
    </row>
    <row r="5008" spans="1:27" x14ac:dyDescent="0.2">
      <c r="A5008" t="s">
        <v>171</v>
      </c>
      <c r="B5008" t="s">
        <v>145</v>
      </c>
      <c r="C5008" t="s">
        <v>180</v>
      </c>
      <c r="D5008" s="67">
        <v>2024</v>
      </c>
      <c r="E5008" s="108">
        <v>0</v>
      </c>
      <c r="Z5008" t="str">
        <f t="shared" si="211"/>
        <v>Ultramobile Premium, ClamshellImage Sensor, CCD2024</v>
      </c>
      <c r="AA5008" t="str">
        <f t="shared" si="212"/>
        <v>Ultramobile Premium, ClamshellImage Sensor, CCD2024</v>
      </c>
    </row>
    <row r="5009" spans="1:27" x14ac:dyDescent="0.2">
      <c r="A5009" t="s">
        <v>171</v>
      </c>
      <c r="B5009" t="s">
        <v>145</v>
      </c>
      <c r="C5009" t="s">
        <v>180</v>
      </c>
      <c r="D5009" s="67">
        <v>2025</v>
      </c>
      <c r="E5009" s="108">
        <v>0</v>
      </c>
      <c r="Z5009" t="str">
        <f t="shared" si="211"/>
        <v>Ultramobile Premium, ClamshellImage Sensor, CCD2025</v>
      </c>
      <c r="AA5009" t="str">
        <f t="shared" si="212"/>
        <v>Ultramobile Premium, ClamshellImage Sensor, CCD2025</v>
      </c>
    </row>
    <row r="5010" spans="1:27" x14ac:dyDescent="0.2">
      <c r="A5010" t="s">
        <v>171</v>
      </c>
      <c r="B5010" t="s">
        <v>146</v>
      </c>
      <c r="C5010" t="s">
        <v>180</v>
      </c>
      <c r="D5010" s="67">
        <v>2018</v>
      </c>
      <c r="E5010" s="108">
        <v>0</v>
      </c>
      <c r="Z5010" t="str">
        <f t="shared" si="211"/>
        <v>Ultramobile Premium, ClamshellImage Sensor, CMOS2018</v>
      </c>
      <c r="AA5010" t="str">
        <f t="shared" si="212"/>
        <v>Ultramobile Premium, ClamshellImage Sensor, CMOS2018</v>
      </c>
    </row>
    <row r="5011" spans="1:27" x14ac:dyDescent="0.2">
      <c r="A5011" t="s">
        <v>171</v>
      </c>
      <c r="B5011" t="s">
        <v>146</v>
      </c>
      <c r="C5011" t="s">
        <v>180</v>
      </c>
      <c r="D5011" s="67">
        <v>2019</v>
      </c>
      <c r="E5011" s="108">
        <v>0.12768598236880457</v>
      </c>
      <c r="Z5011" t="str">
        <f t="shared" si="211"/>
        <v>Ultramobile Premium, ClamshellImage Sensor, CMOS2019</v>
      </c>
      <c r="AA5011" t="str">
        <f t="shared" si="212"/>
        <v>Ultramobile Premium, ClamshellImage Sensor, CMOS2019</v>
      </c>
    </row>
    <row r="5012" spans="1:27" x14ac:dyDescent="0.2">
      <c r="A5012" t="s">
        <v>171</v>
      </c>
      <c r="B5012" t="s">
        <v>146</v>
      </c>
      <c r="C5012" t="s">
        <v>180</v>
      </c>
      <c r="D5012" s="67">
        <v>2020</v>
      </c>
      <c r="E5012" s="108">
        <v>0.87217225030631695</v>
      </c>
      <c r="Z5012" t="str">
        <f t="shared" si="211"/>
        <v>Ultramobile Premium, ClamshellImage Sensor, CMOS2020</v>
      </c>
      <c r="AA5012" t="str">
        <f t="shared" si="212"/>
        <v>Ultramobile Premium, ClamshellImage Sensor, CMOS2020</v>
      </c>
    </row>
    <row r="5013" spans="1:27" x14ac:dyDescent="0.2">
      <c r="A5013" t="s">
        <v>171</v>
      </c>
      <c r="B5013" t="s">
        <v>146</v>
      </c>
      <c r="C5013" t="s">
        <v>180</v>
      </c>
      <c r="D5013" s="67">
        <v>2021</v>
      </c>
      <c r="E5013" s="108">
        <v>0.26149911381638513</v>
      </c>
      <c r="Z5013" t="str">
        <f t="shared" si="211"/>
        <v>Ultramobile Premium, ClamshellImage Sensor, CMOS2021</v>
      </c>
      <c r="AA5013" t="str">
        <f t="shared" si="212"/>
        <v>Ultramobile Premium, ClamshellImage Sensor, CMOS2021</v>
      </c>
    </row>
    <row r="5014" spans="1:27" x14ac:dyDescent="0.2">
      <c r="A5014" t="s">
        <v>171</v>
      </c>
      <c r="B5014" t="s">
        <v>146</v>
      </c>
      <c r="C5014" t="s">
        <v>180</v>
      </c>
      <c r="D5014" s="67">
        <v>2022</v>
      </c>
      <c r="E5014" s="108">
        <v>-1.5646365064319157E-2</v>
      </c>
      <c r="Z5014" t="str">
        <f t="shared" si="211"/>
        <v>Ultramobile Premium, ClamshellImage Sensor, CMOS2022</v>
      </c>
      <c r="AA5014" t="str">
        <f t="shared" si="212"/>
        <v>Ultramobile Premium, ClamshellImage Sensor, CMOS2022</v>
      </c>
    </row>
    <row r="5015" spans="1:27" x14ac:dyDescent="0.2">
      <c r="A5015" t="s">
        <v>171</v>
      </c>
      <c r="B5015" t="s">
        <v>146</v>
      </c>
      <c r="C5015" t="s">
        <v>180</v>
      </c>
      <c r="D5015" s="67">
        <v>2023</v>
      </c>
      <c r="E5015" s="108">
        <v>8.3795051395503251E-3</v>
      </c>
      <c r="Z5015" t="str">
        <f t="shared" si="211"/>
        <v>Ultramobile Premium, ClamshellImage Sensor, CMOS2023</v>
      </c>
      <c r="AA5015" t="str">
        <f t="shared" si="212"/>
        <v>Ultramobile Premium, ClamshellImage Sensor, CMOS2023</v>
      </c>
    </row>
    <row r="5016" spans="1:27" x14ac:dyDescent="0.2">
      <c r="A5016" t="s">
        <v>171</v>
      </c>
      <c r="B5016" t="s">
        <v>146</v>
      </c>
      <c r="C5016" t="s">
        <v>180</v>
      </c>
      <c r="D5016" s="67">
        <v>2024</v>
      </c>
      <c r="E5016" s="108">
        <v>7.8296123913474958E-2</v>
      </c>
      <c r="Z5016" t="str">
        <f t="shared" si="211"/>
        <v>Ultramobile Premium, ClamshellImage Sensor, CMOS2024</v>
      </c>
      <c r="AA5016" t="str">
        <f t="shared" si="212"/>
        <v>Ultramobile Premium, ClamshellImage Sensor, CMOS2024</v>
      </c>
    </row>
    <row r="5017" spans="1:27" x14ac:dyDescent="0.2">
      <c r="A5017" t="s">
        <v>171</v>
      </c>
      <c r="B5017" t="s">
        <v>146</v>
      </c>
      <c r="C5017" t="s">
        <v>180</v>
      </c>
      <c r="D5017" s="67">
        <v>2025</v>
      </c>
      <c r="E5017" s="108">
        <v>6.6038356153531375E-2</v>
      </c>
      <c r="Z5017" t="str">
        <f t="shared" si="211"/>
        <v>Ultramobile Premium, ClamshellImage Sensor, CMOS2025</v>
      </c>
      <c r="AA5017" t="str">
        <f t="shared" si="212"/>
        <v>Ultramobile Premium, ClamshellImage Sensor, CMOS2025</v>
      </c>
    </row>
    <row r="5018" spans="1:27" x14ac:dyDescent="0.2">
      <c r="A5018" t="s">
        <v>171</v>
      </c>
      <c r="B5018" t="s">
        <v>147</v>
      </c>
      <c r="C5018" t="s">
        <v>180</v>
      </c>
      <c r="D5018" s="67">
        <v>2018</v>
      </c>
      <c r="E5018" s="108">
        <v>0</v>
      </c>
      <c r="Z5018" t="str">
        <f t="shared" si="211"/>
        <v>Ultramobile Premium, ClamshellPhotosensor2018</v>
      </c>
      <c r="AA5018" t="str">
        <f t="shared" si="212"/>
        <v>Ultramobile Premium, ClamshellPhotosensor2018</v>
      </c>
    </row>
    <row r="5019" spans="1:27" x14ac:dyDescent="0.2">
      <c r="A5019" t="s">
        <v>171</v>
      </c>
      <c r="B5019" t="s">
        <v>147</v>
      </c>
      <c r="C5019" t="s">
        <v>180</v>
      </c>
      <c r="D5019" s="67">
        <v>2019</v>
      </c>
      <c r="E5019" s="108">
        <v>0.18337193091912773</v>
      </c>
      <c r="Z5019" t="str">
        <f t="shared" si="211"/>
        <v>Ultramobile Premium, ClamshellPhotosensor2019</v>
      </c>
      <c r="AA5019" t="str">
        <f t="shared" si="212"/>
        <v>Ultramobile Premium, ClamshellPhotosensor2019</v>
      </c>
    </row>
    <row r="5020" spans="1:27" x14ac:dyDescent="0.2">
      <c r="A5020" t="s">
        <v>171</v>
      </c>
      <c r="B5020" t="s">
        <v>147</v>
      </c>
      <c r="C5020" t="s">
        <v>180</v>
      </c>
      <c r="D5020" s="67">
        <v>2020</v>
      </c>
      <c r="E5020" s="108">
        <v>0.89165136911842602</v>
      </c>
      <c r="Z5020" t="str">
        <f t="shared" si="211"/>
        <v>Ultramobile Premium, ClamshellPhotosensor2020</v>
      </c>
      <c r="AA5020" t="str">
        <f t="shared" si="212"/>
        <v>Ultramobile Premium, ClamshellPhotosensor2020</v>
      </c>
    </row>
    <row r="5021" spans="1:27" x14ac:dyDescent="0.2">
      <c r="A5021" t="s">
        <v>171</v>
      </c>
      <c r="B5021" t="s">
        <v>147</v>
      </c>
      <c r="C5021" t="s">
        <v>180</v>
      </c>
      <c r="D5021" s="67">
        <v>2021</v>
      </c>
      <c r="E5021" s="108">
        <v>0.27313772711549156</v>
      </c>
      <c r="Z5021" t="str">
        <f t="shared" si="211"/>
        <v>Ultramobile Premium, ClamshellPhotosensor2021</v>
      </c>
      <c r="AA5021" t="str">
        <f t="shared" si="212"/>
        <v>Ultramobile Premium, ClamshellPhotosensor2021</v>
      </c>
    </row>
    <row r="5022" spans="1:27" x14ac:dyDescent="0.2">
      <c r="A5022" t="s">
        <v>171</v>
      </c>
      <c r="B5022" t="s">
        <v>147</v>
      </c>
      <c r="C5022" t="s">
        <v>180</v>
      </c>
      <c r="D5022" s="67">
        <v>2022</v>
      </c>
      <c r="E5022" s="108">
        <v>-1.9325483834909729E-2</v>
      </c>
      <c r="Z5022" t="str">
        <f t="shared" si="211"/>
        <v>Ultramobile Premium, ClamshellPhotosensor2022</v>
      </c>
      <c r="AA5022" t="str">
        <f t="shared" si="212"/>
        <v>Ultramobile Premium, ClamshellPhotosensor2022</v>
      </c>
    </row>
    <row r="5023" spans="1:27" x14ac:dyDescent="0.2">
      <c r="A5023" t="s">
        <v>171</v>
      </c>
      <c r="B5023" t="s">
        <v>147</v>
      </c>
      <c r="C5023" t="s">
        <v>180</v>
      </c>
      <c r="D5023" s="67">
        <v>2023</v>
      </c>
      <c r="E5023" s="108">
        <v>4.1349321191983091E-2</v>
      </c>
      <c r="Z5023" t="str">
        <f t="shared" si="211"/>
        <v>Ultramobile Premium, ClamshellPhotosensor2023</v>
      </c>
      <c r="AA5023" t="str">
        <f t="shared" si="212"/>
        <v>Ultramobile Premium, ClamshellPhotosensor2023</v>
      </c>
    </row>
    <row r="5024" spans="1:27" x14ac:dyDescent="0.2">
      <c r="A5024" t="s">
        <v>171</v>
      </c>
      <c r="B5024" t="s">
        <v>147</v>
      </c>
      <c r="C5024" t="s">
        <v>180</v>
      </c>
      <c r="D5024" s="67">
        <v>2024</v>
      </c>
      <c r="E5024" s="108">
        <v>4.2080453797700867E-2</v>
      </c>
      <c r="Z5024" t="str">
        <f t="shared" si="211"/>
        <v>Ultramobile Premium, ClamshellPhotosensor2024</v>
      </c>
      <c r="AA5024" t="str">
        <f t="shared" si="212"/>
        <v>Ultramobile Premium, ClamshellPhotosensor2024</v>
      </c>
    </row>
    <row r="5025" spans="1:27" x14ac:dyDescent="0.2">
      <c r="A5025" t="s">
        <v>171</v>
      </c>
      <c r="B5025" t="s">
        <v>147</v>
      </c>
      <c r="C5025" t="s">
        <v>180</v>
      </c>
      <c r="D5025" s="67">
        <v>2025</v>
      </c>
      <c r="E5025" s="108">
        <v>6.6978540684163201E-2</v>
      </c>
      <c r="Z5025" t="str">
        <f t="shared" si="211"/>
        <v>Ultramobile Premium, ClamshellPhotosensor2025</v>
      </c>
      <c r="AA5025" t="str">
        <f t="shared" si="212"/>
        <v>Ultramobile Premium, ClamshellPhotosensor2025</v>
      </c>
    </row>
    <row r="5026" spans="1:27" x14ac:dyDescent="0.2">
      <c r="A5026" t="s">
        <v>171</v>
      </c>
      <c r="B5026" t="s">
        <v>148</v>
      </c>
      <c r="C5026" t="s">
        <v>180</v>
      </c>
      <c r="D5026" s="67">
        <v>2018</v>
      </c>
      <c r="E5026" s="108">
        <v>0</v>
      </c>
      <c r="Z5026" t="str">
        <f t="shared" ref="Z5026:Z5089" si="213">A5026&amp;B5026&amp;D5026</f>
        <v>Ultramobile Premium, ClamshellLED2018</v>
      </c>
      <c r="AA5026" t="str">
        <f t="shared" ref="AA5026:AA5089" si="214">$A5026&amp;$B5026&amp;$D5026</f>
        <v>Ultramobile Premium, ClamshellLED2018</v>
      </c>
    </row>
    <row r="5027" spans="1:27" x14ac:dyDescent="0.2">
      <c r="A5027" t="s">
        <v>171</v>
      </c>
      <c r="B5027" t="s">
        <v>148</v>
      </c>
      <c r="C5027" t="s">
        <v>180</v>
      </c>
      <c r="D5027" s="67">
        <v>2019</v>
      </c>
      <c r="E5027" s="108">
        <v>-6.2125813350792591E-2</v>
      </c>
      <c r="Z5027" t="str">
        <f t="shared" si="213"/>
        <v>Ultramobile Premium, ClamshellLED2019</v>
      </c>
      <c r="AA5027" t="str">
        <f t="shared" si="214"/>
        <v>Ultramobile Premium, ClamshellLED2019</v>
      </c>
    </row>
    <row r="5028" spans="1:27" x14ac:dyDescent="0.2">
      <c r="A5028" t="s">
        <v>171</v>
      </c>
      <c r="B5028" t="s">
        <v>148</v>
      </c>
      <c r="C5028" t="s">
        <v>180</v>
      </c>
      <c r="D5028" s="67">
        <v>2020</v>
      </c>
      <c r="E5028" s="108">
        <v>0.78138324604647424</v>
      </c>
      <c r="Z5028" t="str">
        <f t="shared" si="213"/>
        <v>Ultramobile Premium, ClamshellLED2020</v>
      </c>
      <c r="AA5028" t="str">
        <f t="shared" si="214"/>
        <v>Ultramobile Premium, ClamshellLED2020</v>
      </c>
    </row>
    <row r="5029" spans="1:27" x14ac:dyDescent="0.2">
      <c r="A5029" t="s">
        <v>171</v>
      </c>
      <c r="B5029" t="s">
        <v>148</v>
      </c>
      <c r="C5029" t="s">
        <v>180</v>
      </c>
      <c r="D5029" s="67">
        <v>2021</v>
      </c>
      <c r="E5029" s="108">
        <v>0.27195402423395842</v>
      </c>
      <c r="Z5029" t="str">
        <f t="shared" si="213"/>
        <v>Ultramobile Premium, ClamshellLED2021</v>
      </c>
      <c r="AA5029" t="str">
        <f t="shared" si="214"/>
        <v>Ultramobile Premium, ClamshellLED2021</v>
      </c>
    </row>
    <row r="5030" spans="1:27" x14ac:dyDescent="0.2">
      <c r="A5030" t="s">
        <v>171</v>
      </c>
      <c r="B5030" t="s">
        <v>148</v>
      </c>
      <c r="C5030" t="s">
        <v>180</v>
      </c>
      <c r="D5030" s="67">
        <v>2022</v>
      </c>
      <c r="E5030" s="108">
        <v>-0.12421822829433826</v>
      </c>
      <c r="Z5030" t="str">
        <f t="shared" si="213"/>
        <v>Ultramobile Premium, ClamshellLED2022</v>
      </c>
      <c r="AA5030" t="str">
        <f t="shared" si="214"/>
        <v>Ultramobile Premium, ClamshellLED2022</v>
      </c>
    </row>
    <row r="5031" spans="1:27" x14ac:dyDescent="0.2">
      <c r="A5031" t="s">
        <v>171</v>
      </c>
      <c r="B5031" t="s">
        <v>148</v>
      </c>
      <c r="C5031" t="s">
        <v>180</v>
      </c>
      <c r="D5031" s="67">
        <v>2023</v>
      </c>
      <c r="E5031" s="108">
        <v>-4.2277974354225645E-3</v>
      </c>
      <c r="Z5031" t="str">
        <f t="shared" si="213"/>
        <v>Ultramobile Premium, ClamshellLED2023</v>
      </c>
      <c r="AA5031" t="str">
        <f t="shared" si="214"/>
        <v>Ultramobile Premium, ClamshellLED2023</v>
      </c>
    </row>
    <row r="5032" spans="1:27" x14ac:dyDescent="0.2">
      <c r="A5032" t="s">
        <v>171</v>
      </c>
      <c r="B5032" t="s">
        <v>148</v>
      </c>
      <c r="C5032" t="s">
        <v>180</v>
      </c>
      <c r="D5032" s="67">
        <v>2024</v>
      </c>
      <c r="E5032" s="108">
        <v>6.6451787050263444E-2</v>
      </c>
      <c r="Z5032" t="str">
        <f t="shared" si="213"/>
        <v>Ultramobile Premium, ClamshellLED2024</v>
      </c>
      <c r="AA5032" t="str">
        <f t="shared" si="214"/>
        <v>Ultramobile Premium, ClamshellLED2024</v>
      </c>
    </row>
    <row r="5033" spans="1:27" x14ac:dyDescent="0.2">
      <c r="A5033" t="s">
        <v>171</v>
      </c>
      <c r="B5033" t="s">
        <v>148</v>
      </c>
      <c r="C5033" t="s">
        <v>180</v>
      </c>
      <c r="D5033" s="67">
        <v>2025</v>
      </c>
      <c r="E5033" s="108">
        <v>3.7136033131778268E-2</v>
      </c>
      <c r="Z5033" t="str">
        <f t="shared" si="213"/>
        <v>Ultramobile Premium, ClamshellLED2025</v>
      </c>
      <c r="AA5033" t="str">
        <f t="shared" si="214"/>
        <v>Ultramobile Premium, ClamshellLED2025</v>
      </c>
    </row>
    <row r="5034" spans="1:27" x14ac:dyDescent="0.2">
      <c r="A5034" t="s">
        <v>171</v>
      </c>
      <c r="B5034" t="s">
        <v>149</v>
      </c>
      <c r="C5034" t="s">
        <v>180</v>
      </c>
      <c r="D5034" s="67">
        <v>2018</v>
      </c>
      <c r="E5034" s="108">
        <v>0</v>
      </c>
      <c r="Z5034" t="str">
        <f t="shared" si="213"/>
        <v>Ultramobile Premium, ClamshellCoupler2018</v>
      </c>
      <c r="AA5034" t="str">
        <f t="shared" si="214"/>
        <v>Ultramobile Premium, ClamshellCoupler2018</v>
      </c>
    </row>
    <row r="5035" spans="1:27" x14ac:dyDescent="0.2">
      <c r="A5035" t="s">
        <v>171</v>
      </c>
      <c r="B5035" t="s">
        <v>149</v>
      </c>
      <c r="C5035" t="s">
        <v>180</v>
      </c>
      <c r="D5035" s="67">
        <v>2019</v>
      </c>
      <c r="E5035" s="108">
        <v>0</v>
      </c>
      <c r="Z5035" t="str">
        <f t="shared" si="213"/>
        <v>Ultramobile Premium, ClamshellCoupler2019</v>
      </c>
      <c r="AA5035" t="str">
        <f t="shared" si="214"/>
        <v>Ultramobile Premium, ClamshellCoupler2019</v>
      </c>
    </row>
    <row r="5036" spans="1:27" x14ac:dyDescent="0.2">
      <c r="A5036" t="s">
        <v>171</v>
      </c>
      <c r="B5036" t="s">
        <v>149</v>
      </c>
      <c r="C5036" t="s">
        <v>180</v>
      </c>
      <c r="D5036" s="67">
        <v>2020</v>
      </c>
      <c r="E5036" s="108">
        <v>0</v>
      </c>
      <c r="Z5036" t="str">
        <f t="shared" si="213"/>
        <v>Ultramobile Premium, ClamshellCoupler2020</v>
      </c>
      <c r="AA5036" t="str">
        <f t="shared" si="214"/>
        <v>Ultramobile Premium, ClamshellCoupler2020</v>
      </c>
    </row>
    <row r="5037" spans="1:27" x14ac:dyDescent="0.2">
      <c r="A5037" t="s">
        <v>171</v>
      </c>
      <c r="B5037" t="s">
        <v>149</v>
      </c>
      <c r="C5037" t="s">
        <v>180</v>
      </c>
      <c r="D5037" s="67">
        <v>2021</v>
      </c>
      <c r="E5037" s="108">
        <v>0</v>
      </c>
      <c r="Z5037" t="str">
        <f t="shared" si="213"/>
        <v>Ultramobile Premium, ClamshellCoupler2021</v>
      </c>
      <c r="AA5037" t="str">
        <f t="shared" si="214"/>
        <v>Ultramobile Premium, ClamshellCoupler2021</v>
      </c>
    </row>
    <row r="5038" spans="1:27" x14ac:dyDescent="0.2">
      <c r="A5038" t="s">
        <v>171</v>
      </c>
      <c r="B5038" t="s">
        <v>149</v>
      </c>
      <c r="C5038" t="s">
        <v>180</v>
      </c>
      <c r="D5038" s="67">
        <v>2022</v>
      </c>
      <c r="E5038" s="108">
        <v>0</v>
      </c>
      <c r="Z5038" t="str">
        <f t="shared" si="213"/>
        <v>Ultramobile Premium, ClamshellCoupler2022</v>
      </c>
      <c r="AA5038" t="str">
        <f t="shared" si="214"/>
        <v>Ultramobile Premium, ClamshellCoupler2022</v>
      </c>
    </row>
    <row r="5039" spans="1:27" x14ac:dyDescent="0.2">
      <c r="A5039" t="s">
        <v>171</v>
      </c>
      <c r="B5039" t="s">
        <v>149</v>
      </c>
      <c r="C5039" t="s">
        <v>180</v>
      </c>
      <c r="D5039" s="67">
        <v>2023</v>
      </c>
      <c r="E5039" s="108">
        <v>0</v>
      </c>
      <c r="Z5039" t="str">
        <f t="shared" si="213"/>
        <v>Ultramobile Premium, ClamshellCoupler2023</v>
      </c>
      <c r="AA5039" t="str">
        <f t="shared" si="214"/>
        <v>Ultramobile Premium, ClamshellCoupler2023</v>
      </c>
    </row>
    <row r="5040" spans="1:27" x14ac:dyDescent="0.2">
      <c r="A5040" t="s">
        <v>171</v>
      </c>
      <c r="B5040" t="s">
        <v>149</v>
      </c>
      <c r="C5040" t="s">
        <v>180</v>
      </c>
      <c r="D5040" s="67">
        <v>2024</v>
      </c>
      <c r="E5040" s="108">
        <v>0</v>
      </c>
      <c r="Z5040" t="str">
        <f t="shared" si="213"/>
        <v>Ultramobile Premium, ClamshellCoupler2024</v>
      </c>
      <c r="AA5040" t="str">
        <f t="shared" si="214"/>
        <v>Ultramobile Premium, ClamshellCoupler2024</v>
      </c>
    </row>
    <row r="5041" spans="1:27" x14ac:dyDescent="0.2">
      <c r="A5041" t="s">
        <v>171</v>
      </c>
      <c r="B5041" t="s">
        <v>149</v>
      </c>
      <c r="C5041" t="s">
        <v>180</v>
      </c>
      <c r="D5041" s="67">
        <v>2025</v>
      </c>
      <c r="E5041" s="108">
        <v>0</v>
      </c>
      <c r="Z5041" t="str">
        <f t="shared" si="213"/>
        <v>Ultramobile Premium, ClamshellCoupler2025</v>
      </c>
      <c r="AA5041" t="str">
        <f t="shared" si="214"/>
        <v>Ultramobile Premium, ClamshellCoupler2025</v>
      </c>
    </row>
    <row r="5042" spans="1:27" x14ac:dyDescent="0.2">
      <c r="A5042" t="s">
        <v>171</v>
      </c>
      <c r="B5042" t="s">
        <v>150</v>
      </c>
      <c r="C5042" t="s">
        <v>180</v>
      </c>
      <c r="D5042" s="67">
        <v>2018</v>
      </c>
      <c r="E5042" s="108">
        <v>0</v>
      </c>
      <c r="Z5042" t="str">
        <f t="shared" si="213"/>
        <v>Ultramobile Premium, ClamshellLaser Diode2018</v>
      </c>
      <c r="AA5042" t="str">
        <f t="shared" si="214"/>
        <v>Ultramobile Premium, ClamshellLaser Diode2018</v>
      </c>
    </row>
    <row r="5043" spans="1:27" x14ac:dyDescent="0.2">
      <c r="A5043" t="s">
        <v>171</v>
      </c>
      <c r="B5043" t="s">
        <v>150</v>
      </c>
      <c r="C5043" t="s">
        <v>180</v>
      </c>
      <c r="D5043" s="67">
        <v>2019</v>
      </c>
      <c r="E5043" s="108">
        <v>0</v>
      </c>
      <c r="Z5043" t="str">
        <f t="shared" si="213"/>
        <v>Ultramobile Premium, ClamshellLaser Diode2019</v>
      </c>
      <c r="AA5043" t="str">
        <f t="shared" si="214"/>
        <v>Ultramobile Premium, ClamshellLaser Diode2019</v>
      </c>
    </row>
    <row r="5044" spans="1:27" x14ac:dyDescent="0.2">
      <c r="A5044" t="s">
        <v>171</v>
      </c>
      <c r="B5044" t="s">
        <v>150</v>
      </c>
      <c r="C5044" t="s">
        <v>180</v>
      </c>
      <c r="D5044" s="67">
        <v>2020</v>
      </c>
      <c r="E5044" s="108">
        <v>0</v>
      </c>
      <c r="Z5044" t="str">
        <f t="shared" si="213"/>
        <v>Ultramobile Premium, ClamshellLaser Diode2020</v>
      </c>
      <c r="AA5044" t="str">
        <f t="shared" si="214"/>
        <v>Ultramobile Premium, ClamshellLaser Diode2020</v>
      </c>
    </row>
    <row r="5045" spans="1:27" x14ac:dyDescent="0.2">
      <c r="A5045" t="s">
        <v>171</v>
      </c>
      <c r="B5045" t="s">
        <v>150</v>
      </c>
      <c r="C5045" t="s">
        <v>180</v>
      </c>
      <c r="D5045" s="67">
        <v>2021</v>
      </c>
      <c r="E5045" s="108">
        <v>0</v>
      </c>
      <c r="Z5045" t="str">
        <f t="shared" si="213"/>
        <v>Ultramobile Premium, ClamshellLaser Diode2021</v>
      </c>
      <c r="AA5045" t="str">
        <f t="shared" si="214"/>
        <v>Ultramobile Premium, ClamshellLaser Diode2021</v>
      </c>
    </row>
    <row r="5046" spans="1:27" x14ac:dyDescent="0.2">
      <c r="A5046" t="s">
        <v>171</v>
      </c>
      <c r="B5046" t="s">
        <v>150</v>
      </c>
      <c r="C5046" t="s">
        <v>180</v>
      </c>
      <c r="D5046" s="67">
        <v>2022</v>
      </c>
      <c r="E5046" s="108">
        <v>0.46745236489308017</v>
      </c>
      <c r="Z5046" t="str">
        <f t="shared" si="213"/>
        <v>Ultramobile Premium, ClamshellLaser Diode2022</v>
      </c>
      <c r="AA5046" t="str">
        <f t="shared" si="214"/>
        <v>Ultramobile Premium, ClamshellLaser Diode2022</v>
      </c>
    </row>
    <row r="5047" spans="1:27" x14ac:dyDescent="0.2">
      <c r="A5047" t="s">
        <v>171</v>
      </c>
      <c r="B5047" t="s">
        <v>150</v>
      </c>
      <c r="C5047" t="s">
        <v>180</v>
      </c>
      <c r="D5047" s="67">
        <v>2023</v>
      </c>
      <c r="E5047" s="108">
        <v>0.34924810378710336</v>
      </c>
      <c r="Z5047" t="str">
        <f t="shared" si="213"/>
        <v>Ultramobile Premium, ClamshellLaser Diode2023</v>
      </c>
      <c r="AA5047" t="str">
        <f t="shared" si="214"/>
        <v>Ultramobile Premium, ClamshellLaser Diode2023</v>
      </c>
    </row>
    <row r="5048" spans="1:27" x14ac:dyDescent="0.2">
      <c r="A5048" t="s">
        <v>171</v>
      </c>
      <c r="B5048" t="s">
        <v>150</v>
      </c>
      <c r="C5048" t="s">
        <v>180</v>
      </c>
      <c r="D5048" s="67">
        <v>2024</v>
      </c>
      <c r="E5048" s="108">
        <v>0.34148390741645729</v>
      </c>
      <c r="Z5048" t="str">
        <f t="shared" si="213"/>
        <v>Ultramobile Premium, ClamshellLaser Diode2024</v>
      </c>
      <c r="AA5048" t="str">
        <f t="shared" si="214"/>
        <v>Ultramobile Premium, ClamshellLaser Diode2024</v>
      </c>
    </row>
    <row r="5049" spans="1:27" x14ac:dyDescent="0.2">
      <c r="A5049" t="s">
        <v>171</v>
      </c>
      <c r="B5049" t="s">
        <v>150</v>
      </c>
      <c r="C5049" t="s">
        <v>180</v>
      </c>
      <c r="D5049" s="67">
        <v>2025</v>
      </c>
      <c r="E5049" s="108">
        <v>0.27268973271029973</v>
      </c>
      <c r="Z5049" t="str">
        <f t="shared" si="213"/>
        <v>Ultramobile Premium, ClamshellLaser Diode2025</v>
      </c>
      <c r="AA5049" t="str">
        <f t="shared" si="214"/>
        <v>Ultramobile Premium, ClamshellLaser Diode2025</v>
      </c>
    </row>
    <row r="5050" spans="1:27" x14ac:dyDescent="0.2">
      <c r="A5050" t="s">
        <v>171</v>
      </c>
      <c r="B5050" t="s">
        <v>151</v>
      </c>
      <c r="C5050" t="s">
        <v>180</v>
      </c>
      <c r="D5050" s="67">
        <v>2018</v>
      </c>
      <c r="E5050" s="108">
        <v>0</v>
      </c>
      <c r="Z5050" t="str">
        <f t="shared" si="213"/>
        <v>Ultramobile Premium, ClamshellOther Optoelectronics2018</v>
      </c>
      <c r="AA5050" t="str">
        <f t="shared" si="214"/>
        <v>Ultramobile Premium, ClamshellOther Optoelectronics2018</v>
      </c>
    </row>
    <row r="5051" spans="1:27" x14ac:dyDescent="0.2">
      <c r="A5051" t="s">
        <v>171</v>
      </c>
      <c r="B5051" t="s">
        <v>151</v>
      </c>
      <c r="C5051" t="s">
        <v>180</v>
      </c>
      <c r="D5051" s="67">
        <v>2019</v>
      </c>
      <c r="E5051" s="108">
        <v>0</v>
      </c>
      <c r="Z5051" t="str">
        <f t="shared" si="213"/>
        <v>Ultramobile Premium, ClamshellOther Optoelectronics2019</v>
      </c>
      <c r="AA5051" t="str">
        <f t="shared" si="214"/>
        <v>Ultramobile Premium, ClamshellOther Optoelectronics2019</v>
      </c>
    </row>
    <row r="5052" spans="1:27" x14ac:dyDescent="0.2">
      <c r="A5052" t="s">
        <v>171</v>
      </c>
      <c r="B5052" t="s">
        <v>151</v>
      </c>
      <c r="C5052" t="s">
        <v>180</v>
      </c>
      <c r="D5052" s="67">
        <v>2020</v>
      </c>
      <c r="E5052" s="108">
        <v>0</v>
      </c>
      <c r="Z5052" t="str">
        <f t="shared" si="213"/>
        <v>Ultramobile Premium, ClamshellOther Optoelectronics2020</v>
      </c>
      <c r="AA5052" t="str">
        <f t="shared" si="214"/>
        <v>Ultramobile Premium, ClamshellOther Optoelectronics2020</v>
      </c>
    </row>
    <row r="5053" spans="1:27" x14ac:dyDescent="0.2">
      <c r="A5053" t="s">
        <v>171</v>
      </c>
      <c r="B5053" t="s">
        <v>151</v>
      </c>
      <c r="C5053" t="s">
        <v>180</v>
      </c>
      <c r="D5053" s="67">
        <v>2021</v>
      </c>
      <c r="E5053" s="108">
        <v>0</v>
      </c>
      <c r="Z5053" t="str">
        <f t="shared" si="213"/>
        <v>Ultramobile Premium, ClamshellOther Optoelectronics2021</v>
      </c>
      <c r="AA5053" t="str">
        <f t="shared" si="214"/>
        <v>Ultramobile Premium, ClamshellOther Optoelectronics2021</v>
      </c>
    </row>
    <row r="5054" spans="1:27" x14ac:dyDescent="0.2">
      <c r="A5054" t="s">
        <v>171</v>
      </c>
      <c r="B5054" t="s">
        <v>151</v>
      </c>
      <c r="C5054" t="s">
        <v>180</v>
      </c>
      <c r="D5054" s="67">
        <v>2022</v>
      </c>
      <c r="E5054" s="108">
        <v>0</v>
      </c>
      <c r="Z5054" t="str">
        <f t="shared" si="213"/>
        <v>Ultramobile Premium, ClamshellOther Optoelectronics2022</v>
      </c>
      <c r="AA5054" t="str">
        <f t="shared" si="214"/>
        <v>Ultramobile Premium, ClamshellOther Optoelectronics2022</v>
      </c>
    </row>
    <row r="5055" spans="1:27" x14ac:dyDescent="0.2">
      <c r="A5055" t="s">
        <v>171</v>
      </c>
      <c r="B5055" t="s">
        <v>151</v>
      </c>
      <c r="C5055" t="s">
        <v>180</v>
      </c>
      <c r="D5055" s="67">
        <v>2023</v>
      </c>
      <c r="E5055" s="108">
        <v>0</v>
      </c>
      <c r="Z5055" t="str">
        <f t="shared" si="213"/>
        <v>Ultramobile Premium, ClamshellOther Optoelectronics2023</v>
      </c>
      <c r="AA5055" t="str">
        <f t="shared" si="214"/>
        <v>Ultramobile Premium, ClamshellOther Optoelectronics2023</v>
      </c>
    </row>
    <row r="5056" spans="1:27" x14ac:dyDescent="0.2">
      <c r="A5056" t="s">
        <v>171</v>
      </c>
      <c r="B5056" t="s">
        <v>151</v>
      </c>
      <c r="C5056" t="s">
        <v>180</v>
      </c>
      <c r="D5056" s="67">
        <v>2024</v>
      </c>
      <c r="E5056" s="108">
        <v>0</v>
      </c>
      <c r="Z5056" t="str">
        <f t="shared" si="213"/>
        <v>Ultramobile Premium, ClamshellOther Optoelectronics2024</v>
      </c>
      <c r="AA5056" t="str">
        <f t="shared" si="214"/>
        <v>Ultramobile Premium, ClamshellOther Optoelectronics2024</v>
      </c>
    </row>
    <row r="5057" spans="1:27" x14ac:dyDescent="0.2">
      <c r="A5057" t="s">
        <v>171</v>
      </c>
      <c r="B5057" t="s">
        <v>151</v>
      </c>
      <c r="C5057" t="s">
        <v>180</v>
      </c>
      <c r="D5057" s="67">
        <v>2025</v>
      </c>
      <c r="E5057" s="108">
        <v>0</v>
      </c>
      <c r="Z5057" t="str">
        <f t="shared" si="213"/>
        <v>Ultramobile Premium, ClamshellOther Optoelectronics2025</v>
      </c>
      <c r="AA5057" t="str">
        <f t="shared" si="214"/>
        <v>Ultramobile Premium, ClamshellOther Optoelectronics2025</v>
      </c>
    </row>
    <row r="5058" spans="1:27" x14ac:dyDescent="0.2">
      <c r="A5058" t="s">
        <v>171</v>
      </c>
      <c r="B5058" t="s">
        <v>168</v>
      </c>
      <c r="C5058" t="s">
        <v>180</v>
      </c>
      <c r="D5058" s="67">
        <v>2018</v>
      </c>
      <c r="E5058" s="108">
        <v>0</v>
      </c>
      <c r="Z5058" t="str">
        <f t="shared" si="213"/>
        <v>Ultramobile Premium, ClamshellTotal Nonoptical Sensors2018</v>
      </c>
      <c r="AA5058" t="str">
        <f t="shared" si="214"/>
        <v>Ultramobile Premium, ClamshellTotal Nonoptical Sensors2018</v>
      </c>
    </row>
    <row r="5059" spans="1:27" x14ac:dyDescent="0.2">
      <c r="A5059" t="s">
        <v>171</v>
      </c>
      <c r="B5059" t="s">
        <v>168</v>
      </c>
      <c r="C5059" t="s">
        <v>180</v>
      </c>
      <c r="D5059" s="67">
        <v>2019</v>
      </c>
      <c r="E5059" s="108">
        <v>4.5959588506557791E-2</v>
      </c>
      <c r="Z5059" t="str">
        <f t="shared" si="213"/>
        <v>Ultramobile Premium, ClamshellTotal Nonoptical Sensors2019</v>
      </c>
      <c r="AA5059" t="str">
        <f t="shared" si="214"/>
        <v>Ultramobile Premium, ClamshellTotal Nonoptical Sensors2019</v>
      </c>
    </row>
    <row r="5060" spans="1:27" x14ac:dyDescent="0.2">
      <c r="A5060" t="s">
        <v>171</v>
      </c>
      <c r="B5060" t="s">
        <v>168</v>
      </c>
      <c r="C5060" t="s">
        <v>180</v>
      </c>
      <c r="D5060" s="67">
        <v>2020</v>
      </c>
      <c r="E5060" s="108">
        <v>0.7192582505579177</v>
      </c>
      <c r="Z5060" t="str">
        <f t="shared" si="213"/>
        <v>Ultramobile Premium, ClamshellTotal Nonoptical Sensors2020</v>
      </c>
      <c r="AA5060" t="str">
        <f t="shared" si="214"/>
        <v>Ultramobile Premium, ClamshellTotal Nonoptical Sensors2020</v>
      </c>
    </row>
    <row r="5061" spans="1:27" x14ac:dyDescent="0.2">
      <c r="A5061" t="s">
        <v>171</v>
      </c>
      <c r="B5061" t="s">
        <v>168</v>
      </c>
      <c r="C5061" t="s">
        <v>180</v>
      </c>
      <c r="D5061" s="67">
        <v>2021</v>
      </c>
      <c r="E5061" s="108">
        <v>0.31711890078812632</v>
      </c>
      <c r="Z5061" t="str">
        <f t="shared" si="213"/>
        <v>Ultramobile Premium, ClamshellTotal Nonoptical Sensors2021</v>
      </c>
      <c r="AA5061" t="str">
        <f t="shared" si="214"/>
        <v>Ultramobile Premium, ClamshellTotal Nonoptical Sensors2021</v>
      </c>
    </row>
    <row r="5062" spans="1:27" x14ac:dyDescent="0.2">
      <c r="A5062" t="s">
        <v>171</v>
      </c>
      <c r="B5062" t="s">
        <v>168</v>
      </c>
      <c r="C5062" t="s">
        <v>180</v>
      </c>
      <c r="D5062" s="67">
        <v>2022</v>
      </c>
      <c r="E5062" s="108">
        <v>-2.5282114444824311E-2</v>
      </c>
      <c r="Z5062" t="str">
        <f t="shared" si="213"/>
        <v>Ultramobile Premium, ClamshellTotal Nonoptical Sensors2022</v>
      </c>
      <c r="AA5062" t="str">
        <f t="shared" si="214"/>
        <v>Ultramobile Premium, ClamshellTotal Nonoptical Sensors2022</v>
      </c>
    </row>
    <row r="5063" spans="1:27" x14ac:dyDescent="0.2">
      <c r="A5063" t="s">
        <v>171</v>
      </c>
      <c r="B5063" t="s">
        <v>168</v>
      </c>
      <c r="C5063" t="s">
        <v>180</v>
      </c>
      <c r="D5063" s="67">
        <v>2023</v>
      </c>
      <c r="E5063" s="108">
        <v>3.8385673212155913E-2</v>
      </c>
      <c r="Z5063" t="str">
        <f t="shared" si="213"/>
        <v>Ultramobile Premium, ClamshellTotal Nonoptical Sensors2023</v>
      </c>
      <c r="AA5063" t="str">
        <f t="shared" si="214"/>
        <v>Ultramobile Premium, ClamshellTotal Nonoptical Sensors2023</v>
      </c>
    </row>
    <row r="5064" spans="1:27" x14ac:dyDescent="0.2">
      <c r="A5064" t="s">
        <v>171</v>
      </c>
      <c r="B5064" t="s">
        <v>168</v>
      </c>
      <c r="C5064" t="s">
        <v>180</v>
      </c>
      <c r="D5064" s="67">
        <v>2024</v>
      </c>
      <c r="E5064" s="108">
        <v>0.10125049044626344</v>
      </c>
      <c r="Z5064" t="str">
        <f t="shared" si="213"/>
        <v>Ultramobile Premium, ClamshellTotal Nonoptical Sensors2024</v>
      </c>
      <c r="AA5064" t="str">
        <f t="shared" si="214"/>
        <v>Ultramobile Premium, ClamshellTotal Nonoptical Sensors2024</v>
      </c>
    </row>
    <row r="5065" spans="1:27" x14ac:dyDescent="0.2">
      <c r="A5065" t="s">
        <v>171</v>
      </c>
      <c r="B5065" t="s">
        <v>168</v>
      </c>
      <c r="C5065" t="s">
        <v>180</v>
      </c>
      <c r="D5065" s="67">
        <v>2025</v>
      </c>
      <c r="E5065" s="108">
        <v>8.5938731352239728E-2</v>
      </c>
      <c r="Z5065" t="str">
        <f t="shared" si="213"/>
        <v>Ultramobile Premium, ClamshellTotal Nonoptical Sensors2025</v>
      </c>
      <c r="AA5065" t="str">
        <f t="shared" si="214"/>
        <v>Ultramobile Premium, ClamshellTotal Nonoptical Sensors2025</v>
      </c>
    </row>
    <row r="5066" spans="1:27" x14ac:dyDescent="0.2">
      <c r="A5066" t="s">
        <v>171</v>
      </c>
      <c r="B5066" t="s">
        <v>152</v>
      </c>
      <c r="C5066" t="s">
        <v>180</v>
      </c>
      <c r="D5066" s="67">
        <v>2018</v>
      </c>
      <c r="E5066" s="108">
        <v>0</v>
      </c>
      <c r="Z5066" t="str">
        <f t="shared" si="213"/>
        <v>Ultramobile Premium, ClamshellEnvironmental Sensors2018</v>
      </c>
      <c r="AA5066" t="str">
        <f t="shared" si="214"/>
        <v>Ultramobile Premium, ClamshellEnvironmental Sensors2018</v>
      </c>
    </row>
    <row r="5067" spans="1:27" x14ac:dyDescent="0.2">
      <c r="A5067" t="s">
        <v>171</v>
      </c>
      <c r="B5067" t="s">
        <v>152</v>
      </c>
      <c r="C5067" t="s">
        <v>180</v>
      </c>
      <c r="D5067" s="67">
        <v>2019</v>
      </c>
      <c r="E5067" s="108">
        <v>0.30770291927063553</v>
      </c>
      <c r="Z5067" t="str">
        <f t="shared" si="213"/>
        <v>Ultramobile Premium, ClamshellEnvironmental Sensors2019</v>
      </c>
      <c r="AA5067" t="str">
        <f t="shared" si="214"/>
        <v>Ultramobile Premium, ClamshellEnvironmental Sensors2019</v>
      </c>
    </row>
    <row r="5068" spans="1:27" x14ac:dyDescent="0.2">
      <c r="A5068" t="s">
        <v>171</v>
      </c>
      <c r="B5068" t="s">
        <v>152</v>
      </c>
      <c r="C5068" t="s">
        <v>180</v>
      </c>
      <c r="D5068" s="67">
        <v>2020</v>
      </c>
      <c r="E5068" s="108">
        <v>1.2084914574090284</v>
      </c>
      <c r="Z5068" t="str">
        <f t="shared" si="213"/>
        <v>Ultramobile Premium, ClamshellEnvironmental Sensors2020</v>
      </c>
      <c r="AA5068" t="str">
        <f t="shared" si="214"/>
        <v>Ultramobile Premium, ClamshellEnvironmental Sensors2020</v>
      </c>
    </row>
    <row r="5069" spans="1:27" x14ac:dyDescent="0.2">
      <c r="A5069" t="s">
        <v>171</v>
      </c>
      <c r="B5069" t="s">
        <v>152</v>
      </c>
      <c r="C5069" t="s">
        <v>180</v>
      </c>
      <c r="D5069" s="67">
        <v>2021</v>
      </c>
      <c r="E5069" s="108">
        <v>0.30446329195074018</v>
      </c>
      <c r="Z5069" t="str">
        <f t="shared" si="213"/>
        <v>Ultramobile Premium, ClamshellEnvironmental Sensors2021</v>
      </c>
      <c r="AA5069" t="str">
        <f t="shared" si="214"/>
        <v>Ultramobile Premium, ClamshellEnvironmental Sensors2021</v>
      </c>
    </row>
    <row r="5070" spans="1:27" x14ac:dyDescent="0.2">
      <c r="A5070" t="s">
        <v>171</v>
      </c>
      <c r="B5070" t="s">
        <v>152</v>
      </c>
      <c r="C5070" t="s">
        <v>180</v>
      </c>
      <c r="D5070" s="67">
        <v>2022</v>
      </c>
      <c r="E5070" s="108">
        <v>-7.541787127296562E-2</v>
      </c>
      <c r="Z5070" t="str">
        <f t="shared" si="213"/>
        <v>Ultramobile Premium, ClamshellEnvironmental Sensors2022</v>
      </c>
      <c r="AA5070" t="str">
        <f t="shared" si="214"/>
        <v>Ultramobile Premium, ClamshellEnvironmental Sensors2022</v>
      </c>
    </row>
    <row r="5071" spans="1:27" x14ac:dyDescent="0.2">
      <c r="A5071" t="s">
        <v>171</v>
      </c>
      <c r="B5071" t="s">
        <v>152</v>
      </c>
      <c r="C5071" t="s">
        <v>180</v>
      </c>
      <c r="D5071" s="67">
        <v>2023</v>
      </c>
      <c r="E5071" s="108">
        <v>-1.6750601981238455E-2</v>
      </c>
      <c r="Z5071" t="str">
        <f t="shared" si="213"/>
        <v>Ultramobile Premium, ClamshellEnvironmental Sensors2023</v>
      </c>
      <c r="AA5071" t="str">
        <f t="shared" si="214"/>
        <v>Ultramobile Premium, ClamshellEnvironmental Sensors2023</v>
      </c>
    </row>
    <row r="5072" spans="1:27" x14ac:dyDescent="0.2">
      <c r="A5072" t="s">
        <v>171</v>
      </c>
      <c r="B5072" t="s">
        <v>152</v>
      </c>
      <c r="C5072" t="s">
        <v>180</v>
      </c>
      <c r="D5072" s="67">
        <v>2024</v>
      </c>
      <c r="E5072" s="108">
        <v>2.0121020031450332E-2</v>
      </c>
      <c r="Z5072" t="str">
        <f t="shared" si="213"/>
        <v>Ultramobile Premium, ClamshellEnvironmental Sensors2024</v>
      </c>
      <c r="AA5072" t="str">
        <f t="shared" si="214"/>
        <v>Ultramobile Premium, ClamshellEnvironmental Sensors2024</v>
      </c>
    </row>
    <row r="5073" spans="1:27" x14ac:dyDescent="0.2">
      <c r="A5073" t="s">
        <v>171</v>
      </c>
      <c r="B5073" t="s">
        <v>152</v>
      </c>
      <c r="C5073" t="s">
        <v>180</v>
      </c>
      <c r="D5073" s="67">
        <v>2025</v>
      </c>
      <c r="E5073" s="108">
        <v>3.8618723603578431E-2</v>
      </c>
      <c r="Z5073" t="str">
        <f t="shared" si="213"/>
        <v>Ultramobile Premium, ClamshellEnvironmental Sensors2025</v>
      </c>
      <c r="AA5073" t="str">
        <f t="shared" si="214"/>
        <v>Ultramobile Premium, ClamshellEnvironmental Sensors2025</v>
      </c>
    </row>
    <row r="5074" spans="1:27" x14ac:dyDescent="0.2">
      <c r="A5074" t="s">
        <v>171</v>
      </c>
      <c r="B5074" t="s">
        <v>153</v>
      </c>
      <c r="C5074" t="s">
        <v>180</v>
      </c>
      <c r="D5074" s="67">
        <v>2018</v>
      </c>
      <c r="E5074" s="108">
        <v>0</v>
      </c>
      <c r="Z5074" t="str">
        <f t="shared" si="213"/>
        <v>Ultramobile Premium, ClamshellFingerprint Sensors2018</v>
      </c>
      <c r="AA5074" t="str">
        <f t="shared" si="214"/>
        <v>Ultramobile Premium, ClamshellFingerprint Sensors2018</v>
      </c>
    </row>
    <row r="5075" spans="1:27" x14ac:dyDescent="0.2">
      <c r="A5075" t="s">
        <v>171</v>
      </c>
      <c r="B5075" t="s">
        <v>153</v>
      </c>
      <c r="C5075" t="s">
        <v>180</v>
      </c>
      <c r="D5075" s="67">
        <v>2019</v>
      </c>
      <c r="E5075" s="108">
        <v>0.25789130538791727</v>
      </c>
      <c r="Z5075" t="str">
        <f t="shared" si="213"/>
        <v>Ultramobile Premium, ClamshellFingerprint Sensors2019</v>
      </c>
      <c r="AA5075" t="str">
        <f t="shared" si="214"/>
        <v>Ultramobile Premium, ClamshellFingerprint Sensors2019</v>
      </c>
    </row>
    <row r="5076" spans="1:27" x14ac:dyDescent="0.2">
      <c r="A5076" t="s">
        <v>171</v>
      </c>
      <c r="B5076" t="s">
        <v>153</v>
      </c>
      <c r="C5076" t="s">
        <v>180</v>
      </c>
      <c r="D5076" s="67">
        <v>2020</v>
      </c>
      <c r="E5076" s="108">
        <v>0.94406055462651883</v>
      </c>
      <c r="Z5076" t="str">
        <f t="shared" si="213"/>
        <v>Ultramobile Premium, ClamshellFingerprint Sensors2020</v>
      </c>
      <c r="AA5076" t="str">
        <f t="shared" si="214"/>
        <v>Ultramobile Premium, ClamshellFingerprint Sensors2020</v>
      </c>
    </row>
    <row r="5077" spans="1:27" x14ac:dyDescent="0.2">
      <c r="A5077" t="s">
        <v>171</v>
      </c>
      <c r="B5077" t="s">
        <v>153</v>
      </c>
      <c r="C5077" t="s">
        <v>180</v>
      </c>
      <c r="D5077" s="67">
        <v>2021</v>
      </c>
      <c r="E5077" s="108">
        <v>0.28779376267190782</v>
      </c>
      <c r="Z5077" t="str">
        <f t="shared" si="213"/>
        <v>Ultramobile Premium, ClamshellFingerprint Sensors2021</v>
      </c>
      <c r="AA5077" t="str">
        <f t="shared" si="214"/>
        <v>Ultramobile Premium, ClamshellFingerprint Sensors2021</v>
      </c>
    </row>
    <row r="5078" spans="1:27" x14ac:dyDescent="0.2">
      <c r="A5078" t="s">
        <v>171</v>
      </c>
      <c r="B5078" t="s">
        <v>153</v>
      </c>
      <c r="C5078" t="s">
        <v>180</v>
      </c>
      <c r="D5078" s="67">
        <v>2022</v>
      </c>
      <c r="E5078" s="108">
        <v>-8.1723880606501265E-3</v>
      </c>
      <c r="Z5078" t="str">
        <f t="shared" si="213"/>
        <v>Ultramobile Premium, ClamshellFingerprint Sensors2022</v>
      </c>
      <c r="AA5078" t="str">
        <f t="shared" si="214"/>
        <v>Ultramobile Premium, ClamshellFingerprint Sensors2022</v>
      </c>
    </row>
    <row r="5079" spans="1:27" x14ac:dyDescent="0.2">
      <c r="A5079" t="s">
        <v>171</v>
      </c>
      <c r="B5079" t="s">
        <v>153</v>
      </c>
      <c r="C5079" t="s">
        <v>180</v>
      </c>
      <c r="D5079" s="67">
        <v>2023</v>
      </c>
      <c r="E5079" s="108">
        <v>7.6149369208310613E-2</v>
      </c>
      <c r="Z5079" t="str">
        <f t="shared" si="213"/>
        <v>Ultramobile Premium, ClamshellFingerprint Sensors2023</v>
      </c>
      <c r="AA5079" t="str">
        <f t="shared" si="214"/>
        <v>Ultramobile Premium, ClamshellFingerprint Sensors2023</v>
      </c>
    </row>
    <row r="5080" spans="1:27" x14ac:dyDescent="0.2">
      <c r="A5080" t="s">
        <v>171</v>
      </c>
      <c r="B5080" t="s">
        <v>153</v>
      </c>
      <c r="C5080" t="s">
        <v>180</v>
      </c>
      <c r="D5080" s="67">
        <v>2024</v>
      </c>
      <c r="E5080" s="108">
        <v>0.14268091376840486</v>
      </c>
      <c r="Z5080" t="str">
        <f t="shared" si="213"/>
        <v>Ultramobile Premium, ClamshellFingerprint Sensors2024</v>
      </c>
      <c r="AA5080" t="str">
        <f t="shared" si="214"/>
        <v>Ultramobile Premium, ClamshellFingerprint Sensors2024</v>
      </c>
    </row>
    <row r="5081" spans="1:27" x14ac:dyDescent="0.2">
      <c r="A5081" t="s">
        <v>171</v>
      </c>
      <c r="B5081" t="s">
        <v>153</v>
      </c>
      <c r="C5081" t="s">
        <v>180</v>
      </c>
      <c r="D5081" s="67">
        <v>2025</v>
      </c>
      <c r="E5081" s="108">
        <v>0.12206113388238471</v>
      </c>
      <c r="Z5081" t="str">
        <f t="shared" si="213"/>
        <v>Ultramobile Premium, ClamshellFingerprint Sensors2025</v>
      </c>
      <c r="AA5081" t="str">
        <f t="shared" si="214"/>
        <v>Ultramobile Premium, ClamshellFingerprint Sensors2025</v>
      </c>
    </row>
    <row r="5082" spans="1:27" x14ac:dyDescent="0.2">
      <c r="A5082" t="s">
        <v>171</v>
      </c>
      <c r="B5082" t="s">
        <v>154</v>
      </c>
      <c r="C5082" t="s">
        <v>180</v>
      </c>
      <c r="D5082" s="67">
        <v>2018</v>
      </c>
      <c r="E5082" s="108">
        <v>0</v>
      </c>
      <c r="Z5082" t="str">
        <f t="shared" si="213"/>
        <v>Ultramobile Premium, ClamshellInertial Sensors2018</v>
      </c>
      <c r="AA5082" t="str">
        <f t="shared" si="214"/>
        <v>Ultramobile Premium, ClamshellInertial Sensors2018</v>
      </c>
    </row>
    <row r="5083" spans="1:27" x14ac:dyDescent="0.2">
      <c r="A5083" t="s">
        <v>171</v>
      </c>
      <c r="B5083" t="s">
        <v>154</v>
      </c>
      <c r="C5083" t="s">
        <v>180</v>
      </c>
      <c r="D5083" s="67">
        <v>2019</v>
      </c>
      <c r="E5083" s="108">
        <v>2.1074410795360876E-2</v>
      </c>
      <c r="Z5083" t="str">
        <f t="shared" si="213"/>
        <v>Ultramobile Premium, ClamshellInertial Sensors2019</v>
      </c>
      <c r="AA5083" t="str">
        <f t="shared" si="214"/>
        <v>Ultramobile Premium, ClamshellInertial Sensors2019</v>
      </c>
    </row>
    <row r="5084" spans="1:27" x14ac:dyDescent="0.2">
      <c r="A5084" t="s">
        <v>171</v>
      </c>
      <c r="B5084" t="s">
        <v>154</v>
      </c>
      <c r="C5084" t="s">
        <v>180</v>
      </c>
      <c r="D5084" s="67">
        <v>2020</v>
      </c>
      <c r="E5084" s="108">
        <v>0.72655815135247059</v>
      </c>
      <c r="Z5084" t="str">
        <f t="shared" si="213"/>
        <v>Ultramobile Premium, ClamshellInertial Sensors2020</v>
      </c>
      <c r="AA5084" t="str">
        <f t="shared" si="214"/>
        <v>Ultramobile Premium, ClamshellInertial Sensors2020</v>
      </c>
    </row>
    <row r="5085" spans="1:27" x14ac:dyDescent="0.2">
      <c r="A5085" t="s">
        <v>171</v>
      </c>
      <c r="B5085" t="s">
        <v>154</v>
      </c>
      <c r="C5085" t="s">
        <v>180</v>
      </c>
      <c r="D5085" s="67">
        <v>2021</v>
      </c>
      <c r="E5085" s="108">
        <v>0.37768744959877032</v>
      </c>
      <c r="Z5085" t="str">
        <f t="shared" si="213"/>
        <v>Ultramobile Premium, ClamshellInertial Sensors2021</v>
      </c>
      <c r="AA5085" t="str">
        <f t="shared" si="214"/>
        <v>Ultramobile Premium, ClamshellInertial Sensors2021</v>
      </c>
    </row>
    <row r="5086" spans="1:27" x14ac:dyDescent="0.2">
      <c r="A5086" t="s">
        <v>171</v>
      </c>
      <c r="B5086" t="s">
        <v>154</v>
      </c>
      <c r="C5086" t="s">
        <v>180</v>
      </c>
      <c r="D5086" s="67">
        <v>2022</v>
      </c>
      <c r="E5086" s="108">
        <v>-2.9714824268320617E-2</v>
      </c>
      <c r="Z5086" t="str">
        <f t="shared" si="213"/>
        <v>Ultramobile Premium, ClamshellInertial Sensors2022</v>
      </c>
      <c r="AA5086" t="str">
        <f t="shared" si="214"/>
        <v>Ultramobile Premium, ClamshellInertial Sensors2022</v>
      </c>
    </row>
    <row r="5087" spans="1:27" x14ac:dyDescent="0.2">
      <c r="A5087" t="s">
        <v>171</v>
      </c>
      <c r="B5087" t="s">
        <v>154</v>
      </c>
      <c r="C5087" t="s">
        <v>180</v>
      </c>
      <c r="D5087" s="67">
        <v>2023</v>
      </c>
      <c r="E5087" s="108">
        <v>2.243652144014785E-2</v>
      </c>
      <c r="Z5087" t="str">
        <f t="shared" si="213"/>
        <v>Ultramobile Premium, ClamshellInertial Sensors2023</v>
      </c>
      <c r="AA5087" t="str">
        <f t="shared" si="214"/>
        <v>Ultramobile Premium, ClamshellInertial Sensors2023</v>
      </c>
    </row>
    <row r="5088" spans="1:27" x14ac:dyDescent="0.2">
      <c r="A5088" t="s">
        <v>171</v>
      </c>
      <c r="B5088" t="s">
        <v>154</v>
      </c>
      <c r="C5088" t="s">
        <v>180</v>
      </c>
      <c r="D5088" s="67">
        <v>2024</v>
      </c>
      <c r="E5088" s="108">
        <v>7.1275661394186063E-2</v>
      </c>
      <c r="Z5088" t="str">
        <f t="shared" si="213"/>
        <v>Ultramobile Premium, ClamshellInertial Sensors2024</v>
      </c>
      <c r="AA5088" t="str">
        <f t="shared" si="214"/>
        <v>Ultramobile Premium, ClamshellInertial Sensors2024</v>
      </c>
    </row>
    <row r="5089" spans="1:27" x14ac:dyDescent="0.2">
      <c r="A5089" t="s">
        <v>171</v>
      </c>
      <c r="B5089" t="s">
        <v>154</v>
      </c>
      <c r="C5089" t="s">
        <v>180</v>
      </c>
      <c r="D5089" s="67">
        <v>2025</v>
      </c>
      <c r="E5089" s="108">
        <v>5.5129157963681008E-2</v>
      </c>
      <c r="Z5089" t="str">
        <f t="shared" si="213"/>
        <v>Ultramobile Premium, ClamshellInertial Sensors2025</v>
      </c>
      <c r="AA5089" t="str">
        <f t="shared" si="214"/>
        <v>Ultramobile Premium, ClamshellInertial Sensors2025</v>
      </c>
    </row>
    <row r="5090" spans="1:27" x14ac:dyDescent="0.2">
      <c r="A5090" t="s">
        <v>171</v>
      </c>
      <c r="B5090" t="s">
        <v>155</v>
      </c>
      <c r="C5090" t="s">
        <v>180</v>
      </c>
      <c r="D5090" s="67">
        <v>2018</v>
      </c>
      <c r="E5090" s="108">
        <v>0</v>
      </c>
      <c r="Z5090" t="str">
        <f t="shared" ref="Z5090:Z5153" si="215">A5090&amp;B5090&amp;D5090</f>
        <v>Ultramobile Premium, ClamshellMagnetic Sensors2018</v>
      </c>
      <c r="AA5090" t="str">
        <f t="shared" ref="AA5090:AA5153" si="216">$A5090&amp;$B5090&amp;$D5090</f>
        <v>Ultramobile Premium, ClamshellMagnetic Sensors2018</v>
      </c>
    </row>
    <row r="5091" spans="1:27" x14ac:dyDescent="0.2">
      <c r="A5091" t="s">
        <v>171</v>
      </c>
      <c r="B5091" t="s">
        <v>155</v>
      </c>
      <c r="C5091" t="s">
        <v>180</v>
      </c>
      <c r="D5091" s="67">
        <v>2019</v>
      </c>
      <c r="E5091" s="108">
        <v>-0.36551546649350319</v>
      </c>
      <c r="Z5091" t="str">
        <f t="shared" si="215"/>
        <v>Ultramobile Premium, ClamshellMagnetic Sensors2019</v>
      </c>
      <c r="AA5091" t="str">
        <f t="shared" si="216"/>
        <v>Ultramobile Premium, ClamshellMagnetic Sensors2019</v>
      </c>
    </row>
    <row r="5092" spans="1:27" x14ac:dyDescent="0.2">
      <c r="A5092" t="s">
        <v>171</v>
      </c>
      <c r="B5092" t="s">
        <v>155</v>
      </c>
      <c r="C5092" t="s">
        <v>180</v>
      </c>
      <c r="D5092" s="67">
        <v>2020</v>
      </c>
      <c r="E5092" s="108">
        <v>0.73884420872511836</v>
      </c>
      <c r="Z5092" t="str">
        <f t="shared" si="215"/>
        <v>Ultramobile Premium, ClamshellMagnetic Sensors2020</v>
      </c>
      <c r="AA5092" t="str">
        <f t="shared" si="216"/>
        <v>Ultramobile Premium, ClamshellMagnetic Sensors2020</v>
      </c>
    </row>
    <row r="5093" spans="1:27" x14ac:dyDescent="0.2">
      <c r="A5093" t="s">
        <v>171</v>
      </c>
      <c r="B5093" t="s">
        <v>155</v>
      </c>
      <c r="C5093" t="s">
        <v>180</v>
      </c>
      <c r="D5093" s="67">
        <v>2021</v>
      </c>
      <c r="E5093" s="108">
        <v>0.32205641074202807</v>
      </c>
      <c r="Z5093" t="str">
        <f t="shared" si="215"/>
        <v>Ultramobile Premium, ClamshellMagnetic Sensors2021</v>
      </c>
      <c r="AA5093" t="str">
        <f t="shared" si="216"/>
        <v>Ultramobile Premium, ClamshellMagnetic Sensors2021</v>
      </c>
    </row>
    <row r="5094" spans="1:27" x14ac:dyDescent="0.2">
      <c r="A5094" t="s">
        <v>171</v>
      </c>
      <c r="B5094" t="s">
        <v>155</v>
      </c>
      <c r="C5094" t="s">
        <v>180</v>
      </c>
      <c r="D5094" s="67">
        <v>2022</v>
      </c>
      <c r="E5094" s="108">
        <v>-4.0354631472052538E-2</v>
      </c>
      <c r="Z5094" t="str">
        <f t="shared" si="215"/>
        <v>Ultramobile Premium, ClamshellMagnetic Sensors2022</v>
      </c>
      <c r="AA5094" t="str">
        <f t="shared" si="216"/>
        <v>Ultramobile Premium, ClamshellMagnetic Sensors2022</v>
      </c>
    </row>
    <row r="5095" spans="1:27" x14ac:dyDescent="0.2">
      <c r="A5095" t="s">
        <v>171</v>
      </c>
      <c r="B5095" t="s">
        <v>155</v>
      </c>
      <c r="C5095" t="s">
        <v>180</v>
      </c>
      <c r="D5095" s="67">
        <v>2023</v>
      </c>
      <c r="E5095" s="108">
        <v>-8.9880744382964117E-4</v>
      </c>
      <c r="Z5095" t="str">
        <f t="shared" si="215"/>
        <v>Ultramobile Premium, ClamshellMagnetic Sensors2023</v>
      </c>
      <c r="AA5095" t="str">
        <f t="shared" si="216"/>
        <v>Ultramobile Premium, ClamshellMagnetic Sensors2023</v>
      </c>
    </row>
    <row r="5096" spans="1:27" x14ac:dyDescent="0.2">
      <c r="A5096" t="s">
        <v>171</v>
      </c>
      <c r="B5096" t="s">
        <v>155</v>
      </c>
      <c r="C5096" t="s">
        <v>180</v>
      </c>
      <c r="D5096" s="67">
        <v>2024</v>
      </c>
      <c r="E5096" s="108">
        <v>6.8170198362738521E-2</v>
      </c>
      <c r="Z5096" t="str">
        <f t="shared" si="215"/>
        <v>Ultramobile Premium, ClamshellMagnetic Sensors2024</v>
      </c>
      <c r="AA5096" t="str">
        <f t="shared" si="216"/>
        <v>Ultramobile Premium, ClamshellMagnetic Sensors2024</v>
      </c>
    </row>
    <row r="5097" spans="1:27" x14ac:dyDescent="0.2">
      <c r="A5097" t="s">
        <v>171</v>
      </c>
      <c r="B5097" t="s">
        <v>155</v>
      </c>
      <c r="C5097" t="s">
        <v>180</v>
      </c>
      <c r="D5097" s="67">
        <v>2025</v>
      </c>
      <c r="E5097" s="108">
        <v>4.638498974406402E-2</v>
      </c>
      <c r="Z5097" t="str">
        <f t="shared" si="215"/>
        <v>Ultramobile Premium, ClamshellMagnetic Sensors2025</v>
      </c>
      <c r="AA5097" t="str">
        <f t="shared" si="216"/>
        <v>Ultramobile Premium, ClamshellMagnetic Sensors2025</v>
      </c>
    </row>
    <row r="5098" spans="1:27" x14ac:dyDescent="0.2">
      <c r="A5098" t="s">
        <v>171</v>
      </c>
      <c r="B5098" t="s">
        <v>156</v>
      </c>
      <c r="C5098" t="s">
        <v>180</v>
      </c>
      <c r="D5098" s="67">
        <v>2018</v>
      </c>
      <c r="E5098" s="108">
        <v>0</v>
      </c>
      <c r="Z5098" t="str">
        <f t="shared" si="215"/>
        <v>Ultramobile Premium, ClamshellMEMS Microphones2018</v>
      </c>
      <c r="AA5098" t="str">
        <f t="shared" si="216"/>
        <v>Ultramobile Premium, ClamshellMEMS Microphones2018</v>
      </c>
    </row>
    <row r="5099" spans="1:27" x14ac:dyDescent="0.2">
      <c r="A5099" t="s">
        <v>171</v>
      </c>
      <c r="B5099" t="s">
        <v>156</v>
      </c>
      <c r="C5099" t="s">
        <v>180</v>
      </c>
      <c r="D5099" s="67">
        <v>2019</v>
      </c>
      <c r="E5099" s="108">
        <v>1.6671442726454933E-2</v>
      </c>
      <c r="Z5099" t="str">
        <f t="shared" si="215"/>
        <v>Ultramobile Premium, ClamshellMEMS Microphones2019</v>
      </c>
      <c r="AA5099" t="str">
        <f t="shared" si="216"/>
        <v>Ultramobile Premium, ClamshellMEMS Microphones2019</v>
      </c>
    </row>
    <row r="5100" spans="1:27" x14ac:dyDescent="0.2">
      <c r="A5100" t="s">
        <v>171</v>
      </c>
      <c r="B5100" t="s">
        <v>156</v>
      </c>
      <c r="C5100" t="s">
        <v>180</v>
      </c>
      <c r="D5100" s="67">
        <v>2020</v>
      </c>
      <c r="E5100" s="108">
        <v>0.18823426497242246</v>
      </c>
      <c r="Z5100" t="str">
        <f t="shared" si="215"/>
        <v>Ultramobile Premium, ClamshellMEMS Microphones2020</v>
      </c>
      <c r="AA5100" t="str">
        <f t="shared" si="216"/>
        <v>Ultramobile Premium, ClamshellMEMS Microphones2020</v>
      </c>
    </row>
    <row r="5101" spans="1:27" x14ac:dyDescent="0.2">
      <c r="A5101" t="s">
        <v>171</v>
      </c>
      <c r="B5101" t="s">
        <v>156</v>
      </c>
      <c r="C5101" t="s">
        <v>180</v>
      </c>
      <c r="D5101" s="67">
        <v>2021</v>
      </c>
      <c r="E5101" s="108">
        <v>0.30700550760369194</v>
      </c>
      <c r="Z5101" t="str">
        <f t="shared" si="215"/>
        <v>Ultramobile Premium, ClamshellMEMS Microphones2021</v>
      </c>
      <c r="AA5101" t="str">
        <f t="shared" si="216"/>
        <v>Ultramobile Premium, ClamshellMEMS Microphones2021</v>
      </c>
    </row>
    <row r="5102" spans="1:27" x14ac:dyDescent="0.2">
      <c r="A5102" t="s">
        <v>171</v>
      </c>
      <c r="B5102" t="s">
        <v>156</v>
      </c>
      <c r="C5102" t="s">
        <v>180</v>
      </c>
      <c r="D5102" s="67">
        <v>2022</v>
      </c>
      <c r="E5102" s="108">
        <v>-4.8226497557711911E-2</v>
      </c>
      <c r="Z5102" t="str">
        <f t="shared" si="215"/>
        <v>Ultramobile Premium, ClamshellMEMS Microphones2022</v>
      </c>
      <c r="AA5102" t="str">
        <f t="shared" si="216"/>
        <v>Ultramobile Premium, ClamshellMEMS Microphones2022</v>
      </c>
    </row>
    <row r="5103" spans="1:27" x14ac:dyDescent="0.2">
      <c r="A5103" t="s">
        <v>171</v>
      </c>
      <c r="B5103" t="s">
        <v>156</v>
      </c>
      <c r="C5103" t="s">
        <v>180</v>
      </c>
      <c r="D5103" s="67">
        <v>2023</v>
      </c>
      <c r="E5103" s="108">
        <v>-1.5980841515039756E-2</v>
      </c>
      <c r="Z5103" t="str">
        <f t="shared" si="215"/>
        <v>Ultramobile Premium, ClamshellMEMS Microphones2023</v>
      </c>
      <c r="AA5103" t="str">
        <f t="shared" si="216"/>
        <v>Ultramobile Premium, ClamshellMEMS Microphones2023</v>
      </c>
    </row>
    <row r="5104" spans="1:27" x14ac:dyDescent="0.2">
      <c r="A5104" t="s">
        <v>171</v>
      </c>
      <c r="B5104" t="s">
        <v>156</v>
      </c>
      <c r="C5104" t="s">
        <v>180</v>
      </c>
      <c r="D5104" s="67">
        <v>2024</v>
      </c>
      <c r="E5104" s="108">
        <v>5.2685965469930318E-2</v>
      </c>
      <c r="Z5104" t="str">
        <f t="shared" si="215"/>
        <v>Ultramobile Premium, ClamshellMEMS Microphones2024</v>
      </c>
      <c r="AA5104" t="str">
        <f t="shared" si="216"/>
        <v>Ultramobile Premium, ClamshellMEMS Microphones2024</v>
      </c>
    </row>
    <row r="5105" spans="1:27" x14ac:dyDescent="0.2">
      <c r="A5105" t="s">
        <v>171</v>
      </c>
      <c r="B5105" t="s">
        <v>156</v>
      </c>
      <c r="C5105" t="s">
        <v>180</v>
      </c>
      <c r="D5105" s="67">
        <v>2025</v>
      </c>
      <c r="E5105" s="108">
        <v>4.4186156655433795E-2</v>
      </c>
      <c r="Z5105" t="str">
        <f t="shared" si="215"/>
        <v>Ultramobile Premium, ClamshellMEMS Microphones2025</v>
      </c>
      <c r="AA5105" t="str">
        <f t="shared" si="216"/>
        <v>Ultramobile Premium, ClamshellMEMS Microphones2025</v>
      </c>
    </row>
    <row r="5106" spans="1:27" x14ac:dyDescent="0.2">
      <c r="A5106" t="s">
        <v>171</v>
      </c>
      <c r="B5106" t="s">
        <v>157</v>
      </c>
      <c r="C5106" t="s">
        <v>180</v>
      </c>
      <c r="D5106" s="67">
        <v>2018</v>
      </c>
      <c r="E5106" s="108">
        <v>0</v>
      </c>
      <c r="Z5106" t="str">
        <f t="shared" si="215"/>
        <v>Ultramobile Premium, ClamshellOther Sensors2018</v>
      </c>
      <c r="AA5106" t="str">
        <f t="shared" si="216"/>
        <v>Ultramobile Premium, ClamshellOther Sensors2018</v>
      </c>
    </row>
    <row r="5107" spans="1:27" x14ac:dyDescent="0.2">
      <c r="A5107" t="s">
        <v>171</v>
      </c>
      <c r="B5107" t="s">
        <v>157</v>
      </c>
      <c r="C5107" t="s">
        <v>180</v>
      </c>
      <c r="D5107" s="67">
        <v>2019</v>
      </c>
      <c r="E5107" s="108">
        <v>0</v>
      </c>
      <c r="Z5107" t="str">
        <f t="shared" si="215"/>
        <v>Ultramobile Premium, ClamshellOther Sensors2019</v>
      </c>
      <c r="AA5107" t="str">
        <f t="shared" si="216"/>
        <v>Ultramobile Premium, ClamshellOther Sensors2019</v>
      </c>
    </row>
    <row r="5108" spans="1:27" x14ac:dyDescent="0.2">
      <c r="A5108" t="s">
        <v>171</v>
      </c>
      <c r="B5108" t="s">
        <v>157</v>
      </c>
      <c r="C5108" t="s">
        <v>180</v>
      </c>
      <c r="D5108" s="67">
        <v>2020</v>
      </c>
      <c r="E5108" s="108">
        <v>0</v>
      </c>
      <c r="Z5108" t="str">
        <f t="shared" si="215"/>
        <v>Ultramobile Premium, ClamshellOther Sensors2020</v>
      </c>
      <c r="AA5108" t="str">
        <f t="shared" si="216"/>
        <v>Ultramobile Premium, ClamshellOther Sensors2020</v>
      </c>
    </row>
    <row r="5109" spans="1:27" x14ac:dyDescent="0.2">
      <c r="A5109" t="s">
        <v>171</v>
      </c>
      <c r="B5109" t="s">
        <v>157</v>
      </c>
      <c r="C5109" t="s">
        <v>180</v>
      </c>
      <c r="D5109" s="67">
        <v>2021</v>
      </c>
      <c r="E5109" s="108">
        <v>0</v>
      </c>
      <c r="Z5109" t="str">
        <f t="shared" si="215"/>
        <v>Ultramobile Premium, ClamshellOther Sensors2021</v>
      </c>
      <c r="AA5109" t="str">
        <f t="shared" si="216"/>
        <v>Ultramobile Premium, ClamshellOther Sensors2021</v>
      </c>
    </row>
    <row r="5110" spans="1:27" x14ac:dyDescent="0.2">
      <c r="A5110" t="s">
        <v>171</v>
      </c>
      <c r="B5110" t="s">
        <v>157</v>
      </c>
      <c r="C5110" t="s">
        <v>180</v>
      </c>
      <c r="D5110" s="67">
        <v>2022</v>
      </c>
      <c r="E5110" s="108">
        <v>0</v>
      </c>
      <c r="Z5110" t="str">
        <f t="shared" si="215"/>
        <v>Ultramobile Premium, ClamshellOther Sensors2022</v>
      </c>
      <c r="AA5110" t="str">
        <f t="shared" si="216"/>
        <v>Ultramobile Premium, ClamshellOther Sensors2022</v>
      </c>
    </row>
    <row r="5111" spans="1:27" x14ac:dyDescent="0.2">
      <c r="A5111" t="s">
        <v>171</v>
      </c>
      <c r="B5111" t="s">
        <v>157</v>
      </c>
      <c r="C5111" t="s">
        <v>180</v>
      </c>
      <c r="D5111" s="67">
        <v>2023</v>
      </c>
      <c r="E5111" s="108">
        <v>0</v>
      </c>
      <c r="Z5111" t="str">
        <f t="shared" si="215"/>
        <v>Ultramobile Premium, ClamshellOther Sensors2023</v>
      </c>
      <c r="AA5111" t="str">
        <f t="shared" si="216"/>
        <v>Ultramobile Premium, ClamshellOther Sensors2023</v>
      </c>
    </row>
    <row r="5112" spans="1:27" x14ac:dyDescent="0.2">
      <c r="A5112" t="s">
        <v>171</v>
      </c>
      <c r="B5112" t="s">
        <v>157</v>
      </c>
      <c r="C5112" t="s">
        <v>180</v>
      </c>
      <c r="D5112" s="67">
        <v>2024</v>
      </c>
      <c r="E5112" s="108">
        <v>0</v>
      </c>
      <c r="Z5112" t="str">
        <f t="shared" si="215"/>
        <v>Ultramobile Premium, ClamshellOther Sensors2024</v>
      </c>
      <c r="AA5112" t="str">
        <f t="shared" si="216"/>
        <v>Ultramobile Premium, ClamshellOther Sensors2024</v>
      </c>
    </row>
    <row r="5113" spans="1:27" x14ac:dyDescent="0.2">
      <c r="A5113" t="s">
        <v>171</v>
      </c>
      <c r="B5113" t="s">
        <v>157</v>
      </c>
      <c r="C5113" t="s">
        <v>180</v>
      </c>
      <c r="D5113" s="67">
        <v>2025</v>
      </c>
      <c r="E5113" s="108">
        <v>0</v>
      </c>
      <c r="Z5113" t="str">
        <f t="shared" si="215"/>
        <v>Ultramobile Premium, ClamshellOther Sensors2025</v>
      </c>
      <c r="AA5113" t="str">
        <f t="shared" si="216"/>
        <v>Ultramobile Premium, ClamshellOther Sensors2025</v>
      </c>
    </row>
    <row r="5114" spans="1:27" x14ac:dyDescent="0.2">
      <c r="A5114" t="s">
        <v>171</v>
      </c>
      <c r="B5114" t="s">
        <v>158</v>
      </c>
      <c r="C5114" t="s">
        <v>180</v>
      </c>
      <c r="D5114" s="67">
        <v>2018</v>
      </c>
      <c r="E5114" s="108">
        <v>0</v>
      </c>
      <c r="Z5114" t="str">
        <f t="shared" si="215"/>
        <v>Ultramobile Premium, ClamshellTotal Application Specific2018</v>
      </c>
      <c r="AA5114" t="str">
        <f t="shared" si="216"/>
        <v>Ultramobile Premium, ClamshellTotal Application Specific2018</v>
      </c>
    </row>
    <row r="5115" spans="1:27" x14ac:dyDescent="0.2">
      <c r="A5115" t="s">
        <v>171</v>
      </c>
      <c r="B5115" t="s">
        <v>158</v>
      </c>
      <c r="C5115" t="s">
        <v>180</v>
      </c>
      <c r="D5115" s="67">
        <v>2019</v>
      </c>
      <c r="E5115" s="108">
        <v>3.5035199549780849E-2</v>
      </c>
      <c r="Z5115" t="str">
        <f t="shared" si="215"/>
        <v>Ultramobile Premium, ClamshellTotal Application Specific2019</v>
      </c>
      <c r="AA5115" t="str">
        <f t="shared" si="216"/>
        <v>Ultramobile Premium, ClamshellTotal Application Specific2019</v>
      </c>
    </row>
    <row r="5116" spans="1:27" x14ac:dyDescent="0.2">
      <c r="A5116" t="s">
        <v>171</v>
      </c>
      <c r="B5116" t="s">
        <v>158</v>
      </c>
      <c r="C5116" t="s">
        <v>180</v>
      </c>
      <c r="D5116" s="67">
        <v>2020</v>
      </c>
      <c r="E5116" s="108">
        <v>0.94300827903269879</v>
      </c>
      <c r="Z5116" t="str">
        <f t="shared" si="215"/>
        <v>Ultramobile Premium, ClamshellTotal Application Specific2020</v>
      </c>
      <c r="AA5116" t="str">
        <f t="shared" si="216"/>
        <v>Ultramobile Premium, ClamshellTotal Application Specific2020</v>
      </c>
    </row>
    <row r="5117" spans="1:27" x14ac:dyDescent="0.2">
      <c r="A5117" t="s">
        <v>171</v>
      </c>
      <c r="B5117" t="s">
        <v>158</v>
      </c>
      <c r="C5117" t="s">
        <v>180</v>
      </c>
      <c r="D5117" s="67">
        <v>2021</v>
      </c>
      <c r="E5117" s="108">
        <v>0.89581950908178687</v>
      </c>
      <c r="Z5117" t="str">
        <f t="shared" si="215"/>
        <v>Ultramobile Premium, ClamshellTotal Application Specific2021</v>
      </c>
      <c r="AA5117" t="str">
        <f t="shared" si="216"/>
        <v>Ultramobile Premium, ClamshellTotal Application Specific2021</v>
      </c>
    </row>
    <row r="5118" spans="1:27" x14ac:dyDescent="0.2">
      <c r="A5118" t="s">
        <v>171</v>
      </c>
      <c r="B5118" t="s">
        <v>158</v>
      </c>
      <c r="C5118" t="s">
        <v>180</v>
      </c>
      <c r="D5118" s="67">
        <v>2022</v>
      </c>
      <c r="E5118" s="108">
        <v>6.3424724617949346E-2</v>
      </c>
      <c r="Z5118" t="str">
        <f t="shared" si="215"/>
        <v>Ultramobile Premium, ClamshellTotal Application Specific2022</v>
      </c>
      <c r="AA5118" t="str">
        <f t="shared" si="216"/>
        <v>Ultramobile Premium, ClamshellTotal Application Specific2022</v>
      </c>
    </row>
    <row r="5119" spans="1:27" x14ac:dyDescent="0.2">
      <c r="A5119" t="s">
        <v>171</v>
      </c>
      <c r="B5119" t="s">
        <v>158</v>
      </c>
      <c r="C5119" t="s">
        <v>180</v>
      </c>
      <c r="D5119" s="67">
        <v>2023</v>
      </c>
      <c r="E5119" s="108">
        <v>-4.8897677663175543E-3</v>
      </c>
      <c r="Z5119" t="str">
        <f t="shared" si="215"/>
        <v>Ultramobile Premium, ClamshellTotal Application Specific2023</v>
      </c>
      <c r="AA5119" t="str">
        <f t="shared" si="216"/>
        <v>Ultramobile Premium, ClamshellTotal Application Specific2023</v>
      </c>
    </row>
    <row r="5120" spans="1:27" x14ac:dyDescent="0.2">
      <c r="A5120" t="s">
        <v>171</v>
      </c>
      <c r="B5120" t="s">
        <v>158</v>
      </c>
      <c r="C5120" t="s">
        <v>180</v>
      </c>
      <c r="D5120" s="67">
        <v>2024</v>
      </c>
      <c r="E5120" s="108">
        <v>8.3032315462376216E-2</v>
      </c>
      <c r="Z5120" t="str">
        <f t="shared" si="215"/>
        <v>Ultramobile Premium, ClamshellTotal Application Specific2024</v>
      </c>
      <c r="AA5120" t="str">
        <f t="shared" si="216"/>
        <v>Ultramobile Premium, ClamshellTotal Application Specific2024</v>
      </c>
    </row>
    <row r="5121" spans="1:27" x14ac:dyDescent="0.2">
      <c r="A5121" t="s">
        <v>171</v>
      </c>
      <c r="B5121" t="s">
        <v>158</v>
      </c>
      <c r="C5121" t="s">
        <v>180</v>
      </c>
      <c r="D5121" s="67">
        <v>2025</v>
      </c>
      <c r="E5121" s="108">
        <v>7.1532974774407121E-2</v>
      </c>
      <c r="Z5121" t="str">
        <f t="shared" si="215"/>
        <v>Ultramobile Premium, ClamshellTotal Application Specific2025</v>
      </c>
      <c r="AA5121" t="str">
        <f t="shared" si="216"/>
        <v>Ultramobile Premium, ClamshellTotal Application Specific2025</v>
      </c>
    </row>
    <row r="5122" spans="1:27" x14ac:dyDescent="0.2">
      <c r="A5122" t="s">
        <v>171</v>
      </c>
      <c r="B5122" t="s">
        <v>159</v>
      </c>
      <c r="C5122" t="s">
        <v>180</v>
      </c>
      <c r="D5122" s="67">
        <v>2018</v>
      </c>
      <c r="E5122" s="108">
        <v>0</v>
      </c>
      <c r="Z5122" t="str">
        <f t="shared" si="215"/>
        <v>Ultramobile Premium, ClamshellDiscrete Application/Multimedia Processor2018</v>
      </c>
      <c r="AA5122" t="str">
        <f t="shared" si="216"/>
        <v>Ultramobile Premium, ClamshellDiscrete Application/Multimedia Processor2018</v>
      </c>
    </row>
    <row r="5123" spans="1:27" x14ac:dyDescent="0.2">
      <c r="A5123" t="s">
        <v>171</v>
      </c>
      <c r="B5123" t="s">
        <v>159</v>
      </c>
      <c r="C5123" t="s">
        <v>180</v>
      </c>
      <c r="D5123" s="67">
        <v>2019</v>
      </c>
      <c r="E5123" s="108">
        <v>-1</v>
      </c>
      <c r="Z5123" t="str">
        <f t="shared" si="215"/>
        <v>Ultramobile Premium, ClamshellDiscrete Application/Multimedia Processor2019</v>
      </c>
      <c r="AA5123" t="str">
        <f t="shared" si="216"/>
        <v>Ultramobile Premium, ClamshellDiscrete Application/Multimedia Processor2019</v>
      </c>
    </row>
    <row r="5124" spans="1:27" x14ac:dyDescent="0.2">
      <c r="A5124" t="s">
        <v>171</v>
      </c>
      <c r="B5124" t="s">
        <v>159</v>
      </c>
      <c r="C5124" t="s">
        <v>180</v>
      </c>
      <c r="D5124" s="67">
        <v>2020</v>
      </c>
      <c r="E5124" s="108">
        <v>0</v>
      </c>
      <c r="Z5124" t="str">
        <f t="shared" si="215"/>
        <v>Ultramobile Premium, ClamshellDiscrete Application/Multimedia Processor2020</v>
      </c>
      <c r="AA5124" t="str">
        <f t="shared" si="216"/>
        <v>Ultramobile Premium, ClamshellDiscrete Application/Multimedia Processor2020</v>
      </c>
    </row>
    <row r="5125" spans="1:27" x14ac:dyDescent="0.2">
      <c r="A5125" t="s">
        <v>171</v>
      </c>
      <c r="B5125" t="s">
        <v>159</v>
      </c>
      <c r="C5125" t="s">
        <v>180</v>
      </c>
      <c r="D5125" s="67">
        <v>2021</v>
      </c>
      <c r="E5125" s="108">
        <v>11.633986096984017</v>
      </c>
      <c r="Z5125" t="str">
        <f t="shared" si="215"/>
        <v>Ultramobile Premium, ClamshellDiscrete Application/Multimedia Processor2021</v>
      </c>
      <c r="AA5125" t="str">
        <f t="shared" si="216"/>
        <v>Ultramobile Premium, ClamshellDiscrete Application/Multimedia Processor2021</v>
      </c>
    </row>
    <row r="5126" spans="1:27" x14ac:dyDescent="0.2">
      <c r="A5126" t="s">
        <v>171</v>
      </c>
      <c r="B5126" t="s">
        <v>159</v>
      </c>
      <c r="C5126" t="s">
        <v>180</v>
      </c>
      <c r="D5126" s="67">
        <v>2022</v>
      </c>
      <c r="E5126" s="108">
        <v>0.1552516349170554</v>
      </c>
      <c r="Z5126" t="str">
        <f t="shared" si="215"/>
        <v>Ultramobile Premium, ClamshellDiscrete Application/Multimedia Processor2022</v>
      </c>
      <c r="AA5126" t="str">
        <f t="shared" si="216"/>
        <v>Ultramobile Premium, ClamshellDiscrete Application/Multimedia Processor2022</v>
      </c>
    </row>
    <row r="5127" spans="1:27" x14ac:dyDescent="0.2">
      <c r="A5127" t="s">
        <v>171</v>
      </c>
      <c r="B5127" t="s">
        <v>159</v>
      </c>
      <c r="C5127" t="s">
        <v>180</v>
      </c>
      <c r="D5127" s="67">
        <v>2023</v>
      </c>
      <c r="E5127" s="108">
        <v>5.7003068006955537E-2</v>
      </c>
      <c r="Z5127" t="str">
        <f t="shared" si="215"/>
        <v>Ultramobile Premium, ClamshellDiscrete Application/Multimedia Processor2023</v>
      </c>
      <c r="AA5127" t="str">
        <f t="shared" si="216"/>
        <v>Ultramobile Premium, ClamshellDiscrete Application/Multimedia Processor2023</v>
      </c>
    </row>
    <row r="5128" spans="1:27" x14ac:dyDescent="0.2">
      <c r="A5128" t="s">
        <v>171</v>
      </c>
      <c r="B5128" t="s">
        <v>159</v>
      </c>
      <c r="C5128" t="s">
        <v>180</v>
      </c>
      <c r="D5128" s="67">
        <v>2024</v>
      </c>
      <c r="E5128" s="108">
        <v>0.15928719775695699</v>
      </c>
      <c r="Z5128" t="str">
        <f t="shared" si="215"/>
        <v>Ultramobile Premium, ClamshellDiscrete Application/Multimedia Processor2024</v>
      </c>
      <c r="AA5128" t="str">
        <f t="shared" si="216"/>
        <v>Ultramobile Premium, ClamshellDiscrete Application/Multimedia Processor2024</v>
      </c>
    </row>
    <row r="5129" spans="1:27" x14ac:dyDescent="0.2">
      <c r="A5129" t="s">
        <v>171</v>
      </c>
      <c r="B5129" t="s">
        <v>159</v>
      </c>
      <c r="C5129" t="s">
        <v>180</v>
      </c>
      <c r="D5129" s="67">
        <v>2025</v>
      </c>
      <c r="E5129" s="108">
        <v>0.1159557014507</v>
      </c>
      <c r="Z5129" t="str">
        <f t="shared" si="215"/>
        <v>Ultramobile Premium, ClamshellDiscrete Application/Multimedia Processor2025</v>
      </c>
      <c r="AA5129" t="str">
        <f t="shared" si="216"/>
        <v>Ultramobile Premium, ClamshellDiscrete Application/Multimedia Processor2025</v>
      </c>
    </row>
    <row r="5130" spans="1:27" x14ac:dyDescent="0.2">
      <c r="A5130" t="s">
        <v>171</v>
      </c>
      <c r="B5130" t="s">
        <v>160</v>
      </c>
      <c r="C5130" t="s">
        <v>180</v>
      </c>
      <c r="D5130" s="67">
        <v>2018</v>
      </c>
      <c r="E5130" s="108">
        <v>0</v>
      </c>
      <c r="Z5130" t="str">
        <f t="shared" si="215"/>
        <v>Ultramobile Premium, ClamshellDiscrete Cellular Baseband2018</v>
      </c>
      <c r="AA5130" t="str">
        <f t="shared" si="216"/>
        <v>Ultramobile Premium, ClamshellDiscrete Cellular Baseband2018</v>
      </c>
    </row>
    <row r="5131" spans="1:27" x14ac:dyDescent="0.2">
      <c r="A5131" t="s">
        <v>171</v>
      </c>
      <c r="B5131" t="s">
        <v>160</v>
      </c>
      <c r="C5131" t="s">
        <v>180</v>
      </c>
      <c r="D5131" s="67">
        <v>2019</v>
      </c>
      <c r="E5131" s="108">
        <v>0.52389419648243751</v>
      </c>
      <c r="Z5131" t="str">
        <f t="shared" si="215"/>
        <v>Ultramobile Premium, ClamshellDiscrete Cellular Baseband2019</v>
      </c>
      <c r="AA5131" t="str">
        <f t="shared" si="216"/>
        <v>Ultramobile Premium, ClamshellDiscrete Cellular Baseband2019</v>
      </c>
    </row>
    <row r="5132" spans="1:27" x14ac:dyDescent="0.2">
      <c r="A5132" t="s">
        <v>171</v>
      </c>
      <c r="B5132" t="s">
        <v>160</v>
      </c>
      <c r="C5132" t="s">
        <v>180</v>
      </c>
      <c r="D5132" s="67">
        <v>2020</v>
      </c>
      <c r="E5132" s="108">
        <v>1.0379076650102181</v>
      </c>
      <c r="Z5132" t="str">
        <f t="shared" si="215"/>
        <v>Ultramobile Premium, ClamshellDiscrete Cellular Baseband2020</v>
      </c>
      <c r="AA5132" t="str">
        <f t="shared" si="216"/>
        <v>Ultramobile Premium, ClamshellDiscrete Cellular Baseband2020</v>
      </c>
    </row>
    <row r="5133" spans="1:27" x14ac:dyDescent="0.2">
      <c r="A5133" t="s">
        <v>171</v>
      </c>
      <c r="B5133" t="s">
        <v>160</v>
      </c>
      <c r="C5133" t="s">
        <v>180</v>
      </c>
      <c r="D5133" s="67">
        <v>2021</v>
      </c>
      <c r="E5133" s="108">
        <v>1.2620111807437846</v>
      </c>
      <c r="Z5133" t="str">
        <f t="shared" si="215"/>
        <v>Ultramobile Premium, ClamshellDiscrete Cellular Baseband2021</v>
      </c>
      <c r="AA5133" t="str">
        <f t="shared" si="216"/>
        <v>Ultramobile Premium, ClamshellDiscrete Cellular Baseband2021</v>
      </c>
    </row>
    <row r="5134" spans="1:27" x14ac:dyDescent="0.2">
      <c r="A5134" t="s">
        <v>171</v>
      </c>
      <c r="B5134" t="s">
        <v>160</v>
      </c>
      <c r="C5134" t="s">
        <v>180</v>
      </c>
      <c r="D5134" s="67">
        <v>2022</v>
      </c>
      <c r="E5134" s="108">
        <v>0.32714275816043292</v>
      </c>
      <c r="Z5134" t="str">
        <f t="shared" si="215"/>
        <v>Ultramobile Premium, ClamshellDiscrete Cellular Baseband2022</v>
      </c>
      <c r="AA5134" t="str">
        <f t="shared" si="216"/>
        <v>Ultramobile Premium, ClamshellDiscrete Cellular Baseband2022</v>
      </c>
    </row>
    <row r="5135" spans="1:27" x14ac:dyDescent="0.2">
      <c r="A5135" t="s">
        <v>171</v>
      </c>
      <c r="B5135" t="s">
        <v>160</v>
      </c>
      <c r="C5135" t="s">
        <v>180</v>
      </c>
      <c r="D5135" s="67">
        <v>2023</v>
      </c>
      <c r="E5135" s="108">
        <v>3.8547059894695757E-2</v>
      </c>
      <c r="Z5135" t="str">
        <f t="shared" si="215"/>
        <v>Ultramobile Premium, ClamshellDiscrete Cellular Baseband2023</v>
      </c>
      <c r="AA5135" t="str">
        <f t="shared" si="216"/>
        <v>Ultramobile Premium, ClamshellDiscrete Cellular Baseband2023</v>
      </c>
    </row>
    <row r="5136" spans="1:27" x14ac:dyDescent="0.2">
      <c r="A5136" t="s">
        <v>171</v>
      </c>
      <c r="B5136" t="s">
        <v>160</v>
      </c>
      <c r="C5136" t="s">
        <v>180</v>
      </c>
      <c r="D5136" s="67">
        <v>2024</v>
      </c>
      <c r="E5136" s="108">
        <v>9.5232735338721897E-2</v>
      </c>
      <c r="Z5136" t="str">
        <f t="shared" si="215"/>
        <v>Ultramobile Premium, ClamshellDiscrete Cellular Baseband2024</v>
      </c>
      <c r="AA5136" t="str">
        <f t="shared" si="216"/>
        <v>Ultramobile Premium, ClamshellDiscrete Cellular Baseband2024</v>
      </c>
    </row>
    <row r="5137" spans="1:27" x14ac:dyDescent="0.2">
      <c r="A5137" t="s">
        <v>171</v>
      </c>
      <c r="B5137" t="s">
        <v>160</v>
      </c>
      <c r="C5137" t="s">
        <v>180</v>
      </c>
      <c r="D5137" s="67">
        <v>2025</v>
      </c>
      <c r="E5137" s="108">
        <v>7.7572653317408147E-2</v>
      </c>
      <c r="Z5137" t="str">
        <f t="shared" si="215"/>
        <v>Ultramobile Premium, ClamshellDiscrete Cellular Baseband2025</v>
      </c>
      <c r="AA5137" t="str">
        <f t="shared" si="216"/>
        <v>Ultramobile Premium, ClamshellDiscrete Cellular Baseband2025</v>
      </c>
    </row>
    <row r="5138" spans="1:27" x14ac:dyDescent="0.2">
      <c r="A5138" t="s">
        <v>171</v>
      </c>
      <c r="B5138" t="s">
        <v>161</v>
      </c>
      <c r="C5138" t="s">
        <v>180</v>
      </c>
      <c r="D5138" s="67">
        <v>2018</v>
      </c>
      <c r="E5138" s="108">
        <v>0</v>
      </c>
      <c r="Z5138" t="str">
        <f t="shared" si="215"/>
        <v>Ultramobile Premium, ClamshellDiscrete Graphics Processing Units (GPU)2018</v>
      </c>
      <c r="AA5138" t="str">
        <f t="shared" si="216"/>
        <v>Ultramobile Premium, ClamshellDiscrete Graphics Processing Units (GPU)2018</v>
      </c>
    </row>
    <row r="5139" spans="1:27" x14ac:dyDescent="0.2">
      <c r="A5139" t="s">
        <v>171</v>
      </c>
      <c r="B5139" t="s">
        <v>161</v>
      </c>
      <c r="C5139" t="s">
        <v>180</v>
      </c>
      <c r="D5139" s="67">
        <v>2019</v>
      </c>
      <c r="E5139" s="108">
        <v>-1.3374928883986059E-2</v>
      </c>
      <c r="Z5139" t="str">
        <f t="shared" si="215"/>
        <v>Ultramobile Premium, ClamshellDiscrete Graphics Processing Units (GPU)2019</v>
      </c>
      <c r="AA5139" t="str">
        <f t="shared" si="216"/>
        <v>Ultramobile Premium, ClamshellDiscrete Graphics Processing Units (GPU)2019</v>
      </c>
    </row>
    <row r="5140" spans="1:27" x14ac:dyDescent="0.2">
      <c r="A5140" t="s">
        <v>171</v>
      </c>
      <c r="B5140" t="s">
        <v>161</v>
      </c>
      <c r="C5140" t="s">
        <v>180</v>
      </c>
      <c r="D5140" s="67">
        <v>2020</v>
      </c>
      <c r="E5140" s="108">
        <v>0.55702366704297646</v>
      </c>
      <c r="Z5140" t="str">
        <f t="shared" si="215"/>
        <v>Ultramobile Premium, ClamshellDiscrete Graphics Processing Units (GPU)2020</v>
      </c>
      <c r="AA5140" t="str">
        <f t="shared" si="216"/>
        <v>Ultramobile Premium, ClamshellDiscrete Graphics Processing Units (GPU)2020</v>
      </c>
    </row>
    <row r="5141" spans="1:27" x14ac:dyDescent="0.2">
      <c r="A5141" t="s">
        <v>171</v>
      </c>
      <c r="B5141" t="s">
        <v>161</v>
      </c>
      <c r="C5141" t="s">
        <v>180</v>
      </c>
      <c r="D5141" s="67">
        <v>2021</v>
      </c>
      <c r="E5141" s="108">
        <v>0.17382429393287713</v>
      </c>
      <c r="Z5141" t="str">
        <f t="shared" si="215"/>
        <v>Ultramobile Premium, ClamshellDiscrete Graphics Processing Units (GPU)2021</v>
      </c>
      <c r="AA5141" t="str">
        <f t="shared" si="216"/>
        <v>Ultramobile Premium, ClamshellDiscrete Graphics Processing Units (GPU)2021</v>
      </c>
    </row>
    <row r="5142" spans="1:27" x14ac:dyDescent="0.2">
      <c r="A5142" t="s">
        <v>171</v>
      </c>
      <c r="B5142" t="s">
        <v>161</v>
      </c>
      <c r="C5142" t="s">
        <v>180</v>
      </c>
      <c r="D5142" s="67">
        <v>2022</v>
      </c>
      <c r="E5142" s="108">
        <v>-0.2458515326076719</v>
      </c>
      <c r="Z5142" t="str">
        <f t="shared" si="215"/>
        <v>Ultramobile Premium, ClamshellDiscrete Graphics Processing Units (GPU)2022</v>
      </c>
      <c r="AA5142" t="str">
        <f t="shared" si="216"/>
        <v>Ultramobile Premium, ClamshellDiscrete Graphics Processing Units (GPU)2022</v>
      </c>
    </row>
    <row r="5143" spans="1:27" x14ac:dyDescent="0.2">
      <c r="A5143" t="s">
        <v>171</v>
      </c>
      <c r="B5143" t="s">
        <v>161</v>
      </c>
      <c r="C5143" t="s">
        <v>180</v>
      </c>
      <c r="D5143" s="67">
        <v>2023</v>
      </c>
      <c r="E5143" s="108">
        <v>-0.386819809191286</v>
      </c>
      <c r="Z5143" t="str">
        <f t="shared" si="215"/>
        <v>Ultramobile Premium, ClamshellDiscrete Graphics Processing Units (GPU)2023</v>
      </c>
      <c r="AA5143" t="str">
        <f t="shared" si="216"/>
        <v>Ultramobile Premium, ClamshellDiscrete Graphics Processing Units (GPU)2023</v>
      </c>
    </row>
    <row r="5144" spans="1:27" x14ac:dyDescent="0.2">
      <c r="A5144" t="s">
        <v>171</v>
      </c>
      <c r="B5144" t="s">
        <v>161</v>
      </c>
      <c r="C5144" t="s">
        <v>180</v>
      </c>
      <c r="D5144" s="67">
        <v>2024</v>
      </c>
      <c r="E5144" s="108">
        <v>-0.38912119543244361</v>
      </c>
      <c r="Z5144" t="str">
        <f t="shared" si="215"/>
        <v>Ultramobile Premium, ClamshellDiscrete Graphics Processing Units (GPU)2024</v>
      </c>
      <c r="AA5144" t="str">
        <f t="shared" si="216"/>
        <v>Ultramobile Premium, ClamshellDiscrete Graphics Processing Units (GPU)2024</v>
      </c>
    </row>
    <row r="5145" spans="1:27" x14ac:dyDescent="0.2">
      <c r="A5145" t="s">
        <v>171</v>
      </c>
      <c r="B5145" t="s">
        <v>161</v>
      </c>
      <c r="C5145" t="s">
        <v>180</v>
      </c>
      <c r="D5145" s="67">
        <v>2025</v>
      </c>
      <c r="E5145" s="108">
        <v>-0.21120578946912694</v>
      </c>
      <c r="Z5145" t="str">
        <f t="shared" si="215"/>
        <v>Ultramobile Premium, ClamshellDiscrete Graphics Processing Units (GPU)2025</v>
      </c>
      <c r="AA5145" t="str">
        <f t="shared" si="216"/>
        <v>Ultramobile Premium, ClamshellDiscrete Graphics Processing Units (GPU)2025</v>
      </c>
    </row>
    <row r="5146" spans="1:27" x14ac:dyDescent="0.2">
      <c r="A5146" t="s">
        <v>171</v>
      </c>
      <c r="B5146" t="s">
        <v>162</v>
      </c>
      <c r="C5146" t="s">
        <v>180</v>
      </c>
      <c r="D5146" s="67">
        <v>2018</v>
      </c>
      <c r="E5146" s="108">
        <v>0</v>
      </c>
      <c r="Z5146" t="str">
        <f t="shared" si="215"/>
        <v>Ultramobile Premium, ClamshellIntegrated Baseband/Application Processor2018</v>
      </c>
      <c r="AA5146" t="str">
        <f t="shared" si="216"/>
        <v>Ultramobile Premium, ClamshellIntegrated Baseband/Application Processor2018</v>
      </c>
    </row>
    <row r="5147" spans="1:27" x14ac:dyDescent="0.2">
      <c r="A5147" t="s">
        <v>171</v>
      </c>
      <c r="B5147" t="s">
        <v>162</v>
      </c>
      <c r="C5147" t="s">
        <v>180</v>
      </c>
      <c r="D5147" s="67">
        <v>2019</v>
      </c>
      <c r="E5147" s="108">
        <v>0</v>
      </c>
      <c r="Z5147" t="str">
        <f t="shared" si="215"/>
        <v>Ultramobile Premium, ClamshellIntegrated Baseband/Application Processor2019</v>
      </c>
      <c r="AA5147" t="str">
        <f t="shared" si="216"/>
        <v>Ultramobile Premium, ClamshellIntegrated Baseband/Application Processor2019</v>
      </c>
    </row>
    <row r="5148" spans="1:27" x14ac:dyDescent="0.2">
      <c r="A5148" t="s">
        <v>171</v>
      </c>
      <c r="B5148" t="s">
        <v>162</v>
      </c>
      <c r="C5148" t="s">
        <v>180</v>
      </c>
      <c r="D5148" s="67">
        <v>2020</v>
      </c>
      <c r="E5148" s="108">
        <v>0</v>
      </c>
      <c r="Z5148" t="str">
        <f t="shared" si="215"/>
        <v>Ultramobile Premium, ClamshellIntegrated Baseband/Application Processor2020</v>
      </c>
      <c r="AA5148" t="str">
        <f t="shared" si="216"/>
        <v>Ultramobile Premium, ClamshellIntegrated Baseband/Application Processor2020</v>
      </c>
    </row>
    <row r="5149" spans="1:27" x14ac:dyDescent="0.2">
      <c r="A5149" t="s">
        <v>171</v>
      </c>
      <c r="B5149" t="s">
        <v>162</v>
      </c>
      <c r="C5149" t="s">
        <v>180</v>
      </c>
      <c r="D5149" s="67">
        <v>2021</v>
      </c>
      <c r="E5149" s="108">
        <v>0</v>
      </c>
      <c r="Z5149" t="str">
        <f t="shared" si="215"/>
        <v>Ultramobile Premium, ClamshellIntegrated Baseband/Application Processor2021</v>
      </c>
      <c r="AA5149" t="str">
        <f t="shared" si="216"/>
        <v>Ultramobile Premium, ClamshellIntegrated Baseband/Application Processor2021</v>
      </c>
    </row>
    <row r="5150" spans="1:27" x14ac:dyDescent="0.2">
      <c r="A5150" t="s">
        <v>171</v>
      </c>
      <c r="B5150" t="s">
        <v>162</v>
      </c>
      <c r="C5150" t="s">
        <v>180</v>
      </c>
      <c r="D5150" s="67">
        <v>2022</v>
      </c>
      <c r="E5150" s="108">
        <v>0</v>
      </c>
      <c r="Z5150" t="str">
        <f t="shared" si="215"/>
        <v>Ultramobile Premium, ClamshellIntegrated Baseband/Application Processor2022</v>
      </c>
      <c r="AA5150" t="str">
        <f t="shared" si="216"/>
        <v>Ultramobile Premium, ClamshellIntegrated Baseband/Application Processor2022</v>
      </c>
    </row>
    <row r="5151" spans="1:27" x14ac:dyDescent="0.2">
      <c r="A5151" t="s">
        <v>171</v>
      </c>
      <c r="B5151" t="s">
        <v>162</v>
      </c>
      <c r="C5151" t="s">
        <v>180</v>
      </c>
      <c r="D5151" s="67">
        <v>2023</v>
      </c>
      <c r="E5151" s="108">
        <v>0</v>
      </c>
      <c r="Z5151" t="str">
        <f t="shared" si="215"/>
        <v>Ultramobile Premium, ClamshellIntegrated Baseband/Application Processor2023</v>
      </c>
      <c r="AA5151" t="str">
        <f t="shared" si="216"/>
        <v>Ultramobile Premium, ClamshellIntegrated Baseband/Application Processor2023</v>
      </c>
    </row>
    <row r="5152" spans="1:27" x14ac:dyDescent="0.2">
      <c r="A5152" t="s">
        <v>171</v>
      </c>
      <c r="B5152" t="s">
        <v>162</v>
      </c>
      <c r="C5152" t="s">
        <v>180</v>
      </c>
      <c r="D5152" s="67">
        <v>2024</v>
      </c>
      <c r="E5152" s="108">
        <v>0</v>
      </c>
      <c r="Z5152" t="str">
        <f t="shared" si="215"/>
        <v>Ultramobile Premium, ClamshellIntegrated Baseband/Application Processor2024</v>
      </c>
      <c r="AA5152" t="str">
        <f t="shared" si="216"/>
        <v>Ultramobile Premium, ClamshellIntegrated Baseband/Application Processor2024</v>
      </c>
    </row>
    <row r="5153" spans="1:27" x14ac:dyDescent="0.2">
      <c r="A5153" t="s">
        <v>171</v>
      </c>
      <c r="B5153" t="s">
        <v>162</v>
      </c>
      <c r="C5153" t="s">
        <v>180</v>
      </c>
      <c r="D5153" s="67">
        <v>2025</v>
      </c>
      <c r="E5153" s="108">
        <v>0</v>
      </c>
      <c r="Z5153" t="str">
        <f t="shared" si="215"/>
        <v>Ultramobile Premium, ClamshellIntegrated Baseband/Application Processor2025</v>
      </c>
      <c r="AA5153" t="str">
        <f t="shared" si="216"/>
        <v>Ultramobile Premium, ClamshellIntegrated Baseband/Application Processor2025</v>
      </c>
    </row>
    <row r="5154" spans="1:27" x14ac:dyDescent="0.2">
      <c r="A5154" t="s">
        <v>171</v>
      </c>
      <c r="B5154" t="s">
        <v>163</v>
      </c>
      <c r="C5154" t="s">
        <v>180</v>
      </c>
      <c r="D5154" s="67">
        <v>2018</v>
      </c>
      <c r="E5154" s="108">
        <v>0</v>
      </c>
      <c r="Z5154" t="str">
        <f t="shared" ref="Z5154:Z5217" si="217">A5154&amp;B5154&amp;D5154</f>
        <v>Ultramobile Premium, ClamshellWireless Connectivity (NFC, WiFi, BT, GPS, Combo)2018</v>
      </c>
      <c r="AA5154" t="str">
        <f t="shared" ref="AA5154:AA5217" si="218">$A5154&amp;$B5154&amp;$D5154</f>
        <v>Ultramobile Premium, ClamshellWireless Connectivity (NFC, WiFi, BT, GPS, Combo)2018</v>
      </c>
    </row>
    <row r="5155" spans="1:27" x14ac:dyDescent="0.2">
      <c r="A5155" t="s">
        <v>171</v>
      </c>
      <c r="B5155" t="s">
        <v>163</v>
      </c>
      <c r="C5155" t="s">
        <v>180</v>
      </c>
      <c r="D5155" s="67">
        <v>2019</v>
      </c>
      <c r="E5155" s="108">
        <v>1.2614641995743359E-2</v>
      </c>
      <c r="Z5155" t="str">
        <f t="shared" si="217"/>
        <v>Ultramobile Premium, ClamshellWireless Connectivity (NFC, WiFi, BT, GPS, Combo)2019</v>
      </c>
      <c r="AA5155" t="str">
        <f t="shared" si="218"/>
        <v>Ultramobile Premium, ClamshellWireless Connectivity (NFC, WiFi, BT, GPS, Combo)2019</v>
      </c>
    </row>
    <row r="5156" spans="1:27" x14ac:dyDescent="0.2">
      <c r="A5156" t="s">
        <v>171</v>
      </c>
      <c r="B5156" t="s">
        <v>163</v>
      </c>
      <c r="C5156" t="s">
        <v>180</v>
      </c>
      <c r="D5156" s="67">
        <v>2020</v>
      </c>
      <c r="E5156" s="108">
        <v>0.82766122060959813</v>
      </c>
      <c r="Z5156" t="str">
        <f t="shared" si="217"/>
        <v>Ultramobile Premium, ClamshellWireless Connectivity (NFC, WiFi, BT, GPS, Combo)2020</v>
      </c>
      <c r="AA5156" t="str">
        <f t="shared" si="218"/>
        <v>Ultramobile Premium, ClamshellWireless Connectivity (NFC, WiFi, BT, GPS, Combo)2020</v>
      </c>
    </row>
    <row r="5157" spans="1:27" x14ac:dyDescent="0.2">
      <c r="A5157" t="s">
        <v>171</v>
      </c>
      <c r="B5157" t="s">
        <v>163</v>
      </c>
      <c r="C5157" t="s">
        <v>180</v>
      </c>
      <c r="D5157" s="67">
        <v>2021</v>
      </c>
      <c r="E5157" s="108">
        <v>0.89963517971435913</v>
      </c>
      <c r="Z5157" t="str">
        <f t="shared" si="217"/>
        <v>Ultramobile Premium, ClamshellWireless Connectivity (NFC, WiFi, BT, GPS, Combo)2021</v>
      </c>
      <c r="AA5157" t="str">
        <f t="shared" si="218"/>
        <v>Ultramobile Premium, ClamshellWireless Connectivity (NFC, WiFi, BT, GPS, Combo)2021</v>
      </c>
    </row>
    <row r="5158" spans="1:27" x14ac:dyDescent="0.2">
      <c r="A5158" t="s">
        <v>171</v>
      </c>
      <c r="B5158" t="s">
        <v>163</v>
      </c>
      <c r="C5158" t="s">
        <v>180</v>
      </c>
      <c r="D5158" s="67">
        <v>2022</v>
      </c>
      <c r="E5158" s="108">
        <v>-3.3910612153174813E-2</v>
      </c>
      <c r="Z5158" t="str">
        <f t="shared" si="217"/>
        <v>Ultramobile Premium, ClamshellWireless Connectivity (NFC, WiFi, BT, GPS, Combo)2022</v>
      </c>
      <c r="AA5158" t="str">
        <f t="shared" si="218"/>
        <v>Ultramobile Premium, ClamshellWireless Connectivity (NFC, WiFi, BT, GPS, Combo)2022</v>
      </c>
    </row>
    <row r="5159" spans="1:27" x14ac:dyDescent="0.2">
      <c r="A5159" t="s">
        <v>171</v>
      </c>
      <c r="B5159" t="s">
        <v>163</v>
      </c>
      <c r="C5159" t="s">
        <v>180</v>
      </c>
      <c r="D5159" s="67">
        <v>2023</v>
      </c>
      <c r="E5159" s="108">
        <v>-3.6945986247538198E-2</v>
      </c>
      <c r="Z5159" t="str">
        <f t="shared" si="217"/>
        <v>Ultramobile Premium, ClamshellWireless Connectivity (NFC, WiFi, BT, GPS, Combo)2023</v>
      </c>
      <c r="AA5159" t="str">
        <f t="shared" si="218"/>
        <v>Ultramobile Premium, ClamshellWireless Connectivity (NFC, WiFi, BT, GPS, Combo)2023</v>
      </c>
    </row>
    <row r="5160" spans="1:27" x14ac:dyDescent="0.2">
      <c r="A5160" t="s">
        <v>171</v>
      </c>
      <c r="B5160" t="s">
        <v>163</v>
      </c>
      <c r="C5160" t="s">
        <v>180</v>
      </c>
      <c r="D5160" s="67">
        <v>2024</v>
      </c>
      <c r="E5160" s="108">
        <v>6.5689520297740112E-2</v>
      </c>
      <c r="Z5160" t="str">
        <f t="shared" si="217"/>
        <v>Ultramobile Premium, ClamshellWireless Connectivity (NFC, WiFi, BT, GPS, Combo)2024</v>
      </c>
      <c r="AA5160" t="str">
        <f t="shared" si="218"/>
        <v>Ultramobile Premium, ClamshellWireless Connectivity (NFC, WiFi, BT, GPS, Combo)2024</v>
      </c>
    </row>
    <row r="5161" spans="1:27" x14ac:dyDescent="0.2">
      <c r="A5161" t="s">
        <v>171</v>
      </c>
      <c r="B5161" t="s">
        <v>163</v>
      </c>
      <c r="C5161" t="s">
        <v>180</v>
      </c>
      <c r="D5161" s="67">
        <v>2025</v>
      </c>
      <c r="E5161" s="108">
        <v>4.96757160493142E-2</v>
      </c>
      <c r="Z5161" t="str">
        <f t="shared" si="217"/>
        <v>Ultramobile Premium, ClamshellWireless Connectivity (NFC, WiFi, BT, GPS, Combo)2025</v>
      </c>
      <c r="AA5161" t="str">
        <f t="shared" si="218"/>
        <v>Ultramobile Premium, ClamshellWireless Connectivity (NFC, WiFi, BT, GPS, Combo)2025</v>
      </c>
    </row>
    <row r="5162" spans="1:27" x14ac:dyDescent="0.2">
      <c r="A5162" t="s">
        <v>171</v>
      </c>
      <c r="B5162" t="s">
        <v>164</v>
      </c>
      <c r="C5162" t="s">
        <v>180</v>
      </c>
      <c r="D5162" s="67">
        <v>2018</v>
      </c>
      <c r="E5162" s="108">
        <v>0</v>
      </c>
      <c r="Z5162" t="str">
        <f t="shared" si="217"/>
        <v>Ultramobile Premium, ClamshellWired Connectivity (all interface functions and controllers)2018</v>
      </c>
      <c r="AA5162" t="str">
        <f t="shared" si="218"/>
        <v>Ultramobile Premium, ClamshellWired Connectivity (all interface functions and controllers)2018</v>
      </c>
    </row>
    <row r="5163" spans="1:27" x14ac:dyDescent="0.2">
      <c r="A5163" t="s">
        <v>171</v>
      </c>
      <c r="B5163" t="s">
        <v>164</v>
      </c>
      <c r="C5163" t="s">
        <v>180</v>
      </c>
      <c r="D5163" s="67">
        <v>2019</v>
      </c>
      <c r="E5163" s="108">
        <v>-2.3593495954103982E-3</v>
      </c>
      <c r="Z5163" t="str">
        <f t="shared" si="217"/>
        <v>Ultramobile Premium, ClamshellWired Connectivity (all interface functions and controllers)2019</v>
      </c>
      <c r="AA5163" t="str">
        <f t="shared" si="218"/>
        <v>Ultramobile Premium, ClamshellWired Connectivity (all interface functions and controllers)2019</v>
      </c>
    </row>
    <row r="5164" spans="1:27" x14ac:dyDescent="0.2">
      <c r="A5164" t="s">
        <v>171</v>
      </c>
      <c r="B5164" t="s">
        <v>164</v>
      </c>
      <c r="C5164" t="s">
        <v>180</v>
      </c>
      <c r="D5164" s="67">
        <v>2020</v>
      </c>
      <c r="E5164" s="108">
        <v>1.5769249347235212</v>
      </c>
      <c r="Z5164" t="str">
        <f t="shared" si="217"/>
        <v>Ultramobile Premium, ClamshellWired Connectivity (all interface functions and controllers)2020</v>
      </c>
      <c r="AA5164" t="str">
        <f t="shared" si="218"/>
        <v>Ultramobile Premium, ClamshellWired Connectivity (all interface functions and controllers)2020</v>
      </c>
    </row>
    <row r="5165" spans="1:27" x14ac:dyDescent="0.2">
      <c r="A5165" t="s">
        <v>171</v>
      </c>
      <c r="B5165" t="s">
        <v>164</v>
      </c>
      <c r="C5165" t="s">
        <v>180</v>
      </c>
      <c r="D5165" s="67">
        <v>2021</v>
      </c>
      <c r="E5165" s="108">
        <v>0.42704228345735484</v>
      </c>
      <c r="Z5165" t="str">
        <f t="shared" si="217"/>
        <v>Ultramobile Premium, ClamshellWired Connectivity (all interface functions and controllers)2021</v>
      </c>
      <c r="AA5165" t="str">
        <f t="shared" si="218"/>
        <v>Ultramobile Premium, ClamshellWired Connectivity (all interface functions and controllers)2021</v>
      </c>
    </row>
    <row r="5166" spans="1:27" x14ac:dyDescent="0.2">
      <c r="A5166" t="s">
        <v>171</v>
      </c>
      <c r="B5166" t="s">
        <v>164</v>
      </c>
      <c r="C5166" t="s">
        <v>180</v>
      </c>
      <c r="D5166" s="67">
        <v>2022</v>
      </c>
      <c r="E5166" s="108">
        <v>0.11174841207446984</v>
      </c>
      <c r="Z5166" t="str">
        <f t="shared" si="217"/>
        <v>Ultramobile Premium, ClamshellWired Connectivity (all interface functions and controllers)2022</v>
      </c>
      <c r="AA5166" t="str">
        <f t="shared" si="218"/>
        <v>Ultramobile Premium, ClamshellWired Connectivity (all interface functions and controllers)2022</v>
      </c>
    </row>
    <row r="5167" spans="1:27" x14ac:dyDescent="0.2">
      <c r="A5167" t="s">
        <v>171</v>
      </c>
      <c r="B5167" t="s">
        <v>164</v>
      </c>
      <c r="C5167" t="s">
        <v>180</v>
      </c>
      <c r="D5167" s="67">
        <v>2023</v>
      </c>
      <c r="E5167" s="108">
        <v>9.7200007981035341E-4</v>
      </c>
      <c r="Z5167" t="str">
        <f t="shared" si="217"/>
        <v>Ultramobile Premium, ClamshellWired Connectivity (all interface functions and controllers)2023</v>
      </c>
      <c r="AA5167" t="str">
        <f t="shared" si="218"/>
        <v>Ultramobile Premium, ClamshellWired Connectivity (all interface functions and controllers)2023</v>
      </c>
    </row>
    <row r="5168" spans="1:27" x14ac:dyDescent="0.2">
      <c r="A5168" t="s">
        <v>171</v>
      </c>
      <c r="B5168" t="s">
        <v>164</v>
      </c>
      <c r="C5168" t="s">
        <v>180</v>
      </c>
      <c r="D5168" s="67">
        <v>2024</v>
      </c>
      <c r="E5168" s="108">
        <v>0.12771052482774969</v>
      </c>
      <c r="Z5168" t="str">
        <f t="shared" si="217"/>
        <v>Ultramobile Premium, ClamshellWired Connectivity (all interface functions and controllers)2024</v>
      </c>
      <c r="AA5168" t="str">
        <f t="shared" si="218"/>
        <v>Ultramobile Premium, ClamshellWired Connectivity (all interface functions and controllers)2024</v>
      </c>
    </row>
    <row r="5169" spans="1:27" x14ac:dyDescent="0.2">
      <c r="A5169" t="s">
        <v>171</v>
      </c>
      <c r="B5169" t="s">
        <v>164</v>
      </c>
      <c r="C5169" t="s">
        <v>180</v>
      </c>
      <c r="D5169" s="67">
        <v>2025</v>
      </c>
      <c r="E5169" s="108">
        <v>0.13003924351530194</v>
      </c>
      <c r="Z5169" t="str">
        <f t="shared" si="217"/>
        <v>Ultramobile Premium, ClamshellWired Connectivity (all interface functions and controllers)2025</v>
      </c>
      <c r="AA5169" t="str">
        <f t="shared" si="218"/>
        <v>Ultramobile Premium, ClamshellWired Connectivity (all interface functions and controllers)2025</v>
      </c>
    </row>
    <row r="5170" spans="1:27" x14ac:dyDescent="0.2">
      <c r="A5170" t="s">
        <v>171</v>
      </c>
      <c r="B5170" t="s">
        <v>165</v>
      </c>
      <c r="C5170" t="s">
        <v>180</v>
      </c>
      <c r="D5170" s="67">
        <v>2018</v>
      </c>
      <c r="E5170" s="108">
        <v>0</v>
      </c>
      <c r="Z5170" t="str">
        <f t="shared" si="217"/>
        <v>Ultramobile Premium, ClamshellRF Front-end and Transceivers2018</v>
      </c>
      <c r="AA5170" t="str">
        <f t="shared" si="218"/>
        <v>Ultramobile Premium, ClamshellRF Front-end and Transceivers2018</v>
      </c>
    </row>
    <row r="5171" spans="1:27" x14ac:dyDescent="0.2">
      <c r="A5171" t="s">
        <v>171</v>
      </c>
      <c r="B5171" t="s">
        <v>165</v>
      </c>
      <c r="C5171" t="s">
        <v>180</v>
      </c>
      <c r="D5171" s="67">
        <v>2019</v>
      </c>
      <c r="E5171" s="108">
        <v>3.0291853070230079E-2</v>
      </c>
      <c r="Z5171" t="str">
        <f t="shared" si="217"/>
        <v>Ultramobile Premium, ClamshellRF Front-end and Transceivers2019</v>
      </c>
      <c r="AA5171" t="str">
        <f t="shared" si="218"/>
        <v>Ultramobile Premium, ClamshellRF Front-end and Transceivers2019</v>
      </c>
    </row>
    <row r="5172" spans="1:27" x14ac:dyDescent="0.2">
      <c r="A5172" t="s">
        <v>171</v>
      </c>
      <c r="B5172" t="s">
        <v>165</v>
      </c>
      <c r="C5172" t="s">
        <v>180</v>
      </c>
      <c r="D5172" s="67">
        <v>2020</v>
      </c>
      <c r="E5172" s="108">
        <v>0.84183214099478465</v>
      </c>
      <c r="Z5172" t="str">
        <f t="shared" si="217"/>
        <v>Ultramobile Premium, ClamshellRF Front-end and Transceivers2020</v>
      </c>
      <c r="AA5172" t="str">
        <f t="shared" si="218"/>
        <v>Ultramobile Premium, ClamshellRF Front-end and Transceivers2020</v>
      </c>
    </row>
    <row r="5173" spans="1:27" x14ac:dyDescent="0.2">
      <c r="A5173" t="s">
        <v>171</v>
      </c>
      <c r="B5173" t="s">
        <v>165</v>
      </c>
      <c r="C5173" t="s">
        <v>180</v>
      </c>
      <c r="D5173" s="67">
        <v>2021</v>
      </c>
      <c r="E5173" s="108">
        <v>0.34349485724165518</v>
      </c>
      <c r="Z5173" t="str">
        <f t="shared" si="217"/>
        <v>Ultramobile Premium, ClamshellRF Front-end and Transceivers2021</v>
      </c>
      <c r="AA5173" t="str">
        <f t="shared" si="218"/>
        <v>Ultramobile Premium, ClamshellRF Front-end and Transceivers2021</v>
      </c>
    </row>
    <row r="5174" spans="1:27" x14ac:dyDescent="0.2">
      <c r="A5174" t="s">
        <v>171</v>
      </c>
      <c r="B5174" t="s">
        <v>165</v>
      </c>
      <c r="C5174" t="s">
        <v>180</v>
      </c>
      <c r="D5174" s="67">
        <v>2022</v>
      </c>
      <c r="E5174" s="108">
        <v>-2.0535098306499577E-2</v>
      </c>
      <c r="Z5174" t="str">
        <f t="shared" si="217"/>
        <v>Ultramobile Premium, ClamshellRF Front-end and Transceivers2022</v>
      </c>
      <c r="AA5174" t="str">
        <f t="shared" si="218"/>
        <v>Ultramobile Premium, ClamshellRF Front-end and Transceivers2022</v>
      </c>
    </row>
    <row r="5175" spans="1:27" x14ac:dyDescent="0.2">
      <c r="A5175" t="s">
        <v>171</v>
      </c>
      <c r="B5175" t="s">
        <v>165</v>
      </c>
      <c r="C5175" t="s">
        <v>180</v>
      </c>
      <c r="D5175" s="67">
        <v>2023</v>
      </c>
      <c r="E5175" s="108">
        <v>2.4217869195678698E-2</v>
      </c>
      <c r="Z5175" t="str">
        <f t="shared" si="217"/>
        <v>Ultramobile Premium, ClamshellRF Front-end and Transceivers2023</v>
      </c>
      <c r="AA5175" t="str">
        <f t="shared" si="218"/>
        <v>Ultramobile Premium, ClamshellRF Front-end and Transceivers2023</v>
      </c>
    </row>
    <row r="5176" spans="1:27" x14ac:dyDescent="0.2">
      <c r="A5176" t="s">
        <v>171</v>
      </c>
      <c r="B5176" t="s">
        <v>165</v>
      </c>
      <c r="C5176" t="s">
        <v>180</v>
      </c>
      <c r="D5176" s="67">
        <v>2024</v>
      </c>
      <c r="E5176" s="108">
        <v>4.6302903670469631E-2</v>
      </c>
      <c r="Z5176" t="str">
        <f t="shared" si="217"/>
        <v>Ultramobile Premium, ClamshellRF Front-end and Transceivers2024</v>
      </c>
      <c r="AA5176" t="str">
        <f t="shared" si="218"/>
        <v>Ultramobile Premium, ClamshellRF Front-end and Transceivers2024</v>
      </c>
    </row>
    <row r="5177" spans="1:27" x14ac:dyDescent="0.2">
      <c r="A5177" t="s">
        <v>171</v>
      </c>
      <c r="B5177" t="s">
        <v>165</v>
      </c>
      <c r="C5177" t="s">
        <v>180</v>
      </c>
      <c r="D5177" s="67">
        <v>2025</v>
      </c>
      <c r="E5177" s="108">
        <v>4.567831177387216E-2</v>
      </c>
      <c r="Z5177" t="str">
        <f t="shared" si="217"/>
        <v>Ultramobile Premium, ClamshellRF Front-end and Transceivers2025</v>
      </c>
      <c r="AA5177" t="str">
        <f t="shared" si="218"/>
        <v>Ultramobile Premium, ClamshellRF Front-end and Transceivers2025</v>
      </c>
    </row>
    <row r="5178" spans="1:27" x14ac:dyDescent="0.2">
      <c r="A5178" t="s">
        <v>171</v>
      </c>
      <c r="B5178" t="s">
        <v>166</v>
      </c>
      <c r="C5178" t="s">
        <v>180</v>
      </c>
      <c r="D5178" s="67">
        <v>2018</v>
      </c>
      <c r="E5178" s="108">
        <v>0</v>
      </c>
      <c r="Z5178" t="str">
        <f t="shared" si="217"/>
        <v>Ultramobile Premium, ClamshellPower Management2018</v>
      </c>
      <c r="AA5178" t="str">
        <f t="shared" si="218"/>
        <v>Ultramobile Premium, ClamshellPower Management2018</v>
      </c>
    </row>
    <row r="5179" spans="1:27" x14ac:dyDescent="0.2">
      <c r="A5179" t="s">
        <v>171</v>
      </c>
      <c r="B5179" t="s">
        <v>166</v>
      </c>
      <c r="C5179" t="s">
        <v>180</v>
      </c>
      <c r="D5179" s="67">
        <v>2019</v>
      </c>
      <c r="E5179" s="108">
        <v>-1.9227412680222322E-2</v>
      </c>
      <c r="Z5179" t="str">
        <f t="shared" si="217"/>
        <v>Ultramobile Premium, ClamshellPower Management2019</v>
      </c>
      <c r="AA5179" t="str">
        <f t="shared" si="218"/>
        <v>Ultramobile Premium, ClamshellPower Management2019</v>
      </c>
    </row>
    <row r="5180" spans="1:27" x14ac:dyDescent="0.2">
      <c r="A5180" t="s">
        <v>171</v>
      </c>
      <c r="B5180" t="s">
        <v>166</v>
      </c>
      <c r="C5180" t="s">
        <v>180</v>
      </c>
      <c r="D5180" s="67">
        <v>2020</v>
      </c>
      <c r="E5180" s="108">
        <v>0.86693168063435389</v>
      </c>
      <c r="Z5180" t="str">
        <f t="shared" si="217"/>
        <v>Ultramobile Premium, ClamshellPower Management2020</v>
      </c>
      <c r="AA5180" t="str">
        <f t="shared" si="218"/>
        <v>Ultramobile Premium, ClamshellPower Management2020</v>
      </c>
    </row>
    <row r="5181" spans="1:27" x14ac:dyDescent="0.2">
      <c r="A5181" t="s">
        <v>171</v>
      </c>
      <c r="B5181" t="s">
        <v>166</v>
      </c>
      <c r="C5181" t="s">
        <v>180</v>
      </c>
      <c r="D5181" s="67">
        <v>2021</v>
      </c>
      <c r="E5181" s="108">
        <v>0.38047703054372972</v>
      </c>
      <c r="Z5181" t="str">
        <f t="shared" si="217"/>
        <v>Ultramobile Premium, ClamshellPower Management2021</v>
      </c>
      <c r="AA5181" t="str">
        <f t="shared" si="218"/>
        <v>Ultramobile Premium, ClamshellPower Management2021</v>
      </c>
    </row>
    <row r="5182" spans="1:27" x14ac:dyDescent="0.2">
      <c r="A5182" t="s">
        <v>171</v>
      </c>
      <c r="B5182" t="s">
        <v>166</v>
      </c>
      <c r="C5182" t="s">
        <v>180</v>
      </c>
      <c r="D5182" s="67">
        <v>2022</v>
      </c>
      <c r="E5182" s="108">
        <v>6.1355863400351929E-3</v>
      </c>
      <c r="Z5182" t="str">
        <f t="shared" si="217"/>
        <v>Ultramobile Premium, ClamshellPower Management2022</v>
      </c>
      <c r="AA5182" t="str">
        <f t="shared" si="218"/>
        <v>Ultramobile Premium, ClamshellPower Management2022</v>
      </c>
    </row>
    <row r="5183" spans="1:27" x14ac:dyDescent="0.2">
      <c r="A5183" t="s">
        <v>171</v>
      </c>
      <c r="B5183" t="s">
        <v>166</v>
      </c>
      <c r="C5183" t="s">
        <v>180</v>
      </c>
      <c r="D5183" s="67">
        <v>2023</v>
      </c>
      <c r="E5183" s="108">
        <v>7.0506129558567388E-4</v>
      </c>
      <c r="Z5183" t="str">
        <f t="shared" si="217"/>
        <v>Ultramobile Premium, ClamshellPower Management2023</v>
      </c>
      <c r="AA5183" t="str">
        <f t="shared" si="218"/>
        <v>Ultramobile Premium, ClamshellPower Management2023</v>
      </c>
    </row>
    <row r="5184" spans="1:27" x14ac:dyDescent="0.2">
      <c r="A5184" t="s">
        <v>171</v>
      </c>
      <c r="B5184" t="s">
        <v>166</v>
      </c>
      <c r="C5184" t="s">
        <v>180</v>
      </c>
      <c r="D5184" s="67">
        <v>2024</v>
      </c>
      <c r="E5184" s="108">
        <v>6.7178779394036381E-2</v>
      </c>
      <c r="Z5184" t="str">
        <f t="shared" si="217"/>
        <v>Ultramobile Premium, ClamshellPower Management2024</v>
      </c>
      <c r="AA5184" t="str">
        <f t="shared" si="218"/>
        <v>Ultramobile Premium, ClamshellPower Management2024</v>
      </c>
    </row>
    <row r="5185" spans="1:27" x14ac:dyDescent="0.2">
      <c r="A5185" t="s">
        <v>171</v>
      </c>
      <c r="B5185" t="s">
        <v>166</v>
      </c>
      <c r="C5185" t="s">
        <v>180</v>
      </c>
      <c r="D5185" s="67">
        <v>2025</v>
      </c>
      <c r="E5185" s="108">
        <v>1.1531303412467553E-2</v>
      </c>
      <c r="Z5185" t="str">
        <f t="shared" si="217"/>
        <v>Ultramobile Premium, ClamshellPower Management2025</v>
      </c>
      <c r="AA5185" t="str">
        <f t="shared" si="218"/>
        <v>Ultramobile Premium, ClamshellPower Management2025</v>
      </c>
    </row>
    <row r="5186" spans="1:27" x14ac:dyDescent="0.2">
      <c r="A5186" t="s">
        <v>171</v>
      </c>
      <c r="B5186" t="s">
        <v>167</v>
      </c>
      <c r="C5186" t="s">
        <v>180</v>
      </c>
      <c r="D5186" s="67">
        <v>2018</v>
      </c>
      <c r="E5186" s="108">
        <v>0</v>
      </c>
      <c r="Z5186" t="str">
        <f t="shared" si="217"/>
        <v>Ultramobile Premium, ClamshellOther Application Specific2018</v>
      </c>
      <c r="AA5186" t="str">
        <f t="shared" si="218"/>
        <v>Ultramobile Premium, ClamshellOther Application Specific2018</v>
      </c>
    </row>
    <row r="5187" spans="1:27" x14ac:dyDescent="0.2">
      <c r="A5187" t="s">
        <v>171</v>
      </c>
      <c r="B5187" t="s">
        <v>167</v>
      </c>
      <c r="C5187" t="s">
        <v>180</v>
      </c>
      <c r="D5187" s="67">
        <v>2019</v>
      </c>
      <c r="E5187" s="108">
        <v>0.18100783264672771</v>
      </c>
      <c r="Z5187" t="str">
        <f t="shared" si="217"/>
        <v>Ultramobile Premium, ClamshellOther Application Specific2019</v>
      </c>
      <c r="AA5187" t="str">
        <f t="shared" si="218"/>
        <v>Ultramobile Premium, ClamshellOther Application Specific2019</v>
      </c>
    </row>
    <row r="5188" spans="1:27" x14ac:dyDescent="0.2">
      <c r="A5188" t="s">
        <v>171</v>
      </c>
      <c r="B5188" t="s">
        <v>167</v>
      </c>
      <c r="C5188" t="s">
        <v>180</v>
      </c>
      <c r="D5188" s="67">
        <v>2020</v>
      </c>
      <c r="E5188" s="108">
        <v>0.88409276167743922</v>
      </c>
      <c r="Z5188" t="str">
        <f t="shared" si="217"/>
        <v>Ultramobile Premium, ClamshellOther Application Specific2020</v>
      </c>
      <c r="AA5188" t="str">
        <f t="shared" si="218"/>
        <v>Ultramobile Premium, ClamshellOther Application Specific2020</v>
      </c>
    </row>
    <row r="5189" spans="1:27" x14ac:dyDescent="0.2">
      <c r="A5189" t="s">
        <v>171</v>
      </c>
      <c r="B5189" t="s">
        <v>167</v>
      </c>
      <c r="C5189" t="s">
        <v>180</v>
      </c>
      <c r="D5189" s="67">
        <v>2021</v>
      </c>
      <c r="E5189" s="108">
        <v>0.26554419858667311</v>
      </c>
      <c r="Z5189" t="str">
        <f t="shared" si="217"/>
        <v>Ultramobile Premium, ClamshellOther Application Specific2021</v>
      </c>
      <c r="AA5189" t="str">
        <f t="shared" si="218"/>
        <v>Ultramobile Premium, ClamshellOther Application Specific2021</v>
      </c>
    </row>
    <row r="5190" spans="1:27" x14ac:dyDescent="0.2">
      <c r="A5190" t="s">
        <v>171</v>
      </c>
      <c r="B5190" t="s">
        <v>167</v>
      </c>
      <c r="C5190" t="s">
        <v>180</v>
      </c>
      <c r="D5190" s="67">
        <v>2022</v>
      </c>
      <c r="E5190" s="108">
        <v>7.9318626063963116E-2</v>
      </c>
      <c r="Z5190" t="str">
        <f t="shared" si="217"/>
        <v>Ultramobile Premium, ClamshellOther Application Specific2022</v>
      </c>
      <c r="AA5190" t="str">
        <f t="shared" si="218"/>
        <v>Ultramobile Premium, ClamshellOther Application Specific2022</v>
      </c>
    </row>
    <row r="5191" spans="1:27" x14ac:dyDescent="0.2">
      <c r="A5191" t="s">
        <v>171</v>
      </c>
      <c r="B5191" t="s">
        <v>167</v>
      </c>
      <c r="C5191" t="s">
        <v>180</v>
      </c>
      <c r="D5191" s="67">
        <v>2023</v>
      </c>
      <c r="E5191" s="108">
        <v>-1.3079071038899492E-3</v>
      </c>
      <c r="Z5191" t="str">
        <f t="shared" si="217"/>
        <v>Ultramobile Premium, ClamshellOther Application Specific2023</v>
      </c>
      <c r="AA5191" t="str">
        <f t="shared" si="218"/>
        <v>Ultramobile Premium, ClamshellOther Application Specific2023</v>
      </c>
    </row>
    <row r="5192" spans="1:27" x14ac:dyDescent="0.2">
      <c r="A5192" t="s">
        <v>171</v>
      </c>
      <c r="B5192" t="s">
        <v>167</v>
      </c>
      <c r="C5192" t="s">
        <v>180</v>
      </c>
      <c r="D5192" s="67">
        <v>2024</v>
      </c>
      <c r="E5192" s="108">
        <v>5.6100930279521011E-2</v>
      </c>
      <c r="Z5192" t="str">
        <f t="shared" si="217"/>
        <v>Ultramobile Premium, ClamshellOther Application Specific2024</v>
      </c>
      <c r="AA5192" t="str">
        <f t="shared" si="218"/>
        <v>Ultramobile Premium, ClamshellOther Application Specific2024</v>
      </c>
    </row>
    <row r="5193" spans="1:27" x14ac:dyDescent="0.2">
      <c r="A5193" t="s">
        <v>171</v>
      </c>
      <c r="B5193" t="s">
        <v>167</v>
      </c>
      <c r="C5193" t="s">
        <v>180</v>
      </c>
      <c r="D5193" s="67">
        <v>2025</v>
      </c>
      <c r="E5193" s="108">
        <v>5.2089237216380369E-2</v>
      </c>
      <c r="Z5193" t="str">
        <f t="shared" si="217"/>
        <v>Ultramobile Premium, ClamshellOther Application Specific2025</v>
      </c>
      <c r="AA5193" t="str">
        <f t="shared" si="218"/>
        <v>Ultramobile Premium, ClamshellOther Application Specific2025</v>
      </c>
    </row>
    <row r="5194" spans="1:27" x14ac:dyDescent="0.2">
      <c r="A5194" t="s">
        <v>172</v>
      </c>
      <c r="B5194" t="s">
        <v>190</v>
      </c>
      <c r="C5194" t="s">
        <v>190</v>
      </c>
      <c r="D5194" s="67">
        <v>2018</v>
      </c>
      <c r="E5194" s="109">
        <v>0</v>
      </c>
      <c r="F5194" t="s">
        <v>185</v>
      </c>
      <c r="Z5194" t="str">
        <f t="shared" si="217"/>
        <v>Ultramobile Premium, HybridFactory Production Units K2018</v>
      </c>
      <c r="AA5194" t="str">
        <f t="shared" si="218"/>
        <v>Ultramobile Premium, HybridFactory Production Units K2018</v>
      </c>
    </row>
    <row r="5195" spans="1:27" x14ac:dyDescent="0.2">
      <c r="A5195" t="s">
        <v>172</v>
      </c>
      <c r="B5195" t="s">
        <v>190</v>
      </c>
      <c r="C5195" t="s">
        <v>190</v>
      </c>
      <c r="D5195" s="67">
        <v>2019</v>
      </c>
      <c r="E5195" s="108">
        <v>5.6516197138086754E-2</v>
      </c>
      <c r="Z5195" t="str">
        <f t="shared" si="217"/>
        <v>Ultramobile Premium, HybridFactory Production Units K2019</v>
      </c>
      <c r="AA5195" t="str">
        <f t="shared" si="218"/>
        <v>Ultramobile Premium, HybridFactory Production Units K2019</v>
      </c>
    </row>
    <row r="5196" spans="1:27" x14ac:dyDescent="0.2">
      <c r="A5196" t="s">
        <v>172</v>
      </c>
      <c r="B5196" t="s">
        <v>190</v>
      </c>
      <c r="C5196" t="s">
        <v>190</v>
      </c>
      <c r="D5196" s="67">
        <v>2020</v>
      </c>
      <c r="E5196" s="108">
        <v>0.18957412540060092</v>
      </c>
      <c r="Z5196" t="str">
        <f t="shared" si="217"/>
        <v>Ultramobile Premium, HybridFactory Production Units K2020</v>
      </c>
      <c r="AA5196" t="str">
        <f t="shared" si="218"/>
        <v>Ultramobile Premium, HybridFactory Production Units K2020</v>
      </c>
    </row>
    <row r="5197" spans="1:27" x14ac:dyDescent="0.2">
      <c r="A5197" t="s">
        <v>172</v>
      </c>
      <c r="B5197" t="s">
        <v>190</v>
      </c>
      <c r="C5197" t="s">
        <v>190</v>
      </c>
      <c r="D5197" s="67">
        <v>2021</v>
      </c>
      <c r="E5197" s="108">
        <v>9.2893846171285155E-2</v>
      </c>
      <c r="Z5197" t="str">
        <f t="shared" si="217"/>
        <v>Ultramobile Premium, HybridFactory Production Units K2021</v>
      </c>
      <c r="AA5197" t="str">
        <f t="shared" si="218"/>
        <v>Ultramobile Premium, HybridFactory Production Units K2021</v>
      </c>
    </row>
    <row r="5198" spans="1:27" x14ac:dyDescent="0.2">
      <c r="A5198" t="s">
        <v>172</v>
      </c>
      <c r="B5198" t="s">
        <v>190</v>
      </c>
      <c r="C5198" t="s">
        <v>190</v>
      </c>
      <c r="D5198" s="67">
        <v>2022</v>
      </c>
      <c r="E5198" s="108">
        <v>-0.12528647964044748</v>
      </c>
      <c r="Z5198" t="str">
        <f t="shared" si="217"/>
        <v>Ultramobile Premium, HybridFactory Production Units K2022</v>
      </c>
      <c r="AA5198" t="str">
        <f t="shared" si="218"/>
        <v>Ultramobile Premium, HybridFactory Production Units K2022</v>
      </c>
    </row>
    <row r="5199" spans="1:27" x14ac:dyDescent="0.2">
      <c r="A5199" t="s">
        <v>172</v>
      </c>
      <c r="B5199" t="s">
        <v>190</v>
      </c>
      <c r="C5199" t="s">
        <v>190</v>
      </c>
      <c r="D5199" s="67">
        <v>2023</v>
      </c>
      <c r="E5199" s="108">
        <v>-7.6220134867673095E-2</v>
      </c>
      <c r="Z5199" t="str">
        <f t="shared" si="217"/>
        <v>Ultramobile Premium, HybridFactory Production Units K2023</v>
      </c>
      <c r="AA5199" t="str">
        <f t="shared" si="218"/>
        <v>Ultramobile Premium, HybridFactory Production Units K2023</v>
      </c>
    </row>
    <row r="5200" spans="1:27" x14ac:dyDescent="0.2">
      <c r="A5200" t="s">
        <v>172</v>
      </c>
      <c r="B5200" t="s">
        <v>190</v>
      </c>
      <c r="C5200" t="s">
        <v>190</v>
      </c>
      <c r="D5200" s="67">
        <v>2024</v>
      </c>
      <c r="E5200" s="108">
        <v>-4.0473651748249018E-2</v>
      </c>
      <c r="Z5200" t="str">
        <f t="shared" si="217"/>
        <v>Ultramobile Premium, HybridFactory Production Units K2024</v>
      </c>
      <c r="AA5200" t="str">
        <f t="shared" si="218"/>
        <v>Ultramobile Premium, HybridFactory Production Units K2024</v>
      </c>
    </row>
    <row r="5201" spans="1:27" x14ac:dyDescent="0.2">
      <c r="A5201" t="s">
        <v>172</v>
      </c>
      <c r="B5201" t="s">
        <v>190</v>
      </c>
      <c r="C5201" t="s">
        <v>190</v>
      </c>
      <c r="D5201" s="67">
        <v>2025</v>
      </c>
      <c r="E5201" s="108">
        <v>-6.0221667562755155E-2</v>
      </c>
      <c r="Z5201" t="str">
        <f t="shared" si="217"/>
        <v>Ultramobile Premium, HybridFactory Production Units K2025</v>
      </c>
      <c r="AA5201" t="str">
        <f t="shared" si="218"/>
        <v>Ultramobile Premium, HybridFactory Production Units K2025</v>
      </c>
    </row>
    <row r="5202" spans="1:27" x14ac:dyDescent="0.2">
      <c r="A5202" t="s">
        <v>172</v>
      </c>
      <c r="B5202" t="s">
        <v>34</v>
      </c>
      <c r="C5202" t="s">
        <v>34</v>
      </c>
      <c r="D5202" s="67">
        <v>2018</v>
      </c>
      <c r="E5202" s="108">
        <v>0</v>
      </c>
      <c r="Z5202" t="str">
        <f t="shared" si="217"/>
        <v>Ultramobile Premium, HybridFactory ASP ($)2018</v>
      </c>
      <c r="AA5202" t="str">
        <f t="shared" si="218"/>
        <v>Ultramobile Premium, HybridFactory ASP ($)2018</v>
      </c>
    </row>
    <row r="5203" spans="1:27" x14ac:dyDescent="0.2">
      <c r="A5203" t="s">
        <v>172</v>
      </c>
      <c r="B5203" t="s">
        <v>34</v>
      </c>
      <c r="C5203" t="s">
        <v>34</v>
      </c>
      <c r="D5203" s="67">
        <v>2019</v>
      </c>
      <c r="E5203" s="108">
        <v>-6.0338245818839176E-2</v>
      </c>
      <c r="Z5203" t="str">
        <f t="shared" si="217"/>
        <v>Ultramobile Premium, HybridFactory ASP ($)2019</v>
      </c>
      <c r="AA5203" t="str">
        <f t="shared" si="218"/>
        <v>Ultramobile Premium, HybridFactory ASP ($)2019</v>
      </c>
    </row>
    <row r="5204" spans="1:27" x14ac:dyDescent="0.2">
      <c r="A5204" t="s">
        <v>172</v>
      </c>
      <c r="B5204" t="s">
        <v>34</v>
      </c>
      <c r="C5204" t="s">
        <v>34</v>
      </c>
      <c r="D5204" s="67">
        <v>2020</v>
      </c>
      <c r="E5204" s="108">
        <v>0.10385243281471346</v>
      </c>
      <c r="Z5204" t="str">
        <f t="shared" si="217"/>
        <v>Ultramobile Premium, HybridFactory ASP ($)2020</v>
      </c>
      <c r="AA5204" t="str">
        <f t="shared" si="218"/>
        <v>Ultramobile Premium, HybridFactory ASP ($)2020</v>
      </c>
    </row>
    <row r="5205" spans="1:27" x14ac:dyDescent="0.2">
      <c r="A5205" t="s">
        <v>172</v>
      </c>
      <c r="B5205" t="s">
        <v>34</v>
      </c>
      <c r="C5205" t="s">
        <v>34</v>
      </c>
      <c r="D5205" s="67">
        <v>2021</v>
      </c>
      <c r="E5205" s="108">
        <v>5.2599111740959881E-2</v>
      </c>
      <c r="Z5205" t="str">
        <f t="shared" si="217"/>
        <v>Ultramobile Premium, HybridFactory ASP ($)2021</v>
      </c>
      <c r="AA5205" t="str">
        <f t="shared" si="218"/>
        <v>Ultramobile Premium, HybridFactory ASP ($)2021</v>
      </c>
    </row>
    <row r="5206" spans="1:27" x14ac:dyDescent="0.2">
      <c r="A5206" t="s">
        <v>172</v>
      </c>
      <c r="B5206" t="s">
        <v>34</v>
      </c>
      <c r="C5206" t="s">
        <v>34</v>
      </c>
      <c r="D5206" s="67">
        <v>2022</v>
      </c>
      <c r="E5206" s="108">
        <v>2.5814610099262447E-2</v>
      </c>
      <c r="Z5206" t="str">
        <f t="shared" si="217"/>
        <v>Ultramobile Premium, HybridFactory ASP ($)2022</v>
      </c>
      <c r="AA5206" t="str">
        <f t="shared" si="218"/>
        <v>Ultramobile Premium, HybridFactory ASP ($)2022</v>
      </c>
    </row>
    <row r="5207" spans="1:27" x14ac:dyDescent="0.2">
      <c r="A5207" t="s">
        <v>172</v>
      </c>
      <c r="B5207" t="s">
        <v>34</v>
      </c>
      <c r="C5207" t="s">
        <v>34</v>
      </c>
      <c r="D5207" s="67">
        <v>2023</v>
      </c>
      <c r="E5207" s="108">
        <v>-7.3922164720475192E-2</v>
      </c>
      <c r="Z5207" t="str">
        <f t="shared" si="217"/>
        <v>Ultramobile Premium, HybridFactory ASP ($)2023</v>
      </c>
      <c r="AA5207" t="str">
        <f t="shared" si="218"/>
        <v>Ultramobile Premium, HybridFactory ASP ($)2023</v>
      </c>
    </row>
    <row r="5208" spans="1:27" x14ac:dyDescent="0.2">
      <c r="A5208" t="s">
        <v>172</v>
      </c>
      <c r="B5208" t="s">
        <v>34</v>
      </c>
      <c r="C5208" t="s">
        <v>34</v>
      </c>
      <c r="D5208" s="67">
        <v>2024</v>
      </c>
      <c r="E5208" s="108">
        <v>-3.4367432540864939E-3</v>
      </c>
      <c r="Z5208" t="str">
        <f t="shared" si="217"/>
        <v>Ultramobile Premium, HybridFactory ASP ($)2024</v>
      </c>
      <c r="AA5208" t="str">
        <f t="shared" si="218"/>
        <v>Ultramobile Premium, HybridFactory ASP ($)2024</v>
      </c>
    </row>
    <row r="5209" spans="1:27" x14ac:dyDescent="0.2">
      <c r="A5209" t="s">
        <v>172</v>
      </c>
      <c r="B5209" t="s">
        <v>34</v>
      </c>
      <c r="C5209" t="s">
        <v>34</v>
      </c>
      <c r="D5209" s="67">
        <v>2025</v>
      </c>
      <c r="E5209" s="108">
        <v>1.6430530117984787E-2</v>
      </c>
      <c r="Z5209" t="str">
        <f t="shared" si="217"/>
        <v>Ultramobile Premium, HybridFactory ASP ($)2025</v>
      </c>
      <c r="AA5209" t="str">
        <f t="shared" si="218"/>
        <v>Ultramobile Premium, HybridFactory ASP ($)2025</v>
      </c>
    </row>
    <row r="5210" spans="1:27" x14ac:dyDescent="0.2">
      <c r="A5210" t="s">
        <v>172</v>
      </c>
      <c r="B5210" t="s">
        <v>191</v>
      </c>
      <c r="C5210" t="s">
        <v>191</v>
      </c>
      <c r="D5210" s="67">
        <v>2018</v>
      </c>
      <c r="E5210" s="108">
        <v>0</v>
      </c>
      <c r="Z5210" t="str">
        <f t="shared" si="217"/>
        <v>Ultramobile Premium, HybridFactory Production Revenue ($M)2018</v>
      </c>
      <c r="AA5210" t="str">
        <f t="shared" si="218"/>
        <v>Ultramobile Premium, HybridFactory Production Revenue ($M)2018</v>
      </c>
    </row>
    <row r="5211" spans="1:27" x14ac:dyDescent="0.2">
      <c r="A5211" t="s">
        <v>172</v>
      </c>
      <c r="B5211" t="s">
        <v>191</v>
      </c>
      <c r="C5211" t="s">
        <v>191</v>
      </c>
      <c r="D5211" s="67">
        <v>2019</v>
      </c>
      <c r="E5211" s="108">
        <v>-7.2321368764161065E-3</v>
      </c>
      <c r="Z5211" t="str">
        <f t="shared" si="217"/>
        <v>Ultramobile Premium, HybridFactory Production Revenue ($M)2019</v>
      </c>
      <c r="AA5211" t="str">
        <f t="shared" si="218"/>
        <v>Ultramobile Premium, HybridFactory Production Revenue ($M)2019</v>
      </c>
    </row>
    <row r="5212" spans="1:27" x14ac:dyDescent="0.2">
      <c r="A5212" t="s">
        <v>172</v>
      </c>
      <c r="B5212" t="s">
        <v>191</v>
      </c>
      <c r="C5212" t="s">
        <v>191</v>
      </c>
      <c r="D5212" s="67">
        <v>2020</v>
      </c>
      <c r="E5212" s="108">
        <v>0.31311429233688814</v>
      </c>
      <c r="Z5212" t="str">
        <f t="shared" si="217"/>
        <v>Ultramobile Premium, HybridFactory Production Revenue ($M)2020</v>
      </c>
      <c r="AA5212" t="str">
        <f t="shared" si="218"/>
        <v>Ultramobile Premium, HybridFactory Production Revenue ($M)2020</v>
      </c>
    </row>
    <row r="5213" spans="1:27" x14ac:dyDescent="0.2">
      <c r="A5213" t="s">
        <v>172</v>
      </c>
      <c r="B5213" t="s">
        <v>191</v>
      </c>
      <c r="C5213" t="s">
        <v>191</v>
      </c>
      <c r="D5213" s="67">
        <v>2021</v>
      </c>
      <c r="E5213" s="108">
        <v>0.15037909170705577</v>
      </c>
      <c r="Z5213" t="str">
        <f t="shared" si="217"/>
        <v>Ultramobile Premium, HybridFactory Production Revenue ($M)2021</v>
      </c>
      <c r="AA5213" t="str">
        <f t="shared" si="218"/>
        <v>Ultramobile Premium, HybridFactory Production Revenue ($M)2021</v>
      </c>
    </row>
    <row r="5214" spans="1:27" x14ac:dyDescent="0.2">
      <c r="A5214" t="s">
        <v>172</v>
      </c>
      <c r="B5214" t="s">
        <v>191</v>
      </c>
      <c r="C5214" t="s">
        <v>191</v>
      </c>
      <c r="D5214" s="67">
        <v>2022</v>
      </c>
      <c r="E5214" s="108">
        <v>-0.10270609116381235</v>
      </c>
      <c r="Z5214" t="str">
        <f t="shared" si="217"/>
        <v>Ultramobile Premium, HybridFactory Production Revenue ($M)2022</v>
      </c>
      <c r="AA5214" t="str">
        <f t="shared" si="218"/>
        <v>Ultramobile Premium, HybridFactory Production Revenue ($M)2022</v>
      </c>
    </row>
    <row r="5215" spans="1:27" x14ac:dyDescent="0.2">
      <c r="A5215" t="s">
        <v>172</v>
      </c>
      <c r="B5215" t="s">
        <v>191</v>
      </c>
      <c r="C5215" t="s">
        <v>191</v>
      </c>
      <c r="D5215" s="67">
        <v>2023</v>
      </c>
      <c r="E5215" s="108">
        <v>-0.14450794222344321</v>
      </c>
      <c r="Z5215" t="str">
        <f t="shared" si="217"/>
        <v>Ultramobile Premium, HybridFactory Production Revenue ($M)2023</v>
      </c>
      <c r="AA5215" t="str">
        <f t="shared" si="218"/>
        <v>Ultramobile Premium, HybridFactory Production Revenue ($M)2023</v>
      </c>
    </row>
    <row r="5216" spans="1:27" x14ac:dyDescent="0.2">
      <c r="A5216" t="s">
        <v>172</v>
      </c>
      <c r="B5216" t="s">
        <v>191</v>
      </c>
      <c r="C5216" t="s">
        <v>191</v>
      </c>
      <c r="D5216" s="67">
        <v>2024</v>
      </c>
      <c r="E5216" s="108">
        <v>-4.3771297452721458E-2</v>
      </c>
      <c r="Z5216" t="str">
        <f t="shared" si="217"/>
        <v>Ultramobile Premium, HybridFactory Production Revenue ($M)2024</v>
      </c>
      <c r="AA5216" t="str">
        <f t="shared" si="218"/>
        <v>Ultramobile Premium, HybridFactory Production Revenue ($M)2024</v>
      </c>
    </row>
    <row r="5217" spans="1:27" x14ac:dyDescent="0.2">
      <c r="A5217" t="s">
        <v>172</v>
      </c>
      <c r="B5217" t="s">
        <v>191</v>
      </c>
      <c r="C5217" t="s">
        <v>191</v>
      </c>
      <c r="D5217" s="67">
        <v>2025</v>
      </c>
      <c r="E5217" s="108">
        <v>-4.4780611367415624E-2</v>
      </c>
      <c r="Z5217" t="str">
        <f t="shared" si="217"/>
        <v>Ultramobile Premium, HybridFactory Production Revenue ($M)2025</v>
      </c>
      <c r="AA5217" t="str">
        <f t="shared" si="218"/>
        <v>Ultramobile Premium, HybridFactory Production Revenue ($M)2025</v>
      </c>
    </row>
    <row r="5218" spans="1:27" x14ac:dyDescent="0.2">
      <c r="A5218" t="s">
        <v>172</v>
      </c>
      <c r="B5218" t="s">
        <v>35</v>
      </c>
      <c r="C5218" t="s">
        <v>35</v>
      </c>
      <c r="D5218" s="67">
        <v>2018</v>
      </c>
      <c r="E5218" s="108">
        <v>0</v>
      </c>
      <c r="Z5218" t="str">
        <f t="shared" ref="Z5218:Z5281" si="219">A5218&amp;B5218&amp;D5218</f>
        <v>Ultramobile Premium, HybridSemiconductor Content ($)2018</v>
      </c>
      <c r="AA5218" t="str">
        <f t="shared" ref="AA5218:AA5281" si="220">$A5218&amp;$B5218&amp;$D5218</f>
        <v>Ultramobile Premium, HybridSemiconductor Content ($)2018</v>
      </c>
    </row>
    <row r="5219" spans="1:27" x14ac:dyDescent="0.2">
      <c r="A5219" t="s">
        <v>172</v>
      </c>
      <c r="B5219" t="s">
        <v>35</v>
      </c>
      <c r="C5219" t="s">
        <v>35</v>
      </c>
      <c r="D5219" s="67">
        <v>2019</v>
      </c>
      <c r="E5219" s="108">
        <v>-0.11343291504271114</v>
      </c>
      <c r="Z5219" t="str">
        <f t="shared" si="219"/>
        <v>Ultramobile Premium, HybridSemiconductor Content ($)2019</v>
      </c>
      <c r="AA5219" t="str">
        <f t="shared" si="220"/>
        <v>Ultramobile Premium, HybridSemiconductor Content ($)2019</v>
      </c>
    </row>
    <row r="5220" spans="1:27" x14ac:dyDescent="0.2">
      <c r="A5220" t="s">
        <v>172</v>
      </c>
      <c r="B5220" t="s">
        <v>35</v>
      </c>
      <c r="C5220" t="s">
        <v>35</v>
      </c>
      <c r="D5220" s="67">
        <v>2020</v>
      </c>
      <c r="E5220" s="108">
        <v>-1.7693499939698265E-3</v>
      </c>
      <c r="Z5220" t="str">
        <f t="shared" si="219"/>
        <v>Ultramobile Premium, HybridSemiconductor Content ($)2020</v>
      </c>
      <c r="AA5220" t="str">
        <f t="shared" si="220"/>
        <v>Ultramobile Premium, HybridSemiconductor Content ($)2020</v>
      </c>
    </row>
    <row r="5221" spans="1:27" x14ac:dyDescent="0.2">
      <c r="A5221" t="s">
        <v>172</v>
      </c>
      <c r="B5221" t="s">
        <v>35</v>
      </c>
      <c r="C5221" t="s">
        <v>35</v>
      </c>
      <c r="D5221" s="67">
        <v>2021</v>
      </c>
      <c r="E5221" s="108">
        <v>6.4707167351327088E-2</v>
      </c>
      <c r="Z5221" t="str">
        <f t="shared" si="219"/>
        <v>Ultramobile Premium, HybridSemiconductor Content ($)2021</v>
      </c>
      <c r="AA5221" t="str">
        <f t="shared" si="220"/>
        <v>Ultramobile Premium, HybridSemiconductor Content ($)2021</v>
      </c>
    </row>
    <row r="5222" spans="1:27" x14ac:dyDescent="0.2">
      <c r="A5222" t="s">
        <v>172</v>
      </c>
      <c r="B5222" t="s">
        <v>35</v>
      </c>
      <c r="C5222" t="s">
        <v>35</v>
      </c>
      <c r="D5222" s="67">
        <v>2022</v>
      </c>
      <c r="E5222" s="108">
        <v>5.9287592220427232E-3</v>
      </c>
      <c r="Z5222" t="str">
        <f t="shared" si="219"/>
        <v>Ultramobile Premium, HybridSemiconductor Content ($)2022</v>
      </c>
      <c r="AA5222" t="str">
        <f t="shared" si="220"/>
        <v>Ultramobile Premium, HybridSemiconductor Content ($)2022</v>
      </c>
    </row>
    <row r="5223" spans="1:27" x14ac:dyDescent="0.2">
      <c r="A5223" t="s">
        <v>172</v>
      </c>
      <c r="B5223" t="s">
        <v>35</v>
      </c>
      <c r="C5223" t="s">
        <v>35</v>
      </c>
      <c r="D5223" s="67">
        <v>2023</v>
      </c>
      <c r="E5223" s="108">
        <v>-6.6655858423099401E-2</v>
      </c>
      <c r="Z5223" t="str">
        <f t="shared" si="219"/>
        <v>Ultramobile Premium, HybridSemiconductor Content ($)2023</v>
      </c>
      <c r="AA5223" t="str">
        <f t="shared" si="220"/>
        <v>Ultramobile Premium, HybridSemiconductor Content ($)2023</v>
      </c>
    </row>
    <row r="5224" spans="1:27" x14ac:dyDescent="0.2">
      <c r="A5224" t="s">
        <v>172</v>
      </c>
      <c r="B5224" t="s">
        <v>35</v>
      </c>
      <c r="C5224" t="s">
        <v>35</v>
      </c>
      <c r="D5224" s="67">
        <v>2024</v>
      </c>
      <c r="E5224" s="108">
        <v>-3.105832098786665E-2</v>
      </c>
      <c r="Z5224" t="str">
        <f t="shared" si="219"/>
        <v>Ultramobile Premium, HybridSemiconductor Content ($)2024</v>
      </c>
      <c r="AA5224" t="str">
        <f t="shared" si="220"/>
        <v>Ultramobile Premium, HybridSemiconductor Content ($)2024</v>
      </c>
    </row>
    <row r="5225" spans="1:27" x14ac:dyDescent="0.2">
      <c r="A5225" t="s">
        <v>172</v>
      </c>
      <c r="B5225" t="s">
        <v>35</v>
      </c>
      <c r="C5225" t="s">
        <v>35</v>
      </c>
      <c r="D5225" s="67">
        <v>2025</v>
      </c>
      <c r="E5225" s="108">
        <v>4.3560307846637336E-3</v>
      </c>
      <c r="Z5225" t="str">
        <f t="shared" si="219"/>
        <v>Ultramobile Premium, HybridSemiconductor Content ($)2025</v>
      </c>
      <c r="AA5225" t="str">
        <f t="shared" si="220"/>
        <v>Ultramobile Premium, HybridSemiconductor Content ($)2025</v>
      </c>
    </row>
    <row r="5226" spans="1:27" x14ac:dyDescent="0.2">
      <c r="A5226" t="s">
        <v>172</v>
      </c>
      <c r="B5226" t="s">
        <v>36</v>
      </c>
      <c r="C5226" t="s">
        <v>36</v>
      </c>
      <c r="D5226" s="67">
        <v>2018</v>
      </c>
      <c r="E5226" s="108">
        <v>0</v>
      </c>
      <c r="Z5226" t="str">
        <f t="shared" si="219"/>
        <v>Ultramobile Premium, HybridSemiconductor Market ($M)2018</v>
      </c>
      <c r="AA5226" t="str">
        <f t="shared" si="220"/>
        <v>Ultramobile Premium, HybridSemiconductor Market ($M)2018</v>
      </c>
    </row>
    <row r="5227" spans="1:27" x14ac:dyDescent="0.2">
      <c r="A5227" t="s">
        <v>172</v>
      </c>
      <c r="B5227" t="s">
        <v>36</v>
      </c>
      <c r="C5227" t="s">
        <v>36</v>
      </c>
      <c r="D5227" s="67">
        <v>2019</v>
      </c>
      <c r="E5227" s="108">
        <v>-6.3327514893126158E-2</v>
      </c>
      <c r="Z5227" t="str">
        <f t="shared" si="219"/>
        <v>Ultramobile Premium, HybridSemiconductor Market ($M)2019</v>
      </c>
      <c r="AA5227" t="str">
        <f t="shared" si="220"/>
        <v>Ultramobile Premium, HybridSemiconductor Market ($M)2019</v>
      </c>
    </row>
    <row r="5228" spans="1:27" x14ac:dyDescent="0.2">
      <c r="A5228" t="s">
        <v>172</v>
      </c>
      <c r="B5228" t="s">
        <v>36</v>
      </c>
      <c r="C5228" t="s">
        <v>36</v>
      </c>
      <c r="D5228" s="67">
        <v>2020</v>
      </c>
      <c r="E5228" s="108">
        <v>0.18746935242899676</v>
      </c>
      <c r="Z5228" t="str">
        <f t="shared" si="219"/>
        <v>Ultramobile Premium, HybridSemiconductor Market ($M)2020</v>
      </c>
      <c r="AA5228" t="str">
        <f t="shared" si="220"/>
        <v>Ultramobile Premium, HybridSemiconductor Market ($M)2020</v>
      </c>
    </row>
    <row r="5229" spans="1:27" x14ac:dyDescent="0.2">
      <c r="A5229" t="s">
        <v>172</v>
      </c>
      <c r="B5229" t="s">
        <v>36</v>
      </c>
      <c r="C5229" t="s">
        <v>36</v>
      </c>
      <c r="D5229" s="67">
        <v>2021</v>
      </c>
      <c r="E5229" s="108">
        <v>0.16361191117272611</v>
      </c>
      <c r="Z5229" t="str">
        <f t="shared" si="219"/>
        <v>Ultramobile Premium, HybridSemiconductor Market ($M)2021</v>
      </c>
      <c r="AA5229" t="str">
        <f t="shared" si="220"/>
        <v>Ultramobile Premium, HybridSemiconductor Market ($M)2021</v>
      </c>
    </row>
    <row r="5230" spans="1:27" x14ac:dyDescent="0.2">
      <c r="A5230" t="s">
        <v>172</v>
      </c>
      <c r="B5230" t="s">
        <v>36</v>
      </c>
      <c r="C5230" t="s">
        <v>36</v>
      </c>
      <c r="D5230" s="67">
        <v>2022</v>
      </c>
      <c r="E5230" s="108">
        <v>-0.12010051378997044</v>
      </c>
      <c r="Z5230" t="str">
        <f t="shared" si="219"/>
        <v>Ultramobile Premium, HybridSemiconductor Market ($M)2022</v>
      </c>
      <c r="AA5230" t="str">
        <f t="shared" si="220"/>
        <v>Ultramobile Premium, HybridSemiconductor Market ($M)2022</v>
      </c>
    </row>
    <row r="5231" spans="1:27" x14ac:dyDescent="0.2">
      <c r="A5231" t="s">
        <v>172</v>
      </c>
      <c r="B5231" t="s">
        <v>36</v>
      </c>
      <c r="C5231" t="s">
        <v>36</v>
      </c>
      <c r="D5231" s="67">
        <v>2023</v>
      </c>
      <c r="E5231" s="108">
        <v>-0.13779547477204335</v>
      </c>
      <c r="Z5231" t="str">
        <f t="shared" si="219"/>
        <v>Ultramobile Premium, HybridSemiconductor Market ($M)2023</v>
      </c>
      <c r="AA5231" t="str">
        <f t="shared" si="220"/>
        <v>Ultramobile Premium, HybridSemiconductor Market ($M)2023</v>
      </c>
    </row>
    <row r="5232" spans="1:27" x14ac:dyDescent="0.2">
      <c r="A5232" t="s">
        <v>172</v>
      </c>
      <c r="B5232" t="s">
        <v>36</v>
      </c>
      <c r="C5232" t="s">
        <v>36</v>
      </c>
      <c r="D5232" s="67">
        <v>2024</v>
      </c>
      <c r="E5232" s="108">
        <v>-7.027492906856736E-2</v>
      </c>
      <c r="Z5232" t="str">
        <f t="shared" si="219"/>
        <v>Ultramobile Premium, HybridSemiconductor Market ($M)2024</v>
      </c>
      <c r="AA5232" t="str">
        <f t="shared" si="220"/>
        <v>Ultramobile Premium, HybridSemiconductor Market ($M)2024</v>
      </c>
    </row>
    <row r="5233" spans="1:27" x14ac:dyDescent="0.2">
      <c r="A5233" t="s">
        <v>172</v>
      </c>
      <c r="B5233" t="s">
        <v>36</v>
      </c>
      <c r="C5233" t="s">
        <v>36</v>
      </c>
      <c r="D5233" s="67">
        <v>2025</v>
      </c>
      <c r="E5233" s="108">
        <v>-5.6127964215898496E-2</v>
      </c>
      <c r="Z5233" t="str">
        <f t="shared" si="219"/>
        <v>Ultramobile Premium, HybridSemiconductor Market ($M)2025</v>
      </c>
      <c r="AA5233" t="str">
        <f t="shared" si="220"/>
        <v>Ultramobile Premium, HybridSemiconductor Market ($M)2025</v>
      </c>
    </row>
    <row r="5234" spans="1:27" x14ac:dyDescent="0.2">
      <c r="A5234" t="s">
        <v>172</v>
      </c>
      <c r="B5234" t="s">
        <v>38</v>
      </c>
      <c r="C5234" t="s">
        <v>38</v>
      </c>
      <c r="D5234" s="67">
        <v>2018</v>
      </c>
      <c r="E5234" s="108">
        <v>0</v>
      </c>
      <c r="Z5234" t="str">
        <f t="shared" si="219"/>
        <v>Ultramobile Premium, HybridSemiconductor I/O Ratio**2018</v>
      </c>
      <c r="AA5234" t="str">
        <f t="shared" si="220"/>
        <v>Ultramobile Premium, HybridSemiconductor I/O Ratio**2018</v>
      </c>
    </row>
    <row r="5235" spans="1:27" x14ac:dyDescent="0.2">
      <c r="A5235" t="s">
        <v>172</v>
      </c>
      <c r="B5235" t="s">
        <v>38</v>
      </c>
      <c r="C5235" t="s">
        <v>38</v>
      </c>
      <c r="D5235" s="67">
        <v>2019</v>
      </c>
      <c r="E5235" s="108">
        <v>0</v>
      </c>
      <c r="Z5235" t="str">
        <f t="shared" si="219"/>
        <v>Ultramobile Premium, HybridSemiconductor I/O Ratio**2019</v>
      </c>
      <c r="AA5235" t="str">
        <f t="shared" si="220"/>
        <v>Ultramobile Premium, HybridSemiconductor I/O Ratio**2019</v>
      </c>
    </row>
    <row r="5236" spans="1:27" x14ac:dyDescent="0.2">
      <c r="A5236" t="s">
        <v>172</v>
      </c>
      <c r="B5236" t="s">
        <v>38</v>
      </c>
      <c r="C5236" t="s">
        <v>38</v>
      </c>
      <c r="D5236" s="67">
        <v>2020</v>
      </c>
      <c r="E5236" s="108">
        <v>0</v>
      </c>
      <c r="Z5236" t="str">
        <f t="shared" si="219"/>
        <v>Ultramobile Premium, HybridSemiconductor I/O Ratio**2020</v>
      </c>
      <c r="AA5236" t="str">
        <f t="shared" si="220"/>
        <v>Ultramobile Premium, HybridSemiconductor I/O Ratio**2020</v>
      </c>
    </row>
    <row r="5237" spans="1:27" x14ac:dyDescent="0.2">
      <c r="A5237" t="s">
        <v>172</v>
      </c>
      <c r="B5237" t="s">
        <v>38</v>
      </c>
      <c r="C5237" t="s">
        <v>38</v>
      </c>
      <c r="D5237" s="67">
        <v>2021</v>
      </c>
      <c r="E5237" s="108">
        <v>0</v>
      </c>
      <c r="Z5237" t="str">
        <f t="shared" si="219"/>
        <v>Ultramobile Premium, HybridSemiconductor I/O Ratio**2021</v>
      </c>
      <c r="AA5237" t="str">
        <f t="shared" si="220"/>
        <v>Ultramobile Premium, HybridSemiconductor I/O Ratio**2021</v>
      </c>
    </row>
    <row r="5238" spans="1:27" x14ac:dyDescent="0.2">
      <c r="A5238" t="s">
        <v>172</v>
      </c>
      <c r="B5238" t="s">
        <v>38</v>
      </c>
      <c r="C5238" t="s">
        <v>38</v>
      </c>
      <c r="D5238" s="67">
        <v>2022</v>
      </c>
      <c r="E5238" s="108">
        <v>0</v>
      </c>
      <c r="Z5238" t="str">
        <f t="shared" si="219"/>
        <v>Ultramobile Premium, HybridSemiconductor I/O Ratio**2022</v>
      </c>
      <c r="AA5238" t="str">
        <f t="shared" si="220"/>
        <v>Ultramobile Premium, HybridSemiconductor I/O Ratio**2022</v>
      </c>
    </row>
    <row r="5239" spans="1:27" x14ac:dyDescent="0.2">
      <c r="A5239" t="s">
        <v>172</v>
      </c>
      <c r="B5239" t="s">
        <v>38</v>
      </c>
      <c r="C5239" t="s">
        <v>38</v>
      </c>
      <c r="D5239" s="67">
        <v>2023</v>
      </c>
      <c r="E5239" s="108">
        <v>0</v>
      </c>
      <c r="Z5239" t="str">
        <f t="shared" si="219"/>
        <v>Ultramobile Premium, HybridSemiconductor I/O Ratio**2023</v>
      </c>
      <c r="AA5239" t="str">
        <f t="shared" si="220"/>
        <v>Ultramobile Premium, HybridSemiconductor I/O Ratio**2023</v>
      </c>
    </row>
    <row r="5240" spans="1:27" x14ac:dyDescent="0.2">
      <c r="A5240" t="s">
        <v>172</v>
      </c>
      <c r="B5240" t="s">
        <v>38</v>
      </c>
      <c r="C5240" t="s">
        <v>38</v>
      </c>
      <c r="D5240" s="67">
        <v>2024</v>
      </c>
      <c r="E5240" s="108">
        <v>0</v>
      </c>
      <c r="Z5240" t="str">
        <f t="shared" si="219"/>
        <v>Ultramobile Premium, HybridSemiconductor I/O Ratio**2024</v>
      </c>
      <c r="AA5240" t="str">
        <f t="shared" si="220"/>
        <v>Ultramobile Premium, HybridSemiconductor I/O Ratio**2024</v>
      </c>
    </row>
    <row r="5241" spans="1:27" x14ac:dyDescent="0.2">
      <c r="A5241" t="s">
        <v>172</v>
      </c>
      <c r="B5241" t="s">
        <v>38</v>
      </c>
      <c r="C5241" t="s">
        <v>38</v>
      </c>
      <c r="D5241" s="67">
        <v>2025</v>
      </c>
      <c r="E5241" s="108">
        <v>0</v>
      </c>
      <c r="Z5241" t="str">
        <f t="shared" si="219"/>
        <v>Ultramobile Premium, HybridSemiconductor I/O Ratio**2025</v>
      </c>
      <c r="AA5241" t="str">
        <f t="shared" si="220"/>
        <v>Ultramobile Premium, HybridSemiconductor I/O Ratio**2025</v>
      </c>
    </row>
    <row r="5242" spans="1:27" x14ac:dyDescent="0.2">
      <c r="A5242" t="s">
        <v>172</v>
      </c>
      <c r="B5242" t="s">
        <v>12</v>
      </c>
      <c r="C5242" t="s">
        <v>180</v>
      </c>
      <c r="D5242" s="67">
        <v>2018</v>
      </c>
      <c r="E5242" s="108">
        <v>0</v>
      </c>
      <c r="Z5242" t="str">
        <f t="shared" si="219"/>
        <v>Ultramobile Premium, HybridTotal Semiconductor2018</v>
      </c>
      <c r="AA5242" t="str">
        <f t="shared" si="220"/>
        <v>Ultramobile Premium, HybridTotal Semiconductor2018</v>
      </c>
    </row>
    <row r="5243" spans="1:27" x14ac:dyDescent="0.2">
      <c r="A5243" t="s">
        <v>172</v>
      </c>
      <c r="B5243" t="s">
        <v>12</v>
      </c>
      <c r="C5243" t="s">
        <v>180</v>
      </c>
      <c r="D5243" s="67">
        <v>2019</v>
      </c>
      <c r="E5243" s="108">
        <v>-6.3327514893126158E-2</v>
      </c>
      <c r="Z5243" t="str">
        <f t="shared" si="219"/>
        <v>Ultramobile Premium, HybridTotal Semiconductor2019</v>
      </c>
      <c r="AA5243" t="str">
        <f t="shared" si="220"/>
        <v>Ultramobile Premium, HybridTotal Semiconductor2019</v>
      </c>
    </row>
    <row r="5244" spans="1:27" x14ac:dyDescent="0.2">
      <c r="A5244" t="s">
        <v>172</v>
      </c>
      <c r="B5244" t="s">
        <v>12</v>
      </c>
      <c r="C5244" t="s">
        <v>180</v>
      </c>
      <c r="D5244" s="67">
        <v>2020</v>
      </c>
      <c r="E5244" s="108">
        <v>0.18746935242899676</v>
      </c>
      <c r="Z5244" t="str">
        <f t="shared" si="219"/>
        <v>Ultramobile Premium, HybridTotal Semiconductor2020</v>
      </c>
      <c r="AA5244" t="str">
        <f t="shared" si="220"/>
        <v>Ultramobile Premium, HybridTotal Semiconductor2020</v>
      </c>
    </row>
    <row r="5245" spans="1:27" x14ac:dyDescent="0.2">
      <c r="A5245" t="s">
        <v>172</v>
      </c>
      <c r="B5245" t="s">
        <v>12</v>
      </c>
      <c r="C5245" t="s">
        <v>180</v>
      </c>
      <c r="D5245" s="67">
        <v>2021</v>
      </c>
      <c r="E5245" s="108">
        <v>0.16361191117272611</v>
      </c>
      <c r="Z5245" t="str">
        <f t="shared" si="219"/>
        <v>Ultramobile Premium, HybridTotal Semiconductor2021</v>
      </c>
      <c r="AA5245" t="str">
        <f t="shared" si="220"/>
        <v>Ultramobile Premium, HybridTotal Semiconductor2021</v>
      </c>
    </row>
    <row r="5246" spans="1:27" x14ac:dyDescent="0.2">
      <c r="A5246" t="s">
        <v>172</v>
      </c>
      <c r="B5246" t="s">
        <v>12</v>
      </c>
      <c r="C5246" t="s">
        <v>180</v>
      </c>
      <c r="D5246" s="67">
        <v>2022</v>
      </c>
      <c r="E5246" s="108">
        <v>-0.12010051378997044</v>
      </c>
      <c r="Z5246" t="str">
        <f t="shared" si="219"/>
        <v>Ultramobile Premium, HybridTotal Semiconductor2022</v>
      </c>
      <c r="AA5246" t="str">
        <f t="shared" si="220"/>
        <v>Ultramobile Premium, HybridTotal Semiconductor2022</v>
      </c>
    </row>
    <row r="5247" spans="1:27" x14ac:dyDescent="0.2">
      <c r="A5247" t="s">
        <v>172</v>
      </c>
      <c r="B5247" t="s">
        <v>12</v>
      </c>
      <c r="C5247" t="s">
        <v>180</v>
      </c>
      <c r="D5247" s="67">
        <v>2023</v>
      </c>
      <c r="E5247" s="108">
        <v>-0.13779547477204335</v>
      </c>
      <c r="Z5247" t="str">
        <f t="shared" si="219"/>
        <v>Ultramobile Premium, HybridTotal Semiconductor2023</v>
      </c>
      <c r="AA5247" t="str">
        <f t="shared" si="220"/>
        <v>Ultramobile Premium, HybridTotal Semiconductor2023</v>
      </c>
    </row>
    <row r="5248" spans="1:27" x14ac:dyDescent="0.2">
      <c r="A5248" t="s">
        <v>172</v>
      </c>
      <c r="B5248" t="s">
        <v>12</v>
      </c>
      <c r="C5248" t="s">
        <v>180</v>
      </c>
      <c r="D5248" s="67">
        <v>2024</v>
      </c>
      <c r="E5248" s="108">
        <v>-7.027492906856736E-2</v>
      </c>
      <c r="Z5248" t="str">
        <f t="shared" si="219"/>
        <v>Ultramobile Premium, HybridTotal Semiconductor2024</v>
      </c>
      <c r="AA5248" t="str">
        <f t="shared" si="220"/>
        <v>Ultramobile Premium, HybridTotal Semiconductor2024</v>
      </c>
    </row>
    <row r="5249" spans="1:27" x14ac:dyDescent="0.2">
      <c r="A5249" t="s">
        <v>172</v>
      </c>
      <c r="B5249" t="s">
        <v>12</v>
      </c>
      <c r="C5249" t="s">
        <v>180</v>
      </c>
      <c r="D5249" s="67">
        <v>2025</v>
      </c>
      <c r="E5249" s="108">
        <v>-5.6127964215898496E-2</v>
      </c>
      <c r="Z5249" t="str">
        <f t="shared" si="219"/>
        <v>Ultramobile Premium, HybridTotal Semiconductor2025</v>
      </c>
      <c r="AA5249" t="str">
        <f t="shared" si="220"/>
        <v>Ultramobile Premium, HybridTotal Semiconductor2025</v>
      </c>
    </row>
    <row r="5250" spans="1:27" x14ac:dyDescent="0.2">
      <c r="A5250" t="s">
        <v>172</v>
      </c>
      <c r="B5250" t="s">
        <v>117</v>
      </c>
      <c r="C5250" t="s">
        <v>180</v>
      </c>
      <c r="D5250" s="67">
        <v>2018</v>
      </c>
      <c r="E5250" s="108">
        <v>0</v>
      </c>
      <c r="Z5250" t="str">
        <f t="shared" si="219"/>
        <v>Ultramobile Premium, HybridTotal General Purpose2018</v>
      </c>
      <c r="AA5250" t="str">
        <f t="shared" si="220"/>
        <v>Ultramobile Premium, HybridTotal General Purpose2018</v>
      </c>
    </row>
    <row r="5251" spans="1:27" x14ac:dyDescent="0.2">
      <c r="A5251" t="s">
        <v>172</v>
      </c>
      <c r="B5251" t="s">
        <v>117</v>
      </c>
      <c r="C5251" t="s">
        <v>180</v>
      </c>
      <c r="D5251" s="67">
        <v>2019</v>
      </c>
      <c r="E5251" s="108">
        <v>-8.4036764269093234E-2</v>
      </c>
      <c r="Z5251" t="str">
        <f t="shared" si="219"/>
        <v>Ultramobile Premium, HybridTotal General Purpose2019</v>
      </c>
      <c r="AA5251" t="str">
        <f t="shared" si="220"/>
        <v>Ultramobile Premium, HybridTotal General Purpose2019</v>
      </c>
    </row>
    <row r="5252" spans="1:27" x14ac:dyDescent="0.2">
      <c r="A5252" t="s">
        <v>172</v>
      </c>
      <c r="B5252" t="s">
        <v>117</v>
      </c>
      <c r="C5252" t="s">
        <v>180</v>
      </c>
      <c r="D5252" s="67">
        <v>2020</v>
      </c>
      <c r="E5252" s="108">
        <v>0.18976651138486567</v>
      </c>
      <c r="Z5252" t="str">
        <f t="shared" si="219"/>
        <v>Ultramobile Premium, HybridTotal General Purpose2020</v>
      </c>
      <c r="AA5252" t="str">
        <f t="shared" si="220"/>
        <v>Ultramobile Premium, HybridTotal General Purpose2020</v>
      </c>
    </row>
    <row r="5253" spans="1:27" x14ac:dyDescent="0.2">
      <c r="A5253" t="s">
        <v>172</v>
      </c>
      <c r="B5253" t="s">
        <v>117</v>
      </c>
      <c r="C5253" t="s">
        <v>180</v>
      </c>
      <c r="D5253" s="67">
        <v>2021</v>
      </c>
      <c r="E5253" s="108">
        <v>0.17385832664826317</v>
      </c>
      <c r="Z5253" t="str">
        <f t="shared" si="219"/>
        <v>Ultramobile Premium, HybridTotal General Purpose2021</v>
      </c>
      <c r="AA5253" t="str">
        <f t="shared" si="220"/>
        <v>Ultramobile Premium, HybridTotal General Purpose2021</v>
      </c>
    </row>
    <row r="5254" spans="1:27" x14ac:dyDescent="0.2">
      <c r="A5254" t="s">
        <v>172</v>
      </c>
      <c r="B5254" t="s">
        <v>117</v>
      </c>
      <c r="C5254" t="s">
        <v>180</v>
      </c>
      <c r="D5254" s="67">
        <v>2022</v>
      </c>
      <c r="E5254" s="108">
        <v>-0.1255551806552766</v>
      </c>
      <c r="Z5254" t="str">
        <f t="shared" si="219"/>
        <v>Ultramobile Premium, HybridTotal General Purpose2022</v>
      </c>
      <c r="AA5254" t="str">
        <f t="shared" si="220"/>
        <v>Ultramobile Premium, HybridTotal General Purpose2022</v>
      </c>
    </row>
    <row r="5255" spans="1:27" x14ac:dyDescent="0.2">
      <c r="A5255" t="s">
        <v>172</v>
      </c>
      <c r="B5255" t="s">
        <v>117</v>
      </c>
      <c r="C5255" t="s">
        <v>180</v>
      </c>
      <c r="D5255" s="67">
        <v>2023</v>
      </c>
      <c r="E5255" s="108">
        <v>-0.1560462764864784</v>
      </c>
      <c r="Z5255" t="str">
        <f t="shared" si="219"/>
        <v>Ultramobile Premium, HybridTotal General Purpose2023</v>
      </c>
      <c r="AA5255" t="str">
        <f t="shared" si="220"/>
        <v>Ultramobile Premium, HybridTotal General Purpose2023</v>
      </c>
    </row>
    <row r="5256" spans="1:27" x14ac:dyDescent="0.2">
      <c r="A5256" t="s">
        <v>172</v>
      </c>
      <c r="B5256" t="s">
        <v>117</v>
      </c>
      <c r="C5256" t="s">
        <v>180</v>
      </c>
      <c r="D5256" s="67">
        <v>2024</v>
      </c>
      <c r="E5256" s="108">
        <v>-8.6483696875632843E-2</v>
      </c>
      <c r="Z5256" t="str">
        <f t="shared" si="219"/>
        <v>Ultramobile Premium, HybridTotal General Purpose2024</v>
      </c>
      <c r="AA5256" t="str">
        <f t="shared" si="220"/>
        <v>Ultramobile Premium, HybridTotal General Purpose2024</v>
      </c>
    </row>
    <row r="5257" spans="1:27" x14ac:dyDescent="0.2">
      <c r="A5257" t="s">
        <v>172</v>
      </c>
      <c r="B5257" t="s">
        <v>117</v>
      </c>
      <c r="C5257" t="s">
        <v>180</v>
      </c>
      <c r="D5257" s="67">
        <v>2025</v>
      </c>
      <c r="E5257" s="108">
        <v>-5.6233230380584254E-2</v>
      </c>
      <c r="Z5257" t="str">
        <f t="shared" si="219"/>
        <v>Ultramobile Premium, HybridTotal General Purpose2025</v>
      </c>
      <c r="AA5257" t="str">
        <f t="shared" si="220"/>
        <v>Ultramobile Premium, HybridTotal General Purpose2025</v>
      </c>
    </row>
    <row r="5258" spans="1:27" x14ac:dyDescent="0.2">
      <c r="A5258" t="s">
        <v>172</v>
      </c>
      <c r="B5258" t="s">
        <v>118</v>
      </c>
      <c r="C5258" t="s">
        <v>180</v>
      </c>
      <c r="D5258" s="67">
        <v>2018</v>
      </c>
      <c r="E5258" s="108">
        <v>0</v>
      </c>
      <c r="Z5258" t="str">
        <f t="shared" si="219"/>
        <v>Ultramobile Premium, HybridTotal Memory2018</v>
      </c>
      <c r="AA5258" t="str">
        <f t="shared" si="220"/>
        <v>Ultramobile Premium, HybridTotal Memory2018</v>
      </c>
    </row>
    <row r="5259" spans="1:27" x14ac:dyDescent="0.2">
      <c r="A5259" t="s">
        <v>172</v>
      </c>
      <c r="B5259" t="s">
        <v>118</v>
      </c>
      <c r="C5259" t="s">
        <v>180</v>
      </c>
      <c r="D5259" s="67">
        <v>2019</v>
      </c>
      <c r="E5259" s="108">
        <v>-0.43690575445646296</v>
      </c>
      <c r="Z5259" t="str">
        <f t="shared" si="219"/>
        <v>Ultramobile Premium, HybridTotal Memory2019</v>
      </c>
      <c r="AA5259" t="str">
        <f t="shared" si="220"/>
        <v>Ultramobile Premium, HybridTotal Memory2019</v>
      </c>
    </row>
    <row r="5260" spans="1:27" x14ac:dyDescent="0.2">
      <c r="A5260" t="s">
        <v>172</v>
      </c>
      <c r="B5260" t="s">
        <v>118</v>
      </c>
      <c r="C5260" t="s">
        <v>180</v>
      </c>
      <c r="D5260" s="67">
        <v>2020</v>
      </c>
      <c r="E5260" s="108">
        <v>0.28783128460985208</v>
      </c>
      <c r="Z5260" t="str">
        <f t="shared" si="219"/>
        <v>Ultramobile Premium, HybridTotal Memory2020</v>
      </c>
      <c r="AA5260" t="str">
        <f t="shared" si="220"/>
        <v>Ultramobile Premium, HybridTotal Memory2020</v>
      </c>
    </row>
    <row r="5261" spans="1:27" x14ac:dyDescent="0.2">
      <c r="A5261" t="s">
        <v>172</v>
      </c>
      <c r="B5261" t="s">
        <v>118</v>
      </c>
      <c r="C5261" t="s">
        <v>180</v>
      </c>
      <c r="D5261" s="67">
        <v>2021</v>
      </c>
      <c r="E5261" s="108">
        <v>0.34789018057536536</v>
      </c>
      <c r="Z5261" t="str">
        <f t="shared" si="219"/>
        <v>Ultramobile Premium, HybridTotal Memory2021</v>
      </c>
      <c r="AA5261" t="str">
        <f t="shared" si="220"/>
        <v>Ultramobile Premium, HybridTotal Memory2021</v>
      </c>
    </row>
    <row r="5262" spans="1:27" x14ac:dyDescent="0.2">
      <c r="A5262" t="s">
        <v>172</v>
      </c>
      <c r="B5262" t="s">
        <v>118</v>
      </c>
      <c r="C5262" t="s">
        <v>180</v>
      </c>
      <c r="D5262" s="67">
        <v>2022</v>
      </c>
      <c r="E5262" s="108">
        <v>3.2633586858785701E-3</v>
      </c>
      <c r="Z5262" t="str">
        <f t="shared" si="219"/>
        <v>Ultramobile Premium, HybridTotal Memory2022</v>
      </c>
      <c r="AA5262" t="str">
        <f t="shared" si="220"/>
        <v>Ultramobile Premium, HybridTotal Memory2022</v>
      </c>
    </row>
    <row r="5263" spans="1:27" x14ac:dyDescent="0.2">
      <c r="A5263" t="s">
        <v>172</v>
      </c>
      <c r="B5263" t="s">
        <v>118</v>
      </c>
      <c r="C5263" t="s">
        <v>180</v>
      </c>
      <c r="D5263" s="67">
        <v>2023</v>
      </c>
      <c r="E5263" s="108">
        <v>-0.34615828552632744</v>
      </c>
      <c r="Z5263" t="str">
        <f t="shared" si="219"/>
        <v>Ultramobile Premium, HybridTotal Memory2023</v>
      </c>
      <c r="AA5263" t="str">
        <f t="shared" si="220"/>
        <v>Ultramobile Premium, HybridTotal Memory2023</v>
      </c>
    </row>
    <row r="5264" spans="1:27" x14ac:dyDescent="0.2">
      <c r="A5264" t="s">
        <v>172</v>
      </c>
      <c r="B5264" t="s">
        <v>118</v>
      </c>
      <c r="C5264" t="s">
        <v>180</v>
      </c>
      <c r="D5264" s="67">
        <v>2024</v>
      </c>
      <c r="E5264" s="108">
        <v>-0.1274942453063278</v>
      </c>
      <c r="Z5264" t="str">
        <f t="shared" si="219"/>
        <v>Ultramobile Premium, HybridTotal Memory2024</v>
      </c>
      <c r="AA5264" t="str">
        <f t="shared" si="220"/>
        <v>Ultramobile Premium, HybridTotal Memory2024</v>
      </c>
    </row>
    <row r="5265" spans="1:27" x14ac:dyDescent="0.2">
      <c r="A5265" t="s">
        <v>172</v>
      </c>
      <c r="B5265" t="s">
        <v>118</v>
      </c>
      <c r="C5265" t="s">
        <v>180</v>
      </c>
      <c r="D5265" s="67">
        <v>2025</v>
      </c>
      <c r="E5265" s="108">
        <v>-4.1951784458538199E-3</v>
      </c>
      <c r="Z5265" t="str">
        <f t="shared" si="219"/>
        <v>Ultramobile Premium, HybridTotal Memory2025</v>
      </c>
      <c r="AA5265" t="str">
        <f t="shared" si="220"/>
        <v>Ultramobile Premium, HybridTotal Memory2025</v>
      </c>
    </row>
    <row r="5266" spans="1:27" x14ac:dyDescent="0.2">
      <c r="A5266" t="s">
        <v>172</v>
      </c>
      <c r="B5266" t="s">
        <v>119</v>
      </c>
      <c r="C5266" t="s">
        <v>180</v>
      </c>
      <c r="D5266" s="67">
        <v>2018</v>
      </c>
      <c r="E5266" s="108">
        <v>0</v>
      </c>
      <c r="Z5266" t="str">
        <f t="shared" si="219"/>
        <v>Ultramobile Premium, HybridDRAM2018</v>
      </c>
      <c r="AA5266" t="str">
        <f t="shared" si="220"/>
        <v>Ultramobile Premium, HybridDRAM2018</v>
      </c>
    </row>
    <row r="5267" spans="1:27" x14ac:dyDescent="0.2">
      <c r="A5267" t="s">
        <v>172</v>
      </c>
      <c r="B5267" t="s">
        <v>119</v>
      </c>
      <c r="C5267" t="s">
        <v>180</v>
      </c>
      <c r="D5267" s="67">
        <v>2019</v>
      </c>
      <c r="E5267" s="108">
        <v>-0.47785500922584478</v>
      </c>
      <c r="Z5267" t="str">
        <f t="shared" si="219"/>
        <v>Ultramobile Premium, HybridDRAM2019</v>
      </c>
      <c r="AA5267" t="str">
        <f t="shared" si="220"/>
        <v>Ultramobile Premium, HybridDRAM2019</v>
      </c>
    </row>
    <row r="5268" spans="1:27" x14ac:dyDescent="0.2">
      <c r="A5268" t="s">
        <v>172</v>
      </c>
      <c r="B5268" t="s">
        <v>119</v>
      </c>
      <c r="C5268" t="s">
        <v>180</v>
      </c>
      <c r="D5268" s="67">
        <v>2020</v>
      </c>
      <c r="E5268" s="108">
        <v>0.15942137275940627</v>
      </c>
      <c r="Z5268" t="str">
        <f t="shared" si="219"/>
        <v>Ultramobile Premium, HybridDRAM2020</v>
      </c>
      <c r="AA5268" t="str">
        <f t="shared" si="220"/>
        <v>Ultramobile Premium, HybridDRAM2020</v>
      </c>
    </row>
    <row r="5269" spans="1:27" x14ac:dyDescent="0.2">
      <c r="A5269" t="s">
        <v>172</v>
      </c>
      <c r="B5269" t="s">
        <v>119</v>
      </c>
      <c r="C5269" t="s">
        <v>180</v>
      </c>
      <c r="D5269" s="67">
        <v>2021</v>
      </c>
      <c r="E5269" s="108">
        <v>0.3340832596428458</v>
      </c>
      <c r="Z5269" t="str">
        <f t="shared" si="219"/>
        <v>Ultramobile Premium, HybridDRAM2021</v>
      </c>
      <c r="AA5269" t="str">
        <f t="shared" si="220"/>
        <v>Ultramobile Premium, HybridDRAM2021</v>
      </c>
    </row>
    <row r="5270" spans="1:27" x14ac:dyDescent="0.2">
      <c r="A5270" t="s">
        <v>172</v>
      </c>
      <c r="B5270" t="s">
        <v>119</v>
      </c>
      <c r="C5270" t="s">
        <v>180</v>
      </c>
      <c r="D5270" s="67">
        <v>2022</v>
      </c>
      <c r="E5270" s="108">
        <v>2.680150816959026E-2</v>
      </c>
      <c r="Z5270" t="str">
        <f t="shared" si="219"/>
        <v>Ultramobile Premium, HybridDRAM2022</v>
      </c>
      <c r="AA5270" t="str">
        <f t="shared" si="220"/>
        <v>Ultramobile Premium, HybridDRAM2022</v>
      </c>
    </row>
    <row r="5271" spans="1:27" x14ac:dyDescent="0.2">
      <c r="A5271" t="s">
        <v>172</v>
      </c>
      <c r="B5271" t="s">
        <v>119</v>
      </c>
      <c r="C5271" t="s">
        <v>180</v>
      </c>
      <c r="D5271" s="67">
        <v>2023</v>
      </c>
      <c r="E5271" s="108">
        <v>-0.38617615414152362</v>
      </c>
      <c r="Z5271" t="str">
        <f t="shared" si="219"/>
        <v>Ultramobile Premium, HybridDRAM2023</v>
      </c>
      <c r="AA5271" t="str">
        <f t="shared" si="220"/>
        <v>Ultramobile Premium, HybridDRAM2023</v>
      </c>
    </row>
    <row r="5272" spans="1:27" x14ac:dyDescent="0.2">
      <c r="A5272" t="s">
        <v>172</v>
      </c>
      <c r="B5272" t="s">
        <v>119</v>
      </c>
      <c r="C5272" t="s">
        <v>180</v>
      </c>
      <c r="D5272" s="67">
        <v>2024</v>
      </c>
      <c r="E5272" s="108">
        <v>-0.1471711894208968</v>
      </c>
      <c r="Z5272" t="str">
        <f t="shared" si="219"/>
        <v>Ultramobile Premium, HybridDRAM2024</v>
      </c>
      <c r="AA5272" t="str">
        <f t="shared" si="220"/>
        <v>Ultramobile Premium, HybridDRAM2024</v>
      </c>
    </row>
    <row r="5273" spans="1:27" x14ac:dyDescent="0.2">
      <c r="A5273" t="s">
        <v>172</v>
      </c>
      <c r="B5273" t="s">
        <v>119</v>
      </c>
      <c r="C5273" t="s">
        <v>180</v>
      </c>
      <c r="D5273" s="67">
        <v>2025</v>
      </c>
      <c r="E5273" s="108">
        <v>1.2747408705811258E-2</v>
      </c>
      <c r="Z5273" t="str">
        <f t="shared" si="219"/>
        <v>Ultramobile Premium, HybridDRAM2025</v>
      </c>
      <c r="AA5273" t="str">
        <f t="shared" si="220"/>
        <v>Ultramobile Premium, HybridDRAM2025</v>
      </c>
    </row>
    <row r="5274" spans="1:27" x14ac:dyDescent="0.2">
      <c r="A5274" t="s">
        <v>172</v>
      </c>
      <c r="B5274" t="s">
        <v>120</v>
      </c>
      <c r="C5274" t="s">
        <v>180</v>
      </c>
      <c r="D5274" s="67">
        <v>2018</v>
      </c>
      <c r="E5274" s="108">
        <v>0</v>
      </c>
      <c r="Z5274" t="str">
        <f t="shared" si="219"/>
        <v>Ultramobile Premium, HybridEmerging Memory2018</v>
      </c>
      <c r="AA5274" t="str">
        <f t="shared" si="220"/>
        <v>Ultramobile Premium, HybridEmerging Memory2018</v>
      </c>
    </row>
    <row r="5275" spans="1:27" x14ac:dyDescent="0.2">
      <c r="A5275" t="s">
        <v>172</v>
      </c>
      <c r="B5275" t="s">
        <v>120</v>
      </c>
      <c r="C5275" t="s">
        <v>180</v>
      </c>
      <c r="D5275" s="67">
        <v>2019</v>
      </c>
      <c r="E5275" s="108">
        <v>0.64701371404291841</v>
      </c>
      <c r="Z5275" t="str">
        <f t="shared" si="219"/>
        <v>Ultramobile Premium, HybridEmerging Memory2019</v>
      </c>
      <c r="AA5275" t="str">
        <f t="shared" si="220"/>
        <v>Ultramobile Premium, HybridEmerging Memory2019</v>
      </c>
    </row>
    <row r="5276" spans="1:27" x14ac:dyDescent="0.2">
      <c r="A5276" t="s">
        <v>172</v>
      </c>
      <c r="B5276" t="s">
        <v>120</v>
      </c>
      <c r="C5276" t="s">
        <v>180</v>
      </c>
      <c r="D5276" s="67">
        <v>2020</v>
      </c>
      <c r="E5276" s="108">
        <v>0.47186699022728207</v>
      </c>
      <c r="Z5276" t="str">
        <f t="shared" si="219"/>
        <v>Ultramobile Premium, HybridEmerging Memory2020</v>
      </c>
      <c r="AA5276" t="str">
        <f t="shared" si="220"/>
        <v>Ultramobile Premium, HybridEmerging Memory2020</v>
      </c>
    </row>
    <row r="5277" spans="1:27" x14ac:dyDescent="0.2">
      <c r="A5277" t="s">
        <v>172</v>
      </c>
      <c r="B5277" t="s">
        <v>120</v>
      </c>
      <c r="C5277" t="s">
        <v>180</v>
      </c>
      <c r="D5277" s="67">
        <v>2021</v>
      </c>
      <c r="E5277" s="108">
        <v>-0.2850047096456092</v>
      </c>
      <c r="Z5277" t="str">
        <f t="shared" si="219"/>
        <v>Ultramobile Premium, HybridEmerging Memory2021</v>
      </c>
      <c r="AA5277" t="str">
        <f t="shared" si="220"/>
        <v>Ultramobile Premium, HybridEmerging Memory2021</v>
      </c>
    </row>
    <row r="5278" spans="1:27" x14ac:dyDescent="0.2">
      <c r="A5278" t="s">
        <v>172</v>
      </c>
      <c r="B5278" t="s">
        <v>120</v>
      </c>
      <c r="C5278" t="s">
        <v>180</v>
      </c>
      <c r="D5278" s="67">
        <v>2022</v>
      </c>
      <c r="E5278" s="108">
        <v>4.3571875748830813E-2</v>
      </c>
      <c r="Z5278" t="str">
        <f t="shared" si="219"/>
        <v>Ultramobile Premium, HybridEmerging Memory2022</v>
      </c>
      <c r="AA5278" t="str">
        <f t="shared" si="220"/>
        <v>Ultramobile Premium, HybridEmerging Memory2022</v>
      </c>
    </row>
    <row r="5279" spans="1:27" x14ac:dyDescent="0.2">
      <c r="A5279" t="s">
        <v>172</v>
      </c>
      <c r="B5279" t="s">
        <v>120</v>
      </c>
      <c r="C5279" t="s">
        <v>180</v>
      </c>
      <c r="D5279" s="67">
        <v>2023</v>
      </c>
      <c r="E5279" s="108">
        <v>-0.17246773272254445</v>
      </c>
      <c r="Z5279" t="str">
        <f t="shared" si="219"/>
        <v>Ultramobile Premium, HybridEmerging Memory2023</v>
      </c>
      <c r="AA5279" t="str">
        <f t="shared" si="220"/>
        <v>Ultramobile Premium, HybridEmerging Memory2023</v>
      </c>
    </row>
    <row r="5280" spans="1:27" x14ac:dyDescent="0.2">
      <c r="A5280" t="s">
        <v>172</v>
      </c>
      <c r="B5280" t="s">
        <v>120</v>
      </c>
      <c r="C5280" t="s">
        <v>180</v>
      </c>
      <c r="D5280" s="67">
        <v>2024</v>
      </c>
      <c r="E5280" s="108">
        <v>-0.12573008373357331</v>
      </c>
      <c r="Z5280" t="str">
        <f t="shared" si="219"/>
        <v>Ultramobile Premium, HybridEmerging Memory2024</v>
      </c>
      <c r="AA5280" t="str">
        <f t="shared" si="220"/>
        <v>Ultramobile Premium, HybridEmerging Memory2024</v>
      </c>
    </row>
    <row r="5281" spans="1:27" x14ac:dyDescent="0.2">
      <c r="A5281" t="s">
        <v>172</v>
      </c>
      <c r="B5281" t="s">
        <v>120</v>
      </c>
      <c r="C5281" t="s">
        <v>180</v>
      </c>
      <c r="D5281" s="67">
        <v>2025</v>
      </c>
      <c r="E5281" s="108">
        <v>-0.19661290438084156</v>
      </c>
      <c r="Z5281" t="str">
        <f t="shared" si="219"/>
        <v>Ultramobile Premium, HybridEmerging Memory2025</v>
      </c>
      <c r="AA5281" t="str">
        <f t="shared" si="220"/>
        <v>Ultramobile Premium, HybridEmerging Memory2025</v>
      </c>
    </row>
    <row r="5282" spans="1:27" x14ac:dyDescent="0.2">
      <c r="A5282" t="s">
        <v>172</v>
      </c>
      <c r="B5282" t="s">
        <v>121</v>
      </c>
      <c r="C5282" t="s">
        <v>180</v>
      </c>
      <c r="D5282" s="67">
        <v>2018</v>
      </c>
      <c r="E5282" s="108">
        <v>0</v>
      </c>
      <c r="Z5282" t="str">
        <f t="shared" ref="Z5282:Z5345" si="221">A5282&amp;B5282&amp;D5282</f>
        <v>Ultramobile Premium, HybridFlash Memory, NAND2018</v>
      </c>
      <c r="AA5282" t="str">
        <f t="shared" ref="AA5282:AA5345" si="222">$A5282&amp;$B5282&amp;$D5282</f>
        <v>Ultramobile Premium, HybridFlash Memory, NAND2018</v>
      </c>
    </row>
    <row r="5283" spans="1:27" x14ac:dyDescent="0.2">
      <c r="A5283" t="s">
        <v>172</v>
      </c>
      <c r="B5283" t="s">
        <v>121</v>
      </c>
      <c r="C5283" t="s">
        <v>180</v>
      </c>
      <c r="D5283" s="67">
        <v>2019</v>
      </c>
      <c r="E5283" s="108">
        <v>-0.16893196965228552</v>
      </c>
      <c r="Z5283" t="str">
        <f t="shared" si="221"/>
        <v>Ultramobile Premium, HybridFlash Memory, NAND2019</v>
      </c>
      <c r="AA5283" t="str">
        <f t="shared" si="222"/>
        <v>Ultramobile Premium, HybridFlash Memory, NAND2019</v>
      </c>
    </row>
    <row r="5284" spans="1:27" x14ac:dyDescent="0.2">
      <c r="A5284" t="s">
        <v>172</v>
      </c>
      <c r="B5284" t="s">
        <v>121</v>
      </c>
      <c r="C5284" t="s">
        <v>180</v>
      </c>
      <c r="D5284" s="67">
        <v>2020</v>
      </c>
      <c r="E5284" s="108">
        <v>1.046232733384036</v>
      </c>
      <c r="Z5284" t="str">
        <f t="shared" si="221"/>
        <v>Ultramobile Premium, HybridFlash Memory, NAND2020</v>
      </c>
      <c r="AA5284" t="str">
        <f t="shared" si="222"/>
        <v>Ultramobile Premium, HybridFlash Memory, NAND2020</v>
      </c>
    </row>
    <row r="5285" spans="1:27" x14ac:dyDescent="0.2">
      <c r="A5285" t="s">
        <v>172</v>
      </c>
      <c r="B5285" t="s">
        <v>121</v>
      </c>
      <c r="C5285" t="s">
        <v>180</v>
      </c>
      <c r="D5285" s="67">
        <v>2021</v>
      </c>
      <c r="E5285" s="108">
        <v>0.48932443394912872</v>
      </c>
      <c r="Z5285" t="str">
        <f t="shared" si="221"/>
        <v>Ultramobile Premium, HybridFlash Memory, NAND2021</v>
      </c>
      <c r="AA5285" t="str">
        <f t="shared" si="222"/>
        <v>Ultramobile Premium, HybridFlash Memory, NAND2021</v>
      </c>
    </row>
    <row r="5286" spans="1:27" x14ac:dyDescent="0.2">
      <c r="A5286" t="s">
        <v>172</v>
      </c>
      <c r="B5286" t="s">
        <v>121</v>
      </c>
      <c r="C5286" t="s">
        <v>180</v>
      </c>
      <c r="D5286" s="67">
        <v>2022</v>
      </c>
      <c r="E5286" s="108">
        <v>-6.4621655450600946E-2</v>
      </c>
      <c r="Z5286" t="str">
        <f t="shared" si="221"/>
        <v>Ultramobile Premium, HybridFlash Memory, NAND2022</v>
      </c>
      <c r="AA5286" t="str">
        <f t="shared" si="222"/>
        <v>Ultramobile Premium, HybridFlash Memory, NAND2022</v>
      </c>
    </row>
    <row r="5287" spans="1:27" x14ac:dyDescent="0.2">
      <c r="A5287" t="s">
        <v>172</v>
      </c>
      <c r="B5287" t="s">
        <v>121</v>
      </c>
      <c r="C5287" t="s">
        <v>180</v>
      </c>
      <c r="D5287" s="67">
        <v>2023</v>
      </c>
      <c r="E5287" s="108">
        <v>-0.22562794228084782</v>
      </c>
      <c r="Z5287" t="str">
        <f t="shared" si="221"/>
        <v>Ultramobile Premium, HybridFlash Memory, NAND2023</v>
      </c>
      <c r="AA5287" t="str">
        <f t="shared" si="222"/>
        <v>Ultramobile Premium, HybridFlash Memory, NAND2023</v>
      </c>
    </row>
    <row r="5288" spans="1:27" x14ac:dyDescent="0.2">
      <c r="A5288" t="s">
        <v>172</v>
      </c>
      <c r="B5288" t="s">
        <v>121</v>
      </c>
      <c r="C5288" t="s">
        <v>180</v>
      </c>
      <c r="D5288" s="67">
        <v>2024</v>
      </c>
      <c r="E5288" s="108">
        <v>-7.341546646229824E-2</v>
      </c>
      <c r="Z5288" t="str">
        <f t="shared" si="221"/>
        <v>Ultramobile Premium, HybridFlash Memory, NAND2024</v>
      </c>
      <c r="AA5288" t="str">
        <f t="shared" si="222"/>
        <v>Ultramobile Premium, HybridFlash Memory, NAND2024</v>
      </c>
    </row>
    <row r="5289" spans="1:27" x14ac:dyDescent="0.2">
      <c r="A5289" t="s">
        <v>172</v>
      </c>
      <c r="B5289" t="s">
        <v>121</v>
      </c>
      <c r="C5289" t="s">
        <v>180</v>
      </c>
      <c r="D5289" s="67">
        <v>2025</v>
      </c>
      <c r="E5289" s="108">
        <v>-2.8071937846745665E-2</v>
      </c>
      <c r="Z5289" t="str">
        <f t="shared" si="221"/>
        <v>Ultramobile Premium, HybridFlash Memory, NAND2025</v>
      </c>
      <c r="AA5289" t="str">
        <f t="shared" si="222"/>
        <v>Ultramobile Premium, HybridFlash Memory, NAND2025</v>
      </c>
    </row>
    <row r="5290" spans="1:27" x14ac:dyDescent="0.2">
      <c r="A5290" t="s">
        <v>172</v>
      </c>
      <c r="B5290" t="s">
        <v>122</v>
      </c>
      <c r="C5290" t="s">
        <v>180</v>
      </c>
      <c r="D5290" s="67">
        <v>2018</v>
      </c>
      <c r="E5290" s="108">
        <v>0</v>
      </c>
      <c r="Z5290" t="str">
        <f t="shared" si="221"/>
        <v>Ultramobile Premium, HybridOther Memory2018</v>
      </c>
      <c r="AA5290" t="str">
        <f t="shared" si="222"/>
        <v>Ultramobile Premium, HybridOther Memory2018</v>
      </c>
    </row>
    <row r="5291" spans="1:27" x14ac:dyDescent="0.2">
      <c r="A5291" t="s">
        <v>172</v>
      </c>
      <c r="B5291" t="s">
        <v>122</v>
      </c>
      <c r="C5291" t="s">
        <v>180</v>
      </c>
      <c r="D5291" s="67">
        <v>2019</v>
      </c>
      <c r="E5291" s="108">
        <v>-0.26006367353624349</v>
      </c>
      <c r="Z5291" t="str">
        <f t="shared" si="221"/>
        <v>Ultramobile Premium, HybridOther Memory2019</v>
      </c>
      <c r="AA5291" t="str">
        <f t="shared" si="222"/>
        <v>Ultramobile Premium, HybridOther Memory2019</v>
      </c>
    </row>
    <row r="5292" spans="1:27" x14ac:dyDescent="0.2">
      <c r="A5292" t="s">
        <v>172</v>
      </c>
      <c r="B5292" t="s">
        <v>122</v>
      </c>
      <c r="C5292" t="s">
        <v>180</v>
      </c>
      <c r="D5292" s="67">
        <v>2020</v>
      </c>
      <c r="E5292" s="108">
        <v>-0.23826762856924799</v>
      </c>
      <c r="Z5292" t="str">
        <f t="shared" si="221"/>
        <v>Ultramobile Premium, HybridOther Memory2020</v>
      </c>
      <c r="AA5292" t="str">
        <f t="shared" si="222"/>
        <v>Ultramobile Premium, HybridOther Memory2020</v>
      </c>
    </row>
    <row r="5293" spans="1:27" x14ac:dyDescent="0.2">
      <c r="A5293" t="s">
        <v>172</v>
      </c>
      <c r="B5293" t="s">
        <v>122</v>
      </c>
      <c r="C5293" t="s">
        <v>180</v>
      </c>
      <c r="D5293" s="67">
        <v>2021</v>
      </c>
      <c r="E5293" s="108">
        <v>0.13696237474737405</v>
      </c>
      <c r="Z5293" t="str">
        <f t="shared" si="221"/>
        <v>Ultramobile Premium, HybridOther Memory2021</v>
      </c>
      <c r="AA5293" t="str">
        <f t="shared" si="222"/>
        <v>Ultramobile Premium, HybridOther Memory2021</v>
      </c>
    </row>
    <row r="5294" spans="1:27" x14ac:dyDescent="0.2">
      <c r="A5294" t="s">
        <v>172</v>
      </c>
      <c r="B5294" t="s">
        <v>122</v>
      </c>
      <c r="C5294" t="s">
        <v>180</v>
      </c>
      <c r="D5294" s="67">
        <v>2022</v>
      </c>
      <c r="E5294" s="108">
        <v>-0.36059819377714053</v>
      </c>
      <c r="Z5294" t="str">
        <f t="shared" si="221"/>
        <v>Ultramobile Premium, HybridOther Memory2022</v>
      </c>
      <c r="AA5294" t="str">
        <f t="shared" si="222"/>
        <v>Ultramobile Premium, HybridOther Memory2022</v>
      </c>
    </row>
    <row r="5295" spans="1:27" x14ac:dyDescent="0.2">
      <c r="A5295" t="s">
        <v>172</v>
      </c>
      <c r="B5295" t="s">
        <v>122</v>
      </c>
      <c r="C5295" t="s">
        <v>180</v>
      </c>
      <c r="D5295" s="67">
        <v>2023</v>
      </c>
      <c r="E5295" s="108">
        <v>-0.44185185617241141</v>
      </c>
      <c r="Z5295" t="str">
        <f t="shared" si="221"/>
        <v>Ultramobile Premium, HybridOther Memory2023</v>
      </c>
      <c r="AA5295" t="str">
        <f t="shared" si="222"/>
        <v>Ultramobile Premium, HybridOther Memory2023</v>
      </c>
    </row>
    <row r="5296" spans="1:27" x14ac:dyDescent="0.2">
      <c r="A5296" t="s">
        <v>172</v>
      </c>
      <c r="B5296" t="s">
        <v>122</v>
      </c>
      <c r="C5296" t="s">
        <v>180</v>
      </c>
      <c r="D5296" s="67">
        <v>2024</v>
      </c>
      <c r="E5296" s="108">
        <v>-0.43435229284245691</v>
      </c>
      <c r="Z5296" t="str">
        <f t="shared" si="221"/>
        <v>Ultramobile Premium, HybridOther Memory2024</v>
      </c>
      <c r="AA5296" t="str">
        <f t="shared" si="222"/>
        <v>Ultramobile Premium, HybridOther Memory2024</v>
      </c>
    </row>
    <row r="5297" spans="1:27" x14ac:dyDescent="0.2">
      <c r="A5297" t="s">
        <v>172</v>
      </c>
      <c r="B5297" t="s">
        <v>122</v>
      </c>
      <c r="C5297" t="s">
        <v>180</v>
      </c>
      <c r="D5297" s="67">
        <v>2025</v>
      </c>
      <c r="E5297" s="108">
        <v>-0.46676534291196448</v>
      </c>
      <c r="Z5297" t="str">
        <f t="shared" si="221"/>
        <v>Ultramobile Premium, HybridOther Memory2025</v>
      </c>
      <c r="AA5297" t="str">
        <f t="shared" si="222"/>
        <v>Ultramobile Premium, HybridOther Memory2025</v>
      </c>
    </row>
    <row r="5298" spans="1:27" x14ac:dyDescent="0.2">
      <c r="A5298" t="s">
        <v>172</v>
      </c>
      <c r="B5298" t="s">
        <v>123</v>
      </c>
      <c r="C5298" t="s">
        <v>180</v>
      </c>
      <c r="D5298" s="67">
        <v>2018</v>
      </c>
      <c r="E5298" s="108">
        <v>0</v>
      </c>
      <c r="Z5298" t="str">
        <f t="shared" si="221"/>
        <v>Ultramobile Premium, HybridTotal Microcomponent2018</v>
      </c>
      <c r="AA5298" t="str">
        <f t="shared" si="222"/>
        <v>Ultramobile Premium, HybridTotal Microcomponent2018</v>
      </c>
    </row>
    <row r="5299" spans="1:27" x14ac:dyDescent="0.2">
      <c r="A5299" t="s">
        <v>172</v>
      </c>
      <c r="B5299" t="s">
        <v>123</v>
      </c>
      <c r="C5299" t="s">
        <v>180</v>
      </c>
      <c r="D5299" s="67">
        <v>2019</v>
      </c>
      <c r="E5299" s="108">
        <v>6.745312140103743E-2</v>
      </c>
      <c r="Z5299" t="str">
        <f t="shared" si="221"/>
        <v>Ultramobile Premium, HybridTotal Microcomponent2019</v>
      </c>
      <c r="AA5299" t="str">
        <f t="shared" si="222"/>
        <v>Ultramobile Premium, HybridTotal Microcomponent2019</v>
      </c>
    </row>
    <row r="5300" spans="1:27" x14ac:dyDescent="0.2">
      <c r="A5300" t="s">
        <v>172</v>
      </c>
      <c r="B5300" t="s">
        <v>123</v>
      </c>
      <c r="C5300" t="s">
        <v>180</v>
      </c>
      <c r="D5300" s="67">
        <v>2020</v>
      </c>
      <c r="E5300" s="108">
        <v>0.16547762014154377</v>
      </c>
      <c r="Z5300" t="str">
        <f t="shared" si="221"/>
        <v>Ultramobile Premium, HybridTotal Microcomponent2020</v>
      </c>
      <c r="AA5300" t="str">
        <f t="shared" si="222"/>
        <v>Ultramobile Premium, HybridTotal Microcomponent2020</v>
      </c>
    </row>
    <row r="5301" spans="1:27" x14ac:dyDescent="0.2">
      <c r="A5301" t="s">
        <v>172</v>
      </c>
      <c r="B5301" t="s">
        <v>123</v>
      </c>
      <c r="C5301" t="s">
        <v>180</v>
      </c>
      <c r="D5301" s="67">
        <v>2021</v>
      </c>
      <c r="E5301" s="108">
        <v>0.12516697932801812</v>
      </c>
      <c r="Z5301" t="str">
        <f t="shared" si="221"/>
        <v>Ultramobile Premium, HybridTotal Microcomponent2021</v>
      </c>
      <c r="AA5301" t="str">
        <f t="shared" si="222"/>
        <v>Ultramobile Premium, HybridTotal Microcomponent2021</v>
      </c>
    </row>
    <row r="5302" spans="1:27" x14ac:dyDescent="0.2">
      <c r="A5302" t="s">
        <v>172</v>
      </c>
      <c r="B5302" t="s">
        <v>123</v>
      </c>
      <c r="C5302" t="s">
        <v>180</v>
      </c>
      <c r="D5302" s="67">
        <v>2022</v>
      </c>
      <c r="E5302" s="108">
        <v>-0.16490057603318686</v>
      </c>
      <c r="Z5302" t="str">
        <f t="shared" si="221"/>
        <v>Ultramobile Premium, HybridTotal Microcomponent2022</v>
      </c>
      <c r="AA5302" t="str">
        <f t="shared" si="222"/>
        <v>Ultramobile Premium, HybridTotal Microcomponent2022</v>
      </c>
    </row>
    <row r="5303" spans="1:27" x14ac:dyDescent="0.2">
      <c r="A5303" t="s">
        <v>172</v>
      </c>
      <c r="B5303" t="s">
        <v>123</v>
      </c>
      <c r="C5303" t="s">
        <v>180</v>
      </c>
      <c r="D5303" s="67">
        <v>2023</v>
      </c>
      <c r="E5303" s="108">
        <v>-9.608395289119509E-2</v>
      </c>
      <c r="Z5303" t="str">
        <f t="shared" si="221"/>
        <v>Ultramobile Premium, HybridTotal Microcomponent2023</v>
      </c>
      <c r="AA5303" t="str">
        <f t="shared" si="222"/>
        <v>Ultramobile Premium, HybridTotal Microcomponent2023</v>
      </c>
    </row>
    <row r="5304" spans="1:27" x14ac:dyDescent="0.2">
      <c r="A5304" t="s">
        <v>172</v>
      </c>
      <c r="B5304" t="s">
        <v>123</v>
      </c>
      <c r="C5304" t="s">
        <v>180</v>
      </c>
      <c r="D5304" s="67">
        <v>2024</v>
      </c>
      <c r="E5304" s="108">
        <v>-8.2819215279265834E-2</v>
      </c>
      <c r="Z5304" t="str">
        <f t="shared" si="221"/>
        <v>Ultramobile Premium, HybridTotal Microcomponent2024</v>
      </c>
      <c r="AA5304" t="str">
        <f t="shared" si="222"/>
        <v>Ultramobile Premium, HybridTotal Microcomponent2024</v>
      </c>
    </row>
    <row r="5305" spans="1:27" x14ac:dyDescent="0.2">
      <c r="A5305" t="s">
        <v>172</v>
      </c>
      <c r="B5305" t="s">
        <v>123</v>
      </c>
      <c r="C5305" t="s">
        <v>180</v>
      </c>
      <c r="D5305" s="67">
        <v>2025</v>
      </c>
      <c r="E5305" s="108">
        <v>-6.775524973486946E-2</v>
      </c>
      <c r="Z5305" t="str">
        <f t="shared" si="221"/>
        <v>Ultramobile Premium, HybridTotal Microcomponent2025</v>
      </c>
      <c r="AA5305" t="str">
        <f t="shared" si="222"/>
        <v>Ultramobile Premium, HybridTotal Microcomponent2025</v>
      </c>
    </row>
    <row r="5306" spans="1:27" x14ac:dyDescent="0.2">
      <c r="A5306" t="s">
        <v>172</v>
      </c>
      <c r="B5306" t="s">
        <v>124</v>
      </c>
      <c r="C5306" t="s">
        <v>180</v>
      </c>
      <c r="D5306" s="67">
        <v>2018</v>
      </c>
      <c r="E5306" s="108">
        <v>0</v>
      </c>
      <c r="Z5306" t="str">
        <f t="shared" si="221"/>
        <v>Ultramobile Premium, HybridTotal Microcontroller2018</v>
      </c>
      <c r="AA5306" t="str">
        <f t="shared" si="222"/>
        <v>Ultramobile Premium, HybridTotal Microcontroller2018</v>
      </c>
    </row>
    <row r="5307" spans="1:27" x14ac:dyDescent="0.2">
      <c r="A5307" t="s">
        <v>172</v>
      </c>
      <c r="B5307" t="s">
        <v>124</v>
      </c>
      <c r="C5307" t="s">
        <v>180</v>
      </c>
      <c r="D5307" s="67">
        <v>2019</v>
      </c>
      <c r="E5307" s="108">
        <v>1.1997128997581461</v>
      </c>
      <c r="Z5307" t="str">
        <f t="shared" si="221"/>
        <v>Ultramobile Premium, HybridTotal Microcontroller2019</v>
      </c>
      <c r="AA5307" t="str">
        <f t="shared" si="222"/>
        <v>Ultramobile Premium, HybridTotal Microcontroller2019</v>
      </c>
    </row>
    <row r="5308" spans="1:27" x14ac:dyDescent="0.2">
      <c r="A5308" t="s">
        <v>172</v>
      </c>
      <c r="B5308" t="s">
        <v>124</v>
      </c>
      <c r="C5308" t="s">
        <v>180</v>
      </c>
      <c r="D5308" s="67">
        <v>2020</v>
      </c>
      <c r="E5308" s="108">
        <v>0.22880664455303235</v>
      </c>
      <c r="Z5308" t="str">
        <f t="shared" si="221"/>
        <v>Ultramobile Premium, HybridTotal Microcontroller2020</v>
      </c>
      <c r="AA5308" t="str">
        <f t="shared" si="222"/>
        <v>Ultramobile Premium, HybridTotal Microcontroller2020</v>
      </c>
    </row>
    <row r="5309" spans="1:27" x14ac:dyDescent="0.2">
      <c r="A5309" t="s">
        <v>172</v>
      </c>
      <c r="B5309" t="s">
        <v>124</v>
      </c>
      <c r="C5309" t="s">
        <v>180</v>
      </c>
      <c r="D5309" s="67">
        <v>2021</v>
      </c>
      <c r="E5309" s="108">
        <v>0.33776458932296483</v>
      </c>
      <c r="Z5309" t="str">
        <f t="shared" si="221"/>
        <v>Ultramobile Premium, HybridTotal Microcontroller2021</v>
      </c>
      <c r="AA5309" t="str">
        <f t="shared" si="222"/>
        <v>Ultramobile Premium, HybridTotal Microcontroller2021</v>
      </c>
    </row>
    <row r="5310" spans="1:27" x14ac:dyDescent="0.2">
      <c r="A5310" t="s">
        <v>172</v>
      </c>
      <c r="B5310" t="s">
        <v>124</v>
      </c>
      <c r="C5310" t="s">
        <v>180</v>
      </c>
      <c r="D5310" s="67">
        <v>2022</v>
      </c>
      <c r="E5310" s="108">
        <v>-0.17244823055473824</v>
      </c>
      <c r="Z5310" t="str">
        <f t="shared" si="221"/>
        <v>Ultramobile Premium, HybridTotal Microcontroller2022</v>
      </c>
      <c r="AA5310" t="str">
        <f t="shared" si="222"/>
        <v>Ultramobile Premium, HybridTotal Microcontroller2022</v>
      </c>
    </row>
    <row r="5311" spans="1:27" x14ac:dyDescent="0.2">
      <c r="A5311" t="s">
        <v>172</v>
      </c>
      <c r="B5311" t="s">
        <v>124</v>
      </c>
      <c r="C5311" t="s">
        <v>180</v>
      </c>
      <c r="D5311" s="67">
        <v>2023</v>
      </c>
      <c r="E5311" s="108">
        <v>-0.12696663941641584</v>
      </c>
      <c r="Z5311" t="str">
        <f t="shared" si="221"/>
        <v>Ultramobile Premium, HybridTotal Microcontroller2023</v>
      </c>
      <c r="AA5311" t="str">
        <f t="shared" si="222"/>
        <v>Ultramobile Premium, HybridTotal Microcontroller2023</v>
      </c>
    </row>
    <row r="5312" spans="1:27" x14ac:dyDescent="0.2">
      <c r="A5312" t="s">
        <v>172</v>
      </c>
      <c r="B5312" t="s">
        <v>124</v>
      </c>
      <c r="C5312" t="s">
        <v>180</v>
      </c>
      <c r="D5312" s="67">
        <v>2024</v>
      </c>
      <c r="E5312" s="108">
        <v>-8.7836358863182085E-2</v>
      </c>
      <c r="Z5312" t="str">
        <f t="shared" si="221"/>
        <v>Ultramobile Premium, HybridTotal Microcontroller2024</v>
      </c>
      <c r="AA5312" t="str">
        <f t="shared" si="222"/>
        <v>Ultramobile Premium, HybridTotal Microcontroller2024</v>
      </c>
    </row>
    <row r="5313" spans="1:27" x14ac:dyDescent="0.2">
      <c r="A5313" t="s">
        <v>172</v>
      </c>
      <c r="B5313" t="s">
        <v>124</v>
      </c>
      <c r="C5313" t="s">
        <v>180</v>
      </c>
      <c r="D5313" s="67">
        <v>2025</v>
      </c>
      <c r="E5313" s="108">
        <v>-0.13399073748501333</v>
      </c>
      <c r="Z5313" t="str">
        <f t="shared" si="221"/>
        <v>Ultramobile Premium, HybridTotal Microcontroller2025</v>
      </c>
      <c r="AA5313" t="str">
        <f t="shared" si="222"/>
        <v>Ultramobile Premium, HybridTotal Microcontroller2025</v>
      </c>
    </row>
    <row r="5314" spans="1:27" x14ac:dyDescent="0.2">
      <c r="A5314" t="s">
        <v>172</v>
      </c>
      <c r="B5314" t="s">
        <v>125</v>
      </c>
      <c r="C5314" t="s">
        <v>180</v>
      </c>
      <c r="D5314" s="67">
        <v>2018</v>
      </c>
      <c r="E5314" s="108">
        <v>0</v>
      </c>
      <c r="Z5314" t="str">
        <f t="shared" si="221"/>
        <v>Ultramobile Premium, HybridMicrocontroller 08-bit2018</v>
      </c>
      <c r="AA5314" t="str">
        <f t="shared" si="222"/>
        <v>Ultramobile Premium, HybridMicrocontroller 08-bit2018</v>
      </c>
    </row>
    <row r="5315" spans="1:27" x14ac:dyDescent="0.2">
      <c r="A5315" t="s">
        <v>172</v>
      </c>
      <c r="B5315" t="s">
        <v>125</v>
      </c>
      <c r="C5315" t="s">
        <v>180</v>
      </c>
      <c r="D5315" s="67">
        <v>2019</v>
      </c>
      <c r="E5315" s="108">
        <v>0</v>
      </c>
      <c r="Z5315" t="str">
        <f t="shared" si="221"/>
        <v>Ultramobile Premium, HybridMicrocontroller 08-bit2019</v>
      </c>
      <c r="AA5315" t="str">
        <f t="shared" si="222"/>
        <v>Ultramobile Premium, HybridMicrocontroller 08-bit2019</v>
      </c>
    </row>
    <row r="5316" spans="1:27" x14ac:dyDescent="0.2">
      <c r="A5316" t="s">
        <v>172</v>
      </c>
      <c r="B5316" t="s">
        <v>125</v>
      </c>
      <c r="C5316" t="s">
        <v>180</v>
      </c>
      <c r="D5316" s="67">
        <v>2020</v>
      </c>
      <c r="E5316" s="108">
        <v>0</v>
      </c>
      <c r="Z5316" t="str">
        <f t="shared" si="221"/>
        <v>Ultramobile Premium, HybridMicrocontroller 08-bit2020</v>
      </c>
      <c r="AA5316" t="str">
        <f t="shared" si="222"/>
        <v>Ultramobile Premium, HybridMicrocontroller 08-bit2020</v>
      </c>
    </row>
    <row r="5317" spans="1:27" x14ac:dyDescent="0.2">
      <c r="A5317" t="s">
        <v>172</v>
      </c>
      <c r="B5317" t="s">
        <v>125</v>
      </c>
      <c r="C5317" t="s">
        <v>180</v>
      </c>
      <c r="D5317" s="67">
        <v>2021</v>
      </c>
      <c r="E5317" s="108">
        <v>0</v>
      </c>
      <c r="Z5317" t="str">
        <f t="shared" si="221"/>
        <v>Ultramobile Premium, HybridMicrocontroller 08-bit2021</v>
      </c>
      <c r="AA5317" t="str">
        <f t="shared" si="222"/>
        <v>Ultramobile Premium, HybridMicrocontroller 08-bit2021</v>
      </c>
    </row>
    <row r="5318" spans="1:27" x14ac:dyDescent="0.2">
      <c r="A5318" t="s">
        <v>172</v>
      </c>
      <c r="B5318" t="s">
        <v>125</v>
      </c>
      <c r="C5318" t="s">
        <v>180</v>
      </c>
      <c r="D5318" s="67">
        <v>2022</v>
      </c>
      <c r="E5318" s="108">
        <v>0</v>
      </c>
      <c r="Z5318" t="str">
        <f t="shared" si="221"/>
        <v>Ultramobile Premium, HybridMicrocontroller 08-bit2022</v>
      </c>
      <c r="AA5318" t="str">
        <f t="shared" si="222"/>
        <v>Ultramobile Premium, HybridMicrocontroller 08-bit2022</v>
      </c>
    </row>
    <row r="5319" spans="1:27" x14ac:dyDescent="0.2">
      <c r="A5319" t="s">
        <v>172</v>
      </c>
      <c r="B5319" t="s">
        <v>125</v>
      </c>
      <c r="C5319" t="s">
        <v>180</v>
      </c>
      <c r="D5319" s="67">
        <v>2023</v>
      </c>
      <c r="E5319" s="108">
        <v>0</v>
      </c>
      <c r="Z5319" t="str">
        <f t="shared" si="221"/>
        <v>Ultramobile Premium, HybridMicrocontroller 08-bit2023</v>
      </c>
      <c r="AA5319" t="str">
        <f t="shared" si="222"/>
        <v>Ultramobile Premium, HybridMicrocontroller 08-bit2023</v>
      </c>
    </row>
    <row r="5320" spans="1:27" x14ac:dyDescent="0.2">
      <c r="A5320" t="s">
        <v>172</v>
      </c>
      <c r="B5320" t="s">
        <v>125</v>
      </c>
      <c r="C5320" t="s">
        <v>180</v>
      </c>
      <c r="D5320" s="67">
        <v>2024</v>
      </c>
      <c r="E5320" s="108">
        <v>0</v>
      </c>
      <c r="Z5320" t="str">
        <f t="shared" si="221"/>
        <v>Ultramobile Premium, HybridMicrocontroller 08-bit2024</v>
      </c>
      <c r="AA5320" t="str">
        <f t="shared" si="222"/>
        <v>Ultramobile Premium, HybridMicrocontroller 08-bit2024</v>
      </c>
    </row>
    <row r="5321" spans="1:27" x14ac:dyDescent="0.2">
      <c r="A5321" t="s">
        <v>172</v>
      </c>
      <c r="B5321" t="s">
        <v>125</v>
      </c>
      <c r="C5321" t="s">
        <v>180</v>
      </c>
      <c r="D5321" s="67">
        <v>2025</v>
      </c>
      <c r="E5321" s="108">
        <v>0</v>
      </c>
      <c r="Z5321" t="str">
        <f t="shared" si="221"/>
        <v>Ultramobile Premium, HybridMicrocontroller 08-bit2025</v>
      </c>
      <c r="AA5321" t="str">
        <f t="shared" si="222"/>
        <v>Ultramobile Premium, HybridMicrocontroller 08-bit2025</v>
      </c>
    </row>
    <row r="5322" spans="1:27" x14ac:dyDescent="0.2">
      <c r="A5322" t="s">
        <v>172</v>
      </c>
      <c r="B5322" t="s">
        <v>126</v>
      </c>
      <c r="C5322" t="s">
        <v>180</v>
      </c>
      <c r="D5322" s="67">
        <v>2018</v>
      </c>
      <c r="E5322" s="108">
        <v>0</v>
      </c>
      <c r="Z5322" t="str">
        <f t="shared" si="221"/>
        <v>Ultramobile Premium, HybridMicrocontroller 16-bit2018</v>
      </c>
      <c r="AA5322" t="str">
        <f t="shared" si="222"/>
        <v>Ultramobile Premium, HybridMicrocontroller 16-bit2018</v>
      </c>
    </row>
    <row r="5323" spans="1:27" x14ac:dyDescent="0.2">
      <c r="A5323" t="s">
        <v>172</v>
      </c>
      <c r="B5323" t="s">
        <v>126</v>
      </c>
      <c r="C5323" t="s">
        <v>180</v>
      </c>
      <c r="D5323" s="67">
        <v>2019</v>
      </c>
      <c r="E5323" s="108">
        <v>0</v>
      </c>
      <c r="Z5323" t="str">
        <f t="shared" si="221"/>
        <v>Ultramobile Premium, HybridMicrocontroller 16-bit2019</v>
      </c>
      <c r="AA5323" t="str">
        <f t="shared" si="222"/>
        <v>Ultramobile Premium, HybridMicrocontroller 16-bit2019</v>
      </c>
    </row>
    <row r="5324" spans="1:27" x14ac:dyDescent="0.2">
      <c r="A5324" t="s">
        <v>172</v>
      </c>
      <c r="B5324" t="s">
        <v>126</v>
      </c>
      <c r="C5324" t="s">
        <v>180</v>
      </c>
      <c r="D5324" s="67">
        <v>2020</v>
      </c>
      <c r="E5324" s="108">
        <v>0</v>
      </c>
      <c r="Z5324" t="str">
        <f t="shared" si="221"/>
        <v>Ultramobile Premium, HybridMicrocontroller 16-bit2020</v>
      </c>
      <c r="AA5324" t="str">
        <f t="shared" si="222"/>
        <v>Ultramobile Premium, HybridMicrocontroller 16-bit2020</v>
      </c>
    </row>
    <row r="5325" spans="1:27" x14ac:dyDescent="0.2">
      <c r="A5325" t="s">
        <v>172</v>
      </c>
      <c r="B5325" t="s">
        <v>126</v>
      </c>
      <c r="C5325" t="s">
        <v>180</v>
      </c>
      <c r="D5325" s="67">
        <v>2021</v>
      </c>
      <c r="E5325" s="108">
        <v>0</v>
      </c>
      <c r="Z5325" t="str">
        <f t="shared" si="221"/>
        <v>Ultramobile Premium, HybridMicrocontroller 16-bit2021</v>
      </c>
      <c r="AA5325" t="str">
        <f t="shared" si="222"/>
        <v>Ultramobile Premium, HybridMicrocontroller 16-bit2021</v>
      </c>
    </row>
    <row r="5326" spans="1:27" x14ac:dyDescent="0.2">
      <c r="A5326" t="s">
        <v>172</v>
      </c>
      <c r="B5326" t="s">
        <v>126</v>
      </c>
      <c r="C5326" t="s">
        <v>180</v>
      </c>
      <c r="D5326" s="67">
        <v>2022</v>
      </c>
      <c r="E5326" s="108">
        <v>0</v>
      </c>
      <c r="Z5326" t="str">
        <f t="shared" si="221"/>
        <v>Ultramobile Premium, HybridMicrocontroller 16-bit2022</v>
      </c>
      <c r="AA5326" t="str">
        <f t="shared" si="222"/>
        <v>Ultramobile Premium, HybridMicrocontroller 16-bit2022</v>
      </c>
    </row>
    <row r="5327" spans="1:27" x14ac:dyDescent="0.2">
      <c r="A5327" t="s">
        <v>172</v>
      </c>
      <c r="B5327" t="s">
        <v>126</v>
      </c>
      <c r="C5327" t="s">
        <v>180</v>
      </c>
      <c r="D5327" s="67">
        <v>2023</v>
      </c>
      <c r="E5327" s="108">
        <v>0</v>
      </c>
      <c r="Z5327" t="str">
        <f t="shared" si="221"/>
        <v>Ultramobile Premium, HybridMicrocontroller 16-bit2023</v>
      </c>
      <c r="AA5327" t="str">
        <f t="shared" si="222"/>
        <v>Ultramobile Premium, HybridMicrocontroller 16-bit2023</v>
      </c>
    </row>
    <row r="5328" spans="1:27" x14ac:dyDescent="0.2">
      <c r="A5328" t="s">
        <v>172</v>
      </c>
      <c r="B5328" t="s">
        <v>126</v>
      </c>
      <c r="C5328" t="s">
        <v>180</v>
      </c>
      <c r="D5328" s="67">
        <v>2024</v>
      </c>
      <c r="E5328" s="108">
        <v>0</v>
      </c>
      <c r="Z5328" t="str">
        <f t="shared" si="221"/>
        <v>Ultramobile Premium, HybridMicrocontroller 16-bit2024</v>
      </c>
      <c r="AA5328" t="str">
        <f t="shared" si="222"/>
        <v>Ultramobile Premium, HybridMicrocontroller 16-bit2024</v>
      </c>
    </row>
    <row r="5329" spans="1:27" x14ac:dyDescent="0.2">
      <c r="A5329" t="s">
        <v>172</v>
      </c>
      <c r="B5329" t="s">
        <v>126</v>
      </c>
      <c r="C5329" t="s">
        <v>180</v>
      </c>
      <c r="D5329" s="67">
        <v>2025</v>
      </c>
      <c r="E5329" s="108">
        <v>0</v>
      </c>
      <c r="Z5329" t="str">
        <f t="shared" si="221"/>
        <v>Ultramobile Premium, HybridMicrocontroller 16-bit2025</v>
      </c>
      <c r="AA5329" t="str">
        <f t="shared" si="222"/>
        <v>Ultramobile Premium, HybridMicrocontroller 16-bit2025</v>
      </c>
    </row>
    <row r="5330" spans="1:27" x14ac:dyDescent="0.2">
      <c r="A5330" t="s">
        <v>172</v>
      </c>
      <c r="B5330" t="s">
        <v>127</v>
      </c>
      <c r="C5330" t="s">
        <v>180</v>
      </c>
      <c r="D5330" s="67">
        <v>2018</v>
      </c>
      <c r="E5330" s="108">
        <v>0</v>
      </c>
      <c r="Z5330" t="str">
        <f t="shared" si="221"/>
        <v>Ultramobile Premium, HybridMicrocontroller 32-bit2018</v>
      </c>
      <c r="AA5330" t="str">
        <f t="shared" si="222"/>
        <v>Ultramobile Premium, HybridMicrocontroller 32-bit2018</v>
      </c>
    </row>
    <row r="5331" spans="1:27" x14ac:dyDescent="0.2">
      <c r="A5331" t="s">
        <v>172</v>
      </c>
      <c r="B5331" t="s">
        <v>127</v>
      </c>
      <c r="C5331" t="s">
        <v>180</v>
      </c>
      <c r="D5331" s="67">
        <v>2019</v>
      </c>
      <c r="E5331" s="108">
        <v>1.1997128997581461</v>
      </c>
      <c r="Z5331" t="str">
        <f t="shared" si="221"/>
        <v>Ultramobile Premium, HybridMicrocontroller 32-bit2019</v>
      </c>
      <c r="AA5331" t="str">
        <f t="shared" si="222"/>
        <v>Ultramobile Premium, HybridMicrocontroller 32-bit2019</v>
      </c>
    </row>
    <row r="5332" spans="1:27" x14ac:dyDescent="0.2">
      <c r="A5332" t="s">
        <v>172</v>
      </c>
      <c r="B5332" t="s">
        <v>127</v>
      </c>
      <c r="C5332" t="s">
        <v>180</v>
      </c>
      <c r="D5332" s="67">
        <v>2020</v>
      </c>
      <c r="E5332" s="108">
        <v>0.22880664455303235</v>
      </c>
      <c r="Z5332" t="str">
        <f t="shared" si="221"/>
        <v>Ultramobile Premium, HybridMicrocontroller 32-bit2020</v>
      </c>
      <c r="AA5332" t="str">
        <f t="shared" si="222"/>
        <v>Ultramobile Premium, HybridMicrocontroller 32-bit2020</v>
      </c>
    </row>
    <row r="5333" spans="1:27" x14ac:dyDescent="0.2">
      <c r="A5333" t="s">
        <v>172</v>
      </c>
      <c r="B5333" t="s">
        <v>127</v>
      </c>
      <c r="C5333" t="s">
        <v>180</v>
      </c>
      <c r="D5333" s="67">
        <v>2021</v>
      </c>
      <c r="E5333" s="108">
        <v>0.33776458932296483</v>
      </c>
      <c r="Z5333" t="str">
        <f t="shared" si="221"/>
        <v>Ultramobile Premium, HybridMicrocontroller 32-bit2021</v>
      </c>
      <c r="AA5333" t="str">
        <f t="shared" si="222"/>
        <v>Ultramobile Premium, HybridMicrocontroller 32-bit2021</v>
      </c>
    </row>
    <row r="5334" spans="1:27" x14ac:dyDescent="0.2">
      <c r="A5334" t="s">
        <v>172</v>
      </c>
      <c r="B5334" t="s">
        <v>127</v>
      </c>
      <c r="C5334" t="s">
        <v>180</v>
      </c>
      <c r="D5334" s="67">
        <v>2022</v>
      </c>
      <c r="E5334" s="108">
        <v>-0.17244823055473824</v>
      </c>
      <c r="Z5334" t="str">
        <f t="shared" si="221"/>
        <v>Ultramobile Premium, HybridMicrocontroller 32-bit2022</v>
      </c>
      <c r="AA5334" t="str">
        <f t="shared" si="222"/>
        <v>Ultramobile Premium, HybridMicrocontroller 32-bit2022</v>
      </c>
    </row>
    <row r="5335" spans="1:27" x14ac:dyDescent="0.2">
      <c r="A5335" t="s">
        <v>172</v>
      </c>
      <c r="B5335" t="s">
        <v>127</v>
      </c>
      <c r="C5335" t="s">
        <v>180</v>
      </c>
      <c r="D5335" s="67">
        <v>2023</v>
      </c>
      <c r="E5335" s="108">
        <v>-0.12696663941641584</v>
      </c>
      <c r="Z5335" t="str">
        <f t="shared" si="221"/>
        <v>Ultramobile Premium, HybridMicrocontroller 32-bit2023</v>
      </c>
      <c r="AA5335" t="str">
        <f t="shared" si="222"/>
        <v>Ultramobile Premium, HybridMicrocontroller 32-bit2023</v>
      </c>
    </row>
    <row r="5336" spans="1:27" x14ac:dyDescent="0.2">
      <c r="A5336" t="s">
        <v>172</v>
      </c>
      <c r="B5336" t="s">
        <v>127</v>
      </c>
      <c r="C5336" t="s">
        <v>180</v>
      </c>
      <c r="D5336" s="67">
        <v>2024</v>
      </c>
      <c r="E5336" s="108">
        <v>-8.7836358863182085E-2</v>
      </c>
      <c r="Z5336" t="str">
        <f t="shared" si="221"/>
        <v>Ultramobile Premium, HybridMicrocontroller 32-bit2024</v>
      </c>
      <c r="AA5336" t="str">
        <f t="shared" si="222"/>
        <v>Ultramobile Premium, HybridMicrocontroller 32-bit2024</v>
      </c>
    </row>
    <row r="5337" spans="1:27" x14ac:dyDescent="0.2">
      <c r="A5337" t="s">
        <v>172</v>
      </c>
      <c r="B5337" t="s">
        <v>127</v>
      </c>
      <c r="C5337" t="s">
        <v>180</v>
      </c>
      <c r="D5337" s="67">
        <v>2025</v>
      </c>
      <c r="E5337" s="108">
        <v>-0.13399073748501333</v>
      </c>
      <c r="Z5337" t="str">
        <f t="shared" si="221"/>
        <v>Ultramobile Premium, HybridMicrocontroller 32-bit2025</v>
      </c>
      <c r="AA5337" t="str">
        <f t="shared" si="222"/>
        <v>Ultramobile Premium, HybridMicrocontroller 32-bit2025</v>
      </c>
    </row>
    <row r="5338" spans="1:27" x14ac:dyDescent="0.2">
      <c r="A5338" t="s">
        <v>172</v>
      </c>
      <c r="B5338" t="s">
        <v>128</v>
      </c>
      <c r="C5338" t="s">
        <v>180</v>
      </c>
      <c r="D5338" s="67">
        <v>2018</v>
      </c>
      <c r="E5338" s="108">
        <v>0</v>
      </c>
      <c r="Z5338" t="str">
        <f t="shared" si="221"/>
        <v>Ultramobile Premium, HybridTotal Microprocessor2018</v>
      </c>
      <c r="AA5338" t="str">
        <f t="shared" si="222"/>
        <v>Ultramobile Premium, HybridTotal Microprocessor2018</v>
      </c>
    </row>
    <row r="5339" spans="1:27" x14ac:dyDescent="0.2">
      <c r="A5339" t="s">
        <v>172</v>
      </c>
      <c r="B5339" t="s">
        <v>128</v>
      </c>
      <c r="C5339" t="s">
        <v>180</v>
      </c>
      <c r="D5339" s="67">
        <v>2019</v>
      </c>
      <c r="E5339" s="108">
        <v>6.3711474663506795E-2</v>
      </c>
      <c r="Z5339" t="str">
        <f t="shared" si="221"/>
        <v>Ultramobile Premium, HybridTotal Microprocessor2019</v>
      </c>
      <c r="AA5339" t="str">
        <f t="shared" si="222"/>
        <v>Ultramobile Premium, HybridTotal Microprocessor2019</v>
      </c>
    </row>
    <row r="5340" spans="1:27" x14ac:dyDescent="0.2">
      <c r="A5340" t="s">
        <v>172</v>
      </c>
      <c r="B5340" t="s">
        <v>128</v>
      </c>
      <c r="C5340" t="s">
        <v>180</v>
      </c>
      <c r="D5340" s="67">
        <v>2020</v>
      </c>
      <c r="E5340" s="108">
        <v>0.16504442638988293</v>
      </c>
      <c r="Z5340" t="str">
        <f t="shared" si="221"/>
        <v>Ultramobile Premium, HybridTotal Microprocessor2020</v>
      </c>
      <c r="AA5340" t="str">
        <f t="shared" si="222"/>
        <v>Ultramobile Premium, HybridTotal Microprocessor2020</v>
      </c>
    </row>
    <row r="5341" spans="1:27" x14ac:dyDescent="0.2">
      <c r="A5341" t="s">
        <v>172</v>
      </c>
      <c r="B5341" t="s">
        <v>128</v>
      </c>
      <c r="C5341" t="s">
        <v>180</v>
      </c>
      <c r="D5341" s="67">
        <v>2021</v>
      </c>
      <c r="E5341" s="108">
        <v>0.12363314367486922</v>
      </c>
      <c r="Z5341" t="str">
        <f t="shared" si="221"/>
        <v>Ultramobile Premium, HybridTotal Microprocessor2021</v>
      </c>
      <c r="AA5341" t="str">
        <f t="shared" si="222"/>
        <v>Ultramobile Premium, HybridTotal Microprocessor2021</v>
      </c>
    </row>
    <row r="5342" spans="1:27" x14ac:dyDescent="0.2">
      <c r="A5342" t="s">
        <v>172</v>
      </c>
      <c r="B5342" t="s">
        <v>128</v>
      </c>
      <c r="C5342" t="s">
        <v>180</v>
      </c>
      <c r="D5342" s="67">
        <v>2022</v>
      </c>
      <c r="E5342" s="108">
        <v>-0.16483574430201808</v>
      </c>
      <c r="Z5342" t="str">
        <f t="shared" si="221"/>
        <v>Ultramobile Premium, HybridTotal Microprocessor2022</v>
      </c>
      <c r="AA5342" t="str">
        <f t="shared" si="222"/>
        <v>Ultramobile Premium, HybridTotal Microprocessor2022</v>
      </c>
    </row>
    <row r="5343" spans="1:27" x14ac:dyDescent="0.2">
      <c r="A5343" t="s">
        <v>172</v>
      </c>
      <c r="B5343" t="s">
        <v>128</v>
      </c>
      <c r="C5343" t="s">
        <v>180</v>
      </c>
      <c r="D5343" s="67">
        <v>2023</v>
      </c>
      <c r="E5343" s="108">
        <v>-9.5821099277755506E-2</v>
      </c>
      <c r="Z5343" t="str">
        <f t="shared" si="221"/>
        <v>Ultramobile Premium, HybridTotal Microprocessor2023</v>
      </c>
      <c r="AA5343" t="str">
        <f t="shared" si="222"/>
        <v>Ultramobile Premium, HybridTotal Microprocessor2023</v>
      </c>
    </row>
    <row r="5344" spans="1:27" x14ac:dyDescent="0.2">
      <c r="A5344" t="s">
        <v>172</v>
      </c>
      <c r="B5344" t="s">
        <v>128</v>
      </c>
      <c r="C5344" t="s">
        <v>180</v>
      </c>
      <c r="D5344" s="67">
        <v>2024</v>
      </c>
      <c r="E5344" s="108">
        <v>-8.2777983518669052E-2</v>
      </c>
      <c r="Z5344" t="str">
        <f t="shared" si="221"/>
        <v>Ultramobile Premium, HybridTotal Microprocessor2024</v>
      </c>
      <c r="AA5344" t="str">
        <f t="shared" si="222"/>
        <v>Ultramobile Premium, HybridTotal Microprocessor2024</v>
      </c>
    </row>
    <row r="5345" spans="1:27" x14ac:dyDescent="0.2">
      <c r="A5345" t="s">
        <v>172</v>
      </c>
      <c r="B5345" t="s">
        <v>128</v>
      </c>
      <c r="C5345" t="s">
        <v>180</v>
      </c>
      <c r="D5345" s="67">
        <v>2025</v>
      </c>
      <c r="E5345" s="108">
        <v>-6.7213916894472092E-2</v>
      </c>
      <c r="Z5345" t="str">
        <f t="shared" si="221"/>
        <v>Ultramobile Premium, HybridTotal Microprocessor2025</v>
      </c>
      <c r="AA5345" t="str">
        <f t="shared" si="222"/>
        <v>Ultramobile Premium, HybridTotal Microprocessor2025</v>
      </c>
    </row>
    <row r="5346" spans="1:27" x14ac:dyDescent="0.2">
      <c r="A5346" t="s">
        <v>172</v>
      </c>
      <c r="B5346" t="s">
        <v>129</v>
      </c>
      <c r="C5346" t="s">
        <v>180</v>
      </c>
      <c r="D5346" s="67">
        <v>2018</v>
      </c>
      <c r="E5346" s="108">
        <v>0</v>
      </c>
      <c r="Z5346" t="str">
        <f t="shared" ref="Z5346:Z5409" si="223">A5346&amp;B5346&amp;D5346</f>
        <v>Ultramobile Premium, HybridMicroprocessor Compute2018</v>
      </c>
      <c r="AA5346" t="str">
        <f t="shared" ref="AA5346:AA5409" si="224">$A5346&amp;$B5346&amp;$D5346</f>
        <v>Ultramobile Premium, HybridMicroprocessor Compute2018</v>
      </c>
    </row>
    <row r="5347" spans="1:27" x14ac:dyDescent="0.2">
      <c r="A5347" t="s">
        <v>172</v>
      </c>
      <c r="B5347" t="s">
        <v>129</v>
      </c>
      <c r="C5347" t="s">
        <v>180</v>
      </c>
      <c r="D5347" s="67">
        <v>2019</v>
      </c>
      <c r="E5347" s="108">
        <v>6.3711474663506795E-2</v>
      </c>
      <c r="Z5347" t="str">
        <f t="shared" si="223"/>
        <v>Ultramobile Premium, HybridMicroprocessor Compute2019</v>
      </c>
      <c r="AA5347" t="str">
        <f t="shared" si="224"/>
        <v>Ultramobile Premium, HybridMicroprocessor Compute2019</v>
      </c>
    </row>
    <row r="5348" spans="1:27" x14ac:dyDescent="0.2">
      <c r="A5348" t="s">
        <v>172</v>
      </c>
      <c r="B5348" t="s">
        <v>129</v>
      </c>
      <c r="C5348" t="s">
        <v>180</v>
      </c>
      <c r="D5348" s="67">
        <v>2020</v>
      </c>
      <c r="E5348" s="108">
        <v>0.16504442638988293</v>
      </c>
      <c r="Z5348" t="str">
        <f t="shared" si="223"/>
        <v>Ultramobile Premium, HybridMicroprocessor Compute2020</v>
      </c>
      <c r="AA5348" t="str">
        <f t="shared" si="224"/>
        <v>Ultramobile Premium, HybridMicroprocessor Compute2020</v>
      </c>
    </row>
    <row r="5349" spans="1:27" x14ac:dyDescent="0.2">
      <c r="A5349" t="s">
        <v>172</v>
      </c>
      <c r="B5349" t="s">
        <v>129</v>
      </c>
      <c r="C5349" t="s">
        <v>180</v>
      </c>
      <c r="D5349" s="67">
        <v>2021</v>
      </c>
      <c r="E5349" s="108">
        <v>0.12363314367486922</v>
      </c>
      <c r="Z5349" t="str">
        <f t="shared" si="223"/>
        <v>Ultramobile Premium, HybridMicroprocessor Compute2021</v>
      </c>
      <c r="AA5349" t="str">
        <f t="shared" si="224"/>
        <v>Ultramobile Premium, HybridMicroprocessor Compute2021</v>
      </c>
    </row>
    <row r="5350" spans="1:27" x14ac:dyDescent="0.2">
      <c r="A5350" t="s">
        <v>172</v>
      </c>
      <c r="B5350" t="s">
        <v>129</v>
      </c>
      <c r="C5350" t="s">
        <v>180</v>
      </c>
      <c r="D5350" s="67">
        <v>2022</v>
      </c>
      <c r="E5350" s="108">
        <v>-0.16483574430201808</v>
      </c>
      <c r="Z5350" t="str">
        <f t="shared" si="223"/>
        <v>Ultramobile Premium, HybridMicroprocessor Compute2022</v>
      </c>
      <c r="AA5350" t="str">
        <f t="shared" si="224"/>
        <v>Ultramobile Premium, HybridMicroprocessor Compute2022</v>
      </c>
    </row>
    <row r="5351" spans="1:27" x14ac:dyDescent="0.2">
      <c r="A5351" t="s">
        <v>172</v>
      </c>
      <c r="B5351" t="s">
        <v>129</v>
      </c>
      <c r="C5351" t="s">
        <v>180</v>
      </c>
      <c r="D5351" s="67">
        <v>2023</v>
      </c>
      <c r="E5351" s="108">
        <v>-9.5821099277755506E-2</v>
      </c>
      <c r="Z5351" t="str">
        <f t="shared" si="223"/>
        <v>Ultramobile Premium, HybridMicroprocessor Compute2023</v>
      </c>
      <c r="AA5351" t="str">
        <f t="shared" si="224"/>
        <v>Ultramobile Premium, HybridMicroprocessor Compute2023</v>
      </c>
    </row>
    <row r="5352" spans="1:27" x14ac:dyDescent="0.2">
      <c r="A5352" t="s">
        <v>172</v>
      </c>
      <c r="B5352" t="s">
        <v>129</v>
      </c>
      <c r="C5352" t="s">
        <v>180</v>
      </c>
      <c r="D5352" s="67">
        <v>2024</v>
      </c>
      <c r="E5352" s="108">
        <v>-8.2777983518669052E-2</v>
      </c>
      <c r="Z5352" t="str">
        <f t="shared" si="223"/>
        <v>Ultramobile Premium, HybridMicroprocessor Compute2024</v>
      </c>
      <c r="AA5352" t="str">
        <f t="shared" si="224"/>
        <v>Ultramobile Premium, HybridMicroprocessor Compute2024</v>
      </c>
    </row>
    <row r="5353" spans="1:27" x14ac:dyDescent="0.2">
      <c r="A5353" t="s">
        <v>172</v>
      </c>
      <c r="B5353" t="s">
        <v>129</v>
      </c>
      <c r="C5353" t="s">
        <v>180</v>
      </c>
      <c r="D5353" s="67">
        <v>2025</v>
      </c>
      <c r="E5353" s="108">
        <v>-6.7213916894472092E-2</v>
      </c>
      <c r="Z5353" t="str">
        <f t="shared" si="223"/>
        <v>Ultramobile Premium, HybridMicroprocessor Compute2025</v>
      </c>
      <c r="AA5353" t="str">
        <f t="shared" si="224"/>
        <v>Ultramobile Premium, HybridMicroprocessor Compute2025</v>
      </c>
    </row>
    <row r="5354" spans="1:27" x14ac:dyDescent="0.2">
      <c r="A5354" t="s">
        <v>172</v>
      </c>
      <c r="B5354" t="s">
        <v>130</v>
      </c>
      <c r="C5354" t="s">
        <v>180</v>
      </c>
      <c r="D5354" s="67">
        <v>2018</v>
      </c>
      <c r="E5354" s="108">
        <v>0</v>
      </c>
      <c r="Z5354" t="str">
        <f t="shared" si="223"/>
        <v>Ultramobile Premium, HybridMicroprocessor Embedded2018</v>
      </c>
      <c r="AA5354" t="str">
        <f t="shared" si="224"/>
        <v>Ultramobile Premium, HybridMicroprocessor Embedded2018</v>
      </c>
    </row>
    <row r="5355" spans="1:27" x14ac:dyDescent="0.2">
      <c r="A5355" t="s">
        <v>172</v>
      </c>
      <c r="B5355" t="s">
        <v>130</v>
      </c>
      <c r="C5355" t="s">
        <v>180</v>
      </c>
      <c r="D5355" s="67">
        <v>2019</v>
      </c>
      <c r="E5355" s="108">
        <v>0</v>
      </c>
      <c r="Z5355" t="str">
        <f t="shared" si="223"/>
        <v>Ultramobile Premium, HybridMicroprocessor Embedded2019</v>
      </c>
      <c r="AA5355" t="str">
        <f t="shared" si="224"/>
        <v>Ultramobile Premium, HybridMicroprocessor Embedded2019</v>
      </c>
    </row>
    <row r="5356" spans="1:27" x14ac:dyDescent="0.2">
      <c r="A5356" t="s">
        <v>172</v>
      </c>
      <c r="B5356" t="s">
        <v>130</v>
      </c>
      <c r="C5356" t="s">
        <v>180</v>
      </c>
      <c r="D5356" s="67">
        <v>2020</v>
      </c>
      <c r="E5356" s="108">
        <v>0</v>
      </c>
      <c r="Z5356" t="str">
        <f t="shared" si="223"/>
        <v>Ultramobile Premium, HybridMicroprocessor Embedded2020</v>
      </c>
      <c r="AA5356" t="str">
        <f t="shared" si="224"/>
        <v>Ultramobile Premium, HybridMicroprocessor Embedded2020</v>
      </c>
    </row>
    <row r="5357" spans="1:27" x14ac:dyDescent="0.2">
      <c r="A5357" t="s">
        <v>172</v>
      </c>
      <c r="B5357" t="s">
        <v>130</v>
      </c>
      <c r="C5357" t="s">
        <v>180</v>
      </c>
      <c r="D5357" s="67">
        <v>2021</v>
      </c>
      <c r="E5357" s="108">
        <v>0</v>
      </c>
      <c r="Z5357" t="str">
        <f t="shared" si="223"/>
        <v>Ultramobile Premium, HybridMicroprocessor Embedded2021</v>
      </c>
      <c r="AA5357" t="str">
        <f t="shared" si="224"/>
        <v>Ultramobile Premium, HybridMicroprocessor Embedded2021</v>
      </c>
    </row>
    <row r="5358" spans="1:27" x14ac:dyDescent="0.2">
      <c r="A5358" t="s">
        <v>172</v>
      </c>
      <c r="B5358" t="s">
        <v>130</v>
      </c>
      <c r="C5358" t="s">
        <v>180</v>
      </c>
      <c r="D5358" s="67">
        <v>2022</v>
      </c>
      <c r="E5358" s="108">
        <v>0</v>
      </c>
      <c r="Z5358" t="str">
        <f t="shared" si="223"/>
        <v>Ultramobile Premium, HybridMicroprocessor Embedded2022</v>
      </c>
      <c r="AA5358" t="str">
        <f t="shared" si="224"/>
        <v>Ultramobile Premium, HybridMicroprocessor Embedded2022</v>
      </c>
    </row>
    <row r="5359" spans="1:27" x14ac:dyDescent="0.2">
      <c r="A5359" t="s">
        <v>172</v>
      </c>
      <c r="B5359" t="s">
        <v>130</v>
      </c>
      <c r="C5359" t="s">
        <v>180</v>
      </c>
      <c r="D5359" s="67">
        <v>2023</v>
      </c>
      <c r="E5359" s="108">
        <v>0</v>
      </c>
      <c r="Z5359" t="str">
        <f t="shared" si="223"/>
        <v>Ultramobile Premium, HybridMicroprocessor Embedded2023</v>
      </c>
      <c r="AA5359" t="str">
        <f t="shared" si="224"/>
        <v>Ultramobile Premium, HybridMicroprocessor Embedded2023</v>
      </c>
    </row>
    <row r="5360" spans="1:27" x14ac:dyDescent="0.2">
      <c r="A5360" t="s">
        <v>172</v>
      </c>
      <c r="B5360" t="s">
        <v>130</v>
      </c>
      <c r="C5360" t="s">
        <v>180</v>
      </c>
      <c r="D5360" s="67">
        <v>2024</v>
      </c>
      <c r="E5360" s="108">
        <v>0</v>
      </c>
      <c r="Z5360" t="str">
        <f t="shared" si="223"/>
        <v>Ultramobile Premium, HybridMicroprocessor Embedded2024</v>
      </c>
      <c r="AA5360" t="str">
        <f t="shared" si="224"/>
        <v>Ultramobile Premium, HybridMicroprocessor Embedded2024</v>
      </c>
    </row>
    <row r="5361" spans="1:27" x14ac:dyDescent="0.2">
      <c r="A5361" t="s">
        <v>172</v>
      </c>
      <c r="B5361" t="s">
        <v>130</v>
      </c>
      <c r="C5361" t="s">
        <v>180</v>
      </c>
      <c r="D5361" s="67">
        <v>2025</v>
      </c>
      <c r="E5361" s="108">
        <v>0</v>
      </c>
      <c r="Z5361" t="str">
        <f t="shared" si="223"/>
        <v>Ultramobile Premium, HybridMicroprocessor Embedded2025</v>
      </c>
      <c r="AA5361" t="str">
        <f t="shared" si="224"/>
        <v>Ultramobile Premium, HybridMicroprocessor Embedded2025</v>
      </c>
    </row>
    <row r="5362" spans="1:27" x14ac:dyDescent="0.2">
      <c r="A5362" t="s">
        <v>172</v>
      </c>
      <c r="B5362" t="s">
        <v>131</v>
      </c>
      <c r="C5362" t="s">
        <v>180</v>
      </c>
      <c r="D5362" s="67">
        <v>2018</v>
      </c>
      <c r="E5362" s="108">
        <v>0</v>
      </c>
      <c r="Z5362" t="str">
        <f t="shared" si="223"/>
        <v>Ultramobile Premium, HybridDigital Signal Processor2018</v>
      </c>
      <c r="AA5362" t="str">
        <f t="shared" si="224"/>
        <v>Ultramobile Premium, HybridDigital Signal Processor2018</v>
      </c>
    </row>
    <row r="5363" spans="1:27" x14ac:dyDescent="0.2">
      <c r="A5363" t="s">
        <v>172</v>
      </c>
      <c r="B5363" t="s">
        <v>131</v>
      </c>
      <c r="C5363" t="s">
        <v>180</v>
      </c>
      <c r="D5363" s="67">
        <v>2019</v>
      </c>
      <c r="E5363" s="108">
        <v>-1</v>
      </c>
      <c r="Z5363" t="str">
        <f t="shared" si="223"/>
        <v>Ultramobile Premium, HybridDigital Signal Processor2019</v>
      </c>
      <c r="AA5363" t="str">
        <f t="shared" si="224"/>
        <v>Ultramobile Premium, HybridDigital Signal Processor2019</v>
      </c>
    </row>
    <row r="5364" spans="1:27" x14ac:dyDescent="0.2">
      <c r="A5364" t="s">
        <v>172</v>
      </c>
      <c r="B5364" t="s">
        <v>131</v>
      </c>
      <c r="C5364" t="s">
        <v>180</v>
      </c>
      <c r="D5364" s="67">
        <v>2020</v>
      </c>
      <c r="E5364" s="108">
        <v>0</v>
      </c>
      <c r="Z5364" t="str">
        <f t="shared" si="223"/>
        <v>Ultramobile Premium, HybridDigital Signal Processor2020</v>
      </c>
      <c r="AA5364" t="str">
        <f t="shared" si="224"/>
        <v>Ultramobile Premium, HybridDigital Signal Processor2020</v>
      </c>
    </row>
    <row r="5365" spans="1:27" x14ac:dyDescent="0.2">
      <c r="A5365" t="s">
        <v>172</v>
      </c>
      <c r="B5365" t="s">
        <v>131</v>
      </c>
      <c r="C5365" t="s">
        <v>180</v>
      </c>
      <c r="D5365" s="67">
        <v>2021</v>
      </c>
      <c r="E5365" s="108">
        <v>0</v>
      </c>
      <c r="Z5365" t="str">
        <f t="shared" si="223"/>
        <v>Ultramobile Premium, HybridDigital Signal Processor2021</v>
      </c>
      <c r="AA5365" t="str">
        <f t="shared" si="224"/>
        <v>Ultramobile Premium, HybridDigital Signal Processor2021</v>
      </c>
    </row>
    <row r="5366" spans="1:27" x14ac:dyDescent="0.2">
      <c r="A5366" t="s">
        <v>172</v>
      </c>
      <c r="B5366" t="s">
        <v>131</v>
      </c>
      <c r="C5366" t="s">
        <v>180</v>
      </c>
      <c r="D5366" s="67">
        <v>2022</v>
      </c>
      <c r="E5366" s="108">
        <v>0</v>
      </c>
      <c r="Z5366" t="str">
        <f t="shared" si="223"/>
        <v>Ultramobile Premium, HybridDigital Signal Processor2022</v>
      </c>
      <c r="AA5366" t="str">
        <f t="shared" si="224"/>
        <v>Ultramobile Premium, HybridDigital Signal Processor2022</v>
      </c>
    </row>
    <row r="5367" spans="1:27" x14ac:dyDescent="0.2">
      <c r="A5367" t="s">
        <v>172</v>
      </c>
      <c r="B5367" t="s">
        <v>131</v>
      </c>
      <c r="C5367" t="s">
        <v>180</v>
      </c>
      <c r="D5367" s="67">
        <v>2023</v>
      </c>
      <c r="E5367" s="108">
        <v>0</v>
      </c>
      <c r="Z5367" t="str">
        <f t="shared" si="223"/>
        <v>Ultramobile Premium, HybridDigital Signal Processor2023</v>
      </c>
      <c r="AA5367" t="str">
        <f t="shared" si="224"/>
        <v>Ultramobile Premium, HybridDigital Signal Processor2023</v>
      </c>
    </row>
    <row r="5368" spans="1:27" x14ac:dyDescent="0.2">
      <c r="A5368" t="s">
        <v>172</v>
      </c>
      <c r="B5368" t="s">
        <v>131</v>
      </c>
      <c r="C5368" t="s">
        <v>180</v>
      </c>
      <c r="D5368" s="67">
        <v>2024</v>
      </c>
      <c r="E5368" s="108">
        <v>0</v>
      </c>
      <c r="Z5368" t="str">
        <f t="shared" si="223"/>
        <v>Ultramobile Premium, HybridDigital Signal Processor2024</v>
      </c>
      <c r="AA5368" t="str">
        <f t="shared" si="224"/>
        <v>Ultramobile Premium, HybridDigital Signal Processor2024</v>
      </c>
    </row>
    <row r="5369" spans="1:27" x14ac:dyDescent="0.2">
      <c r="A5369" t="s">
        <v>172</v>
      </c>
      <c r="B5369" t="s">
        <v>131</v>
      </c>
      <c r="C5369" t="s">
        <v>180</v>
      </c>
      <c r="D5369" s="67">
        <v>2025</v>
      </c>
      <c r="E5369" s="108">
        <v>0</v>
      </c>
      <c r="Z5369" t="str">
        <f t="shared" si="223"/>
        <v>Ultramobile Premium, HybridDigital Signal Processor2025</v>
      </c>
      <c r="AA5369" t="str">
        <f t="shared" si="224"/>
        <v>Ultramobile Premium, HybridDigital Signal Processor2025</v>
      </c>
    </row>
    <row r="5370" spans="1:27" x14ac:dyDescent="0.2">
      <c r="A5370" t="s">
        <v>172</v>
      </c>
      <c r="B5370" t="s">
        <v>132</v>
      </c>
      <c r="C5370" t="s">
        <v>180</v>
      </c>
      <c r="D5370" s="67">
        <v>2018</v>
      </c>
      <c r="E5370" s="108">
        <v>0</v>
      </c>
      <c r="Z5370" t="str">
        <f t="shared" si="223"/>
        <v>Ultramobile Premium, HybridTotal General Purpose Logic2018</v>
      </c>
      <c r="AA5370" t="str">
        <f t="shared" si="224"/>
        <v>Ultramobile Premium, HybridTotal General Purpose Logic2018</v>
      </c>
    </row>
    <row r="5371" spans="1:27" x14ac:dyDescent="0.2">
      <c r="A5371" t="s">
        <v>172</v>
      </c>
      <c r="B5371" t="s">
        <v>132</v>
      </c>
      <c r="C5371" t="s">
        <v>180</v>
      </c>
      <c r="D5371" s="67">
        <v>2019</v>
      </c>
      <c r="E5371" s="108">
        <v>1.0181879909549663E-2</v>
      </c>
      <c r="Z5371" t="str">
        <f t="shared" si="223"/>
        <v>Ultramobile Premium, HybridTotal General Purpose Logic2019</v>
      </c>
      <c r="AA5371" t="str">
        <f t="shared" si="224"/>
        <v>Ultramobile Premium, HybridTotal General Purpose Logic2019</v>
      </c>
    </row>
    <row r="5372" spans="1:27" x14ac:dyDescent="0.2">
      <c r="A5372" t="s">
        <v>172</v>
      </c>
      <c r="B5372" t="s">
        <v>132</v>
      </c>
      <c r="C5372" t="s">
        <v>180</v>
      </c>
      <c r="D5372" s="67">
        <v>2020</v>
      </c>
      <c r="E5372" s="108">
        <v>0.21380103068737877</v>
      </c>
      <c r="Z5372" t="str">
        <f t="shared" si="223"/>
        <v>Ultramobile Premium, HybridTotal General Purpose Logic2020</v>
      </c>
      <c r="AA5372" t="str">
        <f t="shared" si="224"/>
        <v>Ultramobile Premium, HybridTotal General Purpose Logic2020</v>
      </c>
    </row>
    <row r="5373" spans="1:27" x14ac:dyDescent="0.2">
      <c r="A5373" t="s">
        <v>172</v>
      </c>
      <c r="B5373" t="s">
        <v>132</v>
      </c>
      <c r="C5373" t="s">
        <v>180</v>
      </c>
      <c r="D5373" s="67">
        <v>2021</v>
      </c>
      <c r="E5373" s="108">
        <v>0.35869775942167492</v>
      </c>
      <c r="Z5373" t="str">
        <f t="shared" si="223"/>
        <v>Ultramobile Premium, HybridTotal General Purpose Logic2021</v>
      </c>
      <c r="AA5373" t="str">
        <f t="shared" si="224"/>
        <v>Ultramobile Premium, HybridTotal General Purpose Logic2021</v>
      </c>
    </row>
    <row r="5374" spans="1:27" x14ac:dyDescent="0.2">
      <c r="A5374" t="s">
        <v>172</v>
      </c>
      <c r="B5374" t="s">
        <v>132</v>
      </c>
      <c r="C5374" t="s">
        <v>180</v>
      </c>
      <c r="D5374" s="67">
        <v>2022</v>
      </c>
      <c r="E5374" s="108">
        <v>-0.16589671696190889</v>
      </c>
      <c r="Z5374" t="str">
        <f t="shared" si="223"/>
        <v>Ultramobile Premium, HybridTotal General Purpose Logic2022</v>
      </c>
      <c r="AA5374" t="str">
        <f t="shared" si="224"/>
        <v>Ultramobile Premium, HybridTotal General Purpose Logic2022</v>
      </c>
    </row>
    <row r="5375" spans="1:27" x14ac:dyDescent="0.2">
      <c r="A5375" t="s">
        <v>172</v>
      </c>
      <c r="B5375" t="s">
        <v>132</v>
      </c>
      <c r="C5375" t="s">
        <v>180</v>
      </c>
      <c r="D5375" s="67">
        <v>2023</v>
      </c>
      <c r="E5375" s="108">
        <v>-9.1512674954543738E-2</v>
      </c>
      <c r="Z5375" t="str">
        <f t="shared" si="223"/>
        <v>Ultramobile Premium, HybridTotal General Purpose Logic2023</v>
      </c>
      <c r="AA5375" t="str">
        <f t="shared" si="224"/>
        <v>Ultramobile Premium, HybridTotal General Purpose Logic2023</v>
      </c>
    </row>
    <row r="5376" spans="1:27" x14ac:dyDescent="0.2">
      <c r="A5376" t="s">
        <v>172</v>
      </c>
      <c r="B5376" t="s">
        <v>132</v>
      </c>
      <c r="C5376" t="s">
        <v>180</v>
      </c>
      <c r="D5376" s="67">
        <v>2024</v>
      </c>
      <c r="E5376" s="108">
        <v>-4.0134293040404945E-2</v>
      </c>
      <c r="Z5376" t="str">
        <f t="shared" si="223"/>
        <v>Ultramobile Premium, HybridTotal General Purpose Logic2024</v>
      </c>
      <c r="AA5376" t="str">
        <f t="shared" si="224"/>
        <v>Ultramobile Premium, HybridTotal General Purpose Logic2024</v>
      </c>
    </row>
    <row r="5377" spans="1:27" x14ac:dyDescent="0.2">
      <c r="A5377" t="s">
        <v>172</v>
      </c>
      <c r="B5377" t="s">
        <v>132</v>
      </c>
      <c r="C5377" t="s">
        <v>180</v>
      </c>
      <c r="D5377" s="67">
        <v>2025</v>
      </c>
      <c r="E5377" s="108">
        <v>-5.9816295690109933E-2</v>
      </c>
      <c r="Z5377" t="str">
        <f t="shared" si="223"/>
        <v>Ultramobile Premium, HybridTotal General Purpose Logic2025</v>
      </c>
      <c r="AA5377" t="str">
        <f t="shared" si="224"/>
        <v>Ultramobile Premium, HybridTotal General Purpose Logic2025</v>
      </c>
    </row>
    <row r="5378" spans="1:27" x14ac:dyDescent="0.2">
      <c r="A5378" t="s">
        <v>172</v>
      </c>
      <c r="B5378" t="s">
        <v>133</v>
      </c>
      <c r="C5378" t="s">
        <v>180</v>
      </c>
      <c r="D5378" s="67">
        <v>2018</v>
      </c>
      <c r="E5378" s="108">
        <v>0</v>
      </c>
      <c r="Z5378" t="str">
        <f t="shared" si="223"/>
        <v>Ultramobile Premium, HybridDisplay Driver2018</v>
      </c>
      <c r="AA5378" t="str">
        <f t="shared" si="224"/>
        <v>Ultramobile Premium, HybridDisplay Driver2018</v>
      </c>
    </row>
    <row r="5379" spans="1:27" x14ac:dyDescent="0.2">
      <c r="A5379" t="s">
        <v>172</v>
      </c>
      <c r="B5379" t="s">
        <v>133</v>
      </c>
      <c r="C5379" t="s">
        <v>180</v>
      </c>
      <c r="D5379" s="67">
        <v>2019</v>
      </c>
      <c r="E5379" s="108">
        <v>1.9623679254396675E-2</v>
      </c>
      <c r="Z5379" t="str">
        <f t="shared" si="223"/>
        <v>Ultramobile Premium, HybridDisplay Driver2019</v>
      </c>
      <c r="AA5379" t="str">
        <f t="shared" si="224"/>
        <v>Ultramobile Premium, HybridDisplay Driver2019</v>
      </c>
    </row>
    <row r="5380" spans="1:27" x14ac:dyDescent="0.2">
      <c r="A5380" t="s">
        <v>172</v>
      </c>
      <c r="B5380" t="s">
        <v>133</v>
      </c>
      <c r="C5380" t="s">
        <v>180</v>
      </c>
      <c r="D5380" s="67">
        <v>2020</v>
      </c>
      <c r="E5380" s="108">
        <v>0.21120765202306546</v>
      </c>
      <c r="Z5380" t="str">
        <f t="shared" si="223"/>
        <v>Ultramobile Premium, HybridDisplay Driver2020</v>
      </c>
      <c r="AA5380" t="str">
        <f t="shared" si="224"/>
        <v>Ultramobile Premium, HybridDisplay Driver2020</v>
      </c>
    </row>
    <row r="5381" spans="1:27" x14ac:dyDescent="0.2">
      <c r="A5381" t="s">
        <v>172</v>
      </c>
      <c r="B5381" t="s">
        <v>133</v>
      </c>
      <c r="C5381" t="s">
        <v>180</v>
      </c>
      <c r="D5381" s="67">
        <v>2021</v>
      </c>
      <c r="E5381" s="108">
        <v>0.37380541101077736</v>
      </c>
      <c r="Z5381" t="str">
        <f t="shared" si="223"/>
        <v>Ultramobile Premium, HybridDisplay Driver2021</v>
      </c>
      <c r="AA5381" t="str">
        <f t="shared" si="224"/>
        <v>Ultramobile Premium, HybridDisplay Driver2021</v>
      </c>
    </row>
    <row r="5382" spans="1:27" x14ac:dyDescent="0.2">
      <c r="A5382" t="s">
        <v>172</v>
      </c>
      <c r="B5382" t="s">
        <v>133</v>
      </c>
      <c r="C5382" t="s">
        <v>180</v>
      </c>
      <c r="D5382" s="67">
        <v>2022</v>
      </c>
      <c r="E5382" s="108">
        <v>-0.16411907464777997</v>
      </c>
      <c r="Z5382" t="str">
        <f t="shared" si="223"/>
        <v>Ultramobile Premium, HybridDisplay Driver2022</v>
      </c>
      <c r="AA5382" t="str">
        <f t="shared" si="224"/>
        <v>Ultramobile Premium, HybridDisplay Driver2022</v>
      </c>
    </row>
    <row r="5383" spans="1:27" x14ac:dyDescent="0.2">
      <c r="A5383" t="s">
        <v>172</v>
      </c>
      <c r="B5383" t="s">
        <v>133</v>
      </c>
      <c r="C5383" t="s">
        <v>180</v>
      </c>
      <c r="D5383" s="67">
        <v>2023</v>
      </c>
      <c r="E5383" s="108">
        <v>-8.8458470294745961E-2</v>
      </c>
      <c r="Z5383" t="str">
        <f t="shared" si="223"/>
        <v>Ultramobile Premium, HybridDisplay Driver2023</v>
      </c>
      <c r="AA5383" t="str">
        <f t="shared" si="224"/>
        <v>Ultramobile Premium, HybridDisplay Driver2023</v>
      </c>
    </row>
    <row r="5384" spans="1:27" x14ac:dyDescent="0.2">
      <c r="A5384" t="s">
        <v>172</v>
      </c>
      <c r="B5384" t="s">
        <v>133</v>
      </c>
      <c r="C5384" t="s">
        <v>180</v>
      </c>
      <c r="D5384" s="67">
        <v>2024</v>
      </c>
      <c r="E5384" s="108">
        <v>-3.9700303554596972E-2</v>
      </c>
      <c r="Z5384" t="str">
        <f t="shared" si="223"/>
        <v>Ultramobile Premium, HybridDisplay Driver2024</v>
      </c>
      <c r="AA5384" t="str">
        <f t="shared" si="224"/>
        <v>Ultramobile Premium, HybridDisplay Driver2024</v>
      </c>
    </row>
    <row r="5385" spans="1:27" x14ac:dyDescent="0.2">
      <c r="A5385" t="s">
        <v>172</v>
      </c>
      <c r="B5385" t="s">
        <v>133</v>
      </c>
      <c r="C5385" t="s">
        <v>180</v>
      </c>
      <c r="D5385" s="67">
        <v>2025</v>
      </c>
      <c r="E5385" s="108">
        <v>-5.9516682745252236E-2</v>
      </c>
      <c r="Z5385" t="str">
        <f t="shared" si="223"/>
        <v>Ultramobile Premium, HybridDisplay Driver2025</v>
      </c>
      <c r="AA5385" t="str">
        <f t="shared" si="224"/>
        <v>Ultramobile Premium, HybridDisplay Driver2025</v>
      </c>
    </row>
    <row r="5386" spans="1:27" x14ac:dyDescent="0.2">
      <c r="A5386" t="s">
        <v>172</v>
      </c>
      <c r="B5386" t="s">
        <v>134</v>
      </c>
      <c r="C5386" t="s">
        <v>180</v>
      </c>
      <c r="D5386" s="67">
        <v>2018</v>
      </c>
      <c r="E5386" s="108">
        <v>0</v>
      </c>
      <c r="Z5386" t="str">
        <f t="shared" si="223"/>
        <v>Ultramobile Premium, HybridFPGA/PLD2018</v>
      </c>
      <c r="AA5386" t="str">
        <f t="shared" si="224"/>
        <v>Ultramobile Premium, HybridFPGA/PLD2018</v>
      </c>
    </row>
    <row r="5387" spans="1:27" x14ac:dyDescent="0.2">
      <c r="A5387" t="s">
        <v>172</v>
      </c>
      <c r="B5387" t="s">
        <v>134</v>
      </c>
      <c r="C5387" t="s">
        <v>180</v>
      </c>
      <c r="D5387" s="67">
        <v>2019</v>
      </c>
      <c r="E5387" s="108">
        <v>0</v>
      </c>
      <c r="Z5387" t="str">
        <f t="shared" si="223"/>
        <v>Ultramobile Premium, HybridFPGA/PLD2019</v>
      </c>
      <c r="AA5387" t="str">
        <f t="shared" si="224"/>
        <v>Ultramobile Premium, HybridFPGA/PLD2019</v>
      </c>
    </row>
    <row r="5388" spans="1:27" x14ac:dyDescent="0.2">
      <c r="A5388" t="s">
        <v>172</v>
      </c>
      <c r="B5388" t="s">
        <v>134</v>
      </c>
      <c r="C5388" t="s">
        <v>180</v>
      </c>
      <c r="D5388" s="67">
        <v>2020</v>
      </c>
      <c r="E5388" s="108">
        <v>0</v>
      </c>
      <c r="Z5388" t="str">
        <f t="shared" si="223"/>
        <v>Ultramobile Premium, HybridFPGA/PLD2020</v>
      </c>
      <c r="AA5388" t="str">
        <f t="shared" si="224"/>
        <v>Ultramobile Premium, HybridFPGA/PLD2020</v>
      </c>
    </row>
    <row r="5389" spans="1:27" x14ac:dyDescent="0.2">
      <c r="A5389" t="s">
        <v>172</v>
      </c>
      <c r="B5389" t="s">
        <v>134</v>
      </c>
      <c r="C5389" t="s">
        <v>180</v>
      </c>
      <c r="D5389" s="67">
        <v>2021</v>
      </c>
      <c r="E5389" s="108">
        <v>0</v>
      </c>
      <c r="Z5389" t="str">
        <f t="shared" si="223"/>
        <v>Ultramobile Premium, HybridFPGA/PLD2021</v>
      </c>
      <c r="AA5389" t="str">
        <f t="shared" si="224"/>
        <v>Ultramobile Premium, HybridFPGA/PLD2021</v>
      </c>
    </row>
    <row r="5390" spans="1:27" x14ac:dyDescent="0.2">
      <c r="A5390" t="s">
        <v>172</v>
      </c>
      <c r="B5390" t="s">
        <v>134</v>
      </c>
      <c r="C5390" t="s">
        <v>180</v>
      </c>
      <c r="D5390" s="67">
        <v>2022</v>
      </c>
      <c r="E5390" s="108">
        <v>0</v>
      </c>
      <c r="Z5390" t="str">
        <f t="shared" si="223"/>
        <v>Ultramobile Premium, HybridFPGA/PLD2022</v>
      </c>
      <c r="AA5390" t="str">
        <f t="shared" si="224"/>
        <v>Ultramobile Premium, HybridFPGA/PLD2022</v>
      </c>
    </row>
    <row r="5391" spans="1:27" x14ac:dyDescent="0.2">
      <c r="A5391" t="s">
        <v>172</v>
      </c>
      <c r="B5391" t="s">
        <v>134</v>
      </c>
      <c r="C5391" t="s">
        <v>180</v>
      </c>
      <c r="D5391" s="67">
        <v>2023</v>
      </c>
      <c r="E5391" s="108">
        <v>0</v>
      </c>
      <c r="Z5391" t="str">
        <f t="shared" si="223"/>
        <v>Ultramobile Premium, HybridFPGA/PLD2023</v>
      </c>
      <c r="AA5391" t="str">
        <f t="shared" si="224"/>
        <v>Ultramobile Premium, HybridFPGA/PLD2023</v>
      </c>
    </row>
    <row r="5392" spans="1:27" x14ac:dyDescent="0.2">
      <c r="A5392" t="s">
        <v>172</v>
      </c>
      <c r="B5392" t="s">
        <v>134</v>
      </c>
      <c r="C5392" t="s">
        <v>180</v>
      </c>
      <c r="D5392" s="67">
        <v>2024</v>
      </c>
      <c r="E5392" s="108">
        <v>0</v>
      </c>
      <c r="Z5392" t="str">
        <f t="shared" si="223"/>
        <v>Ultramobile Premium, HybridFPGA/PLD2024</v>
      </c>
      <c r="AA5392" t="str">
        <f t="shared" si="224"/>
        <v>Ultramobile Premium, HybridFPGA/PLD2024</v>
      </c>
    </row>
    <row r="5393" spans="1:27" x14ac:dyDescent="0.2">
      <c r="A5393" t="s">
        <v>172</v>
      </c>
      <c r="B5393" t="s">
        <v>134</v>
      </c>
      <c r="C5393" t="s">
        <v>180</v>
      </c>
      <c r="D5393" s="67">
        <v>2025</v>
      </c>
      <c r="E5393" s="108">
        <v>0</v>
      </c>
      <c r="Z5393" t="str">
        <f t="shared" si="223"/>
        <v>Ultramobile Premium, HybridFPGA/PLD2025</v>
      </c>
      <c r="AA5393" t="str">
        <f t="shared" si="224"/>
        <v>Ultramobile Premium, HybridFPGA/PLD2025</v>
      </c>
    </row>
    <row r="5394" spans="1:27" x14ac:dyDescent="0.2">
      <c r="A5394" t="s">
        <v>172</v>
      </c>
      <c r="B5394" t="s">
        <v>135</v>
      </c>
      <c r="C5394" t="s">
        <v>180</v>
      </c>
      <c r="D5394" s="67">
        <v>2018</v>
      </c>
      <c r="E5394" s="108">
        <v>0</v>
      </c>
      <c r="Z5394" t="str">
        <f t="shared" si="223"/>
        <v>Ultramobile Premium, HybridOther Logic2018</v>
      </c>
      <c r="AA5394" t="str">
        <f t="shared" si="224"/>
        <v>Ultramobile Premium, HybridOther Logic2018</v>
      </c>
    </row>
    <row r="5395" spans="1:27" x14ac:dyDescent="0.2">
      <c r="A5395" t="s">
        <v>172</v>
      </c>
      <c r="B5395" t="s">
        <v>135</v>
      </c>
      <c r="C5395" t="s">
        <v>180</v>
      </c>
      <c r="D5395" s="67">
        <v>2019</v>
      </c>
      <c r="E5395" s="108">
        <v>-9.1413822063549866E-2</v>
      </c>
      <c r="Z5395" t="str">
        <f t="shared" si="223"/>
        <v>Ultramobile Premium, HybridOther Logic2019</v>
      </c>
      <c r="AA5395" t="str">
        <f t="shared" si="224"/>
        <v>Ultramobile Premium, HybridOther Logic2019</v>
      </c>
    </row>
    <row r="5396" spans="1:27" x14ac:dyDescent="0.2">
      <c r="A5396" t="s">
        <v>172</v>
      </c>
      <c r="B5396" t="s">
        <v>135</v>
      </c>
      <c r="C5396" t="s">
        <v>180</v>
      </c>
      <c r="D5396" s="67">
        <v>2020</v>
      </c>
      <c r="E5396" s="108">
        <v>0.24511659840377131</v>
      </c>
      <c r="Z5396" t="str">
        <f t="shared" si="223"/>
        <v>Ultramobile Premium, HybridOther Logic2020</v>
      </c>
      <c r="AA5396" t="str">
        <f t="shared" si="224"/>
        <v>Ultramobile Premium, HybridOther Logic2020</v>
      </c>
    </row>
    <row r="5397" spans="1:27" x14ac:dyDescent="0.2">
      <c r="A5397" t="s">
        <v>172</v>
      </c>
      <c r="B5397" t="s">
        <v>135</v>
      </c>
      <c r="C5397" t="s">
        <v>180</v>
      </c>
      <c r="D5397" s="67">
        <v>2021</v>
      </c>
      <c r="E5397" s="108">
        <v>0.18123799540666785</v>
      </c>
      <c r="Z5397" t="str">
        <f t="shared" si="223"/>
        <v>Ultramobile Premium, HybridOther Logic2021</v>
      </c>
      <c r="AA5397" t="str">
        <f t="shared" si="224"/>
        <v>Ultramobile Premium, HybridOther Logic2021</v>
      </c>
    </row>
    <row r="5398" spans="1:27" x14ac:dyDescent="0.2">
      <c r="A5398" t="s">
        <v>172</v>
      </c>
      <c r="B5398" t="s">
        <v>135</v>
      </c>
      <c r="C5398" t="s">
        <v>180</v>
      </c>
      <c r="D5398" s="67">
        <v>2022</v>
      </c>
      <c r="E5398" s="108">
        <v>-0.19018155062561048</v>
      </c>
      <c r="Z5398" t="str">
        <f t="shared" si="223"/>
        <v>Ultramobile Premium, HybridOther Logic2022</v>
      </c>
      <c r="AA5398" t="str">
        <f t="shared" si="224"/>
        <v>Ultramobile Premium, HybridOther Logic2022</v>
      </c>
    </row>
    <row r="5399" spans="1:27" x14ac:dyDescent="0.2">
      <c r="A5399" t="s">
        <v>172</v>
      </c>
      <c r="B5399" t="s">
        <v>135</v>
      </c>
      <c r="C5399" t="s">
        <v>180</v>
      </c>
      <c r="D5399" s="67">
        <v>2023</v>
      </c>
      <c r="E5399" s="108">
        <v>-0.13457977579878322</v>
      </c>
      <c r="Z5399" t="str">
        <f t="shared" si="223"/>
        <v>Ultramobile Premium, HybridOther Logic2023</v>
      </c>
      <c r="AA5399" t="str">
        <f t="shared" si="224"/>
        <v>Ultramobile Premium, HybridOther Logic2023</v>
      </c>
    </row>
    <row r="5400" spans="1:27" x14ac:dyDescent="0.2">
      <c r="A5400" t="s">
        <v>172</v>
      </c>
      <c r="B5400" t="s">
        <v>135</v>
      </c>
      <c r="C5400" t="s">
        <v>180</v>
      </c>
      <c r="D5400" s="67">
        <v>2024</v>
      </c>
      <c r="E5400" s="108">
        <v>-4.6580082703280845E-2</v>
      </c>
      <c r="Z5400" t="str">
        <f t="shared" si="223"/>
        <v>Ultramobile Premium, HybridOther Logic2024</v>
      </c>
      <c r="AA5400" t="str">
        <f t="shared" si="224"/>
        <v>Ultramobile Premium, HybridOther Logic2024</v>
      </c>
    </row>
    <row r="5401" spans="1:27" x14ac:dyDescent="0.2">
      <c r="A5401" t="s">
        <v>172</v>
      </c>
      <c r="B5401" t="s">
        <v>135</v>
      </c>
      <c r="C5401" t="s">
        <v>180</v>
      </c>
      <c r="D5401" s="67">
        <v>2025</v>
      </c>
      <c r="E5401" s="108">
        <v>-6.4298380460344418E-2</v>
      </c>
      <c r="Z5401" t="str">
        <f t="shared" si="223"/>
        <v>Ultramobile Premium, HybridOther Logic2025</v>
      </c>
      <c r="AA5401" t="str">
        <f t="shared" si="224"/>
        <v>Ultramobile Premium, HybridOther Logic2025</v>
      </c>
    </row>
    <row r="5402" spans="1:27" x14ac:dyDescent="0.2">
      <c r="A5402" t="s">
        <v>172</v>
      </c>
      <c r="B5402" t="s">
        <v>136</v>
      </c>
      <c r="C5402" t="s">
        <v>180</v>
      </c>
      <c r="D5402" s="67">
        <v>2018</v>
      </c>
      <c r="E5402" s="108">
        <v>0</v>
      </c>
      <c r="Z5402" t="str">
        <f t="shared" si="223"/>
        <v>Ultramobile Premium, HybridTotal Analog2018</v>
      </c>
      <c r="AA5402" t="str">
        <f t="shared" si="224"/>
        <v>Ultramobile Premium, HybridTotal Analog2018</v>
      </c>
    </row>
    <row r="5403" spans="1:27" x14ac:dyDescent="0.2">
      <c r="A5403" t="s">
        <v>172</v>
      </c>
      <c r="B5403" t="s">
        <v>136</v>
      </c>
      <c r="C5403" t="s">
        <v>180</v>
      </c>
      <c r="D5403" s="67">
        <v>2019</v>
      </c>
      <c r="E5403" s="108">
        <v>-3.5237063991386042E-2</v>
      </c>
      <c r="Z5403" t="str">
        <f t="shared" si="223"/>
        <v>Ultramobile Premium, HybridTotal Analog2019</v>
      </c>
      <c r="AA5403" t="str">
        <f t="shared" si="224"/>
        <v>Ultramobile Premium, HybridTotal Analog2019</v>
      </c>
    </row>
    <row r="5404" spans="1:27" x14ac:dyDescent="0.2">
      <c r="A5404" t="s">
        <v>172</v>
      </c>
      <c r="B5404" t="s">
        <v>136</v>
      </c>
      <c r="C5404" t="s">
        <v>180</v>
      </c>
      <c r="D5404" s="67">
        <v>2020</v>
      </c>
      <c r="E5404" s="108">
        <v>0.23791807725140268</v>
      </c>
      <c r="Z5404" t="str">
        <f t="shared" si="223"/>
        <v>Ultramobile Premium, HybridTotal Analog2020</v>
      </c>
      <c r="AA5404" t="str">
        <f t="shared" si="224"/>
        <v>Ultramobile Premium, HybridTotal Analog2020</v>
      </c>
    </row>
    <row r="5405" spans="1:27" x14ac:dyDescent="0.2">
      <c r="A5405" t="s">
        <v>172</v>
      </c>
      <c r="B5405" t="s">
        <v>136</v>
      </c>
      <c r="C5405" t="s">
        <v>180</v>
      </c>
      <c r="D5405" s="67">
        <v>2021</v>
      </c>
      <c r="E5405" s="108">
        <v>0.19792798876141604</v>
      </c>
      <c r="Z5405" t="str">
        <f t="shared" si="223"/>
        <v>Ultramobile Premium, HybridTotal Analog2021</v>
      </c>
      <c r="AA5405" t="str">
        <f t="shared" si="224"/>
        <v>Ultramobile Premium, HybridTotal Analog2021</v>
      </c>
    </row>
    <row r="5406" spans="1:27" x14ac:dyDescent="0.2">
      <c r="A5406" t="s">
        <v>172</v>
      </c>
      <c r="B5406" t="s">
        <v>136</v>
      </c>
      <c r="C5406" t="s">
        <v>180</v>
      </c>
      <c r="D5406" s="67">
        <v>2022</v>
      </c>
      <c r="E5406" s="108">
        <v>-0.1261733009656324</v>
      </c>
      <c r="Z5406" t="str">
        <f t="shared" si="223"/>
        <v>Ultramobile Premium, HybridTotal Analog2022</v>
      </c>
      <c r="AA5406" t="str">
        <f t="shared" si="224"/>
        <v>Ultramobile Premium, HybridTotal Analog2022</v>
      </c>
    </row>
    <row r="5407" spans="1:27" x14ac:dyDescent="0.2">
      <c r="A5407" t="s">
        <v>172</v>
      </c>
      <c r="B5407" t="s">
        <v>136</v>
      </c>
      <c r="C5407" t="s">
        <v>180</v>
      </c>
      <c r="D5407" s="67">
        <v>2023</v>
      </c>
      <c r="E5407" s="108">
        <v>-7.4572809413939178E-2</v>
      </c>
      <c r="Z5407" t="str">
        <f t="shared" si="223"/>
        <v>Ultramobile Premium, HybridTotal Analog2023</v>
      </c>
      <c r="AA5407" t="str">
        <f t="shared" si="224"/>
        <v>Ultramobile Premium, HybridTotal Analog2023</v>
      </c>
    </row>
    <row r="5408" spans="1:27" x14ac:dyDescent="0.2">
      <c r="A5408" t="s">
        <v>172</v>
      </c>
      <c r="B5408" t="s">
        <v>136</v>
      </c>
      <c r="C5408" t="s">
        <v>180</v>
      </c>
      <c r="D5408" s="67">
        <v>2024</v>
      </c>
      <c r="E5408" s="108">
        <v>-4.627192414165282E-2</v>
      </c>
      <c r="Z5408" t="str">
        <f t="shared" si="223"/>
        <v>Ultramobile Premium, HybridTotal Analog2024</v>
      </c>
      <c r="AA5408" t="str">
        <f t="shared" si="224"/>
        <v>Ultramobile Premium, HybridTotal Analog2024</v>
      </c>
    </row>
    <row r="5409" spans="1:27" x14ac:dyDescent="0.2">
      <c r="A5409" t="s">
        <v>172</v>
      </c>
      <c r="B5409" t="s">
        <v>136</v>
      </c>
      <c r="C5409" t="s">
        <v>180</v>
      </c>
      <c r="D5409" s="67">
        <v>2025</v>
      </c>
      <c r="E5409" s="108">
        <v>-7.6457063517366142E-2</v>
      </c>
      <c r="Z5409" t="str">
        <f t="shared" si="223"/>
        <v>Ultramobile Premium, HybridTotal Analog2025</v>
      </c>
      <c r="AA5409" t="str">
        <f t="shared" si="224"/>
        <v>Ultramobile Premium, HybridTotal Analog2025</v>
      </c>
    </row>
    <row r="5410" spans="1:27" x14ac:dyDescent="0.2">
      <c r="A5410" t="s">
        <v>172</v>
      </c>
      <c r="B5410" t="s">
        <v>137</v>
      </c>
      <c r="C5410" t="s">
        <v>180</v>
      </c>
      <c r="D5410" s="67">
        <v>2018</v>
      </c>
      <c r="E5410" s="108">
        <v>0</v>
      </c>
      <c r="Z5410" t="str">
        <f t="shared" ref="Z5410:Z5473" si="225">A5410&amp;B5410&amp;D5410</f>
        <v>Ultramobile Premium, HybridData Converter/Switch/Multiplexer2018</v>
      </c>
      <c r="AA5410" t="str">
        <f t="shared" ref="AA5410:AA5473" si="226">$A5410&amp;$B5410&amp;$D5410</f>
        <v>Ultramobile Premium, HybridData Converter/Switch/Multiplexer2018</v>
      </c>
    </row>
    <row r="5411" spans="1:27" x14ac:dyDescent="0.2">
      <c r="A5411" t="s">
        <v>172</v>
      </c>
      <c r="B5411" t="s">
        <v>137</v>
      </c>
      <c r="C5411" t="s">
        <v>180</v>
      </c>
      <c r="D5411" s="67">
        <v>2019</v>
      </c>
      <c r="E5411" s="108">
        <v>-0.10825186820328148</v>
      </c>
      <c r="Z5411" t="str">
        <f t="shared" si="225"/>
        <v>Ultramobile Premium, HybridData Converter/Switch/Multiplexer2019</v>
      </c>
      <c r="AA5411" t="str">
        <f t="shared" si="226"/>
        <v>Ultramobile Premium, HybridData Converter/Switch/Multiplexer2019</v>
      </c>
    </row>
    <row r="5412" spans="1:27" x14ac:dyDescent="0.2">
      <c r="A5412" t="s">
        <v>172</v>
      </c>
      <c r="B5412" t="s">
        <v>137</v>
      </c>
      <c r="C5412" t="s">
        <v>180</v>
      </c>
      <c r="D5412" s="67">
        <v>2020</v>
      </c>
      <c r="E5412" s="108">
        <v>0.42126681803496968</v>
      </c>
      <c r="Z5412" t="str">
        <f t="shared" si="225"/>
        <v>Ultramobile Premium, HybridData Converter/Switch/Multiplexer2020</v>
      </c>
      <c r="AA5412" t="str">
        <f t="shared" si="226"/>
        <v>Ultramobile Premium, HybridData Converter/Switch/Multiplexer2020</v>
      </c>
    </row>
    <row r="5413" spans="1:27" x14ac:dyDescent="0.2">
      <c r="A5413" t="s">
        <v>172</v>
      </c>
      <c r="B5413" t="s">
        <v>137</v>
      </c>
      <c r="C5413" t="s">
        <v>180</v>
      </c>
      <c r="D5413" s="67">
        <v>2021</v>
      </c>
      <c r="E5413" s="108">
        <v>0.20732075789628013</v>
      </c>
      <c r="Z5413" t="str">
        <f t="shared" si="225"/>
        <v>Ultramobile Premium, HybridData Converter/Switch/Multiplexer2021</v>
      </c>
      <c r="AA5413" t="str">
        <f t="shared" si="226"/>
        <v>Ultramobile Premium, HybridData Converter/Switch/Multiplexer2021</v>
      </c>
    </row>
    <row r="5414" spans="1:27" x14ac:dyDescent="0.2">
      <c r="A5414" t="s">
        <v>172</v>
      </c>
      <c r="B5414" t="s">
        <v>137</v>
      </c>
      <c r="C5414" t="s">
        <v>180</v>
      </c>
      <c r="D5414" s="67">
        <v>2022</v>
      </c>
      <c r="E5414" s="108">
        <v>-0.12135616017539719</v>
      </c>
      <c r="Z5414" t="str">
        <f t="shared" si="225"/>
        <v>Ultramobile Premium, HybridData Converter/Switch/Multiplexer2022</v>
      </c>
      <c r="AA5414" t="str">
        <f t="shared" si="226"/>
        <v>Ultramobile Premium, HybridData Converter/Switch/Multiplexer2022</v>
      </c>
    </row>
    <row r="5415" spans="1:27" x14ac:dyDescent="0.2">
      <c r="A5415" t="s">
        <v>172</v>
      </c>
      <c r="B5415" t="s">
        <v>137</v>
      </c>
      <c r="C5415" t="s">
        <v>180</v>
      </c>
      <c r="D5415" s="67">
        <v>2023</v>
      </c>
      <c r="E5415" s="108">
        <v>-7.402606099632747E-2</v>
      </c>
      <c r="Z5415" t="str">
        <f t="shared" si="225"/>
        <v>Ultramobile Premium, HybridData Converter/Switch/Multiplexer2023</v>
      </c>
      <c r="AA5415" t="str">
        <f t="shared" si="226"/>
        <v>Ultramobile Premium, HybridData Converter/Switch/Multiplexer2023</v>
      </c>
    </row>
    <row r="5416" spans="1:27" x14ac:dyDescent="0.2">
      <c r="A5416" t="s">
        <v>172</v>
      </c>
      <c r="B5416" t="s">
        <v>137</v>
      </c>
      <c r="C5416" t="s">
        <v>180</v>
      </c>
      <c r="D5416" s="67">
        <v>2024</v>
      </c>
      <c r="E5416" s="108">
        <v>-4.6078626286655933E-2</v>
      </c>
      <c r="Z5416" t="str">
        <f t="shared" si="225"/>
        <v>Ultramobile Premium, HybridData Converter/Switch/Multiplexer2024</v>
      </c>
      <c r="AA5416" t="str">
        <f t="shared" si="226"/>
        <v>Ultramobile Premium, HybridData Converter/Switch/Multiplexer2024</v>
      </c>
    </row>
    <row r="5417" spans="1:27" x14ac:dyDescent="0.2">
      <c r="A5417" t="s">
        <v>172</v>
      </c>
      <c r="B5417" t="s">
        <v>137</v>
      </c>
      <c r="C5417" t="s">
        <v>180</v>
      </c>
      <c r="D5417" s="67">
        <v>2025</v>
      </c>
      <c r="E5417" s="108">
        <v>-8.036872828326258E-2</v>
      </c>
      <c r="Z5417" t="str">
        <f t="shared" si="225"/>
        <v>Ultramobile Premium, HybridData Converter/Switch/Multiplexer2025</v>
      </c>
      <c r="AA5417" t="str">
        <f t="shared" si="226"/>
        <v>Ultramobile Premium, HybridData Converter/Switch/Multiplexer2025</v>
      </c>
    </row>
    <row r="5418" spans="1:27" x14ac:dyDescent="0.2">
      <c r="A5418" t="s">
        <v>172</v>
      </c>
      <c r="B5418" t="s">
        <v>138</v>
      </c>
      <c r="C5418" t="s">
        <v>180</v>
      </c>
      <c r="D5418" s="67">
        <v>2018</v>
      </c>
      <c r="E5418" s="108">
        <v>0</v>
      </c>
      <c r="Z5418" t="str">
        <f t="shared" si="225"/>
        <v>Ultramobile Premium, HybridVoltage Regulator/Reference2018</v>
      </c>
      <c r="AA5418" t="str">
        <f t="shared" si="226"/>
        <v>Ultramobile Premium, HybridVoltage Regulator/Reference2018</v>
      </c>
    </row>
    <row r="5419" spans="1:27" x14ac:dyDescent="0.2">
      <c r="A5419" t="s">
        <v>172</v>
      </c>
      <c r="B5419" t="s">
        <v>138</v>
      </c>
      <c r="C5419" t="s">
        <v>180</v>
      </c>
      <c r="D5419" s="67">
        <v>2019</v>
      </c>
      <c r="E5419" s="108">
        <v>-4.0082400779041349E-2</v>
      </c>
      <c r="Z5419" t="str">
        <f t="shared" si="225"/>
        <v>Ultramobile Premium, HybridVoltage Regulator/Reference2019</v>
      </c>
      <c r="AA5419" t="str">
        <f t="shared" si="226"/>
        <v>Ultramobile Premium, HybridVoltage Regulator/Reference2019</v>
      </c>
    </row>
    <row r="5420" spans="1:27" x14ac:dyDescent="0.2">
      <c r="A5420" t="s">
        <v>172</v>
      </c>
      <c r="B5420" t="s">
        <v>138</v>
      </c>
      <c r="C5420" t="s">
        <v>180</v>
      </c>
      <c r="D5420" s="67">
        <v>2020</v>
      </c>
      <c r="E5420" s="108">
        <v>0.2626242916632564</v>
      </c>
      <c r="Z5420" t="str">
        <f t="shared" si="225"/>
        <v>Ultramobile Premium, HybridVoltage Regulator/Reference2020</v>
      </c>
      <c r="AA5420" t="str">
        <f t="shared" si="226"/>
        <v>Ultramobile Premium, HybridVoltage Regulator/Reference2020</v>
      </c>
    </row>
    <row r="5421" spans="1:27" x14ac:dyDescent="0.2">
      <c r="A5421" t="s">
        <v>172</v>
      </c>
      <c r="B5421" t="s">
        <v>138</v>
      </c>
      <c r="C5421" t="s">
        <v>180</v>
      </c>
      <c r="D5421" s="67">
        <v>2021</v>
      </c>
      <c r="E5421" s="108">
        <v>0.22566816455226357</v>
      </c>
      <c r="Z5421" t="str">
        <f t="shared" si="225"/>
        <v>Ultramobile Premium, HybridVoltage Regulator/Reference2021</v>
      </c>
      <c r="AA5421" t="str">
        <f t="shared" si="226"/>
        <v>Ultramobile Premium, HybridVoltage Regulator/Reference2021</v>
      </c>
    </row>
    <row r="5422" spans="1:27" x14ac:dyDescent="0.2">
      <c r="A5422" t="s">
        <v>172</v>
      </c>
      <c r="B5422" t="s">
        <v>138</v>
      </c>
      <c r="C5422" t="s">
        <v>180</v>
      </c>
      <c r="D5422" s="67">
        <v>2022</v>
      </c>
      <c r="E5422" s="108">
        <v>-0.12375613315432121</v>
      </c>
      <c r="Z5422" t="str">
        <f t="shared" si="225"/>
        <v>Ultramobile Premium, HybridVoltage Regulator/Reference2022</v>
      </c>
      <c r="AA5422" t="str">
        <f t="shared" si="226"/>
        <v>Ultramobile Premium, HybridVoltage Regulator/Reference2022</v>
      </c>
    </row>
    <row r="5423" spans="1:27" x14ac:dyDescent="0.2">
      <c r="A5423" t="s">
        <v>172</v>
      </c>
      <c r="B5423" t="s">
        <v>138</v>
      </c>
      <c r="C5423" t="s">
        <v>180</v>
      </c>
      <c r="D5423" s="67">
        <v>2023</v>
      </c>
      <c r="E5423" s="108">
        <v>-6.949769781970272E-2</v>
      </c>
      <c r="Z5423" t="str">
        <f t="shared" si="225"/>
        <v>Ultramobile Premium, HybridVoltage Regulator/Reference2023</v>
      </c>
      <c r="AA5423" t="str">
        <f t="shared" si="226"/>
        <v>Ultramobile Premium, HybridVoltage Regulator/Reference2023</v>
      </c>
    </row>
    <row r="5424" spans="1:27" x14ac:dyDescent="0.2">
      <c r="A5424" t="s">
        <v>172</v>
      </c>
      <c r="B5424" t="s">
        <v>138</v>
      </c>
      <c r="C5424" t="s">
        <v>180</v>
      </c>
      <c r="D5424" s="67">
        <v>2024</v>
      </c>
      <c r="E5424" s="108">
        <v>-4.4829798832959789E-2</v>
      </c>
      <c r="Z5424" t="str">
        <f t="shared" si="225"/>
        <v>Ultramobile Premium, HybridVoltage Regulator/Reference2024</v>
      </c>
      <c r="AA5424" t="str">
        <f t="shared" si="226"/>
        <v>Ultramobile Premium, HybridVoltage Regulator/Reference2024</v>
      </c>
    </row>
    <row r="5425" spans="1:27" x14ac:dyDescent="0.2">
      <c r="A5425" t="s">
        <v>172</v>
      </c>
      <c r="B5425" t="s">
        <v>138</v>
      </c>
      <c r="C5425" t="s">
        <v>180</v>
      </c>
      <c r="D5425" s="67">
        <v>2025</v>
      </c>
      <c r="E5425" s="108">
        <v>-7.8705330815428853E-2</v>
      </c>
      <c r="Z5425" t="str">
        <f t="shared" si="225"/>
        <v>Ultramobile Premium, HybridVoltage Regulator/Reference2025</v>
      </c>
      <c r="AA5425" t="str">
        <f t="shared" si="226"/>
        <v>Ultramobile Premium, HybridVoltage Regulator/Reference2025</v>
      </c>
    </row>
    <row r="5426" spans="1:27" x14ac:dyDescent="0.2">
      <c r="A5426" t="s">
        <v>172</v>
      </c>
      <c r="B5426" t="s">
        <v>139</v>
      </c>
      <c r="C5426" t="s">
        <v>180</v>
      </c>
      <c r="D5426" s="67">
        <v>2018</v>
      </c>
      <c r="E5426" s="108">
        <v>0</v>
      </c>
      <c r="Z5426" t="str">
        <f t="shared" si="225"/>
        <v>Ultramobile Premium, HybridOther Analog2018</v>
      </c>
      <c r="AA5426" t="str">
        <f t="shared" si="226"/>
        <v>Ultramobile Premium, HybridOther Analog2018</v>
      </c>
    </row>
    <row r="5427" spans="1:27" x14ac:dyDescent="0.2">
      <c r="A5427" t="s">
        <v>172</v>
      </c>
      <c r="B5427" t="s">
        <v>139</v>
      </c>
      <c r="C5427" t="s">
        <v>180</v>
      </c>
      <c r="D5427" s="67">
        <v>2019</v>
      </c>
      <c r="E5427" s="108">
        <v>-1.0879800495841807E-2</v>
      </c>
      <c r="Z5427" t="str">
        <f t="shared" si="225"/>
        <v>Ultramobile Premium, HybridOther Analog2019</v>
      </c>
      <c r="AA5427" t="str">
        <f t="shared" si="226"/>
        <v>Ultramobile Premium, HybridOther Analog2019</v>
      </c>
    </row>
    <row r="5428" spans="1:27" x14ac:dyDescent="0.2">
      <c r="A5428" t="s">
        <v>172</v>
      </c>
      <c r="B5428" t="s">
        <v>139</v>
      </c>
      <c r="C5428" t="s">
        <v>180</v>
      </c>
      <c r="D5428" s="67">
        <v>2020</v>
      </c>
      <c r="E5428" s="108">
        <v>0.14520577263889445</v>
      </c>
      <c r="Z5428" t="str">
        <f t="shared" si="225"/>
        <v>Ultramobile Premium, HybridOther Analog2020</v>
      </c>
      <c r="AA5428" t="str">
        <f t="shared" si="226"/>
        <v>Ultramobile Premium, HybridOther Analog2020</v>
      </c>
    </row>
    <row r="5429" spans="1:27" x14ac:dyDescent="0.2">
      <c r="A5429" t="s">
        <v>172</v>
      </c>
      <c r="B5429" t="s">
        <v>139</v>
      </c>
      <c r="C5429" t="s">
        <v>180</v>
      </c>
      <c r="D5429" s="67">
        <v>2021</v>
      </c>
      <c r="E5429" s="108">
        <v>0.11070679578323261</v>
      </c>
      <c r="Z5429" t="str">
        <f t="shared" si="225"/>
        <v>Ultramobile Premium, HybridOther Analog2021</v>
      </c>
      <c r="AA5429" t="str">
        <f t="shared" si="226"/>
        <v>Ultramobile Premium, HybridOther Analog2021</v>
      </c>
    </row>
    <row r="5430" spans="1:27" x14ac:dyDescent="0.2">
      <c r="A5430" t="s">
        <v>172</v>
      </c>
      <c r="B5430" t="s">
        <v>139</v>
      </c>
      <c r="C5430" t="s">
        <v>180</v>
      </c>
      <c r="D5430" s="67">
        <v>2022</v>
      </c>
      <c r="E5430" s="108">
        <v>-0.13524809004579519</v>
      </c>
      <c r="Z5430" t="str">
        <f t="shared" si="225"/>
        <v>Ultramobile Premium, HybridOther Analog2022</v>
      </c>
      <c r="AA5430" t="str">
        <f t="shared" si="226"/>
        <v>Ultramobile Premium, HybridOther Analog2022</v>
      </c>
    </row>
    <row r="5431" spans="1:27" x14ac:dyDescent="0.2">
      <c r="A5431" t="s">
        <v>172</v>
      </c>
      <c r="B5431" t="s">
        <v>139</v>
      </c>
      <c r="C5431" t="s">
        <v>180</v>
      </c>
      <c r="D5431" s="67">
        <v>2023</v>
      </c>
      <c r="E5431" s="108">
        <v>-9.2206474639218605E-2</v>
      </c>
      <c r="Z5431" t="str">
        <f t="shared" si="225"/>
        <v>Ultramobile Premium, HybridOther Analog2023</v>
      </c>
      <c r="AA5431" t="str">
        <f t="shared" si="226"/>
        <v>Ultramobile Premium, HybridOther Analog2023</v>
      </c>
    </row>
    <row r="5432" spans="1:27" x14ac:dyDescent="0.2">
      <c r="A5432" t="s">
        <v>172</v>
      </c>
      <c r="B5432" t="s">
        <v>139</v>
      </c>
      <c r="C5432" t="s">
        <v>180</v>
      </c>
      <c r="D5432" s="67">
        <v>2024</v>
      </c>
      <c r="E5432" s="108">
        <v>-5.1414637866307844E-2</v>
      </c>
      <c r="Z5432" t="str">
        <f t="shared" si="225"/>
        <v>Ultramobile Premium, HybridOther Analog2024</v>
      </c>
      <c r="AA5432" t="str">
        <f t="shared" si="226"/>
        <v>Ultramobile Premium, HybridOther Analog2024</v>
      </c>
    </row>
    <row r="5433" spans="1:27" x14ac:dyDescent="0.2">
      <c r="A5433" t="s">
        <v>172</v>
      </c>
      <c r="B5433" t="s">
        <v>139</v>
      </c>
      <c r="C5433" t="s">
        <v>180</v>
      </c>
      <c r="D5433" s="67">
        <v>2025</v>
      </c>
      <c r="E5433" s="108">
        <v>-6.7734524425502096E-2</v>
      </c>
      <c r="Z5433" t="str">
        <f t="shared" si="225"/>
        <v>Ultramobile Premium, HybridOther Analog2025</v>
      </c>
      <c r="AA5433" t="str">
        <f t="shared" si="226"/>
        <v>Ultramobile Premium, HybridOther Analog2025</v>
      </c>
    </row>
    <row r="5434" spans="1:27" x14ac:dyDescent="0.2">
      <c r="A5434" t="s">
        <v>172</v>
      </c>
      <c r="B5434" t="s">
        <v>140</v>
      </c>
      <c r="C5434" t="s">
        <v>180</v>
      </c>
      <c r="D5434" s="67">
        <v>2018</v>
      </c>
      <c r="E5434" s="108">
        <v>0</v>
      </c>
      <c r="Z5434" t="str">
        <f t="shared" si="225"/>
        <v>Ultramobile Premium, HybridTotal Discrete2018</v>
      </c>
      <c r="AA5434" t="str">
        <f t="shared" si="226"/>
        <v>Ultramobile Premium, HybridTotal Discrete2018</v>
      </c>
    </row>
    <row r="5435" spans="1:27" x14ac:dyDescent="0.2">
      <c r="A5435" t="s">
        <v>172</v>
      </c>
      <c r="B5435" t="s">
        <v>140</v>
      </c>
      <c r="C5435" t="s">
        <v>180</v>
      </c>
      <c r="D5435" s="67">
        <v>2019</v>
      </c>
      <c r="E5435" s="108">
        <v>-5.2137617526718416E-2</v>
      </c>
      <c r="Z5435" t="str">
        <f t="shared" si="225"/>
        <v>Ultramobile Premium, HybridTotal Discrete2019</v>
      </c>
      <c r="AA5435" t="str">
        <f t="shared" si="226"/>
        <v>Ultramobile Premium, HybridTotal Discrete2019</v>
      </c>
    </row>
    <row r="5436" spans="1:27" x14ac:dyDescent="0.2">
      <c r="A5436" t="s">
        <v>172</v>
      </c>
      <c r="B5436" t="s">
        <v>140</v>
      </c>
      <c r="C5436" t="s">
        <v>180</v>
      </c>
      <c r="D5436" s="67">
        <v>2020</v>
      </c>
      <c r="E5436" s="108">
        <v>0.19497147092984402</v>
      </c>
      <c r="Z5436" t="str">
        <f t="shared" si="225"/>
        <v>Ultramobile Premium, HybridTotal Discrete2020</v>
      </c>
      <c r="AA5436" t="str">
        <f t="shared" si="226"/>
        <v>Ultramobile Premium, HybridTotal Discrete2020</v>
      </c>
    </row>
    <row r="5437" spans="1:27" x14ac:dyDescent="0.2">
      <c r="A5437" t="s">
        <v>172</v>
      </c>
      <c r="B5437" t="s">
        <v>140</v>
      </c>
      <c r="C5437" t="s">
        <v>180</v>
      </c>
      <c r="D5437" s="67">
        <v>2021</v>
      </c>
      <c r="E5437" s="108">
        <v>0.10264223680005924</v>
      </c>
      <c r="Z5437" t="str">
        <f t="shared" si="225"/>
        <v>Ultramobile Premium, HybridTotal Discrete2021</v>
      </c>
      <c r="AA5437" t="str">
        <f t="shared" si="226"/>
        <v>Ultramobile Premium, HybridTotal Discrete2021</v>
      </c>
    </row>
    <row r="5438" spans="1:27" x14ac:dyDescent="0.2">
      <c r="A5438" t="s">
        <v>172</v>
      </c>
      <c r="B5438" t="s">
        <v>140</v>
      </c>
      <c r="C5438" t="s">
        <v>180</v>
      </c>
      <c r="D5438" s="67">
        <v>2022</v>
      </c>
      <c r="E5438" s="108">
        <v>-0.15301215296777582</v>
      </c>
      <c r="Z5438" t="str">
        <f t="shared" si="225"/>
        <v>Ultramobile Premium, HybridTotal Discrete2022</v>
      </c>
      <c r="AA5438" t="str">
        <f t="shared" si="226"/>
        <v>Ultramobile Premium, HybridTotal Discrete2022</v>
      </c>
    </row>
    <row r="5439" spans="1:27" x14ac:dyDescent="0.2">
      <c r="A5439" t="s">
        <v>172</v>
      </c>
      <c r="B5439" t="s">
        <v>140</v>
      </c>
      <c r="C5439" t="s">
        <v>180</v>
      </c>
      <c r="D5439" s="67">
        <v>2023</v>
      </c>
      <c r="E5439" s="108">
        <v>-9.694980605954473E-2</v>
      </c>
      <c r="Z5439" t="str">
        <f t="shared" si="225"/>
        <v>Ultramobile Premium, HybridTotal Discrete2023</v>
      </c>
      <c r="AA5439" t="str">
        <f t="shared" si="226"/>
        <v>Ultramobile Premium, HybridTotal Discrete2023</v>
      </c>
    </row>
    <row r="5440" spans="1:27" x14ac:dyDescent="0.2">
      <c r="A5440" t="s">
        <v>172</v>
      </c>
      <c r="B5440" t="s">
        <v>140</v>
      </c>
      <c r="C5440" t="s">
        <v>180</v>
      </c>
      <c r="D5440" s="67">
        <v>2024</v>
      </c>
      <c r="E5440" s="108">
        <v>-6.3492992471044118E-2</v>
      </c>
      <c r="Z5440" t="str">
        <f t="shared" si="225"/>
        <v>Ultramobile Premium, HybridTotal Discrete2024</v>
      </c>
      <c r="AA5440" t="str">
        <f t="shared" si="226"/>
        <v>Ultramobile Premium, HybridTotal Discrete2024</v>
      </c>
    </row>
    <row r="5441" spans="1:27" x14ac:dyDescent="0.2">
      <c r="A5441" t="s">
        <v>172</v>
      </c>
      <c r="B5441" t="s">
        <v>140</v>
      </c>
      <c r="C5441" t="s">
        <v>180</v>
      </c>
      <c r="D5441" s="67">
        <v>2025</v>
      </c>
      <c r="E5441" s="108">
        <v>-7.9030772569164465E-2</v>
      </c>
      <c r="Z5441" t="str">
        <f t="shared" si="225"/>
        <v>Ultramobile Premium, HybridTotal Discrete2025</v>
      </c>
      <c r="AA5441" t="str">
        <f t="shared" si="226"/>
        <v>Ultramobile Premium, HybridTotal Discrete2025</v>
      </c>
    </row>
    <row r="5442" spans="1:27" x14ac:dyDescent="0.2">
      <c r="A5442" t="s">
        <v>172</v>
      </c>
      <c r="B5442" t="s">
        <v>141</v>
      </c>
      <c r="C5442" t="s">
        <v>180</v>
      </c>
      <c r="D5442" s="67">
        <v>2018</v>
      </c>
      <c r="E5442" s="108">
        <v>0</v>
      </c>
      <c r="Z5442" t="str">
        <f t="shared" si="225"/>
        <v>Ultramobile Premium, HybridDiodes2018</v>
      </c>
      <c r="AA5442" t="str">
        <f t="shared" si="226"/>
        <v>Ultramobile Premium, HybridDiodes2018</v>
      </c>
    </row>
    <row r="5443" spans="1:27" x14ac:dyDescent="0.2">
      <c r="A5443" t="s">
        <v>172</v>
      </c>
      <c r="B5443" t="s">
        <v>141</v>
      </c>
      <c r="C5443" t="s">
        <v>180</v>
      </c>
      <c r="D5443" s="67">
        <v>2019</v>
      </c>
      <c r="E5443" s="108">
        <v>-3.0610986552125574E-2</v>
      </c>
      <c r="Z5443" t="str">
        <f t="shared" si="225"/>
        <v>Ultramobile Premium, HybridDiodes2019</v>
      </c>
      <c r="AA5443" t="str">
        <f t="shared" si="226"/>
        <v>Ultramobile Premium, HybridDiodes2019</v>
      </c>
    </row>
    <row r="5444" spans="1:27" x14ac:dyDescent="0.2">
      <c r="A5444" t="s">
        <v>172</v>
      </c>
      <c r="B5444" t="s">
        <v>141</v>
      </c>
      <c r="C5444" t="s">
        <v>180</v>
      </c>
      <c r="D5444" s="67">
        <v>2020</v>
      </c>
      <c r="E5444" s="108">
        <v>0.14411455754758618</v>
      </c>
      <c r="Z5444" t="str">
        <f t="shared" si="225"/>
        <v>Ultramobile Premium, HybridDiodes2020</v>
      </c>
      <c r="AA5444" t="str">
        <f t="shared" si="226"/>
        <v>Ultramobile Premium, HybridDiodes2020</v>
      </c>
    </row>
    <row r="5445" spans="1:27" x14ac:dyDescent="0.2">
      <c r="A5445" t="s">
        <v>172</v>
      </c>
      <c r="B5445" t="s">
        <v>141</v>
      </c>
      <c r="C5445" t="s">
        <v>180</v>
      </c>
      <c r="D5445" s="67">
        <v>2021</v>
      </c>
      <c r="E5445" s="108">
        <v>0.14856596268497269</v>
      </c>
      <c r="Z5445" t="str">
        <f t="shared" si="225"/>
        <v>Ultramobile Premium, HybridDiodes2021</v>
      </c>
      <c r="AA5445" t="str">
        <f t="shared" si="226"/>
        <v>Ultramobile Premium, HybridDiodes2021</v>
      </c>
    </row>
    <row r="5446" spans="1:27" x14ac:dyDescent="0.2">
      <c r="A5446" t="s">
        <v>172</v>
      </c>
      <c r="B5446" t="s">
        <v>141</v>
      </c>
      <c r="C5446" t="s">
        <v>180</v>
      </c>
      <c r="D5446" s="67">
        <v>2022</v>
      </c>
      <c r="E5446" s="108">
        <v>-0.14911176209435484</v>
      </c>
      <c r="Z5446" t="str">
        <f t="shared" si="225"/>
        <v>Ultramobile Premium, HybridDiodes2022</v>
      </c>
      <c r="AA5446" t="str">
        <f t="shared" si="226"/>
        <v>Ultramobile Premium, HybridDiodes2022</v>
      </c>
    </row>
    <row r="5447" spans="1:27" x14ac:dyDescent="0.2">
      <c r="A5447" t="s">
        <v>172</v>
      </c>
      <c r="B5447" t="s">
        <v>141</v>
      </c>
      <c r="C5447" t="s">
        <v>180</v>
      </c>
      <c r="D5447" s="67">
        <v>2023</v>
      </c>
      <c r="E5447" s="108">
        <v>-8.9004253548400691E-2</v>
      </c>
      <c r="Z5447" t="str">
        <f t="shared" si="225"/>
        <v>Ultramobile Premium, HybridDiodes2023</v>
      </c>
      <c r="AA5447" t="str">
        <f t="shared" si="226"/>
        <v>Ultramobile Premium, HybridDiodes2023</v>
      </c>
    </row>
    <row r="5448" spans="1:27" x14ac:dyDescent="0.2">
      <c r="A5448" t="s">
        <v>172</v>
      </c>
      <c r="B5448" t="s">
        <v>141</v>
      </c>
      <c r="C5448" t="s">
        <v>180</v>
      </c>
      <c r="D5448" s="67">
        <v>2024</v>
      </c>
      <c r="E5448" s="108">
        <v>-5.9957947364032482E-2</v>
      </c>
      <c r="Z5448" t="str">
        <f t="shared" si="225"/>
        <v>Ultramobile Premium, HybridDiodes2024</v>
      </c>
      <c r="AA5448" t="str">
        <f t="shared" si="226"/>
        <v>Ultramobile Premium, HybridDiodes2024</v>
      </c>
    </row>
    <row r="5449" spans="1:27" x14ac:dyDescent="0.2">
      <c r="A5449" t="s">
        <v>172</v>
      </c>
      <c r="B5449" t="s">
        <v>141</v>
      </c>
      <c r="C5449" t="s">
        <v>180</v>
      </c>
      <c r="D5449" s="67">
        <v>2025</v>
      </c>
      <c r="E5449" s="108">
        <v>-7.526586670273594E-2</v>
      </c>
      <c r="Z5449" t="str">
        <f t="shared" si="225"/>
        <v>Ultramobile Premium, HybridDiodes2025</v>
      </c>
      <c r="AA5449" t="str">
        <f t="shared" si="226"/>
        <v>Ultramobile Premium, HybridDiodes2025</v>
      </c>
    </row>
    <row r="5450" spans="1:27" x14ac:dyDescent="0.2">
      <c r="A5450" t="s">
        <v>172</v>
      </c>
      <c r="B5450" t="s">
        <v>142</v>
      </c>
      <c r="C5450" t="s">
        <v>180</v>
      </c>
      <c r="D5450" s="67">
        <v>2018</v>
      </c>
      <c r="E5450" s="108">
        <v>0</v>
      </c>
      <c r="Z5450" t="str">
        <f t="shared" si="225"/>
        <v>Ultramobile Premium, HybridTransistors2018</v>
      </c>
      <c r="AA5450" t="str">
        <f t="shared" si="226"/>
        <v>Ultramobile Premium, HybridTransistors2018</v>
      </c>
    </row>
    <row r="5451" spans="1:27" x14ac:dyDescent="0.2">
      <c r="A5451" t="s">
        <v>172</v>
      </c>
      <c r="B5451" t="s">
        <v>142</v>
      </c>
      <c r="C5451" t="s">
        <v>180</v>
      </c>
      <c r="D5451" s="67">
        <v>2019</v>
      </c>
      <c r="E5451" s="108">
        <v>-7.8162748633978874E-2</v>
      </c>
      <c r="Z5451" t="str">
        <f t="shared" si="225"/>
        <v>Ultramobile Premium, HybridTransistors2019</v>
      </c>
      <c r="AA5451" t="str">
        <f t="shared" si="226"/>
        <v>Ultramobile Premium, HybridTransistors2019</v>
      </c>
    </row>
    <row r="5452" spans="1:27" x14ac:dyDescent="0.2">
      <c r="A5452" t="s">
        <v>172</v>
      </c>
      <c r="B5452" t="s">
        <v>142</v>
      </c>
      <c r="C5452" t="s">
        <v>180</v>
      </c>
      <c r="D5452" s="67">
        <v>2020</v>
      </c>
      <c r="E5452" s="108">
        <v>0.2492672715441715</v>
      </c>
      <c r="Z5452" t="str">
        <f t="shared" si="225"/>
        <v>Ultramobile Premium, HybridTransistors2020</v>
      </c>
      <c r="AA5452" t="str">
        <f t="shared" si="226"/>
        <v>Ultramobile Premium, HybridTransistors2020</v>
      </c>
    </row>
    <row r="5453" spans="1:27" x14ac:dyDescent="0.2">
      <c r="A5453" t="s">
        <v>172</v>
      </c>
      <c r="B5453" t="s">
        <v>142</v>
      </c>
      <c r="C5453" t="s">
        <v>180</v>
      </c>
      <c r="D5453" s="67">
        <v>2021</v>
      </c>
      <c r="E5453" s="108">
        <v>5.835007133189829E-2</v>
      </c>
      <c r="Z5453" t="str">
        <f t="shared" si="225"/>
        <v>Ultramobile Premium, HybridTransistors2021</v>
      </c>
      <c r="AA5453" t="str">
        <f t="shared" si="226"/>
        <v>Ultramobile Premium, HybridTransistors2021</v>
      </c>
    </row>
    <row r="5454" spans="1:27" x14ac:dyDescent="0.2">
      <c r="A5454" t="s">
        <v>172</v>
      </c>
      <c r="B5454" t="s">
        <v>142</v>
      </c>
      <c r="C5454" t="s">
        <v>180</v>
      </c>
      <c r="D5454" s="67">
        <v>2022</v>
      </c>
      <c r="E5454" s="108">
        <v>-0.15814238963928584</v>
      </c>
      <c r="Z5454" t="str">
        <f t="shared" si="225"/>
        <v>Ultramobile Premium, HybridTransistors2022</v>
      </c>
      <c r="AA5454" t="str">
        <f t="shared" si="226"/>
        <v>Ultramobile Premium, HybridTransistors2022</v>
      </c>
    </row>
    <row r="5455" spans="1:27" x14ac:dyDescent="0.2">
      <c r="A5455" t="s">
        <v>172</v>
      </c>
      <c r="B5455" t="s">
        <v>142</v>
      </c>
      <c r="C5455" t="s">
        <v>180</v>
      </c>
      <c r="D5455" s="67">
        <v>2023</v>
      </c>
      <c r="E5455" s="108">
        <v>-0.10618140844073753</v>
      </c>
      <c r="Z5455" t="str">
        <f t="shared" si="225"/>
        <v>Ultramobile Premium, HybridTransistors2023</v>
      </c>
      <c r="AA5455" t="str">
        <f t="shared" si="226"/>
        <v>Ultramobile Premium, HybridTransistors2023</v>
      </c>
    </row>
    <row r="5456" spans="1:27" x14ac:dyDescent="0.2">
      <c r="A5456" t="s">
        <v>172</v>
      </c>
      <c r="B5456" t="s">
        <v>142</v>
      </c>
      <c r="C5456" t="s">
        <v>180</v>
      </c>
      <c r="D5456" s="67">
        <v>2024</v>
      </c>
      <c r="E5456" s="108">
        <v>-6.8057426493172257E-2</v>
      </c>
      <c r="Z5456" t="str">
        <f t="shared" si="225"/>
        <v>Ultramobile Premium, HybridTransistors2024</v>
      </c>
      <c r="AA5456" t="str">
        <f t="shared" si="226"/>
        <v>Ultramobile Premium, HybridTransistors2024</v>
      </c>
    </row>
    <row r="5457" spans="1:27" x14ac:dyDescent="0.2">
      <c r="A5457" t="s">
        <v>172</v>
      </c>
      <c r="B5457" t="s">
        <v>142</v>
      </c>
      <c r="C5457" t="s">
        <v>180</v>
      </c>
      <c r="D5457" s="67">
        <v>2025</v>
      </c>
      <c r="E5457" s="108">
        <v>-8.3692428724223333E-2</v>
      </c>
      <c r="Z5457" t="str">
        <f t="shared" si="225"/>
        <v>Ultramobile Premium, HybridTransistors2025</v>
      </c>
      <c r="AA5457" t="str">
        <f t="shared" si="226"/>
        <v>Ultramobile Premium, HybridTransistors2025</v>
      </c>
    </row>
    <row r="5458" spans="1:27" x14ac:dyDescent="0.2">
      <c r="A5458" t="s">
        <v>172</v>
      </c>
      <c r="B5458" t="s">
        <v>143</v>
      </c>
      <c r="C5458" t="s">
        <v>180</v>
      </c>
      <c r="D5458" s="67">
        <v>2018</v>
      </c>
      <c r="E5458" s="108">
        <v>0</v>
      </c>
      <c r="Z5458" t="str">
        <f t="shared" si="225"/>
        <v>Ultramobile Premium, HybridOther Discretes2018</v>
      </c>
      <c r="AA5458" t="str">
        <f t="shared" si="226"/>
        <v>Ultramobile Premium, HybridOther Discretes2018</v>
      </c>
    </row>
    <row r="5459" spans="1:27" x14ac:dyDescent="0.2">
      <c r="A5459" t="s">
        <v>172</v>
      </c>
      <c r="B5459" t="s">
        <v>143</v>
      </c>
      <c r="C5459" t="s">
        <v>180</v>
      </c>
      <c r="D5459" s="67">
        <v>2019</v>
      </c>
      <c r="E5459" s="108">
        <v>0.22040898819240584</v>
      </c>
      <c r="Z5459" t="str">
        <f t="shared" si="225"/>
        <v>Ultramobile Premium, HybridOther Discretes2019</v>
      </c>
      <c r="AA5459" t="str">
        <f t="shared" si="226"/>
        <v>Ultramobile Premium, HybridOther Discretes2019</v>
      </c>
    </row>
    <row r="5460" spans="1:27" x14ac:dyDescent="0.2">
      <c r="A5460" t="s">
        <v>172</v>
      </c>
      <c r="B5460" t="s">
        <v>143</v>
      </c>
      <c r="C5460" t="s">
        <v>180</v>
      </c>
      <c r="D5460" s="67">
        <v>2020</v>
      </c>
      <c r="E5460" s="108">
        <v>0.14360898119512178</v>
      </c>
      <c r="Z5460" t="str">
        <f t="shared" si="225"/>
        <v>Ultramobile Premium, HybridOther Discretes2020</v>
      </c>
      <c r="AA5460" t="str">
        <f t="shared" si="226"/>
        <v>Ultramobile Premium, HybridOther Discretes2020</v>
      </c>
    </row>
    <row r="5461" spans="1:27" x14ac:dyDescent="0.2">
      <c r="A5461" t="s">
        <v>172</v>
      </c>
      <c r="B5461" t="s">
        <v>143</v>
      </c>
      <c r="C5461" t="s">
        <v>180</v>
      </c>
      <c r="D5461" s="67">
        <v>2021</v>
      </c>
      <c r="E5461" s="108">
        <v>0.11944997524526468</v>
      </c>
      <c r="Z5461" t="str">
        <f t="shared" si="225"/>
        <v>Ultramobile Premium, HybridOther Discretes2021</v>
      </c>
      <c r="AA5461" t="str">
        <f t="shared" si="226"/>
        <v>Ultramobile Premium, HybridOther Discretes2021</v>
      </c>
    </row>
    <row r="5462" spans="1:27" x14ac:dyDescent="0.2">
      <c r="A5462" t="s">
        <v>172</v>
      </c>
      <c r="B5462" t="s">
        <v>143</v>
      </c>
      <c r="C5462" t="s">
        <v>180</v>
      </c>
      <c r="D5462" s="67">
        <v>2022</v>
      </c>
      <c r="E5462" s="108">
        <v>-0.10349384989173283</v>
      </c>
      <c r="Z5462" t="str">
        <f t="shared" si="225"/>
        <v>Ultramobile Premium, HybridOther Discretes2022</v>
      </c>
      <c r="AA5462" t="str">
        <f t="shared" si="226"/>
        <v>Ultramobile Premium, HybridOther Discretes2022</v>
      </c>
    </row>
    <row r="5463" spans="1:27" x14ac:dyDescent="0.2">
      <c r="A5463" t="s">
        <v>172</v>
      </c>
      <c r="B5463" t="s">
        <v>143</v>
      </c>
      <c r="C5463" t="s">
        <v>180</v>
      </c>
      <c r="D5463" s="67">
        <v>2023</v>
      </c>
      <c r="E5463" s="108">
        <v>-5.8548546040135707E-2</v>
      </c>
      <c r="Z5463" t="str">
        <f t="shared" si="225"/>
        <v>Ultramobile Premium, HybridOther Discretes2023</v>
      </c>
      <c r="AA5463" t="str">
        <f t="shared" si="226"/>
        <v>Ultramobile Premium, HybridOther Discretes2023</v>
      </c>
    </row>
    <row r="5464" spans="1:27" x14ac:dyDescent="0.2">
      <c r="A5464" t="s">
        <v>172</v>
      </c>
      <c r="B5464" t="s">
        <v>143</v>
      </c>
      <c r="C5464" t="s">
        <v>180</v>
      </c>
      <c r="D5464" s="67">
        <v>2024</v>
      </c>
      <c r="E5464" s="108">
        <v>-3.1493096104919127E-2</v>
      </c>
      <c r="Z5464" t="str">
        <f t="shared" si="225"/>
        <v>Ultramobile Premium, HybridOther Discretes2024</v>
      </c>
      <c r="AA5464" t="str">
        <f t="shared" si="226"/>
        <v>Ultramobile Premium, HybridOther Discretes2024</v>
      </c>
    </row>
    <row r="5465" spans="1:27" x14ac:dyDescent="0.2">
      <c r="A5465" t="s">
        <v>172</v>
      </c>
      <c r="B5465" t="s">
        <v>143</v>
      </c>
      <c r="C5465" t="s">
        <v>180</v>
      </c>
      <c r="D5465" s="67">
        <v>2025</v>
      </c>
      <c r="E5465" s="108">
        <v>-5.5466290713629962E-2</v>
      </c>
      <c r="Z5465" t="str">
        <f t="shared" si="225"/>
        <v>Ultramobile Premium, HybridOther Discretes2025</v>
      </c>
      <c r="AA5465" t="str">
        <f t="shared" si="226"/>
        <v>Ultramobile Premium, HybridOther Discretes2025</v>
      </c>
    </row>
    <row r="5466" spans="1:27" x14ac:dyDescent="0.2">
      <c r="A5466" t="s">
        <v>172</v>
      </c>
      <c r="B5466" t="s">
        <v>144</v>
      </c>
      <c r="C5466" t="s">
        <v>180</v>
      </c>
      <c r="D5466" s="67">
        <v>2018</v>
      </c>
      <c r="E5466" s="108">
        <v>0</v>
      </c>
      <c r="Z5466" t="str">
        <f t="shared" si="225"/>
        <v>Ultramobile Premium, HybridTotal Optoelectronics2018</v>
      </c>
      <c r="AA5466" t="str">
        <f t="shared" si="226"/>
        <v>Ultramobile Premium, HybridTotal Optoelectronics2018</v>
      </c>
    </row>
    <row r="5467" spans="1:27" x14ac:dyDescent="0.2">
      <c r="A5467" t="s">
        <v>172</v>
      </c>
      <c r="B5467" t="s">
        <v>144</v>
      </c>
      <c r="C5467" t="s">
        <v>180</v>
      </c>
      <c r="D5467" s="67">
        <v>2019</v>
      </c>
      <c r="E5467" s="108">
        <v>4.9395861116055872E-2</v>
      </c>
      <c r="Z5467" t="str">
        <f t="shared" si="225"/>
        <v>Ultramobile Premium, HybridTotal Optoelectronics2019</v>
      </c>
      <c r="AA5467" t="str">
        <f t="shared" si="226"/>
        <v>Ultramobile Premium, HybridTotal Optoelectronics2019</v>
      </c>
    </row>
    <row r="5468" spans="1:27" x14ac:dyDescent="0.2">
      <c r="A5468" t="s">
        <v>172</v>
      </c>
      <c r="B5468" t="s">
        <v>144</v>
      </c>
      <c r="C5468" t="s">
        <v>180</v>
      </c>
      <c r="D5468" s="67">
        <v>2020</v>
      </c>
      <c r="E5468" s="108">
        <v>0.16132139674538415</v>
      </c>
      <c r="Z5468" t="str">
        <f t="shared" si="225"/>
        <v>Ultramobile Premium, HybridTotal Optoelectronics2020</v>
      </c>
      <c r="AA5468" t="str">
        <f t="shared" si="226"/>
        <v>Ultramobile Premium, HybridTotal Optoelectronics2020</v>
      </c>
    </row>
    <row r="5469" spans="1:27" x14ac:dyDescent="0.2">
      <c r="A5469" t="s">
        <v>172</v>
      </c>
      <c r="B5469" t="s">
        <v>144</v>
      </c>
      <c r="C5469" t="s">
        <v>180</v>
      </c>
      <c r="D5469" s="67">
        <v>2021</v>
      </c>
      <c r="E5469" s="108">
        <v>9.7931112668925069E-2</v>
      </c>
      <c r="Z5469" t="str">
        <f t="shared" si="225"/>
        <v>Ultramobile Premium, HybridTotal Optoelectronics2021</v>
      </c>
      <c r="AA5469" t="str">
        <f t="shared" si="226"/>
        <v>Ultramobile Premium, HybridTotal Optoelectronics2021</v>
      </c>
    </row>
    <row r="5470" spans="1:27" x14ac:dyDescent="0.2">
      <c r="A5470" t="s">
        <v>172</v>
      </c>
      <c r="B5470" t="s">
        <v>144</v>
      </c>
      <c r="C5470" t="s">
        <v>180</v>
      </c>
      <c r="D5470" s="67">
        <v>2022</v>
      </c>
      <c r="E5470" s="108">
        <v>-0.14331458745025838</v>
      </c>
      <c r="Z5470" t="str">
        <f t="shared" si="225"/>
        <v>Ultramobile Premium, HybridTotal Optoelectronics2022</v>
      </c>
      <c r="AA5470" t="str">
        <f t="shared" si="226"/>
        <v>Ultramobile Premium, HybridTotal Optoelectronics2022</v>
      </c>
    </row>
    <row r="5471" spans="1:27" x14ac:dyDescent="0.2">
      <c r="A5471" t="s">
        <v>172</v>
      </c>
      <c r="B5471" t="s">
        <v>144</v>
      </c>
      <c r="C5471" t="s">
        <v>180</v>
      </c>
      <c r="D5471" s="67">
        <v>2023</v>
      </c>
      <c r="E5471" s="108">
        <v>-7.8965277529274402E-2</v>
      </c>
      <c r="Z5471" t="str">
        <f t="shared" si="225"/>
        <v>Ultramobile Premium, HybridTotal Optoelectronics2023</v>
      </c>
      <c r="AA5471" t="str">
        <f t="shared" si="226"/>
        <v>Ultramobile Premium, HybridTotal Optoelectronics2023</v>
      </c>
    </row>
    <row r="5472" spans="1:27" x14ac:dyDescent="0.2">
      <c r="A5472" t="s">
        <v>172</v>
      </c>
      <c r="B5472" t="s">
        <v>144</v>
      </c>
      <c r="C5472" t="s">
        <v>180</v>
      </c>
      <c r="D5472" s="67">
        <v>2024</v>
      </c>
      <c r="E5472" s="108">
        <v>-5.0293608492622655E-2</v>
      </c>
      <c r="Z5472" t="str">
        <f t="shared" si="225"/>
        <v>Ultramobile Premium, HybridTotal Optoelectronics2024</v>
      </c>
      <c r="AA5472" t="str">
        <f t="shared" si="226"/>
        <v>Ultramobile Premium, HybridTotal Optoelectronics2024</v>
      </c>
    </row>
    <row r="5473" spans="1:27" x14ac:dyDescent="0.2">
      <c r="A5473" t="s">
        <v>172</v>
      </c>
      <c r="B5473" t="s">
        <v>144</v>
      </c>
      <c r="C5473" t="s">
        <v>180</v>
      </c>
      <c r="D5473" s="67">
        <v>2025</v>
      </c>
      <c r="E5473" s="108">
        <v>-6.4929100582215016E-2</v>
      </c>
      <c r="Z5473" t="str">
        <f t="shared" si="225"/>
        <v>Ultramobile Premium, HybridTotal Optoelectronics2025</v>
      </c>
      <c r="AA5473" t="str">
        <f t="shared" si="226"/>
        <v>Ultramobile Premium, HybridTotal Optoelectronics2025</v>
      </c>
    </row>
    <row r="5474" spans="1:27" x14ac:dyDescent="0.2">
      <c r="A5474" t="s">
        <v>172</v>
      </c>
      <c r="B5474" t="s">
        <v>145</v>
      </c>
      <c r="C5474" t="s">
        <v>180</v>
      </c>
      <c r="D5474" s="67">
        <v>2018</v>
      </c>
      <c r="E5474" s="108">
        <v>0</v>
      </c>
      <c r="Z5474" t="str">
        <f t="shared" ref="Z5474:Z5537" si="227">A5474&amp;B5474&amp;D5474</f>
        <v>Ultramobile Premium, HybridImage Sensor, CCD2018</v>
      </c>
      <c r="AA5474" t="str">
        <f t="shared" ref="AA5474:AA5537" si="228">$A5474&amp;$B5474&amp;$D5474</f>
        <v>Ultramobile Premium, HybridImage Sensor, CCD2018</v>
      </c>
    </row>
    <row r="5475" spans="1:27" x14ac:dyDescent="0.2">
      <c r="A5475" t="s">
        <v>172</v>
      </c>
      <c r="B5475" t="s">
        <v>145</v>
      </c>
      <c r="C5475" t="s">
        <v>180</v>
      </c>
      <c r="D5475" s="67">
        <v>2019</v>
      </c>
      <c r="E5475" s="108">
        <v>0</v>
      </c>
      <c r="Z5475" t="str">
        <f t="shared" si="227"/>
        <v>Ultramobile Premium, HybridImage Sensor, CCD2019</v>
      </c>
      <c r="AA5475" t="str">
        <f t="shared" si="228"/>
        <v>Ultramobile Premium, HybridImage Sensor, CCD2019</v>
      </c>
    </row>
    <row r="5476" spans="1:27" x14ac:dyDescent="0.2">
      <c r="A5476" t="s">
        <v>172</v>
      </c>
      <c r="B5476" t="s">
        <v>145</v>
      </c>
      <c r="C5476" t="s">
        <v>180</v>
      </c>
      <c r="D5476" s="67">
        <v>2020</v>
      </c>
      <c r="E5476" s="108">
        <v>0</v>
      </c>
      <c r="Z5476" t="str">
        <f t="shared" si="227"/>
        <v>Ultramobile Premium, HybridImage Sensor, CCD2020</v>
      </c>
      <c r="AA5476" t="str">
        <f t="shared" si="228"/>
        <v>Ultramobile Premium, HybridImage Sensor, CCD2020</v>
      </c>
    </row>
    <row r="5477" spans="1:27" x14ac:dyDescent="0.2">
      <c r="A5477" t="s">
        <v>172</v>
      </c>
      <c r="B5477" t="s">
        <v>145</v>
      </c>
      <c r="C5477" t="s">
        <v>180</v>
      </c>
      <c r="D5477" s="67">
        <v>2021</v>
      </c>
      <c r="E5477" s="108">
        <v>0</v>
      </c>
      <c r="Z5477" t="str">
        <f t="shared" si="227"/>
        <v>Ultramobile Premium, HybridImage Sensor, CCD2021</v>
      </c>
      <c r="AA5477" t="str">
        <f t="shared" si="228"/>
        <v>Ultramobile Premium, HybridImage Sensor, CCD2021</v>
      </c>
    </row>
    <row r="5478" spans="1:27" x14ac:dyDescent="0.2">
      <c r="A5478" t="s">
        <v>172</v>
      </c>
      <c r="B5478" t="s">
        <v>145</v>
      </c>
      <c r="C5478" t="s">
        <v>180</v>
      </c>
      <c r="D5478" s="67">
        <v>2022</v>
      </c>
      <c r="E5478" s="108">
        <v>0</v>
      </c>
      <c r="Z5478" t="str">
        <f t="shared" si="227"/>
        <v>Ultramobile Premium, HybridImage Sensor, CCD2022</v>
      </c>
      <c r="AA5478" t="str">
        <f t="shared" si="228"/>
        <v>Ultramobile Premium, HybridImage Sensor, CCD2022</v>
      </c>
    </row>
    <row r="5479" spans="1:27" x14ac:dyDescent="0.2">
      <c r="A5479" t="s">
        <v>172</v>
      </c>
      <c r="B5479" t="s">
        <v>145</v>
      </c>
      <c r="C5479" t="s">
        <v>180</v>
      </c>
      <c r="D5479" s="67">
        <v>2023</v>
      </c>
      <c r="E5479" s="108">
        <v>0</v>
      </c>
      <c r="Z5479" t="str">
        <f t="shared" si="227"/>
        <v>Ultramobile Premium, HybridImage Sensor, CCD2023</v>
      </c>
      <c r="AA5479" t="str">
        <f t="shared" si="228"/>
        <v>Ultramobile Premium, HybridImage Sensor, CCD2023</v>
      </c>
    </row>
    <row r="5480" spans="1:27" x14ac:dyDescent="0.2">
      <c r="A5480" t="s">
        <v>172</v>
      </c>
      <c r="B5480" t="s">
        <v>145</v>
      </c>
      <c r="C5480" t="s">
        <v>180</v>
      </c>
      <c r="D5480" s="67">
        <v>2024</v>
      </c>
      <c r="E5480" s="108">
        <v>0</v>
      </c>
      <c r="Z5480" t="str">
        <f t="shared" si="227"/>
        <v>Ultramobile Premium, HybridImage Sensor, CCD2024</v>
      </c>
      <c r="AA5480" t="str">
        <f t="shared" si="228"/>
        <v>Ultramobile Premium, HybridImage Sensor, CCD2024</v>
      </c>
    </row>
    <row r="5481" spans="1:27" x14ac:dyDescent="0.2">
      <c r="A5481" t="s">
        <v>172</v>
      </c>
      <c r="B5481" t="s">
        <v>145</v>
      </c>
      <c r="C5481" t="s">
        <v>180</v>
      </c>
      <c r="D5481" s="67">
        <v>2025</v>
      </c>
      <c r="E5481" s="108">
        <v>0</v>
      </c>
      <c r="Z5481" t="str">
        <f t="shared" si="227"/>
        <v>Ultramobile Premium, HybridImage Sensor, CCD2025</v>
      </c>
      <c r="AA5481" t="str">
        <f t="shared" si="228"/>
        <v>Ultramobile Premium, HybridImage Sensor, CCD2025</v>
      </c>
    </row>
    <row r="5482" spans="1:27" x14ac:dyDescent="0.2">
      <c r="A5482" t="s">
        <v>172</v>
      </c>
      <c r="B5482" t="s">
        <v>146</v>
      </c>
      <c r="C5482" t="s">
        <v>180</v>
      </c>
      <c r="D5482" s="67">
        <v>2018</v>
      </c>
      <c r="E5482" s="108">
        <v>0</v>
      </c>
      <c r="Z5482" t="str">
        <f t="shared" si="227"/>
        <v>Ultramobile Premium, HybridImage Sensor, CMOS2018</v>
      </c>
      <c r="AA5482" t="str">
        <f t="shared" si="228"/>
        <v>Ultramobile Premium, HybridImage Sensor, CMOS2018</v>
      </c>
    </row>
    <row r="5483" spans="1:27" x14ac:dyDescent="0.2">
      <c r="A5483" t="s">
        <v>172</v>
      </c>
      <c r="B5483" t="s">
        <v>146</v>
      </c>
      <c r="C5483" t="s">
        <v>180</v>
      </c>
      <c r="D5483" s="67">
        <v>2019</v>
      </c>
      <c r="E5483" s="108">
        <v>0.10682649223990004</v>
      </c>
      <c r="Z5483" t="str">
        <f t="shared" si="227"/>
        <v>Ultramobile Premium, HybridImage Sensor, CMOS2019</v>
      </c>
      <c r="AA5483" t="str">
        <f t="shared" si="228"/>
        <v>Ultramobile Premium, HybridImage Sensor, CMOS2019</v>
      </c>
    </row>
    <row r="5484" spans="1:27" x14ac:dyDescent="0.2">
      <c r="A5484" t="s">
        <v>172</v>
      </c>
      <c r="B5484" t="s">
        <v>146</v>
      </c>
      <c r="C5484" t="s">
        <v>180</v>
      </c>
      <c r="D5484" s="67">
        <v>2020</v>
      </c>
      <c r="E5484" s="108">
        <v>0.21114939526529097</v>
      </c>
      <c r="Z5484" t="str">
        <f t="shared" si="227"/>
        <v>Ultramobile Premium, HybridImage Sensor, CMOS2020</v>
      </c>
      <c r="AA5484" t="str">
        <f t="shared" si="228"/>
        <v>Ultramobile Premium, HybridImage Sensor, CMOS2020</v>
      </c>
    </row>
    <row r="5485" spans="1:27" x14ac:dyDescent="0.2">
      <c r="A5485" t="s">
        <v>172</v>
      </c>
      <c r="B5485" t="s">
        <v>146</v>
      </c>
      <c r="C5485" t="s">
        <v>180</v>
      </c>
      <c r="D5485" s="67">
        <v>2021</v>
      </c>
      <c r="E5485" s="108">
        <v>9.2954131463461653E-2</v>
      </c>
      <c r="Z5485" t="str">
        <f t="shared" si="227"/>
        <v>Ultramobile Premium, HybridImage Sensor, CMOS2021</v>
      </c>
      <c r="AA5485" t="str">
        <f t="shared" si="228"/>
        <v>Ultramobile Premium, HybridImage Sensor, CMOS2021</v>
      </c>
    </row>
    <row r="5486" spans="1:27" x14ac:dyDescent="0.2">
      <c r="A5486" t="s">
        <v>172</v>
      </c>
      <c r="B5486" t="s">
        <v>146</v>
      </c>
      <c r="C5486" t="s">
        <v>180</v>
      </c>
      <c r="D5486" s="67">
        <v>2022</v>
      </c>
      <c r="E5486" s="108">
        <v>-0.11760401168925083</v>
      </c>
      <c r="Z5486" t="str">
        <f t="shared" si="227"/>
        <v>Ultramobile Premium, HybridImage Sensor, CMOS2022</v>
      </c>
      <c r="AA5486" t="str">
        <f t="shared" si="228"/>
        <v>Ultramobile Premium, HybridImage Sensor, CMOS2022</v>
      </c>
    </row>
    <row r="5487" spans="1:27" x14ac:dyDescent="0.2">
      <c r="A5487" t="s">
        <v>172</v>
      </c>
      <c r="B5487" t="s">
        <v>146</v>
      </c>
      <c r="C5487" t="s">
        <v>180</v>
      </c>
      <c r="D5487" s="67">
        <v>2023</v>
      </c>
      <c r="E5487" s="108">
        <v>-7.6168897766252797E-2</v>
      </c>
      <c r="Z5487" t="str">
        <f t="shared" si="227"/>
        <v>Ultramobile Premium, HybridImage Sensor, CMOS2023</v>
      </c>
      <c r="AA5487" t="str">
        <f t="shared" si="228"/>
        <v>Ultramobile Premium, HybridImage Sensor, CMOS2023</v>
      </c>
    </row>
    <row r="5488" spans="1:27" x14ac:dyDescent="0.2">
      <c r="A5488" t="s">
        <v>172</v>
      </c>
      <c r="B5488" t="s">
        <v>146</v>
      </c>
      <c r="C5488" t="s">
        <v>180</v>
      </c>
      <c r="D5488" s="67">
        <v>2024</v>
      </c>
      <c r="E5488" s="108">
        <v>-3.8871863360410153E-2</v>
      </c>
      <c r="Z5488" t="str">
        <f t="shared" si="227"/>
        <v>Ultramobile Premium, HybridImage Sensor, CMOS2024</v>
      </c>
      <c r="AA5488" t="str">
        <f t="shared" si="228"/>
        <v>Ultramobile Premium, HybridImage Sensor, CMOS2024</v>
      </c>
    </row>
    <row r="5489" spans="1:27" x14ac:dyDescent="0.2">
      <c r="A5489" t="s">
        <v>172</v>
      </c>
      <c r="B5489" t="s">
        <v>146</v>
      </c>
      <c r="C5489" t="s">
        <v>180</v>
      </c>
      <c r="D5489" s="67">
        <v>2025</v>
      </c>
      <c r="E5489" s="108">
        <v>-5.7745037496388374E-2</v>
      </c>
      <c r="Z5489" t="str">
        <f t="shared" si="227"/>
        <v>Ultramobile Premium, HybridImage Sensor, CMOS2025</v>
      </c>
      <c r="AA5489" t="str">
        <f t="shared" si="228"/>
        <v>Ultramobile Premium, HybridImage Sensor, CMOS2025</v>
      </c>
    </row>
    <row r="5490" spans="1:27" x14ac:dyDescent="0.2">
      <c r="A5490" t="s">
        <v>172</v>
      </c>
      <c r="B5490" t="s">
        <v>147</v>
      </c>
      <c r="C5490" t="s">
        <v>180</v>
      </c>
      <c r="D5490" s="67">
        <v>2018</v>
      </c>
      <c r="E5490" s="108">
        <v>0</v>
      </c>
      <c r="Z5490" t="str">
        <f t="shared" si="227"/>
        <v>Ultramobile Premium, HybridPhotosensor2018</v>
      </c>
      <c r="AA5490" t="str">
        <f t="shared" si="228"/>
        <v>Ultramobile Premium, HybridPhotosensor2018</v>
      </c>
    </row>
    <row r="5491" spans="1:27" x14ac:dyDescent="0.2">
      <c r="A5491" t="s">
        <v>172</v>
      </c>
      <c r="B5491" t="s">
        <v>147</v>
      </c>
      <c r="C5491" t="s">
        <v>180</v>
      </c>
      <c r="D5491" s="67">
        <v>2019</v>
      </c>
      <c r="E5491" s="108">
        <v>5.6516197138086754E-2</v>
      </c>
      <c r="Z5491" t="str">
        <f t="shared" si="227"/>
        <v>Ultramobile Premium, HybridPhotosensor2019</v>
      </c>
      <c r="AA5491" t="str">
        <f t="shared" si="228"/>
        <v>Ultramobile Premium, HybridPhotosensor2019</v>
      </c>
    </row>
    <row r="5492" spans="1:27" x14ac:dyDescent="0.2">
      <c r="A5492" t="s">
        <v>172</v>
      </c>
      <c r="B5492" t="s">
        <v>147</v>
      </c>
      <c r="C5492" t="s">
        <v>180</v>
      </c>
      <c r="D5492" s="67">
        <v>2020</v>
      </c>
      <c r="E5492" s="108">
        <v>0.2976593584911198</v>
      </c>
      <c r="Z5492" t="str">
        <f t="shared" si="227"/>
        <v>Ultramobile Premium, HybridPhotosensor2020</v>
      </c>
      <c r="AA5492" t="str">
        <f t="shared" si="228"/>
        <v>Ultramobile Premium, HybridPhotosensor2020</v>
      </c>
    </row>
    <row r="5493" spans="1:27" x14ac:dyDescent="0.2">
      <c r="A5493" t="s">
        <v>172</v>
      </c>
      <c r="B5493" t="s">
        <v>147</v>
      </c>
      <c r="C5493" t="s">
        <v>180</v>
      </c>
      <c r="D5493" s="67">
        <v>2021</v>
      </c>
      <c r="E5493" s="108">
        <v>0.10195093261498345</v>
      </c>
      <c r="Z5493" t="str">
        <f t="shared" si="227"/>
        <v>Ultramobile Premium, HybridPhotosensor2021</v>
      </c>
      <c r="AA5493" t="str">
        <f t="shared" si="228"/>
        <v>Ultramobile Premium, HybridPhotosensor2021</v>
      </c>
    </row>
    <row r="5494" spans="1:27" x14ac:dyDescent="0.2">
      <c r="A5494" t="s">
        <v>172</v>
      </c>
      <c r="B5494" t="s">
        <v>147</v>
      </c>
      <c r="C5494" t="s">
        <v>180</v>
      </c>
      <c r="D5494" s="67">
        <v>2022</v>
      </c>
      <c r="E5494" s="108">
        <v>-0.11811643242913217</v>
      </c>
      <c r="Z5494" t="str">
        <f t="shared" si="227"/>
        <v>Ultramobile Premium, HybridPhotosensor2022</v>
      </c>
      <c r="AA5494" t="str">
        <f t="shared" si="228"/>
        <v>Ultramobile Premium, HybridPhotosensor2022</v>
      </c>
    </row>
    <row r="5495" spans="1:27" x14ac:dyDescent="0.2">
      <c r="A5495" t="s">
        <v>172</v>
      </c>
      <c r="B5495" t="s">
        <v>147</v>
      </c>
      <c r="C5495" t="s">
        <v>180</v>
      </c>
      <c r="D5495" s="67">
        <v>2023</v>
      </c>
      <c r="E5495" s="108">
        <v>-6.8706077794465137E-2</v>
      </c>
      <c r="Z5495" t="str">
        <f t="shared" si="227"/>
        <v>Ultramobile Premium, HybridPhotosensor2023</v>
      </c>
      <c r="AA5495" t="str">
        <f t="shared" si="228"/>
        <v>Ultramobile Premium, HybridPhotosensor2023</v>
      </c>
    </row>
    <row r="5496" spans="1:27" x14ac:dyDescent="0.2">
      <c r="A5496" t="s">
        <v>172</v>
      </c>
      <c r="B5496" t="s">
        <v>147</v>
      </c>
      <c r="C5496" t="s">
        <v>180</v>
      </c>
      <c r="D5496" s="67">
        <v>2024</v>
      </c>
      <c r="E5496" s="108">
        <v>-2.4875133364205326E-2</v>
      </c>
      <c r="Z5496" t="str">
        <f t="shared" si="227"/>
        <v>Ultramobile Premium, HybridPhotosensor2024</v>
      </c>
      <c r="AA5496" t="str">
        <f t="shared" si="228"/>
        <v>Ultramobile Premium, HybridPhotosensor2024</v>
      </c>
    </row>
    <row r="5497" spans="1:27" x14ac:dyDescent="0.2">
      <c r="A5497" t="s">
        <v>172</v>
      </c>
      <c r="B5497" t="s">
        <v>147</v>
      </c>
      <c r="C5497" t="s">
        <v>180</v>
      </c>
      <c r="D5497" s="67">
        <v>2025</v>
      </c>
      <c r="E5497" s="108">
        <v>-3.5926595239801351E-2</v>
      </c>
      <c r="Z5497" t="str">
        <f t="shared" si="227"/>
        <v>Ultramobile Premium, HybridPhotosensor2025</v>
      </c>
      <c r="AA5497" t="str">
        <f t="shared" si="228"/>
        <v>Ultramobile Premium, HybridPhotosensor2025</v>
      </c>
    </row>
    <row r="5498" spans="1:27" x14ac:dyDescent="0.2">
      <c r="A5498" t="s">
        <v>172</v>
      </c>
      <c r="B5498" t="s">
        <v>148</v>
      </c>
      <c r="C5498" t="s">
        <v>180</v>
      </c>
      <c r="D5498" s="67">
        <v>2018</v>
      </c>
      <c r="E5498" s="108">
        <v>0</v>
      </c>
      <c r="Z5498" t="str">
        <f t="shared" si="227"/>
        <v>Ultramobile Premium, HybridLED2018</v>
      </c>
      <c r="AA5498" t="str">
        <f t="shared" si="228"/>
        <v>Ultramobile Premium, HybridLED2018</v>
      </c>
    </row>
    <row r="5499" spans="1:27" x14ac:dyDescent="0.2">
      <c r="A5499" t="s">
        <v>172</v>
      </c>
      <c r="B5499" t="s">
        <v>148</v>
      </c>
      <c r="C5499" t="s">
        <v>180</v>
      </c>
      <c r="D5499" s="67">
        <v>2019</v>
      </c>
      <c r="E5499" s="108">
        <v>-1.8373505214474672E-2</v>
      </c>
      <c r="Z5499" t="str">
        <f t="shared" si="227"/>
        <v>Ultramobile Premium, HybridLED2019</v>
      </c>
      <c r="AA5499" t="str">
        <f t="shared" si="228"/>
        <v>Ultramobile Premium, HybridLED2019</v>
      </c>
    </row>
    <row r="5500" spans="1:27" x14ac:dyDescent="0.2">
      <c r="A5500" t="s">
        <v>172</v>
      </c>
      <c r="B5500" t="s">
        <v>148</v>
      </c>
      <c r="C5500" t="s">
        <v>180</v>
      </c>
      <c r="D5500" s="67">
        <v>2020</v>
      </c>
      <c r="E5500" s="108">
        <v>7.3884328247819209E-2</v>
      </c>
      <c r="Z5500" t="str">
        <f t="shared" si="227"/>
        <v>Ultramobile Premium, HybridLED2020</v>
      </c>
      <c r="AA5500" t="str">
        <f t="shared" si="228"/>
        <v>Ultramobile Premium, HybridLED2020</v>
      </c>
    </row>
    <row r="5501" spans="1:27" x14ac:dyDescent="0.2">
      <c r="A5501" t="s">
        <v>172</v>
      </c>
      <c r="B5501" t="s">
        <v>148</v>
      </c>
      <c r="C5501" t="s">
        <v>180</v>
      </c>
      <c r="D5501" s="67">
        <v>2021</v>
      </c>
      <c r="E5501" s="108">
        <v>0.1045815849387397</v>
      </c>
      <c r="Z5501" t="str">
        <f t="shared" si="227"/>
        <v>Ultramobile Premium, HybridLED2021</v>
      </c>
      <c r="AA5501" t="str">
        <f t="shared" si="228"/>
        <v>Ultramobile Premium, HybridLED2021</v>
      </c>
    </row>
    <row r="5502" spans="1:27" x14ac:dyDescent="0.2">
      <c r="A5502" t="s">
        <v>172</v>
      </c>
      <c r="B5502" t="s">
        <v>148</v>
      </c>
      <c r="C5502" t="s">
        <v>180</v>
      </c>
      <c r="D5502" s="67">
        <v>2022</v>
      </c>
      <c r="E5502" s="108">
        <v>-0.18675337142152881</v>
      </c>
      <c r="Z5502" t="str">
        <f t="shared" si="227"/>
        <v>Ultramobile Premium, HybridLED2022</v>
      </c>
      <c r="AA5502" t="str">
        <f t="shared" si="228"/>
        <v>Ultramobile Premium, HybridLED2022</v>
      </c>
    </row>
    <row r="5503" spans="1:27" x14ac:dyDescent="0.2">
      <c r="A5503" t="s">
        <v>172</v>
      </c>
      <c r="B5503" t="s">
        <v>148</v>
      </c>
      <c r="C5503" t="s">
        <v>180</v>
      </c>
      <c r="D5503" s="67">
        <v>2023</v>
      </c>
      <c r="E5503" s="108">
        <v>-8.7119641603883413E-2</v>
      </c>
      <c r="Z5503" t="str">
        <f t="shared" si="227"/>
        <v>Ultramobile Premium, HybridLED2023</v>
      </c>
      <c r="AA5503" t="str">
        <f t="shared" si="228"/>
        <v>Ultramobile Premium, HybridLED2023</v>
      </c>
    </row>
    <row r="5504" spans="1:27" x14ac:dyDescent="0.2">
      <c r="A5504" t="s">
        <v>172</v>
      </c>
      <c r="B5504" t="s">
        <v>148</v>
      </c>
      <c r="C5504" t="s">
        <v>180</v>
      </c>
      <c r="D5504" s="67">
        <v>2024</v>
      </c>
      <c r="E5504" s="108">
        <v>-7.5236026537810585E-2</v>
      </c>
      <c r="Z5504" t="str">
        <f t="shared" si="227"/>
        <v>Ultramobile Premium, HybridLED2024</v>
      </c>
      <c r="AA5504" t="str">
        <f t="shared" si="228"/>
        <v>Ultramobile Premium, HybridLED2024</v>
      </c>
    </row>
    <row r="5505" spans="1:27" x14ac:dyDescent="0.2">
      <c r="A5505" t="s">
        <v>172</v>
      </c>
      <c r="B5505" t="s">
        <v>148</v>
      </c>
      <c r="C5505" t="s">
        <v>180</v>
      </c>
      <c r="D5505" s="67">
        <v>2025</v>
      </c>
      <c r="E5505" s="108">
        <v>-8.4408505676290657E-2</v>
      </c>
      <c r="Z5505" t="str">
        <f t="shared" si="227"/>
        <v>Ultramobile Premium, HybridLED2025</v>
      </c>
      <c r="AA5505" t="str">
        <f t="shared" si="228"/>
        <v>Ultramobile Premium, HybridLED2025</v>
      </c>
    </row>
    <row r="5506" spans="1:27" x14ac:dyDescent="0.2">
      <c r="A5506" t="s">
        <v>172</v>
      </c>
      <c r="B5506" t="s">
        <v>149</v>
      </c>
      <c r="C5506" t="s">
        <v>180</v>
      </c>
      <c r="D5506" s="67">
        <v>2018</v>
      </c>
      <c r="E5506" s="108">
        <v>0</v>
      </c>
      <c r="Z5506" t="str">
        <f t="shared" si="227"/>
        <v>Ultramobile Premium, HybridCoupler2018</v>
      </c>
      <c r="AA5506" t="str">
        <f t="shared" si="228"/>
        <v>Ultramobile Premium, HybridCoupler2018</v>
      </c>
    </row>
    <row r="5507" spans="1:27" x14ac:dyDescent="0.2">
      <c r="A5507" t="s">
        <v>172</v>
      </c>
      <c r="B5507" t="s">
        <v>149</v>
      </c>
      <c r="C5507" t="s">
        <v>180</v>
      </c>
      <c r="D5507" s="67">
        <v>2019</v>
      </c>
      <c r="E5507" s="108">
        <v>0</v>
      </c>
      <c r="Z5507" t="str">
        <f t="shared" si="227"/>
        <v>Ultramobile Premium, HybridCoupler2019</v>
      </c>
      <c r="AA5507" t="str">
        <f t="shared" si="228"/>
        <v>Ultramobile Premium, HybridCoupler2019</v>
      </c>
    </row>
    <row r="5508" spans="1:27" x14ac:dyDescent="0.2">
      <c r="A5508" t="s">
        <v>172</v>
      </c>
      <c r="B5508" t="s">
        <v>149</v>
      </c>
      <c r="C5508" t="s">
        <v>180</v>
      </c>
      <c r="D5508" s="67">
        <v>2020</v>
      </c>
      <c r="E5508" s="108">
        <v>0</v>
      </c>
      <c r="Z5508" t="str">
        <f t="shared" si="227"/>
        <v>Ultramobile Premium, HybridCoupler2020</v>
      </c>
      <c r="AA5508" t="str">
        <f t="shared" si="228"/>
        <v>Ultramobile Premium, HybridCoupler2020</v>
      </c>
    </row>
    <row r="5509" spans="1:27" x14ac:dyDescent="0.2">
      <c r="A5509" t="s">
        <v>172</v>
      </c>
      <c r="B5509" t="s">
        <v>149</v>
      </c>
      <c r="C5509" t="s">
        <v>180</v>
      </c>
      <c r="D5509" s="67">
        <v>2021</v>
      </c>
      <c r="E5509" s="108">
        <v>0</v>
      </c>
      <c r="Z5509" t="str">
        <f t="shared" si="227"/>
        <v>Ultramobile Premium, HybridCoupler2021</v>
      </c>
      <c r="AA5509" t="str">
        <f t="shared" si="228"/>
        <v>Ultramobile Premium, HybridCoupler2021</v>
      </c>
    </row>
    <row r="5510" spans="1:27" x14ac:dyDescent="0.2">
      <c r="A5510" t="s">
        <v>172</v>
      </c>
      <c r="B5510" t="s">
        <v>149</v>
      </c>
      <c r="C5510" t="s">
        <v>180</v>
      </c>
      <c r="D5510" s="67">
        <v>2022</v>
      </c>
      <c r="E5510" s="108">
        <v>0</v>
      </c>
      <c r="Z5510" t="str">
        <f t="shared" si="227"/>
        <v>Ultramobile Premium, HybridCoupler2022</v>
      </c>
      <c r="AA5510" t="str">
        <f t="shared" si="228"/>
        <v>Ultramobile Premium, HybridCoupler2022</v>
      </c>
    </row>
    <row r="5511" spans="1:27" x14ac:dyDescent="0.2">
      <c r="A5511" t="s">
        <v>172</v>
      </c>
      <c r="B5511" t="s">
        <v>149</v>
      </c>
      <c r="C5511" t="s">
        <v>180</v>
      </c>
      <c r="D5511" s="67">
        <v>2023</v>
      </c>
      <c r="E5511" s="108">
        <v>0</v>
      </c>
      <c r="Z5511" t="str">
        <f t="shared" si="227"/>
        <v>Ultramobile Premium, HybridCoupler2023</v>
      </c>
      <c r="AA5511" t="str">
        <f t="shared" si="228"/>
        <v>Ultramobile Premium, HybridCoupler2023</v>
      </c>
    </row>
    <row r="5512" spans="1:27" x14ac:dyDescent="0.2">
      <c r="A5512" t="s">
        <v>172</v>
      </c>
      <c r="B5512" t="s">
        <v>149</v>
      </c>
      <c r="C5512" t="s">
        <v>180</v>
      </c>
      <c r="D5512" s="67">
        <v>2024</v>
      </c>
      <c r="E5512" s="108">
        <v>0</v>
      </c>
      <c r="Z5512" t="str">
        <f t="shared" si="227"/>
        <v>Ultramobile Premium, HybridCoupler2024</v>
      </c>
      <c r="AA5512" t="str">
        <f t="shared" si="228"/>
        <v>Ultramobile Premium, HybridCoupler2024</v>
      </c>
    </row>
    <row r="5513" spans="1:27" x14ac:dyDescent="0.2">
      <c r="A5513" t="s">
        <v>172</v>
      </c>
      <c r="B5513" t="s">
        <v>149</v>
      </c>
      <c r="C5513" t="s">
        <v>180</v>
      </c>
      <c r="D5513" s="67">
        <v>2025</v>
      </c>
      <c r="E5513" s="108">
        <v>0</v>
      </c>
      <c r="Z5513" t="str">
        <f t="shared" si="227"/>
        <v>Ultramobile Premium, HybridCoupler2025</v>
      </c>
      <c r="AA5513" t="str">
        <f t="shared" si="228"/>
        <v>Ultramobile Premium, HybridCoupler2025</v>
      </c>
    </row>
    <row r="5514" spans="1:27" x14ac:dyDescent="0.2">
      <c r="A5514" t="s">
        <v>172</v>
      </c>
      <c r="B5514" t="s">
        <v>150</v>
      </c>
      <c r="C5514" t="s">
        <v>180</v>
      </c>
      <c r="D5514" s="67">
        <v>2018</v>
      </c>
      <c r="E5514" s="108">
        <v>0</v>
      </c>
      <c r="Z5514" t="str">
        <f t="shared" si="227"/>
        <v>Ultramobile Premium, HybridLaser Diode2018</v>
      </c>
      <c r="AA5514" t="str">
        <f t="shared" si="228"/>
        <v>Ultramobile Premium, HybridLaser Diode2018</v>
      </c>
    </row>
    <row r="5515" spans="1:27" x14ac:dyDescent="0.2">
      <c r="A5515" t="s">
        <v>172</v>
      </c>
      <c r="B5515" t="s">
        <v>150</v>
      </c>
      <c r="C5515" t="s">
        <v>180</v>
      </c>
      <c r="D5515" s="67">
        <v>2019</v>
      </c>
      <c r="E5515" s="108">
        <v>0</v>
      </c>
      <c r="Z5515" t="str">
        <f t="shared" si="227"/>
        <v>Ultramobile Premium, HybridLaser Diode2019</v>
      </c>
      <c r="AA5515" t="str">
        <f t="shared" si="228"/>
        <v>Ultramobile Premium, HybridLaser Diode2019</v>
      </c>
    </row>
    <row r="5516" spans="1:27" x14ac:dyDescent="0.2">
      <c r="A5516" t="s">
        <v>172</v>
      </c>
      <c r="B5516" t="s">
        <v>150</v>
      </c>
      <c r="C5516" t="s">
        <v>180</v>
      </c>
      <c r="D5516" s="67">
        <v>2020</v>
      </c>
      <c r="E5516" s="108">
        <v>0</v>
      </c>
      <c r="Z5516" t="str">
        <f t="shared" si="227"/>
        <v>Ultramobile Premium, HybridLaser Diode2020</v>
      </c>
      <c r="AA5516" t="str">
        <f t="shared" si="228"/>
        <v>Ultramobile Premium, HybridLaser Diode2020</v>
      </c>
    </row>
    <row r="5517" spans="1:27" x14ac:dyDescent="0.2">
      <c r="A5517" t="s">
        <v>172</v>
      </c>
      <c r="B5517" t="s">
        <v>150</v>
      </c>
      <c r="C5517" t="s">
        <v>180</v>
      </c>
      <c r="D5517" s="67">
        <v>2021</v>
      </c>
      <c r="E5517" s="108">
        <v>0.12040375991930374</v>
      </c>
      <c r="Z5517" t="str">
        <f t="shared" si="227"/>
        <v>Ultramobile Premium, HybridLaser Diode2021</v>
      </c>
      <c r="AA5517" t="str">
        <f t="shared" si="228"/>
        <v>Ultramobile Premium, HybridLaser Diode2021</v>
      </c>
    </row>
    <row r="5518" spans="1:27" x14ac:dyDescent="0.2">
      <c r="A5518" t="s">
        <v>172</v>
      </c>
      <c r="B5518" t="s">
        <v>150</v>
      </c>
      <c r="C5518" t="s">
        <v>180</v>
      </c>
      <c r="D5518" s="67">
        <v>2022</v>
      </c>
      <c r="E5518" s="108">
        <v>0.31076862351498424</v>
      </c>
      <c r="Z5518" t="str">
        <f t="shared" si="227"/>
        <v>Ultramobile Premium, HybridLaser Diode2022</v>
      </c>
      <c r="AA5518" t="str">
        <f t="shared" si="228"/>
        <v>Ultramobile Premium, HybridLaser Diode2022</v>
      </c>
    </row>
    <row r="5519" spans="1:27" x14ac:dyDescent="0.2">
      <c r="A5519" t="s">
        <v>172</v>
      </c>
      <c r="B5519" t="s">
        <v>150</v>
      </c>
      <c r="C5519" t="s">
        <v>180</v>
      </c>
      <c r="D5519" s="67">
        <v>2023</v>
      </c>
      <c r="E5519" s="108">
        <v>0.23072797126269062</v>
      </c>
      <c r="Z5519" t="str">
        <f t="shared" si="227"/>
        <v>Ultramobile Premium, HybridLaser Diode2023</v>
      </c>
      <c r="AA5519" t="str">
        <f t="shared" si="228"/>
        <v>Ultramobile Premium, HybridLaser Diode2023</v>
      </c>
    </row>
    <row r="5520" spans="1:27" x14ac:dyDescent="0.2">
      <c r="A5520" t="s">
        <v>172</v>
      </c>
      <c r="B5520" t="s">
        <v>150</v>
      </c>
      <c r="C5520" t="s">
        <v>180</v>
      </c>
      <c r="D5520" s="67">
        <v>2024</v>
      </c>
      <c r="E5520" s="108">
        <v>0.19940793531468892</v>
      </c>
      <c r="Z5520" t="str">
        <f t="shared" si="227"/>
        <v>Ultramobile Premium, HybridLaser Diode2024</v>
      </c>
      <c r="AA5520" t="str">
        <f t="shared" si="228"/>
        <v>Ultramobile Premium, HybridLaser Diode2024</v>
      </c>
    </row>
    <row r="5521" spans="1:27" x14ac:dyDescent="0.2">
      <c r="A5521" t="s">
        <v>172</v>
      </c>
      <c r="B5521" t="s">
        <v>150</v>
      </c>
      <c r="C5521" t="s">
        <v>180</v>
      </c>
      <c r="D5521" s="67">
        <v>2025</v>
      </c>
      <c r="E5521" s="108">
        <v>0.12773399892469373</v>
      </c>
      <c r="Z5521" t="str">
        <f t="shared" si="227"/>
        <v>Ultramobile Premium, HybridLaser Diode2025</v>
      </c>
      <c r="AA5521" t="str">
        <f t="shared" si="228"/>
        <v>Ultramobile Premium, HybridLaser Diode2025</v>
      </c>
    </row>
    <row r="5522" spans="1:27" x14ac:dyDescent="0.2">
      <c r="A5522" t="s">
        <v>172</v>
      </c>
      <c r="B5522" t="s">
        <v>151</v>
      </c>
      <c r="C5522" t="s">
        <v>180</v>
      </c>
      <c r="D5522" s="67">
        <v>2018</v>
      </c>
      <c r="E5522" s="108">
        <v>0</v>
      </c>
      <c r="Z5522" t="str">
        <f t="shared" si="227"/>
        <v>Ultramobile Premium, HybridOther Optoelectronics2018</v>
      </c>
      <c r="AA5522" t="str">
        <f t="shared" si="228"/>
        <v>Ultramobile Premium, HybridOther Optoelectronics2018</v>
      </c>
    </row>
    <row r="5523" spans="1:27" x14ac:dyDescent="0.2">
      <c r="A5523" t="s">
        <v>172</v>
      </c>
      <c r="B5523" t="s">
        <v>151</v>
      </c>
      <c r="C5523" t="s">
        <v>180</v>
      </c>
      <c r="D5523" s="67">
        <v>2019</v>
      </c>
      <c r="E5523" s="108">
        <v>0</v>
      </c>
      <c r="Z5523" t="str">
        <f t="shared" si="227"/>
        <v>Ultramobile Premium, HybridOther Optoelectronics2019</v>
      </c>
      <c r="AA5523" t="str">
        <f t="shared" si="228"/>
        <v>Ultramobile Premium, HybridOther Optoelectronics2019</v>
      </c>
    </row>
    <row r="5524" spans="1:27" x14ac:dyDescent="0.2">
      <c r="A5524" t="s">
        <v>172</v>
      </c>
      <c r="B5524" t="s">
        <v>151</v>
      </c>
      <c r="C5524" t="s">
        <v>180</v>
      </c>
      <c r="D5524" s="67">
        <v>2020</v>
      </c>
      <c r="E5524" s="108">
        <v>0</v>
      </c>
      <c r="Z5524" t="str">
        <f t="shared" si="227"/>
        <v>Ultramobile Premium, HybridOther Optoelectronics2020</v>
      </c>
      <c r="AA5524" t="str">
        <f t="shared" si="228"/>
        <v>Ultramobile Premium, HybridOther Optoelectronics2020</v>
      </c>
    </row>
    <row r="5525" spans="1:27" x14ac:dyDescent="0.2">
      <c r="A5525" t="s">
        <v>172</v>
      </c>
      <c r="B5525" t="s">
        <v>151</v>
      </c>
      <c r="C5525" t="s">
        <v>180</v>
      </c>
      <c r="D5525" s="67">
        <v>2021</v>
      </c>
      <c r="E5525" s="108">
        <v>0</v>
      </c>
      <c r="Z5525" t="str">
        <f t="shared" si="227"/>
        <v>Ultramobile Premium, HybridOther Optoelectronics2021</v>
      </c>
      <c r="AA5525" t="str">
        <f t="shared" si="228"/>
        <v>Ultramobile Premium, HybridOther Optoelectronics2021</v>
      </c>
    </row>
    <row r="5526" spans="1:27" x14ac:dyDescent="0.2">
      <c r="A5526" t="s">
        <v>172</v>
      </c>
      <c r="B5526" t="s">
        <v>151</v>
      </c>
      <c r="C5526" t="s">
        <v>180</v>
      </c>
      <c r="D5526" s="67">
        <v>2022</v>
      </c>
      <c r="E5526" s="108">
        <v>0</v>
      </c>
      <c r="Z5526" t="str">
        <f t="shared" si="227"/>
        <v>Ultramobile Premium, HybridOther Optoelectronics2022</v>
      </c>
      <c r="AA5526" t="str">
        <f t="shared" si="228"/>
        <v>Ultramobile Premium, HybridOther Optoelectronics2022</v>
      </c>
    </row>
    <row r="5527" spans="1:27" x14ac:dyDescent="0.2">
      <c r="A5527" t="s">
        <v>172</v>
      </c>
      <c r="B5527" t="s">
        <v>151</v>
      </c>
      <c r="C5527" t="s">
        <v>180</v>
      </c>
      <c r="D5527" s="67">
        <v>2023</v>
      </c>
      <c r="E5527" s="108">
        <v>0</v>
      </c>
      <c r="Z5527" t="str">
        <f t="shared" si="227"/>
        <v>Ultramobile Premium, HybridOther Optoelectronics2023</v>
      </c>
      <c r="AA5527" t="str">
        <f t="shared" si="228"/>
        <v>Ultramobile Premium, HybridOther Optoelectronics2023</v>
      </c>
    </row>
    <row r="5528" spans="1:27" x14ac:dyDescent="0.2">
      <c r="A5528" t="s">
        <v>172</v>
      </c>
      <c r="B5528" t="s">
        <v>151</v>
      </c>
      <c r="C5528" t="s">
        <v>180</v>
      </c>
      <c r="D5528" s="67">
        <v>2024</v>
      </c>
      <c r="E5528" s="108">
        <v>0</v>
      </c>
      <c r="Z5528" t="str">
        <f t="shared" si="227"/>
        <v>Ultramobile Premium, HybridOther Optoelectronics2024</v>
      </c>
      <c r="AA5528" t="str">
        <f t="shared" si="228"/>
        <v>Ultramobile Premium, HybridOther Optoelectronics2024</v>
      </c>
    </row>
    <row r="5529" spans="1:27" x14ac:dyDescent="0.2">
      <c r="A5529" t="s">
        <v>172</v>
      </c>
      <c r="B5529" t="s">
        <v>151</v>
      </c>
      <c r="C5529" t="s">
        <v>180</v>
      </c>
      <c r="D5529" s="67">
        <v>2025</v>
      </c>
      <c r="E5529" s="108">
        <v>0</v>
      </c>
      <c r="Z5529" t="str">
        <f t="shared" si="227"/>
        <v>Ultramobile Premium, HybridOther Optoelectronics2025</v>
      </c>
      <c r="AA5529" t="str">
        <f t="shared" si="228"/>
        <v>Ultramobile Premium, HybridOther Optoelectronics2025</v>
      </c>
    </row>
    <row r="5530" spans="1:27" x14ac:dyDescent="0.2">
      <c r="A5530" t="s">
        <v>172</v>
      </c>
      <c r="B5530" t="s">
        <v>168</v>
      </c>
      <c r="C5530" t="s">
        <v>180</v>
      </c>
      <c r="D5530" s="67">
        <v>2018</v>
      </c>
      <c r="E5530" s="108">
        <v>0</v>
      </c>
      <c r="Z5530" t="str">
        <f t="shared" si="227"/>
        <v>Ultramobile Premium, HybridTotal Nonoptical Sensors2018</v>
      </c>
      <c r="AA5530" t="str">
        <f t="shared" si="228"/>
        <v>Ultramobile Premium, HybridTotal Nonoptical Sensors2018</v>
      </c>
    </row>
    <row r="5531" spans="1:27" x14ac:dyDescent="0.2">
      <c r="A5531" t="s">
        <v>172</v>
      </c>
      <c r="B5531" t="s">
        <v>168</v>
      </c>
      <c r="C5531" t="s">
        <v>180</v>
      </c>
      <c r="D5531" s="67">
        <v>2019</v>
      </c>
      <c r="E5531" s="108">
        <v>-1.8657173590692078E-2</v>
      </c>
      <c r="Z5531" t="str">
        <f t="shared" si="227"/>
        <v>Ultramobile Premium, HybridTotal Nonoptical Sensors2019</v>
      </c>
      <c r="AA5531" t="str">
        <f t="shared" si="228"/>
        <v>Ultramobile Premium, HybridTotal Nonoptical Sensors2019</v>
      </c>
    </row>
    <row r="5532" spans="1:27" x14ac:dyDescent="0.2">
      <c r="A5532" t="s">
        <v>172</v>
      </c>
      <c r="B5532" t="s">
        <v>168</v>
      </c>
      <c r="C5532" t="s">
        <v>180</v>
      </c>
      <c r="D5532" s="67">
        <v>2020</v>
      </c>
      <c r="E5532" s="108">
        <v>6.4401834887951592E-2</v>
      </c>
      <c r="Z5532" t="str">
        <f t="shared" si="227"/>
        <v>Ultramobile Premium, HybridTotal Nonoptical Sensors2020</v>
      </c>
      <c r="AA5532" t="str">
        <f t="shared" si="228"/>
        <v>Ultramobile Premium, HybridTotal Nonoptical Sensors2020</v>
      </c>
    </row>
    <row r="5533" spans="1:27" x14ac:dyDescent="0.2">
      <c r="A5533" t="s">
        <v>172</v>
      </c>
      <c r="B5533" t="s">
        <v>168</v>
      </c>
      <c r="C5533" t="s">
        <v>180</v>
      </c>
      <c r="D5533" s="67">
        <v>2021</v>
      </c>
      <c r="E5533" s="108">
        <v>0.12918047361308127</v>
      </c>
      <c r="Z5533" t="str">
        <f t="shared" si="227"/>
        <v>Ultramobile Premium, HybridTotal Nonoptical Sensors2021</v>
      </c>
      <c r="AA5533" t="str">
        <f t="shared" si="228"/>
        <v>Ultramobile Premium, HybridTotal Nonoptical Sensors2021</v>
      </c>
    </row>
    <row r="5534" spans="1:27" x14ac:dyDescent="0.2">
      <c r="A5534" t="s">
        <v>172</v>
      </c>
      <c r="B5534" t="s">
        <v>168</v>
      </c>
      <c r="C5534" t="s">
        <v>180</v>
      </c>
      <c r="D5534" s="67">
        <v>2022</v>
      </c>
      <c r="E5534" s="108">
        <v>-0.11910188367921337</v>
      </c>
      <c r="Z5534" t="str">
        <f t="shared" si="227"/>
        <v>Ultramobile Premium, HybridTotal Nonoptical Sensors2022</v>
      </c>
      <c r="AA5534" t="str">
        <f t="shared" si="228"/>
        <v>Ultramobile Premium, HybridTotal Nonoptical Sensors2022</v>
      </c>
    </row>
    <row r="5535" spans="1:27" x14ac:dyDescent="0.2">
      <c r="A5535" t="s">
        <v>172</v>
      </c>
      <c r="B5535" t="s">
        <v>168</v>
      </c>
      <c r="C5535" t="s">
        <v>180</v>
      </c>
      <c r="D5535" s="67">
        <v>2023</v>
      </c>
      <c r="E5535" s="108">
        <v>-6.1984335808655366E-2</v>
      </c>
      <c r="Z5535" t="str">
        <f t="shared" si="227"/>
        <v>Ultramobile Premium, HybridTotal Nonoptical Sensors2023</v>
      </c>
      <c r="AA5535" t="str">
        <f t="shared" si="228"/>
        <v>Ultramobile Premium, HybridTotal Nonoptical Sensors2023</v>
      </c>
    </row>
    <row r="5536" spans="1:27" x14ac:dyDescent="0.2">
      <c r="A5536" t="s">
        <v>172</v>
      </c>
      <c r="B5536" t="s">
        <v>168</v>
      </c>
      <c r="C5536" t="s">
        <v>180</v>
      </c>
      <c r="D5536" s="67">
        <v>2024</v>
      </c>
      <c r="E5536" s="108">
        <v>-2.4998048830405906E-2</v>
      </c>
      <c r="Z5536" t="str">
        <f t="shared" si="227"/>
        <v>Ultramobile Premium, HybridTotal Nonoptical Sensors2024</v>
      </c>
      <c r="AA5536" t="str">
        <f t="shared" si="228"/>
        <v>Ultramobile Premium, HybridTotal Nonoptical Sensors2024</v>
      </c>
    </row>
    <row r="5537" spans="1:27" x14ac:dyDescent="0.2">
      <c r="A5537" t="s">
        <v>172</v>
      </c>
      <c r="B5537" t="s">
        <v>168</v>
      </c>
      <c r="C5537" t="s">
        <v>180</v>
      </c>
      <c r="D5537" s="67">
        <v>2025</v>
      </c>
      <c r="E5537" s="108">
        <v>-4.8714637691073537E-2</v>
      </c>
      <c r="Z5537" t="str">
        <f t="shared" si="227"/>
        <v>Ultramobile Premium, HybridTotal Nonoptical Sensors2025</v>
      </c>
      <c r="AA5537" t="str">
        <f t="shared" si="228"/>
        <v>Ultramobile Premium, HybridTotal Nonoptical Sensors2025</v>
      </c>
    </row>
    <row r="5538" spans="1:27" x14ac:dyDescent="0.2">
      <c r="A5538" t="s">
        <v>172</v>
      </c>
      <c r="B5538" t="s">
        <v>152</v>
      </c>
      <c r="C5538" t="s">
        <v>180</v>
      </c>
      <c r="D5538" s="67">
        <v>2018</v>
      </c>
      <c r="E5538" s="108">
        <v>0</v>
      </c>
      <c r="Z5538" t="str">
        <f t="shared" ref="Z5538:Z5601" si="229">A5538&amp;B5538&amp;D5538</f>
        <v>Ultramobile Premium, HybridEnvironmental Sensors2018</v>
      </c>
      <c r="AA5538" t="str">
        <f t="shared" ref="AA5538:AA5601" si="230">$A5538&amp;$B5538&amp;$D5538</f>
        <v>Ultramobile Premium, HybridEnvironmental Sensors2018</v>
      </c>
    </row>
    <row r="5539" spans="1:27" x14ac:dyDescent="0.2">
      <c r="A5539" t="s">
        <v>172</v>
      </c>
      <c r="B5539" t="s">
        <v>152</v>
      </c>
      <c r="C5539" t="s">
        <v>180</v>
      </c>
      <c r="D5539" s="67">
        <v>2019</v>
      </c>
      <c r="E5539" s="108">
        <v>0.26022387736782782</v>
      </c>
      <c r="Z5539" t="str">
        <f t="shared" si="229"/>
        <v>Ultramobile Premium, HybridEnvironmental Sensors2019</v>
      </c>
      <c r="AA5539" t="str">
        <f t="shared" si="230"/>
        <v>Ultramobile Premium, HybridEnvironmental Sensors2019</v>
      </c>
    </row>
    <row r="5540" spans="1:27" x14ac:dyDescent="0.2">
      <c r="A5540" t="s">
        <v>172</v>
      </c>
      <c r="B5540" t="s">
        <v>152</v>
      </c>
      <c r="C5540" t="s">
        <v>180</v>
      </c>
      <c r="D5540" s="67">
        <v>2020</v>
      </c>
      <c r="E5540" s="108">
        <v>0.38327137480018925</v>
      </c>
      <c r="Z5540" t="str">
        <f t="shared" si="229"/>
        <v>Ultramobile Premium, HybridEnvironmental Sensors2020</v>
      </c>
      <c r="AA5540" t="str">
        <f t="shared" si="230"/>
        <v>Ultramobile Premium, HybridEnvironmental Sensors2020</v>
      </c>
    </row>
    <row r="5541" spans="1:27" x14ac:dyDescent="0.2">
      <c r="A5541" t="s">
        <v>172</v>
      </c>
      <c r="B5541" t="s">
        <v>152</v>
      </c>
      <c r="C5541" t="s">
        <v>180</v>
      </c>
      <c r="D5541" s="67">
        <v>2021</v>
      </c>
      <c r="E5541" s="108">
        <v>0.1473552616480609</v>
      </c>
      <c r="Z5541" t="str">
        <f t="shared" si="229"/>
        <v>Ultramobile Premium, HybridEnvironmental Sensors2021</v>
      </c>
      <c r="AA5541" t="str">
        <f t="shared" si="230"/>
        <v>Ultramobile Premium, HybridEnvironmental Sensors2021</v>
      </c>
    </row>
    <row r="5542" spans="1:27" x14ac:dyDescent="0.2">
      <c r="A5542" t="s">
        <v>172</v>
      </c>
      <c r="B5542" t="s">
        <v>152</v>
      </c>
      <c r="C5542" t="s">
        <v>180</v>
      </c>
      <c r="D5542" s="67">
        <v>2022</v>
      </c>
      <c r="E5542" s="108">
        <v>-0.17279313041504696</v>
      </c>
      <c r="Z5542" t="str">
        <f t="shared" si="229"/>
        <v>Ultramobile Premium, HybridEnvironmental Sensors2022</v>
      </c>
      <c r="AA5542" t="str">
        <f t="shared" si="230"/>
        <v>Ultramobile Premium, HybridEnvironmental Sensors2022</v>
      </c>
    </row>
    <row r="5543" spans="1:27" x14ac:dyDescent="0.2">
      <c r="A5543" t="s">
        <v>172</v>
      </c>
      <c r="B5543" t="s">
        <v>152</v>
      </c>
      <c r="C5543" t="s">
        <v>180</v>
      </c>
      <c r="D5543" s="67">
        <v>2023</v>
      </c>
      <c r="E5543" s="108">
        <v>-0.1062154038016504</v>
      </c>
      <c r="Z5543" t="str">
        <f t="shared" si="229"/>
        <v>Ultramobile Premium, HybridEnvironmental Sensors2023</v>
      </c>
      <c r="AA5543" t="str">
        <f t="shared" si="230"/>
        <v>Ultramobile Premium, HybridEnvironmental Sensors2023</v>
      </c>
    </row>
    <row r="5544" spans="1:27" x14ac:dyDescent="0.2">
      <c r="A5544" t="s">
        <v>172</v>
      </c>
      <c r="B5544" t="s">
        <v>152</v>
      </c>
      <c r="C5544" t="s">
        <v>180</v>
      </c>
      <c r="D5544" s="67">
        <v>2024</v>
      </c>
      <c r="E5544" s="108">
        <v>-8.1759674790237158E-2</v>
      </c>
      <c r="Z5544" t="str">
        <f t="shared" si="229"/>
        <v>Ultramobile Premium, HybridEnvironmental Sensors2024</v>
      </c>
      <c r="AA5544" t="str">
        <f t="shared" si="230"/>
        <v>Ultramobile Premium, HybridEnvironmental Sensors2024</v>
      </c>
    </row>
    <row r="5545" spans="1:27" x14ac:dyDescent="0.2">
      <c r="A5545" t="s">
        <v>172</v>
      </c>
      <c r="B5545" t="s">
        <v>152</v>
      </c>
      <c r="C5545" t="s">
        <v>180</v>
      </c>
      <c r="D5545" s="67">
        <v>2025</v>
      </c>
      <c r="E5545" s="108">
        <v>-7.9858629911885859E-2</v>
      </c>
      <c r="Z5545" t="str">
        <f t="shared" si="229"/>
        <v>Ultramobile Premium, HybridEnvironmental Sensors2025</v>
      </c>
      <c r="AA5545" t="str">
        <f t="shared" si="230"/>
        <v>Ultramobile Premium, HybridEnvironmental Sensors2025</v>
      </c>
    </row>
    <row r="5546" spans="1:27" x14ac:dyDescent="0.2">
      <c r="A5546" t="s">
        <v>172</v>
      </c>
      <c r="B5546" t="s">
        <v>153</v>
      </c>
      <c r="C5546" t="s">
        <v>180</v>
      </c>
      <c r="D5546" s="67">
        <v>2018</v>
      </c>
      <c r="E5546" s="108">
        <v>0</v>
      </c>
      <c r="Z5546" t="str">
        <f t="shared" si="229"/>
        <v>Ultramobile Premium, HybridFingerprint Sensors2018</v>
      </c>
      <c r="AA5546" t="str">
        <f t="shared" si="230"/>
        <v>Ultramobile Premium, HybridFingerprint Sensors2018</v>
      </c>
    </row>
    <row r="5547" spans="1:27" x14ac:dyDescent="0.2">
      <c r="A5547" t="s">
        <v>172</v>
      </c>
      <c r="B5547" t="s">
        <v>153</v>
      </c>
      <c r="C5547" t="s">
        <v>180</v>
      </c>
      <c r="D5547" s="67">
        <v>2019</v>
      </c>
      <c r="E5547" s="108">
        <v>0.19929113442060387</v>
      </c>
      <c r="Z5547" t="str">
        <f t="shared" si="229"/>
        <v>Ultramobile Premium, HybridFingerprint Sensors2019</v>
      </c>
      <c r="AA5547" t="str">
        <f t="shared" si="230"/>
        <v>Ultramobile Premium, HybridFingerprint Sensors2019</v>
      </c>
    </row>
    <row r="5548" spans="1:27" x14ac:dyDescent="0.2">
      <c r="A5548" t="s">
        <v>172</v>
      </c>
      <c r="B5548" t="s">
        <v>153</v>
      </c>
      <c r="C5548" t="s">
        <v>180</v>
      </c>
      <c r="D5548" s="67">
        <v>2020</v>
      </c>
      <c r="E5548" s="108">
        <v>0.24671302541954687</v>
      </c>
      <c r="Z5548" t="str">
        <f t="shared" si="229"/>
        <v>Ultramobile Premium, HybridFingerprint Sensors2020</v>
      </c>
      <c r="AA5548" t="str">
        <f t="shared" si="230"/>
        <v>Ultramobile Premium, HybridFingerprint Sensors2020</v>
      </c>
    </row>
    <row r="5549" spans="1:27" x14ac:dyDescent="0.2">
      <c r="A5549" t="s">
        <v>172</v>
      </c>
      <c r="B5549" t="s">
        <v>153</v>
      </c>
      <c r="C5549" t="s">
        <v>180</v>
      </c>
      <c r="D5549" s="67">
        <v>2021</v>
      </c>
      <c r="E5549" s="108">
        <v>0.11009067855342769</v>
      </c>
      <c r="Z5549" t="str">
        <f t="shared" si="229"/>
        <v>Ultramobile Premium, HybridFingerprint Sensors2021</v>
      </c>
      <c r="AA5549" t="str">
        <f t="shared" si="230"/>
        <v>Ultramobile Premium, HybridFingerprint Sensors2021</v>
      </c>
    </row>
    <row r="5550" spans="1:27" x14ac:dyDescent="0.2">
      <c r="A5550" t="s">
        <v>172</v>
      </c>
      <c r="B5550" t="s">
        <v>153</v>
      </c>
      <c r="C5550" t="s">
        <v>180</v>
      </c>
      <c r="D5550" s="67">
        <v>2022</v>
      </c>
      <c r="E5550" s="108">
        <v>-7.7685358259371728E-2</v>
      </c>
      <c r="Z5550" t="str">
        <f t="shared" si="229"/>
        <v>Ultramobile Premium, HybridFingerprint Sensors2022</v>
      </c>
      <c r="AA5550" t="str">
        <f t="shared" si="230"/>
        <v>Ultramobile Premium, HybridFingerprint Sensors2022</v>
      </c>
    </row>
    <row r="5551" spans="1:27" x14ac:dyDescent="0.2">
      <c r="A5551" t="s">
        <v>172</v>
      </c>
      <c r="B5551" t="s">
        <v>153</v>
      </c>
      <c r="C5551" t="s">
        <v>180</v>
      </c>
      <c r="D5551" s="67">
        <v>2023</v>
      </c>
      <c r="E5551" s="108">
        <v>-3.9085344568761005E-2</v>
      </c>
      <c r="Z5551" t="str">
        <f t="shared" si="229"/>
        <v>Ultramobile Premium, HybridFingerprint Sensors2023</v>
      </c>
      <c r="AA5551" t="str">
        <f t="shared" si="230"/>
        <v>Ultramobile Premium, HybridFingerprint Sensors2023</v>
      </c>
    </row>
    <row r="5552" spans="1:27" x14ac:dyDescent="0.2">
      <c r="A5552" t="s">
        <v>172</v>
      </c>
      <c r="B5552" t="s">
        <v>153</v>
      </c>
      <c r="C5552" t="s">
        <v>180</v>
      </c>
      <c r="D5552" s="67">
        <v>2024</v>
      </c>
      <c r="E5552" s="108">
        <v>-1.2668143702373458E-3</v>
      </c>
      <c r="Z5552" t="str">
        <f t="shared" si="229"/>
        <v>Ultramobile Premium, HybridFingerprint Sensors2024</v>
      </c>
      <c r="AA5552" t="str">
        <f t="shared" si="230"/>
        <v>Ultramobile Premium, HybridFingerprint Sensors2024</v>
      </c>
    </row>
    <row r="5553" spans="1:27" x14ac:dyDescent="0.2">
      <c r="A5553" t="s">
        <v>172</v>
      </c>
      <c r="B5553" t="s">
        <v>153</v>
      </c>
      <c r="C5553" t="s">
        <v>180</v>
      </c>
      <c r="D5553" s="67">
        <v>2025</v>
      </c>
      <c r="E5553" s="108">
        <v>-2.5828220496765031E-2</v>
      </c>
      <c r="Z5553" t="str">
        <f t="shared" si="229"/>
        <v>Ultramobile Premium, HybridFingerprint Sensors2025</v>
      </c>
      <c r="AA5553" t="str">
        <f t="shared" si="230"/>
        <v>Ultramobile Premium, HybridFingerprint Sensors2025</v>
      </c>
    </row>
    <row r="5554" spans="1:27" x14ac:dyDescent="0.2">
      <c r="A5554" t="s">
        <v>172</v>
      </c>
      <c r="B5554" t="s">
        <v>154</v>
      </c>
      <c r="C5554" t="s">
        <v>180</v>
      </c>
      <c r="D5554" s="67">
        <v>2018</v>
      </c>
      <c r="E5554" s="108">
        <v>0</v>
      </c>
      <c r="Z5554" t="str">
        <f t="shared" si="229"/>
        <v>Ultramobile Premium, HybridInertial Sensors2018</v>
      </c>
      <c r="AA5554" t="str">
        <f t="shared" si="230"/>
        <v>Ultramobile Premium, HybridInertial Sensors2018</v>
      </c>
    </row>
    <row r="5555" spans="1:27" x14ac:dyDescent="0.2">
      <c r="A5555" t="s">
        <v>172</v>
      </c>
      <c r="B5555" t="s">
        <v>154</v>
      </c>
      <c r="C5555" t="s">
        <v>180</v>
      </c>
      <c r="D5555" s="67">
        <v>2019</v>
      </c>
      <c r="E5555" s="108">
        <v>-7.0986768313061943E-2</v>
      </c>
      <c r="Z5555" t="str">
        <f t="shared" si="229"/>
        <v>Ultramobile Premium, HybridInertial Sensors2019</v>
      </c>
      <c r="AA5555" t="str">
        <f t="shared" si="230"/>
        <v>Ultramobile Premium, HybridInertial Sensors2019</v>
      </c>
    </row>
    <row r="5556" spans="1:27" x14ac:dyDescent="0.2">
      <c r="A5556" t="s">
        <v>172</v>
      </c>
      <c r="B5556" t="s">
        <v>154</v>
      </c>
      <c r="C5556" t="s">
        <v>180</v>
      </c>
      <c r="D5556" s="67">
        <v>2020</v>
      </c>
      <c r="E5556" s="108">
        <v>-1.0061674518730968E-2</v>
      </c>
      <c r="Z5556" t="str">
        <f t="shared" si="229"/>
        <v>Ultramobile Premium, HybridInertial Sensors2020</v>
      </c>
      <c r="AA5556" t="str">
        <f t="shared" si="230"/>
        <v>Ultramobile Premium, HybridInertial Sensors2020</v>
      </c>
    </row>
    <row r="5557" spans="1:27" x14ac:dyDescent="0.2">
      <c r="A5557" t="s">
        <v>172</v>
      </c>
      <c r="B5557" t="s">
        <v>154</v>
      </c>
      <c r="C5557" t="s">
        <v>180</v>
      </c>
      <c r="D5557" s="67">
        <v>2021</v>
      </c>
      <c r="E5557" s="108">
        <v>0.14669518785635338</v>
      </c>
      <c r="Z5557" t="str">
        <f t="shared" si="229"/>
        <v>Ultramobile Premium, HybridInertial Sensors2021</v>
      </c>
      <c r="AA5557" t="str">
        <f t="shared" si="230"/>
        <v>Ultramobile Premium, HybridInertial Sensors2021</v>
      </c>
    </row>
    <row r="5558" spans="1:27" x14ac:dyDescent="0.2">
      <c r="A5558" t="s">
        <v>172</v>
      </c>
      <c r="B5558" t="s">
        <v>154</v>
      </c>
      <c r="C5558" t="s">
        <v>180</v>
      </c>
      <c r="D5558" s="67">
        <v>2022</v>
      </c>
      <c r="E5558" s="108">
        <v>-0.14748669492163446</v>
      </c>
      <c r="Z5558" t="str">
        <f t="shared" si="229"/>
        <v>Ultramobile Premium, HybridInertial Sensors2022</v>
      </c>
      <c r="AA5558" t="str">
        <f t="shared" si="230"/>
        <v>Ultramobile Premium, HybridInertial Sensors2022</v>
      </c>
    </row>
    <row r="5559" spans="1:27" x14ac:dyDescent="0.2">
      <c r="A5559" t="s">
        <v>172</v>
      </c>
      <c r="B5559" t="s">
        <v>154</v>
      </c>
      <c r="C5559" t="s">
        <v>180</v>
      </c>
      <c r="D5559" s="67">
        <v>2023</v>
      </c>
      <c r="E5559" s="108">
        <v>-6.6483554010337897E-2</v>
      </c>
      <c r="Z5559" t="str">
        <f t="shared" si="229"/>
        <v>Ultramobile Premium, HybridInertial Sensors2023</v>
      </c>
      <c r="AA5559" t="str">
        <f t="shared" si="230"/>
        <v>Ultramobile Premium, HybridInertial Sensors2023</v>
      </c>
    </row>
    <row r="5560" spans="1:27" x14ac:dyDescent="0.2">
      <c r="A5560" t="s">
        <v>172</v>
      </c>
      <c r="B5560" t="s">
        <v>154</v>
      </c>
      <c r="C5560" t="s">
        <v>180</v>
      </c>
      <c r="D5560" s="67">
        <v>2024</v>
      </c>
      <c r="E5560" s="108">
        <v>-3.3108505588539505E-2</v>
      </c>
      <c r="Z5560" t="str">
        <f t="shared" si="229"/>
        <v>Ultramobile Premium, HybridInertial Sensors2024</v>
      </c>
      <c r="AA5560" t="str">
        <f t="shared" si="230"/>
        <v>Ultramobile Premium, HybridInertial Sensors2024</v>
      </c>
    </row>
    <row r="5561" spans="1:27" x14ac:dyDescent="0.2">
      <c r="A5561" t="s">
        <v>172</v>
      </c>
      <c r="B5561" t="s">
        <v>154</v>
      </c>
      <c r="C5561" t="s">
        <v>180</v>
      </c>
      <c r="D5561" s="67">
        <v>2025</v>
      </c>
      <c r="E5561" s="108">
        <v>-6.4756693534588905E-2</v>
      </c>
      <c r="Z5561" t="str">
        <f t="shared" si="229"/>
        <v>Ultramobile Premium, HybridInertial Sensors2025</v>
      </c>
      <c r="AA5561" t="str">
        <f t="shared" si="230"/>
        <v>Ultramobile Premium, HybridInertial Sensors2025</v>
      </c>
    </row>
    <row r="5562" spans="1:27" x14ac:dyDescent="0.2">
      <c r="A5562" t="s">
        <v>172</v>
      </c>
      <c r="B5562" t="s">
        <v>155</v>
      </c>
      <c r="C5562" t="s">
        <v>180</v>
      </c>
      <c r="D5562" s="67">
        <v>2018</v>
      </c>
      <c r="E5562" s="108">
        <v>0</v>
      </c>
      <c r="Z5562" t="str">
        <f t="shared" si="229"/>
        <v>Ultramobile Premium, HybridMagnetic Sensors2018</v>
      </c>
      <c r="AA5562" t="str">
        <f t="shared" si="230"/>
        <v>Ultramobile Premium, HybridMagnetic Sensors2018</v>
      </c>
    </row>
    <row r="5563" spans="1:27" x14ac:dyDescent="0.2">
      <c r="A5563" t="s">
        <v>172</v>
      </c>
      <c r="B5563" t="s">
        <v>155</v>
      </c>
      <c r="C5563" t="s">
        <v>180</v>
      </c>
      <c r="D5563" s="67">
        <v>2019</v>
      </c>
      <c r="E5563" s="108">
        <v>-0.37964192970124511</v>
      </c>
      <c r="Z5563" t="str">
        <f t="shared" si="229"/>
        <v>Ultramobile Premium, HybridMagnetic Sensors2019</v>
      </c>
      <c r="AA5563" t="str">
        <f t="shared" si="230"/>
        <v>Ultramobile Premium, HybridMagnetic Sensors2019</v>
      </c>
    </row>
    <row r="5564" spans="1:27" x14ac:dyDescent="0.2">
      <c r="A5564" t="s">
        <v>172</v>
      </c>
      <c r="B5564" t="s">
        <v>155</v>
      </c>
      <c r="C5564" t="s">
        <v>180</v>
      </c>
      <c r="D5564" s="67">
        <v>2020</v>
      </c>
      <c r="E5564" s="108">
        <v>0.13592134931387023</v>
      </c>
      <c r="Z5564" t="str">
        <f t="shared" si="229"/>
        <v>Ultramobile Premium, HybridMagnetic Sensors2020</v>
      </c>
      <c r="AA5564" t="str">
        <f t="shared" si="230"/>
        <v>Ultramobile Premium, HybridMagnetic Sensors2020</v>
      </c>
    </row>
    <row r="5565" spans="1:27" x14ac:dyDescent="0.2">
      <c r="A5565" t="s">
        <v>172</v>
      </c>
      <c r="B5565" t="s">
        <v>155</v>
      </c>
      <c r="C5565" t="s">
        <v>180</v>
      </c>
      <c r="D5565" s="67">
        <v>2021</v>
      </c>
      <c r="E5565" s="108">
        <v>0.12916397664125889</v>
      </c>
      <c r="Z5565" t="str">
        <f t="shared" si="229"/>
        <v>Ultramobile Premium, HybridMagnetic Sensors2021</v>
      </c>
      <c r="AA5565" t="str">
        <f t="shared" si="230"/>
        <v>Ultramobile Premium, HybridMagnetic Sensors2021</v>
      </c>
    </row>
    <row r="5566" spans="1:27" x14ac:dyDescent="0.2">
      <c r="A5566" t="s">
        <v>172</v>
      </c>
      <c r="B5566" t="s">
        <v>155</v>
      </c>
      <c r="C5566" t="s">
        <v>180</v>
      </c>
      <c r="D5566" s="67">
        <v>2022</v>
      </c>
      <c r="E5566" s="108">
        <v>-0.14273783376871607</v>
      </c>
      <c r="Z5566" t="str">
        <f t="shared" si="229"/>
        <v>Ultramobile Premium, HybridMagnetic Sensors2022</v>
      </c>
      <c r="AA5566" t="str">
        <f t="shared" si="230"/>
        <v>Ultramobile Premium, HybridMagnetic Sensors2022</v>
      </c>
    </row>
    <row r="5567" spans="1:27" x14ac:dyDescent="0.2">
      <c r="A5567" t="s">
        <v>172</v>
      </c>
      <c r="B5567" t="s">
        <v>155</v>
      </c>
      <c r="C5567" t="s">
        <v>180</v>
      </c>
      <c r="D5567" s="67">
        <v>2023</v>
      </c>
      <c r="E5567" s="108">
        <v>-6.2288951716377383E-2</v>
      </c>
      <c r="Z5567" t="str">
        <f t="shared" si="229"/>
        <v>Ultramobile Premium, HybridMagnetic Sensors2023</v>
      </c>
      <c r="AA5567" t="str">
        <f t="shared" si="230"/>
        <v>Ultramobile Premium, HybridMagnetic Sensors2023</v>
      </c>
    </row>
    <row r="5568" spans="1:27" x14ac:dyDescent="0.2">
      <c r="A5568" t="s">
        <v>172</v>
      </c>
      <c r="B5568" t="s">
        <v>155</v>
      </c>
      <c r="C5568" t="s">
        <v>180</v>
      </c>
      <c r="D5568" s="67">
        <v>2024</v>
      </c>
      <c r="E5568" s="108">
        <v>-2.3768502557521609E-2</v>
      </c>
      <c r="Z5568" t="str">
        <f t="shared" si="229"/>
        <v>Ultramobile Premium, HybridMagnetic Sensors2024</v>
      </c>
      <c r="AA5568" t="str">
        <f t="shared" si="230"/>
        <v>Ultramobile Premium, HybridMagnetic Sensors2024</v>
      </c>
    </row>
    <row r="5569" spans="1:27" x14ac:dyDescent="0.2">
      <c r="A5569" t="s">
        <v>172</v>
      </c>
      <c r="B5569" t="s">
        <v>155</v>
      </c>
      <c r="C5569" t="s">
        <v>180</v>
      </c>
      <c r="D5569" s="67">
        <v>2025</v>
      </c>
      <c r="E5569" s="108">
        <v>-6.0842507512459232E-2</v>
      </c>
      <c r="Z5569" t="str">
        <f t="shared" si="229"/>
        <v>Ultramobile Premium, HybridMagnetic Sensors2025</v>
      </c>
      <c r="AA5569" t="str">
        <f t="shared" si="230"/>
        <v>Ultramobile Premium, HybridMagnetic Sensors2025</v>
      </c>
    </row>
    <row r="5570" spans="1:27" x14ac:dyDescent="0.2">
      <c r="A5570" t="s">
        <v>172</v>
      </c>
      <c r="B5570" t="s">
        <v>156</v>
      </c>
      <c r="C5570" t="s">
        <v>180</v>
      </c>
      <c r="D5570" s="67">
        <v>2018</v>
      </c>
      <c r="E5570" s="108">
        <v>0</v>
      </c>
      <c r="Z5570" t="str">
        <f t="shared" si="229"/>
        <v>Ultramobile Premium, HybridMEMS Microphones2018</v>
      </c>
      <c r="AA5570" t="str">
        <f t="shared" si="230"/>
        <v>Ultramobile Premium, HybridMEMS Microphones2018</v>
      </c>
    </row>
    <row r="5571" spans="1:27" x14ac:dyDescent="0.2">
      <c r="A5571" t="s">
        <v>172</v>
      </c>
      <c r="B5571" t="s">
        <v>156</v>
      </c>
      <c r="C5571" t="s">
        <v>180</v>
      </c>
      <c r="D5571" s="67">
        <v>2019</v>
      </c>
      <c r="E5571" s="108">
        <v>-1.8436555045468817E-2</v>
      </c>
      <c r="Z5571" t="str">
        <f t="shared" si="229"/>
        <v>Ultramobile Premium, HybridMEMS Microphones2019</v>
      </c>
      <c r="AA5571" t="str">
        <f t="shared" si="230"/>
        <v>Ultramobile Premium, HybridMEMS Microphones2019</v>
      </c>
    </row>
    <row r="5572" spans="1:27" x14ac:dyDescent="0.2">
      <c r="A5572" t="s">
        <v>172</v>
      </c>
      <c r="B5572" t="s">
        <v>156</v>
      </c>
      <c r="C5572" t="s">
        <v>180</v>
      </c>
      <c r="D5572" s="67">
        <v>2020</v>
      </c>
      <c r="E5572" s="108">
        <v>-0.23855000703476992</v>
      </c>
      <c r="Z5572" t="str">
        <f t="shared" si="229"/>
        <v>Ultramobile Premium, HybridMEMS Microphones2020</v>
      </c>
      <c r="AA5572" t="str">
        <f t="shared" si="230"/>
        <v>Ultramobile Premium, HybridMEMS Microphones2020</v>
      </c>
    </row>
    <row r="5573" spans="1:27" x14ac:dyDescent="0.2">
      <c r="A5573" t="s">
        <v>172</v>
      </c>
      <c r="B5573" t="s">
        <v>156</v>
      </c>
      <c r="C5573" t="s">
        <v>180</v>
      </c>
      <c r="D5573" s="67">
        <v>2021</v>
      </c>
      <c r="E5573" s="108">
        <v>0.14498102565929583</v>
      </c>
      <c r="Z5573" t="str">
        <f t="shared" si="229"/>
        <v>Ultramobile Premium, HybridMEMS Microphones2021</v>
      </c>
      <c r="AA5573" t="str">
        <f t="shared" si="230"/>
        <v>Ultramobile Premium, HybridMEMS Microphones2021</v>
      </c>
    </row>
    <row r="5574" spans="1:27" x14ac:dyDescent="0.2">
      <c r="A5574" t="s">
        <v>172</v>
      </c>
      <c r="B5574" t="s">
        <v>156</v>
      </c>
      <c r="C5574" t="s">
        <v>180</v>
      </c>
      <c r="D5574" s="67">
        <v>2022</v>
      </c>
      <c r="E5574" s="108">
        <v>-0.15078806769980158</v>
      </c>
      <c r="Z5574" t="str">
        <f t="shared" si="229"/>
        <v>Ultramobile Premium, HybridMEMS Microphones2022</v>
      </c>
      <c r="AA5574" t="str">
        <f t="shared" si="230"/>
        <v>Ultramobile Premium, HybridMEMS Microphones2022</v>
      </c>
    </row>
    <row r="5575" spans="1:27" x14ac:dyDescent="0.2">
      <c r="A5575" t="s">
        <v>172</v>
      </c>
      <c r="B5575" t="s">
        <v>156</v>
      </c>
      <c r="C5575" t="s">
        <v>180</v>
      </c>
      <c r="D5575" s="67">
        <v>2023</v>
      </c>
      <c r="E5575" s="108">
        <v>-0.11736154195945092</v>
      </c>
      <c r="Z5575" t="str">
        <f t="shared" si="229"/>
        <v>Ultramobile Premium, HybridMEMS Microphones2023</v>
      </c>
      <c r="AA5575" t="str">
        <f t="shared" si="230"/>
        <v>Ultramobile Premium, HybridMEMS Microphones2023</v>
      </c>
    </row>
    <row r="5576" spans="1:27" x14ac:dyDescent="0.2">
      <c r="A5576" t="s">
        <v>172</v>
      </c>
      <c r="B5576" t="s">
        <v>156</v>
      </c>
      <c r="C5576" t="s">
        <v>180</v>
      </c>
      <c r="D5576" s="67">
        <v>2024</v>
      </c>
      <c r="E5576" s="108">
        <v>-7.863495468934234E-2</v>
      </c>
      <c r="Z5576" t="str">
        <f t="shared" si="229"/>
        <v>Ultramobile Premium, HybridMEMS Microphones2024</v>
      </c>
      <c r="AA5576" t="str">
        <f t="shared" si="230"/>
        <v>Ultramobile Premium, HybridMEMS Microphones2024</v>
      </c>
    </row>
    <row r="5577" spans="1:27" x14ac:dyDescent="0.2">
      <c r="A5577" t="s">
        <v>172</v>
      </c>
      <c r="B5577" t="s">
        <v>156</v>
      </c>
      <c r="C5577" t="s">
        <v>180</v>
      </c>
      <c r="D5577" s="67">
        <v>2025</v>
      </c>
      <c r="E5577" s="108">
        <v>-8.0360105475469457E-2</v>
      </c>
      <c r="Z5577" t="str">
        <f t="shared" si="229"/>
        <v>Ultramobile Premium, HybridMEMS Microphones2025</v>
      </c>
      <c r="AA5577" t="str">
        <f t="shared" si="230"/>
        <v>Ultramobile Premium, HybridMEMS Microphones2025</v>
      </c>
    </row>
    <row r="5578" spans="1:27" x14ac:dyDescent="0.2">
      <c r="A5578" t="s">
        <v>172</v>
      </c>
      <c r="B5578" t="s">
        <v>157</v>
      </c>
      <c r="C5578" t="s">
        <v>180</v>
      </c>
      <c r="D5578" s="67">
        <v>2018</v>
      </c>
      <c r="E5578" s="108">
        <v>0</v>
      </c>
      <c r="Z5578" t="str">
        <f t="shared" si="229"/>
        <v>Ultramobile Premium, HybridOther Sensors2018</v>
      </c>
      <c r="AA5578" t="str">
        <f t="shared" si="230"/>
        <v>Ultramobile Premium, HybridOther Sensors2018</v>
      </c>
    </row>
    <row r="5579" spans="1:27" x14ac:dyDescent="0.2">
      <c r="A5579" t="s">
        <v>172</v>
      </c>
      <c r="B5579" t="s">
        <v>157</v>
      </c>
      <c r="C5579" t="s">
        <v>180</v>
      </c>
      <c r="D5579" s="67">
        <v>2019</v>
      </c>
      <c r="E5579" s="108">
        <v>0</v>
      </c>
      <c r="Z5579" t="str">
        <f t="shared" si="229"/>
        <v>Ultramobile Premium, HybridOther Sensors2019</v>
      </c>
      <c r="AA5579" t="str">
        <f t="shared" si="230"/>
        <v>Ultramobile Premium, HybridOther Sensors2019</v>
      </c>
    </row>
    <row r="5580" spans="1:27" x14ac:dyDescent="0.2">
      <c r="A5580" t="s">
        <v>172</v>
      </c>
      <c r="B5580" t="s">
        <v>157</v>
      </c>
      <c r="C5580" t="s">
        <v>180</v>
      </c>
      <c r="D5580" s="67">
        <v>2020</v>
      </c>
      <c r="E5580" s="108">
        <v>0</v>
      </c>
      <c r="Z5580" t="str">
        <f t="shared" si="229"/>
        <v>Ultramobile Premium, HybridOther Sensors2020</v>
      </c>
      <c r="AA5580" t="str">
        <f t="shared" si="230"/>
        <v>Ultramobile Premium, HybridOther Sensors2020</v>
      </c>
    </row>
    <row r="5581" spans="1:27" x14ac:dyDescent="0.2">
      <c r="A5581" t="s">
        <v>172</v>
      </c>
      <c r="B5581" t="s">
        <v>157</v>
      </c>
      <c r="C5581" t="s">
        <v>180</v>
      </c>
      <c r="D5581" s="67">
        <v>2021</v>
      </c>
      <c r="E5581" s="108">
        <v>0</v>
      </c>
      <c r="Z5581" t="str">
        <f t="shared" si="229"/>
        <v>Ultramobile Premium, HybridOther Sensors2021</v>
      </c>
      <c r="AA5581" t="str">
        <f t="shared" si="230"/>
        <v>Ultramobile Premium, HybridOther Sensors2021</v>
      </c>
    </row>
    <row r="5582" spans="1:27" x14ac:dyDescent="0.2">
      <c r="A5582" t="s">
        <v>172</v>
      </c>
      <c r="B5582" t="s">
        <v>157</v>
      </c>
      <c r="C5582" t="s">
        <v>180</v>
      </c>
      <c r="D5582" s="67">
        <v>2022</v>
      </c>
      <c r="E5582" s="108">
        <v>0</v>
      </c>
      <c r="Z5582" t="str">
        <f t="shared" si="229"/>
        <v>Ultramobile Premium, HybridOther Sensors2022</v>
      </c>
      <c r="AA5582" t="str">
        <f t="shared" si="230"/>
        <v>Ultramobile Premium, HybridOther Sensors2022</v>
      </c>
    </row>
    <row r="5583" spans="1:27" x14ac:dyDescent="0.2">
      <c r="A5583" t="s">
        <v>172</v>
      </c>
      <c r="B5583" t="s">
        <v>157</v>
      </c>
      <c r="C5583" t="s">
        <v>180</v>
      </c>
      <c r="D5583" s="67">
        <v>2023</v>
      </c>
      <c r="E5583" s="108">
        <v>0</v>
      </c>
      <c r="Z5583" t="str">
        <f t="shared" si="229"/>
        <v>Ultramobile Premium, HybridOther Sensors2023</v>
      </c>
      <c r="AA5583" t="str">
        <f t="shared" si="230"/>
        <v>Ultramobile Premium, HybridOther Sensors2023</v>
      </c>
    </row>
    <row r="5584" spans="1:27" x14ac:dyDescent="0.2">
      <c r="A5584" t="s">
        <v>172</v>
      </c>
      <c r="B5584" t="s">
        <v>157</v>
      </c>
      <c r="C5584" t="s">
        <v>180</v>
      </c>
      <c r="D5584" s="67">
        <v>2024</v>
      </c>
      <c r="E5584" s="108">
        <v>0</v>
      </c>
      <c r="Z5584" t="str">
        <f t="shared" si="229"/>
        <v>Ultramobile Premium, HybridOther Sensors2024</v>
      </c>
      <c r="AA5584" t="str">
        <f t="shared" si="230"/>
        <v>Ultramobile Premium, HybridOther Sensors2024</v>
      </c>
    </row>
    <row r="5585" spans="1:27" x14ac:dyDescent="0.2">
      <c r="A5585" t="s">
        <v>172</v>
      </c>
      <c r="B5585" t="s">
        <v>157</v>
      </c>
      <c r="C5585" t="s">
        <v>180</v>
      </c>
      <c r="D5585" s="67">
        <v>2025</v>
      </c>
      <c r="E5585" s="108">
        <v>0</v>
      </c>
      <c r="Z5585" t="str">
        <f t="shared" si="229"/>
        <v>Ultramobile Premium, HybridOther Sensors2025</v>
      </c>
      <c r="AA5585" t="str">
        <f t="shared" si="230"/>
        <v>Ultramobile Premium, HybridOther Sensors2025</v>
      </c>
    </row>
    <row r="5586" spans="1:27" x14ac:dyDescent="0.2">
      <c r="A5586" t="s">
        <v>172</v>
      </c>
      <c r="B5586" t="s">
        <v>158</v>
      </c>
      <c r="C5586" t="s">
        <v>180</v>
      </c>
      <c r="D5586" s="67">
        <v>2018</v>
      </c>
      <c r="E5586" s="108">
        <v>0</v>
      </c>
      <c r="Z5586" t="str">
        <f t="shared" si="229"/>
        <v>Ultramobile Premium, HybridTotal Application Specific2018</v>
      </c>
      <c r="AA5586" t="str">
        <f t="shared" si="230"/>
        <v>Ultramobile Premium, HybridTotal Application Specific2018</v>
      </c>
    </row>
    <row r="5587" spans="1:27" x14ac:dyDescent="0.2">
      <c r="A5587" t="s">
        <v>172</v>
      </c>
      <c r="B5587" t="s">
        <v>158</v>
      </c>
      <c r="C5587" t="s">
        <v>180</v>
      </c>
      <c r="D5587" s="67">
        <v>2019</v>
      </c>
      <c r="E5587" s="108">
        <v>3.5137293257072155E-2</v>
      </c>
      <c r="Z5587" t="str">
        <f t="shared" si="229"/>
        <v>Ultramobile Premium, HybridTotal Application Specific2019</v>
      </c>
      <c r="AA5587" t="str">
        <f t="shared" si="230"/>
        <v>Ultramobile Premium, HybridTotal Application Specific2019</v>
      </c>
    </row>
    <row r="5588" spans="1:27" x14ac:dyDescent="0.2">
      <c r="A5588" t="s">
        <v>172</v>
      </c>
      <c r="B5588" t="s">
        <v>158</v>
      </c>
      <c r="C5588" t="s">
        <v>180</v>
      </c>
      <c r="D5588" s="67">
        <v>2020</v>
      </c>
      <c r="E5588" s="108">
        <v>0.17780466491832225</v>
      </c>
      <c r="Z5588" t="str">
        <f t="shared" si="229"/>
        <v>Ultramobile Premium, HybridTotal Application Specific2020</v>
      </c>
      <c r="AA5588" t="str">
        <f t="shared" si="230"/>
        <v>Ultramobile Premium, HybridTotal Application Specific2020</v>
      </c>
    </row>
    <row r="5589" spans="1:27" x14ac:dyDescent="0.2">
      <c r="A5589" t="s">
        <v>172</v>
      </c>
      <c r="B5589" t="s">
        <v>158</v>
      </c>
      <c r="C5589" t="s">
        <v>180</v>
      </c>
      <c r="D5589" s="67">
        <v>2021</v>
      </c>
      <c r="E5589" s="108">
        <v>0.12006501550623283</v>
      </c>
      <c r="Z5589" t="str">
        <f t="shared" si="229"/>
        <v>Ultramobile Premium, HybridTotal Application Specific2021</v>
      </c>
      <c r="AA5589" t="str">
        <f t="shared" si="230"/>
        <v>Ultramobile Premium, HybridTotal Application Specific2021</v>
      </c>
    </row>
    <row r="5590" spans="1:27" x14ac:dyDescent="0.2">
      <c r="A5590" t="s">
        <v>172</v>
      </c>
      <c r="B5590" t="s">
        <v>158</v>
      </c>
      <c r="C5590" t="s">
        <v>180</v>
      </c>
      <c r="D5590" s="67">
        <v>2022</v>
      </c>
      <c r="E5590" s="108">
        <v>-9.5805009199040225E-2</v>
      </c>
      <c r="Z5590" t="str">
        <f t="shared" si="229"/>
        <v>Ultramobile Premium, HybridTotal Application Specific2022</v>
      </c>
      <c r="AA5590" t="str">
        <f t="shared" si="230"/>
        <v>Ultramobile Premium, HybridTotal Application Specific2022</v>
      </c>
    </row>
    <row r="5591" spans="1:27" x14ac:dyDescent="0.2">
      <c r="A5591" t="s">
        <v>172</v>
      </c>
      <c r="B5591" t="s">
        <v>158</v>
      </c>
      <c r="C5591" t="s">
        <v>180</v>
      </c>
      <c r="D5591" s="67">
        <v>2023</v>
      </c>
      <c r="E5591" s="108">
        <v>-5.9179654440522533E-2</v>
      </c>
      <c r="Z5591" t="str">
        <f t="shared" si="229"/>
        <v>Ultramobile Premium, HybridTotal Application Specific2023</v>
      </c>
      <c r="AA5591" t="str">
        <f t="shared" si="230"/>
        <v>Ultramobile Premium, HybridTotal Application Specific2023</v>
      </c>
    </row>
    <row r="5592" spans="1:27" x14ac:dyDescent="0.2">
      <c r="A5592" t="s">
        <v>172</v>
      </c>
      <c r="B5592" t="s">
        <v>158</v>
      </c>
      <c r="C5592" t="s">
        <v>180</v>
      </c>
      <c r="D5592" s="67">
        <v>2024</v>
      </c>
      <c r="E5592" s="108">
        <v>-7.6438437183163899E-3</v>
      </c>
      <c r="Z5592" t="str">
        <f t="shared" si="229"/>
        <v>Ultramobile Premium, HybridTotal Application Specific2024</v>
      </c>
      <c r="AA5592" t="str">
        <f t="shared" si="230"/>
        <v>Ultramobile Premium, HybridTotal Application Specific2024</v>
      </c>
    </row>
    <row r="5593" spans="1:27" x14ac:dyDescent="0.2">
      <c r="A5593" t="s">
        <v>172</v>
      </c>
      <c r="B5593" t="s">
        <v>158</v>
      </c>
      <c r="C5593" t="s">
        <v>180</v>
      </c>
      <c r="D5593" s="67">
        <v>2025</v>
      </c>
      <c r="E5593" s="108">
        <v>-5.5753528324750334E-2</v>
      </c>
      <c r="Z5593" t="str">
        <f t="shared" si="229"/>
        <v>Ultramobile Premium, HybridTotal Application Specific2025</v>
      </c>
      <c r="AA5593" t="str">
        <f t="shared" si="230"/>
        <v>Ultramobile Premium, HybridTotal Application Specific2025</v>
      </c>
    </row>
    <row r="5594" spans="1:27" x14ac:dyDescent="0.2">
      <c r="A5594" t="s">
        <v>172</v>
      </c>
      <c r="B5594" t="s">
        <v>159</v>
      </c>
      <c r="C5594" t="s">
        <v>180</v>
      </c>
      <c r="D5594" s="67">
        <v>2018</v>
      </c>
      <c r="E5594" s="108">
        <v>0</v>
      </c>
      <c r="Z5594" t="str">
        <f t="shared" si="229"/>
        <v>Ultramobile Premium, HybridDiscrete Application/Multimedia Processor2018</v>
      </c>
      <c r="AA5594" t="str">
        <f t="shared" si="230"/>
        <v>Ultramobile Premium, HybridDiscrete Application/Multimedia Processor2018</v>
      </c>
    </row>
    <row r="5595" spans="1:27" x14ac:dyDescent="0.2">
      <c r="A5595" t="s">
        <v>172</v>
      </c>
      <c r="B5595" t="s">
        <v>159</v>
      </c>
      <c r="C5595" t="s">
        <v>180</v>
      </c>
      <c r="D5595" s="67">
        <v>2019</v>
      </c>
      <c r="E5595" s="108">
        <v>-0.39258945182734284</v>
      </c>
      <c r="Z5595" t="str">
        <f t="shared" si="229"/>
        <v>Ultramobile Premium, HybridDiscrete Application/Multimedia Processor2019</v>
      </c>
      <c r="AA5595" t="str">
        <f t="shared" si="230"/>
        <v>Ultramobile Premium, HybridDiscrete Application/Multimedia Processor2019</v>
      </c>
    </row>
    <row r="5596" spans="1:27" x14ac:dyDescent="0.2">
      <c r="A5596" t="s">
        <v>172</v>
      </c>
      <c r="B5596" t="s">
        <v>159</v>
      </c>
      <c r="C5596" t="s">
        <v>180</v>
      </c>
      <c r="D5596" s="67">
        <v>2020</v>
      </c>
      <c r="E5596" s="108">
        <v>1.0337586898228008</v>
      </c>
      <c r="Z5596" t="str">
        <f t="shared" si="229"/>
        <v>Ultramobile Premium, HybridDiscrete Application/Multimedia Processor2020</v>
      </c>
      <c r="AA5596" t="str">
        <f t="shared" si="230"/>
        <v>Ultramobile Premium, HybridDiscrete Application/Multimedia Processor2020</v>
      </c>
    </row>
    <row r="5597" spans="1:27" x14ac:dyDescent="0.2">
      <c r="A5597" t="s">
        <v>172</v>
      </c>
      <c r="B5597" t="s">
        <v>159</v>
      </c>
      <c r="C5597" t="s">
        <v>180</v>
      </c>
      <c r="D5597" s="67">
        <v>2021</v>
      </c>
      <c r="E5597" s="108">
        <v>0.88969475501664697</v>
      </c>
      <c r="Z5597" t="str">
        <f t="shared" si="229"/>
        <v>Ultramobile Premium, HybridDiscrete Application/Multimedia Processor2021</v>
      </c>
      <c r="AA5597" t="str">
        <f t="shared" si="230"/>
        <v>Ultramobile Premium, HybridDiscrete Application/Multimedia Processor2021</v>
      </c>
    </row>
    <row r="5598" spans="1:27" x14ac:dyDescent="0.2">
      <c r="A5598" t="s">
        <v>172</v>
      </c>
      <c r="B5598" t="s">
        <v>159</v>
      </c>
      <c r="C5598" t="s">
        <v>180</v>
      </c>
      <c r="D5598" s="67">
        <v>2022</v>
      </c>
      <c r="E5598" s="108">
        <v>0.24141808876729853</v>
      </c>
      <c r="Z5598" t="str">
        <f t="shared" si="229"/>
        <v>Ultramobile Premium, HybridDiscrete Application/Multimedia Processor2022</v>
      </c>
      <c r="AA5598" t="str">
        <f t="shared" si="230"/>
        <v>Ultramobile Premium, HybridDiscrete Application/Multimedia Processor2022</v>
      </c>
    </row>
    <row r="5599" spans="1:27" x14ac:dyDescent="0.2">
      <c r="A5599" t="s">
        <v>172</v>
      </c>
      <c r="B5599" t="s">
        <v>159</v>
      </c>
      <c r="C5599" t="s">
        <v>180</v>
      </c>
      <c r="D5599" s="67">
        <v>2023</v>
      </c>
      <c r="E5599" s="108">
        <v>0.18528749957640289</v>
      </c>
      <c r="Z5599" t="str">
        <f t="shared" si="229"/>
        <v>Ultramobile Premium, HybridDiscrete Application/Multimedia Processor2023</v>
      </c>
      <c r="AA5599" t="str">
        <f t="shared" si="230"/>
        <v>Ultramobile Premium, HybridDiscrete Application/Multimedia Processor2023</v>
      </c>
    </row>
    <row r="5600" spans="1:27" x14ac:dyDescent="0.2">
      <c r="A5600" t="s">
        <v>172</v>
      </c>
      <c r="B5600" t="s">
        <v>159</v>
      </c>
      <c r="C5600" t="s">
        <v>180</v>
      </c>
      <c r="D5600" s="67">
        <v>2024</v>
      </c>
      <c r="E5600" s="108">
        <v>0.27235070773734571</v>
      </c>
      <c r="Z5600" t="str">
        <f t="shared" si="229"/>
        <v>Ultramobile Premium, HybridDiscrete Application/Multimedia Processor2024</v>
      </c>
      <c r="AA5600" t="str">
        <f t="shared" si="230"/>
        <v>Ultramobile Premium, HybridDiscrete Application/Multimedia Processor2024</v>
      </c>
    </row>
    <row r="5601" spans="1:27" x14ac:dyDescent="0.2">
      <c r="A5601" t="s">
        <v>172</v>
      </c>
      <c r="B5601" t="s">
        <v>159</v>
      </c>
      <c r="C5601" t="s">
        <v>180</v>
      </c>
      <c r="D5601" s="67">
        <v>2025</v>
      </c>
      <c r="E5601" s="108">
        <v>-5.9622912172030418E-3</v>
      </c>
      <c r="Z5601" t="str">
        <f t="shared" si="229"/>
        <v>Ultramobile Premium, HybridDiscrete Application/Multimedia Processor2025</v>
      </c>
      <c r="AA5601" t="str">
        <f t="shared" si="230"/>
        <v>Ultramobile Premium, HybridDiscrete Application/Multimedia Processor2025</v>
      </c>
    </row>
    <row r="5602" spans="1:27" x14ac:dyDescent="0.2">
      <c r="A5602" t="s">
        <v>172</v>
      </c>
      <c r="B5602" t="s">
        <v>160</v>
      </c>
      <c r="C5602" t="s">
        <v>180</v>
      </c>
      <c r="D5602" s="67">
        <v>2018</v>
      </c>
      <c r="E5602" s="108">
        <v>0</v>
      </c>
      <c r="Z5602" t="str">
        <f t="shared" ref="Z5602:Z5665" si="231">A5602&amp;B5602&amp;D5602</f>
        <v>Ultramobile Premium, HybridDiscrete Cellular Baseband2018</v>
      </c>
      <c r="AA5602" t="str">
        <f t="shared" ref="AA5602:AA5665" si="232">$A5602&amp;$B5602&amp;$D5602</f>
        <v>Ultramobile Premium, HybridDiscrete Cellular Baseband2018</v>
      </c>
    </row>
    <row r="5603" spans="1:27" x14ac:dyDescent="0.2">
      <c r="A5603" t="s">
        <v>172</v>
      </c>
      <c r="B5603" t="s">
        <v>160</v>
      </c>
      <c r="C5603" t="s">
        <v>180</v>
      </c>
      <c r="D5603" s="67">
        <v>2019</v>
      </c>
      <c r="E5603" s="108">
        <v>0.19859940985665681</v>
      </c>
      <c r="Z5603" t="str">
        <f t="shared" si="231"/>
        <v>Ultramobile Premium, HybridDiscrete Cellular Baseband2019</v>
      </c>
      <c r="AA5603" t="str">
        <f t="shared" si="232"/>
        <v>Ultramobile Premium, HybridDiscrete Cellular Baseband2019</v>
      </c>
    </row>
    <row r="5604" spans="1:27" x14ac:dyDescent="0.2">
      <c r="A5604" t="s">
        <v>172</v>
      </c>
      <c r="B5604" t="s">
        <v>160</v>
      </c>
      <c r="C5604" t="s">
        <v>180</v>
      </c>
      <c r="D5604" s="67">
        <v>2020</v>
      </c>
      <c r="E5604" s="108">
        <v>0.5186052664688523</v>
      </c>
      <c r="Z5604" t="str">
        <f t="shared" si="231"/>
        <v>Ultramobile Premium, HybridDiscrete Cellular Baseband2020</v>
      </c>
      <c r="AA5604" t="str">
        <f t="shared" si="232"/>
        <v>Ultramobile Premium, HybridDiscrete Cellular Baseband2020</v>
      </c>
    </row>
    <row r="5605" spans="1:27" x14ac:dyDescent="0.2">
      <c r="A5605" t="s">
        <v>172</v>
      </c>
      <c r="B5605" t="s">
        <v>160</v>
      </c>
      <c r="C5605" t="s">
        <v>180</v>
      </c>
      <c r="D5605" s="67">
        <v>2021</v>
      </c>
      <c r="E5605" s="108">
        <v>1.0140472308013679</v>
      </c>
      <c r="Z5605" t="str">
        <f t="shared" si="231"/>
        <v>Ultramobile Premium, HybridDiscrete Cellular Baseband2021</v>
      </c>
      <c r="AA5605" t="str">
        <f t="shared" si="232"/>
        <v>Ultramobile Premium, HybridDiscrete Cellular Baseband2021</v>
      </c>
    </row>
    <row r="5606" spans="1:27" x14ac:dyDescent="0.2">
      <c r="A5606" t="s">
        <v>172</v>
      </c>
      <c r="B5606" t="s">
        <v>160</v>
      </c>
      <c r="C5606" t="s">
        <v>180</v>
      </c>
      <c r="D5606" s="67">
        <v>2022</v>
      </c>
      <c r="E5606" s="108">
        <v>-2.1032833318524125E-2</v>
      </c>
      <c r="Z5606" t="str">
        <f t="shared" si="231"/>
        <v>Ultramobile Premium, HybridDiscrete Cellular Baseband2022</v>
      </c>
      <c r="AA5606" t="str">
        <f t="shared" si="232"/>
        <v>Ultramobile Premium, HybridDiscrete Cellular Baseband2022</v>
      </c>
    </row>
    <row r="5607" spans="1:27" x14ac:dyDescent="0.2">
      <c r="A5607" t="s">
        <v>172</v>
      </c>
      <c r="B5607" t="s">
        <v>160</v>
      </c>
      <c r="C5607" t="s">
        <v>180</v>
      </c>
      <c r="D5607" s="67">
        <v>2023</v>
      </c>
      <c r="E5607" s="108">
        <v>-5.5869428844074753E-2</v>
      </c>
      <c r="Z5607" t="str">
        <f t="shared" si="231"/>
        <v>Ultramobile Premium, HybridDiscrete Cellular Baseband2023</v>
      </c>
      <c r="AA5607" t="str">
        <f t="shared" si="232"/>
        <v>Ultramobile Premium, HybridDiscrete Cellular Baseband2023</v>
      </c>
    </row>
    <row r="5608" spans="1:27" x14ac:dyDescent="0.2">
      <c r="A5608" t="s">
        <v>172</v>
      </c>
      <c r="B5608" t="s">
        <v>160</v>
      </c>
      <c r="C5608" t="s">
        <v>180</v>
      </c>
      <c r="D5608" s="67">
        <v>2024</v>
      </c>
      <c r="E5608" s="108">
        <v>-2.4261774911728984E-2</v>
      </c>
      <c r="Z5608" t="str">
        <f t="shared" si="231"/>
        <v>Ultramobile Premium, HybridDiscrete Cellular Baseband2024</v>
      </c>
      <c r="AA5608" t="str">
        <f t="shared" si="232"/>
        <v>Ultramobile Premium, HybridDiscrete Cellular Baseband2024</v>
      </c>
    </row>
    <row r="5609" spans="1:27" x14ac:dyDescent="0.2">
      <c r="A5609" t="s">
        <v>172</v>
      </c>
      <c r="B5609" t="s">
        <v>160</v>
      </c>
      <c r="C5609" t="s">
        <v>180</v>
      </c>
      <c r="D5609" s="67">
        <v>2025</v>
      </c>
      <c r="E5609" s="108">
        <v>-4.8782703271970207E-2</v>
      </c>
      <c r="Z5609" t="str">
        <f t="shared" si="231"/>
        <v>Ultramobile Premium, HybridDiscrete Cellular Baseband2025</v>
      </c>
      <c r="AA5609" t="str">
        <f t="shared" si="232"/>
        <v>Ultramobile Premium, HybridDiscrete Cellular Baseband2025</v>
      </c>
    </row>
    <row r="5610" spans="1:27" x14ac:dyDescent="0.2">
      <c r="A5610" t="s">
        <v>172</v>
      </c>
      <c r="B5610" t="s">
        <v>161</v>
      </c>
      <c r="C5610" t="s">
        <v>180</v>
      </c>
      <c r="D5610" s="67">
        <v>2018</v>
      </c>
      <c r="E5610" s="108">
        <v>0</v>
      </c>
      <c r="Z5610" t="str">
        <f t="shared" si="231"/>
        <v>Ultramobile Premium, HybridDiscrete Graphics Processing Units (GPU)2018</v>
      </c>
      <c r="AA5610" t="str">
        <f t="shared" si="232"/>
        <v>Ultramobile Premium, HybridDiscrete Graphics Processing Units (GPU)2018</v>
      </c>
    </row>
    <row r="5611" spans="1:27" x14ac:dyDescent="0.2">
      <c r="A5611" t="s">
        <v>172</v>
      </c>
      <c r="B5611" t="s">
        <v>161</v>
      </c>
      <c r="C5611" t="s">
        <v>180</v>
      </c>
      <c r="D5611" s="67">
        <v>2019</v>
      </c>
      <c r="E5611" s="108">
        <v>-1.0215154650159874E-2</v>
      </c>
      <c r="Z5611" t="str">
        <f t="shared" si="231"/>
        <v>Ultramobile Premium, HybridDiscrete Graphics Processing Units (GPU)2019</v>
      </c>
      <c r="AA5611" t="str">
        <f t="shared" si="232"/>
        <v>Ultramobile Premium, HybridDiscrete Graphics Processing Units (GPU)2019</v>
      </c>
    </row>
    <row r="5612" spans="1:27" x14ac:dyDescent="0.2">
      <c r="A5612" t="s">
        <v>172</v>
      </c>
      <c r="B5612" t="s">
        <v>161</v>
      </c>
      <c r="C5612" t="s">
        <v>180</v>
      </c>
      <c r="D5612" s="67">
        <v>2020</v>
      </c>
      <c r="E5612" s="108">
        <v>0.1710963391152418</v>
      </c>
      <c r="Z5612" t="str">
        <f t="shared" si="231"/>
        <v>Ultramobile Premium, HybridDiscrete Graphics Processing Units (GPU)2020</v>
      </c>
      <c r="AA5612" t="str">
        <f t="shared" si="232"/>
        <v>Ultramobile Premium, HybridDiscrete Graphics Processing Units (GPU)2020</v>
      </c>
    </row>
    <row r="5613" spans="1:27" x14ac:dyDescent="0.2">
      <c r="A5613" t="s">
        <v>172</v>
      </c>
      <c r="B5613" t="s">
        <v>161</v>
      </c>
      <c r="C5613" t="s">
        <v>180</v>
      </c>
      <c r="D5613" s="67">
        <v>2021</v>
      </c>
      <c r="E5613" s="108">
        <v>-6.9624665743386993E-2</v>
      </c>
      <c r="Z5613" t="str">
        <f t="shared" si="231"/>
        <v>Ultramobile Premium, HybridDiscrete Graphics Processing Units (GPU)2021</v>
      </c>
      <c r="AA5613" t="str">
        <f t="shared" si="232"/>
        <v>Ultramobile Premium, HybridDiscrete Graphics Processing Units (GPU)2021</v>
      </c>
    </row>
    <row r="5614" spans="1:27" x14ac:dyDescent="0.2">
      <c r="A5614" t="s">
        <v>172</v>
      </c>
      <c r="B5614" t="s">
        <v>161</v>
      </c>
      <c r="C5614" t="s">
        <v>180</v>
      </c>
      <c r="D5614" s="67">
        <v>2022</v>
      </c>
      <c r="E5614" s="108">
        <v>-0.19237654155756911</v>
      </c>
      <c r="Z5614" t="str">
        <f t="shared" si="231"/>
        <v>Ultramobile Premium, HybridDiscrete Graphics Processing Units (GPU)2022</v>
      </c>
      <c r="AA5614" t="str">
        <f t="shared" si="232"/>
        <v>Ultramobile Premium, HybridDiscrete Graphics Processing Units (GPU)2022</v>
      </c>
    </row>
    <row r="5615" spans="1:27" x14ac:dyDescent="0.2">
      <c r="A5615" t="s">
        <v>172</v>
      </c>
      <c r="B5615" t="s">
        <v>161</v>
      </c>
      <c r="C5615" t="s">
        <v>180</v>
      </c>
      <c r="D5615" s="67">
        <v>2023</v>
      </c>
      <c r="E5615" s="108">
        <v>-0.14484726594926967</v>
      </c>
      <c r="Z5615" t="str">
        <f t="shared" si="231"/>
        <v>Ultramobile Premium, HybridDiscrete Graphics Processing Units (GPU)2023</v>
      </c>
      <c r="AA5615" t="str">
        <f t="shared" si="232"/>
        <v>Ultramobile Premium, HybridDiscrete Graphics Processing Units (GPU)2023</v>
      </c>
    </row>
    <row r="5616" spans="1:27" x14ac:dyDescent="0.2">
      <c r="A5616" t="s">
        <v>172</v>
      </c>
      <c r="B5616" t="s">
        <v>161</v>
      </c>
      <c r="C5616" t="s">
        <v>180</v>
      </c>
      <c r="D5616" s="67">
        <v>2024</v>
      </c>
      <c r="E5616" s="108">
        <v>-0.12573553188957631</v>
      </c>
      <c r="Z5616" t="str">
        <f t="shared" si="231"/>
        <v>Ultramobile Premium, HybridDiscrete Graphics Processing Units (GPU)2024</v>
      </c>
      <c r="AA5616" t="str">
        <f t="shared" si="232"/>
        <v>Ultramobile Premium, HybridDiscrete Graphics Processing Units (GPU)2024</v>
      </c>
    </row>
    <row r="5617" spans="1:27" x14ac:dyDescent="0.2">
      <c r="A5617" t="s">
        <v>172</v>
      </c>
      <c r="B5617" t="s">
        <v>161</v>
      </c>
      <c r="C5617" t="s">
        <v>180</v>
      </c>
      <c r="D5617" s="67">
        <v>2025</v>
      </c>
      <c r="E5617" s="108">
        <v>-0.15101634185966117</v>
      </c>
      <c r="Z5617" t="str">
        <f t="shared" si="231"/>
        <v>Ultramobile Premium, HybridDiscrete Graphics Processing Units (GPU)2025</v>
      </c>
      <c r="AA5617" t="str">
        <f t="shared" si="232"/>
        <v>Ultramobile Premium, HybridDiscrete Graphics Processing Units (GPU)2025</v>
      </c>
    </row>
    <row r="5618" spans="1:27" x14ac:dyDescent="0.2">
      <c r="A5618" t="s">
        <v>172</v>
      </c>
      <c r="B5618" t="s">
        <v>162</v>
      </c>
      <c r="C5618" t="s">
        <v>180</v>
      </c>
      <c r="D5618" s="67">
        <v>2018</v>
      </c>
      <c r="E5618" s="108">
        <v>0</v>
      </c>
      <c r="Z5618" t="str">
        <f t="shared" si="231"/>
        <v>Ultramobile Premium, HybridIntegrated Baseband/Application Processor2018</v>
      </c>
      <c r="AA5618" t="str">
        <f t="shared" si="232"/>
        <v>Ultramobile Premium, HybridIntegrated Baseband/Application Processor2018</v>
      </c>
    </row>
    <row r="5619" spans="1:27" x14ac:dyDescent="0.2">
      <c r="A5619" t="s">
        <v>172</v>
      </c>
      <c r="B5619" t="s">
        <v>162</v>
      </c>
      <c r="C5619" t="s">
        <v>180</v>
      </c>
      <c r="D5619" s="67">
        <v>2019</v>
      </c>
      <c r="E5619" s="108">
        <v>0</v>
      </c>
      <c r="Z5619" t="str">
        <f t="shared" si="231"/>
        <v>Ultramobile Premium, HybridIntegrated Baseband/Application Processor2019</v>
      </c>
      <c r="AA5619" t="str">
        <f t="shared" si="232"/>
        <v>Ultramobile Premium, HybridIntegrated Baseband/Application Processor2019</v>
      </c>
    </row>
    <row r="5620" spans="1:27" x14ac:dyDescent="0.2">
      <c r="A5620" t="s">
        <v>172</v>
      </c>
      <c r="B5620" t="s">
        <v>162</v>
      </c>
      <c r="C5620" t="s">
        <v>180</v>
      </c>
      <c r="D5620" s="67">
        <v>2020</v>
      </c>
      <c r="E5620" s="108">
        <v>0</v>
      </c>
      <c r="Z5620" t="str">
        <f t="shared" si="231"/>
        <v>Ultramobile Premium, HybridIntegrated Baseband/Application Processor2020</v>
      </c>
      <c r="AA5620" t="str">
        <f t="shared" si="232"/>
        <v>Ultramobile Premium, HybridIntegrated Baseband/Application Processor2020</v>
      </c>
    </row>
    <row r="5621" spans="1:27" x14ac:dyDescent="0.2">
      <c r="A5621" t="s">
        <v>172</v>
      </c>
      <c r="B5621" t="s">
        <v>162</v>
      </c>
      <c r="C5621" t="s">
        <v>180</v>
      </c>
      <c r="D5621" s="67">
        <v>2021</v>
      </c>
      <c r="E5621" s="108">
        <v>0</v>
      </c>
      <c r="Z5621" t="str">
        <f t="shared" si="231"/>
        <v>Ultramobile Premium, HybridIntegrated Baseband/Application Processor2021</v>
      </c>
      <c r="AA5621" t="str">
        <f t="shared" si="232"/>
        <v>Ultramobile Premium, HybridIntegrated Baseband/Application Processor2021</v>
      </c>
    </row>
    <row r="5622" spans="1:27" x14ac:dyDescent="0.2">
      <c r="A5622" t="s">
        <v>172</v>
      </c>
      <c r="B5622" t="s">
        <v>162</v>
      </c>
      <c r="C5622" t="s">
        <v>180</v>
      </c>
      <c r="D5622" s="67">
        <v>2022</v>
      </c>
      <c r="E5622" s="108">
        <v>0</v>
      </c>
      <c r="Z5622" t="str">
        <f t="shared" si="231"/>
        <v>Ultramobile Premium, HybridIntegrated Baseband/Application Processor2022</v>
      </c>
      <c r="AA5622" t="str">
        <f t="shared" si="232"/>
        <v>Ultramobile Premium, HybridIntegrated Baseband/Application Processor2022</v>
      </c>
    </row>
    <row r="5623" spans="1:27" x14ac:dyDescent="0.2">
      <c r="A5623" t="s">
        <v>172</v>
      </c>
      <c r="B5623" t="s">
        <v>162</v>
      </c>
      <c r="C5623" t="s">
        <v>180</v>
      </c>
      <c r="D5623" s="67">
        <v>2023</v>
      </c>
      <c r="E5623" s="108">
        <v>0</v>
      </c>
      <c r="Z5623" t="str">
        <f t="shared" si="231"/>
        <v>Ultramobile Premium, HybridIntegrated Baseband/Application Processor2023</v>
      </c>
      <c r="AA5623" t="str">
        <f t="shared" si="232"/>
        <v>Ultramobile Premium, HybridIntegrated Baseband/Application Processor2023</v>
      </c>
    </row>
    <row r="5624" spans="1:27" x14ac:dyDescent="0.2">
      <c r="A5624" t="s">
        <v>172</v>
      </c>
      <c r="B5624" t="s">
        <v>162</v>
      </c>
      <c r="C5624" t="s">
        <v>180</v>
      </c>
      <c r="D5624" s="67">
        <v>2024</v>
      </c>
      <c r="E5624" s="108">
        <v>0</v>
      </c>
      <c r="Z5624" t="str">
        <f t="shared" si="231"/>
        <v>Ultramobile Premium, HybridIntegrated Baseband/Application Processor2024</v>
      </c>
      <c r="AA5624" t="str">
        <f t="shared" si="232"/>
        <v>Ultramobile Premium, HybridIntegrated Baseband/Application Processor2024</v>
      </c>
    </row>
    <row r="5625" spans="1:27" x14ac:dyDescent="0.2">
      <c r="A5625" t="s">
        <v>172</v>
      </c>
      <c r="B5625" t="s">
        <v>162</v>
      </c>
      <c r="C5625" t="s">
        <v>180</v>
      </c>
      <c r="D5625" s="67">
        <v>2025</v>
      </c>
      <c r="E5625" s="108">
        <v>0</v>
      </c>
      <c r="Z5625" t="str">
        <f t="shared" si="231"/>
        <v>Ultramobile Premium, HybridIntegrated Baseband/Application Processor2025</v>
      </c>
      <c r="AA5625" t="str">
        <f t="shared" si="232"/>
        <v>Ultramobile Premium, HybridIntegrated Baseband/Application Processor2025</v>
      </c>
    </row>
    <row r="5626" spans="1:27" x14ac:dyDescent="0.2">
      <c r="A5626" t="s">
        <v>172</v>
      </c>
      <c r="B5626" t="s">
        <v>163</v>
      </c>
      <c r="C5626" t="s">
        <v>180</v>
      </c>
      <c r="D5626" s="67">
        <v>2018</v>
      </c>
      <c r="E5626" s="108">
        <v>0</v>
      </c>
      <c r="Z5626" t="str">
        <f t="shared" si="231"/>
        <v>Ultramobile Premium, HybridWireless Connectivity (NFC, WiFi, BT, GPS, Combo)2018</v>
      </c>
      <c r="AA5626" t="str">
        <f t="shared" si="232"/>
        <v>Ultramobile Premium, HybridWireless Connectivity (NFC, WiFi, BT, GPS, Combo)2018</v>
      </c>
    </row>
    <row r="5627" spans="1:27" x14ac:dyDescent="0.2">
      <c r="A5627" t="s">
        <v>172</v>
      </c>
      <c r="B5627" t="s">
        <v>163</v>
      </c>
      <c r="C5627" t="s">
        <v>180</v>
      </c>
      <c r="D5627" s="67">
        <v>2019</v>
      </c>
      <c r="E5627" s="108">
        <v>-2.1832888437494535E-2</v>
      </c>
      <c r="Z5627" t="str">
        <f t="shared" si="231"/>
        <v>Ultramobile Premium, HybridWireless Connectivity (NFC, WiFi, BT, GPS, Combo)2019</v>
      </c>
      <c r="AA5627" t="str">
        <f t="shared" si="232"/>
        <v>Ultramobile Premium, HybridWireless Connectivity (NFC, WiFi, BT, GPS, Combo)2019</v>
      </c>
    </row>
    <row r="5628" spans="1:27" x14ac:dyDescent="0.2">
      <c r="A5628" t="s">
        <v>172</v>
      </c>
      <c r="B5628" t="s">
        <v>163</v>
      </c>
      <c r="C5628" t="s">
        <v>180</v>
      </c>
      <c r="D5628" s="67">
        <v>2020</v>
      </c>
      <c r="E5628" s="108">
        <v>0.16048033715802146</v>
      </c>
      <c r="Z5628" t="str">
        <f t="shared" si="231"/>
        <v>Ultramobile Premium, HybridWireless Connectivity (NFC, WiFi, BT, GPS, Combo)2020</v>
      </c>
      <c r="AA5628" t="str">
        <f t="shared" si="232"/>
        <v>Ultramobile Premium, HybridWireless Connectivity (NFC, WiFi, BT, GPS, Combo)2020</v>
      </c>
    </row>
    <row r="5629" spans="1:27" x14ac:dyDescent="0.2">
      <c r="A5629" t="s">
        <v>172</v>
      </c>
      <c r="B5629" t="s">
        <v>163</v>
      </c>
      <c r="C5629" t="s">
        <v>180</v>
      </c>
      <c r="D5629" s="67">
        <v>2021</v>
      </c>
      <c r="E5629" s="108">
        <v>0.76524657254935069</v>
      </c>
      <c r="Z5629" t="str">
        <f t="shared" si="231"/>
        <v>Ultramobile Premium, HybridWireless Connectivity (NFC, WiFi, BT, GPS, Combo)2021</v>
      </c>
      <c r="AA5629" t="str">
        <f t="shared" si="232"/>
        <v>Ultramobile Premium, HybridWireless Connectivity (NFC, WiFi, BT, GPS, Combo)2021</v>
      </c>
    </row>
    <row r="5630" spans="1:27" x14ac:dyDescent="0.2">
      <c r="A5630" t="s">
        <v>172</v>
      </c>
      <c r="B5630" t="s">
        <v>163</v>
      </c>
      <c r="C5630" t="s">
        <v>180</v>
      </c>
      <c r="D5630" s="67">
        <v>2022</v>
      </c>
      <c r="E5630" s="108">
        <v>-0.13861227105347385</v>
      </c>
      <c r="Z5630" t="str">
        <f t="shared" si="231"/>
        <v>Ultramobile Premium, HybridWireless Connectivity (NFC, WiFi, BT, GPS, Combo)2022</v>
      </c>
      <c r="AA5630" t="str">
        <f t="shared" si="232"/>
        <v>Ultramobile Premium, HybridWireless Connectivity (NFC, WiFi, BT, GPS, Combo)2022</v>
      </c>
    </row>
    <row r="5631" spans="1:27" x14ac:dyDescent="0.2">
      <c r="A5631" t="s">
        <v>172</v>
      </c>
      <c r="B5631" t="s">
        <v>163</v>
      </c>
      <c r="C5631" t="s">
        <v>180</v>
      </c>
      <c r="D5631" s="67">
        <v>2023</v>
      </c>
      <c r="E5631" s="108">
        <v>-0.1246898879495667</v>
      </c>
      <c r="Z5631" t="str">
        <f t="shared" si="231"/>
        <v>Ultramobile Premium, HybridWireless Connectivity (NFC, WiFi, BT, GPS, Combo)2023</v>
      </c>
      <c r="AA5631" t="str">
        <f t="shared" si="232"/>
        <v>Ultramobile Premium, HybridWireless Connectivity (NFC, WiFi, BT, GPS, Combo)2023</v>
      </c>
    </row>
    <row r="5632" spans="1:27" x14ac:dyDescent="0.2">
      <c r="A5632" t="s">
        <v>172</v>
      </c>
      <c r="B5632" t="s">
        <v>163</v>
      </c>
      <c r="C5632" t="s">
        <v>180</v>
      </c>
      <c r="D5632" s="67">
        <v>2024</v>
      </c>
      <c r="E5632" s="108">
        <v>-4.4614475675929577E-2</v>
      </c>
      <c r="Z5632" t="str">
        <f t="shared" si="231"/>
        <v>Ultramobile Premium, HybridWireless Connectivity (NFC, WiFi, BT, GPS, Combo)2024</v>
      </c>
      <c r="AA5632" t="str">
        <f t="shared" si="232"/>
        <v>Ultramobile Premium, HybridWireless Connectivity (NFC, WiFi, BT, GPS, Combo)2024</v>
      </c>
    </row>
    <row r="5633" spans="1:27" x14ac:dyDescent="0.2">
      <c r="A5633" t="s">
        <v>172</v>
      </c>
      <c r="B5633" t="s">
        <v>163</v>
      </c>
      <c r="C5633" t="s">
        <v>180</v>
      </c>
      <c r="D5633" s="67">
        <v>2025</v>
      </c>
      <c r="E5633" s="108">
        <v>-6.9892602815200822E-2</v>
      </c>
      <c r="Z5633" t="str">
        <f t="shared" si="231"/>
        <v>Ultramobile Premium, HybridWireless Connectivity (NFC, WiFi, BT, GPS, Combo)2025</v>
      </c>
      <c r="AA5633" t="str">
        <f t="shared" si="232"/>
        <v>Ultramobile Premium, HybridWireless Connectivity (NFC, WiFi, BT, GPS, Combo)2025</v>
      </c>
    </row>
    <row r="5634" spans="1:27" x14ac:dyDescent="0.2">
      <c r="A5634" t="s">
        <v>172</v>
      </c>
      <c r="B5634" t="s">
        <v>164</v>
      </c>
      <c r="C5634" t="s">
        <v>180</v>
      </c>
      <c r="D5634" s="67">
        <v>2018</v>
      </c>
      <c r="E5634" s="108">
        <v>0</v>
      </c>
      <c r="Z5634" t="str">
        <f t="shared" si="231"/>
        <v>Ultramobile Premium, HybridWired Connectivity (all interface functions and controllers)2018</v>
      </c>
      <c r="AA5634" t="str">
        <f t="shared" si="232"/>
        <v>Ultramobile Premium, HybridWired Connectivity (all interface functions and controllers)2018</v>
      </c>
    </row>
    <row r="5635" spans="1:27" x14ac:dyDescent="0.2">
      <c r="A5635" t="s">
        <v>172</v>
      </c>
      <c r="B5635" t="s">
        <v>164</v>
      </c>
      <c r="C5635" t="s">
        <v>180</v>
      </c>
      <c r="D5635" s="67">
        <v>2019</v>
      </c>
      <c r="E5635" s="108">
        <v>6.2087916088849893E-2</v>
      </c>
      <c r="Z5635" t="str">
        <f t="shared" si="231"/>
        <v>Ultramobile Premium, HybridWired Connectivity (all interface functions and controllers)2019</v>
      </c>
      <c r="AA5635" t="str">
        <f t="shared" si="232"/>
        <v>Ultramobile Premium, HybridWired Connectivity (all interface functions and controllers)2019</v>
      </c>
    </row>
    <row r="5636" spans="1:27" x14ac:dyDescent="0.2">
      <c r="A5636" t="s">
        <v>172</v>
      </c>
      <c r="B5636" t="s">
        <v>164</v>
      </c>
      <c r="C5636" t="s">
        <v>180</v>
      </c>
      <c r="D5636" s="67">
        <v>2020</v>
      </c>
      <c r="E5636" s="108">
        <v>0.5033259148240552</v>
      </c>
      <c r="Z5636" t="str">
        <f t="shared" si="231"/>
        <v>Ultramobile Premium, HybridWired Connectivity (all interface functions and controllers)2020</v>
      </c>
      <c r="AA5636" t="str">
        <f t="shared" si="232"/>
        <v>Ultramobile Premium, HybridWired Connectivity (all interface functions and controllers)2020</v>
      </c>
    </row>
    <row r="5637" spans="1:27" x14ac:dyDescent="0.2">
      <c r="A5637" t="s">
        <v>172</v>
      </c>
      <c r="B5637" t="s">
        <v>164</v>
      </c>
      <c r="C5637" t="s">
        <v>180</v>
      </c>
      <c r="D5637" s="67">
        <v>2021</v>
      </c>
      <c r="E5637" s="108">
        <v>0.26250305953792386</v>
      </c>
      <c r="Z5637" t="str">
        <f t="shared" si="231"/>
        <v>Ultramobile Premium, HybridWired Connectivity (all interface functions and controllers)2021</v>
      </c>
      <c r="AA5637" t="str">
        <f t="shared" si="232"/>
        <v>Ultramobile Premium, HybridWired Connectivity (all interface functions and controllers)2021</v>
      </c>
    </row>
    <row r="5638" spans="1:27" x14ac:dyDescent="0.2">
      <c r="A5638" t="s">
        <v>172</v>
      </c>
      <c r="B5638" t="s">
        <v>164</v>
      </c>
      <c r="C5638" t="s">
        <v>180</v>
      </c>
      <c r="D5638" s="67">
        <v>2022</v>
      </c>
      <c r="E5638" s="108">
        <v>-1.6414214701065188E-2</v>
      </c>
      <c r="Z5638" t="str">
        <f t="shared" si="231"/>
        <v>Ultramobile Premium, HybridWired Connectivity (all interface functions and controllers)2022</v>
      </c>
      <c r="AA5638" t="str">
        <f t="shared" si="232"/>
        <v>Ultramobile Premium, HybridWired Connectivity (all interface functions and controllers)2022</v>
      </c>
    </row>
    <row r="5639" spans="1:27" x14ac:dyDescent="0.2">
      <c r="A5639" t="s">
        <v>172</v>
      </c>
      <c r="B5639" t="s">
        <v>164</v>
      </c>
      <c r="C5639" t="s">
        <v>180</v>
      </c>
      <c r="D5639" s="67">
        <v>2023</v>
      </c>
      <c r="E5639" s="108">
        <v>-0.10370665237800814</v>
      </c>
      <c r="Z5639" t="str">
        <f t="shared" si="231"/>
        <v>Ultramobile Premium, HybridWired Connectivity (all interface functions and controllers)2023</v>
      </c>
      <c r="AA5639" t="str">
        <f t="shared" si="232"/>
        <v>Ultramobile Premium, HybridWired Connectivity (all interface functions and controllers)2023</v>
      </c>
    </row>
    <row r="5640" spans="1:27" x14ac:dyDescent="0.2">
      <c r="A5640" t="s">
        <v>172</v>
      </c>
      <c r="B5640" t="s">
        <v>164</v>
      </c>
      <c r="C5640" t="s">
        <v>180</v>
      </c>
      <c r="D5640" s="67">
        <v>2024</v>
      </c>
      <c r="E5640" s="108">
        <v>-1.0224150211906258E-2</v>
      </c>
      <c r="Z5640" t="str">
        <f t="shared" si="231"/>
        <v>Ultramobile Premium, HybridWired Connectivity (all interface functions and controllers)2024</v>
      </c>
      <c r="AA5640" t="str">
        <f t="shared" si="232"/>
        <v>Ultramobile Premium, HybridWired Connectivity (all interface functions and controllers)2024</v>
      </c>
    </row>
    <row r="5641" spans="1:27" x14ac:dyDescent="0.2">
      <c r="A5641" t="s">
        <v>172</v>
      </c>
      <c r="B5641" t="s">
        <v>164</v>
      </c>
      <c r="C5641" t="s">
        <v>180</v>
      </c>
      <c r="D5641" s="67">
        <v>2025</v>
      </c>
      <c r="E5641" s="108">
        <v>0.13006047799081699</v>
      </c>
      <c r="Z5641" t="str">
        <f t="shared" si="231"/>
        <v>Ultramobile Premium, HybridWired Connectivity (all interface functions and controllers)2025</v>
      </c>
      <c r="AA5641" t="str">
        <f t="shared" si="232"/>
        <v>Ultramobile Premium, HybridWired Connectivity (all interface functions and controllers)2025</v>
      </c>
    </row>
    <row r="5642" spans="1:27" x14ac:dyDescent="0.2">
      <c r="A5642" t="s">
        <v>172</v>
      </c>
      <c r="B5642" t="s">
        <v>165</v>
      </c>
      <c r="C5642" t="s">
        <v>180</v>
      </c>
      <c r="D5642" s="67">
        <v>2018</v>
      </c>
      <c r="E5642" s="108">
        <v>0</v>
      </c>
      <c r="Z5642" t="str">
        <f t="shared" si="231"/>
        <v>Ultramobile Premium, HybridRF Front-end and Transceivers2018</v>
      </c>
      <c r="AA5642" t="str">
        <f t="shared" si="232"/>
        <v>Ultramobile Premium, HybridRF Front-end and Transceivers2018</v>
      </c>
    </row>
    <row r="5643" spans="1:27" x14ac:dyDescent="0.2">
      <c r="A5643" t="s">
        <v>172</v>
      </c>
      <c r="B5643" t="s">
        <v>165</v>
      </c>
      <c r="C5643" t="s">
        <v>180</v>
      </c>
      <c r="D5643" s="67">
        <v>2019</v>
      </c>
      <c r="E5643" s="108">
        <v>4.7244519438252031E-2</v>
      </c>
      <c r="Z5643" t="str">
        <f t="shared" si="231"/>
        <v>Ultramobile Premium, HybridRF Front-end and Transceivers2019</v>
      </c>
      <c r="AA5643" t="str">
        <f t="shared" si="232"/>
        <v>Ultramobile Premium, HybridRF Front-end and Transceivers2019</v>
      </c>
    </row>
    <row r="5644" spans="1:27" x14ac:dyDescent="0.2">
      <c r="A5644" t="s">
        <v>172</v>
      </c>
      <c r="B5644" t="s">
        <v>165</v>
      </c>
      <c r="C5644" t="s">
        <v>180</v>
      </c>
      <c r="D5644" s="67">
        <v>2020</v>
      </c>
      <c r="E5644" s="108">
        <v>3.8557405674203959E-2</v>
      </c>
      <c r="Z5644" t="str">
        <f t="shared" si="231"/>
        <v>Ultramobile Premium, HybridRF Front-end and Transceivers2020</v>
      </c>
      <c r="AA5644" t="str">
        <f t="shared" si="232"/>
        <v>Ultramobile Premium, HybridRF Front-end and Transceivers2020</v>
      </c>
    </row>
    <row r="5645" spans="1:27" x14ac:dyDescent="0.2">
      <c r="A5645" t="s">
        <v>172</v>
      </c>
      <c r="B5645" t="s">
        <v>165</v>
      </c>
      <c r="C5645" t="s">
        <v>180</v>
      </c>
      <c r="D5645" s="67">
        <v>2021</v>
      </c>
      <c r="E5645" s="108">
        <v>0.20169376190834654</v>
      </c>
      <c r="Z5645" t="str">
        <f t="shared" si="231"/>
        <v>Ultramobile Premium, HybridRF Front-end and Transceivers2021</v>
      </c>
      <c r="AA5645" t="str">
        <f t="shared" si="232"/>
        <v>Ultramobile Premium, HybridRF Front-end and Transceivers2021</v>
      </c>
    </row>
    <row r="5646" spans="1:27" x14ac:dyDescent="0.2">
      <c r="A5646" t="s">
        <v>172</v>
      </c>
      <c r="B5646" t="s">
        <v>165</v>
      </c>
      <c r="C5646" t="s">
        <v>180</v>
      </c>
      <c r="D5646" s="67">
        <v>2022</v>
      </c>
      <c r="E5646" s="108">
        <v>-0.1333326437234047</v>
      </c>
      <c r="Z5646" t="str">
        <f t="shared" si="231"/>
        <v>Ultramobile Premium, HybridRF Front-end and Transceivers2022</v>
      </c>
      <c r="AA5646" t="str">
        <f t="shared" si="232"/>
        <v>Ultramobile Premium, HybridRF Front-end and Transceivers2022</v>
      </c>
    </row>
    <row r="5647" spans="1:27" x14ac:dyDescent="0.2">
      <c r="A5647" t="s">
        <v>172</v>
      </c>
      <c r="B5647" t="s">
        <v>165</v>
      </c>
      <c r="C5647" t="s">
        <v>180</v>
      </c>
      <c r="D5647" s="67">
        <v>2023</v>
      </c>
      <c r="E5647" s="108">
        <v>-4.8177891037031739E-2</v>
      </c>
      <c r="Z5647" t="str">
        <f t="shared" si="231"/>
        <v>Ultramobile Premium, HybridRF Front-end and Transceivers2023</v>
      </c>
      <c r="AA5647" t="str">
        <f t="shared" si="232"/>
        <v>Ultramobile Premium, HybridRF Front-end and Transceivers2023</v>
      </c>
    </row>
    <row r="5648" spans="1:27" x14ac:dyDescent="0.2">
      <c r="A5648" t="s">
        <v>172</v>
      </c>
      <c r="B5648" t="s">
        <v>165</v>
      </c>
      <c r="C5648" t="s">
        <v>180</v>
      </c>
      <c r="D5648" s="67">
        <v>2024</v>
      </c>
      <c r="E5648" s="108">
        <v>5.0485955180477493E-2</v>
      </c>
      <c r="Z5648" t="str">
        <f t="shared" si="231"/>
        <v>Ultramobile Premium, HybridRF Front-end and Transceivers2024</v>
      </c>
      <c r="AA5648" t="str">
        <f t="shared" si="232"/>
        <v>Ultramobile Premium, HybridRF Front-end and Transceivers2024</v>
      </c>
    </row>
    <row r="5649" spans="1:27" x14ac:dyDescent="0.2">
      <c r="A5649" t="s">
        <v>172</v>
      </c>
      <c r="B5649" t="s">
        <v>165</v>
      </c>
      <c r="C5649" t="s">
        <v>180</v>
      </c>
      <c r="D5649" s="67">
        <v>2025</v>
      </c>
      <c r="E5649" s="108">
        <v>2.589557261550568E-2</v>
      </c>
      <c r="Z5649" t="str">
        <f t="shared" si="231"/>
        <v>Ultramobile Premium, HybridRF Front-end and Transceivers2025</v>
      </c>
      <c r="AA5649" t="str">
        <f t="shared" si="232"/>
        <v>Ultramobile Premium, HybridRF Front-end and Transceivers2025</v>
      </c>
    </row>
    <row r="5650" spans="1:27" x14ac:dyDescent="0.2">
      <c r="A5650" t="s">
        <v>172</v>
      </c>
      <c r="B5650" t="s">
        <v>166</v>
      </c>
      <c r="C5650" t="s">
        <v>180</v>
      </c>
      <c r="D5650" s="67">
        <v>2018</v>
      </c>
      <c r="E5650" s="108">
        <v>0</v>
      </c>
      <c r="Z5650" t="str">
        <f t="shared" si="231"/>
        <v>Ultramobile Premium, HybridPower Management2018</v>
      </c>
      <c r="AA5650" t="str">
        <f t="shared" si="232"/>
        <v>Ultramobile Premium, HybridPower Management2018</v>
      </c>
    </row>
    <row r="5651" spans="1:27" x14ac:dyDescent="0.2">
      <c r="A5651" t="s">
        <v>172</v>
      </c>
      <c r="B5651" t="s">
        <v>166</v>
      </c>
      <c r="C5651" t="s">
        <v>180</v>
      </c>
      <c r="D5651" s="67">
        <v>2019</v>
      </c>
      <c r="E5651" s="108">
        <v>-4.5123134418220801E-2</v>
      </c>
      <c r="Z5651" t="str">
        <f t="shared" si="231"/>
        <v>Ultramobile Premium, HybridPower Management2019</v>
      </c>
      <c r="AA5651" t="str">
        <f t="shared" si="232"/>
        <v>Ultramobile Premium, HybridPower Management2019</v>
      </c>
    </row>
    <row r="5652" spans="1:27" x14ac:dyDescent="0.2">
      <c r="A5652" t="s">
        <v>172</v>
      </c>
      <c r="B5652" t="s">
        <v>166</v>
      </c>
      <c r="C5652" t="s">
        <v>180</v>
      </c>
      <c r="D5652" s="67">
        <v>2020</v>
      </c>
      <c r="E5652" s="108">
        <v>0.12588089344109266</v>
      </c>
      <c r="Z5652" t="str">
        <f t="shared" si="231"/>
        <v>Ultramobile Premium, HybridPower Management2020</v>
      </c>
      <c r="AA5652" t="str">
        <f t="shared" si="232"/>
        <v>Ultramobile Premium, HybridPower Management2020</v>
      </c>
    </row>
    <row r="5653" spans="1:27" x14ac:dyDescent="0.2">
      <c r="A5653" t="s">
        <v>172</v>
      </c>
      <c r="B5653" t="s">
        <v>166</v>
      </c>
      <c r="C5653" t="s">
        <v>180</v>
      </c>
      <c r="D5653" s="67">
        <v>2021</v>
      </c>
      <c r="E5653" s="108">
        <v>0.14215778858933414</v>
      </c>
      <c r="Z5653" t="str">
        <f t="shared" si="231"/>
        <v>Ultramobile Premium, HybridPower Management2021</v>
      </c>
      <c r="AA5653" t="str">
        <f t="shared" si="232"/>
        <v>Ultramobile Premium, HybridPower Management2021</v>
      </c>
    </row>
    <row r="5654" spans="1:27" x14ac:dyDescent="0.2">
      <c r="A5654" t="s">
        <v>172</v>
      </c>
      <c r="B5654" t="s">
        <v>166</v>
      </c>
      <c r="C5654" t="s">
        <v>180</v>
      </c>
      <c r="D5654" s="67">
        <v>2022</v>
      </c>
      <c r="E5654" s="108">
        <v>-0.11979499273871419</v>
      </c>
      <c r="Z5654" t="str">
        <f t="shared" si="231"/>
        <v>Ultramobile Premium, HybridPower Management2022</v>
      </c>
      <c r="AA5654" t="str">
        <f t="shared" si="232"/>
        <v>Ultramobile Premium, HybridPower Management2022</v>
      </c>
    </row>
    <row r="5655" spans="1:27" x14ac:dyDescent="0.2">
      <c r="A5655" t="s">
        <v>172</v>
      </c>
      <c r="B5655" t="s">
        <v>166</v>
      </c>
      <c r="C5655" t="s">
        <v>180</v>
      </c>
      <c r="D5655" s="67">
        <v>2023</v>
      </c>
      <c r="E5655" s="108">
        <v>-9.7607397904134197E-2</v>
      </c>
      <c r="Z5655" t="str">
        <f t="shared" si="231"/>
        <v>Ultramobile Premium, HybridPower Management2023</v>
      </c>
      <c r="AA5655" t="str">
        <f t="shared" si="232"/>
        <v>Ultramobile Premium, HybridPower Management2023</v>
      </c>
    </row>
    <row r="5656" spans="1:27" x14ac:dyDescent="0.2">
      <c r="A5656" t="s">
        <v>172</v>
      </c>
      <c r="B5656" t="s">
        <v>166</v>
      </c>
      <c r="C5656" t="s">
        <v>180</v>
      </c>
      <c r="D5656" s="67">
        <v>2024</v>
      </c>
      <c r="E5656" s="108">
        <v>-5.8230670241288585E-2</v>
      </c>
      <c r="Z5656" t="str">
        <f t="shared" si="231"/>
        <v>Ultramobile Premium, HybridPower Management2024</v>
      </c>
      <c r="AA5656" t="str">
        <f t="shared" si="232"/>
        <v>Ultramobile Premium, HybridPower Management2024</v>
      </c>
    </row>
    <row r="5657" spans="1:27" x14ac:dyDescent="0.2">
      <c r="A5657" t="s">
        <v>172</v>
      </c>
      <c r="B5657" t="s">
        <v>166</v>
      </c>
      <c r="C5657" t="s">
        <v>180</v>
      </c>
      <c r="D5657" s="67">
        <v>2025</v>
      </c>
      <c r="E5657" s="108">
        <v>-0.11487602049288803</v>
      </c>
      <c r="Z5657" t="str">
        <f t="shared" si="231"/>
        <v>Ultramobile Premium, HybridPower Management2025</v>
      </c>
      <c r="AA5657" t="str">
        <f t="shared" si="232"/>
        <v>Ultramobile Premium, HybridPower Management2025</v>
      </c>
    </row>
    <row r="5658" spans="1:27" x14ac:dyDescent="0.2">
      <c r="A5658" t="s">
        <v>172</v>
      </c>
      <c r="B5658" t="s">
        <v>167</v>
      </c>
      <c r="C5658" t="s">
        <v>180</v>
      </c>
      <c r="D5658" s="67">
        <v>2018</v>
      </c>
      <c r="E5658" s="108">
        <v>0</v>
      </c>
      <c r="Z5658" t="str">
        <f t="shared" si="231"/>
        <v>Ultramobile Premium, HybridOther Application Specific2018</v>
      </c>
      <c r="AA5658" t="str">
        <f t="shared" si="232"/>
        <v>Ultramobile Premium, HybridOther Application Specific2018</v>
      </c>
    </row>
    <row r="5659" spans="1:27" x14ac:dyDescent="0.2">
      <c r="A5659" t="s">
        <v>172</v>
      </c>
      <c r="B5659" t="s">
        <v>167</v>
      </c>
      <c r="C5659" t="s">
        <v>180</v>
      </c>
      <c r="D5659" s="67">
        <v>2019</v>
      </c>
      <c r="E5659" s="108">
        <v>7.9829336055746936E-2</v>
      </c>
      <c r="Z5659" t="str">
        <f t="shared" si="231"/>
        <v>Ultramobile Premium, HybridOther Application Specific2019</v>
      </c>
      <c r="AA5659" t="str">
        <f t="shared" si="232"/>
        <v>Ultramobile Premium, HybridOther Application Specific2019</v>
      </c>
    </row>
    <row r="5660" spans="1:27" x14ac:dyDescent="0.2">
      <c r="A5660" t="s">
        <v>172</v>
      </c>
      <c r="B5660" t="s">
        <v>167</v>
      </c>
      <c r="C5660" t="s">
        <v>180</v>
      </c>
      <c r="D5660" s="67">
        <v>2020</v>
      </c>
      <c r="E5660" s="108">
        <v>0.14942828995526125</v>
      </c>
      <c r="Z5660" t="str">
        <f t="shared" si="231"/>
        <v>Ultramobile Premium, HybridOther Application Specific2020</v>
      </c>
      <c r="AA5660" t="str">
        <f t="shared" si="232"/>
        <v>Ultramobile Premium, HybridOther Application Specific2020</v>
      </c>
    </row>
    <row r="5661" spans="1:27" x14ac:dyDescent="0.2">
      <c r="A5661" t="s">
        <v>172</v>
      </c>
      <c r="B5661" t="s">
        <v>167</v>
      </c>
      <c r="C5661" t="s">
        <v>180</v>
      </c>
      <c r="D5661" s="67">
        <v>2021</v>
      </c>
      <c r="E5661" s="108">
        <v>3.5356437567753307E-2</v>
      </c>
      <c r="Z5661" t="str">
        <f t="shared" si="231"/>
        <v>Ultramobile Premium, HybridOther Application Specific2021</v>
      </c>
      <c r="AA5661" t="str">
        <f t="shared" si="232"/>
        <v>Ultramobile Premium, HybridOther Application Specific2021</v>
      </c>
    </row>
    <row r="5662" spans="1:27" x14ac:dyDescent="0.2">
      <c r="A5662" t="s">
        <v>172</v>
      </c>
      <c r="B5662" t="s">
        <v>167</v>
      </c>
      <c r="C5662" t="s">
        <v>180</v>
      </c>
      <c r="D5662" s="67">
        <v>2022</v>
      </c>
      <c r="E5662" s="108">
        <v>-0.12472996136576886</v>
      </c>
      <c r="Z5662" t="str">
        <f t="shared" si="231"/>
        <v>Ultramobile Premium, HybridOther Application Specific2022</v>
      </c>
      <c r="AA5662" t="str">
        <f t="shared" si="232"/>
        <v>Ultramobile Premium, HybridOther Application Specific2022</v>
      </c>
    </row>
    <row r="5663" spans="1:27" x14ac:dyDescent="0.2">
      <c r="A5663" t="s">
        <v>172</v>
      </c>
      <c r="B5663" t="s">
        <v>167</v>
      </c>
      <c r="C5663" t="s">
        <v>180</v>
      </c>
      <c r="D5663" s="67">
        <v>2023</v>
      </c>
      <c r="E5663" s="108">
        <v>-8.2410930543886929E-2</v>
      </c>
      <c r="Z5663" t="str">
        <f t="shared" si="231"/>
        <v>Ultramobile Premium, HybridOther Application Specific2023</v>
      </c>
      <c r="AA5663" t="str">
        <f t="shared" si="232"/>
        <v>Ultramobile Premium, HybridOther Application Specific2023</v>
      </c>
    </row>
    <row r="5664" spans="1:27" x14ac:dyDescent="0.2">
      <c r="A5664" t="s">
        <v>172</v>
      </c>
      <c r="B5664" t="s">
        <v>167</v>
      </c>
      <c r="C5664" t="s">
        <v>180</v>
      </c>
      <c r="D5664" s="67">
        <v>2024</v>
      </c>
      <c r="E5664" s="108">
        <v>-5.2547450830360942E-2</v>
      </c>
      <c r="Z5664" t="str">
        <f t="shared" si="231"/>
        <v>Ultramobile Premium, HybridOther Application Specific2024</v>
      </c>
      <c r="AA5664" t="str">
        <f t="shared" si="232"/>
        <v>Ultramobile Premium, HybridOther Application Specific2024</v>
      </c>
    </row>
    <row r="5665" spans="1:27" x14ac:dyDescent="0.2">
      <c r="A5665" t="s">
        <v>172</v>
      </c>
      <c r="B5665" t="s">
        <v>167</v>
      </c>
      <c r="C5665" t="s">
        <v>180</v>
      </c>
      <c r="D5665" s="67">
        <v>2025</v>
      </c>
      <c r="E5665" s="108">
        <v>-6.6976537347320342E-2</v>
      </c>
      <c r="Z5665" t="str">
        <f t="shared" si="231"/>
        <v>Ultramobile Premium, HybridOther Application Specific2025</v>
      </c>
      <c r="AA5665" t="str">
        <f t="shared" si="232"/>
        <v>Ultramobile Premium, HybridOther Application Specific2025</v>
      </c>
    </row>
    <row r="5666" spans="1:27" x14ac:dyDescent="0.2">
      <c r="A5666" t="s">
        <v>173</v>
      </c>
      <c r="B5666" t="s">
        <v>190</v>
      </c>
      <c r="C5666" t="s">
        <v>190</v>
      </c>
      <c r="D5666" s="67">
        <v>2018</v>
      </c>
      <c r="E5666" s="108">
        <v>0</v>
      </c>
      <c r="F5666" t="s">
        <v>204</v>
      </c>
      <c r="Z5666" t="str">
        <f t="shared" ref="Z5666:Z5729" si="233">A5666&amp;B5666&amp;D5666</f>
        <v>Ultramobile Premium, TabletFactory Production Units K2018</v>
      </c>
      <c r="AA5666" t="str">
        <f t="shared" ref="AA5666:AA5729" si="234">$A5666&amp;$B5666&amp;$D5666</f>
        <v>Ultramobile Premium, TabletFactory Production Units K2018</v>
      </c>
    </row>
    <row r="5667" spans="1:27" x14ac:dyDescent="0.2">
      <c r="A5667" t="s">
        <v>173</v>
      </c>
      <c r="B5667" t="s">
        <v>190</v>
      </c>
      <c r="C5667" t="s">
        <v>190</v>
      </c>
      <c r="D5667" s="67">
        <v>2019</v>
      </c>
      <c r="E5667" s="108">
        <v>0.15361758705065065</v>
      </c>
      <c r="Z5667" t="str">
        <f t="shared" si="233"/>
        <v>Ultramobile Premium, TabletFactory Production Units K2019</v>
      </c>
      <c r="AA5667" t="str">
        <f t="shared" si="234"/>
        <v>Ultramobile Premium, TabletFactory Production Units K2019</v>
      </c>
    </row>
    <row r="5668" spans="1:27" x14ac:dyDescent="0.2">
      <c r="A5668" t="s">
        <v>173</v>
      </c>
      <c r="B5668" t="s">
        <v>190</v>
      </c>
      <c r="C5668" t="s">
        <v>190</v>
      </c>
      <c r="D5668" s="67">
        <v>2020</v>
      </c>
      <c r="E5668" s="108">
        <v>0.23559185448826114</v>
      </c>
      <c r="Z5668" t="str">
        <f t="shared" si="233"/>
        <v>Ultramobile Premium, TabletFactory Production Units K2020</v>
      </c>
      <c r="AA5668" t="str">
        <f t="shared" si="234"/>
        <v>Ultramobile Premium, TabletFactory Production Units K2020</v>
      </c>
    </row>
    <row r="5669" spans="1:27" x14ac:dyDescent="0.2">
      <c r="A5669" t="s">
        <v>173</v>
      </c>
      <c r="B5669" t="s">
        <v>190</v>
      </c>
      <c r="C5669" t="s">
        <v>190</v>
      </c>
      <c r="D5669" s="67">
        <v>2021</v>
      </c>
      <c r="E5669" s="108">
        <v>0.60991636786958869</v>
      </c>
      <c r="Z5669" t="str">
        <f t="shared" si="233"/>
        <v>Ultramobile Premium, TabletFactory Production Units K2021</v>
      </c>
      <c r="AA5669" t="str">
        <f t="shared" si="234"/>
        <v>Ultramobile Premium, TabletFactory Production Units K2021</v>
      </c>
    </row>
    <row r="5670" spans="1:27" x14ac:dyDescent="0.2">
      <c r="A5670" t="s">
        <v>173</v>
      </c>
      <c r="B5670" t="s">
        <v>190</v>
      </c>
      <c r="C5670" t="s">
        <v>190</v>
      </c>
      <c r="D5670" s="67">
        <v>2022</v>
      </c>
      <c r="E5670" s="108">
        <v>2.6166142960170724E-2</v>
      </c>
      <c r="Z5670" t="str">
        <f t="shared" si="233"/>
        <v>Ultramobile Premium, TabletFactory Production Units K2022</v>
      </c>
      <c r="AA5670" t="str">
        <f t="shared" si="234"/>
        <v>Ultramobile Premium, TabletFactory Production Units K2022</v>
      </c>
    </row>
    <row r="5671" spans="1:27" x14ac:dyDescent="0.2">
      <c r="A5671" t="s">
        <v>173</v>
      </c>
      <c r="B5671" t="s">
        <v>190</v>
      </c>
      <c r="C5671" t="s">
        <v>190</v>
      </c>
      <c r="D5671" s="67">
        <v>2023</v>
      </c>
      <c r="E5671" s="108">
        <v>9.0283056330415112E-2</v>
      </c>
      <c r="Z5671" t="str">
        <f t="shared" si="233"/>
        <v>Ultramobile Premium, TabletFactory Production Units K2023</v>
      </c>
      <c r="AA5671" t="str">
        <f t="shared" si="234"/>
        <v>Ultramobile Premium, TabletFactory Production Units K2023</v>
      </c>
    </row>
    <row r="5672" spans="1:27" x14ac:dyDescent="0.2">
      <c r="A5672" t="s">
        <v>173</v>
      </c>
      <c r="B5672" t="s">
        <v>190</v>
      </c>
      <c r="C5672" t="s">
        <v>190</v>
      </c>
      <c r="D5672" s="67">
        <v>2024</v>
      </c>
      <c r="E5672" s="108">
        <v>0.16710689205953821</v>
      </c>
      <c r="Z5672" t="str">
        <f t="shared" si="233"/>
        <v>Ultramobile Premium, TabletFactory Production Units K2024</v>
      </c>
      <c r="AA5672" t="str">
        <f t="shared" si="234"/>
        <v>Ultramobile Premium, TabletFactory Production Units K2024</v>
      </c>
    </row>
    <row r="5673" spans="1:27" x14ac:dyDescent="0.2">
      <c r="A5673" t="s">
        <v>173</v>
      </c>
      <c r="B5673" t="s">
        <v>190</v>
      </c>
      <c r="C5673" t="s">
        <v>190</v>
      </c>
      <c r="D5673" s="67">
        <v>2025</v>
      </c>
      <c r="E5673" s="108">
        <v>0.11259404501711723</v>
      </c>
      <c r="Z5673" t="str">
        <f t="shared" si="233"/>
        <v>Ultramobile Premium, TabletFactory Production Units K2025</v>
      </c>
      <c r="AA5673" t="str">
        <f t="shared" si="234"/>
        <v>Ultramobile Premium, TabletFactory Production Units K2025</v>
      </c>
    </row>
    <row r="5674" spans="1:27" x14ac:dyDescent="0.2">
      <c r="A5674" t="s">
        <v>173</v>
      </c>
      <c r="B5674" t="s">
        <v>34</v>
      </c>
      <c r="C5674" t="s">
        <v>34</v>
      </c>
      <c r="D5674" s="67">
        <v>2018</v>
      </c>
      <c r="E5674" s="108">
        <v>0</v>
      </c>
      <c r="Z5674" t="str">
        <f t="shared" si="233"/>
        <v>Ultramobile Premium, TabletFactory ASP ($)2018</v>
      </c>
      <c r="AA5674" t="str">
        <f t="shared" si="234"/>
        <v>Ultramobile Premium, TabletFactory ASP ($)2018</v>
      </c>
    </row>
    <row r="5675" spans="1:27" x14ac:dyDescent="0.2">
      <c r="A5675" t="s">
        <v>173</v>
      </c>
      <c r="B5675" t="s">
        <v>34</v>
      </c>
      <c r="C5675" t="s">
        <v>34</v>
      </c>
      <c r="D5675" s="67">
        <v>2019</v>
      </c>
      <c r="E5675" s="108">
        <v>-7.1581757450667083E-2</v>
      </c>
      <c r="Z5675" t="str">
        <f t="shared" si="233"/>
        <v>Ultramobile Premium, TabletFactory ASP ($)2019</v>
      </c>
      <c r="AA5675" t="str">
        <f t="shared" si="234"/>
        <v>Ultramobile Premium, TabletFactory ASP ($)2019</v>
      </c>
    </row>
    <row r="5676" spans="1:27" x14ac:dyDescent="0.2">
      <c r="A5676" t="s">
        <v>173</v>
      </c>
      <c r="B5676" t="s">
        <v>34</v>
      </c>
      <c r="C5676" t="s">
        <v>34</v>
      </c>
      <c r="D5676" s="67">
        <v>2020</v>
      </c>
      <c r="E5676" s="108">
        <v>-6.0095805000057179E-2</v>
      </c>
      <c r="Z5676" t="str">
        <f t="shared" si="233"/>
        <v>Ultramobile Premium, TabletFactory ASP ($)2020</v>
      </c>
      <c r="AA5676" t="str">
        <f t="shared" si="234"/>
        <v>Ultramobile Premium, TabletFactory ASP ($)2020</v>
      </c>
    </row>
    <row r="5677" spans="1:27" x14ac:dyDescent="0.2">
      <c r="A5677" t="s">
        <v>173</v>
      </c>
      <c r="B5677" t="s">
        <v>34</v>
      </c>
      <c r="C5677" t="s">
        <v>34</v>
      </c>
      <c r="D5677" s="67">
        <v>2021</v>
      </c>
      <c r="E5677" s="108">
        <v>3.5900260124513972E-2</v>
      </c>
      <c r="Z5677" t="str">
        <f t="shared" si="233"/>
        <v>Ultramobile Premium, TabletFactory ASP ($)2021</v>
      </c>
      <c r="AA5677" t="str">
        <f t="shared" si="234"/>
        <v>Ultramobile Premium, TabletFactory ASP ($)2021</v>
      </c>
    </row>
    <row r="5678" spans="1:27" x14ac:dyDescent="0.2">
      <c r="A5678" t="s">
        <v>173</v>
      </c>
      <c r="B5678" t="s">
        <v>34</v>
      </c>
      <c r="C5678" t="s">
        <v>34</v>
      </c>
      <c r="D5678" s="67">
        <v>2022</v>
      </c>
      <c r="E5678" s="108">
        <v>1.1045177388952609E-2</v>
      </c>
      <c r="Z5678" t="str">
        <f t="shared" si="233"/>
        <v>Ultramobile Premium, TabletFactory ASP ($)2022</v>
      </c>
      <c r="AA5678" t="str">
        <f t="shared" si="234"/>
        <v>Ultramobile Premium, TabletFactory ASP ($)2022</v>
      </c>
    </row>
    <row r="5679" spans="1:27" x14ac:dyDescent="0.2">
      <c r="A5679" t="s">
        <v>173</v>
      </c>
      <c r="B5679" t="s">
        <v>34</v>
      </c>
      <c r="C5679" t="s">
        <v>34</v>
      </c>
      <c r="D5679" s="67">
        <v>2023</v>
      </c>
      <c r="E5679" s="108">
        <v>-2.1361953144038326E-2</v>
      </c>
      <c r="Z5679" t="str">
        <f t="shared" si="233"/>
        <v>Ultramobile Premium, TabletFactory ASP ($)2023</v>
      </c>
      <c r="AA5679" t="str">
        <f t="shared" si="234"/>
        <v>Ultramobile Premium, TabletFactory ASP ($)2023</v>
      </c>
    </row>
    <row r="5680" spans="1:27" x14ac:dyDescent="0.2">
      <c r="A5680" t="s">
        <v>173</v>
      </c>
      <c r="B5680" t="s">
        <v>34</v>
      </c>
      <c r="C5680" t="s">
        <v>34</v>
      </c>
      <c r="D5680" s="67">
        <v>2024</v>
      </c>
      <c r="E5680" s="108">
        <v>-6.4250518450859051E-3</v>
      </c>
      <c r="Z5680" t="str">
        <f t="shared" si="233"/>
        <v>Ultramobile Premium, TabletFactory ASP ($)2024</v>
      </c>
      <c r="AA5680" t="str">
        <f t="shared" si="234"/>
        <v>Ultramobile Premium, TabletFactory ASP ($)2024</v>
      </c>
    </row>
    <row r="5681" spans="1:27" x14ac:dyDescent="0.2">
      <c r="A5681" t="s">
        <v>173</v>
      </c>
      <c r="B5681" t="s">
        <v>34</v>
      </c>
      <c r="C5681" t="s">
        <v>34</v>
      </c>
      <c r="D5681" s="67">
        <v>2025</v>
      </c>
      <c r="E5681" s="108">
        <v>3.580402329518062E-3</v>
      </c>
      <c r="Z5681" t="str">
        <f t="shared" si="233"/>
        <v>Ultramobile Premium, TabletFactory ASP ($)2025</v>
      </c>
      <c r="AA5681" t="str">
        <f t="shared" si="234"/>
        <v>Ultramobile Premium, TabletFactory ASP ($)2025</v>
      </c>
    </row>
    <row r="5682" spans="1:27" x14ac:dyDescent="0.2">
      <c r="A5682" t="s">
        <v>173</v>
      </c>
      <c r="B5682" t="s">
        <v>191</v>
      </c>
      <c r="C5682" t="s">
        <v>191</v>
      </c>
      <c r="D5682" s="67">
        <v>2018</v>
      </c>
      <c r="E5682" s="108">
        <v>0</v>
      </c>
      <c r="Z5682" t="str">
        <f t="shared" si="233"/>
        <v>Ultramobile Premium, TabletFactory Production Revenue ($M)2018</v>
      </c>
      <c r="AA5682" t="str">
        <f t="shared" si="234"/>
        <v>Ultramobile Premium, TabletFactory Production Revenue ($M)2018</v>
      </c>
    </row>
    <row r="5683" spans="1:27" x14ac:dyDescent="0.2">
      <c r="A5683" t="s">
        <v>173</v>
      </c>
      <c r="B5683" t="s">
        <v>191</v>
      </c>
      <c r="C5683" t="s">
        <v>191</v>
      </c>
      <c r="D5683" s="67">
        <v>2019</v>
      </c>
      <c r="E5683" s="108">
        <v>7.1039612743567071E-2</v>
      </c>
      <c r="Z5683" t="str">
        <f t="shared" si="233"/>
        <v>Ultramobile Premium, TabletFactory Production Revenue ($M)2019</v>
      </c>
      <c r="AA5683" t="str">
        <f t="shared" si="234"/>
        <v>Ultramobile Premium, TabletFactory Production Revenue ($M)2019</v>
      </c>
    </row>
    <row r="5684" spans="1:27" x14ac:dyDescent="0.2">
      <c r="A5684" t="s">
        <v>173</v>
      </c>
      <c r="B5684" t="s">
        <v>191</v>
      </c>
      <c r="C5684" t="s">
        <v>191</v>
      </c>
      <c r="D5684" s="67">
        <v>2020</v>
      </c>
      <c r="E5684" s="108">
        <v>0.16133796734127537</v>
      </c>
      <c r="Z5684" t="str">
        <f t="shared" si="233"/>
        <v>Ultramobile Premium, TabletFactory Production Revenue ($M)2020</v>
      </c>
      <c r="AA5684" t="str">
        <f t="shared" si="234"/>
        <v>Ultramobile Premium, TabletFactory Production Revenue ($M)2020</v>
      </c>
    </row>
    <row r="5685" spans="1:27" x14ac:dyDescent="0.2">
      <c r="A5685" t="s">
        <v>173</v>
      </c>
      <c r="B5685" t="s">
        <v>191</v>
      </c>
      <c r="C5685" t="s">
        <v>191</v>
      </c>
      <c r="D5685" s="67">
        <v>2021</v>
      </c>
      <c r="E5685" s="108">
        <v>0.66771278425481984</v>
      </c>
      <c r="Z5685" t="str">
        <f t="shared" si="233"/>
        <v>Ultramobile Premium, TabletFactory Production Revenue ($M)2021</v>
      </c>
      <c r="AA5685" t="str">
        <f t="shared" si="234"/>
        <v>Ultramobile Premium, TabletFactory Production Revenue ($M)2021</v>
      </c>
    </row>
    <row r="5686" spans="1:27" x14ac:dyDescent="0.2">
      <c r="A5686" t="s">
        <v>173</v>
      </c>
      <c r="B5686" t="s">
        <v>191</v>
      </c>
      <c r="C5686" t="s">
        <v>191</v>
      </c>
      <c r="D5686" s="67">
        <v>2022</v>
      </c>
      <c r="E5686" s="108">
        <v>3.7500330039703433E-2</v>
      </c>
      <c r="Z5686" t="str">
        <f t="shared" si="233"/>
        <v>Ultramobile Premium, TabletFactory Production Revenue ($M)2022</v>
      </c>
      <c r="AA5686" t="str">
        <f t="shared" si="234"/>
        <v>Ultramobile Premium, TabletFactory Production Revenue ($M)2022</v>
      </c>
    </row>
    <row r="5687" spans="1:27" x14ac:dyDescent="0.2">
      <c r="A5687" t="s">
        <v>173</v>
      </c>
      <c r="B5687" t="s">
        <v>191</v>
      </c>
      <c r="C5687" t="s">
        <v>191</v>
      </c>
      <c r="D5687" s="67">
        <v>2023</v>
      </c>
      <c r="E5687" s="108">
        <v>6.6992480767345874E-2</v>
      </c>
      <c r="Z5687" t="str">
        <f t="shared" si="233"/>
        <v>Ultramobile Premium, TabletFactory Production Revenue ($M)2023</v>
      </c>
      <c r="AA5687" t="str">
        <f t="shared" si="234"/>
        <v>Ultramobile Premium, TabletFactory Production Revenue ($M)2023</v>
      </c>
    </row>
    <row r="5688" spans="1:27" x14ac:dyDescent="0.2">
      <c r="A5688" t="s">
        <v>173</v>
      </c>
      <c r="B5688" t="s">
        <v>191</v>
      </c>
      <c r="C5688" t="s">
        <v>191</v>
      </c>
      <c r="D5688" s="67">
        <v>2024</v>
      </c>
      <c r="E5688" s="108">
        <v>0.15960816976929859</v>
      </c>
      <c r="Z5688" t="str">
        <f t="shared" si="233"/>
        <v>Ultramobile Premium, TabletFactory Production Revenue ($M)2024</v>
      </c>
      <c r="AA5688" t="str">
        <f t="shared" si="234"/>
        <v>Ultramobile Premium, TabletFactory Production Revenue ($M)2024</v>
      </c>
    </row>
    <row r="5689" spans="1:27" x14ac:dyDescent="0.2">
      <c r="A5689" t="s">
        <v>173</v>
      </c>
      <c r="B5689" t="s">
        <v>191</v>
      </c>
      <c r="C5689" t="s">
        <v>191</v>
      </c>
      <c r="D5689" s="67">
        <v>2025</v>
      </c>
      <c r="E5689" s="108">
        <v>0.11657757932770441</v>
      </c>
      <c r="Z5689" t="str">
        <f t="shared" si="233"/>
        <v>Ultramobile Premium, TabletFactory Production Revenue ($M)2025</v>
      </c>
      <c r="AA5689" t="str">
        <f t="shared" si="234"/>
        <v>Ultramobile Premium, TabletFactory Production Revenue ($M)2025</v>
      </c>
    </row>
    <row r="5690" spans="1:27" x14ac:dyDescent="0.2">
      <c r="A5690" t="s">
        <v>173</v>
      </c>
      <c r="B5690" t="s">
        <v>35</v>
      </c>
      <c r="C5690" t="s">
        <v>35</v>
      </c>
      <c r="D5690" s="67">
        <v>2018</v>
      </c>
      <c r="E5690" s="108">
        <v>0</v>
      </c>
      <c r="Z5690" t="str">
        <f t="shared" si="233"/>
        <v>Ultramobile Premium, TabletSemiconductor Content ($)2018</v>
      </c>
      <c r="AA5690" t="str">
        <f t="shared" si="234"/>
        <v>Ultramobile Premium, TabletSemiconductor Content ($)2018</v>
      </c>
    </row>
    <row r="5691" spans="1:27" x14ac:dyDescent="0.2">
      <c r="A5691" t="s">
        <v>173</v>
      </c>
      <c r="B5691" t="s">
        <v>35</v>
      </c>
      <c r="C5691" t="s">
        <v>35</v>
      </c>
      <c r="D5691" s="67">
        <v>2019</v>
      </c>
      <c r="E5691" s="108">
        <v>-8.3182698254005372E-2</v>
      </c>
      <c r="Z5691" t="str">
        <f t="shared" si="233"/>
        <v>Ultramobile Premium, TabletSemiconductor Content ($)2019</v>
      </c>
      <c r="AA5691" t="str">
        <f t="shared" si="234"/>
        <v>Ultramobile Premium, TabletSemiconductor Content ($)2019</v>
      </c>
    </row>
    <row r="5692" spans="1:27" x14ac:dyDescent="0.2">
      <c r="A5692" t="s">
        <v>173</v>
      </c>
      <c r="B5692" t="s">
        <v>35</v>
      </c>
      <c r="C5692" t="s">
        <v>35</v>
      </c>
      <c r="D5692" s="67">
        <v>2020</v>
      </c>
      <c r="E5692" s="108">
        <v>4.7776935306626633E-2</v>
      </c>
      <c r="Z5692" t="str">
        <f t="shared" si="233"/>
        <v>Ultramobile Premium, TabletSemiconductor Content ($)2020</v>
      </c>
      <c r="AA5692" t="str">
        <f t="shared" si="234"/>
        <v>Ultramobile Premium, TabletSemiconductor Content ($)2020</v>
      </c>
    </row>
    <row r="5693" spans="1:27" x14ac:dyDescent="0.2">
      <c r="A5693" t="s">
        <v>173</v>
      </c>
      <c r="B5693" t="s">
        <v>35</v>
      </c>
      <c r="C5693" t="s">
        <v>35</v>
      </c>
      <c r="D5693" s="67">
        <v>2021</v>
      </c>
      <c r="E5693" s="108">
        <v>7.0067852232196026E-2</v>
      </c>
      <c r="Z5693" t="str">
        <f t="shared" si="233"/>
        <v>Ultramobile Premium, TabletSemiconductor Content ($)2021</v>
      </c>
      <c r="AA5693" t="str">
        <f t="shared" si="234"/>
        <v>Ultramobile Premium, TabletSemiconductor Content ($)2021</v>
      </c>
    </row>
    <row r="5694" spans="1:27" x14ac:dyDescent="0.2">
      <c r="A5694" t="s">
        <v>173</v>
      </c>
      <c r="B5694" t="s">
        <v>35</v>
      </c>
      <c r="C5694" t="s">
        <v>35</v>
      </c>
      <c r="D5694" s="67">
        <v>2022</v>
      </c>
      <c r="E5694" s="108">
        <v>-3.1506174727406466E-2</v>
      </c>
      <c r="Z5694" t="str">
        <f t="shared" si="233"/>
        <v>Ultramobile Premium, TabletSemiconductor Content ($)2022</v>
      </c>
      <c r="AA5694" t="str">
        <f t="shared" si="234"/>
        <v>Ultramobile Premium, TabletSemiconductor Content ($)2022</v>
      </c>
    </row>
    <row r="5695" spans="1:27" x14ac:dyDescent="0.2">
      <c r="A5695" t="s">
        <v>173</v>
      </c>
      <c r="B5695" t="s">
        <v>35</v>
      </c>
      <c r="C5695" t="s">
        <v>35</v>
      </c>
      <c r="D5695" s="67">
        <v>2023</v>
      </c>
      <c r="E5695" s="108">
        <v>-3.4671492629517742E-2</v>
      </c>
      <c r="Z5695" t="str">
        <f t="shared" si="233"/>
        <v>Ultramobile Premium, TabletSemiconductor Content ($)2023</v>
      </c>
      <c r="AA5695" t="str">
        <f t="shared" si="234"/>
        <v>Ultramobile Premium, TabletSemiconductor Content ($)2023</v>
      </c>
    </row>
    <row r="5696" spans="1:27" x14ac:dyDescent="0.2">
      <c r="A5696" t="s">
        <v>173</v>
      </c>
      <c r="B5696" t="s">
        <v>35</v>
      </c>
      <c r="C5696" t="s">
        <v>35</v>
      </c>
      <c r="D5696" s="67">
        <v>2024</v>
      </c>
      <c r="E5696" s="108">
        <v>-2.2376966203140336E-2</v>
      </c>
      <c r="Z5696" t="str">
        <f t="shared" si="233"/>
        <v>Ultramobile Premium, TabletSemiconductor Content ($)2024</v>
      </c>
      <c r="AA5696" t="str">
        <f t="shared" si="234"/>
        <v>Ultramobile Premium, TabletSemiconductor Content ($)2024</v>
      </c>
    </row>
    <row r="5697" spans="1:27" x14ac:dyDescent="0.2">
      <c r="A5697" t="s">
        <v>173</v>
      </c>
      <c r="B5697" t="s">
        <v>35</v>
      </c>
      <c r="C5697" t="s">
        <v>35</v>
      </c>
      <c r="D5697" s="67">
        <v>2025</v>
      </c>
      <c r="E5697" s="108">
        <v>-3.6610921635901184E-3</v>
      </c>
      <c r="Z5697" t="str">
        <f t="shared" si="233"/>
        <v>Ultramobile Premium, TabletSemiconductor Content ($)2025</v>
      </c>
      <c r="AA5697" t="str">
        <f t="shared" si="234"/>
        <v>Ultramobile Premium, TabletSemiconductor Content ($)2025</v>
      </c>
    </row>
    <row r="5698" spans="1:27" x14ac:dyDescent="0.2">
      <c r="A5698" t="s">
        <v>173</v>
      </c>
      <c r="B5698" t="s">
        <v>36</v>
      </c>
      <c r="C5698" t="s">
        <v>36</v>
      </c>
      <c r="D5698" s="67">
        <v>2018</v>
      </c>
      <c r="E5698" s="108">
        <v>0</v>
      </c>
      <c r="Z5698" t="str">
        <f t="shared" si="233"/>
        <v>Ultramobile Premium, TabletSemiconductor Market ($M)2018</v>
      </c>
      <c r="AA5698" t="str">
        <f t="shared" si="234"/>
        <v>Ultramobile Premium, TabletSemiconductor Market ($M)2018</v>
      </c>
    </row>
    <row r="5699" spans="1:27" x14ac:dyDescent="0.2">
      <c r="A5699" t="s">
        <v>173</v>
      </c>
      <c r="B5699" t="s">
        <v>36</v>
      </c>
      <c r="C5699" t="s">
        <v>36</v>
      </c>
      <c r="D5699" s="67">
        <v>2019</v>
      </c>
      <c r="E5699" s="108">
        <v>5.7656563406502492E-2</v>
      </c>
      <c r="Z5699" t="str">
        <f t="shared" si="233"/>
        <v>Ultramobile Premium, TabletSemiconductor Market ($M)2019</v>
      </c>
      <c r="AA5699" t="str">
        <f t="shared" si="234"/>
        <v>Ultramobile Premium, TabletSemiconductor Market ($M)2019</v>
      </c>
    </row>
    <row r="5700" spans="1:27" x14ac:dyDescent="0.2">
      <c r="A5700" t="s">
        <v>173</v>
      </c>
      <c r="B5700" t="s">
        <v>36</v>
      </c>
      <c r="C5700" t="s">
        <v>36</v>
      </c>
      <c r="D5700" s="67">
        <v>2020</v>
      </c>
      <c r="E5700" s="108">
        <v>0.29462464658554177</v>
      </c>
      <c r="Z5700" t="str">
        <f t="shared" si="233"/>
        <v>Ultramobile Premium, TabletSemiconductor Market ($M)2020</v>
      </c>
      <c r="AA5700" t="str">
        <f t="shared" si="234"/>
        <v>Ultramobile Premium, TabletSemiconductor Market ($M)2020</v>
      </c>
    </row>
    <row r="5701" spans="1:27" x14ac:dyDescent="0.2">
      <c r="A5701" t="s">
        <v>173</v>
      </c>
      <c r="B5701" t="s">
        <v>36</v>
      </c>
      <c r="C5701" t="s">
        <v>36</v>
      </c>
      <c r="D5701" s="67">
        <v>2021</v>
      </c>
      <c r="E5701" s="108">
        <v>0.72271975003966893</v>
      </c>
      <c r="Z5701" t="str">
        <f t="shared" si="233"/>
        <v>Ultramobile Premium, TabletSemiconductor Market ($M)2021</v>
      </c>
      <c r="AA5701" t="str">
        <f t="shared" si="234"/>
        <v>Ultramobile Premium, TabletSemiconductor Market ($M)2021</v>
      </c>
    </row>
    <row r="5702" spans="1:27" x14ac:dyDescent="0.2">
      <c r="A5702" t="s">
        <v>173</v>
      </c>
      <c r="B5702" t="s">
        <v>36</v>
      </c>
      <c r="C5702" t="s">
        <v>36</v>
      </c>
      <c r="D5702" s="67">
        <v>2022</v>
      </c>
      <c r="E5702" s="108">
        <v>-6.1644268392812007E-3</v>
      </c>
      <c r="Z5702" t="str">
        <f t="shared" si="233"/>
        <v>Ultramobile Premium, TabletSemiconductor Market ($M)2022</v>
      </c>
      <c r="AA5702" t="str">
        <f t="shared" si="234"/>
        <v>Ultramobile Premium, TabletSemiconductor Market ($M)2022</v>
      </c>
    </row>
    <row r="5703" spans="1:27" x14ac:dyDescent="0.2">
      <c r="A5703" t="s">
        <v>173</v>
      </c>
      <c r="B5703" t="s">
        <v>36</v>
      </c>
      <c r="C5703" t="s">
        <v>36</v>
      </c>
      <c r="D5703" s="67">
        <v>2023</v>
      </c>
      <c r="E5703" s="108">
        <v>5.2481315378767324E-2</v>
      </c>
      <c r="Z5703" t="str">
        <f t="shared" si="233"/>
        <v>Ultramobile Premium, TabletSemiconductor Market ($M)2023</v>
      </c>
      <c r="AA5703" t="str">
        <f t="shared" si="234"/>
        <v>Ultramobile Premium, TabletSemiconductor Market ($M)2023</v>
      </c>
    </row>
    <row r="5704" spans="1:27" x14ac:dyDescent="0.2">
      <c r="A5704" t="s">
        <v>173</v>
      </c>
      <c r="B5704" t="s">
        <v>36</v>
      </c>
      <c r="C5704" t="s">
        <v>36</v>
      </c>
      <c r="D5704" s="67">
        <v>2024</v>
      </c>
      <c r="E5704" s="108">
        <v>0.14099058058046943</v>
      </c>
      <c r="Z5704" t="str">
        <f t="shared" si="233"/>
        <v>Ultramobile Premium, TabletSemiconductor Market ($M)2024</v>
      </c>
      <c r="AA5704" t="str">
        <f t="shared" si="234"/>
        <v>Ultramobile Premium, TabletSemiconductor Market ($M)2024</v>
      </c>
    </row>
    <row r="5705" spans="1:27" x14ac:dyDescent="0.2">
      <c r="A5705" t="s">
        <v>173</v>
      </c>
      <c r="B5705" t="s">
        <v>36</v>
      </c>
      <c r="C5705" t="s">
        <v>36</v>
      </c>
      <c r="D5705" s="67">
        <v>2025</v>
      </c>
      <c r="E5705" s="108">
        <v>0.10852073567764831</v>
      </c>
      <c r="Z5705" t="str">
        <f t="shared" si="233"/>
        <v>Ultramobile Premium, TabletSemiconductor Market ($M)2025</v>
      </c>
      <c r="AA5705" t="str">
        <f t="shared" si="234"/>
        <v>Ultramobile Premium, TabletSemiconductor Market ($M)2025</v>
      </c>
    </row>
    <row r="5706" spans="1:27" x14ac:dyDescent="0.2">
      <c r="A5706" t="s">
        <v>173</v>
      </c>
      <c r="B5706" t="s">
        <v>38</v>
      </c>
      <c r="C5706" t="s">
        <v>38</v>
      </c>
      <c r="D5706" s="67">
        <v>2018</v>
      </c>
      <c r="E5706" s="108">
        <v>0</v>
      </c>
      <c r="Z5706" t="str">
        <f t="shared" si="233"/>
        <v>Ultramobile Premium, TabletSemiconductor I/O Ratio**2018</v>
      </c>
      <c r="AA5706" t="str">
        <f t="shared" si="234"/>
        <v>Ultramobile Premium, TabletSemiconductor I/O Ratio**2018</v>
      </c>
    </row>
    <row r="5707" spans="1:27" x14ac:dyDescent="0.2">
      <c r="A5707" t="s">
        <v>173</v>
      </c>
      <c r="B5707" t="s">
        <v>38</v>
      </c>
      <c r="C5707" t="s">
        <v>38</v>
      </c>
      <c r="D5707" s="67">
        <v>2019</v>
      </c>
      <c r="E5707" s="108">
        <v>0</v>
      </c>
      <c r="Z5707" t="str">
        <f t="shared" si="233"/>
        <v>Ultramobile Premium, TabletSemiconductor I/O Ratio**2019</v>
      </c>
      <c r="AA5707" t="str">
        <f t="shared" si="234"/>
        <v>Ultramobile Premium, TabletSemiconductor I/O Ratio**2019</v>
      </c>
    </row>
    <row r="5708" spans="1:27" x14ac:dyDescent="0.2">
      <c r="A5708" t="s">
        <v>173</v>
      </c>
      <c r="B5708" t="s">
        <v>38</v>
      </c>
      <c r="C5708" t="s">
        <v>38</v>
      </c>
      <c r="D5708" s="67">
        <v>2020</v>
      </c>
      <c r="E5708" s="108">
        <v>0</v>
      </c>
      <c r="Z5708" t="str">
        <f t="shared" si="233"/>
        <v>Ultramobile Premium, TabletSemiconductor I/O Ratio**2020</v>
      </c>
      <c r="AA5708" t="str">
        <f t="shared" si="234"/>
        <v>Ultramobile Premium, TabletSemiconductor I/O Ratio**2020</v>
      </c>
    </row>
    <row r="5709" spans="1:27" x14ac:dyDescent="0.2">
      <c r="A5709" t="s">
        <v>173</v>
      </c>
      <c r="B5709" t="s">
        <v>38</v>
      </c>
      <c r="C5709" t="s">
        <v>38</v>
      </c>
      <c r="D5709" s="67">
        <v>2021</v>
      </c>
      <c r="E5709" s="108">
        <v>0</v>
      </c>
      <c r="Z5709" t="str">
        <f t="shared" si="233"/>
        <v>Ultramobile Premium, TabletSemiconductor I/O Ratio**2021</v>
      </c>
      <c r="AA5709" t="str">
        <f t="shared" si="234"/>
        <v>Ultramobile Premium, TabletSemiconductor I/O Ratio**2021</v>
      </c>
    </row>
    <row r="5710" spans="1:27" x14ac:dyDescent="0.2">
      <c r="A5710" t="s">
        <v>173</v>
      </c>
      <c r="B5710" t="s">
        <v>38</v>
      </c>
      <c r="C5710" t="s">
        <v>38</v>
      </c>
      <c r="D5710" s="67">
        <v>2022</v>
      </c>
      <c r="E5710" s="108">
        <v>0</v>
      </c>
      <c r="Z5710" t="str">
        <f t="shared" si="233"/>
        <v>Ultramobile Premium, TabletSemiconductor I/O Ratio**2022</v>
      </c>
      <c r="AA5710" t="str">
        <f t="shared" si="234"/>
        <v>Ultramobile Premium, TabletSemiconductor I/O Ratio**2022</v>
      </c>
    </row>
    <row r="5711" spans="1:27" x14ac:dyDescent="0.2">
      <c r="A5711" t="s">
        <v>173</v>
      </c>
      <c r="B5711" t="s">
        <v>38</v>
      </c>
      <c r="C5711" t="s">
        <v>38</v>
      </c>
      <c r="D5711" s="67">
        <v>2023</v>
      </c>
      <c r="E5711" s="108">
        <v>0</v>
      </c>
      <c r="Z5711" t="str">
        <f t="shared" si="233"/>
        <v>Ultramobile Premium, TabletSemiconductor I/O Ratio**2023</v>
      </c>
      <c r="AA5711" t="str">
        <f t="shared" si="234"/>
        <v>Ultramobile Premium, TabletSemiconductor I/O Ratio**2023</v>
      </c>
    </row>
    <row r="5712" spans="1:27" x14ac:dyDescent="0.2">
      <c r="A5712" t="s">
        <v>173</v>
      </c>
      <c r="B5712" t="s">
        <v>38</v>
      </c>
      <c r="C5712" t="s">
        <v>38</v>
      </c>
      <c r="D5712" s="67">
        <v>2024</v>
      </c>
      <c r="E5712" s="108">
        <v>0</v>
      </c>
      <c r="Z5712" t="str">
        <f t="shared" si="233"/>
        <v>Ultramobile Premium, TabletSemiconductor I/O Ratio**2024</v>
      </c>
      <c r="AA5712" t="str">
        <f t="shared" si="234"/>
        <v>Ultramobile Premium, TabletSemiconductor I/O Ratio**2024</v>
      </c>
    </row>
    <row r="5713" spans="1:27" x14ac:dyDescent="0.2">
      <c r="A5713" t="s">
        <v>173</v>
      </c>
      <c r="B5713" t="s">
        <v>38</v>
      </c>
      <c r="C5713" t="s">
        <v>38</v>
      </c>
      <c r="D5713" s="67">
        <v>2025</v>
      </c>
      <c r="E5713" s="108">
        <v>0</v>
      </c>
      <c r="Z5713" t="str">
        <f t="shared" si="233"/>
        <v>Ultramobile Premium, TabletSemiconductor I/O Ratio**2025</v>
      </c>
      <c r="AA5713" t="str">
        <f t="shared" si="234"/>
        <v>Ultramobile Premium, TabletSemiconductor I/O Ratio**2025</v>
      </c>
    </row>
    <row r="5714" spans="1:27" x14ac:dyDescent="0.2">
      <c r="A5714" t="s">
        <v>173</v>
      </c>
      <c r="B5714" t="s">
        <v>12</v>
      </c>
      <c r="C5714" t="s">
        <v>180</v>
      </c>
      <c r="D5714" s="67">
        <v>2018</v>
      </c>
      <c r="E5714" s="108">
        <v>0</v>
      </c>
      <c r="Z5714" t="str">
        <f t="shared" si="233"/>
        <v>Ultramobile Premium, TabletTotal Semiconductor2018</v>
      </c>
      <c r="AA5714" t="str">
        <f t="shared" si="234"/>
        <v>Ultramobile Premium, TabletTotal Semiconductor2018</v>
      </c>
    </row>
    <row r="5715" spans="1:27" x14ac:dyDescent="0.2">
      <c r="A5715" t="s">
        <v>173</v>
      </c>
      <c r="B5715" t="s">
        <v>12</v>
      </c>
      <c r="C5715" t="s">
        <v>180</v>
      </c>
      <c r="D5715" s="67">
        <v>2019</v>
      </c>
      <c r="E5715" s="108">
        <v>5.7656563406502492E-2</v>
      </c>
      <c r="Z5715" t="str">
        <f t="shared" si="233"/>
        <v>Ultramobile Premium, TabletTotal Semiconductor2019</v>
      </c>
      <c r="AA5715" t="str">
        <f t="shared" si="234"/>
        <v>Ultramobile Premium, TabletTotal Semiconductor2019</v>
      </c>
    </row>
    <row r="5716" spans="1:27" x14ac:dyDescent="0.2">
      <c r="A5716" t="s">
        <v>173</v>
      </c>
      <c r="B5716" t="s">
        <v>12</v>
      </c>
      <c r="C5716" t="s">
        <v>180</v>
      </c>
      <c r="D5716" s="67">
        <v>2020</v>
      </c>
      <c r="E5716" s="108">
        <v>0.29462464658554177</v>
      </c>
      <c r="Z5716" t="str">
        <f t="shared" si="233"/>
        <v>Ultramobile Premium, TabletTotal Semiconductor2020</v>
      </c>
      <c r="AA5716" t="str">
        <f t="shared" si="234"/>
        <v>Ultramobile Premium, TabletTotal Semiconductor2020</v>
      </c>
    </row>
    <row r="5717" spans="1:27" x14ac:dyDescent="0.2">
      <c r="A5717" t="s">
        <v>173</v>
      </c>
      <c r="B5717" t="s">
        <v>12</v>
      </c>
      <c r="C5717" t="s">
        <v>180</v>
      </c>
      <c r="D5717" s="67">
        <v>2021</v>
      </c>
      <c r="E5717" s="108">
        <v>0.72271975003966893</v>
      </c>
      <c r="Z5717" t="str">
        <f t="shared" si="233"/>
        <v>Ultramobile Premium, TabletTotal Semiconductor2021</v>
      </c>
      <c r="AA5717" t="str">
        <f t="shared" si="234"/>
        <v>Ultramobile Premium, TabletTotal Semiconductor2021</v>
      </c>
    </row>
    <row r="5718" spans="1:27" x14ac:dyDescent="0.2">
      <c r="A5718" t="s">
        <v>173</v>
      </c>
      <c r="B5718" t="s">
        <v>12</v>
      </c>
      <c r="C5718" t="s">
        <v>180</v>
      </c>
      <c r="D5718" s="67">
        <v>2022</v>
      </c>
      <c r="E5718" s="108">
        <v>-6.1644268392812007E-3</v>
      </c>
      <c r="Z5718" t="str">
        <f t="shared" si="233"/>
        <v>Ultramobile Premium, TabletTotal Semiconductor2022</v>
      </c>
      <c r="AA5718" t="str">
        <f t="shared" si="234"/>
        <v>Ultramobile Premium, TabletTotal Semiconductor2022</v>
      </c>
    </row>
    <row r="5719" spans="1:27" x14ac:dyDescent="0.2">
      <c r="A5719" t="s">
        <v>173</v>
      </c>
      <c r="B5719" t="s">
        <v>12</v>
      </c>
      <c r="C5719" t="s">
        <v>180</v>
      </c>
      <c r="D5719" s="67">
        <v>2023</v>
      </c>
      <c r="E5719" s="108">
        <v>5.2481315378767324E-2</v>
      </c>
      <c r="Z5719" t="str">
        <f t="shared" si="233"/>
        <v>Ultramobile Premium, TabletTotal Semiconductor2023</v>
      </c>
      <c r="AA5719" t="str">
        <f t="shared" si="234"/>
        <v>Ultramobile Premium, TabletTotal Semiconductor2023</v>
      </c>
    </row>
    <row r="5720" spans="1:27" x14ac:dyDescent="0.2">
      <c r="A5720" t="s">
        <v>173</v>
      </c>
      <c r="B5720" t="s">
        <v>12</v>
      </c>
      <c r="C5720" t="s">
        <v>180</v>
      </c>
      <c r="D5720" s="67">
        <v>2024</v>
      </c>
      <c r="E5720" s="108">
        <v>0.14099058058046943</v>
      </c>
      <c r="Z5720" t="str">
        <f t="shared" si="233"/>
        <v>Ultramobile Premium, TabletTotal Semiconductor2024</v>
      </c>
      <c r="AA5720" t="str">
        <f t="shared" si="234"/>
        <v>Ultramobile Premium, TabletTotal Semiconductor2024</v>
      </c>
    </row>
    <row r="5721" spans="1:27" x14ac:dyDescent="0.2">
      <c r="A5721" t="s">
        <v>173</v>
      </c>
      <c r="B5721" t="s">
        <v>12</v>
      </c>
      <c r="C5721" t="s">
        <v>180</v>
      </c>
      <c r="D5721" s="67">
        <v>2025</v>
      </c>
      <c r="E5721" s="108">
        <v>0.10852073567764831</v>
      </c>
      <c r="Z5721" t="str">
        <f t="shared" si="233"/>
        <v>Ultramobile Premium, TabletTotal Semiconductor2025</v>
      </c>
      <c r="AA5721" t="str">
        <f t="shared" si="234"/>
        <v>Ultramobile Premium, TabletTotal Semiconductor2025</v>
      </c>
    </row>
    <row r="5722" spans="1:27" x14ac:dyDescent="0.2">
      <c r="A5722" t="s">
        <v>173</v>
      </c>
      <c r="B5722" t="s">
        <v>117</v>
      </c>
      <c r="C5722" t="s">
        <v>180</v>
      </c>
      <c r="D5722" s="67">
        <v>2018</v>
      </c>
      <c r="E5722" s="108">
        <v>0</v>
      </c>
      <c r="Z5722" t="str">
        <f t="shared" si="233"/>
        <v>Ultramobile Premium, TabletTotal General Purpose2018</v>
      </c>
      <c r="AA5722" t="str">
        <f t="shared" si="234"/>
        <v>Ultramobile Premium, TabletTotal General Purpose2018</v>
      </c>
    </row>
    <row r="5723" spans="1:27" x14ac:dyDescent="0.2">
      <c r="A5723" t="s">
        <v>173</v>
      </c>
      <c r="B5723" t="s">
        <v>117</v>
      </c>
      <c r="C5723" t="s">
        <v>180</v>
      </c>
      <c r="D5723" s="67">
        <v>2019</v>
      </c>
      <c r="E5723" s="108">
        <v>4.4882790822483143E-2</v>
      </c>
      <c r="Z5723" t="str">
        <f t="shared" si="233"/>
        <v>Ultramobile Premium, TabletTotal General Purpose2019</v>
      </c>
      <c r="AA5723" t="str">
        <f t="shared" si="234"/>
        <v>Ultramobile Premium, TabletTotal General Purpose2019</v>
      </c>
    </row>
    <row r="5724" spans="1:27" x14ac:dyDescent="0.2">
      <c r="A5724" t="s">
        <v>173</v>
      </c>
      <c r="B5724" t="s">
        <v>117</v>
      </c>
      <c r="C5724" t="s">
        <v>180</v>
      </c>
      <c r="D5724" s="67">
        <v>2020</v>
      </c>
      <c r="E5724" s="108">
        <v>0.19508767042129138</v>
      </c>
      <c r="Z5724" t="str">
        <f t="shared" si="233"/>
        <v>Ultramobile Premium, TabletTotal General Purpose2020</v>
      </c>
      <c r="AA5724" t="str">
        <f t="shared" si="234"/>
        <v>Ultramobile Premium, TabletTotal General Purpose2020</v>
      </c>
    </row>
    <row r="5725" spans="1:27" x14ac:dyDescent="0.2">
      <c r="A5725" t="s">
        <v>173</v>
      </c>
      <c r="B5725" t="s">
        <v>117</v>
      </c>
      <c r="C5725" t="s">
        <v>180</v>
      </c>
      <c r="D5725" s="67">
        <v>2021</v>
      </c>
      <c r="E5725" s="108">
        <v>0.7377956415566258</v>
      </c>
      <c r="Z5725" t="str">
        <f t="shared" si="233"/>
        <v>Ultramobile Premium, TabletTotal General Purpose2021</v>
      </c>
      <c r="AA5725" t="str">
        <f t="shared" si="234"/>
        <v>Ultramobile Premium, TabletTotal General Purpose2021</v>
      </c>
    </row>
    <row r="5726" spans="1:27" x14ac:dyDescent="0.2">
      <c r="A5726" t="s">
        <v>173</v>
      </c>
      <c r="B5726" t="s">
        <v>117</v>
      </c>
      <c r="C5726" t="s">
        <v>180</v>
      </c>
      <c r="D5726" s="67">
        <v>2022</v>
      </c>
      <c r="E5726" s="108">
        <v>-3.168588863466193E-2</v>
      </c>
      <c r="Z5726" t="str">
        <f t="shared" si="233"/>
        <v>Ultramobile Premium, TabletTotal General Purpose2022</v>
      </c>
      <c r="AA5726" t="str">
        <f t="shared" si="234"/>
        <v>Ultramobile Premium, TabletTotal General Purpose2022</v>
      </c>
    </row>
    <row r="5727" spans="1:27" x14ac:dyDescent="0.2">
      <c r="A5727" t="s">
        <v>173</v>
      </c>
      <c r="B5727" t="s">
        <v>117</v>
      </c>
      <c r="C5727" t="s">
        <v>180</v>
      </c>
      <c r="D5727" s="67">
        <v>2023</v>
      </c>
      <c r="E5727" s="108">
        <v>3.2439576518557667E-2</v>
      </c>
      <c r="Z5727" t="str">
        <f t="shared" si="233"/>
        <v>Ultramobile Premium, TabletTotal General Purpose2023</v>
      </c>
      <c r="AA5727" t="str">
        <f t="shared" si="234"/>
        <v>Ultramobile Premium, TabletTotal General Purpose2023</v>
      </c>
    </row>
    <row r="5728" spans="1:27" x14ac:dyDescent="0.2">
      <c r="A5728" t="s">
        <v>173</v>
      </c>
      <c r="B5728" t="s">
        <v>117</v>
      </c>
      <c r="C5728" t="s">
        <v>180</v>
      </c>
      <c r="D5728" s="67">
        <v>2024</v>
      </c>
      <c r="E5728" s="108">
        <v>0.12920413549828824</v>
      </c>
      <c r="Z5728" t="str">
        <f t="shared" si="233"/>
        <v>Ultramobile Premium, TabletTotal General Purpose2024</v>
      </c>
      <c r="AA5728" t="str">
        <f t="shared" si="234"/>
        <v>Ultramobile Premium, TabletTotal General Purpose2024</v>
      </c>
    </row>
    <row r="5729" spans="1:27" x14ac:dyDescent="0.2">
      <c r="A5729" t="s">
        <v>173</v>
      </c>
      <c r="B5729" t="s">
        <v>117</v>
      </c>
      <c r="C5729" t="s">
        <v>180</v>
      </c>
      <c r="D5729" s="67">
        <v>2025</v>
      </c>
      <c r="E5729" s="108">
        <v>0.10718573730944136</v>
      </c>
      <c r="Z5729" t="str">
        <f t="shared" si="233"/>
        <v>Ultramobile Premium, TabletTotal General Purpose2025</v>
      </c>
      <c r="AA5729" t="str">
        <f t="shared" si="234"/>
        <v>Ultramobile Premium, TabletTotal General Purpose2025</v>
      </c>
    </row>
    <row r="5730" spans="1:27" x14ac:dyDescent="0.2">
      <c r="A5730" t="s">
        <v>173</v>
      </c>
      <c r="B5730" t="s">
        <v>118</v>
      </c>
      <c r="C5730" t="s">
        <v>180</v>
      </c>
      <c r="D5730" s="67">
        <v>2018</v>
      </c>
      <c r="E5730" s="108">
        <v>0</v>
      </c>
      <c r="Z5730" t="str">
        <f t="shared" ref="Z5730:Z5793" si="235">A5730&amp;B5730&amp;D5730</f>
        <v>Ultramobile Premium, TabletTotal Memory2018</v>
      </c>
      <c r="AA5730" t="str">
        <f t="shared" ref="AA5730:AA5793" si="236">$A5730&amp;$B5730&amp;$D5730</f>
        <v>Ultramobile Premium, TabletTotal Memory2018</v>
      </c>
    </row>
    <row r="5731" spans="1:27" x14ac:dyDescent="0.2">
      <c r="A5731" t="s">
        <v>173</v>
      </c>
      <c r="B5731" t="s">
        <v>118</v>
      </c>
      <c r="C5731" t="s">
        <v>180</v>
      </c>
      <c r="D5731" s="67">
        <v>2019</v>
      </c>
      <c r="E5731" s="108">
        <v>-0.22937734685869171</v>
      </c>
      <c r="Z5731" t="str">
        <f t="shared" si="235"/>
        <v>Ultramobile Premium, TabletTotal Memory2019</v>
      </c>
      <c r="AA5731" t="str">
        <f t="shared" si="236"/>
        <v>Ultramobile Premium, TabletTotal Memory2019</v>
      </c>
    </row>
    <row r="5732" spans="1:27" x14ac:dyDescent="0.2">
      <c r="A5732" t="s">
        <v>173</v>
      </c>
      <c r="B5732" t="s">
        <v>118</v>
      </c>
      <c r="C5732" t="s">
        <v>180</v>
      </c>
      <c r="D5732" s="67">
        <v>2020</v>
      </c>
      <c r="E5732" s="108">
        <v>0.21773059840236875</v>
      </c>
      <c r="Z5732" t="str">
        <f t="shared" si="235"/>
        <v>Ultramobile Premium, TabletTotal Memory2020</v>
      </c>
      <c r="AA5732" t="str">
        <f t="shared" si="236"/>
        <v>Ultramobile Premium, TabletTotal Memory2020</v>
      </c>
    </row>
    <row r="5733" spans="1:27" x14ac:dyDescent="0.2">
      <c r="A5733" t="s">
        <v>173</v>
      </c>
      <c r="B5733" t="s">
        <v>118</v>
      </c>
      <c r="C5733" t="s">
        <v>180</v>
      </c>
      <c r="D5733" s="67">
        <v>2021</v>
      </c>
      <c r="E5733" s="108">
        <v>0.85062897927801373</v>
      </c>
      <c r="Z5733" t="str">
        <f t="shared" si="235"/>
        <v>Ultramobile Premium, TabletTotal Memory2021</v>
      </c>
      <c r="AA5733" t="str">
        <f t="shared" si="236"/>
        <v>Ultramobile Premium, TabletTotal Memory2021</v>
      </c>
    </row>
    <row r="5734" spans="1:27" x14ac:dyDescent="0.2">
      <c r="A5734" t="s">
        <v>173</v>
      </c>
      <c r="B5734" t="s">
        <v>118</v>
      </c>
      <c r="C5734" t="s">
        <v>180</v>
      </c>
      <c r="D5734" s="67">
        <v>2022</v>
      </c>
      <c r="E5734" s="108">
        <v>1.5898050567835664E-2</v>
      </c>
      <c r="Z5734" t="str">
        <f t="shared" si="235"/>
        <v>Ultramobile Premium, TabletTotal Memory2022</v>
      </c>
      <c r="AA5734" t="str">
        <f t="shared" si="236"/>
        <v>Ultramobile Premium, TabletTotal Memory2022</v>
      </c>
    </row>
    <row r="5735" spans="1:27" x14ac:dyDescent="0.2">
      <c r="A5735" t="s">
        <v>173</v>
      </c>
      <c r="B5735" t="s">
        <v>118</v>
      </c>
      <c r="C5735" t="s">
        <v>180</v>
      </c>
      <c r="D5735" s="67">
        <v>2023</v>
      </c>
      <c r="E5735" s="108">
        <v>-0.14914091214884018</v>
      </c>
      <c r="Z5735" t="str">
        <f t="shared" si="235"/>
        <v>Ultramobile Premium, TabletTotal Memory2023</v>
      </c>
      <c r="AA5735" t="str">
        <f t="shared" si="236"/>
        <v>Ultramobile Premium, TabletTotal Memory2023</v>
      </c>
    </row>
    <row r="5736" spans="1:27" x14ac:dyDescent="0.2">
      <c r="A5736" t="s">
        <v>173</v>
      </c>
      <c r="B5736" t="s">
        <v>118</v>
      </c>
      <c r="C5736" t="s">
        <v>180</v>
      </c>
      <c r="D5736" s="67">
        <v>2024</v>
      </c>
      <c r="E5736" s="108">
        <v>0.14491779954993689</v>
      </c>
      <c r="Z5736" t="str">
        <f t="shared" si="235"/>
        <v>Ultramobile Premium, TabletTotal Memory2024</v>
      </c>
      <c r="AA5736" t="str">
        <f t="shared" si="236"/>
        <v>Ultramobile Premium, TabletTotal Memory2024</v>
      </c>
    </row>
    <row r="5737" spans="1:27" x14ac:dyDescent="0.2">
      <c r="A5737" t="s">
        <v>173</v>
      </c>
      <c r="B5737" t="s">
        <v>118</v>
      </c>
      <c r="C5737" t="s">
        <v>180</v>
      </c>
      <c r="D5737" s="67">
        <v>2025</v>
      </c>
      <c r="E5737" s="108">
        <v>0.22554159175445809</v>
      </c>
      <c r="Z5737" t="str">
        <f t="shared" si="235"/>
        <v>Ultramobile Premium, TabletTotal Memory2025</v>
      </c>
      <c r="AA5737" t="str">
        <f t="shared" si="236"/>
        <v>Ultramobile Premium, TabletTotal Memory2025</v>
      </c>
    </row>
    <row r="5738" spans="1:27" x14ac:dyDescent="0.2">
      <c r="A5738" t="s">
        <v>173</v>
      </c>
      <c r="B5738" t="s">
        <v>119</v>
      </c>
      <c r="C5738" t="s">
        <v>180</v>
      </c>
      <c r="D5738" s="67">
        <v>2018</v>
      </c>
      <c r="E5738" s="108">
        <v>0</v>
      </c>
      <c r="Z5738" t="str">
        <f t="shared" si="235"/>
        <v>Ultramobile Premium, TabletDRAM2018</v>
      </c>
      <c r="AA5738" t="str">
        <f t="shared" si="236"/>
        <v>Ultramobile Premium, TabletDRAM2018</v>
      </c>
    </row>
    <row r="5739" spans="1:27" x14ac:dyDescent="0.2">
      <c r="A5739" t="s">
        <v>173</v>
      </c>
      <c r="B5739" t="s">
        <v>119</v>
      </c>
      <c r="C5739" t="s">
        <v>180</v>
      </c>
      <c r="D5739" s="67">
        <v>2019</v>
      </c>
      <c r="E5739" s="108">
        <v>-0.23619704136628905</v>
      </c>
      <c r="Z5739" t="str">
        <f t="shared" si="235"/>
        <v>Ultramobile Premium, TabletDRAM2019</v>
      </c>
      <c r="AA5739" t="str">
        <f t="shared" si="236"/>
        <v>Ultramobile Premium, TabletDRAM2019</v>
      </c>
    </row>
    <row r="5740" spans="1:27" x14ac:dyDescent="0.2">
      <c r="A5740" t="s">
        <v>173</v>
      </c>
      <c r="B5740" t="s">
        <v>119</v>
      </c>
      <c r="C5740" t="s">
        <v>180</v>
      </c>
      <c r="D5740" s="67">
        <v>2020</v>
      </c>
      <c r="E5740" s="108">
        <v>4.5710938372161225E-2</v>
      </c>
      <c r="Z5740" t="str">
        <f t="shared" si="235"/>
        <v>Ultramobile Premium, TabletDRAM2020</v>
      </c>
      <c r="AA5740" t="str">
        <f t="shared" si="236"/>
        <v>Ultramobile Premium, TabletDRAM2020</v>
      </c>
    </row>
    <row r="5741" spans="1:27" x14ac:dyDescent="0.2">
      <c r="A5741" t="s">
        <v>173</v>
      </c>
      <c r="B5741" t="s">
        <v>119</v>
      </c>
      <c r="C5741" t="s">
        <v>180</v>
      </c>
      <c r="D5741" s="67">
        <v>2021</v>
      </c>
      <c r="E5741" s="108">
        <v>0.86808654226073645</v>
      </c>
      <c r="Z5741" t="str">
        <f t="shared" si="235"/>
        <v>Ultramobile Premium, TabletDRAM2021</v>
      </c>
      <c r="AA5741" t="str">
        <f t="shared" si="236"/>
        <v>Ultramobile Premium, TabletDRAM2021</v>
      </c>
    </row>
    <row r="5742" spans="1:27" x14ac:dyDescent="0.2">
      <c r="A5742" t="s">
        <v>173</v>
      </c>
      <c r="B5742" t="s">
        <v>119</v>
      </c>
      <c r="C5742" t="s">
        <v>180</v>
      </c>
      <c r="D5742" s="67">
        <v>2022</v>
      </c>
      <c r="E5742" s="108">
        <v>0.11315649005665551</v>
      </c>
      <c r="Z5742" t="str">
        <f t="shared" si="235"/>
        <v>Ultramobile Premium, TabletDRAM2022</v>
      </c>
      <c r="AA5742" t="str">
        <f t="shared" si="236"/>
        <v>Ultramobile Premium, TabletDRAM2022</v>
      </c>
    </row>
    <row r="5743" spans="1:27" x14ac:dyDescent="0.2">
      <c r="A5743" t="s">
        <v>173</v>
      </c>
      <c r="B5743" t="s">
        <v>119</v>
      </c>
      <c r="C5743" t="s">
        <v>180</v>
      </c>
      <c r="D5743" s="67">
        <v>2023</v>
      </c>
      <c r="E5743" s="108">
        <v>-0.28446208453957567</v>
      </c>
      <c r="Z5743" t="str">
        <f t="shared" si="235"/>
        <v>Ultramobile Premium, TabletDRAM2023</v>
      </c>
      <c r="AA5743" t="str">
        <f t="shared" si="236"/>
        <v>Ultramobile Premium, TabletDRAM2023</v>
      </c>
    </row>
    <row r="5744" spans="1:27" x14ac:dyDescent="0.2">
      <c r="A5744" t="s">
        <v>173</v>
      </c>
      <c r="B5744" t="s">
        <v>119</v>
      </c>
      <c r="C5744" t="s">
        <v>180</v>
      </c>
      <c r="D5744" s="67">
        <v>2024</v>
      </c>
      <c r="E5744" s="108">
        <v>-1.2202740582245575E-2</v>
      </c>
      <c r="Z5744" t="str">
        <f t="shared" si="235"/>
        <v>Ultramobile Premium, TabletDRAM2024</v>
      </c>
      <c r="AA5744" t="str">
        <f t="shared" si="236"/>
        <v>Ultramobile Premium, TabletDRAM2024</v>
      </c>
    </row>
    <row r="5745" spans="1:27" x14ac:dyDescent="0.2">
      <c r="A5745" t="s">
        <v>173</v>
      </c>
      <c r="B5745" t="s">
        <v>119</v>
      </c>
      <c r="C5745" t="s">
        <v>180</v>
      </c>
      <c r="D5745" s="67">
        <v>2025</v>
      </c>
      <c r="E5745" s="108">
        <v>0.11440209399012313</v>
      </c>
      <c r="Z5745" t="str">
        <f t="shared" si="235"/>
        <v>Ultramobile Premium, TabletDRAM2025</v>
      </c>
      <c r="AA5745" t="str">
        <f t="shared" si="236"/>
        <v>Ultramobile Premium, TabletDRAM2025</v>
      </c>
    </row>
    <row r="5746" spans="1:27" x14ac:dyDescent="0.2">
      <c r="A5746" t="s">
        <v>173</v>
      </c>
      <c r="B5746" t="s">
        <v>120</v>
      </c>
      <c r="C5746" t="s">
        <v>180</v>
      </c>
      <c r="D5746" s="67">
        <v>2018</v>
      </c>
      <c r="E5746" s="108">
        <v>0</v>
      </c>
      <c r="Z5746" t="str">
        <f t="shared" si="235"/>
        <v>Ultramobile Premium, TabletEmerging Memory2018</v>
      </c>
      <c r="AA5746" t="str">
        <f t="shared" si="236"/>
        <v>Ultramobile Premium, TabletEmerging Memory2018</v>
      </c>
    </row>
    <row r="5747" spans="1:27" x14ac:dyDescent="0.2">
      <c r="A5747" t="s">
        <v>173</v>
      </c>
      <c r="B5747" t="s">
        <v>120</v>
      </c>
      <c r="C5747" t="s">
        <v>180</v>
      </c>
      <c r="D5747" s="67">
        <v>2019</v>
      </c>
      <c r="E5747" s="108">
        <v>0</v>
      </c>
      <c r="Z5747" t="str">
        <f t="shared" si="235"/>
        <v>Ultramobile Premium, TabletEmerging Memory2019</v>
      </c>
      <c r="AA5747" t="str">
        <f t="shared" si="236"/>
        <v>Ultramobile Premium, TabletEmerging Memory2019</v>
      </c>
    </row>
    <row r="5748" spans="1:27" x14ac:dyDescent="0.2">
      <c r="A5748" t="s">
        <v>173</v>
      </c>
      <c r="B5748" t="s">
        <v>120</v>
      </c>
      <c r="C5748" t="s">
        <v>180</v>
      </c>
      <c r="D5748" s="67">
        <v>2020</v>
      </c>
      <c r="E5748" s="108">
        <v>0</v>
      </c>
      <c r="Z5748" t="str">
        <f t="shared" si="235"/>
        <v>Ultramobile Premium, TabletEmerging Memory2020</v>
      </c>
      <c r="AA5748" t="str">
        <f t="shared" si="236"/>
        <v>Ultramobile Premium, TabletEmerging Memory2020</v>
      </c>
    </row>
    <row r="5749" spans="1:27" x14ac:dyDescent="0.2">
      <c r="A5749" t="s">
        <v>173</v>
      </c>
      <c r="B5749" t="s">
        <v>120</v>
      </c>
      <c r="C5749" t="s">
        <v>180</v>
      </c>
      <c r="D5749" s="67">
        <v>2021</v>
      </c>
      <c r="E5749" s="108">
        <v>0</v>
      </c>
      <c r="Z5749" t="str">
        <f t="shared" si="235"/>
        <v>Ultramobile Premium, TabletEmerging Memory2021</v>
      </c>
      <c r="AA5749" t="str">
        <f t="shared" si="236"/>
        <v>Ultramobile Premium, TabletEmerging Memory2021</v>
      </c>
    </row>
    <row r="5750" spans="1:27" x14ac:dyDescent="0.2">
      <c r="A5750" t="s">
        <v>173</v>
      </c>
      <c r="B5750" t="s">
        <v>120</v>
      </c>
      <c r="C5750" t="s">
        <v>180</v>
      </c>
      <c r="D5750" s="67">
        <v>2022</v>
      </c>
      <c r="E5750" s="108">
        <v>0</v>
      </c>
      <c r="Z5750" t="str">
        <f t="shared" si="235"/>
        <v>Ultramobile Premium, TabletEmerging Memory2022</v>
      </c>
      <c r="AA5750" t="str">
        <f t="shared" si="236"/>
        <v>Ultramobile Premium, TabletEmerging Memory2022</v>
      </c>
    </row>
    <row r="5751" spans="1:27" x14ac:dyDescent="0.2">
      <c r="A5751" t="s">
        <v>173</v>
      </c>
      <c r="B5751" t="s">
        <v>120</v>
      </c>
      <c r="C5751" t="s">
        <v>180</v>
      </c>
      <c r="D5751" s="67">
        <v>2023</v>
      </c>
      <c r="E5751" s="108">
        <v>0</v>
      </c>
      <c r="Z5751" t="str">
        <f t="shared" si="235"/>
        <v>Ultramobile Premium, TabletEmerging Memory2023</v>
      </c>
      <c r="AA5751" t="str">
        <f t="shared" si="236"/>
        <v>Ultramobile Premium, TabletEmerging Memory2023</v>
      </c>
    </row>
    <row r="5752" spans="1:27" x14ac:dyDescent="0.2">
      <c r="A5752" t="s">
        <v>173</v>
      </c>
      <c r="B5752" t="s">
        <v>120</v>
      </c>
      <c r="C5752" t="s">
        <v>180</v>
      </c>
      <c r="D5752" s="67">
        <v>2024</v>
      </c>
      <c r="E5752" s="108">
        <v>0</v>
      </c>
      <c r="Z5752" t="str">
        <f t="shared" si="235"/>
        <v>Ultramobile Premium, TabletEmerging Memory2024</v>
      </c>
      <c r="AA5752" t="str">
        <f t="shared" si="236"/>
        <v>Ultramobile Premium, TabletEmerging Memory2024</v>
      </c>
    </row>
    <row r="5753" spans="1:27" x14ac:dyDescent="0.2">
      <c r="A5753" t="s">
        <v>173</v>
      </c>
      <c r="B5753" t="s">
        <v>120</v>
      </c>
      <c r="C5753" t="s">
        <v>180</v>
      </c>
      <c r="D5753" s="67">
        <v>2025</v>
      </c>
      <c r="E5753" s="108">
        <v>0</v>
      </c>
      <c r="Z5753" t="str">
        <f t="shared" si="235"/>
        <v>Ultramobile Premium, TabletEmerging Memory2025</v>
      </c>
      <c r="AA5753" t="str">
        <f t="shared" si="236"/>
        <v>Ultramobile Premium, TabletEmerging Memory2025</v>
      </c>
    </row>
    <row r="5754" spans="1:27" x14ac:dyDescent="0.2">
      <c r="A5754" t="s">
        <v>173</v>
      </c>
      <c r="B5754" t="s">
        <v>121</v>
      </c>
      <c r="C5754" t="s">
        <v>180</v>
      </c>
      <c r="D5754" s="67">
        <v>2018</v>
      </c>
      <c r="E5754" s="108">
        <v>0</v>
      </c>
      <c r="Z5754" t="str">
        <f t="shared" si="235"/>
        <v>Ultramobile Premium, TabletFlash Memory, NAND2018</v>
      </c>
      <c r="AA5754" t="str">
        <f t="shared" si="236"/>
        <v>Ultramobile Premium, TabletFlash Memory, NAND2018</v>
      </c>
    </row>
    <row r="5755" spans="1:27" x14ac:dyDescent="0.2">
      <c r="A5755" t="s">
        <v>173</v>
      </c>
      <c r="B5755" t="s">
        <v>121</v>
      </c>
      <c r="C5755" t="s">
        <v>180</v>
      </c>
      <c r="D5755" s="67">
        <v>2019</v>
      </c>
      <c r="E5755" s="108">
        <v>-0.21668344974677611</v>
      </c>
      <c r="Z5755" t="str">
        <f t="shared" si="235"/>
        <v>Ultramobile Premium, TabletFlash Memory, NAND2019</v>
      </c>
      <c r="AA5755" t="str">
        <f t="shared" si="236"/>
        <v>Ultramobile Premium, TabletFlash Memory, NAND2019</v>
      </c>
    </row>
    <row r="5756" spans="1:27" x14ac:dyDescent="0.2">
      <c r="A5756" t="s">
        <v>173</v>
      </c>
      <c r="B5756" t="s">
        <v>121</v>
      </c>
      <c r="C5756" t="s">
        <v>180</v>
      </c>
      <c r="D5756" s="67">
        <v>2020</v>
      </c>
      <c r="E5756" s="108">
        <v>0.51771765087991461</v>
      </c>
      <c r="Z5756" t="str">
        <f t="shared" si="235"/>
        <v>Ultramobile Premium, TabletFlash Memory, NAND2020</v>
      </c>
      <c r="AA5756" t="str">
        <f t="shared" si="236"/>
        <v>Ultramobile Premium, TabletFlash Memory, NAND2020</v>
      </c>
    </row>
    <row r="5757" spans="1:27" x14ac:dyDescent="0.2">
      <c r="A5757" t="s">
        <v>173</v>
      </c>
      <c r="B5757" t="s">
        <v>121</v>
      </c>
      <c r="C5757" t="s">
        <v>180</v>
      </c>
      <c r="D5757" s="67">
        <v>2021</v>
      </c>
      <c r="E5757" s="108">
        <v>0.83246691080080937</v>
      </c>
      <c r="Z5757" t="str">
        <f t="shared" si="235"/>
        <v>Ultramobile Premium, TabletFlash Memory, NAND2021</v>
      </c>
      <c r="AA5757" t="str">
        <f t="shared" si="236"/>
        <v>Ultramobile Premium, TabletFlash Memory, NAND2021</v>
      </c>
    </row>
    <row r="5758" spans="1:27" x14ac:dyDescent="0.2">
      <c r="A5758" t="s">
        <v>173</v>
      </c>
      <c r="B5758" t="s">
        <v>121</v>
      </c>
      <c r="C5758" t="s">
        <v>180</v>
      </c>
      <c r="D5758" s="67">
        <v>2022</v>
      </c>
      <c r="E5758" s="108">
        <v>-9.6501002007204018E-2</v>
      </c>
      <c r="Z5758" t="str">
        <f t="shared" si="235"/>
        <v>Ultramobile Premium, TabletFlash Memory, NAND2022</v>
      </c>
      <c r="AA5758" t="str">
        <f t="shared" si="236"/>
        <v>Ultramobile Premium, TabletFlash Memory, NAND2022</v>
      </c>
    </row>
    <row r="5759" spans="1:27" x14ac:dyDescent="0.2">
      <c r="A5759" t="s">
        <v>173</v>
      </c>
      <c r="B5759" t="s">
        <v>121</v>
      </c>
      <c r="C5759" t="s">
        <v>180</v>
      </c>
      <c r="D5759" s="67">
        <v>2023</v>
      </c>
      <c r="E5759" s="108">
        <v>5.0811062404488627E-2</v>
      </c>
      <c r="Z5759" t="str">
        <f t="shared" si="235"/>
        <v>Ultramobile Premium, TabletFlash Memory, NAND2023</v>
      </c>
      <c r="AA5759" t="str">
        <f t="shared" si="236"/>
        <v>Ultramobile Premium, TabletFlash Memory, NAND2023</v>
      </c>
    </row>
    <row r="5760" spans="1:27" x14ac:dyDescent="0.2">
      <c r="A5760" t="s">
        <v>173</v>
      </c>
      <c r="B5760" t="s">
        <v>121</v>
      </c>
      <c r="C5760" t="s">
        <v>180</v>
      </c>
      <c r="D5760" s="67">
        <v>2024</v>
      </c>
      <c r="E5760" s="108">
        <v>0.3043465540373147</v>
      </c>
      <c r="Z5760" t="str">
        <f t="shared" si="235"/>
        <v>Ultramobile Premium, TabletFlash Memory, NAND2024</v>
      </c>
      <c r="AA5760" t="str">
        <f t="shared" si="236"/>
        <v>Ultramobile Premium, TabletFlash Memory, NAND2024</v>
      </c>
    </row>
    <row r="5761" spans="1:27" x14ac:dyDescent="0.2">
      <c r="A5761" t="s">
        <v>173</v>
      </c>
      <c r="B5761" t="s">
        <v>121</v>
      </c>
      <c r="C5761" t="s">
        <v>180</v>
      </c>
      <c r="D5761" s="67">
        <v>2025</v>
      </c>
      <c r="E5761" s="108">
        <v>0.31139800751190339</v>
      </c>
      <c r="Z5761" t="str">
        <f t="shared" si="235"/>
        <v>Ultramobile Premium, TabletFlash Memory, NAND2025</v>
      </c>
      <c r="AA5761" t="str">
        <f t="shared" si="236"/>
        <v>Ultramobile Premium, TabletFlash Memory, NAND2025</v>
      </c>
    </row>
    <row r="5762" spans="1:27" x14ac:dyDescent="0.2">
      <c r="A5762" t="s">
        <v>173</v>
      </c>
      <c r="B5762" t="s">
        <v>122</v>
      </c>
      <c r="C5762" t="s">
        <v>180</v>
      </c>
      <c r="D5762" s="67">
        <v>2018</v>
      </c>
      <c r="E5762" s="108">
        <v>0</v>
      </c>
      <c r="Z5762" t="str">
        <f t="shared" si="235"/>
        <v>Ultramobile Premium, TabletOther Memory2018</v>
      </c>
      <c r="AA5762" t="str">
        <f t="shared" si="236"/>
        <v>Ultramobile Premium, TabletOther Memory2018</v>
      </c>
    </row>
    <row r="5763" spans="1:27" x14ac:dyDescent="0.2">
      <c r="A5763" t="s">
        <v>173</v>
      </c>
      <c r="B5763" t="s">
        <v>122</v>
      </c>
      <c r="C5763" t="s">
        <v>180</v>
      </c>
      <c r="D5763" s="67">
        <v>2019</v>
      </c>
      <c r="E5763" s="108">
        <v>-0.26370268019312393</v>
      </c>
      <c r="Z5763" t="str">
        <f t="shared" si="235"/>
        <v>Ultramobile Premium, TabletOther Memory2019</v>
      </c>
      <c r="AA5763" t="str">
        <f t="shared" si="236"/>
        <v>Ultramobile Premium, TabletOther Memory2019</v>
      </c>
    </row>
    <row r="5764" spans="1:27" x14ac:dyDescent="0.2">
      <c r="A5764" t="s">
        <v>173</v>
      </c>
      <c r="B5764" t="s">
        <v>122</v>
      </c>
      <c r="C5764" t="s">
        <v>180</v>
      </c>
      <c r="D5764" s="67">
        <v>2020</v>
      </c>
      <c r="E5764" s="108">
        <v>-0.16447125257127604</v>
      </c>
      <c r="Z5764" t="str">
        <f t="shared" si="235"/>
        <v>Ultramobile Premium, TabletOther Memory2020</v>
      </c>
      <c r="AA5764" t="str">
        <f t="shared" si="236"/>
        <v>Ultramobile Premium, TabletOther Memory2020</v>
      </c>
    </row>
    <row r="5765" spans="1:27" x14ac:dyDescent="0.2">
      <c r="A5765" t="s">
        <v>173</v>
      </c>
      <c r="B5765" t="s">
        <v>122</v>
      </c>
      <c r="C5765" t="s">
        <v>180</v>
      </c>
      <c r="D5765" s="67">
        <v>2021</v>
      </c>
      <c r="E5765" s="108">
        <v>0.68345278490647798</v>
      </c>
      <c r="Z5765" t="str">
        <f t="shared" si="235"/>
        <v>Ultramobile Premium, TabletOther Memory2021</v>
      </c>
      <c r="AA5765" t="str">
        <f t="shared" si="236"/>
        <v>Ultramobile Premium, TabletOther Memory2021</v>
      </c>
    </row>
    <row r="5766" spans="1:27" x14ac:dyDescent="0.2">
      <c r="A5766" t="s">
        <v>173</v>
      </c>
      <c r="B5766" t="s">
        <v>122</v>
      </c>
      <c r="C5766" t="s">
        <v>180</v>
      </c>
      <c r="D5766" s="67">
        <v>2022</v>
      </c>
      <c r="E5766" s="108">
        <v>-0.24588867149185212</v>
      </c>
      <c r="Z5766" t="str">
        <f t="shared" si="235"/>
        <v>Ultramobile Premium, TabletOther Memory2022</v>
      </c>
      <c r="AA5766" t="str">
        <f t="shared" si="236"/>
        <v>Ultramobile Premium, TabletOther Memory2022</v>
      </c>
    </row>
    <row r="5767" spans="1:27" x14ac:dyDescent="0.2">
      <c r="A5767" t="s">
        <v>173</v>
      </c>
      <c r="B5767" t="s">
        <v>122</v>
      </c>
      <c r="C5767" t="s">
        <v>180</v>
      </c>
      <c r="D5767" s="67">
        <v>2023</v>
      </c>
      <c r="E5767" s="108">
        <v>-0.33875930044500213</v>
      </c>
      <c r="Z5767" t="str">
        <f t="shared" si="235"/>
        <v>Ultramobile Premium, TabletOther Memory2023</v>
      </c>
      <c r="AA5767" t="str">
        <f t="shared" si="236"/>
        <v>Ultramobile Premium, TabletOther Memory2023</v>
      </c>
    </row>
    <row r="5768" spans="1:27" x14ac:dyDescent="0.2">
      <c r="A5768" t="s">
        <v>173</v>
      </c>
      <c r="B5768" t="s">
        <v>122</v>
      </c>
      <c r="C5768" t="s">
        <v>180</v>
      </c>
      <c r="D5768" s="67">
        <v>2024</v>
      </c>
      <c r="E5768" s="108">
        <v>-0.30620746814062583</v>
      </c>
      <c r="Z5768" t="str">
        <f t="shared" si="235"/>
        <v>Ultramobile Premium, TabletOther Memory2024</v>
      </c>
      <c r="AA5768" t="str">
        <f t="shared" si="236"/>
        <v>Ultramobile Premium, TabletOther Memory2024</v>
      </c>
    </row>
    <row r="5769" spans="1:27" x14ac:dyDescent="0.2">
      <c r="A5769" t="s">
        <v>173</v>
      </c>
      <c r="B5769" t="s">
        <v>122</v>
      </c>
      <c r="C5769" t="s">
        <v>180</v>
      </c>
      <c r="D5769" s="67">
        <v>2025</v>
      </c>
      <c r="E5769" s="108">
        <v>-0.3639852442550604</v>
      </c>
      <c r="Z5769" t="str">
        <f t="shared" si="235"/>
        <v>Ultramobile Premium, TabletOther Memory2025</v>
      </c>
      <c r="AA5769" t="str">
        <f t="shared" si="236"/>
        <v>Ultramobile Premium, TabletOther Memory2025</v>
      </c>
    </row>
    <row r="5770" spans="1:27" x14ac:dyDescent="0.2">
      <c r="A5770" t="s">
        <v>173</v>
      </c>
      <c r="B5770" t="s">
        <v>123</v>
      </c>
      <c r="C5770" t="s">
        <v>180</v>
      </c>
      <c r="D5770" s="67">
        <v>2018</v>
      </c>
      <c r="E5770" s="108">
        <v>0</v>
      </c>
      <c r="Z5770" t="str">
        <f t="shared" si="235"/>
        <v>Ultramobile Premium, TabletTotal Microcomponent2018</v>
      </c>
      <c r="AA5770" t="str">
        <f t="shared" si="236"/>
        <v>Ultramobile Premium, TabletTotal Microcomponent2018</v>
      </c>
    </row>
    <row r="5771" spans="1:27" x14ac:dyDescent="0.2">
      <c r="A5771" t="s">
        <v>173</v>
      </c>
      <c r="B5771" t="s">
        <v>123</v>
      </c>
      <c r="C5771" t="s">
        <v>180</v>
      </c>
      <c r="D5771" s="67">
        <v>2019</v>
      </c>
      <c r="E5771" s="108">
        <v>0.11427974350535552</v>
      </c>
      <c r="Z5771" t="str">
        <f t="shared" si="235"/>
        <v>Ultramobile Premium, TabletTotal Microcomponent2019</v>
      </c>
      <c r="AA5771" t="str">
        <f t="shared" si="236"/>
        <v>Ultramobile Premium, TabletTotal Microcomponent2019</v>
      </c>
    </row>
    <row r="5772" spans="1:27" x14ac:dyDescent="0.2">
      <c r="A5772" t="s">
        <v>173</v>
      </c>
      <c r="B5772" t="s">
        <v>123</v>
      </c>
      <c r="C5772" t="s">
        <v>180</v>
      </c>
      <c r="D5772" s="67">
        <v>2020</v>
      </c>
      <c r="E5772" s="108">
        <v>0.18512921338967803</v>
      </c>
      <c r="Z5772" t="str">
        <f t="shared" si="235"/>
        <v>Ultramobile Premium, TabletTotal Microcomponent2020</v>
      </c>
      <c r="AA5772" t="str">
        <f t="shared" si="236"/>
        <v>Ultramobile Premium, TabletTotal Microcomponent2020</v>
      </c>
    </row>
    <row r="5773" spans="1:27" x14ac:dyDescent="0.2">
      <c r="A5773" t="s">
        <v>173</v>
      </c>
      <c r="B5773" t="s">
        <v>123</v>
      </c>
      <c r="C5773" t="s">
        <v>180</v>
      </c>
      <c r="D5773" s="67">
        <v>2021</v>
      </c>
      <c r="E5773" s="108">
        <v>0.7021834119877759</v>
      </c>
      <c r="Z5773" t="str">
        <f t="shared" si="235"/>
        <v>Ultramobile Premium, TabletTotal Microcomponent2021</v>
      </c>
      <c r="AA5773" t="str">
        <f t="shared" si="236"/>
        <v>Ultramobile Premium, TabletTotal Microcomponent2021</v>
      </c>
    </row>
    <row r="5774" spans="1:27" x14ac:dyDescent="0.2">
      <c r="A5774" t="s">
        <v>173</v>
      </c>
      <c r="B5774" t="s">
        <v>123</v>
      </c>
      <c r="C5774" t="s">
        <v>180</v>
      </c>
      <c r="D5774" s="67">
        <v>2022</v>
      </c>
      <c r="E5774" s="108">
        <v>-4.6895266942047376E-2</v>
      </c>
      <c r="Z5774" t="str">
        <f t="shared" si="235"/>
        <v>Ultramobile Premium, TabletTotal Microcomponent2022</v>
      </c>
      <c r="AA5774" t="str">
        <f t="shared" si="236"/>
        <v>Ultramobile Premium, TabletTotal Microcomponent2022</v>
      </c>
    </row>
    <row r="5775" spans="1:27" x14ac:dyDescent="0.2">
      <c r="A5775" t="s">
        <v>173</v>
      </c>
      <c r="B5775" t="s">
        <v>123</v>
      </c>
      <c r="C5775" t="s">
        <v>180</v>
      </c>
      <c r="D5775" s="67">
        <v>2023</v>
      </c>
      <c r="E5775" s="108">
        <v>6.5246235115957729E-2</v>
      </c>
      <c r="Z5775" t="str">
        <f t="shared" si="235"/>
        <v>Ultramobile Premium, TabletTotal Microcomponent2023</v>
      </c>
      <c r="AA5775" t="str">
        <f t="shared" si="236"/>
        <v>Ultramobile Premium, TabletTotal Microcomponent2023</v>
      </c>
    </row>
    <row r="5776" spans="1:27" x14ac:dyDescent="0.2">
      <c r="A5776" t="s">
        <v>173</v>
      </c>
      <c r="B5776" t="s">
        <v>123</v>
      </c>
      <c r="C5776" t="s">
        <v>180</v>
      </c>
      <c r="D5776" s="67">
        <v>2024</v>
      </c>
      <c r="E5776" s="108">
        <v>0.12060456368467376</v>
      </c>
      <c r="Z5776" t="str">
        <f t="shared" si="235"/>
        <v>Ultramobile Premium, TabletTotal Microcomponent2024</v>
      </c>
      <c r="AA5776" t="str">
        <f t="shared" si="236"/>
        <v>Ultramobile Premium, TabletTotal Microcomponent2024</v>
      </c>
    </row>
    <row r="5777" spans="1:27" x14ac:dyDescent="0.2">
      <c r="A5777" t="s">
        <v>173</v>
      </c>
      <c r="B5777" t="s">
        <v>123</v>
      </c>
      <c r="C5777" t="s">
        <v>180</v>
      </c>
      <c r="D5777" s="67">
        <v>2025</v>
      </c>
      <c r="E5777" s="108">
        <v>8.6260462348695999E-2</v>
      </c>
      <c r="Z5777" t="str">
        <f t="shared" si="235"/>
        <v>Ultramobile Premium, TabletTotal Microcomponent2025</v>
      </c>
      <c r="AA5777" t="str">
        <f t="shared" si="236"/>
        <v>Ultramobile Premium, TabletTotal Microcomponent2025</v>
      </c>
    </row>
    <row r="5778" spans="1:27" x14ac:dyDescent="0.2">
      <c r="A5778" t="s">
        <v>173</v>
      </c>
      <c r="B5778" t="s">
        <v>124</v>
      </c>
      <c r="C5778" t="s">
        <v>180</v>
      </c>
      <c r="D5778" s="67">
        <v>2018</v>
      </c>
      <c r="E5778" s="108">
        <v>0</v>
      </c>
      <c r="Z5778" t="str">
        <f t="shared" si="235"/>
        <v>Ultramobile Premium, TabletTotal Microcontroller2018</v>
      </c>
      <c r="AA5778" t="str">
        <f t="shared" si="236"/>
        <v>Ultramobile Premium, TabletTotal Microcontroller2018</v>
      </c>
    </row>
    <row r="5779" spans="1:27" x14ac:dyDescent="0.2">
      <c r="A5779" t="s">
        <v>173</v>
      </c>
      <c r="B5779" t="s">
        <v>124</v>
      </c>
      <c r="C5779" t="s">
        <v>180</v>
      </c>
      <c r="D5779" s="67">
        <v>2019</v>
      </c>
      <c r="E5779" s="108">
        <v>0.7189217843683291</v>
      </c>
      <c r="Z5779" t="str">
        <f t="shared" si="235"/>
        <v>Ultramobile Premium, TabletTotal Microcontroller2019</v>
      </c>
      <c r="AA5779" t="str">
        <f t="shared" si="236"/>
        <v>Ultramobile Premium, TabletTotal Microcontroller2019</v>
      </c>
    </row>
    <row r="5780" spans="1:27" x14ac:dyDescent="0.2">
      <c r="A5780" t="s">
        <v>173</v>
      </c>
      <c r="B5780" t="s">
        <v>124</v>
      </c>
      <c r="C5780" t="s">
        <v>180</v>
      </c>
      <c r="D5780" s="67">
        <v>2020</v>
      </c>
      <c r="E5780" s="108">
        <v>0.2763398076150636</v>
      </c>
      <c r="Z5780" t="str">
        <f t="shared" si="235"/>
        <v>Ultramobile Premium, TabletTotal Microcontroller2020</v>
      </c>
      <c r="AA5780" t="str">
        <f t="shared" si="236"/>
        <v>Ultramobile Premium, TabletTotal Microcontroller2020</v>
      </c>
    </row>
    <row r="5781" spans="1:27" x14ac:dyDescent="0.2">
      <c r="A5781" t="s">
        <v>173</v>
      </c>
      <c r="B5781" t="s">
        <v>124</v>
      </c>
      <c r="C5781" t="s">
        <v>180</v>
      </c>
      <c r="D5781" s="67">
        <v>2021</v>
      </c>
      <c r="E5781" s="108">
        <v>0.97063201881411842</v>
      </c>
      <c r="Z5781" t="str">
        <f t="shared" si="235"/>
        <v>Ultramobile Premium, TabletTotal Microcontroller2021</v>
      </c>
      <c r="AA5781" t="str">
        <f t="shared" si="236"/>
        <v>Ultramobile Premium, TabletTotal Microcontroller2021</v>
      </c>
    </row>
    <row r="5782" spans="1:27" x14ac:dyDescent="0.2">
      <c r="A5782" t="s">
        <v>173</v>
      </c>
      <c r="B5782" t="s">
        <v>124</v>
      </c>
      <c r="C5782" t="s">
        <v>180</v>
      </c>
      <c r="D5782" s="67">
        <v>2022</v>
      </c>
      <c r="E5782" s="108">
        <v>-2.9159910668726585E-2</v>
      </c>
      <c r="Z5782" t="str">
        <f t="shared" si="235"/>
        <v>Ultramobile Premium, TabletTotal Microcontroller2022</v>
      </c>
      <c r="AA5782" t="str">
        <f t="shared" si="236"/>
        <v>Ultramobile Premium, TabletTotal Microcontroller2022</v>
      </c>
    </row>
    <row r="5783" spans="1:27" x14ac:dyDescent="0.2">
      <c r="A5783" t="s">
        <v>173</v>
      </c>
      <c r="B5783" t="s">
        <v>124</v>
      </c>
      <c r="C5783" t="s">
        <v>180</v>
      </c>
      <c r="D5783" s="67">
        <v>2023</v>
      </c>
      <c r="E5783" s="108">
        <v>3.0388485795144637E-2</v>
      </c>
      <c r="Z5783" t="str">
        <f t="shared" si="235"/>
        <v>Ultramobile Premium, TabletTotal Microcontroller2023</v>
      </c>
      <c r="AA5783" t="str">
        <f t="shared" si="236"/>
        <v>Ultramobile Premium, TabletTotal Microcontroller2023</v>
      </c>
    </row>
    <row r="5784" spans="1:27" x14ac:dyDescent="0.2">
      <c r="A5784" t="s">
        <v>173</v>
      </c>
      <c r="B5784" t="s">
        <v>124</v>
      </c>
      <c r="C5784" t="s">
        <v>180</v>
      </c>
      <c r="D5784" s="67">
        <v>2024</v>
      </c>
      <c r="E5784" s="108">
        <v>0.10949743215419083</v>
      </c>
      <c r="Z5784" t="str">
        <f t="shared" si="235"/>
        <v>Ultramobile Premium, TabletTotal Microcontroller2024</v>
      </c>
      <c r="AA5784" t="str">
        <f t="shared" si="236"/>
        <v>Ultramobile Premium, TabletTotal Microcontroller2024</v>
      </c>
    </row>
    <row r="5785" spans="1:27" x14ac:dyDescent="0.2">
      <c r="A5785" t="s">
        <v>173</v>
      </c>
      <c r="B5785" t="s">
        <v>124</v>
      </c>
      <c r="C5785" t="s">
        <v>180</v>
      </c>
      <c r="D5785" s="67">
        <v>2025</v>
      </c>
      <c r="E5785" s="108">
        <v>2.5260580155893608E-2</v>
      </c>
      <c r="Z5785" t="str">
        <f t="shared" si="235"/>
        <v>Ultramobile Premium, TabletTotal Microcontroller2025</v>
      </c>
      <c r="AA5785" t="str">
        <f t="shared" si="236"/>
        <v>Ultramobile Premium, TabletTotal Microcontroller2025</v>
      </c>
    </row>
    <row r="5786" spans="1:27" x14ac:dyDescent="0.2">
      <c r="A5786" t="s">
        <v>173</v>
      </c>
      <c r="B5786" t="s">
        <v>125</v>
      </c>
      <c r="C5786" t="s">
        <v>180</v>
      </c>
      <c r="D5786" s="67">
        <v>2018</v>
      </c>
      <c r="E5786" s="108">
        <v>0</v>
      </c>
      <c r="Z5786" t="str">
        <f t="shared" si="235"/>
        <v>Ultramobile Premium, TabletMicrocontroller 08-bit2018</v>
      </c>
      <c r="AA5786" t="str">
        <f t="shared" si="236"/>
        <v>Ultramobile Premium, TabletMicrocontroller 08-bit2018</v>
      </c>
    </row>
    <row r="5787" spans="1:27" x14ac:dyDescent="0.2">
      <c r="A5787" t="s">
        <v>173</v>
      </c>
      <c r="B5787" t="s">
        <v>125</v>
      </c>
      <c r="C5787" t="s">
        <v>180</v>
      </c>
      <c r="D5787" s="67">
        <v>2019</v>
      </c>
      <c r="E5787" s="108">
        <v>0</v>
      </c>
      <c r="Z5787" t="str">
        <f t="shared" si="235"/>
        <v>Ultramobile Premium, TabletMicrocontroller 08-bit2019</v>
      </c>
      <c r="AA5787" t="str">
        <f t="shared" si="236"/>
        <v>Ultramobile Premium, TabletMicrocontroller 08-bit2019</v>
      </c>
    </row>
    <row r="5788" spans="1:27" x14ac:dyDescent="0.2">
      <c r="A5788" t="s">
        <v>173</v>
      </c>
      <c r="B5788" t="s">
        <v>125</v>
      </c>
      <c r="C5788" t="s">
        <v>180</v>
      </c>
      <c r="D5788" s="67">
        <v>2020</v>
      </c>
      <c r="E5788" s="108">
        <v>0</v>
      </c>
      <c r="Z5788" t="str">
        <f t="shared" si="235"/>
        <v>Ultramobile Premium, TabletMicrocontroller 08-bit2020</v>
      </c>
      <c r="AA5788" t="str">
        <f t="shared" si="236"/>
        <v>Ultramobile Premium, TabletMicrocontroller 08-bit2020</v>
      </c>
    </row>
    <row r="5789" spans="1:27" x14ac:dyDescent="0.2">
      <c r="A5789" t="s">
        <v>173</v>
      </c>
      <c r="B5789" t="s">
        <v>125</v>
      </c>
      <c r="C5789" t="s">
        <v>180</v>
      </c>
      <c r="D5789" s="67">
        <v>2021</v>
      </c>
      <c r="E5789" s="108">
        <v>0</v>
      </c>
      <c r="Z5789" t="str">
        <f t="shared" si="235"/>
        <v>Ultramobile Premium, TabletMicrocontroller 08-bit2021</v>
      </c>
      <c r="AA5789" t="str">
        <f t="shared" si="236"/>
        <v>Ultramobile Premium, TabletMicrocontroller 08-bit2021</v>
      </c>
    </row>
    <row r="5790" spans="1:27" x14ac:dyDescent="0.2">
      <c r="A5790" t="s">
        <v>173</v>
      </c>
      <c r="B5790" t="s">
        <v>125</v>
      </c>
      <c r="C5790" t="s">
        <v>180</v>
      </c>
      <c r="D5790" s="67">
        <v>2022</v>
      </c>
      <c r="E5790" s="108">
        <v>0</v>
      </c>
      <c r="Z5790" t="str">
        <f t="shared" si="235"/>
        <v>Ultramobile Premium, TabletMicrocontroller 08-bit2022</v>
      </c>
      <c r="AA5790" t="str">
        <f t="shared" si="236"/>
        <v>Ultramobile Premium, TabletMicrocontroller 08-bit2022</v>
      </c>
    </row>
    <row r="5791" spans="1:27" x14ac:dyDescent="0.2">
      <c r="A5791" t="s">
        <v>173</v>
      </c>
      <c r="B5791" t="s">
        <v>125</v>
      </c>
      <c r="C5791" t="s">
        <v>180</v>
      </c>
      <c r="D5791" s="67">
        <v>2023</v>
      </c>
      <c r="E5791" s="108">
        <v>0</v>
      </c>
      <c r="Z5791" t="str">
        <f t="shared" si="235"/>
        <v>Ultramobile Premium, TabletMicrocontroller 08-bit2023</v>
      </c>
      <c r="AA5791" t="str">
        <f t="shared" si="236"/>
        <v>Ultramobile Premium, TabletMicrocontroller 08-bit2023</v>
      </c>
    </row>
    <row r="5792" spans="1:27" x14ac:dyDescent="0.2">
      <c r="A5792" t="s">
        <v>173</v>
      </c>
      <c r="B5792" t="s">
        <v>125</v>
      </c>
      <c r="C5792" t="s">
        <v>180</v>
      </c>
      <c r="D5792" s="67">
        <v>2024</v>
      </c>
      <c r="E5792" s="108">
        <v>0</v>
      </c>
      <c r="Z5792" t="str">
        <f t="shared" si="235"/>
        <v>Ultramobile Premium, TabletMicrocontroller 08-bit2024</v>
      </c>
      <c r="AA5792" t="str">
        <f t="shared" si="236"/>
        <v>Ultramobile Premium, TabletMicrocontroller 08-bit2024</v>
      </c>
    </row>
    <row r="5793" spans="1:27" x14ac:dyDescent="0.2">
      <c r="A5793" t="s">
        <v>173</v>
      </c>
      <c r="B5793" t="s">
        <v>125</v>
      </c>
      <c r="C5793" t="s">
        <v>180</v>
      </c>
      <c r="D5793" s="67">
        <v>2025</v>
      </c>
      <c r="E5793" s="108">
        <v>0</v>
      </c>
      <c r="Z5793" t="str">
        <f t="shared" si="235"/>
        <v>Ultramobile Premium, TabletMicrocontroller 08-bit2025</v>
      </c>
      <c r="AA5793" t="str">
        <f t="shared" si="236"/>
        <v>Ultramobile Premium, TabletMicrocontroller 08-bit2025</v>
      </c>
    </row>
    <row r="5794" spans="1:27" x14ac:dyDescent="0.2">
      <c r="A5794" t="s">
        <v>173</v>
      </c>
      <c r="B5794" t="s">
        <v>126</v>
      </c>
      <c r="C5794" t="s">
        <v>180</v>
      </c>
      <c r="D5794" s="67">
        <v>2018</v>
      </c>
      <c r="E5794" s="108">
        <v>0</v>
      </c>
      <c r="Z5794" t="str">
        <f t="shared" ref="Z5794:Z5857" si="237">A5794&amp;B5794&amp;D5794</f>
        <v>Ultramobile Premium, TabletMicrocontroller 16-bit2018</v>
      </c>
      <c r="AA5794" t="str">
        <f t="shared" ref="AA5794:AA5857" si="238">$A5794&amp;$B5794&amp;$D5794</f>
        <v>Ultramobile Premium, TabletMicrocontroller 16-bit2018</v>
      </c>
    </row>
    <row r="5795" spans="1:27" x14ac:dyDescent="0.2">
      <c r="A5795" t="s">
        <v>173</v>
      </c>
      <c r="B5795" t="s">
        <v>126</v>
      </c>
      <c r="C5795" t="s">
        <v>180</v>
      </c>
      <c r="D5795" s="67">
        <v>2019</v>
      </c>
      <c r="E5795" s="108">
        <v>0</v>
      </c>
      <c r="Z5795" t="str">
        <f t="shared" si="237"/>
        <v>Ultramobile Premium, TabletMicrocontroller 16-bit2019</v>
      </c>
      <c r="AA5795" t="str">
        <f t="shared" si="238"/>
        <v>Ultramobile Premium, TabletMicrocontroller 16-bit2019</v>
      </c>
    </row>
    <row r="5796" spans="1:27" x14ac:dyDescent="0.2">
      <c r="A5796" t="s">
        <v>173</v>
      </c>
      <c r="B5796" t="s">
        <v>126</v>
      </c>
      <c r="C5796" t="s">
        <v>180</v>
      </c>
      <c r="D5796" s="67">
        <v>2020</v>
      </c>
      <c r="E5796" s="108">
        <v>0</v>
      </c>
      <c r="Z5796" t="str">
        <f t="shared" si="237"/>
        <v>Ultramobile Premium, TabletMicrocontroller 16-bit2020</v>
      </c>
      <c r="AA5796" t="str">
        <f t="shared" si="238"/>
        <v>Ultramobile Premium, TabletMicrocontroller 16-bit2020</v>
      </c>
    </row>
    <row r="5797" spans="1:27" x14ac:dyDescent="0.2">
      <c r="A5797" t="s">
        <v>173</v>
      </c>
      <c r="B5797" t="s">
        <v>126</v>
      </c>
      <c r="C5797" t="s">
        <v>180</v>
      </c>
      <c r="D5797" s="67">
        <v>2021</v>
      </c>
      <c r="E5797" s="108">
        <v>0</v>
      </c>
      <c r="Z5797" t="str">
        <f t="shared" si="237"/>
        <v>Ultramobile Premium, TabletMicrocontroller 16-bit2021</v>
      </c>
      <c r="AA5797" t="str">
        <f t="shared" si="238"/>
        <v>Ultramobile Premium, TabletMicrocontroller 16-bit2021</v>
      </c>
    </row>
    <row r="5798" spans="1:27" x14ac:dyDescent="0.2">
      <c r="A5798" t="s">
        <v>173</v>
      </c>
      <c r="B5798" t="s">
        <v>126</v>
      </c>
      <c r="C5798" t="s">
        <v>180</v>
      </c>
      <c r="D5798" s="67">
        <v>2022</v>
      </c>
      <c r="E5798" s="108">
        <v>0</v>
      </c>
      <c r="Z5798" t="str">
        <f t="shared" si="237"/>
        <v>Ultramobile Premium, TabletMicrocontroller 16-bit2022</v>
      </c>
      <c r="AA5798" t="str">
        <f t="shared" si="238"/>
        <v>Ultramobile Premium, TabletMicrocontroller 16-bit2022</v>
      </c>
    </row>
    <row r="5799" spans="1:27" x14ac:dyDescent="0.2">
      <c r="A5799" t="s">
        <v>173</v>
      </c>
      <c r="B5799" t="s">
        <v>126</v>
      </c>
      <c r="C5799" t="s">
        <v>180</v>
      </c>
      <c r="D5799" s="67">
        <v>2023</v>
      </c>
      <c r="E5799" s="108">
        <v>0</v>
      </c>
      <c r="Z5799" t="str">
        <f t="shared" si="237"/>
        <v>Ultramobile Premium, TabletMicrocontroller 16-bit2023</v>
      </c>
      <c r="AA5799" t="str">
        <f t="shared" si="238"/>
        <v>Ultramobile Premium, TabletMicrocontroller 16-bit2023</v>
      </c>
    </row>
    <row r="5800" spans="1:27" x14ac:dyDescent="0.2">
      <c r="A5800" t="s">
        <v>173</v>
      </c>
      <c r="B5800" t="s">
        <v>126</v>
      </c>
      <c r="C5800" t="s">
        <v>180</v>
      </c>
      <c r="D5800" s="67">
        <v>2024</v>
      </c>
      <c r="E5800" s="108">
        <v>0</v>
      </c>
      <c r="Z5800" t="str">
        <f t="shared" si="237"/>
        <v>Ultramobile Premium, TabletMicrocontroller 16-bit2024</v>
      </c>
      <c r="AA5800" t="str">
        <f t="shared" si="238"/>
        <v>Ultramobile Premium, TabletMicrocontroller 16-bit2024</v>
      </c>
    </row>
    <row r="5801" spans="1:27" x14ac:dyDescent="0.2">
      <c r="A5801" t="s">
        <v>173</v>
      </c>
      <c r="B5801" t="s">
        <v>126</v>
      </c>
      <c r="C5801" t="s">
        <v>180</v>
      </c>
      <c r="D5801" s="67">
        <v>2025</v>
      </c>
      <c r="E5801" s="108">
        <v>0</v>
      </c>
      <c r="Z5801" t="str">
        <f t="shared" si="237"/>
        <v>Ultramobile Premium, TabletMicrocontroller 16-bit2025</v>
      </c>
      <c r="AA5801" t="str">
        <f t="shared" si="238"/>
        <v>Ultramobile Premium, TabletMicrocontroller 16-bit2025</v>
      </c>
    </row>
    <row r="5802" spans="1:27" x14ac:dyDescent="0.2">
      <c r="A5802" t="s">
        <v>173</v>
      </c>
      <c r="B5802" t="s">
        <v>127</v>
      </c>
      <c r="C5802" t="s">
        <v>180</v>
      </c>
      <c r="D5802" s="67">
        <v>2018</v>
      </c>
      <c r="E5802" s="108">
        <v>0</v>
      </c>
      <c r="Z5802" t="str">
        <f t="shared" si="237"/>
        <v>Ultramobile Premium, TabletMicrocontroller 32-bit2018</v>
      </c>
      <c r="AA5802" t="str">
        <f t="shared" si="238"/>
        <v>Ultramobile Premium, TabletMicrocontroller 32-bit2018</v>
      </c>
    </row>
    <row r="5803" spans="1:27" x14ac:dyDescent="0.2">
      <c r="A5803" t="s">
        <v>173</v>
      </c>
      <c r="B5803" t="s">
        <v>127</v>
      </c>
      <c r="C5803" t="s">
        <v>180</v>
      </c>
      <c r="D5803" s="67">
        <v>2019</v>
      </c>
      <c r="E5803" s="108">
        <v>0.7189217843683291</v>
      </c>
      <c r="Z5803" t="str">
        <f t="shared" si="237"/>
        <v>Ultramobile Premium, TabletMicrocontroller 32-bit2019</v>
      </c>
      <c r="AA5803" t="str">
        <f t="shared" si="238"/>
        <v>Ultramobile Premium, TabletMicrocontroller 32-bit2019</v>
      </c>
    </row>
    <row r="5804" spans="1:27" x14ac:dyDescent="0.2">
      <c r="A5804" t="s">
        <v>173</v>
      </c>
      <c r="B5804" t="s">
        <v>127</v>
      </c>
      <c r="C5804" t="s">
        <v>180</v>
      </c>
      <c r="D5804" s="67">
        <v>2020</v>
      </c>
      <c r="E5804" s="108">
        <v>0.2763398076150636</v>
      </c>
      <c r="Z5804" t="str">
        <f t="shared" si="237"/>
        <v>Ultramobile Premium, TabletMicrocontroller 32-bit2020</v>
      </c>
      <c r="AA5804" t="str">
        <f t="shared" si="238"/>
        <v>Ultramobile Premium, TabletMicrocontroller 32-bit2020</v>
      </c>
    </row>
    <row r="5805" spans="1:27" x14ac:dyDescent="0.2">
      <c r="A5805" t="s">
        <v>173</v>
      </c>
      <c r="B5805" t="s">
        <v>127</v>
      </c>
      <c r="C5805" t="s">
        <v>180</v>
      </c>
      <c r="D5805" s="67">
        <v>2021</v>
      </c>
      <c r="E5805" s="108">
        <v>0.97063201881411842</v>
      </c>
      <c r="Z5805" t="str">
        <f t="shared" si="237"/>
        <v>Ultramobile Premium, TabletMicrocontroller 32-bit2021</v>
      </c>
      <c r="AA5805" t="str">
        <f t="shared" si="238"/>
        <v>Ultramobile Premium, TabletMicrocontroller 32-bit2021</v>
      </c>
    </row>
    <row r="5806" spans="1:27" x14ac:dyDescent="0.2">
      <c r="A5806" t="s">
        <v>173</v>
      </c>
      <c r="B5806" t="s">
        <v>127</v>
      </c>
      <c r="C5806" t="s">
        <v>180</v>
      </c>
      <c r="D5806" s="67">
        <v>2022</v>
      </c>
      <c r="E5806" s="108">
        <v>-2.9159910668726585E-2</v>
      </c>
      <c r="Z5806" t="str">
        <f t="shared" si="237"/>
        <v>Ultramobile Premium, TabletMicrocontroller 32-bit2022</v>
      </c>
      <c r="AA5806" t="str">
        <f t="shared" si="238"/>
        <v>Ultramobile Premium, TabletMicrocontroller 32-bit2022</v>
      </c>
    </row>
    <row r="5807" spans="1:27" x14ac:dyDescent="0.2">
      <c r="A5807" t="s">
        <v>173</v>
      </c>
      <c r="B5807" t="s">
        <v>127</v>
      </c>
      <c r="C5807" t="s">
        <v>180</v>
      </c>
      <c r="D5807" s="67">
        <v>2023</v>
      </c>
      <c r="E5807" s="108">
        <v>3.0388485795144637E-2</v>
      </c>
      <c r="Z5807" t="str">
        <f t="shared" si="237"/>
        <v>Ultramobile Premium, TabletMicrocontroller 32-bit2023</v>
      </c>
      <c r="AA5807" t="str">
        <f t="shared" si="238"/>
        <v>Ultramobile Premium, TabletMicrocontroller 32-bit2023</v>
      </c>
    </row>
    <row r="5808" spans="1:27" x14ac:dyDescent="0.2">
      <c r="A5808" t="s">
        <v>173</v>
      </c>
      <c r="B5808" t="s">
        <v>127</v>
      </c>
      <c r="C5808" t="s">
        <v>180</v>
      </c>
      <c r="D5808" s="67">
        <v>2024</v>
      </c>
      <c r="E5808" s="108">
        <v>0.10949743215419083</v>
      </c>
      <c r="Z5808" t="str">
        <f t="shared" si="237"/>
        <v>Ultramobile Premium, TabletMicrocontroller 32-bit2024</v>
      </c>
      <c r="AA5808" t="str">
        <f t="shared" si="238"/>
        <v>Ultramobile Premium, TabletMicrocontroller 32-bit2024</v>
      </c>
    </row>
    <row r="5809" spans="1:27" x14ac:dyDescent="0.2">
      <c r="A5809" t="s">
        <v>173</v>
      </c>
      <c r="B5809" t="s">
        <v>127</v>
      </c>
      <c r="C5809" t="s">
        <v>180</v>
      </c>
      <c r="D5809" s="67">
        <v>2025</v>
      </c>
      <c r="E5809" s="108">
        <v>2.5260580155893608E-2</v>
      </c>
      <c r="Z5809" t="str">
        <f t="shared" si="237"/>
        <v>Ultramobile Premium, TabletMicrocontroller 32-bit2025</v>
      </c>
      <c r="AA5809" t="str">
        <f t="shared" si="238"/>
        <v>Ultramobile Premium, TabletMicrocontroller 32-bit2025</v>
      </c>
    </row>
    <row r="5810" spans="1:27" x14ac:dyDescent="0.2">
      <c r="A5810" t="s">
        <v>173</v>
      </c>
      <c r="B5810" t="s">
        <v>128</v>
      </c>
      <c r="C5810" t="s">
        <v>180</v>
      </c>
      <c r="D5810" s="67">
        <v>2018</v>
      </c>
      <c r="E5810" s="108">
        <v>0</v>
      </c>
      <c r="Z5810" t="str">
        <f t="shared" si="237"/>
        <v>Ultramobile Premium, TabletTotal Microprocessor2018</v>
      </c>
      <c r="AA5810" t="str">
        <f t="shared" si="238"/>
        <v>Ultramobile Premium, TabletTotal Microprocessor2018</v>
      </c>
    </row>
    <row r="5811" spans="1:27" x14ac:dyDescent="0.2">
      <c r="A5811" t="s">
        <v>173</v>
      </c>
      <c r="B5811" t="s">
        <v>128</v>
      </c>
      <c r="C5811" t="s">
        <v>180</v>
      </c>
      <c r="D5811" s="67">
        <v>2019</v>
      </c>
      <c r="E5811" s="108">
        <v>0.11044154301046905</v>
      </c>
      <c r="Z5811" t="str">
        <f t="shared" si="237"/>
        <v>Ultramobile Premium, TabletTotal Microprocessor2019</v>
      </c>
      <c r="AA5811" t="str">
        <f t="shared" si="238"/>
        <v>Ultramobile Premium, TabletTotal Microprocessor2019</v>
      </c>
    </row>
    <row r="5812" spans="1:27" x14ac:dyDescent="0.2">
      <c r="A5812" t="s">
        <v>173</v>
      </c>
      <c r="B5812" t="s">
        <v>128</v>
      </c>
      <c r="C5812" t="s">
        <v>180</v>
      </c>
      <c r="D5812" s="67">
        <v>2020</v>
      </c>
      <c r="E5812" s="108">
        <v>0.18423295132172934</v>
      </c>
      <c r="Z5812" t="str">
        <f t="shared" si="237"/>
        <v>Ultramobile Premium, TabletTotal Microprocessor2020</v>
      </c>
      <c r="AA5812" t="str">
        <f t="shared" si="238"/>
        <v>Ultramobile Premium, TabletTotal Microprocessor2020</v>
      </c>
    </row>
    <row r="5813" spans="1:27" x14ac:dyDescent="0.2">
      <c r="A5813" t="s">
        <v>173</v>
      </c>
      <c r="B5813" t="s">
        <v>128</v>
      </c>
      <c r="C5813" t="s">
        <v>180</v>
      </c>
      <c r="D5813" s="67">
        <v>2021</v>
      </c>
      <c r="E5813" s="108">
        <v>0.69934039104325119</v>
      </c>
      <c r="Z5813" t="str">
        <f t="shared" si="237"/>
        <v>Ultramobile Premium, TabletTotal Microprocessor2021</v>
      </c>
      <c r="AA5813" t="str">
        <f t="shared" si="238"/>
        <v>Ultramobile Premium, TabletTotal Microprocessor2021</v>
      </c>
    </row>
    <row r="5814" spans="1:27" x14ac:dyDescent="0.2">
      <c r="A5814" t="s">
        <v>173</v>
      </c>
      <c r="B5814" t="s">
        <v>128</v>
      </c>
      <c r="C5814" t="s">
        <v>180</v>
      </c>
      <c r="D5814" s="67">
        <v>2022</v>
      </c>
      <c r="E5814" s="108">
        <v>-4.7113080032282206E-2</v>
      </c>
      <c r="Z5814" t="str">
        <f t="shared" si="237"/>
        <v>Ultramobile Premium, TabletTotal Microprocessor2022</v>
      </c>
      <c r="AA5814" t="str">
        <f t="shared" si="238"/>
        <v>Ultramobile Premium, TabletTotal Microprocessor2022</v>
      </c>
    </row>
    <row r="5815" spans="1:27" x14ac:dyDescent="0.2">
      <c r="A5815" t="s">
        <v>173</v>
      </c>
      <c r="B5815" t="s">
        <v>128</v>
      </c>
      <c r="C5815" t="s">
        <v>180</v>
      </c>
      <c r="D5815" s="67">
        <v>2023</v>
      </c>
      <c r="E5815" s="108">
        <v>6.5682399036449013E-2</v>
      </c>
      <c r="Z5815" t="str">
        <f t="shared" si="237"/>
        <v>Ultramobile Premium, TabletTotal Microprocessor2023</v>
      </c>
      <c r="AA5815" t="str">
        <f t="shared" si="238"/>
        <v>Ultramobile Premium, TabletTotal Microprocessor2023</v>
      </c>
    </row>
    <row r="5816" spans="1:27" x14ac:dyDescent="0.2">
      <c r="A5816" t="s">
        <v>173</v>
      </c>
      <c r="B5816" t="s">
        <v>128</v>
      </c>
      <c r="C5816" t="s">
        <v>180</v>
      </c>
      <c r="D5816" s="67">
        <v>2024</v>
      </c>
      <c r="E5816" s="108">
        <v>0.12073894086202497</v>
      </c>
      <c r="Z5816" t="str">
        <f t="shared" si="237"/>
        <v>Ultramobile Premium, TabletTotal Microprocessor2024</v>
      </c>
      <c r="AA5816" t="str">
        <f t="shared" si="238"/>
        <v>Ultramobile Premium, TabletTotal Microprocessor2024</v>
      </c>
    </row>
    <row r="5817" spans="1:27" x14ac:dyDescent="0.2">
      <c r="A5817" t="s">
        <v>173</v>
      </c>
      <c r="B5817" t="s">
        <v>128</v>
      </c>
      <c r="C5817" t="s">
        <v>180</v>
      </c>
      <c r="D5817" s="67">
        <v>2025</v>
      </c>
      <c r="E5817" s="108">
        <v>8.6991053545887542E-2</v>
      </c>
      <c r="Z5817" t="str">
        <f t="shared" si="237"/>
        <v>Ultramobile Premium, TabletTotal Microprocessor2025</v>
      </c>
      <c r="AA5817" t="str">
        <f t="shared" si="238"/>
        <v>Ultramobile Premium, TabletTotal Microprocessor2025</v>
      </c>
    </row>
    <row r="5818" spans="1:27" x14ac:dyDescent="0.2">
      <c r="A5818" t="s">
        <v>173</v>
      </c>
      <c r="B5818" t="s">
        <v>129</v>
      </c>
      <c r="C5818" t="s">
        <v>180</v>
      </c>
      <c r="D5818" s="67">
        <v>2018</v>
      </c>
      <c r="E5818" s="108">
        <v>0</v>
      </c>
      <c r="Z5818" t="str">
        <f t="shared" si="237"/>
        <v>Ultramobile Premium, TabletMicroprocessor Compute2018</v>
      </c>
      <c r="AA5818" t="str">
        <f t="shared" si="238"/>
        <v>Ultramobile Premium, TabletMicroprocessor Compute2018</v>
      </c>
    </row>
    <row r="5819" spans="1:27" x14ac:dyDescent="0.2">
      <c r="A5819" t="s">
        <v>173</v>
      </c>
      <c r="B5819" t="s">
        <v>129</v>
      </c>
      <c r="C5819" t="s">
        <v>180</v>
      </c>
      <c r="D5819" s="67">
        <v>2019</v>
      </c>
      <c r="E5819" s="108">
        <v>0.11044154301046905</v>
      </c>
      <c r="Z5819" t="str">
        <f t="shared" si="237"/>
        <v>Ultramobile Premium, TabletMicroprocessor Compute2019</v>
      </c>
      <c r="AA5819" t="str">
        <f t="shared" si="238"/>
        <v>Ultramobile Premium, TabletMicroprocessor Compute2019</v>
      </c>
    </row>
    <row r="5820" spans="1:27" x14ac:dyDescent="0.2">
      <c r="A5820" t="s">
        <v>173</v>
      </c>
      <c r="B5820" t="s">
        <v>129</v>
      </c>
      <c r="C5820" t="s">
        <v>180</v>
      </c>
      <c r="D5820" s="67">
        <v>2020</v>
      </c>
      <c r="E5820" s="108">
        <v>0.18423295132172934</v>
      </c>
      <c r="Z5820" t="str">
        <f t="shared" si="237"/>
        <v>Ultramobile Premium, TabletMicroprocessor Compute2020</v>
      </c>
      <c r="AA5820" t="str">
        <f t="shared" si="238"/>
        <v>Ultramobile Premium, TabletMicroprocessor Compute2020</v>
      </c>
    </row>
    <row r="5821" spans="1:27" x14ac:dyDescent="0.2">
      <c r="A5821" t="s">
        <v>173</v>
      </c>
      <c r="B5821" t="s">
        <v>129</v>
      </c>
      <c r="C5821" t="s">
        <v>180</v>
      </c>
      <c r="D5821" s="67">
        <v>2021</v>
      </c>
      <c r="E5821" s="108">
        <v>0.69934039104325119</v>
      </c>
      <c r="Z5821" t="str">
        <f t="shared" si="237"/>
        <v>Ultramobile Premium, TabletMicroprocessor Compute2021</v>
      </c>
      <c r="AA5821" t="str">
        <f t="shared" si="238"/>
        <v>Ultramobile Premium, TabletMicroprocessor Compute2021</v>
      </c>
    </row>
    <row r="5822" spans="1:27" x14ac:dyDescent="0.2">
      <c r="A5822" t="s">
        <v>173</v>
      </c>
      <c r="B5822" t="s">
        <v>129</v>
      </c>
      <c r="C5822" t="s">
        <v>180</v>
      </c>
      <c r="D5822" s="67">
        <v>2022</v>
      </c>
      <c r="E5822" s="108">
        <v>-4.7113080032282206E-2</v>
      </c>
      <c r="Z5822" t="str">
        <f t="shared" si="237"/>
        <v>Ultramobile Premium, TabletMicroprocessor Compute2022</v>
      </c>
      <c r="AA5822" t="str">
        <f t="shared" si="238"/>
        <v>Ultramobile Premium, TabletMicroprocessor Compute2022</v>
      </c>
    </row>
    <row r="5823" spans="1:27" x14ac:dyDescent="0.2">
      <c r="A5823" t="s">
        <v>173</v>
      </c>
      <c r="B5823" t="s">
        <v>129</v>
      </c>
      <c r="C5823" t="s">
        <v>180</v>
      </c>
      <c r="D5823" s="67">
        <v>2023</v>
      </c>
      <c r="E5823" s="108">
        <v>6.5682399036449013E-2</v>
      </c>
      <c r="Z5823" t="str">
        <f t="shared" si="237"/>
        <v>Ultramobile Premium, TabletMicroprocessor Compute2023</v>
      </c>
      <c r="AA5823" t="str">
        <f t="shared" si="238"/>
        <v>Ultramobile Premium, TabletMicroprocessor Compute2023</v>
      </c>
    </row>
    <row r="5824" spans="1:27" x14ac:dyDescent="0.2">
      <c r="A5824" t="s">
        <v>173</v>
      </c>
      <c r="B5824" t="s">
        <v>129</v>
      </c>
      <c r="C5824" t="s">
        <v>180</v>
      </c>
      <c r="D5824" s="67">
        <v>2024</v>
      </c>
      <c r="E5824" s="108">
        <v>0.12073894086202497</v>
      </c>
      <c r="Z5824" t="str">
        <f t="shared" si="237"/>
        <v>Ultramobile Premium, TabletMicroprocessor Compute2024</v>
      </c>
      <c r="AA5824" t="str">
        <f t="shared" si="238"/>
        <v>Ultramobile Premium, TabletMicroprocessor Compute2024</v>
      </c>
    </row>
    <row r="5825" spans="1:27" x14ac:dyDescent="0.2">
      <c r="A5825" t="s">
        <v>173</v>
      </c>
      <c r="B5825" t="s">
        <v>129</v>
      </c>
      <c r="C5825" t="s">
        <v>180</v>
      </c>
      <c r="D5825" s="67">
        <v>2025</v>
      </c>
      <c r="E5825" s="108">
        <v>8.6991053545887542E-2</v>
      </c>
      <c r="Z5825" t="str">
        <f t="shared" si="237"/>
        <v>Ultramobile Premium, TabletMicroprocessor Compute2025</v>
      </c>
      <c r="AA5825" t="str">
        <f t="shared" si="238"/>
        <v>Ultramobile Premium, TabletMicroprocessor Compute2025</v>
      </c>
    </row>
    <row r="5826" spans="1:27" x14ac:dyDescent="0.2">
      <c r="A5826" t="s">
        <v>173</v>
      </c>
      <c r="B5826" t="s">
        <v>130</v>
      </c>
      <c r="C5826" t="s">
        <v>180</v>
      </c>
      <c r="D5826" s="67">
        <v>2018</v>
      </c>
      <c r="E5826" s="108">
        <v>0</v>
      </c>
      <c r="Z5826" t="str">
        <f t="shared" si="237"/>
        <v>Ultramobile Premium, TabletMicroprocessor Embedded2018</v>
      </c>
      <c r="AA5826" t="str">
        <f t="shared" si="238"/>
        <v>Ultramobile Premium, TabletMicroprocessor Embedded2018</v>
      </c>
    </row>
    <row r="5827" spans="1:27" x14ac:dyDescent="0.2">
      <c r="A5827" t="s">
        <v>173</v>
      </c>
      <c r="B5827" t="s">
        <v>130</v>
      </c>
      <c r="C5827" t="s">
        <v>180</v>
      </c>
      <c r="D5827" s="67">
        <v>2019</v>
      </c>
      <c r="E5827" s="108">
        <v>0</v>
      </c>
      <c r="Z5827" t="str">
        <f t="shared" si="237"/>
        <v>Ultramobile Premium, TabletMicroprocessor Embedded2019</v>
      </c>
      <c r="AA5827" t="str">
        <f t="shared" si="238"/>
        <v>Ultramobile Premium, TabletMicroprocessor Embedded2019</v>
      </c>
    </row>
    <row r="5828" spans="1:27" x14ac:dyDescent="0.2">
      <c r="A5828" t="s">
        <v>173</v>
      </c>
      <c r="B5828" t="s">
        <v>130</v>
      </c>
      <c r="C5828" t="s">
        <v>180</v>
      </c>
      <c r="D5828" s="67">
        <v>2020</v>
      </c>
      <c r="E5828" s="108">
        <v>0</v>
      </c>
      <c r="Z5828" t="str">
        <f t="shared" si="237"/>
        <v>Ultramobile Premium, TabletMicroprocessor Embedded2020</v>
      </c>
      <c r="AA5828" t="str">
        <f t="shared" si="238"/>
        <v>Ultramobile Premium, TabletMicroprocessor Embedded2020</v>
      </c>
    </row>
    <row r="5829" spans="1:27" x14ac:dyDescent="0.2">
      <c r="A5829" t="s">
        <v>173</v>
      </c>
      <c r="B5829" t="s">
        <v>130</v>
      </c>
      <c r="C5829" t="s">
        <v>180</v>
      </c>
      <c r="D5829" s="67">
        <v>2021</v>
      </c>
      <c r="E5829" s="108">
        <v>0</v>
      </c>
      <c r="Z5829" t="str">
        <f t="shared" si="237"/>
        <v>Ultramobile Premium, TabletMicroprocessor Embedded2021</v>
      </c>
      <c r="AA5829" t="str">
        <f t="shared" si="238"/>
        <v>Ultramobile Premium, TabletMicroprocessor Embedded2021</v>
      </c>
    </row>
    <row r="5830" spans="1:27" x14ac:dyDescent="0.2">
      <c r="A5830" t="s">
        <v>173</v>
      </c>
      <c r="B5830" t="s">
        <v>130</v>
      </c>
      <c r="C5830" t="s">
        <v>180</v>
      </c>
      <c r="D5830" s="67">
        <v>2022</v>
      </c>
      <c r="E5830" s="108">
        <v>0</v>
      </c>
      <c r="Z5830" t="str">
        <f t="shared" si="237"/>
        <v>Ultramobile Premium, TabletMicroprocessor Embedded2022</v>
      </c>
      <c r="AA5830" t="str">
        <f t="shared" si="238"/>
        <v>Ultramobile Premium, TabletMicroprocessor Embedded2022</v>
      </c>
    </row>
    <row r="5831" spans="1:27" x14ac:dyDescent="0.2">
      <c r="A5831" t="s">
        <v>173</v>
      </c>
      <c r="B5831" t="s">
        <v>130</v>
      </c>
      <c r="C5831" t="s">
        <v>180</v>
      </c>
      <c r="D5831" s="67">
        <v>2023</v>
      </c>
      <c r="E5831" s="108">
        <v>0</v>
      </c>
      <c r="Z5831" t="str">
        <f t="shared" si="237"/>
        <v>Ultramobile Premium, TabletMicroprocessor Embedded2023</v>
      </c>
      <c r="AA5831" t="str">
        <f t="shared" si="238"/>
        <v>Ultramobile Premium, TabletMicroprocessor Embedded2023</v>
      </c>
    </row>
    <row r="5832" spans="1:27" x14ac:dyDescent="0.2">
      <c r="A5832" t="s">
        <v>173</v>
      </c>
      <c r="B5832" t="s">
        <v>130</v>
      </c>
      <c r="C5832" t="s">
        <v>180</v>
      </c>
      <c r="D5832" s="67">
        <v>2024</v>
      </c>
      <c r="E5832" s="108">
        <v>0</v>
      </c>
      <c r="Z5832" t="str">
        <f t="shared" si="237"/>
        <v>Ultramobile Premium, TabletMicroprocessor Embedded2024</v>
      </c>
      <c r="AA5832" t="str">
        <f t="shared" si="238"/>
        <v>Ultramobile Premium, TabletMicroprocessor Embedded2024</v>
      </c>
    </row>
    <row r="5833" spans="1:27" x14ac:dyDescent="0.2">
      <c r="A5833" t="s">
        <v>173</v>
      </c>
      <c r="B5833" t="s">
        <v>130</v>
      </c>
      <c r="C5833" t="s">
        <v>180</v>
      </c>
      <c r="D5833" s="67">
        <v>2025</v>
      </c>
      <c r="E5833" s="108">
        <v>0</v>
      </c>
      <c r="Z5833" t="str">
        <f t="shared" si="237"/>
        <v>Ultramobile Premium, TabletMicroprocessor Embedded2025</v>
      </c>
      <c r="AA5833" t="str">
        <f t="shared" si="238"/>
        <v>Ultramobile Premium, TabletMicroprocessor Embedded2025</v>
      </c>
    </row>
    <row r="5834" spans="1:27" x14ac:dyDescent="0.2">
      <c r="A5834" t="s">
        <v>173</v>
      </c>
      <c r="B5834" t="s">
        <v>131</v>
      </c>
      <c r="C5834" t="s">
        <v>180</v>
      </c>
      <c r="D5834" s="67">
        <v>2018</v>
      </c>
      <c r="E5834" s="108">
        <v>0</v>
      </c>
      <c r="Z5834" t="str">
        <f t="shared" si="237"/>
        <v>Ultramobile Premium, TabletDigital Signal Processor2018</v>
      </c>
      <c r="AA5834" t="str">
        <f t="shared" si="238"/>
        <v>Ultramobile Premium, TabletDigital Signal Processor2018</v>
      </c>
    </row>
    <row r="5835" spans="1:27" x14ac:dyDescent="0.2">
      <c r="A5835" t="s">
        <v>173</v>
      </c>
      <c r="B5835" t="s">
        <v>131</v>
      </c>
      <c r="C5835" t="s">
        <v>180</v>
      </c>
      <c r="D5835" s="67">
        <v>2019</v>
      </c>
      <c r="E5835" s="108">
        <v>0</v>
      </c>
      <c r="Z5835" t="str">
        <f t="shared" si="237"/>
        <v>Ultramobile Premium, TabletDigital Signal Processor2019</v>
      </c>
      <c r="AA5835" t="str">
        <f t="shared" si="238"/>
        <v>Ultramobile Premium, TabletDigital Signal Processor2019</v>
      </c>
    </row>
    <row r="5836" spans="1:27" x14ac:dyDescent="0.2">
      <c r="A5836" t="s">
        <v>173</v>
      </c>
      <c r="B5836" t="s">
        <v>131</v>
      </c>
      <c r="C5836" t="s">
        <v>180</v>
      </c>
      <c r="D5836" s="67">
        <v>2020</v>
      </c>
      <c r="E5836" s="108">
        <v>0</v>
      </c>
      <c r="Z5836" t="str">
        <f t="shared" si="237"/>
        <v>Ultramobile Premium, TabletDigital Signal Processor2020</v>
      </c>
      <c r="AA5836" t="str">
        <f t="shared" si="238"/>
        <v>Ultramobile Premium, TabletDigital Signal Processor2020</v>
      </c>
    </row>
    <row r="5837" spans="1:27" x14ac:dyDescent="0.2">
      <c r="A5837" t="s">
        <v>173</v>
      </c>
      <c r="B5837" t="s">
        <v>131</v>
      </c>
      <c r="C5837" t="s">
        <v>180</v>
      </c>
      <c r="D5837" s="67">
        <v>2021</v>
      </c>
      <c r="E5837" s="108">
        <v>0</v>
      </c>
      <c r="Z5837" t="str">
        <f t="shared" si="237"/>
        <v>Ultramobile Premium, TabletDigital Signal Processor2021</v>
      </c>
      <c r="AA5837" t="str">
        <f t="shared" si="238"/>
        <v>Ultramobile Premium, TabletDigital Signal Processor2021</v>
      </c>
    </row>
    <row r="5838" spans="1:27" x14ac:dyDescent="0.2">
      <c r="A5838" t="s">
        <v>173</v>
      </c>
      <c r="B5838" t="s">
        <v>131</v>
      </c>
      <c r="C5838" t="s">
        <v>180</v>
      </c>
      <c r="D5838" s="67">
        <v>2022</v>
      </c>
      <c r="E5838" s="108">
        <v>0</v>
      </c>
      <c r="Z5838" t="str">
        <f t="shared" si="237"/>
        <v>Ultramobile Premium, TabletDigital Signal Processor2022</v>
      </c>
      <c r="AA5838" t="str">
        <f t="shared" si="238"/>
        <v>Ultramobile Premium, TabletDigital Signal Processor2022</v>
      </c>
    </row>
    <row r="5839" spans="1:27" x14ac:dyDescent="0.2">
      <c r="A5839" t="s">
        <v>173</v>
      </c>
      <c r="B5839" t="s">
        <v>131</v>
      </c>
      <c r="C5839" t="s">
        <v>180</v>
      </c>
      <c r="D5839" s="67">
        <v>2023</v>
      </c>
      <c r="E5839" s="108">
        <v>0</v>
      </c>
      <c r="Z5839" t="str">
        <f t="shared" si="237"/>
        <v>Ultramobile Premium, TabletDigital Signal Processor2023</v>
      </c>
      <c r="AA5839" t="str">
        <f t="shared" si="238"/>
        <v>Ultramobile Premium, TabletDigital Signal Processor2023</v>
      </c>
    </row>
    <row r="5840" spans="1:27" x14ac:dyDescent="0.2">
      <c r="A5840" t="s">
        <v>173</v>
      </c>
      <c r="B5840" t="s">
        <v>131</v>
      </c>
      <c r="C5840" t="s">
        <v>180</v>
      </c>
      <c r="D5840" s="67">
        <v>2024</v>
      </c>
      <c r="E5840" s="108">
        <v>0</v>
      </c>
      <c r="Z5840" t="str">
        <f t="shared" si="237"/>
        <v>Ultramobile Premium, TabletDigital Signal Processor2024</v>
      </c>
      <c r="AA5840" t="str">
        <f t="shared" si="238"/>
        <v>Ultramobile Premium, TabletDigital Signal Processor2024</v>
      </c>
    </row>
    <row r="5841" spans="1:27" x14ac:dyDescent="0.2">
      <c r="A5841" t="s">
        <v>173</v>
      </c>
      <c r="B5841" t="s">
        <v>131</v>
      </c>
      <c r="C5841" t="s">
        <v>180</v>
      </c>
      <c r="D5841" s="67">
        <v>2025</v>
      </c>
      <c r="E5841" s="108">
        <v>0</v>
      </c>
      <c r="Z5841" t="str">
        <f t="shared" si="237"/>
        <v>Ultramobile Premium, TabletDigital Signal Processor2025</v>
      </c>
      <c r="AA5841" t="str">
        <f t="shared" si="238"/>
        <v>Ultramobile Premium, TabletDigital Signal Processor2025</v>
      </c>
    </row>
    <row r="5842" spans="1:27" x14ac:dyDescent="0.2">
      <c r="A5842" t="s">
        <v>173</v>
      </c>
      <c r="B5842" t="s">
        <v>132</v>
      </c>
      <c r="C5842" t="s">
        <v>180</v>
      </c>
      <c r="D5842" s="67">
        <v>2018</v>
      </c>
      <c r="E5842" s="108">
        <v>0</v>
      </c>
      <c r="Z5842" t="str">
        <f t="shared" si="237"/>
        <v>Ultramobile Premium, TabletTotal General Purpose Logic2018</v>
      </c>
      <c r="AA5842" t="str">
        <f t="shared" si="238"/>
        <v>Ultramobile Premium, TabletTotal General Purpose Logic2018</v>
      </c>
    </row>
    <row r="5843" spans="1:27" x14ac:dyDescent="0.2">
      <c r="A5843" t="s">
        <v>173</v>
      </c>
      <c r="B5843" t="s">
        <v>132</v>
      </c>
      <c r="C5843" t="s">
        <v>180</v>
      </c>
      <c r="D5843" s="67">
        <v>2019</v>
      </c>
      <c r="E5843" s="108">
        <v>0.16307987235678345</v>
      </c>
      <c r="Z5843" t="str">
        <f t="shared" si="237"/>
        <v>Ultramobile Premium, TabletTotal General Purpose Logic2019</v>
      </c>
      <c r="AA5843" t="str">
        <f t="shared" si="238"/>
        <v>Ultramobile Premium, TabletTotal General Purpose Logic2019</v>
      </c>
    </row>
    <row r="5844" spans="1:27" x14ac:dyDescent="0.2">
      <c r="A5844" t="s">
        <v>173</v>
      </c>
      <c r="B5844" t="s">
        <v>132</v>
      </c>
      <c r="C5844" t="s">
        <v>180</v>
      </c>
      <c r="D5844" s="67">
        <v>2020</v>
      </c>
      <c r="E5844" s="108">
        <v>0.2699163029442615</v>
      </c>
      <c r="Z5844" t="str">
        <f t="shared" si="237"/>
        <v>Ultramobile Premium, TabletTotal General Purpose Logic2020</v>
      </c>
      <c r="AA5844" t="str">
        <f t="shared" si="238"/>
        <v>Ultramobile Premium, TabletTotal General Purpose Logic2020</v>
      </c>
    </row>
    <row r="5845" spans="1:27" x14ac:dyDescent="0.2">
      <c r="A5845" t="s">
        <v>173</v>
      </c>
      <c r="B5845" t="s">
        <v>132</v>
      </c>
      <c r="C5845" t="s">
        <v>180</v>
      </c>
      <c r="D5845" s="67">
        <v>2021</v>
      </c>
      <c r="E5845" s="108">
        <v>1.0597556576470013</v>
      </c>
      <c r="Z5845" t="str">
        <f t="shared" si="237"/>
        <v>Ultramobile Premium, TabletTotal General Purpose Logic2021</v>
      </c>
      <c r="AA5845" t="str">
        <f t="shared" si="238"/>
        <v>Ultramobile Premium, TabletTotal General Purpose Logic2021</v>
      </c>
    </row>
    <row r="5846" spans="1:27" x14ac:dyDescent="0.2">
      <c r="A5846" t="s">
        <v>173</v>
      </c>
      <c r="B5846" t="s">
        <v>132</v>
      </c>
      <c r="C5846" t="s">
        <v>180</v>
      </c>
      <c r="D5846" s="67">
        <v>2022</v>
      </c>
      <c r="E5846" s="108">
        <v>-5.1458479209148922E-2</v>
      </c>
      <c r="Z5846" t="str">
        <f t="shared" si="237"/>
        <v>Ultramobile Premium, TabletTotal General Purpose Logic2022</v>
      </c>
      <c r="AA5846" t="str">
        <f t="shared" si="238"/>
        <v>Ultramobile Premium, TabletTotal General Purpose Logic2022</v>
      </c>
    </row>
    <row r="5847" spans="1:27" x14ac:dyDescent="0.2">
      <c r="A5847" t="s">
        <v>173</v>
      </c>
      <c r="B5847" t="s">
        <v>132</v>
      </c>
      <c r="C5847" t="s">
        <v>180</v>
      </c>
      <c r="D5847" s="67">
        <v>2023</v>
      </c>
      <c r="E5847" s="108">
        <v>7.5776217299269311E-2</v>
      </c>
      <c r="Z5847" t="str">
        <f t="shared" si="237"/>
        <v>Ultramobile Premium, TabletTotal General Purpose Logic2023</v>
      </c>
      <c r="AA5847" t="str">
        <f t="shared" si="238"/>
        <v>Ultramobile Premium, TabletTotal General Purpose Logic2023</v>
      </c>
    </row>
    <row r="5848" spans="1:27" x14ac:dyDescent="0.2">
      <c r="A5848" t="s">
        <v>173</v>
      </c>
      <c r="B5848" t="s">
        <v>132</v>
      </c>
      <c r="C5848" t="s">
        <v>180</v>
      </c>
      <c r="D5848" s="67">
        <v>2024</v>
      </c>
      <c r="E5848" s="108">
        <v>0.14831264507148689</v>
      </c>
      <c r="Z5848" t="str">
        <f t="shared" si="237"/>
        <v>Ultramobile Premium, TabletTotal General Purpose Logic2024</v>
      </c>
      <c r="AA5848" t="str">
        <f t="shared" si="238"/>
        <v>Ultramobile Premium, TabletTotal General Purpose Logic2024</v>
      </c>
    </row>
    <row r="5849" spans="1:27" x14ac:dyDescent="0.2">
      <c r="A5849" t="s">
        <v>173</v>
      </c>
      <c r="B5849" t="s">
        <v>132</v>
      </c>
      <c r="C5849" t="s">
        <v>180</v>
      </c>
      <c r="D5849" s="67">
        <v>2025</v>
      </c>
      <c r="E5849" s="108">
        <v>9.0876889755925117E-2</v>
      </c>
      <c r="Z5849" t="str">
        <f t="shared" si="237"/>
        <v>Ultramobile Premium, TabletTotal General Purpose Logic2025</v>
      </c>
      <c r="AA5849" t="str">
        <f t="shared" si="238"/>
        <v>Ultramobile Premium, TabletTotal General Purpose Logic2025</v>
      </c>
    </row>
    <row r="5850" spans="1:27" x14ac:dyDescent="0.2">
      <c r="A5850" t="s">
        <v>173</v>
      </c>
      <c r="B5850" t="s">
        <v>133</v>
      </c>
      <c r="C5850" t="s">
        <v>180</v>
      </c>
      <c r="D5850" s="67">
        <v>2018</v>
      </c>
      <c r="E5850" s="108">
        <v>0</v>
      </c>
      <c r="Z5850" t="str">
        <f t="shared" si="237"/>
        <v>Ultramobile Premium, TabletDisplay Driver2018</v>
      </c>
      <c r="AA5850" t="str">
        <f t="shared" si="238"/>
        <v>Ultramobile Premium, TabletDisplay Driver2018</v>
      </c>
    </row>
    <row r="5851" spans="1:27" x14ac:dyDescent="0.2">
      <c r="A5851" t="s">
        <v>173</v>
      </c>
      <c r="B5851" t="s">
        <v>133</v>
      </c>
      <c r="C5851" t="s">
        <v>180</v>
      </c>
      <c r="D5851" s="67">
        <v>2019</v>
      </c>
      <c r="E5851" s="108">
        <v>0.19317132962708561</v>
      </c>
      <c r="Z5851" t="str">
        <f t="shared" si="237"/>
        <v>Ultramobile Premium, TabletDisplay Driver2019</v>
      </c>
      <c r="AA5851" t="str">
        <f t="shared" si="238"/>
        <v>Ultramobile Premium, TabletDisplay Driver2019</v>
      </c>
    </row>
    <row r="5852" spans="1:27" x14ac:dyDescent="0.2">
      <c r="A5852" t="s">
        <v>173</v>
      </c>
      <c r="B5852" t="s">
        <v>133</v>
      </c>
      <c r="C5852" t="s">
        <v>180</v>
      </c>
      <c r="D5852" s="67">
        <v>2020</v>
      </c>
      <c r="E5852" s="108">
        <v>0.26511133502256534</v>
      </c>
      <c r="Z5852" t="str">
        <f t="shared" si="237"/>
        <v>Ultramobile Premium, TabletDisplay Driver2020</v>
      </c>
      <c r="AA5852" t="str">
        <f t="shared" si="238"/>
        <v>Ultramobile Premium, TabletDisplay Driver2020</v>
      </c>
    </row>
    <row r="5853" spans="1:27" x14ac:dyDescent="0.2">
      <c r="A5853" t="s">
        <v>173</v>
      </c>
      <c r="B5853" t="s">
        <v>133</v>
      </c>
      <c r="C5853" t="s">
        <v>180</v>
      </c>
      <c r="D5853" s="67">
        <v>2021</v>
      </c>
      <c r="E5853" s="108">
        <v>1.1029755636593825</v>
      </c>
      <c r="Z5853" t="str">
        <f t="shared" si="237"/>
        <v>Ultramobile Premium, TabletDisplay Driver2021</v>
      </c>
      <c r="AA5853" t="str">
        <f t="shared" si="238"/>
        <v>Ultramobile Premium, TabletDisplay Driver2021</v>
      </c>
    </row>
    <row r="5854" spans="1:27" x14ac:dyDescent="0.2">
      <c r="A5854" t="s">
        <v>173</v>
      </c>
      <c r="B5854" t="s">
        <v>133</v>
      </c>
      <c r="C5854" t="s">
        <v>180</v>
      </c>
      <c r="D5854" s="67">
        <v>2022</v>
      </c>
      <c r="E5854" s="108">
        <v>-4.3552069154386586E-2</v>
      </c>
      <c r="Z5854" t="str">
        <f t="shared" si="237"/>
        <v>Ultramobile Premium, TabletDisplay Driver2022</v>
      </c>
      <c r="AA5854" t="str">
        <f t="shared" si="238"/>
        <v>Ultramobile Premium, TabletDisplay Driver2022</v>
      </c>
    </row>
    <row r="5855" spans="1:27" x14ac:dyDescent="0.2">
      <c r="A5855" t="s">
        <v>173</v>
      </c>
      <c r="B5855" t="s">
        <v>133</v>
      </c>
      <c r="C5855" t="s">
        <v>180</v>
      </c>
      <c r="D5855" s="67">
        <v>2023</v>
      </c>
      <c r="E5855" s="108">
        <v>8.3997656051302272E-2</v>
      </c>
      <c r="Z5855" t="str">
        <f t="shared" si="237"/>
        <v>Ultramobile Premium, TabletDisplay Driver2023</v>
      </c>
      <c r="AA5855" t="str">
        <f t="shared" si="238"/>
        <v>Ultramobile Premium, TabletDisplay Driver2023</v>
      </c>
    </row>
    <row r="5856" spans="1:27" x14ac:dyDescent="0.2">
      <c r="A5856" t="s">
        <v>173</v>
      </c>
      <c r="B5856" t="s">
        <v>133</v>
      </c>
      <c r="C5856" t="s">
        <v>180</v>
      </c>
      <c r="D5856" s="67">
        <v>2024</v>
      </c>
      <c r="E5856" s="108">
        <v>0.15465659606806992</v>
      </c>
      <c r="Z5856" t="str">
        <f t="shared" si="237"/>
        <v>Ultramobile Premium, TabletDisplay Driver2024</v>
      </c>
      <c r="AA5856" t="str">
        <f t="shared" si="238"/>
        <v>Ultramobile Premium, TabletDisplay Driver2024</v>
      </c>
    </row>
    <row r="5857" spans="1:27" x14ac:dyDescent="0.2">
      <c r="A5857" t="s">
        <v>173</v>
      </c>
      <c r="B5857" t="s">
        <v>133</v>
      </c>
      <c r="C5857" t="s">
        <v>180</v>
      </c>
      <c r="D5857" s="67">
        <v>2025</v>
      </c>
      <c r="E5857" s="108">
        <v>9.3174048266946308E-2</v>
      </c>
      <c r="Z5857" t="str">
        <f t="shared" si="237"/>
        <v>Ultramobile Premium, TabletDisplay Driver2025</v>
      </c>
      <c r="AA5857" t="str">
        <f t="shared" si="238"/>
        <v>Ultramobile Premium, TabletDisplay Driver2025</v>
      </c>
    </row>
    <row r="5858" spans="1:27" x14ac:dyDescent="0.2">
      <c r="A5858" t="s">
        <v>173</v>
      </c>
      <c r="B5858" t="s">
        <v>134</v>
      </c>
      <c r="C5858" t="s">
        <v>180</v>
      </c>
      <c r="D5858" s="67">
        <v>2018</v>
      </c>
      <c r="E5858" s="108">
        <v>0</v>
      </c>
      <c r="Z5858" t="str">
        <f t="shared" ref="Z5858:Z5921" si="239">A5858&amp;B5858&amp;D5858</f>
        <v>Ultramobile Premium, TabletFPGA/PLD2018</v>
      </c>
      <c r="AA5858" t="str">
        <f t="shared" ref="AA5858:AA5921" si="240">$A5858&amp;$B5858&amp;$D5858</f>
        <v>Ultramobile Premium, TabletFPGA/PLD2018</v>
      </c>
    </row>
    <row r="5859" spans="1:27" x14ac:dyDescent="0.2">
      <c r="A5859" t="s">
        <v>173</v>
      </c>
      <c r="B5859" t="s">
        <v>134</v>
      </c>
      <c r="C5859" t="s">
        <v>180</v>
      </c>
      <c r="D5859" s="67">
        <v>2019</v>
      </c>
      <c r="E5859" s="108">
        <v>0</v>
      </c>
      <c r="Z5859" t="str">
        <f t="shared" si="239"/>
        <v>Ultramobile Premium, TabletFPGA/PLD2019</v>
      </c>
      <c r="AA5859" t="str">
        <f t="shared" si="240"/>
        <v>Ultramobile Premium, TabletFPGA/PLD2019</v>
      </c>
    </row>
    <row r="5860" spans="1:27" x14ac:dyDescent="0.2">
      <c r="A5860" t="s">
        <v>173</v>
      </c>
      <c r="B5860" t="s">
        <v>134</v>
      </c>
      <c r="C5860" t="s">
        <v>180</v>
      </c>
      <c r="D5860" s="67">
        <v>2020</v>
      </c>
      <c r="E5860" s="108">
        <v>0</v>
      </c>
      <c r="Z5860" t="str">
        <f t="shared" si="239"/>
        <v>Ultramobile Premium, TabletFPGA/PLD2020</v>
      </c>
      <c r="AA5860" t="str">
        <f t="shared" si="240"/>
        <v>Ultramobile Premium, TabletFPGA/PLD2020</v>
      </c>
    </row>
    <row r="5861" spans="1:27" x14ac:dyDescent="0.2">
      <c r="A5861" t="s">
        <v>173</v>
      </c>
      <c r="B5861" t="s">
        <v>134</v>
      </c>
      <c r="C5861" t="s">
        <v>180</v>
      </c>
      <c r="D5861" s="67">
        <v>2021</v>
      </c>
      <c r="E5861" s="108">
        <v>0</v>
      </c>
      <c r="Z5861" t="str">
        <f t="shared" si="239"/>
        <v>Ultramobile Premium, TabletFPGA/PLD2021</v>
      </c>
      <c r="AA5861" t="str">
        <f t="shared" si="240"/>
        <v>Ultramobile Premium, TabletFPGA/PLD2021</v>
      </c>
    </row>
    <row r="5862" spans="1:27" x14ac:dyDescent="0.2">
      <c r="A5862" t="s">
        <v>173</v>
      </c>
      <c r="B5862" t="s">
        <v>134</v>
      </c>
      <c r="C5862" t="s">
        <v>180</v>
      </c>
      <c r="D5862" s="67">
        <v>2022</v>
      </c>
      <c r="E5862" s="108">
        <v>0</v>
      </c>
      <c r="Z5862" t="str">
        <f t="shared" si="239"/>
        <v>Ultramobile Premium, TabletFPGA/PLD2022</v>
      </c>
      <c r="AA5862" t="str">
        <f t="shared" si="240"/>
        <v>Ultramobile Premium, TabletFPGA/PLD2022</v>
      </c>
    </row>
    <row r="5863" spans="1:27" x14ac:dyDescent="0.2">
      <c r="A5863" t="s">
        <v>173</v>
      </c>
      <c r="B5863" t="s">
        <v>134</v>
      </c>
      <c r="C5863" t="s">
        <v>180</v>
      </c>
      <c r="D5863" s="67">
        <v>2023</v>
      </c>
      <c r="E5863" s="108">
        <v>0</v>
      </c>
      <c r="Z5863" t="str">
        <f t="shared" si="239"/>
        <v>Ultramobile Premium, TabletFPGA/PLD2023</v>
      </c>
      <c r="AA5863" t="str">
        <f t="shared" si="240"/>
        <v>Ultramobile Premium, TabletFPGA/PLD2023</v>
      </c>
    </row>
    <row r="5864" spans="1:27" x14ac:dyDescent="0.2">
      <c r="A5864" t="s">
        <v>173</v>
      </c>
      <c r="B5864" t="s">
        <v>134</v>
      </c>
      <c r="C5864" t="s">
        <v>180</v>
      </c>
      <c r="D5864" s="67">
        <v>2024</v>
      </c>
      <c r="E5864" s="108">
        <v>0</v>
      </c>
      <c r="Z5864" t="str">
        <f t="shared" si="239"/>
        <v>Ultramobile Premium, TabletFPGA/PLD2024</v>
      </c>
      <c r="AA5864" t="str">
        <f t="shared" si="240"/>
        <v>Ultramobile Premium, TabletFPGA/PLD2024</v>
      </c>
    </row>
    <row r="5865" spans="1:27" x14ac:dyDescent="0.2">
      <c r="A5865" t="s">
        <v>173</v>
      </c>
      <c r="B5865" t="s">
        <v>134</v>
      </c>
      <c r="C5865" t="s">
        <v>180</v>
      </c>
      <c r="D5865" s="67">
        <v>2025</v>
      </c>
      <c r="E5865" s="108">
        <v>0</v>
      </c>
      <c r="Z5865" t="str">
        <f t="shared" si="239"/>
        <v>Ultramobile Premium, TabletFPGA/PLD2025</v>
      </c>
      <c r="AA5865" t="str">
        <f t="shared" si="240"/>
        <v>Ultramobile Premium, TabletFPGA/PLD2025</v>
      </c>
    </row>
    <row r="5866" spans="1:27" x14ac:dyDescent="0.2">
      <c r="A5866" t="s">
        <v>173</v>
      </c>
      <c r="B5866" t="s">
        <v>135</v>
      </c>
      <c r="C5866" t="s">
        <v>180</v>
      </c>
      <c r="D5866" s="67">
        <v>2018</v>
      </c>
      <c r="E5866" s="108">
        <v>0</v>
      </c>
      <c r="Z5866" t="str">
        <f t="shared" si="239"/>
        <v>Ultramobile Premium, TabletOther Logic2018</v>
      </c>
      <c r="AA5866" t="str">
        <f t="shared" si="240"/>
        <v>Ultramobile Premium, TabletOther Logic2018</v>
      </c>
    </row>
    <row r="5867" spans="1:27" x14ac:dyDescent="0.2">
      <c r="A5867" t="s">
        <v>173</v>
      </c>
      <c r="B5867" t="s">
        <v>135</v>
      </c>
      <c r="C5867" t="s">
        <v>180</v>
      </c>
      <c r="D5867" s="67">
        <v>2019</v>
      </c>
      <c r="E5867" s="108">
        <v>2.5214195594850608E-2</v>
      </c>
      <c r="Z5867" t="str">
        <f t="shared" si="239"/>
        <v>Ultramobile Premium, TabletOther Logic2019</v>
      </c>
      <c r="AA5867" t="str">
        <f t="shared" si="240"/>
        <v>Ultramobile Premium, TabletOther Logic2019</v>
      </c>
    </row>
    <row r="5868" spans="1:27" x14ac:dyDescent="0.2">
      <c r="A5868" t="s">
        <v>173</v>
      </c>
      <c r="B5868" t="s">
        <v>135</v>
      </c>
      <c r="C5868" t="s">
        <v>180</v>
      </c>
      <c r="D5868" s="67">
        <v>2020</v>
      </c>
      <c r="E5868" s="108">
        <v>0.29553704049198593</v>
      </c>
      <c r="Z5868" t="str">
        <f t="shared" si="239"/>
        <v>Ultramobile Premium, TabletOther Logic2020</v>
      </c>
      <c r="AA5868" t="str">
        <f t="shared" si="240"/>
        <v>Ultramobile Premium, TabletOther Logic2020</v>
      </c>
    </row>
    <row r="5869" spans="1:27" x14ac:dyDescent="0.2">
      <c r="A5869" t="s">
        <v>173</v>
      </c>
      <c r="B5869" t="s">
        <v>135</v>
      </c>
      <c r="C5869" t="s">
        <v>180</v>
      </c>
      <c r="D5869" s="67">
        <v>2021</v>
      </c>
      <c r="E5869" s="108">
        <v>0.83471350899459495</v>
      </c>
      <c r="Z5869" t="str">
        <f t="shared" si="239"/>
        <v>Ultramobile Premium, TabletOther Logic2021</v>
      </c>
      <c r="AA5869" t="str">
        <f t="shared" si="240"/>
        <v>Ultramobile Premium, TabletOther Logic2021</v>
      </c>
    </row>
    <row r="5870" spans="1:27" x14ac:dyDescent="0.2">
      <c r="A5870" t="s">
        <v>173</v>
      </c>
      <c r="B5870" t="s">
        <v>135</v>
      </c>
      <c r="C5870" t="s">
        <v>180</v>
      </c>
      <c r="D5870" s="67">
        <v>2022</v>
      </c>
      <c r="E5870" s="108">
        <v>-9.8645803286275813E-2</v>
      </c>
      <c r="Z5870" t="str">
        <f t="shared" si="239"/>
        <v>Ultramobile Premium, TabletOther Logic2022</v>
      </c>
      <c r="AA5870" t="str">
        <f t="shared" si="240"/>
        <v>Ultramobile Premium, TabletOther Logic2022</v>
      </c>
    </row>
    <row r="5871" spans="1:27" x14ac:dyDescent="0.2">
      <c r="A5871" t="s">
        <v>173</v>
      </c>
      <c r="B5871" t="s">
        <v>135</v>
      </c>
      <c r="C5871" t="s">
        <v>180</v>
      </c>
      <c r="D5871" s="67">
        <v>2023</v>
      </c>
      <c r="E5871" s="108">
        <v>2.3709561073725238E-2</v>
      </c>
      <c r="Z5871" t="str">
        <f t="shared" si="239"/>
        <v>Ultramobile Premium, TabletOther Logic2023</v>
      </c>
      <c r="AA5871" t="str">
        <f t="shared" si="240"/>
        <v>Ultramobile Premium, TabletOther Logic2023</v>
      </c>
    </row>
    <row r="5872" spans="1:27" x14ac:dyDescent="0.2">
      <c r="A5872" t="s">
        <v>173</v>
      </c>
      <c r="B5872" t="s">
        <v>135</v>
      </c>
      <c r="C5872" t="s">
        <v>180</v>
      </c>
      <c r="D5872" s="67">
        <v>2024</v>
      </c>
      <c r="E5872" s="108">
        <v>0.10577011982095841</v>
      </c>
      <c r="Z5872" t="str">
        <f t="shared" si="239"/>
        <v>Ultramobile Premium, TabletOther Logic2024</v>
      </c>
      <c r="AA5872" t="str">
        <f t="shared" si="240"/>
        <v>Ultramobile Premium, TabletOther Logic2024</v>
      </c>
    </row>
    <row r="5873" spans="1:27" x14ac:dyDescent="0.2">
      <c r="A5873" t="s">
        <v>173</v>
      </c>
      <c r="B5873" t="s">
        <v>135</v>
      </c>
      <c r="C5873" t="s">
        <v>180</v>
      </c>
      <c r="D5873" s="67">
        <v>2025</v>
      </c>
      <c r="E5873" s="108">
        <v>7.4791099553485285E-2</v>
      </c>
      <c r="Z5873" t="str">
        <f t="shared" si="239"/>
        <v>Ultramobile Premium, TabletOther Logic2025</v>
      </c>
      <c r="AA5873" t="str">
        <f t="shared" si="240"/>
        <v>Ultramobile Premium, TabletOther Logic2025</v>
      </c>
    </row>
    <row r="5874" spans="1:27" x14ac:dyDescent="0.2">
      <c r="A5874" t="s">
        <v>173</v>
      </c>
      <c r="B5874" t="s">
        <v>136</v>
      </c>
      <c r="C5874" t="s">
        <v>180</v>
      </c>
      <c r="D5874" s="67">
        <v>2018</v>
      </c>
      <c r="E5874" s="108">
        <v>0</v>
      </c>
      <c r="Z5874" t="str">
        <f t="shared" si="239"/>
        <v>Ultramobile Premium, TabletTotal Analog2018</v>
      </c>
      <c r="AA5874" t="str">
        <f t="shared" si="240"/>
        <v>Ultramobile Premium, TabletTotal Analog2018</v>
      </c>
    </row>
    <row r="5875" spans="1:27" x14ac:dyDescent="0.2">
      <c r="A5875" t="s">
        <v>173</v>
      </c>
      <c r="B5875" t="s">
        <v>136</v>
      </c>
      <c r="C5875" t="s">
        <v>180</v>
      </c>
      <c r="D5875" s="67">
        <v>2019</v>
      </c>
      <c r="E5875" s="108">
        <v>9.2647016121656378E-2</v>
      </c>
      <c r="Z5875" t="str">
        <f t="shared" si="239"/>
        <v>Ultramobile Premium, TabletTotal Analog2019</v>
      </c>
      <c r="AA5875" t="str">
        <f t="shared" si="240"/>
        <v>Ultramobile Premium, TabletTotal Analog2019</v>
      </c>
    </row>
    <row r="5876" spans="1:27" x14ac:dyDescent="0.2">
      <c r="A5876" t="s">
        <v>173</v>
      </c>
      <c r="B5876" t="s">
        <v>136</v>
      </c>
      <c r="C5876" t="s">
        <v>180</v>
      </c>
      <c r="D5876" s="67">
        <v>2020</v>
      </c>
      <c r="E5876" s="108">
        <v>0.26722272105873301</v>
      </c>
      <c r="Z5876" t="str">
        <f t="shared" si="239"/>
        <v>Ultramobile Premium, TabletTotal Analog2020</v>
      </c>
      <c r="AA5876" t="str">
        <f t="shared" si="240"/>
        <v>Ultramobile Premium, TabletTotal Analog2020</v>
      </c>
    </row>
    <row r="5877" spans="1:27" x14ac:dyDescent="0.2">
      <c r="A5877" t="s">
        <v>173</v>
      </c>
      <c r="B5877" t="s">
        <v>136</v>
      </c>
      <c r="C5877" t="s">
        <v>180</v>
      </c>
      <c r="D5877" s="67">
        <v>2021</v>
      </c>
      <c r="E5877" s="108">
        <v>0.96028051875992282</v>
      </c>
      <c r="Z5877" t="str">
        <f t="shared" si="239"/>
        <v>Ultramobile Premium, TabletTotal Analog2021</v>
      </c>
      <c r="AA5877" t="str">
        <f t="shared" si="240"/>
        <v>Ultramobile Premium, TabletTotal Analog2021</v>
      </c>
    </row>
    <row r="5878" spans="1:27" x14ac:dyDescent="0.2">
      <c r="A5878" t="s">
        <v>173</v>
      </c>
      <c r="B5878" t="s">
        <v>136</v>
      </c>
      <c r="C5878" t="s">
        <v>180</v>
      </c>
      <c r="D5878" s="67">
        <v>2022</v>
      </c>
      <c r="E5878" s="108">
        <v>1.2603900840286952E-2</v>
      </c>
      <c r="Z5878" t="str">
        <f t="shared" si="239"/>
        <v>Ultramobile Premium, TabletTotal Analog2022</v>
      </c>
      <c r="AA5878" t="str">
        <f t="shared" si="240"/>
        <v>Ultramobile Premium, TabletTotal Analog2022</v>
      </c>
    </row>
    <row r="5879" spans="1:27" x14ac:dyDescent="0.2">
      <c r="A5879" t="s">
        <v>173</v>
      </c>
      <c r="B5879" t="s">
        <v>136</v>
      </c>
      <c r="C5879" t="s">
        <v>180</v>
      </c>
      <c r="D5879" s="67">
        <v>2023</v>
      </c>
      <c r="E5879" s="108">
        <v>8.1288489529124375E-2</v>
      </c>
      <c r="Z5879" t="str">
        <f t="shared" si="239"/>
        <v>Ultramobile Premium, TabletTotal Analog2023</v>
      </c>
      <c r="AA5879" t="str">
        <f t="shared" si="240"/>
        <v>Ultramobile Premium, TabletTotal Analog2023</v>
      </c>
    </row>
    <row r="5880" spans="1:27" x14ac:dyDescent="0.2">
      <c r="A5880" t="s">
        <v>173</v>
      </c>
      <c r="B5880" t="s">
        <v>136</v>
      </c>
      <c r="C5880" t="s">
        <v>180</v>
      </c>
      <c r="D5880" s="67">
        <v>2024</v>
      </c>
      <c r="E5880" s="108">
        <v>0.14449075547895629</v>
      </c>
      <c r="Z5880" t="str">
        <f t="shared" si="239"/>
        <v>Ultramobile Premium, TabletTotal Analog2024</v>
      </c>
      <c r="AA5880" t="str">
        <f t="shared" si="240"/>
        <v>Ultramobile Premium, TabletTotal Analog2024</v>
      </c>
    </row>
    <row r="5881" spans="1:27" x14ac:dyDescent="0.2">
      <c r="A5881" t="s">
        <v>173</v>
      </c>
      <c r="B5881" t="s">
        <v>136</v>
      </c>
      <c r="C5881" t="s">
        <v>180</v>
      </c>
      <c r="D5881" s="67">
        <v>2025</v>
      </c>
      <c r="E5881" s="108">
        <v>8.0197589038152994E-2</v>
      </c>
      <c r="Z5881" t="str">
        <f t="shared" si="239"/>
        <v>Ultramobile Premium, TabletTotal Analog2025</v>
      </c>
      <c r="AA5881" t="str">
        <f t="shared" si="240"/>
        <v>Ultramobile Premium, TabletTotal Analog2025</v>
      </c>
    </row>
    <row r="5882" spans="1:27" x14ac:dyDescent="0.2">
      <c r="A5882" t="s">
        <v>173</v>
      </c>
      <c r="B5882" t="s">
        <v>137</v>
      </c>
      <c r="C5882" t="s">
        <v>180</v>
      </c>
      <c r="D5882" s="67">
        <v>2018</v>
      </c>
      <c r="E5882" s="108">
        <v>0</v>
      </c>
      <c r="Z5882" t="str">
        <f t="shared" si="239"/>
        <v>Ultramobile Premium, TabletData Converter/Switch/Multiplexer2018</v>
      </c>
      <c r="AA5882" t="str">
        <f t="shared" si="240"/>
        <v>Ultramobile Premium, TabletData Converter/Switch/Multiplexer2018</v>
      </c>
    </row>
    <row r="5883" spans="1:27" x14ac:dyDescent="0.2">
      <c r="A5883" t="s">
        <v>173</v>
      </c>
      <c r="B5883" t="s">
        <v>137</v>
      </c>
      <c r="C5883" t="s">
        <v>180</v>
      </c>
      <c r="D5883" s="67">
        <v>2019</v>
      </c>
      <c r="E5883" s="108">
        <v>-1.0684411494975565E-3</v>
      </c>
      <c r="Z5883" t="str">
        <f t="shared" si="239"/>
        <v>Ultramobile Premium, TabletData Converter/Switch/Multiplexer2019</v>
      </c>
      <c r="AA5883" t="str">
        <f t="shared" si="240"/>
        <v>Ultramobile Premium, TabletData Converter/Switch/Multiplexer2019</v>
      </c>
    </row>
    <row r="5884" spans="1:27" x14ac:dyDescent="0.2">
      <c r="A5884" t="s">
        <v>173</v>
      </c>
      <c r="B5884" t="s">
        <v>137</v>
      </c>
      <c r="C5884" t="s">
        <v>180</v>
      </c>
      <c r="D5884" s="67">
        <v>2020</v>
      </c>
      <c r="E5884" s="108">
        <v>-0.19762493077617771</v>
      </c>
      <c r="Z5884" t="str">
        <f t="shared" si="239"/>
        <v>Ultramobile Premium, TabletData Converter/Switch/Multiplexer2020</v>
      </c>
      <c r="AA5884" t="str">
        <f t="shared" si="240"/>
        <v>Ultramobile Premium, TabletData Converter/Switch/Multiplexer2020</v>
      </c>
    </row>
    <row r="5885" spans="1:27" x14ac:dyDescent="0.2">
      <c r="A5885" t="s">
        <v>173</v>
      </c>
      <c r="B5885" t="s">
        <v>137</v>
      </c>
      <c r="C5885" t="s">
        <v>180</v>
      </c>
      <c r="D5885" s="67">
        <v>2021</v>
      </c>
      <c r="E5885" s="108">
        <v>0.98074010718523907</v>
      </c>
      <c r="Z5885" t="str">
        <f t="shared" si="239"/>
        <v>Ultramobile Premium, TabletData Converter/Switch/Multiplexer2021</v>
      </c>
      <c r="AA5885" t="str">
        <f t="shared" si="240"/>
        <v>Ultramobile Premium, TabletData Converter/Switch/Multiplexer2021</v>
      </c>
    </row>
    <row r="5886" spans="1:27" x14ac:dyDescent="0.2">
      <c r="A5886" t="s">
        <v>173</v>
      </c>
      <c r="B5886" t="s">
        <v>137</v>
      </c>
      <c r="C5886" t="s">
        <v>180</v>
      </c>
      <c r="D5886" s="67">
        <v>2022</v>
      </c>
      <c r="E5886" s="108">
        <v>3.7209146301369067E-2</v>
      </c>
      <c r="Z5886" t="str">
        <f t="shared" si="239"/>
        <v>Ultramobile Premium, TabletData Converter/Switch/Multiplexer2022</v>
      </c>
      <c r="AA5886" t="str">
        <f t="shared" si="240"/>
        <v>Ultramobile Premium, TabletData Converter/Switch/Multiplexer2022</v>
      </c>
    </row>
    <row r="5887" spans="1:27" x14ac:dyDescent="0.2">
      <c r="A5887" t="s">
        <v>173</v>
      </c>
      <c r="B5887" t="s">
        <v>137</v>
      </c>
      <c r="C5887" t="s">
        <v>180</v>
      </c>
      <c r="D5887" s="67">
        <v>2023</v>
      </c>
      <c r="E5887" s="108">
        <v>4.720057927618293E-2</v>
      </c>
      <c r="Z5887" t="str">
        <f t="shared" si="239"/>
        <v>Ultramobile Premium, TabletData Converter/Switch/Multiplexer2023</v>
      </c>
      <c r="AA5887" t="str">
        <f t="shared" si="240"/>
        <v>Ultramobile Premium, TabletData Converter/Switch/Multiplexer2023</v>
      </c>
    </row>
    <row r="5888" spans="1:27" x14ac:dyDescent="0.2">
      <c r="A5888" t="s">
        <v>173</v>
      </c>
      <c r="B5888" t="s">
        <v>137</v>
      </c>
      <c r="C5888" t="s">
        <v>180</v>
      </c>
      <c r="D5888" s="67">
        <v>2024</v>
      </c>
      <c r="E5888" s="108">
        <v>0.13019225618991714</v>
      </c>
      <c r="Z5888" t="str">
        <f t="shared" si="239"/>
        <v>Ultramobile Premium, TabletData Converter/Switch/Multiplexer2024</v>
      </c>
      <c r="AA5888" t="str">
        <f t="shared" si="240"/>
        <v>Ultramobile Premium, TabletData Converter/Switch/Multiplexer2024</v>
      </c>
    </row>
    <row r="5889" spans="1:27" x14ac:dyDescent="0.2">
      <c r="A5889" t="s">
        <v>173</v>
      </c>
      <c r="B5889" t="s">
        <v>137</v>
      </c>
      <c r="C5889" t="s">
        <v>180</v>
      </c>
      <c r="D5889" s="67">
        <v>2025</v>
      </c>
      <c r="E5889" s="108">
        <v>0.10454868489925517</v>
      </c>
      <c r="Z5889" t="str">
        <f t="shared" si="239"/>
        <v>Ultramobile Premium, TabletData Converter/Switch/Multiplexer2025</v>
      </c>
      <c r="AA5889" t="str">
        <f t="shared" si="240"/>
        <v>Ultramobile Premium, TabletData Converter/Switch/Multiplexer2025</v>
      </c>
    </row>
    <row r="5890" spans="1:27" x14ac:dyDescent="0.2">
      <c r="A5890" t="s">
        <v>173</v>
      </c>
      <c r="B5890" t="s">
        <v>138</v>
      </c>
      <c r="C5890" t="s">
        <v>180</v>
      </c>
      <c r="D5890" s="67">
        <v>2018</v>
      </c>
      <c r="E5890" s="108">
        <v>0</v>
      </c>
      <c r="Z5890" t="str">
        <f t="shared" si="239"/>
        <v>Ultramobile Premium, TabletVoltage Regulator/Reference2018</v>
      </c>
      <c r="AA5890" t="str">
        <f t="shared" si="240"/>
        <v>Ultramobile Premium, TabletVoltage Regulator/Reference2018</v>
      </c>
    </row>
    <row r="5891" spans="1:27" x14ac:dyDescent="0.2">
      <c r="A5891" t="s">
        <v>173</v>
      </c>
      <c r="B5891" t="s">
        <v>138</v>
      </c>
      <c r="C5891" t="s">
        <v>180</v>
      </c>
      <c r="D5891" s="67">
        <v>2019</v>
      </c>
      <c r="E5891" s="108">
        <v>7.534154481173938E-2</v>
      </c>
      <c r="Z5891" t="str">
        <f t="shared" si="239"/>
        <v>Ultramobile Premium, TabletVoltage Regulator/Reference2019</v>
      </c>
      <c r="AA5891" t="str">
        <f t="shared" si="240"/>
        <v>Ultramobile Premium, TabletVoltage Regulator/Reference2019</v>
      </c>
    </row>
    <row r="5892" spans="1:27" x14ac:dyDescent="0.2">
      <c r="A5892" t="s">
        <v>173</v>
      </c>
      <c r="B5892" t="s">
        <v>138</v>
      </c>
      <c r="C5892" t="s">
        <v>180</v>
      </c>
      <c r="D5892" s="67">
        <v>2020</v>
      </c>
      <c r="E5892" s="108">
        <v>0.31208312390667858</v>
      </c>
      <c r="Z5892" t="str">
        <f t="shared" si="239"/>
        <v>Ultramobile Premium, TabletVoltage Regulator/Reference2020</v>
      </c>
      <c r="AA5892" t="str">
        <f t="shared" si="240"/>
        <v>Ultramobile Premium, TabletVoltage Regulator/Reference2020</v>
      </c>
    </row>
    <row r="5893" spans="1:27" x14ac:dyDescent="0.2">
      <c r="A5893" t="s">
        <v>173</v>
      </c>
      <c r="B5893" t="s">
        <v>138</v>
      </c>
      <c r="C5893" t="s">
        <v>180</v>
      </c>
      <c r="D5893" s="67">
        <v>2021</v>
      </c>
      <c r="E5893" s="108">
        <v>1.0320727792223314</v>
      </c>
      <c r="Z5893" t="str">
        <f t="shared" si="239"/>
        <v>Ultramobile Premium, TabletVoltage Regulator/Reference2021</v>
      </c>
      <c r="AA5893" t="str">
        <f t="shared" si="240"/>
        <v>Ultramobile Premium, TabletVoltage Regulator/Reference2021</v>
      </c>
    </row>
    <row r="5894" spans="1:27" x14ac:dyDescent="0.2">
      <c r="A5894" t="s">
        <v>173</v>
      </c>
      <c r="B5894" t="s">
        <v>138</v>
      </c>
      <c r="C5894" t="s">
        <v>180</v>
      </c>
      <c r="D5894" s="67">
        <v>2022</v>
      </c>
      <c r="E5894" s="108">
        <v>2.0289028916561369E-2</v>
      </c>
      <c r="Z5894" t="str">
        <f t="shared" si="239"/>
        <v>Ultramobile Premium, TabletVoltage Regulator/Reference2022</v>
      </c>
      <c r="AA5894" t="str">
        <f t="shared" si="240"/>
        <v>Ultramobile Premium, TabletVoltage Regulator/Reference2022</v>
      </c>
    </row>
    <row r="5895" spans="1:27" x14ac:dyDescent="0.2">
      <c r="A5895" t="s">
        <v>173</v>
      </c>
      <c r="B5895" t="s">
        <v>138</v>
      </c>
      <c r="C5895" t="s">
        <v>180</v>
      </c>
      <c r="D5895" s="67">
        <v>2023</v>
      </c>
      <c r="E5895" s="108">
        <v>9.1850891436338733E-2</v>
      </c>
      <c r="Z5895" t="str">
        <f t="shared" si="239"/>
        <v>Ultramobile Premium, TabletVoltage Regulator/Reference2023</v>
      </c>
      <c r="AA5895" t="str">
        <f t="shared" si="240"/>
        <v>Ultramobile Premium, TabletVoltage Regulator/Reference2023</v>
      </c>
    </row>
    <row r="5896" spans="1:27" x14ac:dyDescent="0.2">
      <c r="A5896" t="s">
        <v>173</v>
      </c>
      <c r="B5896" t="s">
        <v>138</v>
      </c>
      <c r="C5896" t="s">
        <v>180</v>
      </c>
      <c r="D5896" s="67">
        <v>2024</v>
      </c>
      <c r="E5896" s="108">
        <v>0.15129244942656661</v>
      </c>
      <c r="Z5896" t="str">
        <f t="shared" si="239"/>
        <v>Ultramobile Premium, TabletVoltage Regulator/Reference2024</v>
      </c>
      <c r="AA5896" t="str">
        <f t="shared" si="240"/>
        <v>Ultramobile Premium, TabletVoltage Regulator/Reference2024</v>
      </c>
    </row>
    <row r="5897" spans="1:27" x14ac:dyDescent="0.2">
      <c r="A5897" t="s">
        <v>173</v>
      </c>
      <c r="B5897" t="s">
        <v>138</v>
      </c>
      <c r="C5897" t="s">
        <v>180</v>
      </c>
      <c r="D5897" s="67">
        <v>2025</v>
      </c>
      <c r="E5897" s="108">
        <v>8.0452681582089847E-2</v>
      </c>
      <c r="Z5897" t="str">
        <f t="shared" si="239"/>
        <v>Ultramobile Premium, TabletVoltage Regulator/Reference2025</v>
      </c>
      <c r="AA5897" t="str">
        <f t="shared" si="240"/>
        <v>Ultramobile Premium, TabletVoltage Regulator/Reference2025</v>
      </c>
    </row>
    <row r="5898" spans="1:27" x14ac:dyDescent="0.2">
      <c r="A5898" t="s">
        <v>173</v>
      </c>
      <c r="B5898" t="s">
        <v>139</v>
      </c>
      <c r="C5898" t="s">
        <v>180</v>
      </c>
      <c r="D5898" s="67">
        <v>2018</v>
      </c>
      <c r="E5898" s="108">
        <v>0</v>
      </c>
      <c r="Z5898" t="str">
        <f t="shared" si="239"/>
        <v>Ultramobile Premium, TabletOther Analog2018</v>
      </c>
      <c r="AA5898" t="str">
        <f t="shared" si="240"/>
        <v>Ultramobile Premium, TabletOther Analog2018</v>
      </c>
    </row>
    <row r="5899" spans="1:27" x14ac:dyDescent="0.2">
      <c r="A5899" t="s">
        <v>173</v>
      </c>
      <c r="B5899" t="s">
        <v>139</v>
      </c>
      <c r="C5899" t="s">
        <v>180</v>
      </c>
      <c r="D5899" s="67">
        <v>2019</v>
      </c>
      <c r="E5899" s="108">
        <v>0.15702945307582472</v>
      </c>
      <c r="Z5899" t="str">
        <f t="shared" si="239"/>
        <v>Ultramobile Premium, TabletOther Analog2019</v>
      </c>
      <c r="AA5899" t="str">
        <f t="shared" si="240"/>
        <v>Ultramobile Premium, TabletOther Analog2019</v>
      </c>
    </row>
    <row r="5900" spans="1:27" x14ac:dyDescent="0.2">
      <c r="A5900" t="s">
        <v>173</v>
      </c>
      <c r="B5900" t="s">
        <v>139</v>
      </c>
      <c r="C5900" t="s">
        <v>180</v>
      </c>
      <c r="D5900" s="67">
        <v>2020</v>
      </c>
      <c r="E5900" s="108">
        <v>0.21430086011254024</v>
      </c>
      <c r="Z5900" t="str">
        <f t="shared" si="239"/>
        <v>Ultramobile Premium, TabletOther Analog2020</v>
      </c>
      <c r="AA5900" t="str">
        <f t="shared" si="240"/>
        <v>Ultramobile Premium, TabletOther Analog2020</v>
      </c>
    </row>
    <row r="5901" spans="1:27" x14ac:dyDescent="0.2">
      <c r="A5901" t="s">
        <v>173</v>
      </c>
      <c r="B5901" t="s">
        <v>139</v>
      </c>
      <c r="C5901" t="s">
        <v>180</v>
      </c>
      <c r="D5901" s="67">
        <v>2021</v>
      </c>
      <c r="E5901" s="108">
        <v>0.7537763681333931</v>
      </c>
      <c r="Z5901" t="str">
        <f t="shared" si="239"/>
        <v>Ultramobile Premium, TabletOther Analog2021</v>
      </c>
      <c r="AA5901" t="str">
        <f t="shared" si="240"/>
        <v>Ultramobile Premium, TabletOther Analog2021</v>
      </c>
    </row>
    <row r="5902" spans="1:27" x14ac:dyDescent="0.2">
      <c r="A5902" t="s">
        <v>173</v>
      </c>
      <c r="B5902" t="s">
        <v>139</v>
      </c>
      <c r="C5902" t="s">
        <v>180</v>
      </c>
      <c r="D5902" s="67">
        <v>2022</v>
      </c>
      <c r="E5902" s="108">
        <v>-1.5356993062606294E-2</v>
      </c>
      <c r="Z5902" t="str">
        <f t="shared" si="239"/>
        <v>Ultramobile Premium, TabletOther Analog2022</v>
      </c>
      <c r="AA5902" t="str">
        <f t="shared" si="240"/>
        <v>Ultramobile Premium, TabletOther Analog2022</v>
      </c>
    </row>
    <row r="5903" spans="1:27" x14ac:dyDescent="0.2">
      <c r="A5903" t="s">
        <v>173</v>
      </c>
      <c r="B5903" t="s">
        <v>139</v>
      </c>
      <c r="C5903" t="s">
        <v>180</v>
      </c>
      <c r="D5903" s="67">
        <v>2023</v>
      </c>
      <c r="E5903" s="108">
        <v>4.891719821885121E-2</v>
      </c>
      <c r="Z5903" t="str">
        <f t="shared" si="239"/>
        <v>Ultramobile Premium, TabletOther Analog2023</v>
      </c>
      <c r="AA5903" t="str">
        <f t="shared" si="240"/>
        <v>Ultramobile Premium, TabletOther Analog2023</v>
      </c>
    </row>
    <row r="5904" spans="1:27" x14ac:dyDescent="0.2">
      <c r="A5904" t="s">
        <v>173</v>
      </c>
      <c r="B5904" t="s">
        <v>139</v>
      </c>
      <c r="C5904" t="s">
        <v>180</v>
      </c>
      <c r="D5904" s="67">
        <v>2024</v>
      </c>
      <c r="E5904" s="108">
        <v>0.12184359232121178</v>
      </c>
      <c r="Z5904" t="str">
        <f t="shared" si="239"/>
        <v>Ultramobile Premium, TabletOther Analog2024</v>
      </c>
      <c r="AA5904" t="str">
        <f t="shared" si="240"/>
        <v>Ultramobile Premium, TabletOther Analog2024</v>
      </c>
    </row>
    <row r="5905" spans="1:27" x14ac:dyDescent="0.2">
      <c r="A5905" t="s">
        <v>173</v>
      </c>
      <c r="B5905" t="s">
        <v>139</v>
      </c>
      <c r="C5905" t="s">
        <v>180</v>
      </c>
      <c r="D5905" s="67">
        <v>2025</v>
      </c>
      <c r="E5905" s="108">
        <v>7.6556351277092149E-2</v>
      </c>
      <c r="Z5905" t="str">
        <f t="shared" si="239"/>
        <v>Ultramobile Premium, TabletOther Analog2025</v>
      </c>
      <c r="AA5905" t="str">
        <f t="shared" si="240"/>
        <v>Ultramobile Premium, TabletOther Analog2025</v>
      </c>
    </row>
    <row r="5906" spans="1:27" x14ac:dyDescent="0.2">
      <c r="A5906" t="s">
        <v>173</v>
      </c>
      <c r="B5906" t="s">
        <v>140</v>
      </c>
      <c r="C5906" t="s">
        <v>180</v>
      </c>
      <c r="D5906" s="67">
        <v>2018</v>
      </c>
      <c r="E5906" s="108">
        <v>0</v>
      </c>
      <c r="Z5906" t="str">
        <f t="shared" si="239"/>
        <v>Ultramobile Premium, TabletTotal Discrete2018</v>
      </c>
      <c r="AA5906" t="str">
        <f t="shared" si="240"/>
        <v>Ultramobile Premium, TabletTotal Discrete2018</v>
      </c>
    </row>
    <row r="5907" spans="1:27" x14ac:dyDescent="0.2">
      <c r="A5907" t="s">
        <v>173</v>
      </c>
      <c r="B5907" t="s">
        <v>140</v>
      </c>
      <c r="C5907" t="s">
        <v>180</v>
      </c>
      <c r="D5907" s="67">
        <v>2019</v>
      </c>
      <c r="E5907" s="108">
        <v>3.5920312973259927E-2</v>
      </c>
      <c r="Z5907" t="str">
        <f t="shared" si="239"/>
        <v>Ultramobile Premium, TabletTotal Discrete2019</v>
      </c>
      <c r="AA5907" t="str">
        <f t="shared" si="240"/>
        <v>Ultramobile Premium, TabletTotal Discrete2019</v>
      </c>
    </row>
    <row r="5908" spans="1:27" x14ac:dyDescent="0.2">
      <c r="A5908" t="s">
        <v>173</v>
      </c>
      <c r="B5908" t="s">
        <v>140</v>
      </c>
      <c r="C5908" t="s">
        <v>180</v>
      </c>
      <c r="D5908" s="67">
        <v>2020</v>
      </c>
      <c r="E5908" s="108">
        <v>0.2076007235554449</v>
      </c>
      <c r="Z5908" t="str">
        <f t="shared" si="239"/>
        <v>Ultramobile Premium, TabletTotal Discrete2020</v>
      </c>
      <c r="AA5908" t="str">
        <f t="shared" si="240"/>
        <v>Ultramobile Premium, TabletTotal Discrete2020</v>
      </c>
    </row>
    <row r="5909" spans="1:27" x14ac:dyDescent="0.2">
      <c r="A5909" t="s">
        <v>173</v>
      </c>
      <c r="B5909" t="s">
        <v>140</v>
      </c>
      <c r="C5909" t="s">
        <v>180</v>
      </c>
      <c r="D5909" s="67">
        <v>2021</v>
      </c>
      <c r="E5909" s="108">
        <v>0.63594575077611259</v>
      </c>
      <c r="Z5909" t="str">
        <f t="shared" si="239"/>
        <v>Ultramobile Premium, TabletTotal Discrete2021</v>
      </c>
      <c r="AA5909" t="str">
        <f t="shared" si="240"/>
        <v>Ultramobile Premium, TabletTotal Discrete2021</v>
      </c>
    </row>
    <row r="5910" spans="1:27" x14ac:dyDescent="0.2">
      <c r="A5910" t="s">
        <v>173</v>
      </c>
      <c r="B5910" t="s">
        <v>140</v>
      </c>
      <c r="C5910" t="s">
        <v>180</v>
      </c>
      <c r="D5910" s="67">
        <v>2022</v>
      </c>
      <c r="E5910" s="108">
        <v>-3.8874670968721547E-3</v>
      </c>
      <c r="Z5910" t="str">
        <f t="shared" si="239"/>
        <v>Ultramobile Premium, TabletTotal Discrete2022</v>
      </c>
      <c r="AA5910" t="str">
        <f t="shared" si="240"/>
        <v>Ultramobile Premium, TabletTotal Discrete2022</v>
      </c>
    </row>
    <row r="5911" spans="1:27" x14ac:dyDescent="0.2">
      <c r="A5911" t="s">
        <v>173</v>
      </c>
      <c r="B5911" t="s">
        <v>140</v>
      </c>
      <c r="C5911" t="s">
        <v>180</v>
      </c>
      <c r="D5911" s="67">
        <v>2023</v>
      </c>
      <c r="E5911" s="108">
        <v>6.3732473344707552E-2</v>
      </c>
      <c r="Z5911" t="str">
        <f t="shared" si="239"/>
        <v>Ultramobile Premium, TabletTotal Discrete2023</v>
      </c>
      <c r="AA5911" t="str">
        <f t="shared" si="240"/>
        <v>Ultramobile Premium, TabletTotal Discrete2023</v>
      </c>
    </row>
    <row r="5912" spans="1:27" x14ac:dyDescent="0.2">
      <c r="A5912" t="s">
        <v>173</v>
      </c>
      <c r="B5912" t="s">
        <v>140</v>
      </c>
      <c r="C5912" t="s">
        <v>180</v>
      </c>
      <c r="D5912" s="67">
        <v>2024</v>
      </c>
      <c r="E5912" s="108">
        <v>0.14018265644045624</v>
      </c>
      <c r="Z5912" t="str">
        <f t="shared" si="239"/>
        <v>Ultramobile Premium, TabletTotal Discrete2024</v>
      </c>
      <c r="AA5912" t="str">
        <f t="shared" si="240"/>
        <v>Ultramobile Premium, TabletTotal Discrete2024</v>
      </c>
    </row>
    <row r="5913" spans="1:27" x14ac:dyDescent="0.2">
      <c r="A5913" t="s">
        <v>173</v>
      </c>
      <c r="B5913" t="s">
        <v>140</v>
      </c>
      <c r="C5913" t="s">
        <v>180</v>
      </c>
      <c r="D5913" s="67">
        <v>2025</v>
      </c>
      <c r="E5913" s="108">
        <v>9.1313446662400821E-2</v>
      </c>
      <c r="Z5913" t="str">
        <f t="shared" si="239"/>
        <v>Ultramobile Premium, TabletTotal Discrete2025</v>
      </c>
      <c r="AA5913" t="str">
        <f t="shared" si="240"/>
        <v>Ultramobile Premium, TabletTotal Discrete2025</v>
      </c>
    </row>
    <row r="5914" spans="1:27" x14ac:dyDescent="0.2">
      <c r="A5914" t="s">
        <v>173</v>
      </c>
      <c r="B5914" t="s">
        <v>141</v>
      </c>
      <c r="C5914" t="s">
        <v>180</v>
      </c>
      <c r="D5914" s="67">
        <v>2018</v>
      </c>
      <c r="E5914" s="108">
        <v>0</v>
      </c>
      <c r="Z5914" t="str">
        <f t="shared" si="239"/>
        <v>Ultramobile Premium, TabletDiodes2018</v>
      </c>
      <c r="AA5914" t="str">
        <f t="shared" si="240"/>
        <v>Ultramobile Premium, TabletDiodes2018</v>
      </c>
    </row>
    <row r="5915" spans="1:27" x14ac:dyDescent="0.2">
      <c r="A5915" t="s">
        <v>173</v>
      </c>
      <c r="B5915" t="s">
        <v>141</v>
      </c>
      <c r="C5915" t="s">
        <v>180</v>
      </c>
      <c r="D5915" s="67">
        <v>2019</v>
      </c>
      <c r="E5915" s="108">
        <v>0.10293272359388617</v>
      </c>
      <c r="Z5915" t="str">
        <f t="shared" si="239"/>
        <v>Ultramobile Premium, TabletDiodes2019</v>
      </c>
      <c r="AA5915" t="str">
        <f t="shared" si="240"/>
        <v>Ultramobile Premium, TabletDiodes2019</v>
      </c>
    </row>
    <row r="5916" spans="1:27" x14ac:dyDescent="0.2">
      <c r="A5916" t="s">
        <v>173</v>
      </c>
      <c r="B5916" t="s">
        <v>141</v>
      </c>
      <c r="C5916" t="s">
        <v>180</v>
      </c>
      <c r="D5916" s="67">
        <v>2020</v>
      </c>
      <c r="E5916" s="108">
        <v>9.9860422714787234E-2</v>
      </c>
      <c r="Z5916" t="str">
        <f t="shared" si="239"/>
        <v>Ultramobile Premium, TabletDiodes2020</v>
      </c>
      <c r="AA5916" t="str">
        <f t="shared" si="240"/>
        <v>Ultramobile Premium, TabletDiodes2020</v>
      </c>
    </row>
    <row r="5917" spans="1:27" x14ac:dyDescent="0.2">
      <c r="A5917" t="s">
        <v>173</v>
      </c>
      <c r="B5917" t="s">
        <v>141</v>
      </c>
      <c r="C5917" t="s">
        <v>180</v>
      </c>
      <c r="D5917" s="67">
        <v>2021</v>
      </c>
      <c r="E5917" s="108">
        <v>0.70596862687370976</v>
      </c>
      <c r="Z5917" t="str">
        <f t="shared" si="239"/>
        <v>Ultramobile Premium, TabletDiodes2021</v>
      </c>
      <c r="AA5917" t="str">
        <f t="shared" si="240"/>
        <v>Ultramobile Premium, TabletDiodes2021</v>
      </c>
    </row>
    <row r="5918" spans="1:27" x14ac:dyDescent="0.2">
      <c r="A5918" t="s">
        <v>173</v>
      </c>
      <c r="B5918" t="s">
        <v>141</v>
      </c>
      <c r="C5918" t="s">
        <v>180</v>
      </c>
      <c r="D5918" s="67">
        <v>2022</v>
      </c>
      <c r="E5918" s="108">
        <v>-4.7308222641220254E-3</v>
      </c>
      <c r="Z5918" t="str">
        <f t="shared" si="239"/>
        <v>Ultramobile Premium, TabletDiodes2022</v>
      </c>
      <c r="AA5918" t="str">
        <f t="shared" si="240"/>
        <v>Ultramobile Premium, TabletDiodes2022</v>
      </c>
    </row>
    <row r="5919" spans="1:27" x14ac:dyDescent="0.2">
      <c r="A5919" t="s">
        <v>173</v>
      </c>
      <c r="B5919" t="s">
        <v>141</v>
      </c>
      <c r="C5919" t="s">
        <v>180</v>
      </c>
      <c r="D5919" s="67">
        <v>2023</v>
      </c>
      <c r="E5919" s="108">
        <v>6.4588104445256089E-2</v>
      </c>
      <c r="Z5919" t="str">
        <f t="shared" si="239"/>
        <v>Ultramobile Premium, TabletDiodes2023</v>
      </c>
      <c r="AA5919" t="str">
        <f t="shared" si="240"/>
        <v>Ultramobile Premium, TabletDiodes2023</v>
      </c>
    </row>
    <row r="5920" spans="1:27" x14ac:dyDescent="0.2">
      <c r="A5920" t="s">
        <v>173</v>
      </c>
      <c r="B5920" t="s">
        <v>141</v>
      </c>
      <c r="C5920" t="s">
        <v>180</v>
      </c>
      <c r="D5920" s="67">
        <v>2024</v>
      </c>
      <c r="E5920" s="108">
        <v>0.1328027301744954</v>
      </c>
      <c r="Z5920" t="str">
        <f t="shared" si="239"/>
        <v>Ultramobile Premium, TabletDiodes2024</v>
      </c>
      <c r="AA5920" t="str">
        <f t="shared" si="240"/>
        <v>Ultramobile Premium, TabletDiodes2024</v>
      </c>
    </row>
    <row r="5921" spans="1:27" x14ac:dyDescent="0.2">
      <c r="A5921" t="s">
        <v>173</v>
      </c>
      <c r="B5921" t="s">
        <v>141</v>
      </c>
      <c r="C5921" t="s">
        <v>180</v>
      </c>
      <c r="D5921" s="67">
        <v>2025</v>
      </c>
      <c r="E5921" s="108">
        <v>8.6343730869241186E-2</v>
      </c>
      <c r="Z5921" t="str">
        <f t="shared" si="239"/>
        <v>Ultramobile Premium, TabletDiodes2025</v>
      </c>
      <c r="AA5921" t="str">
        <f t="shared" si="240"/>
        <v>Ultramobile Premium, TabletDiodes2025</v>
      </c>
    </row>
    <row r="5922" spans="1:27" x14ac:dyDescent="0.2">
      <c r="A5922" t="s">
        <v>173</v>
      </c>
      <c r="B5922" t="s">
        <v>142</v>
      </c>
      <c r="C5922" t="s">
        <v>180</v>
      </c>
      <c r="D5922" s="67">
        <v>2018</v>
      </c>
      <c r="E5922" s="108">
        <v>0</v>
      </c>
      <c r="Z5922" t="str">
        <f t="shared" ref="Z5922:Z5985" si="241">A5922&amp;B5922&amp;D5922</f>
        <v>Ultramobile Premium, TabletTransistors2018</v>
      </c>
      <c r="AA5922" t="str">
        <f t="shared" ref="AA5922:AA5985" si="242">$A5922&amp;$B5922&amp;$D5922</f>
        <v>Ultramobile Premium, TabletTransistors2018</v>
      </c>
    </row>
    <row r="5923" spans="1:27" x14ac:dyDescent="0.2">
      <c r="A5923" t="s">
        <v>173</v>
      </c>
      <c r="B5923" t="s">
        <v>142</v>
      </c>
      <c r="C5923" t="s">
        <v>180</v>
      </c>
      <c r="D5923" s="67">
        <v>2019</v>
      </c>
      <c r="E5923" s="108">
        <v>-2.415882264873892E-2</v>
      </c>
      <c r="Z5923" t="str">
        <f t="shared" si="241"/>
        <v>Ultramobile Premium, TabletTransistors2019</v>
      </c>
      <c r="AA5923" t="str">
        <f t="shared" si="242"/>
        <v>Ultramobile Premium, TabletTransistors2019</v>
      </c>
    </row>
    <row r="5924" spans="1:27" x14ac:dyDescent="0.2">
      <c r="A5924" t="s">
        <v>173</v>
      </c>
      <c r="B5924" t="s">
        <v>142</v>
      </c>
      <c r="C5924" t="s">
        <v>180</v>
      </c>
      <c r="D5924" s="67">
        <v>2020</v>
      </c>
      <c r="E5924" s="108">
        <v>0.31827933864190316</v>
      </c>
      <c r="Z5924" t="str">
        <f t="shared" si="241"/>
        <v>Ultramobile Premium, TabletTransistors2020</v>
      </c>
      <c r="AA5924" t="str">
        <f t="shared" si="242"/>
        <v>Ultramobile Premium, TabletTransistors2020</v>
      </c>
    </row>
    <row r="5925" spans="1:27" x14ac:dyDescent="0.2">
      <c r="A5925" t="s">
        <v>173</v>
      </c>
      <c r="B5925" t="s">
        <v>142</v>
      </c>
      <c r="C5925" t="s">
        <v>180</v>
      </c>
      <c r="D5925" s="67">
        <v>2021</v>
      </c>
      <c r="E5925" s="108">
        <v>0.58008638467300866</v>
      </c>
      <c r="Z5925" t="str">
        <f t="shared" si="241"/>
        <v>Ultramobile Premium, TabletTransistors2021</v>
      </c>
      <c r="AA5925" t="str">
        <f t="shared" si="242"/>
        <v>Ultramobile Premium, TabletTransistors2021</v>
      </c>
    </row>
    <row r="5926" spans="1:27" x14ac:dyDescent="0.2">
      <c r="A5926" t="s">
        <v>173</v>
      </c>
      <c r="B5926" t="s">
        <v>142</v>
      </c>
      <c r="C5926" t="s">
        <v>180</v>
      </c>
      <c r="D5926" s="67">
        <v>2022</v>
      </c>
      <c r="E5926" s="108">
        <v>-4.1941885907326171E-3</v>
      </c>
      <c r="Z5926" t="str">
        <f t="shared" si="241"/>
        <v>Ultramobile Premium, TabletTransistors2022</v>
      </c>
      <c r="AA5926" t="str">
        <f t="shared" si="242"/>
        <v>Ultramobile Premium, TabletTransistors2022</v>
      </c>
    </row>
    <row r="5927" spans="1:27" x14ac:dyDescent="0.2">
      <c r="A5927" t="s">
        <v>173</v>
      </c>
      <c r="B5927" t="s">
        <v>142</v>
      </c>
      <c r="C5927" t="s">
        <v>180</v>
      </c>
      <c r="D5927" s="67">
        <v>2023</v>
      </c>
      <c r="E5927" s="108">
        <v>6.246457819525264E-2</v>
      </c>
      <c r="Z5927" t="str">
        <f t="shared" si="241"/>
        <v>Ultramobile Premium, TabletTransistors2023</v>
      </c>
      <c r="AA5927" t="str">
        <f t="shared" si="242"/>
        <v>Ultramobile Premium, TabletTransistors2023</v>
      </c>
    </row>
    <row r="5928" spans="1:27" x14ac:dyDescent="0.2">
      <c r="A5928" t="s">
        <v>173</v>
      </c>
      <c r="B5928" t="s">
        <v>142</v>
      </c>
      <c r="C5928" t="s">
        <v>180</v>
      </c>
      <c r="D5928" s="67">
        <v>2024</v>
      </c>
      <c r="E5928" s="108">
        <v>0.14640852256704573</v>
      </c>
      <c r="Z5928" t="str">
        <f t="shared" si="241"/>
        <v>Ultramobile Premium, TabletTransistors2024</v>
      </c>
      <c r="AA5928" t="str">
        <f t="shared" si="242"/>
        <v>Ultramobile Premium, TabletTransistors2024</v>
      </c>
    </row>
    <row r="5929" spans="1:27" x14ac:dyDescent="0.2">
      <c r="A5929" t="s">
        <v>173</v>
      </c>
      <c r="B5929" t="s">
        <v>142</v>
      </c>
      <c r="C5929" t="s">
        <v>180</v>
      </c>
      <c r="D5929" s="67">
        <v>2025</v>
      </c>
      <c r="E5929" s="108">
        <v>9.5594869165250396E-2</v>
      </c>
      <c r="Z5929" t="str">
        <f t="shared" si="241"/>
        <v>Ultramobile Premium, TabletTransistors2025</v>
      </c>
      <c r="AA5929" t="str">
        <f t="shared" si="242"/>
        <v>Ultramobile Premium, TabletTransistors2025</v>
      </c>
    </row>
    <row r="5930" spans="1:27" x14ac:dyDescent="0.2">
      <c r="A5930" t="s">
        <v>173</v>
      </c>
      <c r="B5930" t="s">
        <v>143</v>
      </c>
      <c r="C5930" t="s">
        <v>180</v>
      </c>
      <c r="D5930" s="67">
        <v>2018</v>
      </c>
      <c r="E5930" s="108">
        <v>0</v>
      </c>
      <c r="Z5930" t="str">
        <f t="shared" si="241"/>
        <v>Ultramobile Premium, TabletOther Discretes2018</v>
      </c>
      <c r="AA5930" t="str">
        <f t="shared" si="242"/>
        <v>Ultramobile Premium, TabletOther Discretes2018</v>
      </c>
    </row>
    <row r="5931" spans="1:27" x14ac:dyDescent="0.2">
      <c r="A5931" t="s">
        <v>173</v>
      </c>
      <c r="B5931" t="s">
        <v>143</v>
      </c>
      <c r="C5931" t="s">
        <v>180</v>
      </c>
      <c r="D5931" s="67">
        <v>2019</v>
      </c>
      <c r="E5931" s="108">
        <v>0.19051984312816472</v>
      </c>
      <c r="Z5931" t="str">
        <f t="shared" si="241"/>
        <v>Ultramobile Premium, TabletOther Discretes2019</v>
      </c>
      <c r="AA5931" t="str">
        <f t="shared" si="242"/>
        <v>Ultramobile Premium, TabletOther Discretes2019</v>
      </c>
    </row>
    <row r="5932" spans="1:27" x14ac:dyDescent="0.2">
      <c r="A5932" t="s">
        <v>173</v>
      </c>
      <c r="B5932" t="s">
        <v>143</v>
      </c>
      <c r="C5932" t="s">
        <v>180</v>
      </c>
      <c r="D5932" s="67">
        <v>2020</v>
      </c>
      <c r="E5932" s="108">
        <v>-9.3019005920868647E-2</v>
      </c>
      <c r="Z5932" t="str">
        <f t="shared" si="241"/>
        <v>Ultramobile Premium, TabletOther Discretes2020</v>
      </c>
      <c r="AA5932" t="str">
        <f t="shared" si="242"/>
        <v>Ultramobile Premium, TabletOther Discretes2020</v>
      </c>
    </row>
    <row r="5933" spans="1:27" x14ac:dyDescent="0.2">
      <c r="A5933" t="s">
        <v>173</v>
      </c>
      <c r="B5933" t="s">
        <v>143</v>
      </c>
      <c r="C5933" t="s">
        <v>180</v>
      </c>
      <c r="D5933" s="67">
        <v>2021</v>
      </c>
      <c r="E5933" s="108">
        <v>0.59064358170900233</v>
      </c>
      <c r="Z5933" t="str">
        <f t="shared" si="241"/>
        <v>Ultramobile Premium, TabletOther Discretes2021</v>
      </c>
      <c r="AA5933" t="str">
        <f t="shared" si="242"/>
        <v>Ultramobile Premium, TabletOther Discretes2021</v>
      </c>
    </row>
    <row r="5934" spans="1:27" x14ac:dyDescent="0.2">
      <c r="A5934" t="s">
        <v>173</v>
      </c>
      <c r="B5934" t="s">
        <v>143</v>
      </c>
      <c r="C5934" t="s">
        <v>180</v>
      </c>
      <c r="D5934" s="67">
        <v>2022</v>
      </c>
      <c r="E5934" s="108">
        <v>6.640443963757825E-2</v>
      </c>
      <c r="Z5934" t="str">
        <f t="shared" si="241"/>
        <v>Ultramobile Premium, TabletOther Discretes2022</v>
      </c>
      <c r="AA5934" t="str">
        <f t="shared" si="242"/>
        <v>Ultramobile Premium, TabletOther Discretes2022</v>
      </c>
    </row>
    <row r="5935" spans="1:27" x14ac:dyDescent="0.2">
      <c r="A5935" t="s">
        <v>173</v>
      </c>
      <c r="B5935" t="s">
        <v>143</v>
      </c>
      <c r="C5935" t="s">
        <v>180</v>
      </c>
      <c r="D5935" s="67">
        <v>2023</v>
      </c>
      <c r="E5935" s="108">
        <v>9.6657266793471974E-2</v>
      </c>
      <c r="Z5935" t="str">
        <f t="shared" si="241"/>
        <v>Ultramobile Premium, TabletOther Discretes2023</v>
      </c>
      <c r="AA5935" t="str">
        <f t="shared" si="242"/>
        <v>Ultramobile Premium, TabletOther Discretes2023</v>
      </c>
    </row>
    <row r="5936" spans="1:27" x14ac:dyDescent="0.2">
      <c r="A5936" t="s">
        <v>173</v>
      </c>
      <c r="B5936" t="s">
        <v>143</v>
      </c>
      <c r="C5936" t="s">
        <v>180</v>
      </c>
      <c r="D5936" s="67">
        <v>2024</v>
      </c>
      <c r="E5936" s="108">
        <v>0.15334457468590745</v>
      </c>
      <c r="Z5936" t="str">
        <f t="shared" si="241"/>
        <v>Ultramobile Premium, TabletOther Discretes2024</v>
      </c>
      <c r="AA5936" t="str">
        <f t="shared" si="242"/>
        <v>Ultramobile Premium, TabletOther Discretes2024</v>
      </c>
    </row>
    <row r="5937" spans="1:27" x14ac:dyDescent="0.2">
      <c r="A5937" t="s">
        <v>173</v>
      </c>
      <c r="B5937" t="s">
        <v>143</v>
      </c>
      <c r="C5937" t="s">
        <v>180</v>
      </c>
      <c r="D5937" s="67">
        <v>2025</v>
      </c>
      <c r="E5937" s="108">
        <v>9.1608091019227844E-2</v>
      </c>
      <c r="Z5937" t="str">
        <f t="shared" si="241"/>
        <v>Ultramobile Premium, TabletOther Discretes2025</v>
      </c>
      <c r="AA5937" t="str">
        <f t="shared" si="242"/>
        <v>Ultramobile Premium, TabletOther Discretes2025</v>
      </c>
    </row>
    <row r="5938" spans="1:27" x14ac:dyDescent="0.2">
      <c r="A5938" t="s">
        <v>173</v>
      </c>
      <c r="B5938" t="s">
        <v>144</v>
      </c>
      <c r="C5938" t="s">
        <v>180</v>
      </c>
      <c r="D5938" s="67">
        <v>2018</v>
      </c>
      <c r="E5938" s="108">
        <v>0</v>
      </c>
      <c r="Z5938" t="str">
        <f t="shared" si="241"/>
        <v>Ultramobile Premium, TabletTotal Optoelectronics2018</v>
      </c>
      <c r="AA5938" t="str">
        <f t="shared" si="242"/>
        <v>Ultramobile Premium, TabletTotal Optoelectronics2018</v>
      </c>
    </row>
    <row r="5939" spans="1:27" x14ac:dyDescent="0.2">
      <c r="A5939" t="s">
        <v>173</v>
      </c>
      <c r="B5939" t="s">
        <v>144</v>
      </c>
      <c r="C5939" t="s">
        <v>180</v>
      </c>
      <c r="D5939" s="67">
        <v>2019</v>
      </c>
      <c r="E5939" s="108">
        <v>0.13869212369844885</v>
      </c>
      <c r="Z5939" t="str">
        <f t="shared" si="241"/>
        <v>Ultramobile Premium, TabletTotal Optoelectronics2019</v>
      </c>
      <c r="AA5939" t="str">
        <f t="shared" si="242"/>
        <v>Ultramobile Premium, TabletTotal Optoelectronics2019</v>
      </c>
    </row>
    <row r="5940" spans="1:27" x14ac:dyDescent="0.2">
      <c r="A5940" t="s">
        <v>173</v>
      </c>
      <c r="B5940" t="s">
        <v>144</v>
      </c>
      <c r="C5940" t="s">
        <v>180</v>
      </c>
      <c r="D5940" s="67">
        <v>2020</v>
      </c>
      <c r="E5940" s="108">
        <v>0.22352825364244655</v>
      </c>
      <c r="Z5940" t="str">
        <f t="shared" si="241"/>
        <v>Ultramobile Premium, TabletTotal Optoelectronics2020</v>
      </c>
      <c r="AA5940" t="str">
        <f t="shared" si="242"/>
        <v>Ultramobile Premium, TabletTotal Optoelectronics2020</v>
      </c>
    </row>
    <row r="5941" spans="1:27" x14ac:dyDescent="0.2">
      <c r="A5941" t="s">
        <v>173</v>
      </c>
      <c r="B5941" t="s">
        <v>144</v>
      </c>
      <c r="C5941" t="s">
        <v>180</v>
      </c>
      <c r="D5941" s="67">
        <v>2021</v>
      </c>
      <c r="E5941" s="108">
        <v>0.69151833249915073</v>
      </c>
      <c r="Z5941" t="str">
        <f t="shared" si="241"/>
        <v>Ultramobile Premium, TabletTotal Optoelectronics2021</v>
      </c>
      <c r="AA5941" t="str">
        <f t="shared" si="242"/>
        <v>Ultramobile Premium, TabletTotal Optoelectronics2021</v>
      </c>
    </row>
    <row r="5942" spans="1:27" x14ac:dyDescent="0.2">
      <c r="A5942" t="s">
        <v>173</v>
      </c>
      <c r="B5942" t="s">
        <v>144</v>
      </c>
      <c r="C5942" t="s">
        <v>180</v>
      </c>
      <c r="D5942" s="67">
        <v>2022</v>
      </c>
      <c r="E5942" s="108">
        <v>-2.5654059783915661E-2</v>
      </c>
      <c r="Z5942" t="str">
        <f t="shared" si="241"/>
        <v>Ultramobile Premium, TabletTotal Optoelectronics2022</v>
      </c>
      <c r="AA5942" t="str">
        <f t="shared" si="242"/>
        <v>Ultramobile Premium, TabletTotal Optoelectronics2022</v>
      </c>
    </row>
    <row r="5943" spans="1:27" x14ac:dyDescent="0.2">
      <c r="A5943" t="s">
        <v>173</v>
      </c>
      <c r="B5943" t="s">
        <v>144</v>
      </c>
      <c r="C5943" t="s">
        <v>180</v>
      </c>
      <c r="D5943" s="67">
        <v>2023</v>
      </c>
      <c r="E5943" s="108">
        <v>8.9528159361580428E-2</v>
      </c>
      <c r="Z5943" t="str">
        <f t="shared" si="241"/>
        <v>Ultramobile Premium, TabletTotal Optoelectronics2023</v>
      </c>
      <c r="AA5943" t="str">
        <f t="shared" si="242"/>
        <v>Ultramobile Premium, TabletTotal Optoelectronics2023</v>
      </c>
    </row>
    <row r="5944" spans="1:27" x14ac:dyDescent="0.2">
      <c r="A5944" t="s">
        <v>173</v>
      </c>
      <c r="B5944" t="s">
        <v>144</v>
      </c>
      <c r="C5944" t="s">
        <v>180</v>
      </c>
      <c r="D5944" s="67">
        <v>2024</v>
      </c>
      <c r="E5944" s="108">
        <v>0.16765072812902959</v>
      </c>
      <c r="Z5944" t="str">
        <f t="shared" si="241"/>
        <v>Ultramobile Premium, TabletTotal Optoelectronics2024</v>
      </c>
      <c r="AA5944" t="str">
        <f t="shared" si="242"/>
        <v>Ultramobile Premium, TabletTotal Optoelectronics2024</v>
      </c>
    </row>
    <row r="5945" spans="1:27" x14ac:dyDescent="0.2">
      <c r="A5945" t="s">
        <v>173</v>
      </c>
      <c r="B5945" t="s">
        <v>144</v>
      </c>
      <c r="C5945" t="s">
        <v>180</v>
      </c>
      <c r="D5945" s="67">
        <v>2025</v>
      </c>
      <c r="E5945" s="108">
        <v>0.11188555146579748</v>
      </c>
      <c r="Z5945" t="str">
        <f t="shared" si="241"/>
        <v>Ultramobile Premium, TabletTotal Optoelectronics2025</v>
      </c>
      <c r="AA5945" t="str">
        <f t="shared" si="242"/>
        <v>Ultramobile Premium, TabletTotal Optoelectronics2025</v>
      </c>
    </row>
    <row r="5946" spans="1:27" x14ac:dyDescent="0.2">
      <c r="A5946" t="s">
        <v>173</v>
      </c>
      <c r="B5946" t="s">
        <v>145</v>
      </c>
      <c r="C5946" t="s">
        <v>180</v>
      </c>
      <c r="D5946" s="67">
        <v>2018</v>
      </c>
      <c r="E5946" s="108">
        <v>0</v>
      </c>
      <c r="Z5946" t="str">
        <f t="shared" si="241"/>
        <v>Ultramobile Premium, TabletImage Sensor, CCD2018</v>
      </c>
      <c r="AA5946" t="str">
        <f t="shared" si="242"/>
        <v>Ultramobile Premium, TabletImage Sensor, CCD2018</v>
      </c>
    </row>
    <row r="5947" spans="1:27" x14ac:dyDescent="0.2">
      <c r="A5947" t="s">
        <v>173</v>
      </c>
      <c r="B5947" t="s">
        <v>145</v>
      </c>
      <c r="C5947" t="s">
        <v>180</v>
      </c>
      <c r="D5947" s="67">
        <v>2019</v>
      </c>
      <c r="E5947" s="108">
        <v>0</v>
      </c>
      <c r="Z5947" t="str">
        <f t="shared" si="241"/>
        <v>Ultramobile Premium, TabletImage Sensor, CCD2019</v>
      </c>
      <c r="AA5947" t="str">
        <f t="shared" si="242"/>
        <v>Ultramobile Premium, TabletImage Sensor, CCD2019</v>
      </c>
    </row>
    <row r="5948" spans="1:27" x14ac:dyDescent="0.2">
      <c r="A5948" t="s">
        <v>173</v>
      </c>
      <c r="B5948" t="s">
        <v>145</v>
      </c>
      <c r="C5948" t="s">
        <v>180</v>
      </c>
      <c r="D5948" s="67">
        <v>2020</v>
      </c>
      <c r="E5948" s="108">
        <v>0</v>
      </c>
      <c r="Z5948" t="str">
        <f t="shared" si="241"/>
        <v>Ultramobile Premium, TabletImage Sensor, CCD2020</v>
      </c>
      <c r="AA5948" t="str">
        <f t="shared" si="242"/>
        <v>Ultramobile Premium, TabletImage Sensor, CCD2020</v>
      </c>
    </row>
    <row r="5949" spans="1:27" x14ac:dyDescent="0.2">
      <c r="A5949" t="s">
        <v>173</v>
      </c>
      <c r="B5949" t="s">
        <v>145</v>
      </c>
      <c r="C5949" t="s">
        <v>180</v>
      </c>
      <c r="D5949" s="67">
        <v>2021</v>
      </c>
      <c r="E5949" s="108">
        <v>0</v>
      </c>
      <c r="Z5949" t="str">
        <f t="shared" si="241"/>
        <v>Ultramobile Premium, TabletImage Sensor, CCD2021</v>
      </c>
      <c r="AA5949" t="str">
        <f t="shared" si="242"/>
        <v>Ultramobile Premium, TabletImage Sensor, CCD2021</v>
      </c>
    </row>
    <row r="5950" spans="1:27" x14ac:dyDescent="0.2">
      <c r="A5950" t="s">
        <v>173</v>
      </c>
      <c r="B5950" t="s">
        <v>145</v>
      </c>
      <c r="C5950" t="s">
        <v>180</v>
      </c>
      <c r="D5950" s="67">
        <v>2022</v>
      </c>
      <c r="E5950" s="108">
        <v>0</v>
      </c>
      <c r="Z5950" t="str">
        <f t="shared" si="241"/>
        <v>Ultramobile Premium, TabletImage Sensor, CCD2022</v>
      </c>
      <c r="AA5950" t="str">
        <f t="shared" si="242"/>
        <v>Ultramobile Premium, TabletImage Sensor, CCD2022</v>
      </c>
    </row>
    <row r="5951" spans="1:27" x14ac:dyDescent="0.2">
      <c r="A5951" t="s">
        <v>173</v>
      </c>
      <c r="B5951" t="s">
        <v>145</v>
      </c>
      <c r="C5951" t="s">
        <v>180</v>
      </c>
      <c r="D5951" s="67">
        <v>2023</v>
      </c>
      <c r="E5951" s="108">
        <v>0</v>
      </c>
      <c r="Z5951" t="str">
        <f t="shared" si="241"/>
        <v>Ultramobile Premium, TabletImage Sensor, CCD2023</v>
      </c>
      <c r="AA5951" t="str">
        <f t="shared" si="242"/>
        <v>Ultramobile Premium, TabletImage Sensor, CCD2023</v>
      </c>
    </row>
    <row r="5952" spans="1:27" x14ac:dyDescent="0.2">
      <c r="A5952" t="s">
        <v>173</v>
      </c>
      <c r="B5952" t="s">
        <v>145</v>
      </c>
      <c r="C5952" t="s">
        <v>180</v>
      </c>
      <c r="D5952" s="67">
        <v>2024</v>
      </c>
      <c r="E5952" s="108">
        <v>0</v>
      </c>
      <c r="Z5952" t="str">
        <f t="shared" si="241"/>
        <v>Ultramobile Premium, TabletImage Sensor, CCD2024</v>
      </c>
      <c r="AA5952" t="str">
        <f t="shared" si="242"/>
        <v>Ultramobile Premium, TabletImage Sensor, CCD2024</v>
      </c>
    </row>
    <row r="5953" spans="1:27" x14ac:dyDescent="0.2">
      <c r="A5953" t="s">
        <v>173</v>
      </c>
      <c r="B5953" t="s">
        <v>145</v>
      </c>
      <c r="C5953" t="s">
        <v>180</v>
      </c>
      <c r="D5953" s="67">
        <v>2025</v>
      </c>
      <c r="E5953" s="108">
        <v>0</v>
      </c>
      <c r="Z5953" t="str">
        <f t="shared" si="241"/>
        <v>Ultramobile Premium, TabletImage Sensor, CCD2025</v>
      </c>
      <c r="AA5953" t="str">
        <f t="shared" si="242"/>
        <v>Ultramobile Premium, TabletImage Sensor, CCD2025</v>
      </c>
    </row>
    <row r="5954" spans="1:27" x14ac:dyDescent="0.2">
      <c r="A5954" t="s">
        <v>173</v>
      </c>
      <c r="B5954" t="s">
        <v>146</v>
      </c>
      <c r="C5954" t="s">
        <v>180</v>
      </c>
      <c r="D5954" s="67">
        <v>2018</v>
      </c>
      <c r="E5954" s="108">
        <v>0</v>
      </c>
      <c r="Z5954" t="str">
        <f t="shared" si="241"/>
        <v>Ultramobile Premium, TabletImage Sensor, CMOS2018</v>
      </c>
      <c r="AA5954" t="str">
        <f t="shared" si="242"/>
        <v>Ultramobile Premium, TabletImage Sensor, CMOS2018</v>
      </c>
    </row>
    <row r="5955" spans="1:27" x14ac:dyDescent="0.2">
      <c r="A5955" t="s">
        <v>173</v>
      </c>
      <c r="B5955" t="s">
        <v>146</v>
      </c>
      <c r="C5955" t="s">
        <v>180</v>
      </c>
      <c r="D5955" s="67">
        <v>2019</v>
      </c>
      <c r="E5955" s="108">
        <v>0.15938567498590395</v>
      </c>
      <c r="Z5955" t="str">
        <f t="shared" si="241"/>
        <v>Ultramobile Premium, TabletImage Sensor, CMOS2019</v>
      </c>
      <c r="AA5955" t="str">
        <f t="shared" si="242"/>
        <v>Ultramobile Premium, TabletImage Sensor, CMOS2019</v>
      </c>
    </row>
    <row r="5956" spans="1:27" x14ac:dyDescent="0.2">
      <c r="A5956" t="s">
        <v>173</v>
      </c>
      <c r="B5956" t="s">
        <v>146</v>
      </c>
      <c r="C5956" t="s">
        <v>180</v>
      </c>
      <c r="D5956" s="67">
        <v>2020</v>
      </c>
      <c r="E5956" s="108">
        <v>0.23145434935740572</v>
      </c>
      <c r="Z5956" t="str">
        <f t="shared" si="241"/>
        <v>Ultramobile Premium, TabletImage Sensor, CMOS2020</v>
      </c>
      <c r="AA5956" t="str">
        <f t="shared" si="242"/>
        <v>Ultramobile Premium, TabletImage Sensor, CMOS2020</v>
      </c>
    </row>
    <row r="5957" spans="1:27" x14ac:dyDescent="0.2">
      <c r="A5957" t="s">
        <v>173</v>
      </c>
      <c r="B5957" t="s">
        <v>146</v>
      </c>
      <c r="C5957" t="s">
        <v>180</v>
      </c>
      <c r="D5957" s="67">
        <v>2021</v>
      </c>
      <c r="E5957" s="108">
        <v>0.6992165136079318</v>
      </c>
      <c r="Z5957" t="str">
        <f t="shared" si="241"/>
        <v>Ultramobile Premium, TabletImage Sensor, CMOS2021</v>
      </c>
      <c r="AA5957" t="str">
        <f t="shared" si="242"/>
        <v>Ultramobile Premium, TabletImage Sensor, CMOS2021</v>
      </c>
    </row>
    <row r="5958" spans="1:27" x14ac:dyDescent="0.2">
      <c r="A5958" t="s">
        <v>173</v>
      </c>
      <c r="B5958" t="s">
        <v>146</v>
      </c>
      <c r="C5958" t="s">
        <v>180</v>
      </c>
      <c r="D5958" s="67">
        <v>2022</v>
      </c>
      <c r="E5958" s="108">
        <v>-3.4297859609545234E-2</v>
      </c>
      <c r="Z5958" t="str">
        <f t="shared" si="241"/>
        <v>Ultramobile Premium, TabletImage Sensor, CMOS2022</v>
      </c>
      <c r="AA5958" t="str">
        <f t="shared" si="242"/>
        <v>Ultramobile Premium, TabletImage Sensor, CMOS2022</v>
      </c>
    </row>
    <row r="5959" spans="1:27" x14ac:dyDescent="0.2">
      <c r="A5959" t="s">
        <v>173</v>
      </c>
      <c r="B5959" t="s">
        <v>146</v>
      </c>
      <c r="C5959" t="s">
        <v>180</v>
      </c>
      <c r="D5959" s="67">
        <v>2023</v>
      </c>
      <c r="E5959" s="108">
        <v>8.6592619921723069E-2</v>
      </c>
      <c r="Z5959" t="str">
        <f t="shared" si="241"/>
        <v>Ultramobile Premium, TabletImage Sensor, CMOS2023</v>
      </c>
      <c r="AA5959" t="str">
        <f t="shared" si="242"/>
        <v>Ultramobile Premium, TabletImage Sensor, CMOS2023</v>
      </c>
    </row>
    <row r="5960" spans="1:27" x14ac:dyDescent="0.2">
      <c r="A5960" t="s">
        <v>173</v>
      </c>
      <c r="B5960" t="s">
        <v>146</v>
      </c>
      <c r="C5960" t="s">
        <v>180</v>
      </c>
      <c r="D5960" s="67">
        <v>2024</v>
      </c>
      <c r="E5960" s="108">
        <v>0.16710689205953821</v>
      </c>
      <c r="Z5960" t="str">
        <f t="shared" si="241"/>
        <v>Ultramobile Premium, TabletImage Sensor, CMOS2024</v>
      </c>
      <c r="AA5960" t="str">
        <f t="shared" si="242"/>
        <v>Ultramobile Premium, TabletImage Sensor, CMOS2024</v>
      </c>
    </row>
    <row r="5961" spans="1:27" x14ac:dyDescent="0.2">
      <c r="A5961" t="s">
        <v>173</v>
      </c>
      <c r="B5961" t="s">
        <v>146</v>
      </c>
      <c r="C5961" t="s">
        <v>180</v>
      </c>
      <c r="D5961" s="67">
        <v>2025</v>
      </c>
      <c r="E5961" s="108">
        <v>0.10977894498683582</v>
      </c>
      <c r="Z5961" t="str">
        <f t="shared" si="241"/>
        <v>Ultramobile Premium, TabletImage Sensor, CMOS2025</v>
      </c>
      <c r="AA5961" t="str">
        <f t="shared" si="242"/>
        <v>Ultramobile Premium, TabletImage Sensor, CMOS2025</v>
      </c>
    </row>
    <row r="5962" spans="1:27" x14ac:dyDescent="0.2">
      <c r="A5962" t="s">
        <v>173</v>
      </c>
      <c r="B5962" t="s">
        <v>147</v>
      </c>
      <c r="C5962" t="s">
        <v>180</v>
      </c>
      <c r="D5962" s="67">
        <v>2018</v>
      </c>
      <c r="E5962" s="108">
        <v>0</v>
      </c>
      <c r="Z5962" t="str">
        <f t="shared" si="241"/>
        <v>Ultramobile Premium, TabletPhotosensor2018</v>
      </c>
      <c r="AA5962" t="str">
        <f t="shared" si="242"/>
        <v>Ultramobile Premium, TabletPhotosensor2018</v>
      </c>
    </row>
    <row r="5963" spans="1:27" x14ac:dyDescent="0.2">
      <c r="A5963" t="s">
        <v>173</v>
      </c>
      <c r="B5963" t="s">
        <v>147</v>
      </c>
      <c r="C5963" t="s">
        <v>180</v>
      </c>
      <c r="D5963" s="67">
        <v>2019</v>
      </c>
      <c r="E5963" s="108">
        <v>5.1900767547259807E-2</v>
      </c>
      <c r="Z5963" t="str">
        <f t="shared" si="241"/>
        <v>Ultramobile Premium, TabletPhotosensor2019</v>
      </c>
      <c r="AA5963" t="str">
        <f t="shared" si="242"/>
        <v>Ultramobile Premium, TabletPhotosensor2019</v>
      </c>
    </row>
    <row r="5964" spans="1:27" x14ac:dyDescent="0.2">
      <c r="A5964" t="s">
        <v>173</v>
      </c>
      <c r="B5964" t="s">
        <v>147</v>
      </c>
      <c r="C5964" t="s">
        <v>180</v>
      </c>
      <c r="D5964" s="67">
        <v>2020</v>
      </c>
      <c r="E5964" s="108">
        <v>0.25016251314967919</v>
      </c>
      <c r="Z5964" t="str">
        <f t="shared" si="241"/>
        <v>Ultramobile Premium, TabletPhotosensor2020</v>
      </c>
      <c r="AA5964" t="str">
        <f t="shared" si="242"/>
        <v>Ultramobile Premium, TabletPhotosensor2020</v>
      </c>
    </row>
    <row r="5965" spans="1:27" x14ac:dyDescent="0.2">
      <c r="A5965" t="s">
        <v>173</v>
      </c>
      <c r="B5965" t="s">
        <v>147</v>
      </c>
      <c r="C5965" t="s">
        <v>180</v>
      </c>
      <c r="D5965" s="67">
        <v>2021</v>
      </c>
      <c r="E5965" s="108">
        <v>0.62361379151230167</v>
      </c>
      <c r="Z5965" t="str">
        <f t="shared" si="241"/>
        <v>Ultramobile Premium, TabletPhotosensor2021</v>
      </c>
      <c r="AA5965" t="str">
        <f t="shared" si="242"/>
        <v>Ultramobile Premium, TabletPhotosensor2021</v>
      </c>
    </row>
    <row r="5966" spans="1:27" x14ac:dyDescent="0.2">
      <c r="A5966" t="s">
        <v>173</v>
      </c>
      <c r="B5966" t="s">
        <v>147</v>
      </c>
      <c r="C5966" t="s">
        <v>180</v>
      </c>
      <c r="D5966" s="67">
        <v>2022</v>
      </c>
      <c r="E5966" s="108">
        <v>3.1978277788147214E-2</v>
      </c>
      <c r="Z5966" t="str">
        <f t="shared" si="241"/>
        <v>Ultramobile Premium, TabletPhotosensor2022</v>
      </c>
      <c r="AA5966" t="str">
        <f t="shared" si="242"/>
        <v>Ultramobile Premium, TabletPhotosensor2022</v>
      </c>
    </row>
    <row r="5967" spans="1:27" x14ac:dyDescent="0.2">
      <c r="A5967" t="s">
        <v>173</v>
      </c>
      <c r="B5967" t="s">
        <v>147</v>
      </c>
      <c r="C5967" t="s">
        <v>180</v>
      </c>
      <c r="D5967" s="67">
        <v>2023</v>
      </c>
      <c r="E5967" s="108">
        <v>0.11532621041772639</v>
      </c>
      <c r="Z5967" t="str">
        <f t="shared" si="241"/>
        <v>Ultramobile Premium, TabletPhotosensor2023</v>
      </c>
      <c r="AA5967" t="str">
        <f t="shared" si="242"/>
        <v>Ultramobile Premium, TabletPhotosensor2023</v>
      </c>
    </row>
    <row r="5968" spans="1:27" x14ac:dyDescent="0.2">
      <c r="A5968" t="s">
        <v>173</v>
      </c>
      <c r="B5968" t="s">
        <v>147</v>
      </c>
      <c r="C5968" t="s">
        <v>180</v>
      </c>
      <c r="D5968" s="67">
        <v>2024</v>
      </c>
      <c r="E5968" s="108">
        <v>0.200454151798239</v>
      </c>
      <c r="Z5968" t="str">
        <f t="shared" si="241"/>
        <v>Ultramobile Premium, TabletPhotosensor2024</v>
      </c>
      <c r="AA5968" t="str">
        <f t="shared" si="242"/>
        <v>Ultramobile Premium, TabletPhotosensor2024</v>
      </c>
    </row>
    <row r="5969" spans="1:27" x14ac:dyDescent="0.2">
      <c r="A5969" t="s">
        <v>173</v>
      </c>
      <c r="B5969" t="s">
        <v>147</v>
      </c>
      <c r="C5969" t="s">
        <v>180</v>
      </c>
      <c r="D5969" s="67">
        <v>2025</v>
      </c>
      <c r="E5969" s="108">
        <v>0.12979651447544005</v>
      </c>
      <c r="Z5969" t="str">
        <f t="shared" si="241"/>
        <v>Ultramobile Premium, TabletPhotosensor2025</v>
      </c>
      <c r="AA5969" t="str">
        <f t="shared" si="242"/>
        <v>Ultramobile Premium, TabletPhotosensor2025</v>
      </c>
    </row>
    <row r="5970" spans="1:27" x14ac:dyDescent="0.2">
      <c r="A5970" t="s">
        <v>173</v>
      </c>
      <c r="B5970" t="s">
        <v>148</v>
      </c>
      <c r="C5970" t="s">
        <v>180</v>
      </c>
      <c r="D5970" s="67">
        <v>2018</v>
      </c>
      <c r="E5970" s="108">
        <v>0</v>
      </c>
      <c r="Z5970" t="str">
        <f t="shared" si="241"/>
        <v>Ultramobile Premium, TabletLED2018</v>
      </c>
      <c r="AA5970" t="str">
        <f t="shared" si="242"/>
        <v>Ultramobile Premium, TabletLED2018</v>
      </c>
    </row>
    <row r="5971" spans="1:27" x14ac:dyDescent="0.2">
      <c r="A5971" t="s">
        <v>173</v>
      </c>
      <c r="B5971" t="s">
        <v>148</v>
      </c>
      <c r="C5971" t="s">
        <v>180</v>
      </c>
      <c r="D5971" s="67">
        <v>2019</v>
      </c>
      <c r="E5971" s="108">
        <v>7.19977765380031E-2</v>
      </c>
      <c r="Z5971" t="str">
        <f t="shared" si="241"/>
        <v>Ultramobile Premium, TabletLED2019</v>
      </c>
      <c r="AA5971" t="str">
        <f t="shared" si="242"/>
        <v>Ultramobile Premium, TabletLED2019</v>
      </c>
    </row>
    <row r="5972" spans="1:27" x14ac:dyDescent="0.2">
      <c r="A5972" t="s">
        <v>173</v>
      </c>
      <c r="B5972" t="s">
        <v>148</v>
      </c>
      <c r="C5972" t="s">
        <v>180</v>
      </c>
      <c r="D5972" s="67">
        <v>2020</v>
      </c>
      <c r="E5972" s="108">
        <v>0.15122261343371424</v>
      </c>
      <c r="Z5972" t="str">
        <f t="shared" si="241"/>
        <v>Ultramobile Premium, TabletLED2020</v>
      </c>
      <c r="AA5972" t="str">
        <f t="shared" si="242"/>
        <v>Ultramobile Premium, TabletLED2020</v>
      </c>
    </row>
    <row r="5973" spans="1:27" x14ac:dyDescent="0.2">
      <c r="A5973" t="s">
        <v>173</v>
      </c>
      <c r="B5973" t="s">
        <v>148</v>
      </c>
      <c r="C5973" t="s">
        <v>180</v>
      </c>
      <c r="D5973" s="67">
        <v>2021</v>
      </c>
      <c r="E5973" s="108">
        <v>0.67213385031220585</v>
      </c>
      <c r="Z5973" t="str">
        <f t="shared" si="241"/>
        <v>Ultramobile Premium, TabletLED2021</v>
      </c>
      <c r="AA5973" t="str">
        <f t="shared" si="242"/>
        <v>Ultramobile Premium, TabletLED2021</v>
      </c>
    </row>
    <row r="5974" spans="1:27" x14ac:dyDescent="0.2">
      <c r="A5974" t="s">
        <v>173</v>
      </c>
      <c r="B5974" t="s">
        <v>148</v>
      </c>
      <c r="C5974" t="s">
        <v>180</v>
      </c>
      <c r="D5974" s="67">
        <v>2022</v>
      </c>
      <c r="E5974" s="108">
        <v>-5.270825111392774E-2</v>
      </c>
      <c r="Z5974" t="str">
        <f t="shared" si="241"/>
        <v>Ultramobile Premium, TabletLED2022</v>
      </c>
      <c r="AA5974" t="str">
        <f t="shared" si="242"/>
        <v>Ultramobile Premium, TabletLED2022</v>
      </c>
    </row>
    <row r="5975" spans="1:27" x14ac:dyDescent="0.2">
      <c r="A5975" t="s">
        <v>173</v>
      </c>
      <c r="B5975" t="s">
        <v>148</v>
      </c>
      <c r="C5975" t="s">
        <v>180</v>
      </c>
      <c r="D5975" s="67">
        <v>2023</v>
      </c>
      <c r="E5975" s="108">
        <v>7.2447447637183915E-2</v>
      </c>
      <c r="Z5975" t="str">
        <f t="shared" si="241"/>
        <v>Ultramobile Premium, TabletLED2023</v>
      </c>
      <c r="AA5975" t="str">
        <f t="shared" si="242"/>
        <v>Ultramobile Premium, TabletLED2023</v>
      </c>
    </row>
    <row r="5976" spans="1:27" x14ac:dyDescent="0.2">
      <c r="A5976" t="s">
        <v>173</v>
      </c>
      <c r="B5976" t="s">
        <v>148</v>
      </c>
      <c r="C5976" t="s">
        <v>180</v>
      </c>
      <c r="D5976" s="67">
        <v>2024</v>
      </c>
      <c r="E5976" s="108">
        <v>0.13657472059965881</v>
      </c>
      <c r="Z5976" t="str">
        <f t="shared" si="241"/>
        <v>Ultramobile Premium, TabletLED2024</v>
      </c>
      <c r="AA5976" t="str">
        <f t="shared" si="242"/>
        <v>Ultramobile Premium, TabletLED2024</v>
      </c>
    </row>
    <row r="5977" spans="1:27" x14ac:dyDescent="0.2">
      <c r="A5977" t="s">
        <v>173</v>
      </c>
      <c r="B5977" t="s">
        <v>148</v>
      </c>
      <c r="C5977" t="s">
        <v>180</v>
      </c>
      <c r="D5977" s="67">
        <v>2025</v>
      </c>
      <c r="E5977" s="108">
        <v>9.3817167816853564E-2</v>
      </c>
      <c r="Z5977" t="str">
        <f t="shared" si="241"/>
        <v>Ultramobile Premium, TabletLED2025</v>
      </c>
      <c r="AA5977" t="str">
        <f t="shared" si="242"/>
        <v>Ultramobile Premium, TabletLED2025</v>
      </c>
    </row>
    <row r="5978" spans="1:27" x14ac:dyDescent="0.2">
      <c r="A5978" t="s">
        <v>173</v>
      </c>
      <c r="B5978" t="s">
        <v>149</v>
      </c>
      <c r="C5978" t="s">
        <v>180</v>
      </c>
      <c r="D5978" s="67">
        <v>2018</v>
      </c>
      <c r="E5978" s="108">
        <v>0</v>
      </c>
      <c r="Z5978" t="str">
        <f t="shared" si="241"/>
        <v>Ultramobile Premium, TabletCoupler2018</v>
      </c>
      <c r="AA5978" t="str">
        <f t="shared" si="242"/>
        <v>Ultramobile Premium, TabletCoupler2018</v>
      </c>
    </row>
    <row r="5979" spans="1:27" x14ac:dyDescent="0.2">
      <c r="A5979" t="s">
        <v>173</v>
      </c>
      <c r="B5979" t="s">
        <v>149</v>
      </c>
      <c r="C5979" t="s">
        <v>180</v>
      </c>
      <c r="D5979" s="67">
        <v>2019</v>
      </c>
      <c r="E5979" s="108">
        <v>0</v>
      </c>
      <c r="Z5979" t="str">
        <f t="shared" si="241"/>
        <v>Ultramobile Premium, TabletCoupler2019</v>
      </c>
      <c r="AA5979" t="str">
        <f t="shared" si="242"/>
        <v>Ultramobile Premium, TabletCoupler2019</v>
      </c>
    </row>
    <row r="5980" spans="1:27" x14ac:dyDescent="0.2">
      <c r="A5980" t="s">
        <v>173</v>
      </c>
      <c r="B5980" t="s">
        <v>149</v>
      </c>
      <c r="C5980" t="s">
        <v>180</v>
      </c>
      <c r="D5980" s="67">
        <v>2020</v>
      </c>
      <c r="E5980" s="108">
        <v>0</v>
      </c>
      <c r="Z5980" t="str">
        <f t="shared" si="241"/>
        <v>Ultramobile Premium, TabletCoupler2020</v>
      </c>
      <c r="AA5980" t="str">
        <f t="shared" si="242"/>
        <v>Ultramobile Premium, TabletCoupler2020</v>
      </c>
    </row>
    <row r="5981" spans="1:27" x14ac:dyDescent="0.2">
      <c r="A5981" t="s">
        <v>173</v>
      </c>
      <c r="B5981" t="s">
        <v>149</v>
      </c>
      <c r="C5981" t="s">
        <v>180</v>
      </c>
      <c r="D5981" s="67">
        <v>2021</v>
      </c>
      <c r="E5981" s="108">
        <v>0</v>
      </c>
      <c r="Z5981" t="str">
        <f t="shared" si="241"/>
        <v>Ultramobile Premium, TabletCoupler2021</v>
      </c>
      <c r="AA5981" t="str">
        <f t="shared" si="242"/>
        <v>Ultramobile Premium, TabletCoupler2021</v>
      </c>
    </row>
    <row r="5982" spans="1:27" x14ac:dyDescent="0.2">
      <c r="A5982" t="s">
        <v>173</v>
      </c>
      <c r="B5982" t="s">
        <v>149</v>
      </c>
      <c r="C5982" t="s">
        <v>180</v>
      </c>
      <c r="D5982" s="67">
        <v>2022</v>
      </c>
      <c r="E5982" s="108">
        <v>0</v>
      </c>
      <c r="Z5982" t="str">
        <f t="shared" si="241"/>
        <v>Ultramobile Premium, TabletCoupler2022</v>
      </c>
      <c r="AA5982" t="str">
        <f t="shared" si="242"/>
        <v>Ultramobile Premium, TabletCoupler2022</v>
      </c>
    </row>
    <row r="5983" spans="1:27" x14ac:dyDescent="0.2">
      <c r="A5983" t="s">
        <v>173</v>
      </c>
      <c r="B5983" t="s">
        <v>149</v>
      </c>
      <c r="C5983" t="s">
        <v>180</v>
      </c>
      <c r="D5983" s="67">
        <v>2023</v>
      </c>
      <c r="E5983" s="108">
        <v>0</v>
      </c>
      <c r="Z5983" t="str">
        <f t="shared" si="241"/>
        <v>Ultramobile Premium, TabletCoupler2023</v>
      </c>
      <c r="AA5983" t="str">
        <f t="shared" si="242"/>
        <v>Ultramobile Premium, TabletCoupler2023</v>
      </c>
    </row>
    <row r="5984" spans="1:27" x14ac:dyDescent="0.2">
      <c r="A5984" t="s">
        <v>173</v>
      </c>
      <c r="B5984" t="s">
        <v>149</v>
      </c>
      <c r="C5984" t="s">
        <v>180</v>
      </c>
      <c r="D5984" s="67">
        <v>2024</v>
      </c>
      <c r="E5984" s="108">
        <v>0</v>
      </c>
      <c r="Z5984" t="str">
        <f t="shared" si="241"/>
        <v>Ultramobile Premium, TabletCoupler2024</v>
      </c>
      <c r="AA5984" t="str">
        <f t="shared" si="242"/>
        <v>Ultramobile Premium, TabletCoupler2024</v>
      </c>
    </row>
    <row r="5985" spans="1:27" x14ac:dyDescent="0.2">
      <c r="A5985" t="s">
        <v>173</v>
      </c>
      <c r="B5985" t="s">
        <v>149</v>
      </c>
      <c r="C5985" t="s">
        <v>180</v>
      </c>
      <c r="D5985" s="67">
        <v>2025</v>
      </c>
      <c r="E5985" s="108">
        <v>0</v>
      </c>
      <c r="Z5985" t="str">
        <f t="shared" si="241"/>
        <v>Ultramobile Premium, TabletCoupler2025</v>
      </c>
      <c r="AA5985" t="str">
        <f t="shared" si="242"/>
        <v>Ultramobile Premium, TabletCoupler2025</v>
      </c>
    </row>
    <row r="5986" spans="1:27" x14ac:dyDescent="0.2">
      <c r="A5986" t="s">
        <v>173</v>
      </c>
      <c r="B5986" t="s">
        <v>150</v>
      </c>
      <c r="C5986" t="s">
        <v>180</v>
      </c>
      <c r="D5986" s="67">
        <v>2018</v>
      </c>
      <c r="E5986" s="108">
        <v>0</v>
      </c>
      <c r="Z5986" t="str">
        <f t="shared" ref="Z5986:Z6049" si="243">A5986&amp;B5986&amp;D5986</f>
        <v>Ultramobile Premium, TabletLaser Diode2018</v>
      </c>
      <c r="AA5986" t="str">
        <f t="shared" ref="AA5986:AA6049" si="244">$A5986&amp;$B5986&amp;$D5986</f>
        <v>Ultramobile Premium, TabletLaser Diode2018</v>
      </c>
    </row>
    <row r="5987" spans="1:27" x14ac:dyDescent="0.2">
      <c r="A5987" t="s">
        <v>173</v>
      </c>
      <c r="B5987" t="s">
        <v>150</v>
      </c>
      <c r="C5987" t="s">
        <v>180</v>
      </c>
      <c r="D5987" s="67">
        <v>2019</v>
      </c>
      <c r="E5987" s="108">
        <v>0</v>
      </c>
      <c r="Z5987" t="str">
        <f t="shared" si="243"/>
        <v>Ultramobile Premium, TabletLaser Diode2019</v>
      </c>
      <c r="AA5987" t="str">
        <f t="shared" si="244"/>
        <v>Ultramobile Premium, TabletLaser Diode2019</v>
      </c>
    </row>
    <row r="5988" spans="1:27" x14ac:dyDescent="0.2">
      <c r="A5988" t="s">
        <v>173</v>
      </c>
      <c r="B5988" t="s">
        <v>150</v>
      </c>
      <c r="C5988" t="s">
        <v>180</v>
      </c>
      <c r="D5988" s="67">
        <v>2020</v>
      </c>
      <c r="E5988" s="108">
        <v>0.41274044497974449</v>
      </c>
      <c r="Z5988" t="str">
        <f t="shared" si="243"/>
        <v>Ultramobile Premium, TabletLaser Diode2020</v>
      </c>
      <c r="AA5988" t="str">
        <f t="shared" si="244"/>
        <v>Ultramobile Premium, TabletLaser Diode2020</v>
      </c>
    </row>
    <row r="5989" spans="1:27" x14ac:dyDescent="0.2">
      <c r="A5989" t="s">
        <v>173</v>
      </c>
      <c r="B5989" t="s">
        <v>150</v>
      </c>
      <c r="C5989" t="s">
        <v>180</v>
      </c>
      <c r="D5989" s="67">
        <v>2021</v>
      </c>
      <c r="E5989" s="108">
        <v>1.6285287589922071</v>
      </c>
      <c r="Z5989" t="str">
        <f t="shared" si="243"/>
        <v>Ultramobile Premium, TabletLaser Diode2021</v>
      </c>
      <c r="AA5989" t="str">
        <f t="shared" si="244"/>
        <v>Ultramobile Premium, TabletLaser Diode2021</v>
      </c>
    </row>
    <row r="5990" spans="1:27" x14ac:dyDescent="0.2">
      <c r="A5990" t="s">
        <v>173</v>
      </c>
      <c r="B5990" t="s">
        <v>150</v>
      </c>
      <c r="C5990" t="s">
        <v>180</v>
      </c>
      <c r="D5990" s="67">
        <v>2022</v>
      </c>
      <c r="E5990" s="108">
        <v>0.51172695547225211</v>
      </c>
      <c r="Z5990" t="str">
        <f t="shared" si="243"/>
        <v>Ultramobile Premium, TabletLaser Diode2022</v>
      </c>
      <c r="AA5990" t="str">
        <f t="shared" si="244"/>
        <v>Ultramobile Premium, TabletLaser Diode2022</v>
      </c>
    </row>
    <row r="5991" spans="1:27" x14ac:dyDescent="0.2">
      <c r="A5991" t="s">
        <v>173</v>
      </c>
      <c r="B5991" t="s">
        <v>150</v>
      </c>
      <c r="C5991" t="s">
        <v>180</v>
      </c>
      <c r="D5991" s="67">
        <v>2023</v>
      </c>
      <c r="E5991" s="108">
        <v>0.21321263282022151</v>
      </c>
      <c r="Z5991" t="str">
        <f t="shared" si="243"/>
        <v>Ultramobile Premium, TabletLaser Diode2023</v>
      </c>
      <c r="AA5991" t="str">
        <f t="shared" si="244"/>
        <v>Ultramobile Premium, TabletLaser Diode2023</v>
      </c>
    </row>
    <row r="5992" spans="1:27" x14ac:dyDescent="0.2">
      <c r="A5992" t="s">
        <v>173</v>
      </c>
      <c r="B5992" t="s">
        <v>150</v>
      </c>
      <c r="C5992" t="s">
        <v>180</v>
      </c>
      <c r="D5992" s="67">
        <v>2024</v>
      </c>
      <c r="E5992" s="108">
        <v>0.18996516675560526</v>
      </c>
      <c r="Z5992" t="str">
        <f t="shared" si="243"/>
        <v>Ultramobile Premium, TabletLaser Diode2024</v>
      </c>
      <c r="AA5992" t="str">
        <f t="shared" si="244"/>
        <v>Ultramobile Premium, TabletLaser Diode2024</v>
      </c>
    </row>
    <row r="5993" spans="1:27" x14ac:dyDescent="0.2">
      <c r="A5993" t="s">
        <v>173</v>
      </c>
      <c r="B5993" t="s">
        <v>150</v>
      </c>
      <c r="C5993" t="s">
        <v>180</v>
      </c>
      <c r="D5993" s="67">
        <v>2025</v>
      </c>
      <c r="E5993" s="108">
        <v>0.23622617140703861</v>
      </c>
      <c r="Z5993" t="str">
        <f t="shared" si="243"/>
        <v>Ultramobile Premium, TabletLaser Diode2025</v>
      </c>
      <c r="AA5993" t="str">
        <f t="shared" si="244"/>
        <v>Ultramobile Premium, TabletLaser Diode2025</v>
      </c>
    </row>
    <row r="5994" spans="1:27" x14ac:dyDescent="0.2">
      <c r="A5994" t="s">
        <v>173</v>
      </c>
      <c r="B5994" t="s">
        <v>151</v>
      </c>
      <c r="C5994" t="s">
        <v>180</v>
      </c>
      <c r="D5994" s="67">
        <v>2018</v>
      </c>
      <c r="E5994" s="108">
        <v>0</v>
      </c>
      <c r="Z5994" t="str">
        <f t="shared" si="243"/>
        <v>Ultramobile Premium, TabletOther Optoelectronics2018</v>
      </c>
      <c r="AA5994" t="str">
        <f t="shared" si="244"/>
        <v>Ultramobile Premium, TabletOther Optoelectronics2018</v>
      </c>
    </row>
    <row r="5995" spans="1:27" x14ac:dyDescent="0.2">
      <c r="A5995" t="s">
        <v>173</v>
      </c>
      <c r="B5995" t="s">
        <v>151</v>
      </c>
      <c r="C5995" t="s">
        <v>180</v>
      </c>
      <c r="D5995" s="67">
        <v>2019</v>
      </c>
      <c r="E5995" s="108">
        <v>0</v>
      </c>
      <c r="Z5995" t="str">
        <f t="shared" si="243"/>
        <v>Ultramobile Premium, TabletOther Optoelectronics2019</v>
      </c>
      <c r="AA5995" t="str">
        <f t="shared" si="244"/>
        <v>Ultramobile Premium, TabletOther Optoelectronics2019</v>
      </c>
    </row>
    <row r="5996" spans="1:27" x14ac:dyDescent="0.2">
      <c r="A5996" t="s">
        <v>173</v>
      </c>
      <c r="B5996" t="s">
        <v>151</v>
      </c>
      <c r="C5996" t="s">
        <v>180</v>
      </c>
      <c r="D5996" s="67">
        <v>2020</v>
      </c>
      <c r="E5996" s="108">
        <v>0</v>
      </c>
      <c r="Z5996" t="str">
        <f t="shared" si="243"/>
        <v>Ultramobile Premium, TabletOther Optoelectronics2020</v>
      </c>
      <c r="AA5996" t="str">
        <f t="shared" si="244"/>
        <v>Ultramobile Premium, TabletOther Optoelectronics2020</v>
      </c>
    </row>
    <row r="5997" spans="1:27" x14ac:dyDescent="0.2">
      <c r="A5997" t="s">
        <v>173</v>
      </c>
      <c r="B5997" t="s">
        <v>151</v>
      </c>
      <c r="C5997" t="s">
        <v>180</v>
      </c>
      <c r="D5997" s="67">
        <v>2021</v>
      </c>
      <c r="E5997" s="108">
        <v>0</v>
      </c>
      <c r="Z5997" t="str">
        <f t="shared" si="243"/>
        <v>Ultramobile Premium, TabletOther Optoelectronics2021</v>
      </c>
      <c r="AA5997" t="str">
        <f t="shared" si="244"/>
        <v>Ultramobile Premium, TabletOther Optoelectronics2021</v>
      </c>
    </row>
    <row r="5998" spans="1:27" x14ac:dyDescent="0.2">
      <c r="A5998" t="s">
        <v>173</v>
      </c>
      <c r="B5998" t="s">
        <v>151</v>
      </c>
      <c r="C5998" t="s">
        <v>180</v>
      </c>
      <c r="D5998" s="67">
        <v>2022</v>
      </c>
      <c r="E5998" s="108">
        <v>0</v>
      </c>
      <c r="Z5998" t="str">
        <f t="shared" si="243"/>
        <v>Ultramobile Premium, TabletOther Optoelectronics2022</v>
      </c>
      <c r="AA5998" t="str">
        <f t="shared" si="244"/>
        <v>Ultramobile Premium, TabletOther Optoelectronics2022</v>
      </c>
    </row>
    <row r="5999" spans="1:27" x14ac:dyDescent="0.2">
      <c r="A5999" t="s">
        <v>173</v>
      </c>
      <c r="B5999" t="s">
        <v>151</v>
      </c>
      <c r="C5999" t="s">
        <v>180</v>
      </c>
      <c r="D5999" s="67">
        <v>2023</v>
      </c>
      <c r="E5999" s="108">
        <v>0</v>
      </c>
      <c r="Z5999" t="str">
        <f t="shared" si="243"/>
        <v>Ultramobile Premium, TabletOther Optoelectronics2023</v>
      </c>
      <c r="AA5999" t="str">
        <f t="shared" si="244"/>
        <v>Ultramobile Premium, TabletOther Optoelectronics2023</v>
      </c>
    </row>
    <row r="6000" spans="1:27" x14ac:dyDescent="0.2">
      <c r="A6000" t="s">
        <v>173</v>
      </c>
      <c r="B6000" t="s">
        <v>151</v>
      </c>
      <c r="C6000" t="s">
        <v>180</v>
      </c>
      <c r="D6000" s="67">
        <v>2024</v>
      </c>
      <c r="E6000" s="108">
        <v>0</v>
      </c>
      <c r="Z6000" t="str">
        <f t="shared" si="243"/>
        <v>Ultramobile Premium, TabletOther Optoelectronics2024</v>
      </c>
      <c r="AA6000" t="str">
        <f t="shared" si="244"/>
        <v>Ultramobile Premium, TabletOther Optoelectronics2024</v>
      </c>
    </row>
    <row r="6001" spans="1:27" x14ac:dyDescent="0.2">
      <c r="A6001" t="s">
        <v>173</v>
      </c>
      <c r="B6001" t="s">
        <v>151</v>
      </c>
      <c r="C6001" t="s">
        <v>180</v>
      </c>
      <c r="D6001" s="67">
        <v>2025</v>
      </c>
      <c r="E6001" s="108">
        <v>0</v>
      </c>
      <c r="Z6001" t="str">
        <f t="shared" si="243"/>
        <v>Ultramobile Premium, TabletOther Optoelectronics2025</v>
      </c>
      <c r="AA6001" t="str">
        <f t="shared" si="244"/>
        <v>Ultramobile Premium, TabletOther Optoelectronics2025</v>
      </c>
    </row>
    <row r="6002" spans="1:27" x14ac:dyDescent="0.2">
      <c r="A6002" t="s">
        <v>173</v>
      </c>
      <c r="B6002" t="s">
        <v>168</v>
      </c>
      <c r="C6002" t="s">
        <v>180</v>
      </c>
      <c r="D6002" s="67">
        <v>2018</v>
      </c>
      <c r="E6002" s="108">
        <v>0</v>
      </c>
      <c r="Z6002" t="str">
        <f t="shared" si="243"/>
        <v>Ultramobile Premium, TabletTotal Nonoptical Sensors2018</v>
      </c>
      <c r="AA6002" t="str">
        <f t="shared" si="244"/>
        <v>Ultramobile Premium, TabletTotal Nonoptical Sensors2018</v>
      </c>
    </row>
    <row r="6003" spans="1:27" x14ac:dyDescent="0.2">
      <c r="A6003" t="s">
        <v>173</v>
      </c>
      <c r="B6003" t="s">
        <v>168</v>
      </c>
      <c r="C6003" t="s">
        <v>180</v>
      </c>
      <c r="D6003" s="67">
        <v>2019</v>
      </c>
      <c r="E6003" s="108">
        <v>6.2138872534091449E-2</v>
      </c>
      <c r="Z6003" t="str">
        <f t="shared" si="243"/>
        <v>Ultramobile Premium, TabletTotal Nonoptical Sensors2019</v>
      </c>
      <c r="AA6003" t="str">
        <f t="shared" si="244"/>
        <v>Ultramobile Premium, TabletTotal Nonoptical Sensors2019</v>
      </c>
    </row>
    <row r="6004" spans="1:27" x14ac:dyDescent="0.2">
      <c r="A6004" t="s">
        <v>173</v>
      </c>
      <c r="B6004" t="s">
        <v>168</v>
      </c>
      <c r="C6004" t="s">
        <v>180</v>
      </c>
      <c r="D6004" s="67">
        <v>2020</v>
      </c>
      <c r="E6004" s="108">
        <v>0.11131560608404079</v>
      </c>
      <c r="Z6004" t="str">
        <f t="shared" si="243"/>
        <v>Ultramobile Premium, TabletTotal Nonoptical Sensors2020</v>
      </c>
      <c r="AA6004" t="str">
        <f t="shared" si="244"/>
        <v>Ultramobile Premium, TabletTotal Nonoptical Sensors2020</v>
      </c>
    </row>
    <row r="6005" spans="1:27" x14ac:dyDescent="0.2">
      <c r="A6005" t="s">
        <v>173</v>
      </c>
      <c r="B6005" t="s">
        <v>168</v>
      </c>
      <c r="C6005" t="s">
        <v>180</v>
      </c>
      <c r="D6005" s="67">
        <v>2021</v>
      </c>
      <c r="E6005" s="108">
        <v>0.67856161552197136</v>
      </c>
      <c r="Z6005" t="str">
        <f t="shared" si="243"/>
        <v>Ultramobile Premium, TabletTotal Nonoptical Sensors2021</v>
      </c>
      <c r="AA6005" t="str">
        <f t="shared" si="244"/>
        <v>Ultramobile Premium, TabletTotal Nonoptical Sensors2021</v>
      </c>
    </row>
    <row r="6006" spans="1:27" x14ac:dyDescent="0.2">
      <c r="A6006" t="s">
        <v>173</v>
      </c>
      <c r="B6006" t="s">
        <v>168</v>
      </c>
      <c r="C6006" t="s">
        <v>180</v>
      </c>
      <c r="D6006" s="67">
        <v>2022</v>
      </c>
      <c r="E6006" s="108">
        <v>6.17586789136082E-3</v>
      </c>
      <c r="Z6006" t="str">
        <f t="shared" si="243"/>
        <v>Ultramobile Premium, TabletTotal Nonoptical Sensors2022</v>
      </c>
      <c r="AA6006" t="str">
        <f t="shared" si="244"/>
        <v>Ultramobile Premium, TabletTotal Nonoptical Sensors2022</v>
      </c>
    </row>
    <row r="6007" spans="1:27" x14ac:dyDescent="0.2">
      <c r="A6007" t="s">
        <v>173</v>
      </c>
      <c r="B6007" t="s">
        <v>168</v>
      </c>
      <c r="C6007" t="s">
        <v>180</v>
      </c>
      <c r="D6007" s="67">
        <v>2023</v>
      </c>
      <c r="E6007" s="108">
        <v>0.1053516051461123</v>
      </c>
      <c r="Z6007" t="str">
        <f t="shared" si="243"/>
        <v>Ultramobile Premium, TabletTotal Nonoptical Sensors2023</v>
      </c>
      <c r="AA6007" t="str">
        <f t="shared" si="244"/>
        <v>Ultramobile Premium, TabletTotal Nonoptical Sensors2023</v>
      </c>
    </row>
    <row r="6008" spans="1:27" x14ac:dyDescent="0.2">
      <c r="A6008" t="s">
        <v>173</v>
      </c>
      <c r="B6008" t="s">
        <v>168</v>
      </c>
      <c r="C6008" t="s">
        <v>180</v>
      </c>
      <c r="D6008" s="67">
        <v>2024</v>
      </c>
      <c r="E6008" s="108">
        <v>0.18369411523616797</v>
      </c>
      <c r="Z6008" t="str">
        <f t="shared" si="243"/>
        <v>Ultramobile Premium, TabletTotal Nonoptical Sensors2024</v>
      </c>
      <c r="AA6008" t="str">
        <f t="shared" si="244"/>
        <v>Ultramobile Premium, TabletTotal Nonoptical Sensors2024</v>
      </c>
    </row>
    <row r="6009" spans="1:27" x14ac:dyDescent="0.2">
      <c r="A6009" t="s">
        <v>173</v>
      </c>
      <c r="B6009" t="s">
        <v>168</v>
      </c>
      <c r="C6009" t="s">
        <v>180</v>
      </c>
      <c r="D6009" s="67">
        <v>2025</v>
      </c>
      <c r="E6009" s="108">
        <v>0.12317298778212171</v>
      </c>
      <c r="Z6009" t="str">
        <f t="shared" si="243"/>
        <v>Ultramobile Premium, TabletTotal Nonoptical Sensors2025</v>
      </c>
      <c r="AA6009" t="str">
        <f t="shared" si="244"/>
        <v>Ultramobile Premium, TabletTotal Nonoptical Sensors2025</v>
      </c>
    </row>
    <row r="6010" spans="1:27" x14ac:dyDescent="0.2">
      <c r="A6010" t="s">
        <v>173</v>
      </c>
      <c r="B6010" t="s">
        <v>152</v>
      </c>
      <c r="C6010" t="s">
        <v>180</v>
      </c>
      <c r="D6010" s="67">
        <v>2018</v>
      </c>
      <c r="E6010" s="108">
        <v>0</v>
      </c>
      <c r="Z6010" t="str">
        <f t="shared" si="243"/>
        <v>Ultramobile Premium, TabletEnvironmental Sensors2018</v>
      </c>
      <c r="AA6010" t="str">
        <f t="shared" si="244"/>
        <v>Ultramobile Premium, TabletEnvironmental Sensors2018</v>
      </c>
    </row>
    <row r="6011" spans="1:27" x14ac:dyDescent="0.2">
      <c r="A6011" t="s">
        <v>173</v>
      </c>
      <c r="B6011" t="s">
        <v>152</v>
      </c>
      <c r="C6011" t="s">
        <v>180</v>
      </c>
      <c r="D6011" s="67">
        <v>2019</v>
      </c>
      <c r="E6011" s="108">
        <v>0.41396708140449379</v>
      </c>
      <c r="Z6011" t="str">
        <f t="shared" si="243"/>
        <v>Ultramobile Premium, TabletEnvironmental Sensors2019</v>
      </c>
      <c r="AA6011" t="str">
        <f t="shared" si="244"/>
        <v>Ultramobile Premium, TabletEnvironmental Sensors2019</v>
      </c>
    </row>
    <row r="6012" spans="1:27" x14ac:dyDescent="0.2">
      <c r="A6012" t="s">
        <v>173</v>
      </c>
      <c r="B6012" t="s">
        <v>152</v>
      </c>
      <c r="C6012" t="s">
        <v>180</v>
      </c>
      <c r="D6012" s="67">
        <v>2020</v>
      </c>
      <c r="E6012" s="108">
        <v>0.42903280288193679</v>
      </c>
      <c r="Z6012" t="str">
        <f t="shared" si="243"/>
        <v>Ultramobile Premium, TabletEnvironmental Sensors2020</v>
      </c>
      <c r="AA6012" t="str">
        <f t="shared" si="244"/>
        <v>Ultramobile Premium, TabletEnvironmental Sensors2020</v>
      </c>
    </row>
    <row r="6013" spans="1:27" x14ac:dyDescent="0.2">
      <c r="A6013" t="s">
        <v>173</v>
      </c>
      <c r="B6013" t="s">
        <v>152</v>
      </c>
      <c r="C6013" t="s">
        <v>180</v>
      </c>
      <c r="D6013" s="67">
        <v>2021</v>
      </c>
      <c r="E6013" s="108">
        <v>0.72559639381476293</v>
      </c>
      <c r="Z6013" t="str">
        <f t="shared" si="243"/>
        <v>Ultramobile Premium, TabletEnvironmental Sensors2021</v>
      </c>
      <c r="AA6013" t="str">
        <f t="shared" si="244"/>
        <v>Ultramobile Premium, TabletEnvironmental Sensors2021</v>
      </c>
    </row>
    <row r="6014" spans="1:27" x14ac:dyDescent="0.2">
      <c r="A6014" t="s">
        <v>173</v>
      </c>
      <c r="B6014" t="s">
        <v>152</v>
      </c>
      <c r="C6014" t="s">
        <v>180</v>
      </c>
      <c r="D6014" s="67">
        <v>2022</v>
      </c>
      <c r="E6014" s="108">
        <v>-2.0014311726943124E-2</v>
      </c>
      <c r="Z6014" t="str">
        <f t="shared" si="243"/>
        <v>Ultramobile Premium, TabletEnvironmental Sensors2022</v>
      </c>
      <c r="AA6014" t="str">
        <f t="shared" si="244"/>
        <v>Ultramobile Premium, TabletEnvironmental Sensors2022</v>
      </c>
    </row>
    <row r="6015" spans="1:27" x14ac:dyDescent="0.2">
      <c r="A6015" t="s">
        <v>173</v>
      </c>
      <c r="B6015" t="s">
        <v>152</v>
      </c>
      <c r="C6015" t="s">
        <v>180</v>
      </c>
      <c r="D6015" s="67">
        <v>2023</v>
      </c>
      <c r="E6015" s="108">
        <v>6.915489956645926E-2</v>
      </c>
      <c r="Z6015" t="str">
        <f t="shared" si="243"/>
        <v>Ultramobile Premium, TabletEnvironmental Sensors2023</v>
      </c>
      <c r="AA6015" t="str">
        <f t="shared" si="244"/>
        <v>Ultramobile Premium, TabletEnvironmental Sensors2023</v>
      </c>
    </row>
    <row r="6016" spans="1:27" x14ac:dyDescent="0.2">
      <c r="A6016" t="s">
        <v>173</v>
      </c>
      <c r="B6016" t="s">
        <v>152</v>
      </c>
      <c r="C6016" t="s">
        <v>180</v>
      </c>
      <c r="D6016" s="67">
        <v>2024</v>
      </c>
      <c r="E6016" s="108">
        <v>0.12453949760552474</v>
      </c>
      <c r="Z6016" t="str">
        <f t="shared" si="243"/>
        <v>Ultramobile Premium, TabletEnvironmental Sensors2024</v>
      </c>
      <c r="AA6016" t="str">
        <f t="shared" si="244"/>
        <v>Ultramobile Premium, TabletEnvironmental Sensors2024</v>
      </c>
    </row>
    <row r="6017" spans="1:27" x14ac:dyDescent="0.2">
      <c r="A6017" t="s">
        <v>173</v>
      </c>
      <c r="B6017" t="s">
        <v>152</v>
      </c>
      <c r="C6017" t="s">
        <v>180</v>
      </c>
      <c r="D6017" s="67">
        <v>2025</v>
      </c>
      <c r="E6017" s="108">
        <v>0.10063730780275559</v>
      </c>
      <c r="Z6017" t="str">
        <f t="shared" si="243"/>
        <v>Ultramobile Premium, TabletEnvironmental Sensors2025</v>
      </c>
      <c r="AA6017" t="str">
        <f t="shared" si="244"/>
        <v>Ultramobile Premium, TabletEnvironmental Sensors2025</v>
      </c>
    </row>
    <row r="6018" spans="1:27" x14ac:dyDescent="0.2">
      <c r="A6018" t="s">
        <v>173</v>
      </c>
      <c r="B6018" t="s">
        <v>153</v>
      </c>
      <c r="C6018" t="s">
        <v>180</v>
      </c>
      <c r="D6018" s="67">
        <v>2018</v>
      </c>
      <c r="E6018" s="108">
        <v>0</v>
      </c>
      <c r="Z6018" t="str">
        <f t="shared" si="243"/>
        <v>Ultramobile Premium, TabletFingerprint Sensors2018</v>
      </c>
      <c r="AA6018" t="str">
        <f t="shared" si="244"/>
        <v>Ultramobile Premium, TabletFingerprint Sensors2018</v>
      </c>
    </row>
    <row r="6019" spans="1:27" x14ac:dyDescent="0.2">
      <c r="A6019" t="s">
        <v>173</v>
      </c>
      <c r="B6019" t="s">
        <v>153</v>
      </c>
      <c r="C6019" t="s">
        <v>180</v>
      </c>
      <c r="D6019" s="67">
        <v>2019</v>
      </c>
      <c r="E6019" s="108">
        <v>0.29569080243518964</v>
      </c>
      <c r="Z6019" t="str">
        <f t="shared" si="243"/>
        <v>Ultramobile Premium, TabletFingerprint Sensors2019</v>
      </c>
      <c r="AA6019" t="str">
        <f t="shared" si="244"/>
        <v>Ultramobile Premium, TabletFingerprint Sensors2019</v>
      </c>
    </row>
    <row r="6020" spans="1:27" x14ac:dyDescent="0.2">
      <c r="A6020" t="s">
        <v>173</v>
      </c>
      <c r="B6020" t="s">
        <v>153</v>
      </c>
      <c r="C6020" t="s">
        <v>180</v>
      </c>
      <c r="D6020" s="67">
        <v>2020</v>
      </c>
      <c r="E6020" s="108">
        <v>0.30847449120542136</v>
      </c>
      <c r="Z6020" t="str">
        <f t="shared" si="243"/>
        <v>Ultramobile Premium, TabletFingerprint Sensors2020</v>
      </c>
      <c r="AA6020" t="str">
        <f t="shared" si="244"/>
        <v>Ultramobile Premium, TabletFingerprint Sensors2020</v>
      </c>
    </row>
    <row r="6021" spans="1:27" x14ac:dyDescent="0.2">
      <c r="A6021" t="s">
        <v>173</v>
      </c>
      <c r="B6021" t="s">
        <v>153</v>
      </c>
      <c r="C6021" t="s">
        <v>180</v>
      </c>
      <c r="D6021" s="67">
        <v>2021</v>
      </c>
      <c r="E6021" s="108">
        <v>0.64675980029556679</v>
      </c>
      <c r="Z6021" t="str">
        <f t="shared" si="243"/>
        <v>Ultramobile Premium, TabletFingerprint Sensors2021</v>
      </c>
      <c r="AA6021" t="str">
        <f t="shared" si="244"/>
        <v>Ultramobile Premium, TabletFingerprint Sensors2021</v>
      </c>
    </row>
    <row r="6022" spans="1:27" x14ac:dyDescent="0.2">
      <c r="A6022" t="s">
        <v>173</v>
      </c>
      <c r="B6022" t="s">
        <v>153</v>
      </c>
      <c r="C6022" t="s">
        <v>180</v>
      </c>
      <c r="D6022" s="67">
        <v>2022</v>
      </c>
      <c r="E6022" s="108">
        <v>7.3866196013893992E-2</v>
      </c>
      <c r="Z6022" t="str">
        <f t="shared" si="243"/>
        <v>Ultramobile Premium, TabletFingerprint Sensors2022</v>
      </c>
      <c r="AA6022" t="str">
        <f t="shared" si="244"/>
        <v>Ultramobile Premium, TabletFingerprint Sensors2022</v>
      </c>
    </row>
    <row r="6023" spans="1:27" x14ac:dyDescent="0.2">
      <c r="A6023" t="s">
        <v>173</v>
      </c>
      <c r="B6023" t="s">
        <v>153</v>
      </c>
      <c r="C6023" t="s">
        <v>180</v>
      </c>
      <c r="D6023" s="67">
        <v>2023</v>
      </c>
      <c r="E6023" s="108">
        <v>0.13652455970506416</v>
      </c>
      <c r="Z6023" t="str">
        <f t="shared" si="243"/>
        <v>Ultramobile Premium, TabletFingerprint Sensors2023</v>
      </c>
      <c r="AA6023" t="str">
        <f t="shared" si="244"/>
        <v>Ultramobile Premium, TabletFingerprint Sensors2023</v>
      </c>
    </row>
    <row r="6024" spans="1:27" x14ac:dyDescent="0.2">
      <c r="A6024" t="s">
        <v>173</v>
      </c>
      <c r="B6024" t="s">
        <v>153</v>
      </c>
      <c r="C6024" t="s">
        <v>180</v>
      </c>
      <c r="D6024" s="67">
        <v>2024</v>
      </c>
      <c r="E6024" s="108">
        <v>0.22150782782589462</v>
      </c>
      <c r="Z6024" t="str">
        <f t="shared" si="243"/>
        <v>Ultramobile Premium, TabletFingerprint Sensors2024</v>
      </c>
      <c r="AA6024" t="str">
        <f t="shared" si="244"/>
        <v>Ultramobile Premium, TabletFingerprint Sensors2024</v>
      </c>
    </row>
    <row r="6025" spans="1:27" x14ac:dyDescent="0.2">
      <c r="A6025" t="s">
        <v>173</v>
      </c>
      <c r="B6025" t="s">
        <v>153</v>
      </c>
      <c r="C6025" t="s">
        <v>180</v>
      </c>
      <c r="D6025" s="67">
        <v>2025</v>
      </c>
      <c r="E6025" s="108">
        <v>0.15870580463185147</v>
      </c>
      <c r="Z6025" t="str">
        <f t="shared" si="243"/>
        <v>Ultramobile Premium, TabletFingerprint Sensors2025</v>
      </c>
      <c r="AA6025" t="str">
        <f t="shared" si="244"/>
        <v>Ultramobile Premium, TabletFingerprint Sensors2025</v>
      </c>
    </row>
    <row r="6026" spans="1:27" x14ac:dyDescent="0.2">
      <c r="A6026" t="s">
        <v>173</v>
      </c>
      <c r="B6026" t="s">
        <v>154</v>
      </c>
      <c r="C6026" t="s">
        <v>180</v>
      </c>
      <c r="D6026" s="67">
        <v>2018</v>
      </c>
      <c r="E6026" s="108">
        <v>0</v>
      </c>
      <c r="Z6026" t="str">
        <f t="shared" si="243"/>
        <v>Ultramobile Premium, TabletInertial Sensors2018</v>
      </c>
      <c r="AA6026" t="str">
        <f t="shared" si="244"/>
        <v>Ultramobile Premium, TabletInertial Sensors2018</v>
      </c>
    </row>
    <row r="6027" spans="1:27" x14ac:dyDescent="0.2">
      <c r="A6027" t="s">
        <v>173</v>
      </c>
      <c r="B6027" t="s">
        <v>154</v>
      </c>
      <c r="C6027" t="s">
        <v>180</v>
      </c>
      <c r="D6027" s="67">
        <v>2019</v>
      </c>
      <c r="E6027" s="108">
        <v>3.8456519205270379E-2</v>
      </c>
      <c r="Z6027" t="str">
        <f t="shared" si="243"/>
        <v>Ultramobile Premium, TabletInertial Sensors2019</v>
      </c>
      <c r="AA6027" t="str">
        <f t="shared" si="244"/>
        <v>Ultramobile Premium, TabletInertial Sensors2019</v>
      </c>
    </row>
    <row r="6028" spans="1:27" x14ac:dyDescent="0.2">
      <c r="A6028" t="s">
        <v>173</v>
      </c>
      <c r="B6028" t="s">
        <v>154</v>
      </c>
      <c r="C6028" t="s">
        <v>180</v>
      </c>
      <c r="D6028" s="67">
        <v>2020</v>
      </c>
      <c r="E6028" s="108">
        <v>5.9774658591208008E-2</v>
      </c>
      <c r="Z6028" t="str">
        <f t="shared" si="243"/>
        <v>Ultramobile Premium, TabletInertial Sensors2020</v>
      </c>
      <c r="AA6028" t="str">
        <f t="shared" si="244"/>
        <v>Ultramobile Premium, TabletInertial Sensors2020</v>
      </c>
    </row>
    <row r="6029" spans="1:27" x14ac:dyDescent="0.2">
      <c r="A6029" t="s">
        <v>173</v>
      </c>
      <c r="B6029" t="s">
        <v>154</v>
      </c>
      <c r="C6029" t="s">
        <v>180</v>
      </c>
      <c r="D6029" s="67">
        <v>2021</v>
      </c>
      <c r="E6029" s="108">
        <v>0.73028858243788708</v>
      </c>
      <c r="Z6029" t="str">
        <f t="shared" si="243"/>
        <v>Ultramobile Premium, TabletInertial Sensors2021</v>
      </c>
      <c r="AA6029" t="str">
        <f t="shared" si="244"/>
        <v>Ultramobile Premium, TabletInertial Sensors2021</v>
      </c>
    </row>
    <row r="6030" spans="1:27" x14ac:dyDescent="0.2">
      <c r="A6030" t="s">
        <v>173</v>
      </c>
      <c r="B6030" t="s">
        <v>154</v>
      </c>
      <c r="C6030" t="s">
        <v>180</v>
      </c>
      <c r="D6030" s="67">
        <v>2022</v>
      </c>
      <c r="E6030" s="108">
        <v>1.1136550387609079E-2</v>
      </c>
      <c r="Z6030" t="str">
        <f t="shared" si="243"/>
        <v>Ultramobile Premium, TabletInertial Sensors2022</v>
      </c>
      <c r="AA6030" t="str">
        <f t="shared" si="244"/>
        <v>Ultramobile Premium, TabletInertial Sensors2022</v>
      </c>
    </row>
    <row r="6031" spans="1:27" x14ac:dyDescent="0.2">
      <c r="A6031" t="s">
        <v>173</v>
      </c>
      <c r="B6031" t="s">
        <v>154</v>
      </c>
      <c r="C6031" t="s">
        <v>180</v>
      </c>
      <c r="D6031" s="67">
        <v>2023</v>
      </c>
      <c r="E6031" s="108">
        <v>9.3264492038980018E-2</v>
      </c>
      <c r="Z6031" t="str">
        <f t="shared" si="243"/>
        <v>Ultramobile Premium, TabletInertial Sensors2023</v>
      </c>
      <c r="AA6031" t="str">
        <f t="shared" si="244"/>
        <v>Ultramobile Premium, TabletInertial Sensors2023</v>
      </c>
    </row>
    <row r="6032" spans="1:27" x14ac:dyDescent="0.2">
      <c r="A6032" t="s">
        <v>173</v>
      </c>
      <c r="B6032" t="s">
        <v>154</v>
      </c>
      <c r="C6032" t="s">
        <v>180</v>
      </c>
      <c r="D6032" s="67">
        <v>2024</v>
      </c>
      <c r="E6032" s="108">
        <v>0.16681400728823981</v>
      </c>
      <c r="Z6032" t="str">
        <f t="shared" si="243"/>
        <v>Ultramobile Premium, TabletInertial Sensors2024</v>
      </c>
      <c r="AA6032" t="str">
        <f t="shared" si="244"/>
        <v>Ultramobile Premium, TabletInertial Sensors2024</v>
      </c>
    </row>
    <row r="6033" spans="1:27" x14ac:dyDescent="0.2">
      <c r="A6033" t="s">
        <v>173</v>
      </c>
      <c r="B6033" t="s">
        <v>154</v>
      </c>
      <c r="C6033" t="s">
        <v>180</v>
      </c>
      <c r="D6033" s="67">
        <v>2025</v>
      </c>
      <c r="E6033" s="108">
        <v>0.10058429696458848</v>
      </c>
      <c r="Z6033" t="str">
        <f t="shared" si="243"/>
        <v>Ultramobile Premium, TabletInertial Sensors2025</v>
      </c>
      <c r="AA6033" t="str">
        <f t="shared" si="244"/>
        <v>Ultramobile Premium, TabletInertial Sensors2025</v>
      </c>
    </row>
    <row r="6034" spans="1:27" x14ac:dyDescent="0.2">
      <c r="A6034" t="s">
        <v>173</v>
      </c>
      <c r="B6034" t="s">
        <v>155</v>
      </c>
      <c r="C6034" t="s">
        <v>180</v>
      </c>
      <c r="D6034" s="67">
        <v>2018</v>
      </c>
      <c r="E6034" s="108">
        <v>0</v>
      </c>
      <c r="Z6034" t="str">
        <f t="shared" si="243"/>
        <v>Ultramobile Premium, TabletMagnetic Sensors2018</v>
      </c>
      <c r="AA6034" t="str">
        <f t="shared" si="244"/>
        <v>Ultramobile Premium, TabletMagnetic Sensors2018</v>
      </c>
    </row>
    <row r="6035" spans="1:27" x14ac:dyDescent="0.2">
      <c r="A6035" t="s">
        <v>173</v>
      </c>
      <c r="B6035" t="s">
        <v>155</v>
      </c>
      <c r="C6035" t="s">
        <v>180</v>
      </c>
      <c r="D6035" s="67">
        <v>2019</v>
      </c>
      <c r="E6035" s="108">
        <v>-0.31678771919969884</v>
      </c>
      <c r="Z6035" t="str">
        <f t="shared" si="243"/>
        <v>Ultramobile Premium, TabletMagnetic Sensors2019</v>
      </c>
      <c r="AA6035" t="str">
        <f t="shared" si="244"/>
        <v>Ultramobile Premium, TabletMagnetic Sensors2019</v>
      </c>
    </row>
    <row r="6036" spans="1:27" x14ac:dyDescent="0.2">
      <c r="A6036" t="s">
        <v>173</v>
      </c>
      <c r="B6036" t="s">
        <v>155</v>
      </c>
      <c r="C6036" t="s">
        <v>180</v>
      </c>
      <c r="D6036" s="67">
        <v>2020</v>
      </c>
      <c r="E6036" s="108">
        <v>0.18407019548491865</v>
      </c>
      <c r="Z6036" t="str">
        <f t="shared" si="243"/>
        <v>Ultramobile Premium, TabletMagnetic Sensors2020</v>
      </c>
      <c r="AA6036" t="str">
        <f t="shared" si="244"/>
        <v>Ultramobile Premium, TabletMagnetic Sensors2020</v>
      </c>
    </row>
    <row r="6037" spans="1:27" x14ac:dyDescent="0.2">
      <c r="A6037" t="s">
        <v>173</v>
      </c>
      <c r="B6037" t="s">
        <v>155</v>
      </c>
      <c r="C6037" t="s">
        <v>180</v>
      </c>
      <c r="D6037" s="67">
        <v>2021</v>
      </c>
      <c r="E6037" s="108">
        <v>0.69708125378457364</v>
      </c>
      <c r="Z6037" t="str">
        <f t="shared" si="243"/>
        <v>Ultramobile Premium, TabletMagnetic Sensors2021</v>
      </c>
      <c r="AA6037" t="str">
        <f t="shared" si="244"/>
        <v>Ultramobile Premium, TabletMagnetic Sensors2021</v>
      </c>
    </row>
    <row r="6038" spans="1:27" x14ac:dyDescent="0.2">
      <c r="A6038" t="s">
        <v>173</v>
      </c>
      <c r="B6038" t="s">
        <v>155</v>
      </c>
      <c r="C6038" t="s">
        <v>180</v>
      </c>
      <c r="D6038" s="67">
        <v>2022</v>
      </c>
      <c r="E6038" s="108">
        <v>1.5033503442412943E-2</v>
      </c>
      <c r="Z6038" t="str">
        <f t="shared" si="243"/>
        <v>Ultramobile Premium, TabletMagnetic Sensors2022</v>
      </c>
      <c r="AA6038" t="str">
        <f t="shared" si="244"/>
        <v>Ultramobile Premium, TabletMagnetic Sensors2022</v>
      </c>
    </row>
    <row r="6039" spans="1:27" x14ac:dyDescent="0.2">
      <c r="A6039" t="s">
        <v>173</v>
      </c>
      <c r="B6039" t="s">
        <v>155</v>
      </c>
      <c r="C6039" t="s">
        <v>180</v>
      </c>
      <c r="D6039" s="67">
        <v>2023</v>
      </c>
      <c r="E6039" s="108">
        <v>7.9447491709489171E-2</v>
      </c>
      <c r="Z6039" t="str">
        <f t="shared" si="243"/>
        <v>Ultramobile Premium, TabletMagnetic Sensors2023</v>
      </c>
      <c r="AA6039" t="str">
        <f t="shared" si="244"/>
        <v>Ultramobile Premium, TabletMagnetic Sensors2023</v>
      </c>
    </row>
    <row r="6040" spans="1:27" x14ac:dyDescent="0.2">
      <c r="A6040" t="s">
        <v>173</v>
      </c>
      <c r="B6040" t="s">
        <v>155</v>
      </c>
      <c r="C6040" t="s">
        <v>180</v>
      </c>
      <c r="D6040" s="67">
        <v>2024</v>
      </c>
      <c r="E6040" s="108">
        <v>0.16110637486978963</v>
      </c>
      <c r="Z6040" t="str">
        <f t="shared" si="243"/>
        <v>Ultramobile Premium, TabletMagnetic Sensors2024</v>
      </c>
      <c r="AA6040" t="str">
        <f t="shared" si="244"/>
        <v>Ultramobile Premium, TabletMagnetic Sensors2024</v>
      </c>
    </row>
    <row r="6041" spans="1:27" x14ac:dyDescent="0.2">
      <c r="A6041" t="s">
        <v>173</v>
      </c>
      <c r="B6041" t="s">
        <v>155</v>
      </c>
      <c r="C6041" t="s">
        <v>180</v>
      </c>
      <c r="D6041" s="67">
        <v>2025</v>
      </c>
      <c r="E6041" s="108">
        <v>9.97827144853356E-2</v>
      </c>
      <c r="Z6041" t="str">
        <f t="shared" si="243"/>
        <v>Ultramobile Premium, TabletMagnetic Sensors2025</v>
      </c>
      <c r="AA6041" t="str">
        <f t="shared" si="244"/>
        <v>Ultramobile Premium, TabletMagnetic Sensors2025</v>
      </c>
    </row>
    <row r="6042" spans="1:27" x14ac:dyDescent="0.2">
      <c r="A6042" t="s">
        <v>173</v>
      </c>
      <c r="B6042" t="s">
        <v>156</v>
      </c>
      <c r="C6042" t="s">
        <v>180</v>
      </c>
      <c r="D6042" s="67">
        <v>2018</v>
      </c>
      <c r="E6042" s="108">
        <v>0</v>
      </c>
      <c r="Z6042" t="str">
        <f t="shared" si="243"/>
        <v>Ultramobile Premium, TabletMEMS Microphones2018</v>
      </c>
      <c r="AA6042" t="str">
        <f t="shared" si="244"/>
        <v>Ultramobile Premium, TabletMEMS Microphones2018</v>
      </c>
    </row>
    <row r="6043" spans="1:27" x14ac:dyDescent="0.2">
      <c r="A6043" t="s">
        <v>173</v>
      </c>
      <c r="B6043" t="s">
        <v>156</v>
      </c>
      <c r="C6043" t="s">
        <v>180</v>
      </c>
      <c r="D6043" s="67">
        <v>2019</v>
      </c>
      <c r="E6043" s="108">
        <v>6.7990252190446299E-2</v>
      </c>
      <c r="Z6043" t="str">
        <f t="shared" si="243"/>
        <v>Ultramobile Premium, TabletMEMS Microphones2019</v>
      </c>
      <c r="AA6043" t="str">
        <f t="shared" si="244"/>
        <v>Ultramobile Premium, TabletMEMS Microphones2019</v>
      </c>
    </row>
    <row r="6044" spans="1:27" x14ac:dyDescent="0.2">
      <c r="A6044" t="s">
        <v>173</v>
      </c>
      <c r="B6044" t="s">
        <v>156</v>
      </c>
      <c r="C6044" t="s">
        <v>180</v>
      </c>
      <c r="D6044" s="67">
        <v>2020</v>
      </c>
      <c r="E6044" s="108">
        <v>-0.21834366977545261</v>
      </c>
      <c r="Z6044" t="str">
        <f t="shared" si="243"/>
        <v>Ultramobile Premium, TabletMEMS Microphones2020</v>
      </c>
      <c r="AA6044" t="str">
        <f t="shared" si="244"/>
        <v>Ultramobile Premium, TabletMEMS Microphones2020</v>
      </c>
    </row>
    <row r="6045" spans="1:27" x14ac:dyDescent="0.2">
      <c r="A6045" t="s">
        <v>173</v>
      </c>
      <c r="B6045" t="s">
        <v>156</v>
      </c>
      <c r="C6045" t="s">
        <v>180</v>
      </c>
      <c r="D6045" s="67">
        <v>2021</v>
      </c>
      <c r="E6045" s="108">
        <v>0.55741320020502139</v>
      </c>
      <c r="Z6045" t="str">
        <f t="shared" si="243"/>
        <v>Ultramobile Premium, TabletMEMS Microphones2021</v>
      </c>
      <c r="AA6045" t="str">
        <f t="shared" si="244"/>
        <v>Ultramobile Premium, TabletMEMS Microphones2021</v>
      </c>
    </row>
    <row r="6046" spans="1:27" x14ac:dyDescent="0.2">
      <c r="A6046" t="s">
        <v>173</v>
      </c>
      <c r="B6046" t="s">
        <v>156</v>
      </c>
      <c r="C6046" t="s">
        <v>180</v>
      </c>
      <c r="D6046" s="67">
        <v>2022</v>
      </c>
      <c r="E6046" s="108">
        <v>-0.24759892319206656</v>
      </c>
      <c r="Z6046" t="str">
        <f t="shared" si="243"/>
        <v>Ultramobile Premium, TabletMEMS Microphones2022</v>
      </c>
      <c r="AA6046" t="str">
        <f t="shared" si="244"/>
        <v>Ultramobile Premium, TabletMEMS Microphones2022</v>
      </c>
    </row>
    <row r="6047" spans="1:27" x14ac:dyDescent="0.2">
      <c r="A6047" t="s">
        <v>173</v>
      </c>
      <c r="B6047" t="s">
        <v>156</v>
      </c>
      <c r="C6047" t="s">
        <v>180</v>
      </c>
      <c r="D6047" s="67">
        <v>2023</v>
      </c>
      <c r="E6047" s="108">
        <v>6.9140484496013954E-2</v>
      </c>
      <c r="Z6047" t="str">
        <f t="shared" si="243"/>
        <v>Ultramobile Premium, TabletMEMS Microphones2023</v>
      </c>
      <c r="AA6047" t="str">
        <f t="shared" si="244"/>
        <v>Ultramobile Premium, TabletMEMS Microphones2023</v>
      </c>
    </row>
    <row r="6048" spans="1:27" x14ac:dyDescent="0.2">
      <c r="A6048" t="s">
        <v>173</v>
      </c>
      <c r="B6048" t="s">
        <v>156</v>
      </c>
      <c r="C6048" t="s">
        <v>180</v>
      </c>
      <c r="D6048" s="67">
        <v>2024</v>
      </c>
      <c r="E6048" s="108">
        <v>0.1373560002137868</v>
      </c>
      <c r="Z6048" t="str">
        <f t="shared" si="243"/>
        <v>Ultramobile Premium, TabletMEMS Microphones2024</v>
      </c>
      <c r="AA6048" t="str">
        <f t="shared" si="244"/>
        <v>Ultramobile Premium, TabletMEMS Microphones2024</v>
      </c>
    </row>
    <row r="6049" spans="1:27" x14ac:dyDescent="0.2">
      <c r="A6049" t="s">
        <v>173</v>
      </c>
      <c r="B6049" t="s">
        <v>156</v>
      </c>
      <c r="C6049" t="s">
        <v>180</v>
      </c>
      <c r="D6049" s="67">
        <v>2025</v>
      </c>
      <c r="E6049" s="108">
        <v>9.8392836748656842E-2</v>
      </c>
      <c r="Z6049" t="str">
        <f t="shared" si="243"/>
        <v>Ultramobile Premium, TabletMEMS Microphones2025</v>
      </c>
      <c r="AA6049" t="str">
        <f t="shared" si="244"/>
        <v>Ultramobile Premium, TabletMEMS Microphones2025</v>
      </c>
    </row>
    <row r="6050" spans="1:27" x14ac:dyDescent="0.2">
      <c r="A6050" t="s">
        <v>173</v>
      </c>
      <c r="B6050" t="s">
        <v>157</v>
      </c>
      <c r="C6050" t="s">
        <v>180</v>
      </c>
      <c r="D6050" s="67">
        <v>2018</v>
      </c>
      <c r="E6050" s="108">
        <v>0</v>
      </c>
      <c r="Z6050" t="str">
        <f t="shared" ref="Z6050:Z6113" si="245">A6050&amp;B6050&amp;D6050</f>
        <v>Ultramobile Premium, TabletOther Sensors2018</v>
      </c>
      <c r="AA6050" t="str">
        <f t="shared" ref="AA6050:AA6113" si="246">$A6050&amp;$B6050&amp;$D6050</f>
        <v>Ultramobile Premium, TabletOther Sensors2018</v>
      </c>
    </row>
    <row r="6051" spans="1:27" x14ac:dyDescent="0.2">
      <c r="A6051" t="s">
        <v>173</v>
      </c>
      <c r="B6051" t="s">
        <v>157</v>
      </c>
      <c r="C6051" t="s">
        <v>180</v>
      </c>
      <c r="D6051" s="67">
        <v>2019</v>
      </c>
      <c r="E6051" s="108">
        <v>0</v>
      </c>
      <c r="Z6051" t="str">
        <f t="shared" si="245"/>
        <v>Ultramobile Premium, TabletOther Sensors2019</v>
      </c>
      <c r="AA6051" t="str">
        <f t="shared" si="246"/>
        <v>Ultramobile Premium, TabletOther Sensors2019</v>
      </c>
    </row>
    <row r="6052" spans="1:27" x14ac:dyDescent="0.2">
      <c r="A6052" t="s">
        <v>173</v>
      </c>
      <c r="B6052" t="s">
        <v>157</v>
      </c>
      <c r="C6052" t="s">
        <v>180</v>
      </c>
      <c r="D6052" s="67">
        <v>2020</v>
      </c>
      <c r="E6052" s="108">
        <v>0</v>
      </c>
      <c r="Z6052" t="str">
        <f t="shared" si="245"/>
        <v>Ultramobile Premium, TabletOther Sensors2020</v>
      </c>
      <c r="AA6052" t="str">
        <f t="shared" si="246"/>
        <v>Ultramobile Premium, TabletOther Sensors2020</v>
      </c>
    </row>
    <row r="6053" spans="1:27" x14ac:dyDescent="0.2">
      <c r="A6053" t="s">
        <v>173</v>
      </c>
      <c r="B6053" t="s">
        <v>157</v>
      </c>
      <c r="C6053" t="s">
        <v>180</v>
      </c>
      <c r="D6053" s="67">
        <v>2021</v>
      </c>
      <c r="E6053" s="108">
        <v>0</v>
      </c>
      <c r="Z6053" t="str">
        <f t="shared" si="245"/>
        <v>Ultramobile Premium, TabletOther Sensors2021</v>
      </c>
      <c r="AA6053" t="str">
        <f t="shared" si="246"/>
        <v>Ultramobile Premium, TabletOther Sensors2021</v>
      </c>
    </row>
    <row r="6054" spans="1:27" x14ac:dyDescent="0.2">
      <c r="A6054" t="s">
        <v>173</v>
      </c>
      <c r="B6054" t="s">
        <v>157</v>
      </c>
      <c r="C6054" t="s">
        <v>180</v>
      </c>
      <c r="D6054" s="67">
        <v>2022</v>
      </c>
      <c r="E6054" s="108">
        <v>0</v>
      </c>
      <c r="Z6054" t="str">
        <f t="shared" si="245"/>
        <v>Ultramobile Premium, TabletOther Sensors2022</v>
      </c>
      <c r="AA6054" t="str">
        <f t="shared" si="246"/>
        <v>Ultramobile Premium, TabletOther Sensors2022</v>
      </c>
    </row>
    <row r="6055" spans="1:27" x14ac:dyDescent="0.2">
      <c r="A6055" t="s">
        <v>173</v>
      </c>
      <c r="B6055" t="s">
        <v>157</v>
      </c>
      <c r="C6055" t="s">
        <v>180</v>
      </c>
      <c r="D6055" s="67">
        <v>2023</v>
      </c>
      <c r="E6055" s="108">
        <v>0</v>
      </c>
      <c r="Z6055" t="str">
        <f t="shared" si="245"/>
        <v>Ultramobile Premium, TabletOther Sensors2023</v>
      </c>
      <c r="AA6055" t="str">
        <f t="shared" si="246"/>
        <v>Ultramobile Premium, TabletOther Sensors2023</v>
      </c>
    </row>
    <row r="6056" spans="1:27" x14ac:dyDescent="0.2">
      <c r="A6056" t="s">
        <v>173</v>
      </c>
      <c r="B6056" t="s">
        <v>157</v>
      </c>
      <c r="C6056" t="s">
        <v>180</v>
      </c>
      <c r="D6056" s="67">
        <v>2024</v>
      </c>
      <c r="E6056" s="108">
        <v>0</v>
      </c>
      <c r="Z6056" t="str">
        <f t="shared" si="245"/>
        <v>Ultramobile Premium, TabletOther Sensors2024</v>
      </c>
      <c r="AA6056" t="str">
        <f t="shared" si="246"/>
        <v>Ultramobile Premium, TabletOther Sensors2024</v>
      </c>
    </row>
    <row r="6057" spans="1:27" x14ac:dyDescent="0.2">
      <c r="A6057" t="s">
        <v>173</v>
      </c>
      <c r="B6057" t="s">
        <v>157</v>
      </c>
      <c r="C6057" t="s">
        <v>180</v>
      </c>
      <c r="D6057" s="67">
        <v>2025</v>
      </c>
      <c r="E6057" s="108">
        <v>0</v>
      </c>
      <c r="Z6057" t="str">
        <f t="shared" si="245"/>
        <v>Ultramobile Premium, TabletOther Sensors2025</v>
      </c>
      <c r="AA6057" t="str">
        <f t="shared" si="246"/>
        <v>Ultramobile Premium, TabletOther Sensors2025</v>
      </c>
    </row>
    <row r="6058" spans="1:27" x14ac:dyDescent="0.2">
      <c r="A6058" t="s">
        <v>173</v>
      </c>
      <c r="B6058" t="s">
        <v>158</v>
      </c>
      <c r="C6058" t="s">
        <v>180</v>
      </c>
      <c r="D6058" s="67">
        <v>2018</v>
      </c>
      <c r="E6058" s="108">
        <v>0</v>
      </c>
      <c r="Z6058" t="str">
        <f t="shared" si="245"/>
        <v>Ultramobile Premium, TabletTotal Application Specific2018</v>
      </c>
      <c r="AA6058" t="str">
        <f t="shared" si="246"/>
        <v>Ultramobile Premium, TabletTotal Application Specific2018</v>
      </c>
    </row>
    <row r="6059" spans="1:27" x14ac:dyDescent="0.2">
      <c r="A6059" t="s">
        <v>173</v>
      </c>
      <c r="B6059" t="s">
        <v>158</v>
      </c>
      <c r="C6059" t="s">
        <v>180</v>
      </c>
      <c r="D6059" s="67">
        <v>2019</v>
      </c>
      <c r="E6059" s="108">
        <v>9.2300158229611906E-2</v>
      </c>
      <c r="Z6059" t="str">
        <f t="shared" si="245"/>
        <v>Ultramobile Premium, TabletTotal Application Specific2019</v>
      </c>
      <c r="AA6059" t="str">
        <f t="shared" si="246"/>
        <v>Ultramobile Premium, TabletTotal Application Specific2019</v>
      </c>
    </row>
    <row r="6060" spans="1:27" x14ac:dyDescent="0.2">
      <c r="A6060" t="s">
        <v>173</v>
      </c>
      <c r="B6060" t="s">
        <v>158</v>
      </c>
      <c r="C6060" t="s">
        <v>180</v>
      </c>
      <c r="D6060" s="67">
        <v>2020</v>
      </c>
      <c r="E6060" s="108">
        <v>0.5528588673194319</v>
      </c>
      <c r="Z6060" t="str">
        <f t="shared" si="245"/>
        <v>Ultramobile Premium, TabletTotal Application Specific2020</v>
      </c>
      <c r="AA6060" t="str">
        <f t="shared" si="246"/>
        <v>Ultramobile Premium, TabletTotal Application Specific2020</v>
      </c>
    </row>
    <row r="6061" spans="1:27" x14ac:dyDescent="0.2">
      <c r="A6061" t="s">
        <v>173</v>
      </c>
      <c r="B6061" t="s">
        <v>158</v>
      </c>
      <c r="C6061" t="s">
        <v>180</v>
      </c>
      <c r="D6061" s="67">
        <v>2021</v>
      </c>
      <c r="E6061" s="108">
        <v>0.69261880479826732</v>
      </c>
      <c r="Z6061" t="str">
        <f t="shared" si="245"/>
        <v>Ultramobile Premium, TabletTotal Application Specific2021</v>
      </c>
      <c r="AA6061" t="str">
        <f t="shared" si="246"/>
        <v>Ultramobile Premium, TabletTotal Application Specific2021</v>
      </c>
    </row>
    <row r="6062" spans="1:27" x14ac:dyDescent="0.2">
      <c r="A6062" t="s">
        <v>173</v>
      </c>
      <c r="B6062" t="s">
        <v>158</v>
      </c>
      <c r="C6062" t="s">
        <v>180</v>
      </c>
      <c r="D6062" s="67">
        <v>2022</v>
      </c>
      <c r="E6062" s="108">
        <v>4.6152499150883264E-2</v>
      </c>
      <c r="Z6062" t="str">
        <f t="shared" si="245"/>
        <v>Ultramobile Premium, TabletTotal Application Specific2022</v>
      </c>
      <c r="AA6062" t="str">
        <f t="shared" si="246"/>
        <v>Ultramobile Premium, TabletTotal Application Specific2022</v>
      </c>
    </row>
    <row r="6063" spans="1:27" x14ac:dyDescent="0.2">
      <c r="A6063" t="s">
        <v>173</v>
      </c>
      <c r="B6063" t="s">
        <v>158</v>
      </c>
      <c r="C6063" t="s">
        <v>180</v>
      </c>
      <c r="D6063" s="67">
        <v>2023</v>
      </c>
      <c r="E6063" s="108">
        <v>9.0508426628631122E-2</v>
      </c>
      <c r="Z6063" t="str">
        <f t="shared" si="245"/>
        <v>Ultramobile Premium, TabletTotal Application Specific2023</v>
      </c>
      <c r="AA6063" t="str">
        <f t="shared" si="246"/>
        <v>Ultramobile Premium, TabletTotal Application Specific2023</v>
      </c>
    </row>
    <row r="6064" spans="1:27" x14ac:dyDescent="0.2">
      <c r="A6064" t="s">
        <v>173</v>
      </c>
      <c r="B6064" t="s">
        <v>158</v>
      </c>
      <c r="C6064" t="s">
        <v>180</v>
      </c>
      <c r="D6064" s="67">
        <v>2024</v>
      </c>
      <c r="E6064" s="108">
        <v>0.16216328776610833</v>
      </c>
      <c r="Z6064" t="str">
        <f t="shared" si="245"/>
        <v>Ultramobile Premium, TabletTotal Application Specific2024</v>
      </c>
      <c r="AA6064" t="str">
        <f t="shared" si="246"/>
        <v>Ultramobile Premium, TabletTotal Application Specific2024</v>
      </c>
    </row>
    <row r="6065" spans="1:27" x14ac:dyDescent="0.2">
      <c r="A6065" t="s">
        <v>173</v>
      </c>
      <c r="B6065" t="s">
        <v>158</v>
      </c>
      <c r="C6065" t="s">
        <v>180</v>
      </c>
      <c r="D6065" s="67">
        <v>2025</v>
      </c>
      <c r="E6065" s="108">
        <v>0.11085086270365263</v>
      </c>
      <c r="Z6065" t="str">
        <f t="shared" si="245"/>
        <v>Ultramobile Premium, TabletTotal Application Specific2025</v>
      </c>
      <c r="AA6065" t="str">
        <f t="shared" si="246"/>
        <v>Ultramobile Premium, TabletTotal Application Specific2025</v>
      </c>
    </row>
    <row r="6066" spans="1:27" x14ac:dyDescent="0.2">
      <c r="A6066" t="s">
        <v>173</v>
      </c>
      <c r="B6066" t="s">
        <v>159</v>
      </c>
      <c r="C6066" t="s">
        <v>180</v>
      </c>
      <c r="D6066" s="67">
        <v>2018</v>
      </c>
      <c r="E6066" s="108">
        <v>0</v>
      </c>
      <c r="Z6066" t="str">
        <f t="shared" si="245"/>
        <v>Ultramobile Premium, TabletDiscrete Application/Multimedia Processor2018</v>
      </c>
      <c r="AA6066" t="str">
        <f t="shared" si="246"/>
        <v>Ultramobile Premium, TabletDiscrete Application/Multimedia Processor2018</v>
      </c>
    </row>
    <row r="6067" spans="1:27" x14ac:dyDescent="0.2">
      <c r="A6067" t="s">
        <v>173</v>
      </c>
      <c r="B6067" t="s">
        <v>159</v>
      </c>
      <c r="C6067" t="s">
        <v>180</v>
      </c>
      <c r="D6067" s="67">
        <v>2019</v>
      </c>
      <c r="E6067" s="108">
        <v>3.0178107789535114E-2</v>
      </c>
      <c r="Z6067" t="str">
        <f t="shared" si="245"/>
        <v>Ultramobile Premium, TabletDiscrete Application/Multimedia Processor2019</v>
      </c>
      <c r="AA6067" t="str">
        <f t="shared" si="246"/>
        <v>Ultramobile Premium, TabletDiscrete Application/Multimedia Processor2019</v>
      </c>
    </row>
    <row r="6068" spans="1:27" x14ac:dyDescent="0.2">
      <c r="A6068" t="s">
        <v>173</v>
      </c>
      <c r="B6068" t="s">
        <v>159</v>
      </c>
      <c r="C6068" t="s">
        <v>180</v>
      </c>
      <c r="D6068" s="67">
        <v>2020</v>
      </c>
      <c r="E6068" s="108">
        <v>1.4920588132947747</v>
      </c>
      <c r="Z6068" t="str">
        <f t="shared" si="245"/>
        <v>Ultramobile Premium, TabletDiscrete Application/Multimedia Processor2020</v>
      </c>
      <c r="AA6068" t="str">
        <f t="shared" si="246"/>
        <v>Ultramobile Premium, TabletDiscrete Application/Multimedia Processor2020</v>
      </c>
    </row>
    <row r="6069" spans="1:27" x14ac:dyDescent="0.2">
      <c r="A6069" t="s">
        <v>173</v>
      </c>
      <c r="B6069" t="s">
        <v>159</v>
      </c>
      <c r="C6069" t="s">
        <v>180</v>
      </c>
      <c r="D6069" s="67">
        <v>2021</v>
      </c>
      <c r="E6069" s="108">
        <v>-6.4477681091479333E-4</v>
      </c>
      <c r="Z6069" t="str">
        <f t="shared" si="245"/>
        <v>Ultramobile Premium, TabletDiscrete Application/Multimedia Processor2021</v>
      </c>
      <c r="AA6069" t="str">
        <f t="shared" si="246"/>
        <v>Ultramobile Premium, TabletDiscrete Application/Multimedia Processor2021</v>
      </c>
    </row>
    <row r="6070" spans="1:27" x14ac:dyDescent="0.2">
      <c r="A6070" t="s">
        <v>173</v>
      </c>
      <c r="B6070" t="s">
        <v>159</v>
      </c>
      <c r="C6070" t="s">
        <v>180</v>
      </c>
      <c r="D6070" s="67">
        <v>2022</v>
      </c>
      <c r="E6070" s="108">
        <v>0.73376697910678024</v>
      </c>
      <c r="Z6070" t="str">
        <f t="shared" si="245"/>
        <v>Ultramobile Premium, TabletDiscrete Application/Multimedia Processor2022</v>
      </c>
      <c r="AA6070" t="str">
        <f t="shared" si="246"/>
        <v>Ultramobile Premium, TabletDiscrete Application/Multimedia Processor2022</v>
      </c>
    </row>
    <row r="6071" spans="1:27" x14ac:dyDescent="0.2">
      <c r="A6071" t="s">
        <v>173</v>
      </c>
      <c r="B6071" t="s">
        <v>159</v>
      </c>
      <c r="C6071" t="s">
        <v>180</v>
      </c>
      <c r="D6071" s="67">
        <v>2023</v>
      </c>
      <c r="E6071" s="108">
        <v>0.52327361947175244</v>
      </c>
      <c r="Z6071" t="str">
        <f t="shared" si="245"/>
        <v>Ultramobile Premium, TabletDiscrete Application/Multimedia Processor2023</v>
      </c>
      <c r="AA6071" t="str">
        <f t="shared" si="246"/>
        <v>Ultramobile Premium, TabletDiscrete Application/Multimedia Processor2023</v>
      </c>
    </row>
    <row r="6072" spans="1:27" x14ac:dyDescent="0.2">
      <c r="A6072" t="s">
        <v>173</v>
      </c>
      <c r="B6072" t="s">
        <v>159</v>
      </c>
      <c r="C6072" t="s">
        <v>180</v>
      </c>
      <c r="D6072" s="67">
        <v>2024</v>
      </c>
      <c r="E6072" s="108">
        <v>0.49644600569836661</v>
      </c>
      <c r="Z6072" t="str">
        <f t="shared" si="245"/>
        <v>Ultramobile Premium, TabletDiscrete Application/Multimedia Processor2024</v>
      </c>
      <c r="AA6072" t="str">
        <f t="shared" si="246"/>
        <v>Ultramobile Premium, TabletDiscrete Application/Multimedia Processor2024</v>
      </c>
    </row>
    <row r="6073" spans="1:27" x14ac:dyDescent="0.2">
      <c r="A6073" t="s">
        <v>173</v>
      </c>
      <c r="B6073" t="s">
        <v>159</v>
      </c>
      <c r="C6073" t="s">
        <v>180</v>
      </c>
      <c r="D6073" s="67">
        <v>2025</v>
      </c>
      <c r="E6073" s="108">
        <v>0.23931985887225671</v>
      </c>
      <c r="Z6073" t="str">
        <f t="shared" si="245"/>
        <v>Ultramobile Premium, TabletDiscrete Application/Multimedia Processor2025</v>
      </c>
      <c r="AA6073" t="str">
        <f t="shared" si="246"/>
        <v>Ultramobile Premium, TabletDiscrete Application/Multimedia Processor2025</v>
      </c>
    </row>
    <row r="6074" spans="1:27" x14ac:dyDescent="0.2">
      <c r="A6074" t="s">
        <v>173</v>
      </c>
      <c r="B6074" t="s">
        <v>160</v>
      </c>
      <c r="C6074" t="s">
        <v>180</v>
      </c>
      <c r="D6074" s="67">
        <v>2018</v>
      </c>
      <c r="E6074" s="108">
        <v>0</v>
      </c>
      <c r="Z6074" t="str">
        <f t="shared" si="245"/>
        <v>Ultramobile Premium, TabletDiscrete Cellular Baseband2018</v>
      </c>
      <c r="AA6074" t="str">
        <f t="shared" si="246"/>
        <v>Ultramobile Premium, TabletDiscrete Cellular Baseband2018</v>
      </c>
    </row>
    <row r="6075" spans="1:27" x14ac:dyDescent="0.2">
      <c r="A6075" t="s">
        <v>173</v>
      </c>
      <c r="B6075" t="s">
        <v>160</v>
      </c>
      <c r="C6075" t="s">
        <v>180</v>
      </c>
      <c r="D6075" s="67">
        <v>2019</v>
      </c>
      <c r="E6075" s="108">
        <v>0.62660079774141719</v>
      </c>
      <c r="Z6075" t="str">
        <f t="shared" si="245"/>
        <v>Ultramobile Premium, TabletDiscrete Cellular Baseband2019</v>
      </c>
      <c r="AA6075" t="str">
        <f t="shared" si="246"/>
        <v>Ultramobile Premium, TabletDiscrete Cellular Baseband2019</v>
      </c>
    </row>
    <row r="6076" spans="1:27" x14ac:dyDescent="0.2">
      <c r="A6076" t="s">
        <v>173</v>
      </c>
      <c r="B6076" t="s">
        <v>160</v>
      </c>
      <c r="C6076" t="s">
        <v>180</v>
      </c>
      <c r="D6076" s="67">
        <v>2020</v>
      </c>
      <c r="E6076" s="108">
        <v>1.0702735859776715</v>
      </c>
      <c r="Z6076" t="str">
        <f t="shared" si="245"/>
        <v>Ultramobile Premium, TabletDiscrete Cellular Baseband2020</v>
      </c>
      <c r="AA6076" t="str">
        <f t="shared" si="246"/>
        <v>Ultramobile Premium, TabletDiscrete Cellular Baseband2020</v>
      </c>
    </row>
    <row r="6077" spans="1:27" x14ac:dyDescent="0.2">
      <c r="A6077" t="s">
        <v>173</v>
      </c>
      <c r="B6077" t="s">
        <v>160</v>
      </c>
      <c r="C6077" t="s">
        <v>180</v>
      </c>
      <c r="D6077" s="67">
        <v>2021</v>
      </c>
      <c r="E6077" s="108">
        <v>1.8203349703789455</v>
      </c>
      <c r="Z6077" t="str">
        <f t="shared" si="245"/>
        <v>Ultramobile Premium, TabletDiscrete Cellular Baseband2021</v>
      </c>
      <c r="AA6077" t="str">
        <f t="shared" si="246"/>
        <v>Ultramobile Premium, TabletDiscrete Cellular Baseband2021</v>
      </c>
    </row>
    <row r="6078" spans="1:27" x14ac:dyDescent="0.2">
      <c r="A6078" t="s">
        <v>173</v>
      </c>
      <c r="B6078" t="s">
        <v>160</v>
      </c>
      <c r="C6078" t="s">
        <v>180</v>
      </c>
      <c r="D6078" s="67">
        <v>2022</v>
      </c>
      <c r="E6078" s="108">
        <v>-2.373199929793457E-2</v>
      </c>
      <c r="Z6078" t="str">
        <f t="shared" si="245"/>
        <v>Ultramobile Premium, TabletDiscrete Cellular Baseband2022</v>
      </c>
      <c r="AA6078" t="str">
        <f t="shared" si="246"/>
        <v>Ultramobile Premium, TabletDiscrete Cellular Baseband2022</v>
      </c>
    </row>
    <row r="6079" spans="1:27" x14ac:dyDescent="0.2">
      <c r="A6079" t="s">
        <v>173</v>
      </c>
      <c r="B6079" t="s">
        <v>160</v>
      </c>
      <c r="C6079" t="s">
        <v>180</v>
      </c>
      <c r="D6079" s="67">
        <v>2023</v>
      </c>
      <c r="E6079" s="108">
        <v>0.11081960490468101</v>
      </c>
      <c r="Z6079" t="str">
        <f t="shared" si="245"/>
        <v>Ultramobile Premium, TabletDiscrete Cellular Baseband2023</v>
      </c>
      <c r="AA6079" t="str">
        <f t="shared" si="246"/>
        <v>Ultramobile Premium, TabletDiscrete Cellular Baseband2023</v>
      </c>
    </row>
    <row r="6080" spans="1:27" x14ac:dyDescent="0.2">
      <c r="A6080" t="s">
        <v>173</v>
      </c>
      <c r="B6080" t="s">
        <v>160</v>
      </c>
      <c r="C6080" t="s">
        <v>180</v>
      </c>
      <c r="D6080" s="67">
        <v>2024</v>
      </c>
      <c r="E6080" s="108">
        <v>0.18286550194401485</v>
      </c>
      <c r="Z6080" t="str">
        <f t="shared" si="245"/>
        <v>Ultramobile Premium, TabletDiscrete Cellular Baseband2024</v>
      </c>
      <c r="AA6080" t="str">
        <f t="shared" si="246"/>
        <v>Ultramobile Premium, TabletDiscrete Cellular Baseband2024</v>
      </c>
    </row>
    <row r="6081" spans="1:27" x14ac:dyDescent="0.2">
      <c r="A6081" t="s">
        <v>173</v>
      </c>
      <c r="B6081" t="s">
        <v>160</v>
      </c>
      <c r="C6081" t="s">
        <v>180</v>
      </c>
      <c r="D6081" s="67">
        <v>2025</v>
      </c>
      <c r="E6081" s="108">
        <v>0.1221146027911415</v>
      </c>
      <c r="Z6081" t="str">
        <f t="shared" si="245"/>
        <v>Ultramobile Premium, TabletDiscrete Cellular Baseband2025</v>
      </c>
      <c r="AA6081" t="str">
        <f t="shared" si="246"/>
        <v>Ultramobile Premium, TabletDiscrete Cellular Baseband2025</v>
      </c>
    </row>
    <row r="6082" spans="1:27" x14ac:dyDescent="0.2">
      <c r="A6082" t="s">
        <v>173</v>
      </c>
      <c r="B6082" t="s">
        <v>161</v>
      </c>
      <c r="C6082" t="s">
        <v>180</v>
      </c>
      <c r="D6082" s="67">
        <v>2018</v>
      </c>
      <c r="E6082" s="108">
        <v>0</v>
      </c>
      <c r="Z6082" t="str">
        <f t="shared" si="245"/>
        <v>Ultramobile Premium, TabletDiscrete Graphics Processing Units (GPU)2018</v>
      </c>
      <c r="AA6082" t="str">
        <f t="shared" si="246"/>
        <v>Ultramobile Premium, TabletDiscrete Graphics Processing Units (GPU)2018</v>
      </c>
    </row>
    <row r="6083" spans="1:27" x14ac:dyDescent="0.2">
      <c r="A6083" t="s">
        <v>173</v>
      </c>
      <c r="B6083" t="s">
        <v>161</v>
      </c>
      <c r="C6083" t="s">
        <v>180</v>
      </c>
      <c r="D6083" s="67">
        <v>2019</v>
      </c>
      <c r="E6083" s="108">
        <v>8.5129254791452835E-2</v>
      </c>
      <c r="Z6083" t="str">
        <f t="shared" si="245"/>
        <v>Ultramobile Premium, TabletDiscrete Graphics Processing Units (GPU)2019</v>
      </c>
      <c r="AA6083" t="str">
        <f t="shared" si="246"/>
        <v>Ultramobile Premium, TabletDiscrete Graphics Processing Units (GPU)2019</v>
      </c>
    </row>
    <row r="6084" spans="1:27" x14ac:dyDescent="0.2">
      <c r="A6084" t="s">
        <v>173</v>
      </c>
      <c r="B6084" t="s">
        <v>161</v>
      </c>
      <c r="C6084" t="s">
        <v>180</v>
      </c>
      <c r="D6084" s="67">
        <v>2020</v>
      </c>
      <c r="E6084" s="108">
        <v>4.1516468860273159E-2</v>
      </c>
      <c r="Z6084" t="str">
        <f t="shared" si="245"/>
        <v>Ultramobile Premium, TabletDiscrete Graphics Processing Units (GPU)2020</v>
      </c>
      <c r="AA6084" t="str">
        <f t="shared" si="246"/>
        <v>Ultramobile Premium, TabletDiscrete Graphics Processing Units (GPU)2020</v>
      </c>
    </row>
    <row r="6085" spans="1:27" x14ac:dyDescent="0.2">
      <c r="A6085" t="s">
        <v>173</v>
      </c>
      <c r="B6085" t="s">
        <v>161</v>
      </c>
      <c r="C6085" t="s">
        <v>180</v>
      </c>
      <c r="D6085" s="67">
        <v>2021</v>
      </c>
      <c r="E6085" s="108">
        <v>0.13643703002560481</v>
      </c>
      <c r="Z6085" t="str">
        <f t="shared" si="245"/>
        <v>Ultramobile Premium, TabletDiscrete Graphics Processing Units (GPU)2021</v>
      </c>
      <c r="AA6085" t="str">
        <f t="shared" si="246"/>
        <v>Ultramobile Premium, TabletDiscrete Graphics Processing Units (GPU)2021</v>
      </c>
    </row>
    <row r="6086" spans="1:27" x14ac:dyDescent="0.2">
      <c r="A6086" t="s">
        <v>173</v>
      </c>
      <c r="B6086" t="s">
        <v>161</v>
      </c>
      <c r="C6086" t="s">
        <v>180</v>
      </c>
      <c r="D6086" s="67">
        <v>2022</v>
      </c>
      <c r="E6086" s="108">
        <v>-0.17829870200506648</v>
      </c>
      <c r="Z6086" t="str">
        <f t="shared" si="245"/>
        <v>Ultramobile Premium, TabletDiscrete Graphics Processing Units (GPU)2022</v>
      </c>
      <c r="AA6086" t="str">
        <f t="shared" si="246"/>
        <v>Ultramobile Premium, TabletDiscrete Graphics Processing Units (GPU)2022</v>
      </c>
    </row>
    <row r="6087" spans="1:27" x14ac:dyDescent="0.2">
      <c r="A6087" t="s">
        <v>173</v>
      </c>
      <c r="B6087" t="s">
        <v>161</v>
      </c>
      <c r="C6087" t="s">
        <v>180</v>
      </c>
      <c r="D6087" s="67">
        <v>2023</v>
      </c>
      <c r="E6087" s="108">
        <v>-9.9487314210439659E-2</v>
      </c>
      <c r="Z6087" t="str">
        <f t="shared" si="245"/>
        <v>Ultramobile Premium, TabletDiscrete Graphics Processing Units (GPU)2023</v>
      </c>
      <c r="AA6087" t="str">
        <f t="shared" si="246"/>
        <v>Ultramobile Premium, TabletDiscrete Graphics Processing Units (GPU)2023</v>
      </c>
    </row>
    <row r="6088" spans="1:27" x14ac:dyDescent="0.2">
      <c r="A6088" t="s">
        <v>173</v>
      </c>
      <c r="B6088" t="s">
        <v>161</v>
      </c>
      <c r="C6088" t="s">
        <v>180</v>
      </c>
      <c r="D6088" s="67">
        <v>2024</v>
      </c>
      <c r="E6088" s="108">
        <v>-5.6644312401980756E-2</v>
      </c>
      <c r="Z6088" t="str">
        <f t="shared" si="245"/>
        <v>Ultramobile Premium, TabletDiscrete Graphics Processing Units (GPU)2024</v>
      </c>
      <c r="AA6088" t="str">
        <f t="shared" si="246"/>
        <v>Ultramobile Premium, TabletDiscrete Graphics Processing Units (GPU)2024</v>
      </c>
    </row>
    <row r="6089" spans="1:27" x14ac:dyDescent="0.2">
      <c r="A6089" t="s">
        <v>173</v>
      </c>
      <c r="B6089" t="s">
        <v>161</v>
      </c>
      <c r="C6089" t="s">
        <v>180</v>
      </c>
      <c r="D6089" s="67">
        <v>2025</v>
      </c>
      <c r="E6089" s="108">
        <v>-0.102030668764023</v>
      </c>
      <c r="Z6089" t="str">
        <f t="shared" si="245"/>
        <v>Ultramobile Premium, TabletDiscrete Graphics Processing Units (GPU)2025</v>
      </c>
      <c r="AA6089" t="str">
        <f t="shared" si="246"/>
        <v>Ultramobile Premium, TabletDiscrete Graphics Processing Units (GPU)2025</v>
      </c>
    </row>
    <row r="6090" spans="1:27" x14ac:dyDescent="0.2">
      <c r="A6090" t="s">
        <v>173</v>
      </c>
      <c r="B6090" t="s">
        <v>162</v>
      </c>
      <c r="C6090" t="s">
        <v>180</v>
      </c>
      <c r="D6090" s="67">
        <v>2018</v>
      </c>
      <c r="E6090" s="108">
        <v>0</v>
      </c>
      <c r="Z6090" t="str">
        <f t="shared" si="245"/>
        <v>Ultramobile Premium, TabletIntegrated Baseband/Application Processor2018</v>
      </c>
      <c r="AA6090" t="str">
        <f t="shared" si="246"/>
        <v>Ultramobile Premium, TabletIntegrated Baseband/Application Processor2018</v>
      </c>
    </row>
    <row r="6091" spans="1:27" x14ac:dyDescent="0.2">
      <c r="A6091" t="s">
        <v>173</v>
      </c>
      <c r="B6091" t="s">
        <v>162</v>
      </c>
      <c r="C6091" t="s">
        <v>180</v>
      </c>
      <c r="D6091" s="67">
        <v>2019</v>
      </c>
      <c r="E6091" s="108">
        <v>0</v>
      </c>
      <c r="Z6091" t="str">
        <f t="shared" si="245"/>
        <v>Ultramobile Premium, TabletIntegrated Baseband/Application Processor2019</v>
      </c>
      <c r="AA6091" t="str">
        <f t="shared" si="246"/>
        <v>Ultramobile Premium, TabletIntegrated Baseband/Application Processor2019</v>
      </c>
    </row>
    <row r="6092" spans="1:27" x14ac:dyDescent="0.2">
      <c r="A6092" t="s">
        <v>173</v>
      </c>
      <c r="B6092" t="s">
        <v>162</v>
      </c>
      <c r="C6092" t="s">
        <v>180</v>
      </c>
      <c r="D6092" s="67">
        <v>2020</v>
      </c>
      <c r="E6092" s="108">
        <v>0</v>
      </c>
      <c r="Z6092" t="str">
        <f t="shared" si="245"/>
        <v>Ultramobile Premium, TabletIntegrated Baseband/Application Processor2020</v>
      </c>
      <c r="AA6092" t="str">
        <f t="shared" si="246"/>
        <v>Ultramobile Premium, TabletIntegrated Baseband/Application Processor2020</v>
      </c>
    </row>
    <row r="6093" spans="1:27" x14ac:dyDescent="0.2">
      <c r="A6093" t="s">
        <v>173</v>
      </c>
      <c r="B6093" t="s">
        <v>162</v>
      </c>
      <c r="C6093" t="s">
        <v>180</v>
      </c>
      <c r="D6093" s="67">
        <v>2021</v>
      </c>
      <c r="E6093" s="108">
        <v>0</v>
      </c>
      <c r="Z6093" t="str">
        <f t="shared" si="245"/>
        <v>Ultramobile Premium, TabletIntegrated Baseband/Application Processor2021</v>
      </c>
      <c r="AA6093" t="str">
        <f t="shared" si="246"/>
        <v>Ultramobile Premium, TabletIntegrated Baseband/Application Processor2021</v>
      </c>
    </row>
    <row r="6094" spans="1:27" x14ac:dyDescent="0.2">
      <c r="A6094" t="s">
        <v>173</v>
      </c>
      <c r="B6094" t="s">
        <v>162</v>
      </c>
      <c r="C6094" t="s">
        <v>180</v>
      </c>
      <c r="D6094" s="67">
        <v>2022</v>
      </c>
      <c r="E6094" s="108">
        <v>0</v>
      </c>
      <c r="Z6094" t="str">
        <f t="shared" si="245"/>
        <v>Ultramobile Premium, TabletIntegrated Baseband/Application Processor2022</v>
      </c>
      <c r="AA6094" t="str">
        <f t="shared" si="246"/>
        <v>Ultramobile Premium, TabletIntegrated Baseband/Application Processor2022</v>
      </c>
    </row>
    <row r="6095" spans="1:27" x14ac:dyDescent="0.2">
      <c r="A6095" t="s">
        <v>173</v>
      </c>
      <c r="B6095" t="s">
        <v>162</v>
      </c>
      <c r="C6095" t="s">
        <v>180</v>
      </c>
      <c r="D6095" s="67">
        <v>2023</v>
      </c>
      <c r="E6095" s="108">
        <v>0</v>
      </c>
      <c r="Z6095" t="str">
        <f t="shared" si="245"/>
        <v>Ultramobile Premium, TabletIntegrated Baseband/Application Processor2023</v>
      </c>
      <c r="AA6095" t="str">
        <f t="shared" si="246"/>
        <v>Ultramobile Premium, TabletIntegrated Baseband/Application Processor2023</v>
      </c>
    </row>
    <row r="6096" spans="1:27" x14ac:dyDescent="0.2">
      <c r="A6096" t="s">
        <v>173</v>
      </c>
      <c r="B6096" t="s">
        <v>162</v>
      </c>
      <c r="C6096" t="s">
        <v>180</v>
      </c>
      <c r="D6096" s="67">
        <v>2024</v>
      </c>
      <c r="E6096" s="108">
        <v>0</v>
      </c>
      <c r="Z6096" t="str">
        <f t="shared" si="245"/>
        <v>Ultramobile Premium, TabletIntegrated Baseband/Application Processor2024</v>
      </c>
      <c r="AA6096" t="str">
        <f t="shared" si="246"/>
        <v>Ultramobile Premium, TabletIntegrated Baseband/Application Processor2024</v>
      </c>
    </row>
    <row r="6097" spans="1:27" x14ac:dyDescent="0.2">
      <c r="A6097" t="s">
        <v>173</v>
      </c>
      <c r="B6097" t="s">
        <v>162</v>
      </c>
      <c r="C6097" t="s">
        <v>180</v>
      </c>
      <c r="D6097" s="67">
        <v>2025</v>
      </c>
      <c r="E6097" s="108">
        <v>0</v>
      </c>
      <c r="Z6097" t="str">
        <f t="shared" si="245"/>
        <v>Ultramobile Premium, TabletIntegrated Baseband/Application Processor2025</v>
      </c>
      <c r="AA6097" t="str">
        <f t="shared" si="246"/>
        <v>Ultramobile Premium, TabletIntegrated Baseband/Application Processor2025</v>
      </c>
    </row>
    <row r="6098" spans="1:27" x14ac:dyDescent="0.2">
      <c r="A6098" t="s">
        <v>173</v>
      </c>
      <c r="B6098" t="s">
        <v>163</v>
      </c>
      <c r="C6098" t="s">
        <v>180</v>
      </c>
      <c r="D6098" s="67">
        <v>2018</v>
      </c>
      <c r="E6098" s="108">
        <v>0</v>
      </c>
      <c r="Z6098" t="str">
        <f t="shared" si="245"/>
        <v>Ultramobile Premium, TabletWireless Connectivity (NFC, WiFi, BT, GPS, Combo)2018</v>
      </c>
      <c r="AA6098" t="str">
        <f t="shared" si="246"/>
        <v>Ultramobile Premium, TabletWireless Connectivity (NFC, WiFi, BT, GPS, Combo)2018</v>
      </c>
    </row>
    <row r="6099" spans="1:27" x14ac:dyDescent="0.2">
      <c r="A6099" t="s">
        <v>173</v>
      </c>
      <c r="B6099" t="s">
        <v>163</v>
      </c>
      <c r="C6099" t="s">
        <v>180</v>
      </c>
      <c r="D6099" s="67">
        <v>2019</v>
      </c>
      <c r="E6099" s="108">
        <v>0.26140654823354992</v>
      </c>
      <c r="Z6099" t="str">
        <f t="shared" si="245"/>
        <v>Ultramobile Premium, TabletWireless Connectivity (NFC, WiFi, BT, GPS, Combo)2019</v>
      </c>
      <c r="AA6099" t="str">
        <f t="shared" si="246"/>
        <v>Ultramobile Premium, TabletWireless Connectivity (NFC, WiFi, BT, GPS, Combo)2019</v>
      </c>
    </row>
    <row r="6100" spans="1:27" x14ac:dyDescent="0.2">
      <c r="A6100" t="s">
        <v>173</v>
      </c>
      <c r="B6100" t="s">
        <v>163</v>
      </c>
      <c r="C6100" t="s">
        <v>180</v>
      </c>
      <c r="D6100" s="67">
        <v>2020</v>
      </c>
      <c r="E6100" s="108">
        <v>0.19024320396894479</v>
      </c>
      <c r="Z6100" t="str">
        <f t="shared" si="245"/>
        <v>Ultramobile Premium, TabletWireless Connectivity (NFC, WiFi, BT, GPS, Combo)2020</v>
      </c>
      <c r="AA6100" t="str">
        <f t="shared" si="246"/>
        <v>Ultramobile Premium, TabletWireless Connectivity (NFC, WiFi, BT, GPS, Combo)2020</v>
      </c>
    </row>
    <row r="6101" spans="1:27" x14ac:dyDescent="0.2">
      <c r="A6101" t="s">
        <v>173</v>
      </c>
      <c r="B6101" t="s">
        <v>163</v>
      </c>
      <c r="C6101" t="s">
        <v>180</v>
      </c>
      <c r="D6101" s="67">
        <v>2021</v>
      </c>
      <c r="E6101" s="108">
        <v>1.1616382740011852</v>
      </c>
      <c r="Z6101" t="str">
        <f t="shared" si="245"/>
        <v>Ultramobile Premium, TabletWireless Connectivity (NFC, WiFi, BT, GPS, Combo)2021</v>
      </c>
      <c r="AA6101" t="str">
        <f t="shared" si="246"/>
        <v>Ultramobile Premium, TabletWireless Connectivity (NFC, WiFi, BT, GPS, Combo)2021</v>
      </c>
    </row>
    <row r="6102" spans="1:27" x14ac:dyDescent="0.2">
      <c r="A6102" t="s">
        <v>173</v>
      </c>
      <c r="B6102" t="s">
        <v>163</v>
      </c>
      <c r="C6102" t="s">
        <v>180</v>
      </c>
      <c r="D6102" s="67">
        <v>2022</v>
      </c>
      <c r="E6102" s="108">
        <v>1.6143238154769257E-2</v>
      </c>
      <c r="Z6102" t="str">
        <f t="shared" si="245"/>
        <v>Ultramobile Premium, TabletWireless Connectivity (NFC, WiFi, BT, GPS, Combo)2022</v>
      </c>
      <c r="AA6102" t="str">
        <f t="shared" si="246"/>
        <v>Ultramobile Premium, TabletWireless Connectivity (NFC, WiFi, BT, GPS, Combo)2022</v>
      </c>
    </row>
    <row r="6103" spans="1:27" x14ac:dyDescent="0.2">
      <c r="A6103" t="s">
        <v>173</v>
      </c>
      <c r="B6103" t="s">
        <v>163</v>
      </c>
      <c r="C6103" t="s">
        <v>180</v>
      </c>
      <c r="D6103" s="67">
        <v>2023</v>
      </c>
      <c r="E6103" s="108">
        <v>4.6722260228698964E-2</v>
      </c>
      <c r="Z6103" t="str">
        <f t="shared" si="245"/>
        <v>Ultramobile Premium, TabletWireless Connectivity (NFC, WiFi, BT, GPS, Combo)2023</v>
      </c>
      <c r="AA6103" t="str">
        <f t="shared" si="246"/>
        <v>Ultramobile Premium, TabletWireless Connectivity (NFC, WiFi, BT, GPS, Combo)2023</v>
      </c>
    </row>
    <row r="6104" spans="1:27" x14ac:dyDescent="0.2">
      <c r="A6104" t="s">
        <v>173</v>
      </c>
      <c r="B6104" t="s">
        <v>163</v>
      </c>
      <c r="C6104" t="s">
        <v>180</v>
      </c>
      <c r="D6104" s="67">
        <v>2024</v>
      </c>
      <c r="E6104" s="108">
        <v>0.17147482676998527</v>
      </c>
      <c r="Z6104" t="str">
        <f t="shared" si="245"/>
        <v>Ultramobile Premium, TabletWireless Connectivity (NFC, WiFi, BT, GPS, Combo)2024</v>
      </c>
      <c r="AA6104" t="str">
        <f t="shared" si="246"/>
        <v>Ultramobile Premium, TabletWireless Connectivity (NFC, WiFi, BT, GPS, Combo)2024</v>
      </c>
    </row>
    <row r="6105" spans="1:27" x14ac:dyDescent="0.2">
      <c r="A6105" t="s">
        <v>173</v>
      </c>
      <c r="B6105" t="s">
        <v>163</v>
      </c>
      <c r="C6105" t="s">
        <v>180</v>
      </c>
      <c r="D6105" s="67">
        <v>2025</v>
      </c>
      <c r="E6105" s="108">
        <v>0.1011340102916547</v>
      </c>
      <c r="Z6105" t="str">
        <f t="shared" si="245"/>
        <v>Ultramobile Premium, TabletWireless Connectivity (NFC, WiFi, BT, GPS, Combo)2025</v>
      </c>
      <c r="AA6105" t="str">
        <f t="shared" si="246"/>
        <v>Ultramobile Premium, TabletWireless Connectivity (NFC, WiFi, BT, GPS, Combo)2025</v>
      </c>
    </row>
    <row r="6106" spans="1:27" x14ac:dyDescent="0.2">
      <c r="A6106" t="s">
        <v>173</v>
      </c>
      <c r="B6106" t="s">
        <v>164</v>
      </c>
      <c r="C6106" t="s">
        <v>180</v>
      </c>
      <c r="D6106" s="67">
        <v>2018</v>
      </c>
      <c r="E6106" s="108">
        <v>0</v>
      </c>
      <c r="Z6106" t="str">
        <f t="shared" si="245"/>
        <v>Ultramobile Premium, TabletWired Connectivity (all interface functions and controllers)2018</v>
      </c>
      <c r="AA6106" t="str">
        <f t="shared" si="246"/>
        <v>Ultramobile Premium, TabletWired Connectivity (all interface functions and controllers)2018</v>
      </c>
    </row>
    <row r="6107" spans="1:27" x14ac:dyDescent="0.2">
      <c r="A6107" t="s">
        <v>173</v>
      </c>
      <c r="B6107" t="s">
        <v>164</v>
      </c>
      <c r="C6107" t="s">
        <v>180</v>
      </c>
      <c r="D6107" s="67">
        <v>2019</v>
      </c>
      <c r="E6107" s="108">
        <v>0.16344164726794408</v>
      </c>
      <c r="Z6107" t="str">
        <f t="shared" si="245"/>
        <v>Ultramobile Premium, TabletWired Connectivity (all interface functions and controllers)2019</v>
      </c>
      <c r="AA6107" t="str">
        <f t="shared" si="246"/>
        <v>Ultramobile Premium, TabletWired Connectivity (all interface functions and controllers)2019</v>
      </c>
    </row>
    <row r="6108" spans="1:27" x14ac:dyDescent="0.2">
      <c r="A6108" t="s">
        <v>173</v>
      </c>
      <c r="B6108" t="s">
        <v>164</v>
      </c>
      <c r="C6108" t="s">
        <v>180</v>
      </c>
      <c r="D6108" s="67">
        <v>2020</v>
      </c>
      <c r="E6108" s="108">
        <v>0.81990067278071344</v>
      </c>
      <c r="Z6108" t="str">
        <f t="shared" si="245"/>
        <v>Ultramobile Premium, TabletWired Connectivity (all interface functions and controllers)2020</v>
      </c>
      <c r="AA6108" t="str">
        <f t="shared" si="246"/>
        <v>Ultramobile Premium, TabletWired Connectivity (all interface functions and controllers)2020</v>
      </c>
    </row>
    <row r="6109" spans="1:27" x14ac:dyDescent="0.2">
      <c r="A6109" t="s">
        <v>173</v>
      </c>
      <c r="B6109" t="s">
        <v>164</v>
      </c>
      <c r="C6109" t="s">
        <v>180</v>
      </c>
      <c r="D6109" s="67">
        <v>2021</v>
      </c>
      <c r="E6109" s="108">
        <v>0.89664331427015753</v>
      </c>
      <c r="Z6109" t="str">
        <f t="shared" si="245"/>
        <v>Ultramobile Premium, TabletWired Connectivity (all interface functions and controllers)2021</v>
      </c>
      <c r="AA6109" t="str">
        <f t="shared" si="246"/>
        <v>Ultramobile Premium, TabletWired Connectivity (all interface functions and controllers)2021</v>
      </c>
    </row>
    <row r="6110" spans="1:27" x14ac:dyDescent="0.2">
      <c r="A6110" t="s">
        <v>173</v>
      </c>
      <c r="B6110" t="s">
        <v>164</v>
      </c>
      <c r="C6110" t="s">
        <v>180</v>
      </c>
      <c r="D6110" s="67">
        <v>2022</v>
      </c>
      <c r="E6110" s="108">
        <v>0.19816234614480654</v>
      </c>
      <c r="Z6110" t="str">
        <f t="shared" si="245"/>
        <v>Ultramobile Premium, TabletWired Connectivity (all interface functions and controllers)2022</v>
      </c>
      <c r="AA6110" t="str">
        <f t="shared" si="246"/>
        <v>Ultramobile Premium, TabletWired Connectivity (all interface functions and controllers)2022</v>
      </c>
    </row>
    <row r="6111" spans="1:27" x14ac:dyDescent="0.2">
      <c r="A6111" t="s">
        <v>173</v>
      </c>
      <c r="B6111" t="s">
        <v>164</v>
      </c>
      <c r="C6111" t="s">
        <v>180</v>
      </c>
      <c r="D6111" s="67">
        <v>2023</v>
      </c>
      <c r="E6111" s="108">
        <v>9.8432950421694532E-2</v>
      </c>
      <c r="Z6111" t="str">
        <f t="shared" si="245"/>
        <v>Ultramobile Premium, TabletWired Connectivity (all interface functions and controllers)2023</v>
      </c>
      <c r="AA6111" t="str">
        <f t="shared" si="246"/>
        <v>Ultramobile Premium, TabletWired Connectivity (all interface functions and controllers)2023</v>
      </c>
    </row>
    <row r="6112" spans="1:27" x14ac:dyDescent="0.2">
      <c r="A6112" t="s">
        <v>173</v>
      </c>
      <c r="B6112" t="s">
        <v>164</v>
      </c>
      <c r="C6112" t="s">
        <v>180</v>
      </c>
      <c r="D6112" s="67">
        <v>2024</v>
      </c>
      <c r="E6112" s="108">
        <v>0.2500936035333845</v>
      </c>
      <c r="Z6112" t="str">
        <f t="shared" si="245"/>
        <v>Ultramobile Premium, TabletWired Connectivity (all interface functions and controllers)2024</v>
      </c>
      <c r="AA6112" t="str">
        <f t="shared" si="246"/>
        <v>Ultramobile Premium, TabletWired Connectivity (all interface functions and controllers)2024</v>
      </c>
    </row>
    <row r="6113" spans="1:27" x14ac:dyDescent="0.2">
      <c r="A6113" t="s">
        <v>173</v>
      </c>
      <c r="B6113" t="s">
        <v>164</v>
      </c>
      <c r="C6113" t="s">
        <v>180</v>
      </c>
      <c r="D6113" s="67">
        <v>2025</v>
      </c>
      <c r="E6113" s="108">
        <v>0.19170574723134393</v>
      </c>
      <c r="Z6113" t="str">
        <f t="shared" si="245"/>
        <v>Ultramobile Premium, TabletWired Connectivity (all interface functions and controllers)2025</v>
      </c>
      <c r="AA6113" t="str">
        <f t="shared" si="246"/>
        <v>Ultramobile Premium, TabletWired Connectivity (all interface functions and controllers)2025</v>
      </c>
    </row>
    <row r="6114" spans="1:27" x14ac:dyDescent="0.2">
      <c r="A6114" t="s">
        <v>173</v>
      </c>
      <c r="B6114" t="s">
        <v>165</v>
      </c>
      <c r="C6114" t="s">
        <v>180</v>
      </c>
      <c r="D6114" s="67">
        <v>2018</v>
      </c>
      <c r="E6114" s="108">
        <v>0</v>
      </c>
      <c r="Z6114" t="str">
        <f t="shared" ref="Z6114:Z6177" si="247">A6114&amp;B6114&amp;D6114</f>
        <v>Ultramobile Premium, TabletRF Front-end and Transceivers2018</v>
      </c>
      <c r="AA6114" t="str">
        <f t="shared" ref="AA6114:AA6177" si="248">$A6114&amp;$B6114&amp;$D6114</f>
        <v>Ultramobile Premium, TabletRF Front-end and Transceivers2018</v>
      </c>
    </row>
    <row r="6115" spans="1:27" x14ac:dyDescent="0.2">
      <c r="A6115" t="s">
        <v>173</v>
      </c>
      <c r="B6115" t="s">
        <v>165</v>
      </c>
      <c r="C6115" t="s">
        <v>180</v>
      </c>
      <c r="D6115" s="67">
        <v>2019</v>
      </c>
      <c r="E6115" s="108">
        <v>-0.11840645788770476</v>
      </c>
      <c r="Z6115" t="str">
        <f t="shared" si="247"/>
        <v>Ultramobile Premium, TabletRF Front-end and Transceivers2019</v>
      </c>
      <c r="AA6115" t="str">
        <f t="shared" si="248"/>
        <v>Ultramobile Premium, TabletRF Front-end and Transceivers2019</v>
      </c>
    </row>
    <row r="6116" spans="1:27" x14ac:dyDescent="0.2">
      <c r="A6116" t="s">
        <v>173</v>
      </c>
      <c r="B6116" t="s">
        <v>165</v>
      </c>
      <c r="C6116" t="s">
        <v>180</v>
      </c>
      <c r="D6116" s="67">
        <v>2020</v>
      </c>
      <c r="E6116" s="108">
        <v>0.41524942067401716</v>
      </c>
      <c r="Z6116" t="str">
        <f t="shared" si="247"/>
        <v>Ultramobile Premium, TabletRF Front-end and Transceivers2020</v>
      </c>
      <c r="AA6116" t="str">
        <f t="shared" si="248"/>
        <v>Ultramobile Premium, TabletRF Front-end and Transceivers2020</v>
      </c>
    </row>
    <row r="6117" spans="1:27" x14ac:dyDescent="0.2">
      <c r="A6117" t="s">
        <v>173</v>
      </c>
      <c r="B6117" t="s">
        <v>165</v>
      </c>
      <c r="C6117" t="s">
        <v>180</v>
      </c>
      <c r="D6117" s="67">
        <v>2021</v>
      </c>
      <c r="E6117" s="108">
        <v>0.58702078083948916</v>
      </c>
      <c r="Z6117" t="str">
        <f t="shared" si="247"/>
        <v>Ultramobile Premium, TabletRF Front-end and Transceivers2021</v>
      </c>
      <c r="AA6117" t="str">
        <f t="shared" si="248"/>
        <v>Ultramobile Premium, TabletRF Front-end and Transceivers2021</v>
      </c>
    </row>
    <row r="6118" spans="1:27" x14ac:dyDescent="0.2">
      <c r="A6118" t="s">
        <v>173</v>
      </c>
      <c r="B6118" t="s">
        <v>165</v>
      </c>
      <c r="C6118" t="s">
        <v>180</v>
      </c>
      <c r="D6118" s="67">
        <v>2022</v>
      </c>
      <c r="E6118" s="108">
        <v>-5.6043719656808766E-2</v>
      </c>
      <c r="Z6118" t="str">
        <f t="shared" si="247"/>
        <v>Ultramobile Premium, TabletRF Front-end and Transceivers2022</v>
      </c>
      <c r="AA6118" t="str">
        <f t="shared" si="248"/>
        <v>Ultramobile Premium, TabletRF Front-end and Transceivers2022</v>
      </c>
    </row>
    <row r="6119" spans="1:27" x14ac:dyDescent="0.2">
      <c r="A6119" t="s">
        <v>173</v>
      </c>
      <c r="B6119" t="s">
        <v>165</v>
      </c>
      <c r="C6119" t="s">
        <v>180</v>
      </c>
      <c r="D6119" s="67">
        <v>2023</v>
      </c>
      <c r="E6119" s="108">
        <v>0.13241977849702757</v>
      </c>
      <c r="Z6119" t="str">
        <f t="shared" si="247"/>
        <v>Ultramobile Premium, TabletRF Front-end and Transceivers2023</v>
      </c>
      <c r="AA6119" t="str">
        <f t="shared" si="248"/>
        <v>Ultramobile Premium, TabletRF Front-end and Transceivers2023</v>
      </c>
    </row>
    <row r="6120" spans="1:27" x14ac:dyDescent="0.2">
      <c r="A6120" t="s">
        <v>173</v>
      </c>
      <c r="B6120" t="s">
        <v>165</v>
      </c>
      <c r="C6120" t="s">
        <v>180</v>
      </c>
      <c r="D6120" s="67">
        <v>2024</v>
      </c>
      <c r="E6120" s="108">
        <v>0.19207615360625252</v>
      </c>
      <c r="Z6120" t="str">
        <f t="shared" si="247"/>
        <v>Ultramobile Premium, TabletRF Front-end and Transceivers2024</v>
      </c>
      <c r="AA6120" t="str">
        <f t="shared" si="248"/>
        <v>Ultramobile Premium, TabletRF Front-end and Transceivers2024</v>
      </c>
    </row>
    <row r="6121" spans="1:27" x14ac:dyDescent="0.2">
      <c r="A6121" t="s">
        <v>173</v>
      </c>
      <c r="B6121" t="s">
        <v>165</v>
      </c>
      <c r="C6121" t="s">
        <v>180</v>
      </c>
      <c r="D6121" s="67">
        <v>2025</v>
      </c>
      <c r="E6121" s="108">
        <v>0.12194703202800139</v>
      </c>
      <c r="Z6121" t="str">
        <f t="shared" si="247"/>
        <v>Ultramobile Premium, TabletRF Front-end and Transceivers2025</v>
      </c>
      <c r="AA6121" t="str">
        <f t="shared" si="248"/>
        <v>Ultramobile Premium, TabletRF Front-end and Transceivers2025</v>
      </c>
    </row>
    <row r="6122" spans="1:27" x14ac:dyDescent="0.2">
      <c r="A6122" t="s">
        <v>173</v>
      </c>
      <c r="B6122" t="s">
        <v>166</v>
      </c>
      <c r="C6122" t="s">
        <v>180</v>
      </c>
      <c r="D6122" s="67">
        <v>2018</v>
      </c>
      <c r="E6122" s="108">
        <v>0</v>
      </c>
      <c r="Z6122" t="str">
        <f t="shared" si="247"/>
        <v>Ultramobile Premium, TabletPower Management2018</v>
      </c>
      <c r="AA6122" t="str">
        <f t="shared" si="248"/>
        <v>Ultramobile Premium, TabletPower Management2018</v>
      </c>
    </row>
    <row r="6123" spans="1:27" x14ac:dyDescent="0.2">
      <c r="A6123" t="s">
        <v>173</v>
      </c>
      <c r="B6123" t="s">
        <v>166</v>
      </c>
      <c r="C6123" t="s">
        <v>180</v>
      </c>
      <c r="D6123" s="67">
        <v>2019</v>
      </c>
      <c r="E6123" s="108">
        <v>3.6372336089914192E-2</v>
      </c>
      <c r="Z6123" t="str">
        <f t="shared" si="247"/>
        <v>Ultramobile Premium, TabletPower Management2019</v>
      </c>
      <c r="AA6123" t="str">
        <f t="shared" si="248"/>
        <v>Ultramobile Premium, TabletPower Management2019</v>
      </c>
    </row>
    <row r="6124" spans="1:27" x14ac:dyDescent="0.2">
      <c r="A6124" t="s">
        <v>173</v>
      </c>
      <c r="B6124" t="s">
        <v>166</v>
      </c>
      <c r="C6124" t="s">
        <v>180</v>
      </c>
      <c r="D6124" s="67">
        <v>2020</v>
      </c>
      <c r="E6124" s="108">
        <v>0.24807039309617296</v>
      </c>
      <c r="Z6124" t="str">
        <f t="shared" si="247"/>
        <v>Ultramobile Premium, TabletPower Management2020</v>
      </c>
      <c r="AA6124" t="str">
        <f t="shared" si="248"/>
        <v>Ultramobile Premium, TabletPower Management2020</v>
      </c>
    </row>
    <row r="6125" spans="1:27" x14ac:dyDescent="0.2">
      <c r="A6125" t="s">
        <v>173</v>
      </c>
      <c r="B6125" t="s">
        <v>166</v>
      </c>
      <c r="C6125" t="s">
        <v>180</v>
      </c>
      <c r="D6125" s="67">
        <v>2021</v>
      </c>
      <c r="E6125" s="108">
        <v>0.97402546625964104</v>
      </c>
      <c r="Z6125" t="str">
        <f t="shared" si="247"/>
        <v>Ultramobile Premium, TabletPower Management2021</v>
      </c>
      <c r="AA6125" t="str">
        <f t="shared" si="248"/>
        <v>Ultramobile Premium, TabletPower Management2021</v>
      </c>
    </row>
    <row r="6126" spans="1:27" x14ac:dyDescent="0.2">
      <c r="A6126" t="s">
        <v>173</v>
      </c>
      <c r="B6126" t="s">
        <v>166</v>
      </c>
      <c r="C6126" t="s">
        <v>180</v>
      </c>
      <c r="D6126" s="67">
        <v>2022</v>
      </c>
      <c r="E6126" s="108">
        <v>5.2335502682186563E-2</v>
      </c>
      <c r="Z6126" t="str">
        <f t="shared" si="247"/>
        <v>Ultramobile Premium, TabletPower Management2022</v>
      </c>
      <c r="AA6126" t="str">
        <f t="shared" si="248"/>
        <v>Ultramobile Premium, TabletPower Management2022</v>
      </c>
    </row>
    <row r="6127" spans="1:27" x14ac:dyDescent="0.2">
      <c r="A6127" t="s">
        <v>173</v>
      </c>
      <c r="B6127" t="s">
        <v>166</v>
      </c>
      <c r="C6127" t="s">
        <v>180</v>
      </c>
      <c r="D6127" s="67">
        <v>2023</v>
      </c>
      <c r="E6127" s="108">
        <v>8.3375988812701918E-2</v>
      </c>
      <c r="Z6127" t="str">
        <f t="shared" si="247"/>
        <v>Ultramobile Premium, TabletPower Management2023</v>
      </c>
      <c r="AA6127" t="str">
        <f t="shared" si="248"/>
        <v>Ultramobile Premium, TabletPower Management2023</v>
      </c>
    </row>
    <row r="6128" spans="1:27" x14ac:dyDescent="0.2">
      <c r="A6128" t="s">
        <v>173</v>
      </c>
      <c r="B6128" t="s">
        <v>166</v>
      </c>
      <c r="C6128" t="s">
        <v>180</v>
      </c>
      <c r="D6128" s="67">
        <v>2024</v>
      </c>
      <c r="E6128" s="108">
        <v>0.16183804216484599</v>
      </c>
      <c r="Z6128" t="str">
        <f t="shared" si="247"/>
        <v>Ultramobile Premium, TabletPower Management2024</v>
      </c>
      <c r="AA6128" t="str">
        <f t="shared" si="248"/>
        <v>Ultramobile Premium, TabletPower Management2024</v>
      </c>
    </row>
    <row r="6129" spans="1:27" x14ac:dyDescent="0.2">
      <c r="A6129" t="s">
        <v>173</v>
      </c>
      <c r="B6129" t="s">
        <v>166</v>
      </c>
      <c r="C6129" t="s">
        <v>180</v>
      </c>
      <c r="D6129" s="67">
        <v>2025</v>
      </c>
      <c r="E6129" s="108">
        <v>5.6832956846154081E-2</v>
      </c>
      <c r="Z6129" t="str">
        <f t="shared" si="247"/>
        <v>Ultramobile Premium, TabletPower Management2025</v>
      </c>
      <c r="AA6129" t="str">
        <f t="shared" si="248"/>
        <v>Ultramobile Premium, TabletPower Management2025</v>
      </c>
    </row>
    <row r="6130" spans="1:27" x14ac:dyDescent="0.2">
      <c r="A6130" t="s">
        <v>173</v>
      </c>
      <c r="B6130" t="s">
        <v>167</v>
      </c>
      <c r="C6130" t="s">
        <v>180</v>
      </c>
      <c r="D6130" s="67">
        <v>2018</v>
      </c>
      <c r="E6130" s="108">
        <v>0</v>
      </c>
      <c r="Z6130" t="str">
        <f t="shared" si="247"/>
        <v>Ultramobile Premium, TabletOther Application Specific2018</v>
      </c>
      <c r="AA6130" t="str">
        <f t="shared" si="248"/>
        <v>Ultramobile Premium, TabletOther Application Specific2018</v>
      </c>
    </row>
    <row r="6131" spans="1:27" x14ac:dyDescent="0.2">
      <c r="A6131" t="s">
        <v>173</v>
      </c>
      <c r="B6131" t="s">
        <v>167</v>
      </c>
      <c r="C6131" t="s">
        <v>180</v>
      </c>
      <c r="D6131" s="67">
        <v>2019</v>
      </c>
      <c r="E6131" s="108">
        <v>9.7782454174798472E-2</v>
      </c>
      <c r="Z6131" t="str">
        <f t="shared" si="247"/>
        <v>Ultramobile Premium, TabletOther Application Specific2019</v>
      </c>
      <c r="AA6131" t="str">
        <f t="shared" si="248"/>
        <v>Ultramobile Premium, TabletOther Application Specific2019</v>
      </c>
    </row>
    <row r="6132" spans="1:27" x14ac:dyDescent="0.2">
      <c r="A6132" t="s">
        <v>173</v>
      </c>
      <c r="B6132" t="s">
        <v>167</v>
      </c>
      <c r="C6132" t="s">
        <v>180</v>
      </c>
      <c r="D6132" s="67">
        <v>2020</v>
      </c>
      <c r="E6132" s="108">
        <v>0.58536386545588304</v>
      </c>
      <c r="Z6132" t="str">
        <f t="shared" si="247"/>
        <v>Ultramobile Premium, TabletOther Application Specific2020</v>
      </c>
      <c r="AA6132" t="str">
        <f t="shared" si="248"/>
        <v>Ultramobile Premium, TabletOther Application Specific2020</v>
      </c>
    </row>
    <row r="6133" spans="1:27" x14ac:dyDescent="0.2">
      <c r="A6133" t="s">
        <v>173</v>
      </c>
      <c r="B6133" t="s">
        <v>167</v>
      </c>
      <c r="C6133" t="s">
        <v>180</v>
      </c>
      <c r="D6133" s="67">
        <v>2021</v>
      </c>
      <c r="E6133" s="108">
        <v>0.70540363983130661</v>
      </c>
      <c r="Z6133" t="str">
        <f t="shared" si="247"/>
        <v>Ultramobile Premium, TabletOther Application Specific2021</v>
      </c>
      <c r="AA6133" t="str">
        <f t="shared" si="248"/>
        <v>Ultramobile Premium, TabletOther Application Specific2021</v>
      </c>
    </row>
    <row r="6134" spans="1:27" x14ac:dyDescent="0.2">
      <c r="A6134" t="s">
        <v>173</v>
      </c>
      <c r="B6134" t="s">
        <v>167</v>
      </c>
      <c r="C6134" t="s">
        <v>180</v>
      </c>
      <c r="D6134" s="67">
        <v>2022</v>
      </c>
      <c r="E6134" s="108">
        <v>3.3448894313406363E-2</v>
      </c>
      <c r="Z6134" t="str">
        <f t="shared" si="247"/>
        <v>Ultramobile Premium, TabletOther Application Specific2022</v>
      </c>
      <c r="AA6134" t="str">
        <f t="shared" si="248"/>
        <v>Ultramobile Premium, TabletOther Application Specific2022</v>
      </c>
    </row>
    <row r="6135" spans="1:27" x14ac:dyDescent="0.2">
      <c r="A6135" t="s">
        <v>173</v>
      </c>
      <c r="B6135" t="s">
        <v>167</v>
      </c>
      <c r="C6135" t="s">
        <v>180</v>
      </c>
      <c r="D6135" s="67">
        <v>2023</v>
      </c>
      <c r="E6135" s="108">
        <v>7.6505611025328824E-2</v>
      </c>
      <c r="Z6135" t="str">
        <f t="shared" si="247"/>
        <v>Ultramobile Premium, TabletOther Application Specific2023</v>
      </c>
      <c r="AA6135" t="str">
        <f t="shared" si="248"/>
        <v>Ultramobile Premium, TabletOther Application Specific2023</v>
      </c>
    </row>
    <row r="6136" spans="1:27" x14ac:dyDescent="0.2">
      <c r="A6136" t="s">
        <v>173</v>
      </c>
      <c r="B6136" t="s">
        <v>167</v>
      </c>
      <c r="C6136" t="s">
        <v>180</v>
      </c>
      <c r="D6136" s="67">
        <v>2024</v>
      </c>
      <c r="E6136" s="108">
        <v>0.14218570194594649</v>
      </c>
      <c r="Z6136" t="str">
        <f t="shared" si="247"/>
        <v>Ultramobile Premium, TabletOther Application Specific2024</v>
      </c>
      <c r="AA6136" t="str">
        <f t="shared" si="248"/>
        <v>Ultramobile Premium, TabletOther Application Specific2024</v>
      </c>
    </row>
    <row r="6137" spans="1:27" x14ac:dyDescent="0.2">
      <c r="A6137" t="s">
        <v>173</v>
      </c>
      <c r="B6137" t="s">
        <v>167</v>
      </c>
      <c r="C6137" t="s">
        <v>180</v>
      </c>
      <c r="D6137" s="67">
        <v>2025</v>
      </c>
      <c r="E6137" s="108">
        <v>0.10507657070579635</v>
      </c>
      <c r="Z6137" t="str">
        <f t="shared" si="247"/>
        <v>Ultramobile Premium, TabletOther Application Specific2025</v>
      </c>
      <c r="AA6137" t="str">
        <f t="shared" si="248"/>
        <v>Ultramobile Premium, TabletOther Application Specific2025</v>
      </c>
    </row>
    <row r="6138" spans="1:27" x14ac:dyDescent="0.2">
      <c r="A6138" t="s">
        <v>174</v>
      </c>
      <c r="B6138" t="s">
        <v>190</v>
      </c>
      <c r="C6138" t="s">
        <v>190</v>
      </c>
      <c r="D6138" s="67">
        <v>2018</v>
      </c>
      <c r="E6138" s="108">
        <v>0</v>
      </c>
      <c r="Z6138" t="str">
        <f t="shared" si="247"/>
        <v>Ultramobile Basic, ClamshellFactory Production Units K2018</v>
      </c>
      <c r="AA6138" t="str">
        <f t="shared" si="248"/>
        <v>Ultramobile Basic, ClamshellFactory Production Units K2018</v>
      </c>
    </row>
    <row r="6139" spans="1:27" x14ac:dyDescent="0.2">
      <c r="A6139" t="s">
        <v>174</v>
      </c>
      <c r="B6139" t="s">
        <v>190</v>
      </c>
      <c r="C6139" t="s">
        <v>190</v>
      </c>
      <c r="D6139" s="67">
        <v>2019</v>
      </c>
      <c r="E6139" s="108">
        <v>5.988984060904623E-2</v>
      </c>
      <c r="F6139" t="s">
        <v>203</v>
      </c>
      <c r="Z6139" t="str">
        <f t="shared" si="247"/>
        <v>Ultramobile Basic, ClamshellFactory Production Units K2019</v>
      </c>
      <c r="AA6139" t="str">
        <f t="shared" si="248"/>
        <v>Ultramobile Basic, ClamshellFactory Production Units K2019</v>
      </c>
    </row>
    <row r="6140" spans="1:27" x14ac:dyDescent="0.2">
      <c r="A6140" t="s">
        <v>174</v>
      </c>
      <c r="B6140" t="s">
        <v>190</v>
      </c>
      <c r="C6140" t="s">
        <v>190</v>
      </c>
      <c r="D6140" s="67">
        <v>2020</v>
      </c>
      <c r="E6140" s="108">
        <v>0.8895978007949088</v>
      </c>
      <c r="Z6140" t="str">
        <f t="shared" si="247"/>
        <v>Ultramobile Basic, ClamshellFactory Production Units K2020</v>
      </c>
      <c r="AA6140" t="str">
        <f t="shared" si="248"/>
        <v>Ultramobile Basic, ClamshellFactory Production Units K2020</v>
      </c>
    </row>
    <row r="6141" spans="1:27" x14ac:dyDescent="0.2">
      <c r="A6141" t="s">
        <v>174</v>
      </c>
      <c r="B6141" t="s">
        <v>190</v>
      </c>
      <c r="C6141" t="s">
        <v>190</v>
      </c>
      <c r="D6141" s="67">
        <v>2021</v>
      </c>
      <c r="E6141" s="108">
        <v>0.42819507702825188</v>
      </c>
      <c r="Z6141" t="str">
        <f t="shared" si="247"/>
        <v>Ultramobile Basic, ClamshellFactory Production Units K2021</v>
      </c>
      <c r="AA6141" t="str">
        <f t="shared" si="248"/>
        <v>Ultramobile Basic, ClamshellFactory Production Units K2021</v>
      </c>
    </row>
    <row r="6142" spans="1:27" x14ac:dyDescent="0.2">
      <c r="A6142" t="s">
        <v>174</v>
      </c>
      <c r="B6142" t="s">
        <v>190</v>
      </c>
      <c r="C6142" t="s">
        <v>190</v>
      </c>
      <c r="D6142" s="67">
        <v>2022</v>
      </c>
      <c r="E6142" s="108">
        <v>-1.5106069894219032E-2</v>
      </c>
      <c r="Z6142" t="str">
        <f t="shared" si="247"/>
        <v>Ultramobile Basic, ClamshellFactory Production Units K2022</v>
      </c>
      <c r="AA6142" t="str">
        <f t="shared" si="248"/>
        <v>Ultramobile Basic, ClamshellFactory Production Units K2022</v>
      </c>
    </row>
    <row r="6143" spans="1:27" x14ac:dyDescent="0.2">
      <c r="A6143" t="s">
        <v>174</v>
      </c>
      <c r="B6143" t="s">
        <v>190</v>
      </c>
      <c r="C6143" t="s">
        <v>190</v>
      </c>
      <c r="D6143" s="67">
        <v>2023</v>
      </c>
      <c r="E6143" s="108">
        <v>-7.4416335538422196E-2</v>
      </c>
      <c r="Z6143" t="str">
        <f t="shared" si="247"/>
        <v>Ultramobile Basic, ClamshellFactory Production Units K2023</v>
      </c>
      <c r="AA6143" t="str">
        <f t="shared" si="248"/>
        <v>Ultramobile Basic, ClamshellFactory Production Units K2023</v>
      </c>
    </row>
    <row r="6144" spans="1:27" x14ac:dyDescent="0.2">
      <c r="A6144" t="s">
        <v>174</v>
      </c>
      <c r="B6144" t="s">
        <v>190</v>
      </c>
      <c r="C6144" t="s">
        <v>190</v>
      </c>
      <c r="D6144" s="67">
        <v>2024</v>
      </c>
      <c r="E6144" s="108">
        <v>4.7080048896539051E-2</v>
      </c>
      <c r="Z6144" t="str">
        <f t="shared" si="247"/>
        <v>Ultramobile Basic, ClamshellFactory Production Units K2024</v>
      </c>
      <c r="AA6144" t="str">
        <f t="shared" si="248"/>
        <v>Ultramobile Basic, ClamshellFactory Production Units K2024</v>
      </c>
    </row>
    <row r="6145" spans="1:27" x14ac:dyDescent="0.2">
      <c r="A6145" t="s">
        <v>174</v>
      </c>
      <c r="B6145" t="s">
        <v>190</v>
      </c>
      <c r="C6145" t="s">
        <v>190</v>
      </c>
      <c r="D6145" s="67">
        <v>2025</v>
      </c>
      <c r="E6145" s="108">
        <v>-2.358428011713154E-3</v>
      </c>
      <c r="Z6145" t="str">
        <f t="shared" si="247"/>
        <v>Ultramobile Basic, ClamshellFactory Production Units K2025</v>
      </c>
      <c r="AA6145" t="str">
        <f t="shared" si="248"/>
        <v>Ultramobile Basic, ClamshellFactory Production Units K2025</v>
      </c>
    </row>
    <row r="6146" spans="1:27" x14ac:dyDescent="0.2">
      <c r="A6146" t="s">
        <v>174</v>
      </c>
      <c r="B6146" t="s">
        <v>34</v>
      </c>
      <c r="C6146" t="s">
        <v>34</v>
      </c>
      <c r="D6146" s="67">
        <v>2018</v>
      </c>
      <c r="E6146" s="108">
        <v>0</v>
      </c>
      <c r="Z6146" t="str">
        <f t="shared" si="247"/>
        <v>Ultramobile Basic, ClamshellFactory ASP ($)2018</v>
      </c>
      <c r="AA6146" t="str">
        <f t="shared" si="248"/>
        <v>Ultramobile Basic, ClamshellFactory ASP ($)2018</v>
      </c>
    </row>
    <row r="6147" spans="1:27" x14ac:dyDescent="0.2">
      <c r="A6147" t="s">
        <v>174</v>
      </c>
      <c r="B6147" t="s">
        <v>34</v>
      </c>
      <c r="C6147" t="s">
        <v>34</v>
      </c>
      <c r="D6147" s="67">
        <v>2019</v>
      </c>
      <c r="E6147" s="108">
        <v>-0.12605388638612547</v>
      </c>
      <c r="Z6147" t="str">
        <f t="shared" si="247"/>
        <v>Ultramobile Basic, ClamshellFactory ASP ($)2019</v>
      </c>
      <c r="AA6147" t="str">
        <f t="shared" si="248"/>
        <v>Ultramobile Basic, ClamshellFactory ASP ($)2019</v>
      </c>
    </row>
    <row r="6148" spans="1:27" x14ac:dyDescent="0.2">
      <c r="A6148" t="s">
        <v>174</v>
      </c>
      <c r="B6148" t="s">
        <v>34</v>
      </c>
      <c r="C6148" t="s">
        <v>34</v>
      </c>
      <c r="D6148" s="67">
        <v>2020</v>
      </c>
      <c r="E6148" s="108">
        <v>-3.2761099137223249E-2</v>
      </c>
      <c r="Z6148" t="str">
        <f t="shared" si="247"/>
        <v>Ultramobile Basic, ClamshellFactory ASP ($)2020</v>
      </c>
      <c r="AA6148" t="str">
        <f t="shared" si="248"/>
        <v>Ultramobile Basic, ClamshellFactory ASP ($)2020</v>
      </c>
    </row>
    <row r="6149" spans="1:27" x14ac:dyDescent="0.2">
      <c r="A6149" t="s">
        <v>174</v>
      </c>
      <c r="B6149" t="s">
        <v>34</v>
      </c>
      <c r="C6149" t="s">
        <v>34</v>
      </c>
      <c r="D6149" s="67">
        <v>2021</v>
      </c>
      <c r="E6149" s="108">
        <v>0.13130804634350346</v>
      </c>
      <c r="Z6149" t="str">
        <f t="shared" si="247"/>
        <v>Ultramobile Basic, ClamshellFactory ASP ($)2021</v>
      </c>
      <c r="AA6149" t="str">
        <f t="shared" si="248"/>
        <v>Ultramobile Basic, ClamshellFactory ASP ($)2021</v>
      </c>
    </row>
    <row r="6150" spans="1:27" x14ac:dyDescent="0.2">
      <c r="A6150" t="s">
        <v>174</v>
      </c>
      <c r="B6150" t="s">
        <v>34</v>
      </c>
      <c r="C6150" t="s">
        <v>34</v>
      </c>
      <c r="D6150" s="67">
        <v>2022</v>
      </c>
      <c r="E6150" s="108">
        <v>6.4339939434660653E-2</v>
      </c>
      <c r="Z6150" t="str">
        <f t="shared" si="247"/>
        <v>Ultramobile Basic, ClamshellFactory ASP ($)2022</v>
      </c>
      <c r="AA6150" t="str">
        <f t="shared" si="248"/>
        <v>Ultramobile Basic, ClamshellFactory ASP ($)2022</v>
      </c>
    </row>
    <row r="6151" spans="1:27" x14ac:dyDescent="0.2">
      <c r="A6151" t="s">
        <v>174</v>
      </c>
      <c r="B6151" t="s">
        <v>34</v>
      </c>
      <c r="C6151" t="s">
        <v>34</v>
      </c>
      <c r="D6151" s="67">
        <v>2023</v>
      </c>
      <c r="E6151" s="108">
        <v>-6.4580039544533063E-2</v>
      </c>
      <c r="Z6151" t="str">
        <f t="shared" si="247"/>
        <v>Ultramobile Basic, ClamshellFactory ASP ($)2023</v>
      </c>
      <c r="AA6151" t="str">
        <f t="shared" si="248"/>
        <v>Ultramobile Basic, ClamshellFactory ASP ($)2023</v>
      </c>
    </row>
    <row r="6152" spans="1:27" x14ac:dyDescent="0.2">
      <c r="A6152" t="s">
        <v>174</v>
      </c>
      <c r="B6152" t="s">
        <v>34</v>
      </c>
      <c r="C6152" t="s">
        <v>34</v>
      </c>
      <c r="D6152" s="67">
        <v>2024</v>
      </c>
      <c r="E6152" s="108">
        <v>2.9553902879036142E-2</v>
      </c>
      <c r="Z6152" t="str">
        <f t="shared" si="247"/>
        <v>Ultramobile Basic, ClamshellFactory ASP ($)2024</v>
      </c>
      <c r="AA6152" t="str">
        <f t="shared" si="248"/>
        <v>Ultramobile Basic, ClamshellFactory ASP ($)2024</v>
      </c>
    </row>
    <row r="6153" spans="1:27" x14ac:dyDescent="0.2">
      <c r="A6153" t="s">
        <v>174</v>
      </c>
      <c r="B6153" t="s">
        <v>34</v>
      </c>
      <c r="C6153" t="s">
        <v>34</v>
      </c>
      <c r="D6153" s="67">
        <v>2025</v>
      </c>
      <c r="E6153" s="108">
        <v>8.2808078362337501E-3</v>
      </c>
      <c r="Z6153" t="str">
        <f t="shared" si="247"/>
        <v>Ultramobile Basic, ClamshellFactory ASP ($)2025</v>
      </c>
      <c r="AA6153" t="str">
        <f t="shared" si="248"/>
        <v>Ultramobile Basic, ClamshellFactory ASP ($)2025</v>
      </c>
    </row>
    <row r="6154" spans="1:27" x14ac:dyDescent="0.2">
      <c r="A6154" t="s">
        <v>174</v>
      </c>
      <c r="B6154" t="s">
        <v>191</v>
      </c>
      <c r="C6154" t="s">
        <v>191</v>
      </c>
      <c r="D6154" s="67">
        <v>2018</v>
      </c>
      <c r="E6154" s="108">
        <v>0</v>
      </c>
      <c r="Z6154" t="str">
        <f t="shared" si="247"/>
        <v>Ultramobile Basic, ClamshellFactory Production Revenue ($M)2018</v>
      </c>
      <c r="AA6154" t="str">
        <f t="shared" si="248"/>
        <v>Ultramobile Basic, ClamshellFactory Production Revenue ($M)2018</v>
      </c>
    </row>
    <row r="6155" spans="1:27" x14ac:dyDescent="0.2">
      <c r="A6155" t="s">
        <v>174</v>
      </c>
      <c r="B6155" t="s">
        <v>191</v>
      </c>
      <c r="C6155" t="s">
        <v>191</v>
      </c>
      <c r="D6155" s="67">
        <v>2019</v>
      </c>
      <c r="E6155" s="108">
        <v>-7.3713392940894962E-2</v>
      </c>
      <c r="Z6155" t="str">
        <f t="shared" si="247"/>
        <v>Ultramobile Basic, ClamshellFactory Production Revenue ($M)2019</v>
      </c>
      <c r="AA6155" t="str">
        <f t="shared" si="248"/>
        <v>Ultramobile Basic, ClamshellFactory Production Revenue ($M)2019</v>
      </c>
    </row>
    <row r="6156" spans="1:27" x14ac:dyDescent="0.2">
      <c r="A6156" t="s">
        <v>174</v>
      </c>
      <c r="B6156" t="s">
        <v>191</v>
      </c>
      <c r="C6156" t="s">
        <v>191</v>
      </c>
      <c r="D6156" s="67">
        <v>2020</v>
      </c>
      <c r="E6156" s="108">
        <v>0.82769249991358751</v>
      </c>
      <c r="Z6156" t="str">
        <f t="shared" si="247"/>
        <v>Ultramobile Basic, ClamshellFactory Production Revenue ($M)2020</v>
      </c>
      <c r="AA6156" t="str">
        <f t="shared" si="248"/>
        <v>Ultramobile Basic, ClamshellFactory Production Revenue ($M)2020</v>
      </c>
    </row>
    <row r="6157" spans="1:27" x14ac:dyDescent="0.2">
      <c r="A6157" t="s">
        <v>174</v>
      </c>
      <c r="B6157" t="s">
        <v>191</v>
      </c>
      <c r="C6157" t="s">
        <v>191</v>
      </c>
      <c r="D6157" s="67">
        <v>2021</v>
      </c>
      <c r="E6157" s="108">
        <v>0.61572858239024097</v>
      </c>
      <c r="Z6157" t="str">
        <f t="shared" si="247"/>
        <v>Ultramobile Basic, ClamshellFactory Production Revenue ($M)2021</v>
      </c>
      <c r="AA6157" t="str">
        <f t="shared" si="248"/>
        <v>Ultramobile Basic, ClamshellFactory Production Revenue ($M)2021</v>
      </c>
    </row>
    <row r="6158" spans="1:27" x14ac:dyDescent="0.2">
      <c r="A6158" t="s">
        <v>174</v>
      </c>
      <c r="B6158" t="s">
        <v>191</v>
      </c>
      <c r="C6158" t="s">
        <v>191</v>
      </c>
      <c r="D6158" s="67">
        <v>2022</v>
      </c>
      <c r="E6158" s="108">
        <v>4.8261945918351756E-2</v>
      </c>
      <c r="Z6158" t="str">
        <f t="shared" si="247"/>
        <v>Ultramobile Basic, ClamshellFactory Production Revenue ($M)2022</v>
      </c>
      <c r="AA6158" t="str">
        <f t="shared" si="248"/>
        <v>Ultramobile Basic, ClamshellFactory Production Revenue ($M)2022</v>
      </c>
    </row>
    <row r="6159" spans="1:27" x14ac:dyDescent="0.2">
      <c r="A6159" t="s">
        <v>174</v>
      </c>
      <c r="B6159" t="s">
        <v>191</v>
      </c>
      <c r="C6159" t="s">
        <v>191</v>
      </c>
      <c r="D6159" s="67">
        <v>2023</v>
      </c>
      <c r="E6159" s="108">
        <v>-0.13419056519112471</v>
      </c>
      <c r="Z6159" t="str">
        <f t="shared" si="247"/>
        <v>Ultramobile Basic, ClamshellFactory Production Revenue ($M)2023</v>
      </c>
      <c r="AA6159" t="str">
        <f t="shared" si="248"/>
        <v>Ultramobile Basic, ClamshellFactory Production Revenue ($M)2023</v>
      </c>
    </row>
    <row r="6160" spans="1:27" x14ac:dyDescent="0.2">
      <c r="A6160" t="s">
        <v>174</v>
      </c>
      <c r="B6160" t="s">
        <v>191</v>
      </c>
      <c r="C6160" t="s">
        <v>191</v>
      </c>
      <c r="D6160" s="67">
        <v>2024</v>
      </c>
      <c r="E6160" s="108">
        <v>7.8025350968203844E-2</v>
      </c>
      <c r="Z6160" t="str">
        <f t="shared" si="247"/>
        <v>Ultramobile Basic, ClamshellFactory Production Revenue ($M)2024</v>
      </c>
      <c r="AA6160" t="str">
        <f t="shared" si="248"/>
        <v>Ultramobile Basic, ClamshellFactory Production Revenue ($M)2024</v>
      </c>
    </row>
    <row r="6161" spans="1:27" x14ac:dyDescent="0.2">
      <c r="A6161" t="s">
        <v>174</v>
      </c>
      <c r="B6161" t="s">
        <v>191</v>
      </c>
      <c r="C6161" t="s">
        <v>191</v>
      </c>
      <c r="D6161" s="67">
        <v>2025</v>
      </c>
      <c r="E6161" s="108">
        <v>5.9028501353599605E-3</v>
      </c>
      <c r="Z6161" t="str">
        <f t="shared" si="247"/>
        <v>Ultramobile Basic, ClamshellFactory Production Revenue ($M)2025</v>
      </c>
      <c r="AA6161" t="str">
        <f t="shared" si="248"/>
        <v>Ultramobile Basic, ClamshellFactory Production Revenue ($M)2025</v>
      </c>
    </row>
    <row r="6162" spans="1:27" x14ac:dyDescent="0.2">
      <c r="A6162" t="s">
        <v>174</v>
      </c>
      <c r="B6162" t="s">
        <v>35</v>
      </c>
      <c r="C6162" t="s">
        <v>35</v>
      </c>
      <c r="D6162" s="67">
        <v>2018</v>
      </c>
      <c r="E6162" s="108">
        <v>0</v>
      </c>
      <c r="Z6162" t="str">
        <f t="shared" si="247"/>
        <v>Ultramobile Basic, ClamshellSemiconductor Content ($)2018</v>
      </c>
      <c r="AA6162" t="str">
        <f t="shared" si="248"/>
        <v>Ultramobile Basic, ClamshellSemiconductor Content ($)2018</v>
      </c>
    </row>
    <row r="6163" spans="1:27" x14ac:dyDescent="0.2">
      <c r="A6163" t="s">
        <v>174</v>
      </c>
      <c r="B6163" t="s">
        <v>35</v>
      </c>
      <c r="C6163" t="s">
        <v>35</v>
      </c>
      <c r="D6163" s="67">
        <v>2019</v>
      </c>
      <c r="E6163" s="108">
        <v>-7.6179675655041912E-2</v>
      </c>
      <c r="Z6163" t="str">
        <f t="shared" si="247"/>
        <v>Ultramobile Basic, ClamshellSemiconductor Content ($)2019</v>
      </c>
      <c r="AA6163" t="str">
        <f t="shared" si="248"/>
        <v>Ultramobile Basic, ClamshellSemiconductor Content ($)2019</v>
      </c>
    </row>
    <row r="6164" spans="1:27" x14ac:dyDescent="0.2">
      <c r="A6164" t="s">
        <v>174</v>
      </c>
      <c r="B6164" t="s">
        <v>35</v>
      </c>
      <c r="C6164" t="s">
        <v>35</v>
      </c>
      <c r="D6164" s="67">
        <v>2020</v>
      </c>
      <c r="E6164" s="108">
        <v>3.3018852807288113E-2</v>
      </c>
      <c r="Z6164" t="str">
        <f t="shared" si="247"/>
        <v>Ultramobile Basic, ClamshellSemiconductor Content ($)2020</v>
      </c>
      <c r="AA6164" t="str">
        <f t="shared" si="248"/>
        <v>Ultramobile Basic, ClamshellSemiconductor Content ($)2020</v>
      </c>
    </row>
    <row r="6165" spans="1:27" x14ac:dyDescent="0.2">
      <c r="A6165" t="s">
        <v>174</v>
      </c>
      <c r="B6165" t="s">
        <v>35</v>
      </c>
      <c r="C6165" t="s">
        <v>35</v>
      </c>
      <c r="D6165" s="67">
        <v>2021</v>
      </c>
      <c r="E6165" s="108">
        <v>0.15920133089305688</v>
      </c>
      <c r="Z6165" t="str">
        <f t="shared" si="247"/>
        <v>Ultramobile Basic, ClamshellSemiconductor Content ($)2021</v>
      </c>
      <c r="AA6165" t="str">
        <f t="shared" si="248"/>
        <v>Ultramobile Basic, ClamshellSemiconductor Content ($)2021</v>
      </c>
    </row>
    <row r="6166" spans="1:27" x14ac:dyDescent="0.2">
      <c r="A6166" t="s">
        <v>174</v>
      </c>
      <c r="B6166" t="s">
        <v>35</v>
      </c>
      <c r="C6166" t="s">
        <v>35</v>
      </c>
      <c r="D6166" s="67">
        <v>2022</v>
      </c>
      <c r="E6166" s="108">
        <v>5.6224980286730952E-2</v>
      </c>
      <c r="Z6166" t="str">
        <f t="shared" si="247"/>
        <v>Ultramobile Basic, ClamshellSemiconductor Content ($)2022</v>
      </c>
      <c r="AA6166" t="str">
        <f t="shared" si="248"/>
        <v>Ultramobile Basic, ClamshellSemiconductor Content ($)2022</v>
      </c>
    </row>
    <row r="6167" spans="1:27" x14ac:dyDescent="0.2">
      <c r="A6167" t="s">
        <v>174</v>
      </c>
      <c r="B6167" t="s">
        <v>35</v>
      </c>
      <c r="C6167" t="s">
        <v>35</v>
      </c>
      <c r="D6167" s="67">
        <v>2023</v>
      </c>
      <c r="E6167" s="108">
        <v>-6.4953368307975934E-2</v>
      </c>
      <c r="Z6167" t="str">
        <f t="shared" si="247"/>
        <v>Ultramobile Basic, ClamshellSemiconductor Content ($)2023</v>
      </c>
      <c r="AA6167" t="str">
        <f t="shared" si="248"/>
        <v>Ultramobile Basic, ClamshellSemiconductor Content ($)2023</v>
      </c>
    </row>
    <row r="6168" spans="1:27" x14ac:dyDescent="0.2">
      <c r="A6168" t="s">
        <v>174</v>
      </c>
      <c r="B6168" t="s">
        <v>35</v>
      </c>
      <c r="C6168" t="s">
        <v>35</v>
      </c>
      <c r="D6168" s="67">
        <v>2024</v>
      </c>
      <c r="E6168" s="108">
        <v>-3.8663918088290838E-3</v>
      </c>
      <c r="Z6168" t="str">
        <f t="shared" si="247"/>
        <v>Ultramobile Basic, ClamshellSemiconductor Content ($)2024</v>
      </c>
      <c r="AA6168" t="str">
        <f t="shared" si="248"/>
        <v>Ultramobile Basic, ClamshellSemiconductor Content ($)2024</v>
      </c>
    </row>
    <row r="6169" spans="1:27" x14ac:dyDescent="0.2">
      <c r="A6169" t="s">
        <v>174</v>
      </c>
      <c r="B6169" t="s">
        <v>35</v>
      </c>
      <c r="C6169" t="s">
        <v>35</v>
      </c>
      <c r="D6169" s="67">
        <v>2025</v>
      </c>
      <c r="E6169" s="108">
        <v>1.5463322843991323E-2</v>
      </c>
      <c r="Z6169" t="str">
        <f t="shared" si="247"/>
        <v>Ultramobile Basic, ClamshellSemiconductor Content ($)2025</v>
      </c>
      <c r="AA6169" t="str">
        <f t="shared" si="248"/>
        <v>Ultramobile Basic, ClamshellSemiconductor Content ($)2025</v>
      </c>
    </row>
    <row r="6170" spans="1:27" x14ac:dyDescent="0.2">
      <c r="A6170" t="s">
        <v>174</v>
      </c>
      <c r="B6170" t="s">
        <v>36</v>
      </c>
      <c r="C6170" t="s">
        <v>36</v>
      </c>
      <c r="D6170" s="67">
        <v>2018</v>
      </c>
      <c r="E6170" s="108">
        <v>0</v>
      </c>
      <c r="Z6170" t="str">
        <f t="shared" si="247"/>
        <v>Ultramobile Basic, ClamshellSemiconductor Market ($M)2018</v>
      </c>
      <c r="AA6170" t="str">
        <f t="shared" si="248"/>
        <v>Ultramobile Basic, ClamshellSemiconductor Market ($M)2018</v>
      </c>
    </row>
    <row r="6171" spans="1:27" x14ac:dyDescent="0.2">
      <c r="A6171" t="s">
        <v>174</v>
      </c>
      <c r="B6171" t="s">
        <v>36</v>
      </c>
      <c r="C6171" t="s">
        <v>36</v>
      </c>
      <c r="D6171" s="67">
        <v>2019</v>
      </c>
      <c r="E6171" s="108">
        <v>-2.0852223678624937E-2</v>
      </c>
      <c r="Z6171" t="str">
        <f t="shared" si="247"/>
        <v>Ultramobile Basic, ClamshellSemiconductor Market ($M)2019</v>
      </c>
      <c r="AA6171" t="str">
        <f t="shared" si="248"/>
        <v>Ultramobile Basic, ClamshellSemiconductor Market ($M)2019</v>
      </c>
    </row>
    <row r="6172" spans="1:27" x14ac:dyDescent="0.2">
      <c r="A6172" t="s">
        <v>174</v>
      </c>
      <c r="B6172" t="s">
        <v>36</v>
      </c>
      <c r="C6172" t="s">
        <v>36</v>
      </c>
      <c r="D6172" s="67">
        <v>2020</v>
      </c>
      <c r="E6172" s="108">
        <v>0.95199015244433127</v>
      </c>
      <c r="Z6172" t="str">
        <f t="shared" si="247"/>
        <v>Ultramobile Basic, ClamshellSemiconductor Market ($M)2020</v>
      </c>
      <c r="AA6172" t="str">
        <f t="shared" si="248"/>
        <v>Ultramobile Basic, ClamshellSemiconductor Market ($M)2020</v>
      </c>
    </row>
    <row r="6173" spans="1:27" x14ac:dyDescent="0.2">
      <c r="A6173" t="s">
        <v>174</v>
      </c>
      <c r="B6173" t="s">
        <v>36</v>
      </c>
      <c r="C6173" t="s">
        <v>36</v>
      </c>
      <c r="D6173" s="67">
        <v>2021</v>
      </c>
      <c r="E6173" s="108">
        <v>0.65556563406606139</v>
      </c>
      <c r="Z6173" t="str">
        <f t="shared" si="247"/>
        <v>Ultramobile Basic, ClamshellSemiconductor Market ($M)2021</v>
      </c>
      <c r="AA6173" t="str">
        <f t="shared" si="248"/>
        <v>Ultramobile Basic, ClamshellSemiconductor Market ($M)2021</v>
      </c>
    </row>
    <row r="6174" spans="1:27" x14ac:dyDescent="0.2">
      <c r="A6174" t="s">
        <v>174</v>
      </c>
      <c r="B6174" t="s">
        <v>36</v>
      </c>
      <c r="C6174" t="s">
        <v>36</v>
      </c>
      <c r="D6174" s="67">
        <v>2022</v>
      </c>
      <c r="E6174" s="108">
        <v>4.0269571910499735E-2</v>
      </c>
      <c r="Z6174" t="str">
        <f t="shared" si="247"/>
        <v>Ultramobile Basic, ClamshellSemiconductor Market ($M)2022</v>
      </c>
      <c r="AA6174" t="str">
        <f t="shared" si="248"/>
        <v>Ultramobile Basic, ClamshellSemiconductor Market ($M)2022</v>
      </c>
    </row>
    <row r="6175" spans="1:27" x14ac:dyDescent="0.2">
      <c r="A6175" t="s">
        <v>174</v>
      </c>
      <c r="B6175" t="s">
        <v>36</v>
      </c>
      <c r="C6175" t="s">
        <v>36</v>
      </c>
      <c r="D6175" s="67">
        <v>2023</v>
      </c>
      <c r="E6175" s="108">
        <v>-0.13453611219604122</v>
      </c>
      <c r="Z6175" t="str">
        <f t="shared" si="247"/>
        <v>Ultramobile Basic, ClamshellSemiconductor Market ($M)2023</v>
      </c>
      <c r="AA6175" t="str">
        <f t="shared" si="248"/>
        <v>Ultramobile Basic, ClamshellSemiconductor Market ($M)2023</v>
      </c>
    </row>
    <row r="6176" spans="1:27" x14ac:dyDescent="0.2">
      <c r="A6176" t="s">
        <v>174</v>
      </c>
      <c r="B6176" t="s">
        <v>36</v>
      </c>
      <c r="C6176" t="s">
        <v>36</v>
      </c>
      <c r="D6176" s="67">
        <v>2024</v>
      </c>
      <c r="E6176" s="108">
        <v>4.3031627172297249E-2</v>
      </c>
      <c r="Z6176" t="str">
        <f t="shared" si="247"/>
        <v>Ultramobile Basic, ClamshellSemiconductor Market ($M)2024</v>
      </c>
      <c r="AA6176" t="str">
        <f t="shared" si="248"/>
        <v>Ultramobile Basic, ClamshellSemiconductor Market ($M)2024</v>
      </c>
    </row>
    <row r="6177" spans="1:27" x14ac:dyDescent="0.2">
      <c r="A6177" t="s">
        <v>174</v>
      </c>
      <c r="B6177" t="s">
        <v>36</v>
      </c>
      <c r="C6177" t="s">
        <v>36</v>
      </c>
      <c r="D6177" s="67">
        <v>2025</v>
      </c>
      <c r="E6177" s="108">
        <v>1.3068425698528729E-2</v>
      </c>
      <c r="Z6177" t="str">
        <f t="shared" si="247"/>
        <v>Ultramobile Basic, ClamshellSemiconductor Market ($M)2025</v>
      </c>
      <c r="AA6177" t="str">
        <f t="shared" si="248"/>
        <v>Ultramobile Basic, ClamshellSemiconductor Market ($M)2025</v>
      </c>
    </row>
    <row r="6178" spans="1:27" x14ac:dyDescent="0.2">
      <c r="A6178" t="s">
        <v>174</v>
      </c>
      <c r="B6178" t="s">
        <v>38</v>
      </c>
      <c r="C6178" t="s">
        <v>38</v>
      </c>
      <c r="D6178" s="67">
        <v>2018</v>
      </c>
      <c r="E6178" s="108">
        <v>0</v>
      </c>
      <c r="Z6178" t="str">
        <f t="shared" ref="Z6178:Z6241" si="249">A6178&amp;B6178&amp;D6178</f>
        <v>Ultramobile Basic, ClamshellSemiconductor I/O Ratio**2018</v>
      </c>
      <c r="AA6178" t="str">
        <f t="shared" ref="AA6178:AA6241" si="250">$A6178&amp;$B6178&amp;$D6178</f>
        <v>Ultramobile Basic, ClamshellSemiconductor I/O Ratio**2018</v>
      </c>
    </row>
    <row r="6179" spans="1:27" x14ac:dyDescent="0.2">
      <c r="A6179" t="s">
        <v>174</v>
      </c>
      <c r="B6179" t="s">
        <v>38</v>
      </c>
      <c r="C6179" t="s">
        <v>38</v>
      </c>
      <c r="D6179" s="67">
        <v>2019</v>
      </c>
      <c r="E6179" s="108">
        <v>0</v>
      </c>
      <c r="Z6179" t="str">
        <f t="shared" si="249"/>
        <v>Ultramobile Basic, ClamshellSemiconductor I/O Ratio**2019</v>
      </c>
      <c r="AA6179" t="str">
        <f t="shared" si="250"/>
        <v>Ultramobile Basic, ClamshellSemiconductor I/O Ratio**2019</v>
      </c>
    </row>
    <row r="6180" spans="1:27" x14ac:dyDescent="0.2">
      <c r="A6180" t="s">
        <v>174</v>
      </c>
      <c r="B6180" t="s">
        <v>38</v>
      </c>
      <c r="C6180" t="s">
        <v>38</v>
      </c>
      <c r="D6180" s="67">
        <v>2020</v>
      </c>
      <c r="E6180" s="108">
        <v>0</v>
      </c>
      <c r="Z6180" t="str">
        <f t="shared" si="249"/>
        <v>Ultramobile Basic, ClamshellSemiconductor I/O Ratio**2020</v>
      </c>
      <c r="AA6180" t="str">
        <f t="shared" si="250"/>
        <v>Ultramobile Basic, ClamshellSemiconductor I/O Ratio**2020</v>
      </c>
    </row>
    <row r="6181" spans="1:27" x14ac:dyDescent="0.2">
      <c r="A6181" t="s">
        <v>174</v>
      </c>
      <c r="B6181" t="s">
        <v>38</v>
      </c>
      <c r="C6181" t="s">
        <v>38</v>
      </c>
      <c r="D6181" s="67">
        <v>2021</v>
      </c>
      <c r="E6181" s="108">
        <v>0</v>
      </c>
      <c r="Z6181" t="str">
        <f t="shared" si="249"/>
        <v>Ultramobile Basic, ClamshellSemiconductor I/O Ratio**2021</v>
      </c>
      <c r="AA6181" t="str">
        <f t="shared" si="250"/>
        <v>Ultramobile Basic, ClamshellSemiconductor I/O Ratio**2021</v>
      </c>
    </row>
    <row r="6182" spans="1:27" x14ac:dyDescent="0.2">
      <c r="A6182" t="s">
        <v>174</v>
      </c>
      <c r="B6182" t="s">
        <v>38</v>
      </c>
      <c r="C6182" t="s">
        <v>38</v>
      </c>
      <c r="D6182" s="67">
        <v>2022</v>
      </c>
      <c r="E6182" s="108">
        <v>0</v>
      </c>
      <c r="Z6182" t="str">
        <f t="shared" si="249"/>
        <v>Ultramobile Basic, ClamshellSemiconductor I/O Ratio**2022</v>
      </c>
      <c r="AA6182" t="str">
        <f t="shared" si="250"/>
        <v>Ultramobile Basic, ClamshellSemiconductor I/O Ratio**2022</v>
      </c>
    </row>
    <row r="6183" spans="1:27" x14ac:dyDescent="0.2">
      <c r="A6183" t="s">
        <v>174</v>
      </c>
      <c r="B6183" t="s">
        <v>38</v>
      </c>
      <c r="C6183" t="s">
        <v>38</v>
      </c>
      <c r="D6183" s="67">
        <v>2023</v>
      </c>
      <c r="E6183" s="108">
        <v>0</v>
      </c>
      <c r="Z6183" t="str">
        <f t="shared" si="249"/>
        <v>Ultramobile Basic, ClamshellSemiconductor I/O Ratio**2023</v>
      </c>
      <c r="AA6183" t="str">
        <f t="shared" si="250"/>
        <v>Ultramobile Basic, ClamshellSemiconductor I/O Ratio**2023</v>
      </c>
    </row>
    <row r="6184" spans="1:27" x14ac:dyDescent="0.2">
      <c r="A6184" t="s">
        <v>174</v>
      </c>
      <c r="B6184" t="s">
        <v>38</v>
      </c>
      <c r="C6184" t="s">
        <v>38</v>
      </c>
      <c r="D6184" s="67">
        <v>2024</v>
      </c>
      <c r="E6184" s="108">
        <v>0</v>
      </c>
      <c r="Z6184" t="str">
        <f t="shared" si="249"/>
        <v>Ultramobile Basic, ClamshellSemiconductor I/O Ratio**2024</v>
      </c>
      <c r="AA6184" t="str">
        <f t="shared" si="250"/>
        <v>Ultramobile Basic, ClamshellSemiconductor I/O Ratio**2024</v>
      </c>
    </row>
    <row r="6185" spans="1:27" x14ac:dyDescent="0.2">
      <c r="A6185" t="s">
        <v>174</v>
      </c>
      <c r="B6185" t="s">
        <v>38</v>
      </c>
      <c r="C6185" t="s">
        <v>38</v>
      </c>
      <c r="D6185" s="67">
        <v>2025</v>
      </c>
      <c r="E6185" s="108">
        <v>0</v>
      </c>
      <c r="Z6185" t="str">
        <f t="shared" si="249"/>
        <v>Ultramobile Basic, ClamshellSemiconductor I/O Ratio**2025</v>
      </c>
      <c r="AA6185" t="str">
        <f t="shared" si="250"/>
        <v>Ultramobile Basic, ClamshellSemiconductor I/O Ratio**2025</v>
      </c>
    </row>
    <row r="6186" spans="1:27" x14ac:dyDescent="0.2">
      <c r="A6186" t="s">
        <v>174</v>
      </c>
      <c r="B6186" t="s">
        <v>12</v>
      </c>
      <c r="C6186" t="s">
        <v>180</v>
      </c>
      <c r="D6186" s="67">
        <v>2018</v>
      </c>
      <c r="E6186" s="108">
        <v>0</v>
      </c>
      <c r="Z6186" t="str">
        <f t="shared" si="249"/>
        <v>Ultramobile Basic, ClamshellTotal Semiconductor2018</v>
      </c>
      <c r="AA6186" t="str">
        <f t="shared" si="250"/>
        <v>Ultramobile Basic, ClamshellTotal Semiconductor2018</v>
      </c>
    </row>
    <row r="6187" spans="1:27" x14ac:dyDescent="0.2">
      <c r="A6187" t="s">
        <v>174</v>
      </c>
      <c r="B6187" t="s">
        <v>12</v>
      </c>
      <c r="C6187" t="s">
        <v>180</v>
      </c>
      <c r="D6187" s="67">
        <v>2019</v>
      </c>
      <c r="E6187" s="108">
        <v>-2.0852223678624937E-2</v>
      </c>
      <c r="Z6187" t="str">
        <f t="shared" si="249"/>
        <v>Ultramobile Basic, ClamshellTotal Semiconductor2019</v>
      </c>
      <c r="AA6187" t="str">
        <f t="shared" si="250"/>
        <v>Ultramobile Basic, ClamshellTotal Semiconductor2019</v>
      </c>
    </row>
    <row r="6188" spans="1:27" x14ac:dyDescent="0.2">
      <c r="A6188" t="s">
        <v>174</v>
      </c>
      <c r="B6188" t="s">
        <v>12</v>
      </c>
      <c r="C6188" t="s">
        <v>180</v>
      </c>
      <c r="D6188" s="67">
        <v>2020</v>
      </c>
      <c r="E6188" s="108">
        <v>0.95199015244433127</v>
      </c>
      <c r="Z6188" t="str">
        <f t="shared" si="249"/>
        <v>Ultramobile Basic, ClamshellTotal Semiconductor2020</v>
      </c>
      <c r="AA6188" t="str">
        <f t="shared" si="250"/>
        <v>Ultramobile Basic, ClamshellTotal Semiconductor2020</v>
      </c>
    </row>
    <row r="6189" spans="1:27" x14ac:dyDescent="0.2">
      <c r="A6189" t="s">
        <v>174</v>
      </c>
      <c r="B6189" t="s">
        <v>12</v>
      </c>
      <c r="C6189" t="s">
        <v>180</v>
      </c>
      <c r="D6189" s="67">
        <v>2021</v>
      </c>
      <c r="E6189" s="108">
        <v>0.65556563406606139</v>
      </c>
      <c r="Z6189" t="str">
        <f t="shared" si="249"/>
        <v>Ultramobile Basic, ClamshellTotal Semiconductor2021</v>
      </c>
      <c r="AA6189" t="str">
        <f t="shared" si="250"/>
        <v>Ultramobile Basic, ClamshellTotal Semiconductor2021</v>
      </c>
    </row>
    <row r="6190" spans="1:27" x14ac:dyDescent="0.2">
      <c r="A6190" t="s">
        <v>174</v>
      </c>
      <c r="B6190" t="s">
        <v>12</v>
      </c>
      <c r="C6190" t="s">
        <v>180</v>
      </c>
      <c r="D6190" s="67">
        <v>2022</v>
      </c>
      <c r="E6190" s="108">
        <v>4.0269571910499735E-2</v>
      </c>
      <c r="Z6190" t="str">
        <f t="shared" si="249"/>
        <v>Ultramobile Basic, ClamshellTotal Semiconductor2022</v>
      </c>
      <c r="AA6190" t="str">
        <f t="shared" si="250"/>
        <v>Ultramobile Basic, ClamshellTotal Semiconductor2022</v>
      </c>
    </row>
    <row r="6191" spans="1:27" x14ac:dyDescent="0.2">
      <c r="A6191" t="s">
        <v>174</v>
      </c>
      <c r="B6191" t="s">
        <v>12</v>
      </c>
      <c r="C6191" t="s">
        <v>180</v>
      </c>
      <c r="D6191" s="67">
        <v>2023</v>
      </c>
      <c r="E6191" s="108">
        <v>-0.13453611219604122</v>
      </c>
      <c r="Z6191" t="str">
        <f t="shared" si="249"/>
        <v>Ultramobile Basic, ClamshellTotal Semiconductor2023</v>
      </c>
      <c r="AA6191" t="str">
        <f t="shared" si="250"/>
        <v>Ultramobile Basic, ClamshellTotal Semiconductor2023</v>
      </c>
    </row>
    <row r="6192" spans="1:27" x14ac:dyDescent="0.2">
      <c r="A6192" t="s">
        <v>174</v>
      </c>
      <c r="B6192" t="s">
        <v>12</v>
      </c>
      <c r="C6192" t="s">
        <v>180</v>
      </c>
      <c r="D6192" s="67">
        <v>2024</v>
      </c>
      <c r="E6192" s="108">
        <v>4.3031627172297249E-2</v>
      </c>
      <c r="Z6192" t="str">
        <f t="shared" si="249"/>
        <v>Ultramobile Basic, ClamshellTotal Semiconductor2024</v>
      </c>
      <c r="AA6192" t="str">
        <f t="shared" si="250"/>
        <v>Ultramobile Basic, ClamshellTotal Semiconductor2024</v>
      </c>
    </row>
    <row r="6193" spans="1:27" x14ac:dyDescent="0.2">
      <c r="A6193" t="s">
        <v>174</v>
      </c>
      <c r="B6193" t="s">
        <v>12</v>
      </c>
      <c r="C6193" t="s">
        <v>180</v>
      </c>
      <c r="D6193" s="67">
        <v>2025</v>
      </c>
      <c r="E6193" s="108">
        <v>1.3068425698528729E-2</v>
      </c>
      <c r="Z6193" t="str">
        <f t="shared" si="249"/>
        <v>Ultramobile Basic, ClamshellTotal Semiconductor2025</v>
      </c>
      <c r="AA6193" t="str">
        <f t="shared" si="250"/>
        <v>Ultramobile Basic, ClamshellTotal Semiconductor2025</v>
      </c>
    </row>
    <row r="6194" spans="1:27" x14ac:dyDescent="0.2">
      <c r="A6194" t="s">
        <v>174</v>
      </c>
      <c r="B6194" t="s">
        <v>117</v>
      </c>
      <c r="C6194" t="s">
        <v>180</v>
      </c>
      <c r="D6194" s="67">
        <v>2018</v>
      </c>
      <c r="E6194" s="108">
        <v>0</v>
      </c>
      <c r="Z6194" t="str">
        <f t="shared" si="249"/>
        <v>Ultramobile Basic, ClamshellTotal General Purpose2018</v>
      </c>
      <c r="AA6194" t="str">
        <f t="shared" si="250"/>
        <v>Ultramobile Basic, ClamshellTotal General Purpose2018</v>
      </c>
    </row>
    <row r="6195" spans="1:27" x14ac:dyDescent="0.2">
      <c r="A6195" t="s">
        <v>174</v>
      </c>
      <c r="B6195" t="s">
        <v>117</v>
      </c>
      <c r="C6195" t="s">
        <v>180</v>
      </c>
      <c r="D6195" s="67">
        <v>2019</v>
      </c>
      <c r="E6195" s="108">
        <v>-0.21977384945307854</v>
      </c>
      <c r="Z6195" t="str">
        <f t="shared" si="249"/>
        <v>Ultramobile Basic, ClamshellTotal General Purpose2019</v>
      </c>
      <c r="AA6195" t="str">
        <f t="shared" si="250"/>
        <v>Ultramobile Basic, ClamshellTotal General Purpose2019</v>
      </c>
    </row>
    <row r="6196" spans="1:27" x14ac:dyDescent="0.2">
      <c r="A6196" t="s">
        <v>174</v>
      </c>
      <c r="B6196" t="s">
        <v>117</v>
      </c>
      <c r="C6196" t="s">
        <v>180</v>
      </c>
      <c r="D6196" s="67">
        <v>2020</v>
      </c>
      <c r="E6196" s="108">
        <v>0.97221620522358698</v>
      </c>
      <c r="Z6196" t="str">
        <f t="shared" si="249"/>
        <v>Ultramobile Basic, ClamshellTotal General Purpose2020</v>
      </c>
      <c r="AA6196" t="str">
        <f t="shared" si="250"/>
        <v>Ultramobile Basic, ClamshellTotal General Purpose2020</v>
      </c>
    </row>
    <row r="6197" spans="1:27" x14ac:dyDescent="0.2">
      <c r="A6197" t="s">
        <v>174</v>
      </c>
      <c r="B6197" t="s">
        <v>117</v>
      </c>
      <c r="C6197" t="s">
        <v>180</v>
      </c>
      <c r="D6197" s="67">
        <v>2021</v>
      </c>
      <c r="E6197" s="108">
        <v>0.72961581060175651</v>
      </c>
      <c r="Z6197" t="str">
        <f t="shared" si="249"/>
        <v>Ultramobile Basic, ClamshellTotal General Purpose2021</v>
      </c>
      <c r="AA6197" t="str">
        <f t="shared" si="250"/>
        <v>Ultramobile Basic, ClamshellTotal General Purpose2021</v>
      </c>
    </row>
    <row r="6198" spans="1:27" x14ac:dyDescent="0.2">
      <c r="A6198" t="s">
        <v>174</v>
      </c>
      <c r="B6198" t="s">
        <v>117</v>
      </c>
      <c r="C6198" t="s">
        <v>180</v>
      </c>
      <c r="D6198" s="67">
        <v>2022</v>
      </c>
      <c r="E6198" s="108">
        <v>0.11680735549484678</v>
      </c>
      <c r="Z6198" t="str">
        <f t="shared" si="249"/>
        <v>Ultramobile Basic, ClamshellTotal General Purpose2022</v>
      </c>
      <c r="AA6198" t="str">
        <f t="shared" si="250"/>
        <v>Ultramobile Basic, ClamshellTotal General Purpose2022</v>
      </c>
    </row>
    <row r="6199" spans="1:27" x14ac:dyDescent="0.2">
      <c r="A6199" t="s">
        <v>174</v>
      </c>
      <c r="B6199" t="s">
        <v>117</v>
      </c>
      <c r="C6199" t="s">
        <v>180</v>
      </c>
      <c r="D6199" s="67">
        <v>2023</v>
      </c>
      <c r="E6199" s="108">
        <v>-0.23109186848242913</v>
      </c>
      <c r="Z6199" t="str">
        <f t="shared" si="249"/>
        <v>Ultramobile Basic, ClamshellTotal General Purpose2023</v>
      </c>
      <c r="AA6199" t="str">
        <f t="shared" si="250"/>
        <v>Ultramobile Basic, ClamshellTotal General Purpose2023</v>
      </c>
    </row>
    <row r="6200" spans="1:27" x14ac:dyDescent="0.2">
      <c r="A6200" t="s">
        <v>174</v>
      </c>
      <c r="B6200" t="s">
        <v>117</v>
      </c>
      <c r="C6200" t="s">
        <v>180</v>
      </c>
      <c r="D6200" s="67">
        <v>2024</v>
      </c>
      <c r="E6200" s="108">
        <v>3.4360547331548918E-2</v>
      </c>
      <c r="Z6200" t="str">
        <f t="shared" si="249"/>
        <v>Ultramobile Basic, ClamshellTotal General Purpose2024</v>
      </c>
      <c r="AA6200" t="str">
        <f t="shared" si="250"/>
        <v>Ultramobile Basic, ClamshellTotal General Purpose2024</v>
      </c>
    </row>
    <row r="6201" spans="1:27" x14ac:dyDescent="0.2">
      <c r="A6201" t="s">
        <v>174</v>
      </c>
      <c r="B6201" t="s">
        <v>117</v>
      </c>
      <c r="C6201" t="s">
        <v>180</v>
      </c>
      <c r="D6201" s="67">
        <v>2025</v>
      </c>
      <c r="E6201" s="108">
        <v>5.8832257112387598E-2</v>
      </c>
      <c r="Z6201" t="str">
        <f t="shared" si="249"/>
        <v>Ultramobile Basic, ClamshellTotal General Purpose2025</v>
      </c>
      <c r="AA6201" t="str">
        <f t="shared" si="250"/>
        <v>Ultramobile Basic, ClamshellTotal General Purpose2025</v>
      </c>
    </row>
    <row r="6202" spans="1:27" x14ac:dyDescent="0.2">
      <c r="A6202" t="s">
        <v>174</v>
      </c>
      <c r="B6202" t="s">
        <v>118</v>
      </c>
      <c r="C6202" t="s">
        <v>180</v>
      </c>
      <c r="D6202" s="67">
        <v>2018</v>
      </c>
      <c r="E6202" s="108">
        <v>0</v>
      </c>
      <c r="Z6202" t="str">
        <f t="shared" si="249"/>
        <v>Ultramobile Basic, ClamshellTotal Memory2018</v>
      </c>
      <c r="AA6202" t="str">
        <f t="shared" si="250"/>
        <v>Ultramobile Basic, ClamshellTotal Memory2018</v>
      </c>
    </row>
    <row r="6203" spans="1:27" x14ac:dyDescent="0.2">
      <c r="A6203" t="s">
        <v>174</v>
      </c>
      <c r="B6203" t="s">
        <v>118</v>
      </c>
      <c r="C6203" t="s">
        <v>180</v>
      </c>
      <c r="D6203" s="67">
        <v>2019</v>
      </c>
      <c r="E6203" s="108">
        <v>-0.40676915681891923</v>
      </c>
      <c r="Z6203" t="str">
        <f t="shared" si="249"/>
        <v>Ultramobile Basic, ClamshellTotal Memory2019</v>
      </c>
      <c r="AA6203" t="str">
        <f t="shared" si="250"/>
        <v>Ultramobile Basic, ClamshellTotal Memory2019</v>
      </c>
    </row>
    <row r="6204" spans="1:27" x14ac:dyDescent="0.2">
      <c r="A6204" t="s">
        <v>174</v>
      </c>
      <c r="B6204" t="s">
        <v>118</v>
      </c>
      <c r="C6204" t="s">
        <v>180</v>
      </c>
      <c r="D6204" s="67">
        <v>2020</v>
      </c>
      <c r="E6204" s="108">
        <v>0.97482187002691623</v>
      </c>
      <c r="Z6204" t="str">
        <f t="shared" si="249"/>
        <v>Ultramobile Basic, ClamshellTotal Memory2020</v>
      </c>
      <c r="AA6204" t="str">
        <f t="shared" si="250"/>
        <v>Ultramobile Basic, ClamshellTotal Memory2020</v>
      </c>
    </row>
    <row r="6205" spans="1:27" x14ac:dyDescent="0.2">
      <c r="A6205" t="s">
        <v>174</v>
      </c>
      <c r="B6205" t="s">
        <v>118</v>
      </c>
      <c r="C6205" t="s">
        <v>180</v>
      </c>
      <c r="D6205" s="67">
        <v>2021</v>
      </c>
      <c r="E6205" s="108">
        <v>0.88683049026089811</v>
      </c>
      <c r="Z6205" t="str">
        <f t="shared" si="249"/>
        <v>Ultramobile Basic, ClamshellTotal Memory2021</v>
      </c>
      <c r="AA6205" t="str">
        <f t="shared" si="250"/>
        <v>Ultramobile Basic, ClamshellTotal Memory2021</v>
      </c>
    </row>
    <row r="6206" spans="1:27" x14ac:dyDescent="0.2">
      <c r="A6206" t="s">
        <v>174</v>
      </c>
      <c r="B6206" t="s">
        <v>118</v>
      </c>
      <c r="C6206" t="s">
        <v>180</v>
      </c>
      <c r="D6206" s="67">
        <v>2022</v>
      </c>
      <c r="E6206" s="108">
        <v>0.24957548454365086</v>
      </c>
      <c r="Z6206" t="str">
        <f t="shared" si="249"/>
        <v>Ultramobile Basic, ClamshellTotal Memory2022</v>
      </c>
      <c r="AA6206" t="str">
        <f t="shared" si="250"/>
        <v>Ultramobile Basic, ClamshellTotal Memory2022</v>
      </c>
    </row>
    <row r="6207" spans="1:27" x14ac:dyDescent="0.2">
      <c r="A6207" t="s">
        <v>174</v>
      </c>
      <c r="B6207" t="s">
        <v>118</v>
      </c>
      <c r="C6207" t="s">
        <v>180</v>
      </c>
      <c r="D6207" s="67">
        <v>2023</v>
      </c>
      <c r="E6207" s="108">
        <v>-0.37392931089638937</v>
      </c>
      <c r="Z6207" t="str">
        <f t="shared" si="249"/>
        <v>Ultramobile Basic, ClamshellTotal Memory2023</v>
      </c>
      <c r="AA6207" t="str">
        <f t="shared" si="250"/>
        <v>Ultramobile Basic, ClamshellTotal Memory2023</v>
      </c>
    </row>
    <row r="6208" spans="1:27" x14ac:dyDescent="0.2">
      <c r="A6208" t="s">
        <v>174</v>
      </c>
      <c r="B6208" t="s">
        <v>118</v>
      </c>
      <c r="C6208" t="s">
        <v>180</v>
      </c>
      <c r="D6208" s="67">
        <v>2024</v>
      </c>
      <c r="E6208" s="108">
        <v>1.959973332645859E-4</v>
      </c>
      <c r="Z6208" t="str">
        <f t="shared" si="249"/>
        <v>Ultramobile Basic, ClamshellTotal Memory2024</v>
      </c>
      <c r="AA6208" t="str">
        <f t="shared" si="250"/>
        <v>Ultramobile Basic, ClamshellTotal Memory2024</v>
      </c>
    </row>
    <row r="6209" spans="1:27" x14ac:dyDescent="0.2">
      <c r="A6209" t="s">
        <v>174</v>
      </c>
      <c r="B6209" t="s">
        <v>118</v>
      </c>
      <c r="C6209" t="s">
        <v>180</v>
      </c>
      <c r="D6209" s="67">
        <v>2025</v>
      </c>
      <c r="E6209" s="108">
        <v>0.13619876194276581</v>
      </c>
      <c r="Z6209" t="str">
        <f t="shared" si="249"/>
        <v>Ultramobile Basic, ClamshellTotal Memory2025</v>
      </c>
      <c r="AA6209" t="str">
        <f t="shared" si="250"/>
        <v>Ultramobile Basic, ClamshellTotal Memory2025</v>
      </c>
    </row>
    <row r="6210" spans="1:27" x14ac:dyDescent="0.2">
      <c r="A6210" t="s">
        <v>174</v>
      </c>
      <c r="B6210" t="s">
        <v>119</v>
      </c>
      <c r="C6210" t="s">
        <v>180</v>
      </c>
      <c r="D6210" s="67">
        <v>2018</v>
      </c>
      <c r="E6210" s="108">
        <v>0</v>
      </c>
      <c r="Z6210" t="str">
        <f t="shared" si="249"/>
        <v>Ultramobile Basic, ClamshellDRAM2018</v>
      </c>
      <c r="AA6210" t="str">
        <f t="shared" si="250"/>
        <v>Ultramobile Basic, ClamshellDRAM2018</v>
      </c>
    </row>
    <row r="6211" spans="1:27" x14ac:dyDescent="0.2">
      <c r="A6211" t="s">
        <v>174</v>
      </c>
      <c r="B6211" t="s">
        <v>119</v>
      </c>
      <c r="C6211" t="s">
        <v>180</v>
      </c>
      <c r="D6211" s="67">
        <v>2019</v>
      </c>
      <c r="E6211" s="108">
        <v>-0.50889795661090309</v>
      </c>
      <c r="Z6211" t="str">
        <f t="shared" si="249"/>
        <v>Ultramobile Basic, ClamshellDRAM2019</v>
      </c>
      <c r="AA6211" t="str">
        <f t="shared" si="250"/>
        <v>Ultramobile Basic, ClamshellDRAM2019</v>
      </c>
    </row>
    <row r="6212" spans="1:27" x14ac:dyDescent="0.2">
      <c r="A6212" t="s">
        <v>174</v>
      </c>
      <c r="B6212" t="s">
        <v>119</v>
      </c>
      <c r="C6212" t="s">
        <v>180</v>
      </c>
      <c r="D6212" s="67">
        <v>2020</v>
      </c>
      <c r="E6212" s="108">
        <v>0.71064724135647084</v>
      </c>
      <c r="Z6212" t="str">
        <f t="shared" si="249"/>
        <v>Ultramobile Basic, ClamshellDRAM2020</v>
      </c>
      <c r="AA6212" t="str">
        <f t="shared" si="250"/>
        <v>Ultramobile Basic, ClamshellDRAM2020</v>
      </c>
    </row>
    <row r="6213" spans="1:27" x14ac:dyDescent="0.2">
      <c r="A6213" t="s">
        <v>174</v>
      </c>
      <c r="B6213" t="s">
        <v>119</v>
      </c>
      <c r="C6213" t="s">
        <v>180</v>
      </c>
      <c r="D6213" s="67">
        <v>2021</v>
      </c>
      <c r="E6213" s="108">
        <v>0.82154369126739279</v>
      </c>
      <c r="Z6213" t="str">
        <f t="shared" si="249"/>
        <v>Ultramobile Basic, ClamshellDRAM2021</v>
      </c>
      <c r="AA6213" t="str">
        <f t="shared" si="250"/>
        <v>Ultramobile Basic, ClamshellDRAM2021</v>
      </c>
    </row>
    <row r="6214" spans="1:27" x14ac:dyDescent="0.2">
      <c r="A6214" t="s">
        <v>174</v>
      </c>
      <c r="B6214" t="s">
        <v>119</v>
      </c>
      <c r="C6214" t="s">
        <v>180</v>
      </c>
      <c r="D6214" s="67">
        <v>2022</v>
      </c>
      <c r="E6214" s="108">
        <v>0.19406259687338934</v>
      </c>
      <c r="Z6214" t="str">
        <f t="shared" si="249"/>
        <v>Ultramobile Basic, ClamshellDRAM2022</v>
      </c>
      <c r="AA6214" t="str">
        <f t="shared" si="250"/>
        <v>Ultramobile Basic, ClamshellDRAM2022</v>
      </c>
    </row>
    <row r="6215" spans="1:27" x14ac:dyDescent="0.2">
      <c r="A6215" t="s">
        <v>174</v>
      </c>
      <c r="B6215" t="s">
        <v>119</v>
      </c>
      <c r="C6215" t="s">
        <v>180</v>
      </c>
      <c r="D6215" s="67">
        <v>2023</v>
      </c>
      <c r="E6215" s="108">
        <v>-0.41569355472400515</v>
      </c>
      <c r="Z6215" t="str">
        <f t="shared" si="249"/>
        <v>Ultramobile Basic, ClamshellDRAM2023</v>
      </c>
      <c r="AA6215" t="str">
        <f t="shared" si="250"/>
        <v>Ultramobile Basic, ClamshellDRAM2023</v>
      </c>
    </row>
    <row r="6216" spans="1:27" x14ac:dyDescent="0.2">
      <c r="A6216" t="s">
        <v>174</v>
      </c>
      <c r="B6216" t="s">
        <v>119</v>
      </c>
      <c r="C6216" t="s">
        <v>180</v>
      </c>
      <c r="D6216" s="67">
        <v>2024</v>
      </c>
      <c r="E6216" s="108">
        <v>-1.4912953851554556E-2</v>
      </c>
      <c r="Z6216" t="str">
        <f t="shared" si="249"/>
        <v>Ultramobile Basic, ClamshellDRAM2024</v>
      </c>
      <c r="AA6216" t="str">
        <f t="shared" si="250"/>
        <v>Ultramobile Basic, ClamshellDRAM2024</v>
      </c>
    </row>
    <row r="6217" spans="1:27" x14ac:dyDescent="0.2">
      <c r="A6217" t="s">
        <v>174</v>
      </c>
      <c r="B6217" t="s">
        <v>119</v>
      </c>
      <c r="C6217" t="s">
        <v>180</v>
      </c>
      <c r="D6217" s="67">
        <v>2025</v>
      </c>
      <c r="E6217" s="108">
        <v>0.14745748796280234</v>
      </c>
      <c r="Z6217" t="str">
        <f t="shared" si="249"/>
        <v>Ultramobile Basic, ClamshellDRAM2025</v>
      </c>
      <c r="AA6217" t="str">
        <f t="shared" si="250"/>
        <v>Ultramobile Basic, ClamshellDRAM2025</v>
      </c>
    </row>
    <row r="6218" spans="1:27" x14ac:dyDescent="0.2">
      <c r="A6218" t="s">
        <v>174</v>
      </c>
      <c r="B6218" t="s">
        <v>120</v>
      </c>
      <c r="C6218" t="s">
        <v>180</v>
      </c>
      <c r="D6218" s="67">
        <v>2018</v>
      </c>
      <c r="E6218" s="108">
        <v>0</v>
      </c>
      <c r="Z6218" t="str">
        <f t="shared" si="249"/>
        <v>Ultramobile Basic, ClamshellEmerging Memory2018</v>
      </c>
      <c r="AA6218" t="str">
        <f t="shared" si="250"/>
        <v>Ultramobile Basic, ClamshellEmerging Memory2018</v>
      </c>
    </row>
    <row r="6219" spans="1:27" x14ac:dyDescent="0.2">
      <c r="A6219" t="s">
        <v>174</v>
      </c>
      <c r="B6219" t="s">
        <v>120</v>
      </c>
      <c r="C6219" t="s">
        <v>180</v>
      </c>
      <c r="D6219" s="67">
        <v>2019</v>
      </c>
      <c r="E6219" s="108">
        <v>0</v>
      </c>
      <c r="Z6219" t="str">
        <f t="shared" si="249"/>
        <v>Ultramobile Basic, ClamshellEmerging Memory2019</v>
      </c>
      <c r="AA6219" t="str">
        <f t="shared" si="250"/>
        <v>Ultramobile Basic, ClamshellEmerging Memory2019</v>
      </c>
    </row>
    <row r="6220" spans="1:27" x14ac:dyDescent="0.2">
      <c r="A6220" t="s">
        <v>174</v>
      </c>
      <c r="B6220" t="s">
        <v>120</v>
      </c>
      <c r="C6220" t="s">
        <v>180</v>
      </c>
      <c r="D6220" s="67">
        <v>2020</v>
      </c>
      <c r="E6220" s="108">
        <v>0</v>
      </c>
      <c r="Z6220" t="str">
        <f t="shared" si="249"/>
        <v>Ultramobile Basic, ClamshellEmerging Memory2020</v>
      </c>
      <c r="AA6220" t="str">
        <f t="shared" si="250"/>
        <v>Ultramobile Basic, ClamshellEmerging Memory2020</v>
      </c>
    </row>
    <row r="6221" spans="1:27" x14ac:dyDescent="0.2">
      <c r="A6221" t="s">
        <v>174</v>
      </c>
      <c r="B6221" t="s">
        <v>120</v>
      </c>
      <c r="C6221" t="s">
        <v>180</v>
      </c>
      <c r="D6221" s="67">
        <v>2021</v>
      </c>
      <c r="E6221" s="108">
        <v>0</v>
      </c>
      <c r="Z6221" t="str">
        <f t="shared" si="249"/>
        <v>Ultramobile Basic, ClamshellEmerging Memory2021</v>
      </c>
      <c r="AA6221" t="str">
        <f t="shared" si="250"/>
        <v>Ultramobile Basic, ClamshellEmerging Memory2021</v>
      </c>
    </row>
    <row r="6222" spans="1:27" x14ac:dyDescent="0.2">
      <c r="A6222" t="s">
        <v>174</v>
      </c>
      <c r="B6222" t="s">
        <v>120</v>
      </c>
      <c r="C6222" t="s">
        <v>180</v>
      </c>
      <c r="D6222" s="67">
        <v>2022</v>
      </c>
      <c r="E6222" s="108">
        <v>0</v>
      </c>
      <c r="Z6222" t="str">
        <f t="shared" si="249"/>
        <v>Ultramobile Basic, ClamshellEmerging Memory2022</v>
      </c>
      <c r="AA6222" t="str">
        <f t="shared" si="250"/>
        <v>Ultramobile Basic, ClamshellEmerging Memory2022</v>
      </c>
    </row>
    <row r="6223" spans="1:27" x14ac:dyDescent="0.2">
      <c r="A6223" t="s">
        <v>174</v>
      </c>
      <c r="B6223" t="s">
        <v>120</v>
      </c>
      <c r="C6223" t="s">
        <v>180</v>
      </c>
      <c r="D6223" s="67">
        <v>2023</v>
      </c>
      <c r="E6223" s="108">
        <v>0</v>
      </c>
      <c r="Z6223" t="str">
        <f t="shared" si="249"/>
        <v>Ultramobile Basic, ClamshellEmerging Memory2023</v>
      </c>
      <c r="AA6223" t="str">
        <f t="shared" si="250"/>
        <v>Ultramobile Basic, ClamshellEmerging Memory2023</v>
      </c>
    </row>
    <row r="6224" spans="1:27" x14ac:dyDescent="0.2">
      <c r="A6224" t="s">
        <v>174</v>
      </c>
      <c r="B6224" t="s">
        <v>120</v>
      </c>
      <c r="C6224" t="s">
        <v>180</v>
      </c>
      <c r="D6224" s="67">
        <v>2024</v>
      </c>
      <c r="E6224" s="108">
        <v>0</v>
      </c>
      <c r="Z6224" t="str">
        <f t="shared" si="249"/>
        <v>Ultramobile Basic, ClamshellEmerging Memory2024</v>
      </c>
      <c r="AA6224" t="str">
        <f t="shared" si="250"/>
        <v>Ultramobile Basic, ClamshellEmerging Memory2024</v>
      </c>
    </row>
    <row r="6225" spans="1:27" x14ac:dyDescent="0.2">
      <c r="A6225" t="s">
        <v>174</v>
      </c>
      <c r="B6225" t="s">
        <v>120</v>
      </c>
      <c r="C6225" t="s">
        <v>180</v>
      </c>
      <c r="D6225" s="67">
        <v>2025</v>
      </c>
      <c r="E6225" s="108">
        <v>0</v>
      </c>
      <c r="Z6225" t="str">
        <f t="shared" si="249"/>
        <v>Ultramobile Basic, ClamshellEmerging Memory2025</v>
      </c>
      <c r="AA6225" t="str">
        <f t="shared" si="250"/>
        <v>Ultramobile Basic, ClamshellEmerging Memory2025</v>
      </c>
    </row>
    <row r="6226" spans="1:27" x14ac:dyDescent="0.2">
      <c r="A6226" t="s">
        <v>174</v>
      </c>
      <c r="B6226" t="s">
        <v>121</v>
      </c>
      <c r="C6226" t="s">
        <v>180</v>
      </c>
      <c r="D6226" s="67">
        <v>2018</v>
      </c>
      <c r="E6226" s="108">
        <v>0</v>
      </c>
      <c r="Z6226" t="str">
        <f t="shared" si="249"/>
        <v>Ultramobile Basic, ClamshellFlash Memory, NAND2018</v>
      </c>
      <c r="AA6226" t="str">
        <f t="shared" si="250"/>
        <v>Ultramobile Basic, ClamshellFlash Memory, NAND2018</v>
      </c>
    </row>
    <row r="6227" spans="1:27" x14ac:dyDescent="0.2">
      <c r="A6227" t="s">
        <v>174</v>
      </c>
      <c r="B6227" t="s">
        <v>121</v>
      </c>
      <c r="C6227" t="s">
        <v>180</v>
      </c>
      <c r="D6227" s="67">
        <v>2019</v>
      </c>
      <c r="E6227" s="108">
        <v>-2.6465854189463567E-3</v>
      </c>
      <c r="Z6227" t="str">
        <f t="shared" si="249"/>
        <v>Ultramobile Basic, ClamshellFlash Memory, NAND2019</v>
      </c>
      <c r="AA6227" t="str">
        <f t="shared" si="250"/>
        <v>Ultramobile Basic, ClamshellFlash Memory, NAND2019</v>
      </c>
    </row>
    <row r="6228" spans="1:27" x14ac:dyDescent="0.2">
      <c r="A6228" t="s">
        <v>174</v>
      </c>
      <c r="B6228" t="s">
        <v>121</v>
      </c>
      <c r="C6228" t="s">
        <v>180</v>
      </c>
      <c r="D6228" s="67">
        <v>2020</v>
      </c>
      <c r="E6228" s="108">
        <v>1.516805837702675</v>
      </c>
      <c r="Z6228" t="str">
        <f t="shared" si="249"/>
        <v>Ultramobile Basic, ClamshellFlash Memory, NAND2020</v>
      </c>
      <c r="AA6228" t="str">
        <f t="shared" si="250"/>
        <v>Ultramobile Basic, ClamshellFlash Memory, NAND2020</v>
      </c>
    </row>
    <row r="6229" spans="1:27" x14ac:dyDescent="0.2">
      <c r="A6229" t="s">
        <v>174</v>
      </c>
      <c r="B6229" t="s">
        <v>121</v>
      </c>
      <c r="C6229" t="s">
        <v>180</v>
      </c>
      <c r="D6229" s="67">
        <v>2021</v>
      </c>
      <c r="E6229" s="108">
        <v>0.97958969319056588</v>
      </c>
      <c r="Z6229" t="str">
        <f t="shared" si="249"/>
        <v>Ultramobile Basic, ClamshellFlash Memory, NAND2021</v>
      </c>
      <c r="AA6229" t="str">
        <f t="shared" si="250"/>
        <v>Ultramobile Basic, ClamshellFlash Memory, NAND2021</v>
      </c>
    </row>
    <row r="6230" spans="1:27" x14ac:dyDescent="0.2">
      <c r="A6230" t="s">
        <v>174</v>
      </c>
      <c r="B6230" t="s">
        <v>121</v>
      </c>
      <c r="C6230" t="s">
        <v>180</v>
      </c>
      <c r="D6230" s="67">
        <v>2022</v>
      </c>
      <c r="E6230" s="108">
        <v>0.32327249814922232</v>
      </c>
      <c r="Z6230" t="str">
        <f t="shared" si="249"/>
        <v>Ultramobile Basic, ClamshellFlash Memory, NAND2022</v>
      </c>
      <c r="AA6230" t="str">
        <f t="shared" si="250"/>
        <v>Ultramobile Basic, ClamshellFlash Memory, NAND2022</v>
      </c>
    </row>
    <row r="6231" spans="1:27" x14ac:dyDescent="0.2">
      <c r="A6231" t="s">
        <v>174</v>
      </c>
      <c r="B6231" t="s">
        <v>121</v>
      </c>
      <c r="C6231" t="s">
        <v>180</v>
      </c>
      <c r="D6231" s="67">
        <v>2023</v>
      </c>
      <c r="E6231" s="108">
        <v>-0.32716453171101567</v>
      </c>
      <c r="Z6231" t="str">
        <f t="shared" si="249"/>
        <v>Ultramobile Basic, ClamshellFlash Memory, NAND2023</v>
      </c>
      <c r="AA6231" t="str">
        <f t="shared" si="250"/>
        <v>Ultramobile Basic, ClamshellFlash Memory, NAND2023</v>
      </c>
    </row>
    <row r="6232" spans="1:27" x14ac:dyDescent="0.2">
      <c r="A6232" t="s">
        <v>174</v>
      </c>
      <c r="B6232" t="s">
        <v>121</v>
      </c>
      <c r="C6232" t="s">
        <v>180</v>
      </c>
      <c r="D6232" s="67">
        <v>2024</v>
      </c>
      <c r="E6232" s="108">
        <v>1.6523925328529643E-2</v>
      </c>
      <c r="Z6232" t="str">
        <f t="shared" si="249"/>
        <v>Ultramobile Basic, ClamshellFlash Memory, NAND2024</v>
      </c>
      <c r="AA6232" t="str">
        <f t="shared" si="250"/>
        <v>Ultramobile Basic, ClamshellFlash Memory, NAND2024</v>
      </c>
    </row>
    <row r="6233" spans="1:27" x14ac:dyDescent="0.2">
      <c r="A6233" t="s">
        <v>174</v>
      </c>
      <c r="B6233" t="s">
        <v>121</v>
      </c>
      <c r="C6233" t="s">
        <v>180</v>
      </c>
      <c r="D6233" s="67">
        <v>2025</v>
      </c>
      <c r="E6233" s="108">
        <v>0.1272544768181838</v>
      </c>
      <c r="Z6233" t="str">
        <f t="shared" si="249"/>
        <v>Ultramobile Basic, ClamshellFlash Memory, NAND2025</v>
      </c>
      <c r="AA6233" t="str">
        <f t="shared" si="250"/>
        <v>Ultramobile Basic, ClamshellFlash Memory, NAND2025</v>
      </c>
    </row>
    <row r="6234" spans="1:27" x14ac:dyDescent="0.2">
      <c r="A6234" t="s">
        <v>174</v>
      </c>
      <c r="B6234" t="s">
        <v>122</v>
      </c>
      <c r="C6234" t="s">
        <v>180</v>
      </c>
      <c r="D6234" s="67">
        <v>2018</v>
      </c>
      <c r="E6234" s="108">
        <v>0</v>
      </c>
      <c r="Z6234" t="str">
        <f t="shared" si="249"/>
        <v>Ultramobile Basic, ClamshellOther Memory2018</v>
      </c>
      <c r="AA6234" t="str">
        <f t="shared" si="250"/>
        <v>Ultramobile Basic, ClamshellOther Memory2018</v>
      </c>
    </row>
    <row r="6235" spans="1:27" x14ac:dyDescent="0.2">
      <c r="A6235" t="s">
        <v>174</v>
      </c>
      <c r="B6235" t="s">
        <v>122</v>
      </c>
      <c r="C6235" t="s">
        <v>180</v>
      </c>
      <c r="D6235" s="67">
        <v>2019</v>
      </c>
      <c r="E6235" s="108">
        <v>-0.30422258025178495</v>
      </c>
      <c r="Z6235" t="str">
        <f t="shared" si="249"/>
        <v>Ultramobile Basic, ClamshellOther Memory2019</v>
      </c>
      <c r="AA6235" t="str">
        <f t="shared" si="250"/>
        <v>Ultramobile Basic, ClamshellOther Memory2019</v>
      </c>
    </row>
    <row r="6236" spans="1:27" x14ac:dyDescent="0.2">
      <c r="A6236" t="s">
        <v>174</v>
      </c>
      <c r="B6236" t="s">
        <v>122</v>
      </c>
      <c r="C6236" t="s">
        <v>180</v>
      </c>
      <c r="D6236" s="67">
        <v>2020</v>
      </c>
      <c r="E6236" s="108">
        <v>0.19857390355421467</v>
      </c>
      <c r="Z6236" t="str">
        <f t="shared" si="249"/>
        <v>Ultramobile Basic, ClamshellOther Memory2020</v>
      </c>
      <c r="AA6236" t="str">
        <f t="shared" si="250"/>
        <v>Ultramobile Basic, ClamshellOther Memory2020</v>
      </c>
    </row>
    <row r="6237" spans="1:27" x14ac:dyDescent="0.2">
      <c r="A6237" t="s">
        <v>174</v>
      </c>
      <c r="B6237" t="s">
        <v>122</v>
      </c>
      <c r="C6237" t="s">
        <v>180</v>
      </c>
      <c r="D6237" s="67">
        <v>2021</v>
      </c>
      <c r="E6237" s="108">
        <v>0.48540374249957607</v>
      </c>
      <c r="Z6237" t="str">
        <f t="shared" si="249"/>
        <v>Ultramobile Basic, ClamshellOther Memory2021</v>
      </c>
      <c r="AA6237" t="str">
        <f t="shared" si="250"/>
        <v>Ultramobile Basic, ClamshellOther Memory2021</v>
      </c>
    </row>
    <row r="6238" spans="1:27" x14ac:dyDescent="0.2">
      <c r="A6238" t="s">
        <v>174</v>
      </c>
      <c r="B6238" t="s">
        <v>122</v>
      </c>
      <c r="C6238" t="s">
        <v>180</v>
      </c>
      <c r="D6238" s="67">
        <v>2022</v>
      </c>
      <c r="E6238" s="108">
        <v>-0.27994582347325225</v>
      </c>
      <c r="Z6238" t="str">
        <f t="shared" si="249"/>
        <v>Ultramobile Basic, ClamshellOther Memory2022</v>
      </c>
      <c r="AA6238" t="str">
        <f t="shared" si="250"/>
        <v>Ultramobile Basic, ClamshellOther Memory2022</v>
      </c>
    </row>
    <row r="6239" spans="1:27" x14ac:dyDescent="0.2">
      <c r="A6239" t="s">
        <v>174</v>
      </c>
      <c r="B6239" t="s">
        <v>122</v>
      </c>
      <c r="C6239" t="s">
        <v>180</v>
      </c>
      <c r="D6239" s="67">
        <v>2023</v>
      </c>
      <c r="E6239" s="108">
        <v>-0.44077119376123008</v>
      </c>
      <c r="Z6239" t="str">
        <f t="shared" si="249"/>
        <v>Ultramobile Basic, ClamshellOther Memory2023</v>
      </c>
      <c r="AA6239" t="str">
        <f t="shared" si="250"/>
        <v>Ultramobile Basic, ClamshellOther Memory2023</v>
      </c>
    </row>
    <row r="6240" spans="1:27" x14ac:dyDescent="0.2">
      <c r="A6240" t="s">
        <v>174</v>
      </c>
      <c r="B6240" t="s">
        <v>122</v>
      </c>
      <c r="C6240" t="s">
        <v>180</v>
      </c>
      <c r="D6240" s="67">
        <v>2024</v>
      </c>
      <c r="E6240" s="108">
        <v>-0.38290424680918667</v>
      </c>
      <c r="Z6240" t="str">
        <f t="shared" si="249"/>
        <v>Ultramobile Basic, ClamshellOther Memory2024</v>
      </c>
      <c r="AA6240" t="str">
        <f t="shared" si="250"/>
        <v>Ultramobile Basic, ClamshellOther Memory2024</v>
      </c>
    </row>
    <row r="6241" spans="1:27" x14ac:dyDescent="0.2">
      <c r="A6241" t="s">
        <v>174</v>
      </c>
      <c r="B6241" t="s">
        <v>122</v>
      </c>
      <c r="C6241" t="s">
        <v>180</v>
      </c>
      <c r="D6241" s="67">
        <v>2025</v>
      </c>
      <c r="E6241" s="108">
        <v>-0.43372058370885425</v>
      </c>
      <c r="Z6241" t="str">
        <f t="shared" si="249"/>
        <v>Ultramobile Basic, ClamshellOther Memory2025</v>
      </c>
      <c r="AA6241" t="str">
        <f t="shared" si="250"/>
        <v>Ultramobile Basic, ClamshellOther Memory2025</v>
      </c>
    </row>
    <row r="6242" spans="1:27" x14ac:dyDescent="0.2">
      <c r="A6242" t="s">
        <v>174</v>
      </c>
      <c r="B6242" t="s">
        <v>123</v>
      </c>
      <c r="C6242" t="s">
        <v>180</v>
      </c>
      <c r="D6242" s="67">
        <v>2018</v>
      </c>
      <c r="E6242" s="108">
        <v>0</v>
      </c>
      <c r="Z6242" t="str">
        <f t="shared" ref="Z6242:Z6305" si="251">A6242&amp;B6242&amp;D6242</f>
        <v>Ultramobile Basic, ClamshellTotal Microcomponent2018</v>
      </c>
      <c r="AA6242" t="str">
        <f t="shared" ref="AA6242:AA6305" si="252">$A6242&amp;$B6242&amp;$D6242</f>
        <v>Ultramobile Basic, ClamshellTotal Microcomponent2018</v>
      </c>
    </row>
    <row r="6243" spans="1:27" x14ac:dyDescent="0.2">
      <c r="A6243" t="s">
        <v>174</v>
      </c>
      <c r="B6243" t="s">
        <v>123</v>
      </c>
      <c r="C6243" t="s">
        <v>180</v>
      </c>
      <c r="D6243" s="67">
        <v>2019</v>
      </c>
      <c r="E6243" s="108">
        <v>0.27773107955095444</v>
      </c>
      <c r="Z6243" t="str">
        <f t="shared" si="251"/>
        <v>Ultramobile Basic, ClamshellTotal Microcomponent2019</v>
      </c>
      <c r="AA6243" t="str">
        <f t="shared" si="252"/>
        <v>Ultramobile Basic, ClamshellTotal Microcomponent2019</v>
      </c>
    </row>
    <row r="6244" spans="1:27" x14ac:dyDescent="0.2">
      <c r="A6244" t="s">
        <v>174</v>
      </c>
      <c r="B6244" t="s">
        <v>123</v>
      </c>
      <c r="C6244" t="s">
        <v>180</v>
      </c>
      <c r="D6244" s="67">
        <v>2020</v>
      </c>
      <c r="E6244" s="108">
        <v>1.2352947342586651</v>
      </c>
      <c r="Z6244" t="str">
        <f t="shared" si="251"/>
        <v>Ultramobile Basic, ClamshellTotal Microcomponent2020</v>
      </c>
      <c r="AA6244" t="str">
        <f t="shared" si="252"/>
        <v>Ultramobile Basic, ClamshellTotal Microcomponent2020</v>
      </c>
    </row>
    <row r="6245" spans="1:27" x14ac:dyDescent="0.2">
      <c r="A6245" t="s">
        <v>174</v>
      </c>
      <c r="B6245" t="s">
        <v>123</v>
      </c>
      <c r="C6245" t="s">
        <v>180</v>
      </c>
      <c r="D6245" s="67">
        <v>2021</v>
      </c>
      <c r="E6245" s="108">
        <v>0.44188397549495084</v>
      </c>
      <c r="Z6245" t="str">
        <f t="shared" si="251"/>
        <v>Ultramobile Basic, ClamshellTotal Microcomponent2021</v>
      </c>
      <c r="AA6245" t="str">
        <f t="shared" si="252"/>
        <v>Ultramobile Basic, ClamshellTotal Microcomponent2021</v>
      </c>
    </row>
    <row r="6246" spans="1:27" x14ac:dyDescent="0.2">
      <c r="A6246" t="s">
        <v>174</v>
      </c>
      <c r="B6246" t="s">
        <v>123</v>
      </c>
      <c r="C6246" t="s">
        <v>180</v>
      </c>
      <c r="D6246" s="67">
        <v>2022</v>
      </c>
      <c r="E6246" s="108">
        <v>2.619906553899054E-2</v>
      </c>
      <c r="Z6246" t="str">
        <f t="shared" si="251"/>
        <v>Ultramobile Basic, ClamshellTotal Microcomponent2022</v>
      </c>
      <c r="AA6246" t="str">
        <f t="shared" si="252"/>
        <v>Ultramobile Basic, ClamshellTotal Microcomponent2022</v>
      </c>
    </row>
    <row r="6247" spans="1:27" x14ac:dyDescent="0.2">
      <c r="A6247" t="s">
        <v>174</v>
      </c>
      <c r="B6247" t="s">
        <v>123</v>
      </c>
      <c r="C6247" t="s">
        <v>180</v>
      </c>
      <c r="D6247" s="67">
        <v>2023</v>
      </c>
      <c r="E6247" s="108">
        <v>2.9856853422150831E-2</v>
      </c>
      <c r="Z6247" t="str">
        <f t="shared" si="251"/>
        <v>Ultramobile Basic, ClamshellTotal Microcomponent2023</v>
      </c>
      <c r="AA6247" t="str">
        <f t="shared" si="252"/>
        <v>Ultramobile Basic, ClamshellTotal Microcomponent2023</v>
      </c>
    </row>
    <row r="6248" spans="1:27" x14ac:dyDescent="0.2">
      <c r="A6248" t="s">
        <v>174</v>
      </c>
      <c r="B6248" t="s">
        <v>123</v>
      </c>
      <c r="C6248" t="s">
        <v>180</v>
      </c>
      <c r="D6248" s="67">
        <v>2024</v>
      </c>
      <c r="E6248" s="108">
        <v>0.11204004100542608</v>
      </c>
      <c r="Z6248" t="str">
        <f t="shared" si="251"/>
        <v>Ultramobile Basic, ClamshellTotal Microcomponent2024</v>
      </c>
      <c r="AA6248" t="str">
        <f t="shared" si="252"/>
        <v>Ultramobile Basic, ClamshellTotal Microcomponent2024</v>
      </c>
    </row>
    <row r="6249" spans="1:27" x14ac:dyDescent="0.2">
      <c r="A6249" t="s">
        <v>174</v>
      </c>
      <c r="B6249" t="s">
        <v>123</v>
      </c>
      <c r="C6249" t="s">
        <v>180</v>
      </c>
      <c r="D6249" s="67">
        <v>2025</v>
      </c>
      <c r="E6249" s="108">
        <v>1.7988052106627572E-2</v>
      </c>
      <c r="Z6249" t="str">
        <f t="shared" si="251"/>
        <v>Ultramobile Basic, ClamshellTotal Microcomponent2025</v>
      </c>
      <c r="AA6249" t="str">
        <f t="shared" si="252"/>
        <v>Ultramobile Basic, ClamshellTotal Microcomponent2025</v>
      </c>
    </row>
    <row r="6250" spans="1:27" x14ac:dyDescent="0.2">
      <c r="A6250" t="s">
        <v>174</v>
      </c>
      <c r="B6250" t="s">
        <v>124</v>
      </c>
      <c r="C6250" t="s">
        <v>180</v>
      </c>
      <c r="D6250" s="67">
        <v>2018</v>
      </c>
      <c r="E6250" s="108">
        <v>0</v>
      </c>
      <c r="Z6250" t="str">
        <f t="shared" si="251"/>
        <v>Ultramobile Basic, ClamshellTotal Microcontroller2018</v>
      </c>
      <c r="AA6250" t="str">
        <f t="shared" si="252"/>
        <v>Ultramobile Basic, ClamshellTotal Microcontroller2018</v>
      </c>
    </row>
    <row r="6251" spans="1:27" x14ac:dyDescent="0.2">
      <c r="A6251" t="s">
        <v>174</v>
      </c>
      <c r="B6251" t="s">
        <v>124</v>
      </c>
      <c r="C6251" t="s">
        <v>180</v>
      </c>
      <c r="D6251" s="67">
        <v>2019</v>
      </c>
      <c r="E6251" s="108">
        <v>0.69942889475762127</v>
      </c>
      <c r="Z6251" t="str">
        <f t="shared" si="251"/>
        <v>Ultramobile Basic, ClamshellTotal Microcontroller2019</v>
      </c>
      <c r="AA6251" t="str">
        <f t="shared" si="252"/>
        <v>Ultramobile Basic, ClamshellTotal Microcontroller2019</v>
      </c>
    </row>
    <row r="6252" spans="1:27" x14ac:dyDescent="0.2">
      <c r="A6252" t="s">
        <v>174</v>
      </c>
      <c r="B6252" t="s">
        <v>124</v>
      </c>
      <c r="C6252" t="s">
        <v>180</v>
      </c>
      <c r="D6252" s="67">
        <v>2020</v>
      </c>
      <c r="E6252" s="108">
        <v>0.93757063294582776</v>
      </c>
      <c r="Z6252" t="str">
        <f t="shared" si="251"/>
        <v>Ultramobile Basic, ClamshellTotal Microcontroller2020</v>
      </c>
      <c r="AA6252" t="str">
        <f t="shared" si="252"/>
        <v>Ultramobile Basic, ClamshellTotal Microcontroller2020</v>
      </c>
    </row>
    <row r="6253" spans="1:27" x14ac:dyDescent="0.2">
      <c r="A6253" t="s">
        <v>174</v>
      </c>
      <c r="B6253" t="s">
        <v>124</v>
      </c>
      <c r="C6253" t="s">
        <v>180</v>
      </c>
      <c r="D6253" s="67">
        <v>2021</v>
      </c>
      <c r="E6253" s="108">
        <v>0.74579356849696765</v>
      </c>
      <c r="Z6253" t="str">
        <f t="shared" si="251"/>
        <v>Ultramobile Basic, ClamshellTotal Microcontroller2021</v>
      </c>
      <c r="AA6253" t="str">
        <f t="shared" si="252"/>
        <v>Ultramobile Basic, ClamshellTotal Microcontroller2021</v>
      </c>
    </row>
    <row r="6254" spans="1:27" x14ac:dyDescent="0.2">
      <c r="A6254" t="s">
        <v>174</v>
      </c>
      <c r="B6254" t="s">
        <v>124</v>
      </c>
      <c r="C6254" t="s">
        <v>180</v>
      </c>
      <c r="D6254" s="67">
        <v>2022</v>
      </c>
      <c r="E6254" s="108">
        <v>-9.1587008953274651E-2</v>
      </c>
      <c r="Z6254" t="str">
        <f t="shared" si="251"/>
        <v>Ultramobile Basic, ClamshellTotal Microcontroller2022</v>
      </c>
      <c r="AA6254" t="str">
        <f t="shared" si="252"/>
        <v>Ultramobile Basic, ClamshellTotal Microcontroller2022</v>
      </c>
    </row>
    <row r="6255" spans="1:27" x14ac:dyDescent="0.2">
      <c r="A6255" t="s">
        <v>174</v>
      </c>
      <c r="B6255" t="s">
        <v>124</v>
      </c>
      <c r="C6255" t="s">
        <v>180</v>
      </c>
      <c r="D6255" s="67">
        <v>2023</v>
      </c>
      <c r="E6255" s="108">
        <v>-0.13410279088685284</v>
      </c>
      <c r="Z6255" t="str">
        <f t="shared" si="251"/>
        <v>Ultramobile Basic, ClamshellTotal Microcontroller2023</v>
      </c>
      <c r="AA6255" t="str">
        <f t="shared" si="252"/>
        <v>Ultramobile Basic, ClamshellTotal Microcontroller2023</v>
      </c>
    </row>
    <row r="6256" spans="1:27" x14ac:dyDescent="0.2">
      <c r="A6256" t="s">
        <v>174</v>
      </c>
      <c r="B6256" t="s">
        <v>124</v>
      </c>
      <c r="C6256" t="s">
        <v>180</v>
      </c>
      <c r="D6256" s="67">
        <v>2024</v>
      </c>
      <c r="E6256" s="108">
        <v>-6.1561307802335818E-3</v>
      </c>
      <c r="Z6256" t="str">
        <f t="shared" si="251"/>
        <v>Ultramobile Basic, ClamshellTotal Microcontroller2024</v>
      </c>
      <c r="AA6256" t="str">
        <f t="shared" si="252"/>
        <v>Ultramobile Basic, ClamshellTotal Microcontroller2024</v>
      </c>
    </row>
    <row r="6257" spans="1:27" x14ac:dyDescent="0.2">
      <c r="A6257" t="s">
        <v>174</v>
      </c>
      <c r="B6257" t="s">
        <v>124</v>
      </c>
      <c r="C6257" t="s">
        <v>180</v>
      </c>
      <c r="D6257" s="67">
        <v>2025</v>
      </c>
      <c r="E6257" s="108">
        <v>-7.9126696416796927E-2</v>
      </c>
      <c r="Z6257" t="str">
        <f t="shared" si="251"/>
        <v>Ultramobile Basic, ClamshellTotal Microcontroller2025</v>
      </c>
      <c r="AA6257" t="str">
        <f t="shared" si="252"/>
        <v>Ultramobile Basic, ClamshellTotal Microcontroller2025</v>
      </c>
    </row>
    <row r="6258" spans="1:27" x14ac:dyDescent="0.2">
      <c r="A6258" t="s">
        <v>174</v>
      </c>
      <c r="B6258" t="s">
        <v>125</v>
      </c>
      <c r="C6258" t="s">
        <v>180</v>
      </c>
      <c r="D6258" s="67">
        <v>2018</v>
      </c>
      <c r="E6258" s="108">
        <v>0</v>
      </c>
      <c r="Z6258" t="str">
        <f t="shared" si="251"/>
        <v>Ultramobile Basic, ClamshellMicrocontroller 08-bit2018</v>
      </c>
      <c r="AA6258" t="str">
        <f t="shared" si="252"/>
        <v>Ultramobile Basic, ClamshellMicrocontroller 08-bit2018</v>
      </c>
    </row>
    <row r="6259" spans="1:27" x14ac:dyDescent="0.2">
      <c r="A6259" t="s">
        <v>174</v>
      </c>
      <c r="B6259" t="s">
        <v>125</v>
      </c>
      <c r="C6259" t="s">
        <v>180</v>
      </c>
      <c r="D6259" s="67">
        <v>2019</v>
      </c>
      <c r="E6259" s="108">
        <v>-0.2800676895826244</v>
      </c>
      <c r="Z6259" t="str">
        <f t="shared" si="251"/>
        <v>Ultramobile Basic, ClamshellMicrocontroller 08-bit2019</v>
      </c>
      <c r="AA6259" t="str">
        <f t="shared" si="252"/>
        <v>Ultramobile Basic, ClamshellMicrocontroller 08-bit2019</v>
      </c>
    </row>
    <row r="6260" spans="1:27" x14ac:dyDescent="0.2">
      <c r="A6260" t="s">
        <v>174</v>
      </c>
      <c r="B6260" t="s">
        <v>125</v>
      </c>
      <c r="C6260" t="s">
        <v>180</v>
      </c>
      <c r="D6260" s="67">
        <v>2020</v>
      </c>
      <c r="E6260" s="108">
        <v>0.85271534322801101</v>
      </c>
      <c r="Z6260" t="str">
        <f t="shared" si="251"/>
        <v>Ultramobile Basic, ClamshellMicrocontroller 08-bit2020</v>
      </c>
      <c r="AA6260" t="str">
        <f t="shared" si="252"/>
        <v>Ultramobile Basic, ClamshellMicrocontroller 08-bit2020</v>
      </c>
    </row>
    <row r="6261" spans="1:27" x14ac:dyDescent="0.2">
      <c r="A6261" t="s">
        <v>174</v>
      </c>
      <c r="B6261" t="s">
        <v>125</v>
      </c>
      <c r="C6261" t="s">
        <v>180</v>
      </c>
      <c r="D6261" s="67">
        <v>2021</v>
      </c>
      <c r="E6261" s="108">
        <v>0.73080208390608803</v>
      </c>
      <c r="Z6261" t="str">
        <f t="shared" si="251"/>
        <v>Ultramobile Basic, ClamshellMicrocontroller 08-bit2021</v>
      </c>
      <c r="AA6261" t="str">
        <f t="shared" si="252"/>
        <v>Ultramobile Basic, ClamshellMicrocontroller 08-bit2021</v>
      </c>
    </row>
    <row r="6262" spans="1:27" x14ac:dyDescent="0.2">
      <c r="A6262" t="s">
        <v>174</v>
      </c>
      <c r="B6262" t="s">
        <v>125</v>
      </c>
      <c r="C6262" t="s">
        <v>180</v>
      </c>
      <c r="D6262" s="67">
        <v>2022</v>
      </c>
      <c r="E6262" s="108">
        <v>-0.23883055939159747</v>
      </c>
      <c r="Z6262" t="str">
        <f t="shared" si="251"/>
        <v>Ultramobile Basic, ClamshellMicrocontroller 08-bit2022</v>
      </c>
      <c r="AA6262" t="str">
        <f t="shared" si="252"/>
        <v>Ultramobile Basic, ClamshellMicrocontroller 08-bit2022</v>
      </c>
    </row>
    <row r="6263" spans="1:27" x14ac:dyDescent="0.2">
      <c r="A6263" t="s">
        <v>174</v>
      </c>
      <c r="B6263" t="s">
        <v>125</v>
      </c>
      <c r="C6263" t="s">
        <v>180</v>
      </c>
      <c r="D6263" s="67">
        <v>2023</v>
      </c>
      <c r="E6263" s="108">
        <v>-0.20225079016177139</v>
      </c>
      <c r="Z6263" t="str">
        <f t="shared" si="251"/>
        <v>Ultramobile Basic, ClamshellMicrocontroller 08-bit2023</v>
      </c>
      <c r="AA6263" t="str">
        <f t="shared" si="252"/>
        <v>Ultramobile Basic, ClamshellMicrocontroller 08-bit2023</v>
      </c>
    </row>
    <row r="6264" spans="1:27" x14ac:dyDescent="0.2">
      <c r="A6264" t="s">
        <v>174</v>
      </c>
      <c r="B6264" t="s">
        <v>125</v>
      </c>
      <c r="C6264" t="s">
        <v>180</v>
      </c>
      <c r="D6264" s="67">
        <v>2024</v>
      </c>
      <c r="E6264" s="108">
        <v>-1.9266438625320181E-2</v>
      </c>
      <c r="Z6264" t="str">
        <f t="shared" si="251"/>
        <v>Ultramobile Basic, ClamshellMicrocontroller 08-bit2024</v>
      </c>
      <c r="AA6264" t="str">
        <f t="shared" si="252"/>
        <v>Ultramobile Basic, ClamshellMicrocontroller 08-bit2024</v>
      </c>
    </row>
    <row r="6265" spans="1:27" x14ac:dyDescent="0.2">
      <c r="A6265" t="s">
        <v>174</v>
      </c>
      <c r="B6265" t="s">
        <v>125</v>
      </c>
      <c r="C6265" t="s">
        <v>180</v>
      </c>
      <c r="D6265" s="67">
        <v>2025</v>
      </c>
      <c r="E6265" s="108">
        <v>-6.5872224142414226E-2</v>
      </c>
      <c r="Z6265" t="str">
        <f t="shared" si="251"/>
        <v>Ultramobile Basic, ClamshellMicrocontroller 08-bit2025</v>
      </c>
      <c r="AA6265" t="str">
        <f t="shared" si="252"/>
        <v>Ultramobile Basic, ClamshellMicrocontroller 08-bit2025</v>
      </c>
    </row>
    <row r="6266" spans="1:27" x14ac:dyDescent="0.2">
      <c r="A6266" t="s">
        <v>174</v>
      </c>
      <c r="B6266" t="s">
        <v>126</v>
      </c>
      <c r="C6266" t="s">
        <v>180</v>
      </c>
      <c r="D6266" s="67">
        <v>2018</v>
      </c>
      <c r="E6266" s="108">
        <v>0</v>
      </c>
      <c r="Z6266" t="str">
        <f t="shared" si="251"/>
        <v>Ultramobile Basic, ClamshellMicrocontroller 16-bit2018</v>
      </c>
      <c r="AA6266" t="str">
        <f t="shared" si="252"/>
        <v>Ultramobile Basic, ClamshellMicrocontroller 16-bit2018</v>
      </c>
    </row>
    <row r="6267" spans="1:27" x14ac:dyDescent="0.2">
      <c r="A6267" t="s">
        <v>174</v>
      </c>
      <c r="B6267" t="s">
        <v>126</v>
      </c>
      <c r="C6267" t="s">
        <v>180</v>
      </c>
      <c r="D6267" s="67">
        <v>2019</v>
      </c>
      <c r="E6267" s="108">
        <v>0</v>
      </c>
      <c r="Z6267" t="str">
        <f t="shared" si="251"/>
        <v>Ultramobile Basic, ClamshellMicrocontroller 16-bit2019</v>
      </c>
      <c r="AA6267" t="str">
        <f t="shared" si="252"/>
        <v>Ultramobile Basic, ClamshellMicrocontroller 16-bit2019</v>
      </c>
    </row>
    <row r="6268" spans="1:27" x14ac:dyDescent="0.2">
      <c r="A6268" t="s">
        <v>174</v>
      </c>
      <c r="B6268" t="s">
        <v>126</v>
      </c>
      <c r="C6268" t="s">
        <v>180</v>
      </c>
      <c r="D6268" s="67">
        <v>2020</v>
      </c>
      <c r="E6268" s="108">
        <v>0</v>
      </c>
      <c r="Z6268" t="str">
        <f t="shared" si="251"/>
        <v>Ultramobile Basic, ClamshellMicrocontroller 16-bit2020</v>
      </c>
      <c r="AA6268" t="str">
        <f t="shared" si="252"/>
        <v>Ultramobile Basic, ClamshellMicrocontroller 16-bit2020</v>
      </c>
    </row>
    <row r="6269" spans="1:27" x14ac:dyDescent="0.2">
      <c r="A6269" t="s">
        <v>174</v>
      </c>
      <c r="B6269" t="s">
        <v>126</v>
      </c>
      <c r="C6269" t="s">
        <v>180</v>
      </c>
      <c r="D6269" s="67">
        <v>2021</v>
      </c>
      <c r="E6269" s="108">
        <v>0</v>
      </c>
      <c r="Z6269" t="str">
        <f t="shared" si="251"/>
        <v>Ultramobile Basic, ClamshellMicrocontroller 16-bit2021</v>
      </c>
      <c r="AA6269" t="str">
        <f t="shared" si="252"/>
        <v>Ultramobile Basic, ClamshellMicrocontroller 16-bit2021</v>
      </c>
    </row>
    <row r="6270" spans="1:27" x14ac:dyDescent="0.2">
      <c r="A6270" t="s">
        <v>174</v>
      </c>
      <c r="B6270" t="s">
        <v>126</v>
      </c>
      <c r="C6270" t="s">
        <v>180</v>
      </c>
      <c r="D6270" s="67">
        <v>2022</v>
      </c>
      <c r="E6270" s="108">
        <v>0</v>
      </c>
      <c r="Z6270" t="str">
        <f t="shared" si="251"/>
        <v>Ultramobile Basic, ClamshellMicrocontroller 16-bit2022</v>
      </c>
      <c r="AA6270" t="str">
        <f t="shared" si="252"/>
        <v>Ultramobile Basic, ClamshellMicrocontroller 16-bit2022</v>
      </c>
    </row>
    <row r="6271" spans="1:27" x14ac:dyDescent="0.2">
      <c r="A6271" t="s">
        <v>174</v>
      </c>
      <c r="B6271" t="s">
        <v>126</v>
      </c>
      <c r="C6271" t="s">
        <v>180</v>
      </c>
      <c r="D6271" s="67">
        <v>2023</v>
      </c>
      <c r="E6271" s="108">
        <v>0</v>
      </c>
      <c r="Z6271" t="str">
        <f t="shared" si="251"/>
        <v>Ultramobile Basic, ClamshellMicrocontroller 16-bit2023</v>
      </c>
      <c r="AA6271" t="str">
        <f t="shared" si="252"/>
        <v>Ultramobile Basic, ClamshellMicrocontroller 16-bit2023</v>
      </c>
    </row>
    <row r="6272" spans="1:27" x14ac:dyDescent="0.2">
      <c r="A6272" t="s">
        <v>174</v>
      </c>
      <c r="B6272" t="s">
        <v>126</v>
      </c>
      <c r="C6272" t="s">
        <v>180</v>
      </c>
      <c r="D6272" s="67">
        <v>2024</v>
      </c>
      <c r="E6272" s="108">
        <v>0</v>
      </c>
      <c r="Z6272" t="str">
        <f t="shared" si="251"/>
        <v>Ultramobile Basic, ClamshellMicrocontroller 16-bit2024</v>
      </c>
      <c r="AA6272" t="str">
        <f t="shared" si="252"/>
        <v>Ultramobile Basic, ClamshellMicrocontroller 16-bit2024</v>
      </c>
    </row>
    <row r="6273" spans="1:27" x14ac:dyDescent="0.2">
      <c r="A6273" t="s">
        <v>174</v>
      </c>
      <c r="B6273" t="s">
        <v>126</v>
      </c>
      <c r="C6273" t="s">
        <v>180</v>
      </c>
      <c r="D6273" s="67">
        <v>2025</v>
      </c>
      <c r="E6273" s="108">
        <v>0</v>
      </c>
      <c r="Z6273" t="str">
        <f t="shared" si="251"/>
        <v>Ultramobile Basic, ClamshellMicrocontroller 16-bit2025</v>
      </c>
      <c r="AA6273" t="str">
        <f t="shared" si="252"/>
        <v>Ultramobile Basic, ClamshellMicrocontroller 16-bit2025</v>
      </c>
    </row>
    <row r="6274" spans="1:27" x14ac:dyDescent="0.2">
      <c r="A6274" t="s">
        <v>174</v>
      </c>
      <c r="B6274" t="s">
        <v>127</v>
      </c>
      <c r="C6274" t="s">
        <v>180</v>
      </c>
      <c r="D6274" s="67">
        <v>2018</v>
      </c>
      <c r="E6274" s="108">
        <v>0</v>
      </c>
      <c r="Z6274" t="str">
        <f t="shared" si="251"/>
        <v>Ultramobile Basic, ClamshellMicrocontroller 32-bit2018</v>
      </c>
      <c r="AA6274" t="str">
        <f t="shared" si="252"/>
        <v>Ultramobile Basic, ClamshellMicrocontroller 32-bit2018</v>
      </c>
    </row>
    <row r="6275" spans="1:27" x14ac:dyDescent="0.2">
      <c r="A6275" t="s">
        <v>174</v>
      </c>
      <c r="B6275" t="s">
        <v>127</v>
      </c>
      <c r="C6275" t="s">
        <v>180</v>
      </c>
      <c r="D6275" s="67">
        <v>2019</v>
      </c>
      <c r="E6275" s="108">
        <v>1.2067505263016529</v>
      </c>
      <c r="Z6275" t="str">
        <f t="shared" si="251"/>
        <v>Ultramobile Basic, ClamshellMicrocontroller 32-bit2019</v>
      </c>
      <c r="AA6275" t="str">
        <f t="shared" si="252"/>
        <v>Ultramobile Basic, ClamshellMicrocontroller 32-bit2019</v>
      </c>
    </row>
    <row r="6276" spans="1:27" x14ac:dyDescent="0.2">
      <c r="A6276" t="s">
        <v>174</v>
      </c>
      <c r="B6276" t="s">
        <v>127</v>
      </c>
      <c r="C6276" t="s">
        <v>180</v>
      </c>
      <c r="D6276" s="67">
        <v>2020</v>
      </c>
      <c r="E6276" s="108">
        <v>0.95190893751898487</v>
      </c>
      <c r="Z6276" t="str">
        <f t="shared" si="251"/>
        <v>Ultramobile Basic, ClamshellMicrocontroller 32-bit2020</v>
      </c>
      <c r="AA6276" t="str">
        <f t="shared" si="252"/>
        <v>Ultramobile Basic, ClamshellMicrocontroller 32-bit2020</v>
      </c>
    </row>
    <row r="6277" spans="1:27" x14ac:dyDescent="0.2">
      <c r="A6277" t="s">
        <v>174</v>
      </c>
      <c r="B6277" t="s">
        <v>127</v>
      </c>
      <c r="C6277" t="s">
        <v>180</v>
      </c>
      <c r="D6277" s="67">
        <v>2021</v>
      </c>
      <c r="E6277" s="108">
        <v>0.74819800143670201</v>
      </c>
      <c r="Z6277" t="str">
        <f t="shared" si="251"/>
        <v>Ultramobile Basic, ClamshellMicrocontroller 32-bit2021</v>
      </c>
      <c r="AA6277" t="str">
        <f t="shared" si="252"/>
        <v>Ultramobile Basic, ClamshellMicrocontroller 32-bit2021</v>
      </c>
    </row>
    <row r="6278" spans="1:27" x14ac:dyDescent="0.2">
      <c r="A6278" t="s">
        <v>174</v>
      </c>
      <c r="B6278" t="s">
        <v>127</v>
      </c>
      <c r="C6278" t="s">
        <v>180</v>
      </c>
      <c r="D6278" s="67">
        <v>2022</v>
      </c>
      <c r="E6278" s="108">
        <v>-6.8206115801996092E-2</v>
      </c>
      <c r="Z6278" t="str">
        <f t="shared" si="251"/>
        <v>Ultramobile Basic, ClamshellMicrocontroller 32-bit2022</v>
      </c>
      <c r="AA6278" t="str">
        <f t="shared" si="252"/>
        <v>Ultramobile Basic, ClamshellMicrocontroller 32-bit2022</v>
      </c>
    </row>
    <row r="6279" spans="1:27" x14ac:dyDescent="0.2">
      <c r="A6279" t="s">
        <v>174</v>
      </c>
      <c r="B6279" t="s">
        <v>127</v>
      </c>
      <c r="C6279" t="s">
        <v>180</v>
      </c>
      <c r="D6279" s="67">
        <v>2023</v>
      </c>
      <c r="E6279" s="108">
        <v>-0.12526305244912572</v>
      </c>
      <c r="Z6279" t="str">
        <f t="shared" si="251"/>
        <v>Ultramobile Basic, ClamshellMicrocontroller 32-bit2023</v>
      </c>
      <c r="AA6279" t="str">
        <f t="shared" si="252"/>
        <v>Ultramobile Basic, ClamshellMicrocontroller 32-bit2023</v>
      </c>
    </row>
    <row r="6280" spans="1:27" x14ac:dyDescent="0.2">
      <c r="A6280" t="s">
        <v>174</v>
      </c>
      <c r="B6280" t="s">
        <v>127</v>
      </c>
      <c r="C6280" t="s">
        <v>180</v>
      </c>
      <c r="D6280" s="67">
        <v>2024</v>
      </c>
      <c r="E6280" s="108">
        <v>-4.6052153887558012E-3</v>
      </c>
      <c r="Z6280" t="str">
        <f t="shared" si="251"/>
        <v>Ultramobile Basic, ClamshellMicrocontroller 32-bit2024</v>
      </c>
      <c r="AA6280" t="str">
        <f t="shared" si="252"/>
        <v>Ultramobile Basic, ClamshellMicrocontroller 32-bit2024</v>
      </c>
    </row>
    <row r="6281" spans="1:27" x14ac:dyDescent="0.2">
      <c r="A6281" t="s">
        <v>174</v>
      </c>
      <c r="B6281" t="s">
        <v>127</v>
      </c>
      <c r="C6281" t="s">
        <v>180</v>
      </c>
      <c r="D6281" s="67">
        <v>2025</v>
      </c>
      <c r="E6281" s="108">
        <v>-8.0671571376633833E-2</v>
      </c>
      <c r="Z6281" t="str">
        <f t="shared" si="251"/>
        <v>Ultramobile Basic, ClamshellMicrocontroller 32-bit2025</v>
      </c>
      <c r="AA6281" t="str">
        <f t="shared" si="252"/>
        <v>Ultramobile Basic, ClamshellMicrocontroller 32-bit2025</v>
      </c>
    </row>
    <row r="6282" spans="1:27" x14ac:dyDescent="0.2">
      <c r="A6282" t="s">
        <v>174</v>
      </c>
      <c r="B6282" t="s">
        <v>128</v>
      </c>
      <c r="C6282" t="s">
        <v>180</v>
      </c>
      <c r="D6282" s="67">
        <v>2018</v>
      </c>
      <c r="E6282" s="108">
        <v>0</v>
      </c>
      <c r="Z6282" t="str">
        <f t="shared" si="251"/>
        <v>Ultramobile Basic, ClamshellTotal Microprocessor2018</v>
      </c>
      <c r="AA6282" t="str">
        <f t="shared" si="252"/>
        <v>Ultramobile Basic, ClamshellTotal Microprocessor2018</v>
      </c>
    </row>
    <row r="6283" spans="1:27" x14ac:dyDescent="0.2">
      <c r="A6283" t="s">
        <v>174</v>
      </c>
      <c r="B6283" t="s">
        <v>128</v>
      </c>
      <c r="C6283" t="s">
        <v>180</v>
      </c>
      <c r="D6283" s="67">
        <v>2019</v>
      </c>
      <c r="E6283" s="108">
        <v>0.25162208171044909</v>
      </c>
      <c r="Z6283" t="str">
        <f t="shared" si="251"/>
        <v>Ultramobile Basic, ClamshellTotal Microprocessor2019</v>
      </c>
      <c r="AA6283" t="str">
        <f t="shared" si="252"/>
        <v>Ultramobile Basic, ClamshellTotal Microprocessor2019</v>
      </c>
    </row>
    <row r="6284" spans="1:27" x14ac:dyDescent="0.2">
      <c r="A6284" t="s">
        <v>174</v>
      </c>
      <c r="B6284" t="s">
        <v>128</v>
      </c>
      <c r="C6284" t="s">
        <v>180</v>
      </c>
      <c r="D6284" s="67">
        <v>2020</v>
      </c>
      <c r="E6284" s="108">
        <v>1.2603231076757258</v>
      </c>
      <c r="Z6284" t="str">
        <f t="shared" si="251"/>
        <v>Ultramobile Basic, ClamshellTotal Microprocessor2020</v>
      </c>
      <c r="AA6284" t="str">
        <f t="shared" si="252"/>
        <v>Ultramobile Basic, ClamshellTotal Microprocessor2020</v>
      </c>
    </row>
    <row r="6285" spans="1:27" x14ac:dyDescent="0.2">
      <c r="A6285" t="s">
        <v>174</v>
      </c>
      <c r="B6285" t="s">
        <v>128</v>
      </c>
      <c r="C6285" t="s">
        <v>180</v>
      </c>
      <c r="D6285" s="67">
        <v>2021</v>
      </c>
      <c r="E6285" s="108">
        <v>0.41998367568175499</v>
      </c>
      <c r="Z6285" t="str">
        <f t="shared" si="251"/>
        <v>Ultramobile Basic, ClamshellTotal Microprocessor2021</v>
      </c>
      <c r="AA6285" t="str">
        <f t="shared" si="252"/>
        <v>Ultramobile Basic, ClamshellTotal Microprocessor2021</v>
      </c>
    </row>
    <row r="6286" spans="1:27" x14ac:dyDescent="0.2">
      <c r="A6286" t="s">
        <v>174</v>
      </c>
      <c r="B6286" t="s">
        <v>128</v>
      </c>
      <c r="C6286" t="s">
        <v>180</v>
      </c>
      <c r="D6286" s="67">
        <v>2022</v>
      </c>
      <c r="E6286" s="108">
        <v>3.6634466411732625E-2</v>
      </c>
      <c r="Z6286" t="str">
        <f t="shared" si="251"/>
        <v>Ultramobile Basic, ClamshellTotal Microprocessor2022</v>
      </c>
      <c r="AA6286" t="str">
        <f t="shared" si="252"/>
        <v>Ultramobile Basic, ClamshellTotal Microprocessor2022</v>
      </c>
    </row>
    <row r="6287" spans="1:27" x14ac:dyDescent="0.2">
      <c r="A6287" t="s">
        <v>174</v>
      </c>
      <c r="B6287" t="s">
        <v>128</v>
      </c>
      <c r="C6287" t="s">
        <v>180</v>
      </c>
      <c r="D6287" s="67">
        <v>2023</v>
      </c>
      <c r="E6287" s="108">
        <v>4.2586309544831558E-2</v>
      </c>
      <c r="Z6287" t="str">
        <f t="shared" si="251"/>
        <v>Ultramobile Basic, ClamshellTotal Microprocessor2023</v>
      </c>
      <c r="AA6287" t="str">
        <f t="shared" si="252"/>
        <v>Ultramobile Basic, ClamshellTotal Microprocessor2023</v>
      </c>
    </row>
    <row r="6288" spans="1:27" x14ac:dyDescent="0.2">
      <c r="A6288" t="s">
        <v>174</v>
      </c>
      <c r="B6288" t="s">
        <v>128</v>
      </c>
      <c r="C6288" t="s">
        <v>180</v>
      </c>
      <c r="D6288" s="67">
        <v>2024</v>
      </c>
      <c r="E6288" s="108">
        <v>0.11966136831662566</v>
      </c>
      <c r="Z6288" t="str">
        <f t="shared" si="251"/>
        <v>Ultramobile Basic, ClamshellTotal Microprocessor2024</v>
      </c>
      <c r="AA6288" t="str">
        <f t="shared" si="252"/>
        <v>Ultramobile Basic, ClamshellTotal Microprocessor2024</v>
      </c>
    </row>
    <row r="6289" spans="1:27" x14ac:dyDescent="0.2">
      <c r="A6289" t="s">
        <v>174</v>
      </c>
      <c r="B6289" t="s">
        <v>128</v>
      </c>
      <c r="C6289" t="s">
        <v>180</v>
      </c>
      <c r="D6289" s="67">
        <v>2025</v>
      </c>
      <c r="E6289" s="108">
        <v>2.3546376148790182E-2</v>
      </c>
      <c r="Z6289" t="str">
        <f t="shared" si="251"/>
        <v>Ultramobile Basic, ClamshellTotal Microprocessor2025</v>
      </c>
      <c r="AA6289" t="str">
        <f t="shared" si="252"/>
        <v>Ultramobile Basic, ClamshellTotal Microprocessor2025</v>
      </c>
    </row>
    <row r="6290" spans="1:27" x14ac:dyDescent="0.2">
      <c r="A6290" t="s">
        <v>174</v>
      </c>
      <c r="B6290" t="s">
        <v>129</v>
      </c>
      <c r="C6290" t="s">
        <v>180</v>
      </c>
      <c r="D6290" s="67">
        <v>2018</v>
      </c>
      <c r="E6290" s="108">
        <v>0</v>
      </c>
      <c r="Z6290" t="str">
        <f t="shared" si="251"/>
        <v>Ultramobile Basic, ClamshellMicroprocessor Compute2018</v>
      </c>
      <c r="AA6290" t="str">
        <f t="shared" si="252"/>
        <v>Ultramobile Basic, ClamshellMicroprocessor Compute2018</v>
      </c>
    </row>
    <row r="6291" spans="1:27" x14ac:dyDescent="0.2">
      <c r="A6291" t="s">
        <v>174</v>
      </c>
      <c r="B6291" t="s">
        <v>129</v>
      </c>
      <c r="C6291" t="s">
        <v>180</v>
      </c>
      <c r="D6291" s="67">
        <v>2019</v>
      </c>
      <c r="E6291" s="108">
        <v>0.25162208171044909</v>
      </c>
      <c r="Z6291" t="str">
        <f t="shared" si="251"/>
        <v>Ultramobile Basic, ClamshellMicroprocessor Compute2019</v>
      </c>
      <c r="AA6291" t="str">
        <f t="shared" si="252"/>
        <v>Ultramobile Basic, ClamshellMicroprocessor Compute2019</v>
      </c>
    </row>
    <row r="6292" spans="1:27" x14ac:dyDescent="0.2">
      <c r="A6292" t="s">
        <v>174</v>
      </c>
      <c r="B6292" t="s">
        <v>129</v>
      </c>
      <c r="C6292" t="s">
        <v>180</v>
      </c>
      <c r="D6292" s="67">
        <v>2020</v>
      </c>
      <c r="E6292" s="108">
        <v>1.2603231076757258</v>
      </c>
      <c r="Z6292" t="str">
        <f t="shared" si="251"/>
        <v>Ultramobile Basic, ClamshellMicroprocessor Compute2020</v>
      </c>
      <c r="AA6292" t="str">
        <f t="shared" si="252"/>
        <v>Ultramobile Basic, ClamshellMicroprocessor Compute2020</v>
      </c>
    </row>
    <row r="6293" spans="1:27" x14ac:dyDescent="0.2">
      <c r="A6293" t="s">
        <v>174</v>
      </c>
      <c r="B6293" t="s">
        <v>129</v>
      </c>
      <c r="C6293" t="s">
        <v>180</v>
      </c>
      <c r="D6293" s="67">
        <v>2021</v>
      </c>
      <c r="E6293" s="108">
        <v>0.41998367568175499</v>
      </c>
      <c r="Z6293" t="str">
        <f t="shared" si="251"/>
        <v>Ultramobile Basic, ClamshellMicroprocessor Compute2021</v>
      </c>
      <c r="AA6293" t="str">
        <f t="shared" si="252"/>
        <v>Ultramobile Basic, ClamshellMicroprocessor Compute2021</v>
      </c>
    </row>
    <row r="6294" spans="1:27" x14ac:dyDescent="0.2">
      <c r="A6294" t="s">
        <v>174</v>
      </c>
      <c r="B6294" t="s">
        <v>129</v>
      </c>
      <c r="C6294" t="s">
        <v>180</v>
      </c>
      <c r="D6294" s="67">
        <v>2022</v>
      </c>
      <c r="E6294" s="108">
        <v>3.6634466411732625E-2</v>
      </c>
      <c r="Z6294" t="str">
        <f t="shared" si="251"/>
        <v>Ultramobile Basic, ClamshellMicroprocessor Compute2022</v>
      </c>
      <c r="AA6294" t="str">
        <f t="shared" si="252"/>
        <v>Ultramobile Basic, ClamshellMicroprocessor Compute2022</v>
      </c>
    </row>
    <row r="6295" spans="1:27" x14ac:dyDescent="0.2">
      <c r="A6295" t="s">
        <v>174</v>
      </c>
      <c r="B6295" t="s">
        <v>129</v>
      </c>
      <c r="C6295" t="s">
        <v>180</v>
      </c>
      <c r="D6295" s="67">
        <v>2023</v>
      </c>
      <c r="E6295" s="108">
        <v>4.2586309544831558E-2</v>
      </c>
      <c r="Z6295" t="str">
        <f t="shared" si="251"/>
        <v>Ultramobile Basic, ClamshellMicroprocessor Compute2023</v>
      </c>
      <c r="AA6295" t="str">
        <f t="shared" si="252"/>
        <v>Ultramobile Basic, ClamshellMicroprocessor Compute2023</v>
      </c>
    </row>
    <row r="6296" spans="1:27" x14ac:dyDescent="0.2">
      <c r="A6296" t="s">
        <v>174</v>
      </c>
      <c r="B6296" t="s">
        <v>129</v>
      </c>
      <c r="C6296" t="s">
        <v>180</v>
      </c>
      <c r="D6296" s="67">
        <v>2024</v>
      </c>
      <c r="E6296" s="108">
        <v>0.11966136831662566</v>
      </c>
      <c r="Z6296" t="str">
        <f t="shared" si="251"/>
        <v>Ultramobile Basic, ClamshellMicroprocessor Compute2024</v>
      </c>
      <c r="AA6296" t="str">
        <f t="shared" si="252"/>
        <v>Ultramobile Basic, ClamshellMicroprocessor Compute2024</v>
      </c>
    </row>
    <row r="6297" spans="1:27" x14ac:dyDescent="0.2">
      <c r="A6297" t="s">
        <v>174</v>
      </c>
      <c r="B6297" t="s">
        <v>129</v>
      </c>
      <c r="C6297" t="s">
        <v>180</v>
      </c>
      <c r="D6297" s="67">
        <v>2025</v>
      </c>
      <c r="E6297" s="108">
        <v>2.3546376148790182E-2</v>
      </c>
      <c r="Z6297" t="str">
        <f t="shared" si="251"/>
        <v>Ultramobile Basic, ClamshellMicroprocessor Compute2025</v>
      </c>
      <c r="AA6297" t="str">
        <f t="shared" si="252"/>
        <v>Ultramobile Basic, ClamshellMicroprocessor Compute2025</v>
      </c>
    </row>
    <row r="6298" spans="1:27" x14ac:dyDescent="0.2">
      <c r="A6298" t="s">
        <v>174</v>
      </c>
      <c r="B6298" t="s">
        <v>130</v>
      </c>
      <c r="C6298" t="s">
        <v>180</v>
      </c>
      <c r="D6298" s="67">
        <v>2018</v>
      </c>
      <c r="E6298" s="108">
        <v>0</v>
      </c>
      <c r="Z6298" t="str">
        <f t="shared" si="251"/>
        <v>Ultramobile Basic, ClamshellMicroprocessor Embedded2018</v>
      </c>
      <c r="AA6298" t="str">
        <f t="shared" si="252"/>
        <v>Ultramobile Basic, ClamshellMicroprocessor Embedded2018</v>
      </c>
    </row>
    <row r="6299" spans="1:27" x14ac:dyDescent="0.2">
      <c r="A6299" t="s">
        <v>174</v>
      </c>
      <c r="B6299" t="s">
        <v>130</v>
      </c>
      <c r="C6299" t="s">
        <v>180</v>
      </c>
      <c r="D6299" s="67">
        <v>2019</v>
      </c>
      <c r="E6299" s="108">
        <v>0</v>
      </c>
      <c r="Z6299" t="str">
        <f t="shared" si="251"/>
        <v>Ultramobile Basic, ClamshellMicroprocessor Embedded2019</v>
      </c>
      <c r="AA6299" t="str">
        <f t="shared" si="252"/>
        <v>Ultramobile Basic, ClamshellMicroprocessor Embedded2019</v>
      </c>
    </row>
    <row r="6300" spans="1:27" x14ac:dyDescent="0.2">
      <c r="A6300" t="s">
        <v>174</v>
      </c>
      <c r="B6300" t="s">
        <v>130</v>
      </c>
      <c r="C6300" t="s">
        <v>180</v>
      </c>
      <c r="D6300" s="67">
        <v>2020</v>
      </c>
      <c r="E6300" s="108">
        <v>0</v>
      </c>
      <c r="Z6300" t="str">
        <f t="shared" si="251"/>
        <v>Ultramobile Basic, ClamshellMicroprocessor Embedded2020</v>
      </c>
      <c r="AA6300" t="str">
        <f t="shared" si="252"/>
        <v>Ultramobile Basic, ClamshellMicroprocessor Embedded2020</v>
      </c>
    </row>
    <row r="6301" spans="1:27" x14ac:dyDescent="0.2">
      <c r="A6301" t="s">
        <v>174</v>
      </c>
      <c r="B6301" t="s">
        <v>130</v>
      </c>
      <c r="C6301" t="s">
        <v>180</v>
      </c>
      <c r="D6301" s="67">
        <v>2021</v>
      </c>
      <c r="E6301" s="108">
        <v>0</v>
      </c>
      <c r="Z6301" t="str">
        <f t="shared" si="251"/>
        <v>Ultramobile Basic, ClamshellMicroprocessor Embedded2021</v>
      </c>
      <c r="AA6301" t="str">
        <f t="shared" si="252"/>
        <v>Ultramobile Basic, ClamshellMicroprocessor Embedded2021</v>
      </c>
    </row>
    <row r="6302" spans="1:27" x14ac:dyDescent="0.2">
      <c r="A6302" t="s">
        <v>174</v>
      </c>
      <c r="B6302" t="s">
        <v>130</v>
      </c>
      <c r="C6302" t="s">
        <v>180</v>
      </c>
      <c r="D6302" s="67">
        <v>2022</v>
      </c>
      <c r="E6302" s="108">
        <v>0</v>
      </c>
      <c r="Z6302" t="str">
        <f t="shared" si="251"/>
        <v>Ultramobile Basic, ClamshellMicroprocessor Embedded2022</v>
      </c>
      <c r="AA6302" t="str">
        <f t="shared" si="252"/>
        <v>Ultramobile Basic, ClamshellMicroprocessor Embedded2022</v>
      </c>
    </row>
    <row r="6303" spans="1:27" x14ac:dyDescent="0.2">
      <c r="A6303" t="s">
        <v>174</v>
      </c>
      <c r="B6303" t="s">
        <v>130</v>
      </c>
      <c r="C6303" t="s">
        <v>180</v>
      </c>
      <c r="D6303" s="67">
        <v>2023</v>
      </c>
      <c r="E6303" s="108">
        <v>0</v>
      </c>
      <c r="Z6303" t="str">
        <f t="shared" si="251"/>
        <v>Ultramobile Basic, ClamshellMicroprocessor Embedded2023</v>
      </c>
      <c r="AA6303" t="str">
        <f t="shared" si="252"/>
        <v>Ultramobile Basic, ClamshellMicroprocessor Embedded2023</v>
      </c>
    </row>
    <row r="6304" spans="1:27" x14ac:dyDescent="0.2">
      <c r="A6304" t="s">
        <v>174</v>
      </c>
      <c r="B6304" t="s">
        <v>130</v>
      </c>
      <c r="C6304" t="s">
        <v>180</v>
      </c>
      <c r="D6304" s="67">
        <v>2024</v>
      </c>
      <c r="E6304" s="108">
        <v>0</v>
      </c>
      <c r="Z6304" t="str">
        <f t="shared" si="251"/>
        <v>Ultramobile Basic, ClamshellMicroprocessor Embedded2024</v>
      </c>
      <c r="AA6304" t="str">
        <f t="shared" si="252"/>
        <v>Ultramobile Basic, ClamshellMicroprocessor Embedded2024</v>
      </c>
    </row>
    <row r="6305" spans="1:27" x14ac:dyDescent="0.2">
      <c r="A6305" t="s">
        <v>174</v>
      </c>
      <c r="B6305" t="s">
        <v>130</v>
      </c>
      <c r="C6305" t="s">
        <v>180</v>
      </c>
      <c r="D6305" s="67">
        <v>2025</v>
      </c>
      <c r="E6305" s="108">
        <v>0</v>
      </c>
      <c r="Z6305" t="str">
        <f t="shared" si="251"/>
        <v>Ultramobile Basic, ClamshellMicroprocessor Embedded2025</v>
      </c>
      <c r="AA6305" t="str">
        <f t="shared" si="252"/>
        <v>Ultramobile Basic, ClamshellMicroprocessor Embedded2025</v>
      </c>
    </row>
    <row r="6306" spans="1:27" x14ac:dyDescent="0.2">
      <c r="A6306" t="s">
        <v>174</v>
      </c>
      <c r="B6306" t="s">
        <v>131</v>
      </c>
      <c r="C6306" t="s">
        <v>180</v>
      </c>
      <c r="D6306" s="67">
        <v>2018</v>
      </c>
      <c r="E6306" s="108">
        <v>0</v>
      </c>
      <c r="Z6306" t="str">
        <f t="shared" ref="Z6306:Z6369" si="253">A6306&amp;B6306&amp;D6306</f>
        <v>Ultramobile Basic, ClamshellDigital Signal Processor2018</v>
      </c>
      <c r="AA6306" t="str">
        <f t="shared" ref="AA6306:AA6369" si="254">$A6306&amp;$B6306&amp;$D6306</f>
        <v>Ultramobile Basic, ClamshellDigital Signal Processor2018</v>
      </c>
    </row>
    <row r="6307" spans="1:27" x14ac:dyDescent="0.2">
      <c r="A6307" t="s">
        <v>174</v>
      </c>
      <c r="B6307" t="s">
        <v>131</v>
      </c>
      <c r="C6307" t="s">
        <v>180</v>
      </c>
      <c r="D6307" s="67">
        <v>2019</v>
      </c>
      <c r="E6307" s="108">
        <v>0</v>
      </c>
      <c r="Z6307" t="str">
        <f t="shared" si="253"/>
        <v>Ultramobile Basic, ClamshellDigital Signal Processor2019</v>
      </c>
      <c r="AA6307" t="str">
        <f t="shared" si="254"/>
        <v>Ultramobile Basic, ClamshellDigital Signal Processor2019</v>
      </c>
    </row>
    <row r="6308" spans="1:27" x14ac:dyDescent="0.2">
      <c r="A6308" t="s">
        <v>174</v>
      </c>
      <c r="B6308" t="s">
        <v>131</v>
      </c>
      <c r="C6308" t="s">
        <v>180</v>
      </c>
      <c r="D6308" s="67">
        <v>2020</v>
      </c>
      <c r="E6308" s="108">
        <v>0</v>
      </c>
      <c r="Z6308" t="str">
        <f t="shared" si="253"/>
        <v>Ultramobile Basic, ClamshellDigital Signal Processor2020</v>
      </c>
      <c r="AA6308" t="str">
        <f t="shared" si="254"/>
        <v>Ultramobile Basic, ClamshellDigital Signal Processor2020</v>
      </c>
    </row>
    <row r="6309" spans="1:27" x14ac:dyDescent="0.2">
      <c r="A6309" t="s">
        <v>174</v>
      </c>
      <c r="B6309" t="s">
        <v>131</v>
      </c>
      <c r="C6309" t="s">
        <v>180</v>
      </c>
      <c r="D6309" s="67">
        <v>2021</v>
      </c>
      <c r="E6309" s="108">
        <v>0</v>
      </c>
      <c r="Z6309" t="str">
        <f t="shared" si="253"/>
        <v>Ultramobile Basic, ClamshellDigital Signal Processor2021</v>
      </c>
      <c r="AA6309" t="str">
        <f t="shared" si="254"/>
        <v>Ultramobile Basic, ClamshellDigital Signal Processor2021</v>
      </c>
    </row>
    <row r="6310" spans="1:27" x14ac:dyDescent="0.2">
      <c r="A6310" t="s">
        <v>174</v>
      </c>
      <c r="B6310" t="s">
        <v>131</v>
      </c>
      <c r="C6310" t="s">
        <v>180</v>
      </c>
      <c r="D6310" s="67">
        <v>2022</v>
      </c>
      <c r="E6310" s="108">
        <v>0</v>
      </c>
      <c r="Z6310" t="str">
        <f t="shared" si="253"/>
        <v>Ultramobile Basic, ClamshellDigital Signal Processor2022</v>
      </c>
      <c r="AA6310" t="str">
        <f t="shared" si="254"/>
        <v>Ultramobile Basic, ClamshellDigital Signal Processor2022</v>
      </c>
    </row>
    <row r="6311" spans="1:27" x14ac:dyDescent="0.2">
      <c r="A6311" t="s">
        <v>174</v>
      </c>
      <c r="B6311" t="s">
        <v>131</v>
      </c>
      <c r="C6311" t="s">
        <v>180</v>
      </c>
      <c r="D6311" s="67">
        <v>2023</v>
      </c>
      <c r="E6311" s="108">
        <v>0</v>
      </c>
      <c r="Z6311" t="str">
        <f t="shared" si="253"/>
        <v>Ultramobile Basic, ClamshellDigital Signal Processor2023</v>
      </c>
      <c r="AA6311" t="str">
        <f t="shared" si="254"/>
        <v>Ultramobile Basic, ClamshellDigital Signal Processor2023</v>
      </c>
    </row>
    <row r="6312" spans="1:27" x14ac:dyDescent="0.2">
      <c r="A6312" t="s">
        <v>174</v>
      </c>
      <c r="B6312" t="s">
        <v>131</v>
      </c>
      <c r="C6312" t="s">
        <v>180</v>
      </c>
      <c r="D6312" s="67">
        <v>2024</v>
      </c>
      <c r="E6312" s="108">
        <v>0</v>
      </c>
      <c r="Z6312" t="str">
        <f t="shared" si="253"/>
        <v>Ultramobile Basic, ClamshellDigital Signal Processor2024</v>
      </c>
      <c r="AA6312" t="str">
        <f t="shared" si="254"/>
        <v>Ultramobile Basic, ClamshellDigital Signal Processor2024</v>
      </c>
    </row>
    <row r="6313" spans="1:27" x14ac:dyDescent="0.2">
      <c r="A6313" t="s">
        <v>174</v>
      </c>
      <c r="B6313" t="s">
        <v>131</v>
      </c>
      <c r="C6313" t="s">
        <v>180</v>
      </c>
      <c r="D6313" s="67">
        <v>2025</v>
      </c>
      <c r="E6313" s="108">
        <v>0</v>
      </c>
      <c r="Z6313" t="str">
        <f t="shared" si="253"/>
        <v>Ultramobile Basic, ClamshellDigital Signal Processor2025</v>
      </c>
      <c r="AA6313" t="str">
        <f t="shared" si="254"/>
        <v>Ultramobile Basic, ClamshellDigital Signal Processor2025</v>
      </c>
    </row>
    <row r="6314" spans="1:27" x14ac:dyDescent="0.2">
      <c r="A6314" t="s">
        <v>174</v>
      </c>
      <c r="B6314" t="s">
        <v>132</v>
      </c>
      <c r="C6314" t="s">
        <v>180</v>
      </c>
      <c r="D6314" s="67">
        <v>2018</v>
      </c>
      <c r="E6314" s="108">
        <v>0</v>
      </c>
      <c r="Z6314" t="str">
        <f t="shared" si="253"/>
        <v>Ultramobile Basic, ClamshellTotal General Purpose Logic2018</v>
      </c>
      <c r="AA6314" t="str">
        <f t="shared" si="254"/>
        <v>Ultramobile Basic, ClamshellTotal General Purpose Logic2018</v>
      </c>
    </row>
    <row r="6315" spans="1:27" x14ac:dyDescent="0.2">
      <c r="A6315" t="s">
        <v>174</v>
      </c>
      <c r="B6315" t="s">
        <v>132</v>
      </c>
      <c r="C6315" t="s">
        <v>180</v>
      </c>
      <c r="D6315" s="67">
        <v>2019</v>
      </c>
      <c r="E6315" s="108">
        <v>2.2994273369120632E-2</v>
      </c>
      <c r="Z6315" t="str">
        <f t="shared" si="253"/>
        <v>Ultramobile Basic, ClamshellTotal General Purpose Logic2019</v>
      </c>
      <c r="AA6315" t="str">
        <f t="shared" si="254"/>
        <v>Ultramobile Basic, ClamshellTotal General Purpose Logic2019</v>
      </c>
    </row>
    <row r="6316" spans="1:27" x14ac:dyDescent="0.2">
      <c r="A6316" t="s">
        <v>174</v>
      </c>
      <c r="B6316" t="s">
        <v>132</v>
      </c>
      <c r="C6316" t="s">
        <v>180</v>
      </c>
      <c r="D6316" s="67">
        <v>2020</v>
      </c>
      <c r="E6316" s="108">
        <v>0.91995800104094472</v>
      </c>
      <c r="Z6316" t="str">
        <f t="shared" si="253"/>
        <v>Ultramobile Basic, ClamshellTotal General Purpose Logic2020</v>
      </c>
      <c r="AA6316" t="str">
        <f t="shared" si="254"/>
        <v>Ultramobile Basic, ClamshellTotal General Purpose Logic2020</v>
      </c>
    </row>
    <row r="6317" spans="1:27" x14ac:dyDescent="0.2">
      <c r="A6317" t="s">
        <v>174</v>
      </c>
      <c r="B6317" t="s">
        <v>132</v>
      </c>
      <c r="C6317" t="s">
        <v>180</v>
      </c>
      <c r="D6317" s="67">
        <v>2021</v>
      </c>
      <c r="E6317" s="108">
        <v>0.81414442799503384</v>
      </c>
      <c r="Z6317" t="str">
        <f t="shared" si="253"/>
        <v>Ultramobile Basic, ClamshellTotal General Purpose Logic2021</v>
      </c>
      <c r="AA6317" t="str">
        <f t="shared" si="254"/>
        <v>Ultramobile Basic, ClamshellTotal General Purpose Logic2021</v>
      </c>
    </row>
    <row r="6318" spans="1:27" x14ac:dyDescent="0.2">
      <c r="A6318" t="s">
        <v>174</v>
      </c>
      <c r="B6318" t="s">
        <v>132</v>
      </c>
      <c r="C6318" t="s">
        <v>180</v>
      </c>
      <c r="D6318" s="67">
        <v>2022</v>
      </c>
      <c r="E6318" s="108">
        <v>-5.4065669296879837E-2</v>
      </c>
      <c r="Z6318" t="str">
        <f t="shared" si="253"/>
        <v>Ultramobile Basic, ClamshellTotal General Purpose Logic2022</v>
      </c>
      <c r="AA6318" t="str">
        <f t="shared" si="254"/>
        <v>Ultramobile Basic, ClamshellTotal General Purpose Logic2022</v>
      </c>
    </row>
    <row r="6319" spans="1:27" x14ac:dyDescent="0.2">
      <c r="A6319" t="s">
        <v>174</v>
      </c>
      <c r="B6319" t="s">
        <v>132</v>
      </c>
      <c r="C6319" t="s">
        <v>180</v>
      </c>
      <c r="D6319" s="67">
        <v>2023</v>
      </c>
      <c r="E6319" s="108">
        <v>-7.6804221709107723E-2</v>
      </c>
      <c r="Z6319" t="str">
        <f t="shared" si="253"/>
        <v>Ultramobile Basic, ClamshellTotal General Purpose Logic2023</v>
      </c>
      <c r="AA6319" t="str">
        <f t="shared" si="254"/>
        <v>Ultramobile Basic, ClamshellTotal General Purpose Logic2023</v>
      </c>
    </row>
    <row r="6320" spans="1:27" x14ac:dyDescent="0.2">
      <c r="A6320" t="s">
        <v>174</v>
      </c>
      <c r="B6320" t="s">
        <v>132</v>
      </c>
      <c r="C6320" t="s">
        <v>180</v>
      </c>
      <c r="D6320" s="67">
        <v>2024</v>
      </c>
      <c r="E6320" s="108">
        <v>5.3971991281827059E-2</v>
      </c>
      <c r="Z6320" t="str">
        <f t="shared" si="253"/>
        <v>Ultramobile Basic, ClamshellTotal General Purpose Logic2024</v>
      </c>
      <c r="AA6320" t="str">
        <f t="shared" si="254"/>
        <v>Ultramobile Basic, ClamshellTotal General Purpose Logic2024</v>
      </c>
    </row>
    <row r="6321" spans="1:27" x14ac:dyDescent="0.2">
      <c r="A6321" t="s">
        <v>174</v>
      </c>
      <c r="B6321" t="s">
        <v>132</v>
      </c>
      <c r="C6321" t="s">
        <v>180</v>
      </c>
      <c r="D6321" s="67">
        <v>2025</v>
      </c>
      <c r="E6321" s="108">
        <v>-6.1183718820867483E-4</v>
      </c>
      <c r="Z6321" t="str">
        <f t="shared" si="253"/>
        <v>Ultramobile Basic, ClamshellTotal General Purpose Logic2025</v>
      </c>
      <c r="AA6321" t="str">
        <f t="shared" si="254"/>
        <v>Ultramobile Basic, ClamshellTotal General Purpose Logic2025</v>
      </c>
    </row>
    <row r="6322" spans="1:27" x14ac:dyDescent="0.2">
      <c r="A6322" t="s">
        <v>174</v>
      </c>
      <c r="B6322" t="s">
        <v>133</v>
      </c>
      <c r="C6322" t="s">
        <v>180</v>
      </c>
      <c r="D6322" s="67">
        <v>2018</v>
      </c>
      <c r="E6322" s="108">
        <v>0</v>
      </c>
      <c r="Z6322" t="str">
        <f t="shared" si="253"/>
        <v>Ultramobile Basic, ClamshellDisplay Driver2018</v>
      </c>
      <c r="AA6322" t="str">
        <f t="shared" si="254"/>
        <v>Ultramobile Basic, ClamshellDisplay Driver2018</v>
      </c>
    </row>
    <row r="6323" spans="1:27" x14ac:dyDescent="0.2">
      <c r="A6323" t="s">
        <v>174</v>
      </c>
      <c r="B6323" t="s">
        <v>133</v>
      </c>
      <c r="C6323" t="s">
        <v>180</v>
      </c>
      <c r="D6323" s="67">
        <v>2019</v>
      </c>
      <c r="E6323" s="108">
        <v>2.6696673642468305E-2</v>
      </c>
      <c r="Z6323" t="str">
        <f t="shared" si="253"/>
        <v>Ultramobile Basic, ClamshellDisplay Driver2019</v>
      </c>
      <c r="AA6323" t="str">
        <f t="shared" si="254"/>
        <v>Ultramobile Basic, ClamshellDisplay Driver2019</v>
      </c>
    </row>
    <row r="6324" spans="1:27" x14ac:dyDescent="0.2">
      <c r="A6324" t="s">
        <v>174</v>
      </c>
      <c r="B6324" t="s">
        <v>133</v>
      </c>
      <c r="C6324" t="s">
        <v>180</v>
      </c>
      <c r="D6324" s="67">
        <v>2020</v>
      </c>
      <c r="E6324" s="108">
        <v>0.91596085417105999</v>
      </c>
      <c r="Z6324" t="str">
        <f t="shared" si="253"/>
        <v>Ultramobile Basic, ClamshellDisplay Driver2020</v>
      </c>
      <c r="AA6324" t="str">
        <f t="shared" si="254"/>
        <v>Ultramobile Basic, ClamshellDisplay Driver2020</v>
      </c>
    </row>
    <row r="6325" spans="1:27" x14ac:dyDescent="0.2">
      <c r="A6325" t="s">
        <v>174</v>
      </c>
      <c r="B6325" t="s">
        <v>133</v>
      </c>
      <c r="C6325" t="s">
        <v>180</v>
      </c>
      <c r="D6325" s="67">
        <v>2021</v>
      </c>
      <c r="E6325" s="108">
        <v>0.82283214030748475</v>
      </c>
      <c r="Z6325" t="str">
        <f t="shared" si="253"/>
        <v>Ultramobile Basic, ClamshellDisplay Driver2021</v>
      </c>
      <c r="AA6325" t="str">
        <f t="shared" si="254"/>
        <v>Ultramobile Basic, ClamshellDisplay Driver2021</v>
      </c>
    </row>
    <row r="6326" spans="1:27" x14ac:dyDescent="0.2">
      <c r="A6326" t="s">
        <v>174</v>
      </c>
      <c r="B6326" t="s">
        <v>133</v>
      </c>
      <c r="C6326" t="s">
        <v>180</v>
      </c>
      <c r="D6326" s="67">
        <v>2022</v>
      </c>
      <c r="E6326" s="108">
        <v>-6.066639720518896E-2</v>
      </c>
      <c r="Z6326" t="str">
        <f t="shared" si="253"/>
        <v>Ultramobile Basic, ClamshellDisplay Driver2022</v>
      </c>
      <c r="AA6326" t="str">
        <f t="shared" si="254"/>
        <v>Ultramobile Basic, ClamshellDisplay Driver2022</v>
      </c>
    </row>
    <row r="6327" spans="1:27" x14ac:dyDescent="0.2">
      <c r="A6327" t="s">
        <v>174</v>
      </c>
      <c r="B6327" t="s">
        <v>133</v>
      </c>
      <c r="C6327" t="s">
        <v>180</v>
      </c>
      <c r="D6327" s="67">
        <v>2023</v>
      </c>
      <c r="E6327" s="108">
        <v>-8.1478182627968798E-2</v>
      </c>
      <c r="Z6327" t="str">
        <f t="shared" si="253"/>
        <v>Ultramobile Basic, ClamshellDisplay Driver2023</v>
      </c>
      <c r="AA6327" t="str">
        <f t="shared" si="254"/>
        <v>Ultramobile Basic, ClamshellDisplay Driver2023</v>
      </c>
    </row>
    <row r="6328" spans="1:27" x14ac:dyDescent="0.2">
      <c r="A6328" t="s">
        <v>174</v>
      </c>
      <c r="B6328" t="s">
        <v>133</v>
      </c>
      <c r="C6328" t="s">
        <v>180</v>
      </c>
      <c r="D6328" s="67">
        <v>2024</v>
      </c>
      <c r="E6328" s="108">
        <v>4.8247096282089341E-2</v>
      </c>
      <c r="Z6328" t="str">
        <f t="shared" si="253"/>
        <v>Ultramobile Basic, ClamshellDisplay Driver2024</v>
      </c>
      <c r="AA6328" t="str">
        <f t="shared" si="254"/>
        <v>Ultramobile Basic, ClamshellDisplay Driver2024</v>
      </c>
    </row>
    <row r="6329" spans="1:27" x14ac:dyDescent="0.2">
      <c r="A6329" t="s">
        <v>174</v>
      </c>
      <c r="B6329" t="s">
        <v>133</v>
      </c>
      <c r="C6329" t="s">
        <v>180</v>
      </c>
      <c r="D6329" s="67">
        <v>2025</v>
      </c>
      <c r="E6329" s="108">
        <v>-1.1109616102906728E-3</v>
      </c>
      <c r="Z6329" t="str">
        <f t="shared" si="253"/>
        <v>Ultramobile Basic, ClamshellDisplay Driver2025</v>
      </c>
      <c r="AA6329" t="str">
        <f t="shared" si="254"/>
        <v>Ultramobile Basic, ClamshellDisplay Driver2025</v>
      </c>
    </row>
    <row r="6330" spans="1:27" x14ac:dyDescent="0.2">
      <c r="A6330" t="s">
        <v>174</v>
      </c>
      <c r="B6330" t="s">
        <v>134</v>
      </c>
      <c r="C6330" t="s">
        <v>180</v>
      </c>
      <c r="D6330" s="67">
        <v>2018</v>
      </c>
      <c r="E6330" s="108">
        <v>0</v>
      </c>
      <c r="Z6330" t="str">
        <f t="shared" si="253"/>
        <v>Ultramobile Basic, ClamshellFPGA/PLD2018</v>
      </c>
      <c r="AA6330" t="str">
        <f t="shared" si="254"/>
        <v>Ultramobile Basic, ClamshellFPGA/PLD2018</v>
      </c>
    </row>
    <row r="6331" spans="1:27" x14ac:dyDescent="0.2">
      <c r="A6331" t="s">
        <v>174</v>
      </c>
      <c r="B6331" t="s">
        <v>134</v>
      </c>
      <c r="C6331" t="s">
        <v>180</v>
      </c>
      <c r="D6331" s="67">
        <v>2019</v>
      </c>
      <c r="E6331" s="108">
        <v>0</v>
      </c>
      <c r="Z6331" t="str">
        <f t="shared" si="253"/>
        <v>Ultramobile Basic, ClamshellFPGA/PLD2019</v>
      </c>
      <c r="AA6331" t="str">
        <f t="shared" si="254"/>
        <v>Ultramobile Basic, ClamshellFPGA/PLD2019</v>
      </c>
    </row>
    <row r="6332" spans="1:27" x14ac:dyDescent="0.2">
      <c r="A6332" t="s">
        <v>174</v>
      </c>
      <c r="B6332" t="s">
        <v>134</v>
      </c>
      <c r="C6332" t="s">
        <v>180</v>
      </c>
      <c r="D6332" s="67">
        <v>2020</v>
      </c>
      <c r="E6332" s="108">
        <v>0</v>
      </c>
      <c r="Z6332" t="str">
        <f t="shared" si="253"/>
        <v>Ultramobile Basic, ClamshellFPGA/PLD2020</v>
      </c>
      <c r="AA6332" t="str">
        <f t="shared" si="254"/>
        <v>Ultramobile Basic, ClamshellFPGA/PLD2020</v>
      </c>
    </row>
    <row r="6333" spans="1:27" x14ac:dyDescent="0.2">
      <c r="A6333" t="s">
        <v>174</v>
      </c>
      <c r="B6333" t="s">
        <v>134</v>
      </c>
      <c r="C6333" t="s">
        <v>180</v>
      </c>
      <c r="D6333" s="67">
        <v>2021</v>
      </c>
      <c r="E6333" s="108">
        <v>0</v>
      </c>
      <c r="Z6333" t="str">
        <f t="shared" si="253"/>
        <v>Ultramobile Basic, ClamshellFPGA/PLD2021</v>
      </c>
      <c r="AA6333" t="str">
        <f t="shared" si="254"/>
        <v>Ultramobile Basic, ClamshellFPGA/PLD2021</v>
      </c>
    </row>
    <row r="6334" spans="1:27" x14ac:dyDescent="0.2">
      <c r="A6334" t="s">
        <v>174</v>
      </c>
      <c r="B6334" t="s">
        <v>134</v>
      </c>
      <c r="C6334" t="s">
        <v>180</v>
      </c>
      <c r="D6334" s="67">
        <v>2022</v>
      </c>
      <c r="E6334" s="108">
        <v>0</v>
      </c>
      <c r="Z6334" t="str">
        <f t="shared" si="253"/>
        <v>Ultramobile Basic, ClamshellFPGA/PLD2022</v>
      </c>
      <c r="AA6334" t="str">
        <f t="shared" si="254"/>
        <v>Ultramobile Basic, ClamshellFPGA/PLD2022</v>
      </c>
    </row>
    <row r="6335" spans="1:27" x14ac:dyDescent="0.2">
      <c r="A6335" t="s">
        <v>174</v>
      </c>
      <c r="B6335" t="s">
        <v>134</v>
      </c>
      <c r="C6335" t="s">
        <v>180</v>
      </c>
      <c r="D6335" s="67">
        <v>2023</v>
      </c>
      <c r="E6335" s="108">
        <v>0</v>
      </c>
      <c r="Z6335" t="str">
        <f t="shared" si="253"/>
        <v>Ultramobile Basic, ClamshellFPGA/PLD2023</v>
      </c>
      <c r="AA6335" t="str">
        <f t="shared" si="254"/>
        <v>Ultramobile Basic, ClamshellFPGA/PLD2023</v>
      </c>
    </row>
    <row r="6336" spans="1:27" x14ac:dyDescent="0.2">
      <c r="A6336" t="s">
        <v>174</v>
      </c>
      <c r="B6336" t="s">
        <v>134</v>
      </c>
      <c r="C6336" t="s">
        <v>180</v>
      </c>
      <c r="D6336" s="67">
        <v>2024</v>
      </c>
      <c r="E6336" s="108">
        <v>0</v>
      </c>
      <c r="Z6336" t="str">
        <f t="shared" si="253"/>
        <v>Ultramobile Basic, ClamshellFPGA/PLD2024</v>
      </c>
      <c r="AA6336" t="str">
        <f t="shared" si="254"/>
        <v>Ultramobile Basic, ClamshellFPGA/PLD2024</v>
      </c>
    </row>
    <row r="6337" spans="1:27" x14ac:dyDescent="0.2">
      <c r="A6337" t="s">
        <v>174</v>
      </c>
      <c r="B6337" t="s">
        <v>134</v>
      </c>
      <c r="C6337" t="s">
        <v>180</v>
      </c>
      <c r="D6337" s="67">
        <v>2025</v>
      </c>
      <c r="E6337" s="108">
        <v>0</v>
      </c>
      <c r="Z6337" t="str">
        <f t="shared" si="253"/>
        <v>Ultramobile Basic, ClamshellFPGA/PLD2025</v>
      </c>
      <c r="AA6337" t="str">
        <f t="shared" si="254"/>
        <v>Ultramobile Basic, ClamshellFPGA/PLD2025</v>
      </c>
    </row>
    <row r="6338" spans="1:27" x14ac:dyDescent="0.2">
      <c r="A6338" t="s">
        <v>174</v>
      </c>
      <c r="B6338" t="s">
        <v>135</v>
      </c>
      <c r="C6338" t="s">
        <v>180</v>
      </c>
      <c r="D6338" s="67">
        <v>2018</v>
      </c>
      <c r="E6338" s="108">
        <v>0</v>
      </c>
      <c r="Z6338" t="str">
        <f t="shared" si="253"/>
        <v>Ultramobile Basic, ClamshellOther Logic2018</v>
      </c>
      <c r="AA6338" t="str">
        <f t="shared" si="254"/>
        <v>Ultramobile Basic, ClamshellOther Logic2018</v>
      </c>
    </row>
    <row r="6339" spans="1:27" x14ac:dyDescent="0.2">
      <c r="A6339" t="s">
        <v>174</v>
      </c>
      <c r="B6339" t="s">
        <v>135</v>
      </c>
      <c r="C6339" t="s">
        <v>180</v>
      </c>
      <c r="D6339" s="67">
        <v>2019</v>
      </c>
      <c r="E6339" s="108">
        <v>-3.0220307397994639E-2</v>
      </c>
      <c r="Z6339" t="str">
        <f t="shared" si="253"/>
        <v>Ultramobile Basic, ClamshellOther Logic2019</v>
      </c>
      <c r="AA6339" t="str">
        <f t="shared" si="254"/>
        <v>Ultramobile Basic, ClamshellOther Logic2019</v>
      </c>
    </row>
    <row r="6340" spans="1:27" x14ac:dyDescent="0.2">
      <c r="A6340" t="s">
        <v>174</v>
      </c>
      <c r="B6340" t="s">
        <v>135</v>
      </c>
      <c r="C6340" t="s">
        <v>180</v>
      </c>
      <c r="D6340" s="67">
        <v>2020</v>
      </c>
      <c r="E6340" s="108">
        <v>0.98078080692245351</v>
      </c>
      <c r="Z6340" t="str">
        <f t="shared" si="253"/>
        <v>Ultramobile Basic, ClamshellOther Logic2020</v>
      </c>
      <c r="AA6340" t="str">
        <f t="shared" si="254"/>
        <v>Ultramobile Basic, ClamshellOther Logic2020</v>
      </c>
    </row>
    <row r="6341" spans="1:27" x14ac:dyDescent="0.2">
      <c r="A6341" t="s">
        <v>174</v>
      </c>
      <c r="B6341" t="s">
        <v>135</v>
      </c>
      <c r="C6341" t="s">
        <v>180</v>
      </c>
      <c r="D6341" s="67">
        <v>2021</v>
      </c>
      <c r="E6341" s="108">
        <v>0.68627344948850655</v>
      </c>
      <c r="Z6341" t="str">
        <f t="shared" si="253"/>
        <v>Ultramobile Basic, ClamshellOther Logic2021</v>
      </c>
      <c r="AA6341" t="str">
        <f t="shared" si="254"/>
        <v>Ultramobile Basic, ClamshellOther Logic2021</v>
      </c>
    </row>
    <row r="6342" spans="1:27" x14ac:dyDescent="0.2">
      <c r="A6342" t="s">
        <v>174</v>
      </c>
      <c r="B6342" t="s">
        <v>135</v>
      </c>
      <c r="C6342" t="s">
        <v>180</v>
      </c>
      <c r="D6342" s="67">
        <v>2022</v>
      </c>
      <c r="E6342" s="108">
        <v>5.0955551829131362E-2</v>
      </c>
      <c r="Z6342" t="str">
        <f t="shared" si="253"/>
        <v>Ultramobile Basic, ClamshellOther Logic2022</v>
      </c>
      <c r="AA6342" t="str">
        <f t="shared" si="254"/>
        <v>Ultramobile Basic, ClamshellOther Logic2022</v>
      </c>
    </row>
    <row r="6343" spans="1:27" x14ac:dyDescent="0.2">
      <c r="A6343" t="s">
        <v>174</v>
      </c>
      <c r="B6343" t="s">
        <v>135</v>
      </c>
      <c r="C6343" t="s">
        <v>180</v>
      </c>
      <c r="D6343" s="67">
        <v>2023</v>
      </c>
      <c r="E6343" s="108">
        <v>-1.0337261164204414E-2</v>
      </c>
      <c r="Z6343" t="str">
        <f t="shared" si="253"/>
        <v>Ultramobile Basic, ClamshellOther Logic2023</v>
      </c>
      <c r="AA6343" t="str">
        <f t="shared" si="254"/>
        <v>Ultramobile Basic, ClamshellOther Logic2023</v>
      </c>
    </row>
    <row r="6344" spans="1:27" x14ac:dyDescent="0.2">
      <c r="A6344" t="s">
        <v>174</v>
      </c>
      <c r="B6344" t="s">
        <v>135</v>
      </c>
      <c r="C6344" t="s">
        <v>180</v>
      </c>
      <c r="D6344" s="67">
        <v>2024</v>
      </c>
      <c r="E6344" s="108">
        <v>0.1295317435941794</v>
      </c>
      <c r="Z6344" t="str">
        <f t="shared" si="253"/>
        <v>Ultramobile Basic, ClamshellOther Logic2024</v>
      </c>
      <c r="AA6344" t="str">
        <f t="shared" si="254"/>
        <v>Ultramobile Basic, ClamshellOther Logic2024</v>
      </c>
    </row>
    <row r="6345" spans="1:27" x14ac:dyDescent="0.2">
      <c r="A6345" t="s">
        <v>174</v>
      </c>
      <c r="B6345" t="s">
        <v>135</v>
      </c>
      <c r="C6345" t="s">
        <v>180</v>
      </c>
      <c r="D6345" s="67">
        <v>2025</v>
      </c>
      <c r="E6345" s="108">
        <v>5.5017631980172066E-3</v>
      </c>
      <c r="Z6345" t="str">
        <f t="shared" si="253"/>
        <v>Ultramobile Basic, ClamshellOther Logic2025</v>
      </c>
      <c r="AA6345" t="str">
        <f t="shared" si="254"/>
        <v>Ultramobile Basic, ClamshellOther Logic2025</v>
      </c>
    </row>
    <row r="6346" spans="1:27" x14ac:dyDescent="0.2">
      <c r="A6346" t="s">
        <v>174</v>
      </c>
      <c r="B6346" t="s">
        <v>136</v>
      </c>
      <c r="C6346" t="s">
        <v>180</v>
      </c>
      <c r="D6346" s="67">
        <v>2018</v>
      </c>
      <c r="E6346" s="108">
        <v>0</v>
      </c>
      <c r="Z6346" t="str">
        <f t="shared" si="253"/>
        <v>Ultramobile Basic, ClamshellTotal Analog2018</v>
      </c>
      <c r="AA6346" t="str">
        <f t="shared" si="254"/>
        <v>Ultramobile Basic, ClamshellTotal Analog2018</v>
      </c>
    </row>
    <row r="6347" spans="1:27" x14ac:dyDescent="0.2">
      <c r="A6347" t="s">
        <v>174</v>
      </c>
      <c r="B6347" t="s">
        <v>136</v>
      </c>
      <c r="C6347" t="s">
        <v>180</v>
      </c>
      <c r="D6347" s="67">
        <v>2019</v>
      </c>
      <c r="E6347" s="108">
        <v>-5.1706447930961463E-3</v>
      </c>
      <c r="Z6347" t="str">
        <f t="shared" si="253"/>
        <v>Ultramobile Basic, ClamshellTotal Analog2019</v>
      </c>
      <c r="AA6347" t="str">
        <f t="shared" si="254"/>
        <v>Ultramobile Basic, ClamshellTotal Analog2019</v>
      </c>
    </row>
    <row r="6348" spans="1:27" x14ac:dyDescent="0.2">
      <c r="A6348" t="s">
        <v>174</v>
      </c>
      <c r="B6348" t="s">
        <v>136</v>
      </c>
      <c r="C6348" t="s">
        <v>180</v>
      </c>
      <c r="D6348" s="67">
        <v>2020</v>
      </c>
      <c r="E6348" s="108">
        <v>1.0188889814029243</v>
      </c>
      <c r="Z6348" t="str">
        <f t="shared" si="253"/>
        <v>Ultramobile Basic, ClamshellTotal Analog2020</v>
      </c>
      <c r="AA6348" t="str">
        <f t="shared" si="254"/>
        <v>Ultramobile Basic, ClamshellTotal Analog2020</v>
      </c>
    </row>
    <row r="6349" spans="1:27" x14ac:dyDescent="0.2">
      <c r="A6349" t="s">
        <v>174</v>
      </c>
      <c r="B6349" t="s">
        <v>136</v>
      </c>
      <c r="C6349" t="s">
        <v>180</v>
      </c>
      <c r="D6349" s="67">
        <v>2021</v>
      </c>
      <c r="E6349" s="108">
        <v>0.7641957520680478</v>
      </c>
      <c r="Z6349" t="str">
        <f t="shared" si="253"/>
        <v>Ultramobile Basic, ClamshellTotal Analog2021</v>
      </c>
      <c r="AA6349" t="str">
        <f t="shared" si="254"/>
        <v>Ultramobile Basic, ClamshellTotal Analog2021</v>
      </c>
    </row>
    <row r="6350" spans="1:27" x14ac:dyDescent="0.2">
      <c r="A6350" t="s">
        <v>174</v>
      </c>
      <c r="B6350" t="s">
        <v>136</v>
      </c>
      <c r="C6350" t="s">
        <v>180</v>
      </c>
      <c r="D6350" s="67">
        <v>2022</v>
      </c>
      <c r="E6350" s="108">
        <v>-1.6622211085775107E-2</v>
      </c>
      <c r="Z6350" t="str">
        <f t="shared" si="253"/>
        <v>Ultramobile Basic, ClamshellTotal Analog2022</v>
      </c>
      <c r="AA6350" t="str">
        <f t="shared" si="254"/>
        <v>Ultramobile Basic, ClamshellTotal Analog2022</v>
      </c>
    </row>
    <row r="6351" spans="1:27" x14ac:dyDescent="0.2">
      <c r="A6351" t="s">
        <v>174</v>
      </c>
      <c r="B6351" t="s">
        <v>136</v>
      </c>
      <c r="C6351" t="s">
        <v>180</v>
      </c>
      <c r="D6351" s="67">
        <v>2023</v>
      </c>
      <c r="E6351" s="108">
        <v>-6.5571196328567449E-2</v>
      </c>
      <c r="Z6351" t="str">
        <f t="shared" si="253"/>
        <v>Ultramobile Basic, ClamshellTotal Analog2023</v>
      </c>
      <c r="AA6351" t="str">
        <f t="shared" si="254"/>
        <v>Ultramobile Basic, ClamshellTotal Analog2023</v>
      </c>
    </row>
    <row r="6352" spans="1:27" x14ac:dyDescent="0.2">
      <c r="A6352" t="s">
        <v>174</v>
      </c>
      <c r="B6352" t="s">
        <v>136</v>
      </c>
      <c r="C6352" t="s">
        <v>180</v>
      </c>
      <c r="D6352" s="67">
        <v>2024</v>
      </c>
      <c r="E6352" s="108">
        <v>4.0887683719653456E-2</v>
      </c>
      <c r="Z6352" t="str">
        <f t="shared" si="253"/>
        <v>Ultramobile Basic, ClamshellTotal Analog2024</v>
      </c>
      <c r="AA6352" t="str">
        <f t="shared" si="254"/>
        <v>Ultramobile Basic, ClamshellTotal Analog2024</v>
      </c>
    </row>
    <row r="6353" spans="1:27" x14ac:dyDescent="0.2">
      <c r="A6353" t="s">
        <v>174</v>
      </c>
      <c r="B6353" t="s">
        <v>136</v>
      </c>
      <c r="C6353" t="s">
        <v>180</v>
      </c>
      <c r="D6353" s="67">
        <v>2025</v>
      </c>
      <c r="E6353" s="108">
        <v>-2.1709811461170014E-2</v>
      </c>
      <c r="Z6353" t="str">
        <f t="shared" si="253"/>
        <v>Ultramobile Basic, ClamshellTotal Analog2025</v>
      </c>
      <c r="AA6353" t="str">
        <f t="shared" si="254"/>
        <v>Ultramobile Basic, ClamshellTotal Analog2025</v>
      </c>
    </row>
    <row r="6354" spans="1:27" x14ac:dyDescent="0.2">
      <c r="A6354" t="s">
        <v>174</v>
      </c>
      <c r="B6354" t="s">
        <v>137</v>
      </c>
      <c r="C6354" t="s">
        <v>180</v>
      </c>
      <c r="D6354" s="67">
        <v>2018</v>
      </c>
      <c r="E6354" s="108">
        <v>0</v>
      </c>
      <c r="Z6354" t="str">
        <f t="shared" si="253"/>
        <v>Ultramobile Basic, ClamshellData Converter/Switch/Multiplexer2018</v>
      </c>
      <c r="AA6354" t="str">
        <f t="shared" si="254"/>
        <v>Ultramobile Basic, ClamshellData Converter/Switch/Multiplexer2018</v>
      </c>
    </row>
    <row r="6355" spans="1:27" x14ac:dyDescent="0.2">
      <c r="A6355" t="s">
        <v>174</v>
      </c>
      <c r="B6355" t="s">
        <v>137</v>
      </c>
      <c r="C6355" t="s">
        <v>180</v>
      </c>
      <c r="D6355" s="67">
        <v>2019</v>
      </c>
      <c r="E6355" s="108">
        <v>-9.6812164853632865E-2</v>
      </c>
      <c r="Z6355" t="str">
        <f t="shared" si="253"/>
        <v>Ultramobile Basic, ClamshellData Converter/Switch/Multiplexer2019</v>
      </c>
      <c r="AA6355" t="str">
        <f t="shared" si="254"/>
        <v>Ultramobile Basic, ClamshellData Converter/Switch/Multiplexer2019</v>
      </c>
    </row>
    <row r="6356" spans="1:27" x14ac:dyDescent="0.2">
      <c r="A6356" t="s">
        <v>174</v>
      </c>
      <c r="B6356" t="s">
        <v>137</v>
      </c>
      <c r="C6356" t="s">
        <v>180</v>
      </c>
      <c r="D6356" s="67">
        <v>2020</v>
      </c>
      <c r="E6356" s="108">
        <v>1.1439221728012341</v>
      </c>
      <c r="Z6356" t="str">
        <f t="shared" si="253"/>
        <v>Ultramobile Basic, ClamshellData Converter/Switch/Multiplexer2020</v>
      </c>
      <c r="AA6356" t="str">
        <f t="shared" si="254"/>
        <v>Ultramobile Basic, ClamshellData Converter/Switch/Multiplexer2020</v>
      </c>
    </row>
    <row r="6357" spans="1:27" x14ac:dyDescent="0.2">
      <c r="A6357" t="s">
        <v>174</v>
      </c>
      <c r="B6357" t="s">
        <v>137</v>
      </c>
      <c r="C6357" t="s">
        <v>180</v>
      </c>
      <c r="D6357" s="67">
        <v>2021</v>
      </c>
      <c r="E6357" s="108">
        <v>0.50432290936190238</v>
      </c>
      <c r="Z6357" t="str">
        <f t="shared" si="253"/>
        <v>Ultramobile Basic, ClamshellData Converter/Switch/Multiplexer2021</v>
      </c>
      <c r="AA6357" t="str">
        <f t="shared" si="254"/>
        <v>Ultramobile Basic, ClamshellData Converter/Switch/Multiplexer2021</v>
      </c>
    </row>
    <row r="6358" spans="1:27" x14ac:dyDescent="0.2">
      <c r="A6358" t="s">
        <v>174</v>
      </c>
      <c r="B6358" t="s">
        <v>137</v>
      </c>
      <c r="C6358" t="s">
        <v>180</v>
      </c>
      <c r="D6358" s="67">
        <v>2022</v>
      </c>
      <c r="E6358" s="108">
        <v>1.0211816582330613E-3</v>
      </c>
      <c r="Z6358" t="str">
        <f t="shared" si="253"/>
        <v>Ultramobile Basic, ClamshellData Converter/Switch/Multiplexer2022</v>
      </c>
      <c r="AA6358" t="str">
        <f t="shared" si="254"/>
        <v>Ultramobile Basic, ClamshellData Converter/Switch/Multiplexer2022</v>
      </c>
    </row>
    <row r="6359" spans="1:27" x14ac:dyDescent="0.2">
      <c r="A6359" t="s">
        <v>174</v>
      </c>
      <c r="B6359" t="s">
        <v>137</v>
      </c>
      <c r="C6359" t="s">
        <v>180</v>
      </c>
      <c r="D6359" s="67">
        <v>2023</v>
      </c>
      <c r="E6359" s="108">
        <v>-7.2008228580358935E-2</v>
      </c>
      <c r="Z6359" t="str">
        <f t="shared" si="253"/>
        <v>Ultramobile Basic, ClamshellData Converter/Switch/Multiplexer2023</v>
      </c>
      <c r="AA6359" t="str">
        <f t="shared" si="254"/>
        <v>Ultramobile Basic, ClamshellData Converter/Switch/Multiplexer2023</v>
      </c>
    </row>
    <row r="6360" spans="1:27" x14ac:dyDescent="0.2">
      <c r="A6360" t="s">
        <v>174</v>
      </c>
      <c r="B6360" t="s">
        <v>137</v>
      </c>
      <c r="C6360" t="s">
        <v>180</v>
      </c>
      <c r="D6360" s="67">
        <v>2024</v>
      </c>
      <c r="E6360" s="108">
        <v>4.3403127223627047E-2</v>
      </c>
      <c r="Z6360" t="str">
        <f t="shared" si="253"/>
        <v>Ultramobile Basic, ClamshellData Converter/Switch/Multiplexer2024</v>
      </c>
      <c r="AA6360" t="str">
        <f t="shared" si="254"/>
        <v>Ultramobile Basic, ClamshellData Converter/Switch/Multiplexer2024</v>
      </c>
    </row>
    <row r="6361" spans="1:27" x14ac:dyDescent="0.2">
      <c r="A6361" t="s">
        <v>174</v>
      </c>
      <c r="B6361" t="s">
        <v>137</v>
      </c>
      <c r="C6361" t="s">
        <v>180</v>
      </c>
      <c r="D6361" s="67">
        <v>2025</v>
      </c>
      <c r="E6361" s="108">
        <v>-1.6679569610926537E-2</v>
      </c>
      <c r="Z6361" t="str">
        <f t="shared" si="253"/>
        <v>Ultramobile Basic, ClamshellData Converter/Switch/Multiplexer2025</v>
      </c>
      <c r="AA6361" t="str">
        <f t="shared" si="254"/>
        <v>Ultramobile Basic, ClamshellData Converter/Switch/Multiplexer2025</v>
      </c>
    </row>
    <row r="6362" spans="1:27" x14ac:dyDescent="0.2">
      <c r="A6362" t="s">
        <v>174</v>
      </c>
      <c r="B6362" t="s">
        <v>138</v>
      </c>
      <c r="C6362" t="s">
        <v>180</v>
      </c>
      <c r="D6362" s="67">
        <v>2018</v>
      </c>
      <c r="E6362" s="108">
        <v>0</v>
      </c>
      <c r="Z6362" t="str">
        <f t="shared" si="253"/>
        <v>Ultramobile Basic, ClamshellVoltage Regulator/Reference2018</v>
      </c>
      <c r="AA6362" t="str">
        <f t="shared" si="254"/>
        <v>Ultramobile Basic, ClamshellVoltage Regulator/Reference2018</v>
      </c>
    </row>
    <row r="6363" spans="1:27" x14ac:dyDescent="0.2">
      <c r="A6363" t="s">
        <v>174</v>
      </c>
      <c r="B6363" t="s">
        <v>138</v>
      </c>
      <c r="C6363" t="s">
        <v>180</v>
      </c>
      <c r="D6363" s="67">
        <v>2019</v>
      </c>
      <c r="E6363" s="108">
        <v>-3.2574256795974699E-2</v>
      </c>
      <c r="Z6363" t="str">
        <f t="shared" si="253"/>
        <v>Ultramobile Basic, ClamshellVoltage Regulator/Reference2019</v>
      </c>
      <c r="AA6363" t="str">
        <f t="shared" si="254"/>
        <v>Ultramobile Basic, ClamshellVoltage Regulator/Reference2019</v>
      </c>
    </row>
    <row r="6364" spans="1:27" x14ac:dyDescent="0.2">
      <c r="A6364" t="s">
        <v>174</v>
      </c>
      <c r="B6364" t="s">
        <v>138</v>
      </c>
      <c r="C6364" t="s">
        <v>180</v>
      </c>
      <c r="D6364" s="67">
        <v>2020</v>
      </c>
      <c r="E6364" s="108">
        <v>1.0234652143409693</v>
      </c>
      <c r="Z6364" t="str">
        <f t="shared" si="253"/>
        <v>Ultramobile Basic, ClamshellVoltage Regulator/Reference2020</v>
      </c>
      <c r="AA6364" t="str">
        <f t="shared" si="254"/>
        <v>Ultramobile Basic, ClamshellVoltage Regulator/Reference2020</v>
      </c>
    </row>
    <row r="6365" spans="1:27" x14ac:dyDescent="0.2">
      <c r="A6365" t="s">
        <v>174</v>
      </c>
      <c r="B6365" t="s">
        <v>138</v>
      </c>
      <c r="C6365" t="s">
        <v>180</v>
      </c>
      <c r="D6365" s="67">
        <v>2021</v>
      </c>
      <c r="E6365" s="108">
        <v>0.77854145587961532</v>
      </c>
      <c r="Z6365" t="str">
        <f t="shared" si="253"/>
        <v>Ultramobile Basic, ClamshellVoltage Regulator/Reference2021</v>
      </c>
      <c r="AA6365" t="str">
        <f t="shared" si="254"/>
        <v>Ultramobile Basic, ClamshellVoltage Regulator/Reference2021</v>
      </c>
    </row>
    <row r="6366" spans="1:27" x14ac:dyDescent="0.2">
      <c r="A6366" t="s">
        <v>174</v>
      </c>
      <c r="B6366" t="s">
        <v>138</v>
      </c>
      <c r="C6366" t="s">
        <v>180</v>
      </c>
      <c r="D6366" s="67">
        <v>2022</v>
      </c>
      <c r="E6366" s="108">
        <v>-2.054163405351761E-2</v>
      </c>
      <c r="Z6366" t="str">
        <f t="shared" si="253"/>
        <v>Ultramobile Basic, ClamshellVoltage Regulator/Reference2022</v>
      </c>
      <c r="AA6366" t="str">
        <f t="shared" si="254"/>
        <v>Ultramobile Basic, ClamshellVoltage Regulator/Reference2022</v>
      </c>
    </row>
    <row r="6367" spans="1:27" x14ac:dyDescent="0.2">
      <c r="A6367" t="s">
        <v>174</v>
      </c>
      <c r="B6367" t="s">
        <v>138</v>
      </c>
      <c r="C6367" t="s">
        <v>180</v>
      </c>
      <c r="D6367" s="67">
        <v>2023</v>
      </c>
      <c r="E6367" s="108">
        <v>-6.3353737510024821E-2</v>
      </c>
      <c r="Z6367" t="str">
        <f t="shared" si="253"/>
        <v>Ultramobile Basic, ClamshellVoltage Regulator/Reference2023</v>
      </c>
      <c r="AA6367" t="str">
        <f t="shared" si="254"/>
        <v>Ultramobile Basic, ClamshellVoltage Regulator/Reference2023</v>
      </c>
    </row>
    <row r="6368" spans="1:27" x14ac:dyDescent="0.2">
      <c r="A6368" t="s">
        <v>174</v>
      </c>
      <c r="B6368" t="s">
        <v>138</v>
      </c>
      <c r="C6368" t="s">
        <v>180</v>
      </c>
      <c r="D6368" s="67">
        <v>2024</v>
      </c>
      <c r="E6368" s="108">
        <v>4.0259085765249614E-2</v>
      </c>
      <c r="Z6368" t="str">
        <f t="shared" si="253"/>
        <v>Ultramobile Basic, ClamshellVoltage Regulator/Reference2024</v>
      </c>
      <c r="AA6368" t="str">
        <f t="shared" si="254"/>
        <v>Ultramobile Basic, ClamshellVoltage Regulator/Reference2024</v>
      </c>
    </row>
    <row r="6369" spans="1:27" x14ac:dyDescent="0.2">
      <c r="A6369" t="s">
        <v>174</v>
      </c>
      <c r="B6369" t="s">
        <v>138</v>
      </c>
      <c r="C6369" t="s">
        <v>180</v>
      </c>
      <c r="D6369" s="67">
        <v>2025</v>
      </c>
      <c r="E6369" s="108">
        <v>-2.2536505041216848E-2</v>
      </c>
      <c r="Z6369" t="str">
        <f t="shared" si="253"/>
        <v>Ultramobile Basic, ClamshellVoltage Regulator/Reference2025</v>
      </c>
      <c r="AA6369" t="str">
        <f t="shared" si="254"/>
        <v>Ultramobile Basic, ClamshellVoltage Regulator/Reference2025</v>
      </c>
    </row>
    <row r="6370" spans="1:27" x14ac:dyDescent="0.2">
      <c r="A6370" t="s">
        <v>174</v>
      </c>
      <c r="B6370" t="s">
        <v>139</v>
      </c>
      <c r="C6370" t="s">
        <v>180</v>
      </c>
      <c r="D6370" s="67">
        <v>2018</v>
      </c>
      <c r="E6370" s="108">
        <v>0</v>
      </c>
      <c r="Z6370" t="str">
        <f t="shared" ref="Z6370:Z6433" si="255">A6370&amp;B6370&amp;D6370</f>
        <v>Ultramobile Basic, ClamshellOther Analog2018</v>
      </c>
      <c r="AA6370" t="str">
        <f t="shared" ref="AA6370:AA6433" si="256">$A6370&amp;$B6370&amp;$D6370</f>
        <v>Ultramobile Basic, ClamshellOther Analog2018</v>
      </c>
    </row>
    <row r="6371" spans="1:27" x14ac:dyDescent="0.2">
      <c r="A6371" t="s">
        <v>174</v>
      </c>
      <c r="B6371" t="s">
        <v>139</v>
      </c>
      <c r="C6371" t="s">
        <v>180</v>
      </c>
      <c r="D6371" s="67">
        <v>2019</v>
      </c>
      <c r="E6371" s="108">
        <v>9.2350281478638552E-2</v>
      </c>
      <c r="Z6371" t="str">
        <f t="shared" si="255"/>
        <v>Ultramobile Basic, ClamshellOther Analog2019</v>
      </c>
      <c r="AA6371" t="str">
        <f t="shared" si="256"/>
        <v>Ultramobile Basic, ClamshellOther Analog2019</v>
      </c>
    </row>
    <row r="6372" spans="1:27" x14ac:dyDescent="0.2">
      <c r="A6372" t="s">
        <v>174</v>
      </c>
      <c r="B6372" t="s">
        <v>139</v>
      </c>
      <c r="C6372" t="s">
        <v>180</v>
      </c>
      <c r="D6372" s="67">
        <v>2020</v>
      </c>
      <c r="E6372" s="108">
        <v>0.98979182816387845</v>
      </c>
      <c r="Z6372" t="str">
        <f t="shared" si="255"/>
        <v>Ultramobile Basic, ClamshellOther Analog2020</v>
      </c>
      <c r="AA6372" t="str">
        <f t="shared" si="256"/>
        <v>Ultramobile Basic, ClamshellOther Analog2020</v>
      </c>
    </row>
    <row r="6373" spans="1:27" x14ac:dyDescent="0.2">
      <c r="A6373" t="s">
        <v>174</v>
      </c>
      <c r="B6373" t="s">
        <v>139</v>
      </c>
      <c r="C6373" t="s">
        <v>180</v>
      </c>
      <c r="D6373" s="67">
        <v>2021</v>
      </c>
      <c r="E6373" s="108">
        <v>0.76309545401620604</v>
      </c>
      <c r="Z6373" t="str">
        <f t="shared" si="255"/>
        <v>Ultramobile Basic, ClamshellOther Analog2021</v>
      </c>
      <c r="AA6373" t="str">
        <f t="shared" si="256"/>
        <v>Ultramobile Basic, ClamshellOther Analog2021</v>
      </c>
    </row>
    <row r="6374" spans="1:27" x14ac:dyDescent="0.2">
      <c r="A6374" t="s">
        <v>174</v>
      </c>
      <c r="B6374" t="s">
        <v>139</v>
      </c>
      <c r="C6374" t="s">
        <v>180</v>
      </c>
      <c r="D6374" s="67">
        <v>2022</v>
      </c>
      <c r="E6374" s="108">
        <v>-8.0863558437362926E-3</v>
      </c>
      <c r="Z6374" t="str">
        <f t="shared" si="255"/>
        <v>Ultramobile Basic, ClamshellOther Analog2022</v>
      </c>
      <c r="AA6374" t="str">
        <f t="shared" si="256"/>
        <v>Ultramobile Basic, ClamshellOther Analog2022</v>
      </c>
    </row>
    <row r="6375" spans="1:27" x14ac:dyDescent="0.2">
      <c r="A6375" t="s">
        <v>174</v>
      </c>
      <c r="B6375" t="s">
        <v>139</v>
      </c>
      <c r="C6375" t="s">
        <v>180</v>
      </c>
      <c r="D6375" s="67">
        <v>2023</v>
      </c>
      <c r="E6375" s="108">
        <v>-7.0757095043256668E-2</v>
      </c>
      <c r="Z6375" t="str">
        <f t="shared" si="255"/>
        <v>Ultramobile Basic, ClamshellOther Analog2023</v>
      </c>
      <c r="AA6375" t="str">
        <f t="shared" si="256"/>
        <v>Ultramobile Basic, ClamshellOther Analog2023</v>
      </c>
    </row>
    <row r="6376" spans="1:27" x14ac:dyDescent="0.2">
      <c r="A6376" t="s">
        <v>174</v>
      </c>
      <c r="B6376" t="s">
        <v>139</v>
      </c>
      <c r="C6376" t="s">
        <v>180</v>
      </c>
      <c r="D6376" s="67">
        <v>2024</v>
      </c>
      <c r="E6376" s="108">
        <v>4.2285170686372053E-2</v>
      </c>
      <c r="Z6376" t="str">
        <f t="shared" si="255"/>
        <v>Ultramobile Basic, ClamshellOther Analog2024</v>
      </c>
      <c r="AA6376" t="str">
        <f t="shared" si="256"/>
        <v>Ultramobile Basic, ClamshellOther Analog2024</v>
      </c>
    </row>
    <row r="6377" spans="1:27" x14ac:dyDescent="0.2">
      <c r="A6377" t="s">
        <v>174</v>
      </c>
      <c r="B6377" t="s">
        <v>139</v>
      </c>
      <c r="C6377" t="s">
        <v>180</v>
      </c>
      <c r="D6377" s="67">
        <v>2025</v>
      </c>
      <c r="E6377" s="108">
        <v>-2.0092483808490047E-2</v>
      </c>
      <c r="Z6377" t="str">
        <f t="shared" si="255"/>
        <v>Ultramobile Basic, ClamshellOther Analog2025</v>
      </c>
      <c r="AA6377" t="str">
        <f t="shared" si="256"/>
        <v>Ultramobile Basic, ClamshellOther Analog2025</v>
      </c>
    </row>
    <row r="6378" spans="1:27" x14ac:dyDescent="0.2">
      <c r="A6378" t="s">
        <v>174</v>
      </c>
      <c r="B6378" t="s">
        <v>140</v>
      </c>
      <c r="C6378" t="s">
        <v>180</v>
      </c>
      <c r="D6378" s="67">
        <v>2018</v>
      </c>
      <c r="E6378" s="108">
        <v>0</v>
      </c>
      <c r="Z6378" t="str">
        <f t="shared" si="255"/>
        <v>Ultramobile Basic, ClamshellTotal Discrete2018</v>
      </c>
      <c r="AA6378" t="str">
        <f t="shared" si="256"/>
        <v>Ultramobile Basic, ClamshellTotal Discrete2018</v>
      </c>
    </row>
    <row r="6379" spans="1:27" x14ac:dyDescent="0.2">
      <c r="A6379" t="s">
        <v>174</v>
      </c>
      <c r="B6379" t="s">
        <v>140</v>
      </c>
      <c r="C6379" t="s">
        <v>180</v>
      </c>
      <c r="D6379" s="67">
        <v>2019</v>
      </c>
      <c r="E6379" s="108">
        <v>-6.6130159212931194E-2</v>
      </c>
      <c r="Z6379" t="str">
        <f t="shared" si="255"/>
        <v>Ultramobile Basic, ClamshellTotal Discrete2019</v>
      </c>
      <c r="AA6379" t="str">
        <f t="shared" si="256"/>
        <v>Ultramobile Basic, ClamshellTotal Discrete2019</v>
      </c>
    </row>
    <row r="6380" spans="1:27" x14ac:dyDescent="0.2">
      <c r="A6380" t="s">
        <v>174</v>
      </c>
      <c r="B6380" t="s">
        <v>140</v>
      </c>
      <c r="C6380" t="s">
        <v>180</v>
      </c>
      <c r="D6380" s="67">
        <v>2020</v>
      </c>
      <c r="E6380" s="108">
        <v>1.015413592716965</v>
      </c>
      <c r="Z6380" t="str">
        <f t="shared" si="255"/>
        <v>Ultramobile Basic, ClamshellTotal Discrete2020</v>
      </c>
      <c r="AA6380" t="str">
        <f t="shared" si="256"/>
        <v>Ultramobile Basic, ClamshellTotal Discrete2020</v>
      </c>
    </row>
    <row r="6381" spans="1:27" x14ac:dyDescent="0.2">
      <c r="A6381" t="s">
        <v>174</v>
      </c>
      <c r="B6381" t="s">
        <v>140</v>
      </c>
      <c r="C6381" t="s">
        <v>180</v>
      </c>
      <c r="D6381" s="67">
        <v>2021</v>
      </c>
      <c r="E6381" s="108">
        <v>0.41469599976636351</v>
      </c>
      <c r="Z6381" t="str">
        <f t="shared" si="255"/>
        <v>Ultramobile Basic, ClamshellTotal Discrete2021</v>
      </c>
      <c r="AA6381" t="str">
        <f t="shared" si="256"/>
        <v>Ultramobile Basic, ClamshellTotal Discrete2021</v>
      </c>
    </row>
    <row r="6382" spans="1:27" x14ac:dyDescent="0.2">
      <c r="A6382" t="s">
        <v>174</v>
      </c>
      <c r="B6382" t="s">
        <v>140</v>
      </c>
      <c r="C6382" t="s">
        <v>180</v>
      </c>
      <c r="D6382" s="67">
        <v>2022</v>
      </c>
      <c r="E6382" s="108">
        <v>-4.3943452015724693E-2</v>
      </c>
      <c r="Z6382" t="str">
        <f t="shared" si="255"/>
        <v>Ultramobile Basic, ClamshellTotal Discrete2022</v>
      </c>
      <c r="AA6382" t="str">
        <f t="shared" si="256"/>
        <v>Ultramobile Basic, ClamshellTotal Discrete2022</v>
      </c>
    </row>
    <row r="6383" spans="1:27" x14ac:dyDescent="0.2">
      <c r="A6383" t="s">
        <v>174</v>
      </c>
      <c r="B6383" t="s">
        <v>140</v>
      </c>
      <c r="C6383" t="s">
        <v>180</v>
      </c>
      <c r="D6383" s="67">
        <v>2023</v>
      </c>
      <c r="E6383" s="108">
        <v>-9.6151243424719146E-2</v>
      </c>
      <c r="Z6383" t="str">
        <f t="shared" si="255"/>
        <v>Ultramobile Basic, ClamshellTotal Discrete2023</v>
      </c>
      <c r="AA6383" t="str">
        <f t="shared" si="256"/>
        <v>Ultramobile Basic, ClamshellTotal Discrete2023</v>
      </c>
    </row>
    <row r="6384" spans="1:27" x14ac:dyDescent="0.2">
      <c r="A6384" t="s">
        <v>174</v>
      </c>
      <c r="B6384" t="s">
        <v>140</v>
      </c>
      <c r="C6384" t="s">
        <v>180</v>
      </c>
      <c r="D6384" s="67">
        <v>2024</v>
      </c>
      <c r="E6384" s="108">
        <v>2.5581457921000306E-2</v>
      </c>
      <c r="Z6384" t="str">
        <f t="shared" si="255"/>
        <v>Ultramobile Basic, ClamshellTotal Discrete2024</v>
      </c>
      <c r="AA6384" t="str">
        <f t="shared" si="256"/>
        <v>Ultramobile Basic, ClamshellTotal Discrete2024</v>
      </c>
    </row>
    <row r="6385" spans="1:27" x14ac:dyDescent="0.2">
      <c r="A6385" t="s">
        <v>174</v>
      </c>
      <c r="B6385" t="s">
        <v>140</v>
      </c>
      <c r="C6385" t="s">
        <v>180</v>
      </c>
      <c r="D6385" s="67">
        <v>2025</v>
      </c>
      <c r="E6385" s="108">
        <v>-1.9995834466720819E-2</v>
      </c>
      <c r="Z6385" t="str">
        <f t="shared" si="255"/>
        <v>Ultramobile Basic, ClamshellTotal Discrete2025</v>
      </c>
      <c r="AA6385" t="str">
        <f t="shared" si="256"/>
        <v>Ultramobile Basic, ClamshellTotal Discrete2025</v>
      </c>
    </row>
    <row r="6386" spans="1:27" x14ac:dyDescent="0.2">
      <c r="A6386" t="s">
        <v>174</v>
      </c>
      <c r="B6386" t="s">
        <v>141</v>
      </c>
      <c r="C6386" t="s">
        <v>180</v>
      </c>
      <c r="D6386" s="67">
        <v>2018</v>
      </c>
      <c r="E6386" s="108">
        <v>0</v>
      </c>
      <c r="Z6386" t="str">
        <f t="shared" si="255"/>
        <v>Ultramobile Basic, ClamshellDiodes2018</v>
      </c>
      <c r="AA6386" t="str">
        <f t="shared" si="256"/>
        <v>Ultramobile Basic, ClamshellDiodes2018</v>
      </c>
    </row>
    <row r="6387" spans="1:27" x14ac:dyDescent="0.2">
      <c r="A6387" t="s">
        <v>174</v>
      </c>
      <c r="B6387" t="s">
        <v>141</v>
      </c>
      <c r="C6387" t="s">
        <v>180</v>
      </c>
      <c r="D6387" s="67">
        <v>2019</v>
      </c>
      <c r="E6387" s="108">
        <v>-2.2515526636971428E-3</v>
      </c>
      <c r="Z6387" t="str">
        <f t="shared" si="255"/>
        <v>Ultramobile Basic, ClamshellDiodes2019</v>
      </c>
      <c r="AA6387" t="str">
        <f t="shared" si="256"/>
        <v>Ultramobile Basic, ClamshellDiodes2019</v>
      </c>
    </row>
    <row r="6388" spans="1:27" x14ac:dyDescent="0.2">
      <c r="A6388" t="s">
        <v>174</v>
      </c>
      <c r="B6388" t="s">
        <v>141</v>
      </c>
      <c r="C6388" t="s">
        <v>180</v>
      </c>
      <c r="D6388" s="67">
        <v>2020</v>
      </c>
      <c r="E6388" s="108">
        <v>0.78748787432227063</v>
      </c>
      <c r="Z6388" t="str">
        <f t="shared" si="255"/>
        <v>Ultramobile Basic, ClamshellDiodes2020</v>
      </c>
      <c r="AA6388" t="str">
        <f t="shared" si="256"/>
        <v>Ultramobile Basic, ClamshellDiodes2020</v>
      </c>
    </row>
    <row r="6389" spans="1:27" x14ac:dyDescent="0.2">
      <c r="A6389" t="s">
        <v>174</v>
      </c>
      <c r="B6389" t="s">
        <v>141</v>
      </c>
      <c r="C6389" t="s">
        <v>180</v>
      </c>
      <c r="D6389" s="67">
        <v>2021</v>
      </c>
      <c r="E6389" s="108">
        <v>0.47853620384384188</v>
      </c>
      <c r="Z6389" t="str">
        <f t="shared" si="255"/>
        <v>Ultramobile Basic, ClamshellDiodes2021</v>
      </c>
      <c r="AA6389" t="str">
        <f t="shared" si="256"/>
        <v>Ultramobile Basic, ClamshellDiodes2021</v>
      </c>
    </row>
    <row r="6390" spans="1:27" x14ac:dyDescent="0.2">
      <c r="A6390" t="s">
        <v>174</v>
      </c>
      <c r="B6390" t="s">
        <v>141</v>
      </c>
      <c r="C6390" t="s">
        <v>180</v>
      </c>
      <c r="D6390" s="67">
        <v>2022</v>
      </c>
      <c r="E6390" s="108">
        <v>-4.516690753137298E-2</v>
      </c>
      <c r="Z6390" t="str">
        <f t="shared" si="255"/>
        <v>Ultramobile Basic, ClamshellDiodes2022</v>
      </c>
      <c r="AA6390" t="str">
        <f t="shared" si="256"/>
        <v>Ultramobile Basic, ClamshellDiodes2022</v>
      </c>
    </row>
    <row r="6391" spans="1:27" x14ac:dyDescent="0.2">
      <c r="A6391" t="s">
        <v>174</v>
      </c>
      <c r="B6391" t="s">
        <v>141</v>
      </c>
      <c r="C6391" t="s">
        <v>180</v>
      </c>
      <c r="D6391" s="67">
        <v>2023</v>
      </c>
      <c r="E6391" s="108">
        <v>-8.8044932695980349E-2</v>
      </c>
      <c r="Z6391" t="str">
        <f t="shared" si="255"/>
        <v>Ultramobile Basic, ClamshellDiodes2023</v>
      </c>
      <c r="AA6391" t="str">
        <f t="shared" si="256"/>
        <v>Ultramobile Basic, ClamshellDiodes2023</v>
      </c>
    </row>
    <row r="6392" spans="1:27" x14ac:dyDescent="0.2">
      <c r="A6392" t="s">
        <v>174</v>
      </c>
      <c r="B6392" t="s">
        <v>141</v>
      </c>
      <c r="C6392" t="s">
        <v>180</v>
      </c>
      <c r="D6392" s="67">
        <v>2024</v>
      </c>
      <c r="E6392" s="108">
        <v>2.241074364093909E-2</v>
      </c>
      <c r="Z6392" t="str">
        <f t="shared" si="255"/>
        <v>Ultramobile Basic, ClamshellDiodes2024</v>
      </c>
      <c r="AA6392" t="str">
        <f t="shared" si="256"/>
        <v>Ultramobile Basic, ClamshellDiodes2024</v>
      </c>
    </row>
    <row r="6393" spans="1:27" x14ac:dyDescent="0.2">
      <c r="A6393" t="s">
        <v>174</v>
      </c>
      <c r="B6393" t="s">
        <v>141</v>
      </c>
      <c r="C6393" t="s">
        <v>180</v>
      </c>
      <c r="D6393" s="67">
        <v>2025</v>
      </c>
      <c r="E6393" s="108">
        <v>-2.0373973394230638E-2</v>
      </c>
      <c r="Z6393" t="str">
        <f t="shared" si="255"/>
        <v>Ultramobile Basic, ClamshellDiodes2025</v>
      </c>
      <c r="AA6393" t="str">
        <f t="shared" si="256"/>
        <v>Ultramobile Basic, ClamshellDiodes2025</v>
      </c>
    </row>
    <row r="6394" spans="1:27" x14ac:dyDescent="0.2">
      <c r="A6394" t="s">
        <v>174</v>
      </c>
      <c r="B6394" t="s">
        <v>142</v>
      </c>
      <c r="C6394" t="s">
        <v>180</v>
      </c>
      <c r="D6394" s="67">
        <v>2018</v>
      </c>
      <c r="E6394" s="108">
        <v>0</v>
      </c>
      <c r="Z6394" t="str">
        <f t="shared" si="255"/>
        <v>Ultramobile Basic, ClamshellTransistors2018</v>
      </c>
      <c r="AA6394" t="str">
        <f t="shared" si="256"/>
        <v>Ultramobile Basic, ClamshellTransistors2018</v>
      </c>
    </row>
    <row r="6395" spans="1:27" x14ac:dyDescent="0.2">
      <c r="A6395" t="s">
        <v>174</v>
      </c>
      <c r="B6395" t="s">
        <v>142</v>
      </c>
      <c r="C6395" t="s">
        <v>180</v>
      </c>
      <c r="D6395" s="67">
        <v>2019</v>
      </c>
      <c r="E6395" s="108">
        <v>-8.0371704079431838E-2</v>
      </c>
      <c r="Z6395" t="str">
        <f t="shared" si="255"/>
        <v>Ultramobile Basic, ClamshellTransistors2019</v>
      </c>
      <c r="AA6395" t="str">
        <f t="shared" si="256"/>
        <v>Ultramobile Basic, ClamshellTransistors2019</v>
      </c>
    </row>
    <row r="6396" spans="1:27" x14ac:dyDescent="0.2">
      <c r="A6396" t="s">
        <v>174</v>
      </c>
      <c r="B6396" t="s">
        <v>142</v>
      </c>
      <c r="C6396" t="s">
        <v>180</v>
      </c>
      <c r="D6396" s="67">
        <v>2020</v>
      </c>
      <c r="E6396" s="108">
        <v>1.070545591252281</v>
      </c>
      <c r="Z6396" t="str">
        <f t="shared" si="255"/>
        <v>Ultramobile Basic, ClamshellTransistors2020</v>
      </c>
      <c r="AA6396" t="str">
        <f t="shared" si="256"/>
        <v>Ultramobile Basic, ClamshellTransistors2020</v>
      </c>
    </row>
    <row r="6397" spans="1:27" x14ac:dyDescent="0.2">
      <c r="A6397" t="s">
        <v>174</v>
      </c>
      <c r="B6397" t="s">
        <v>142</v>
      </c>
      <c r="C6397" t="s">
        <v>180</v>
      </c>
      <c r="D6397" s="67">
        <v>2021</v>
      </c>
      <c r="E6397" s="108">
        <v>0.40136499213594967</v>
      </c>
      <c r="Z6397" t="str">
        <f t="shared" si="255"/>
        <v>Ultramobile Basic, ClamshellTransistors2021</v>
      </c>
      <c r="AA6397" t="str">
        <f t="shared" si="256"/>
        <v>Ultramobile Basic, ClamshellTransistors2021</v>
      </c>
    </row>
    <row r="6398" spans="1:27" x14ac:dyDescent="0.2">
      <c r="A6398" t="s">
        <v>174</v>
      </c>
      <c r="B6398" t="s">
        <v>142</v>
      </c>
      <c r="C6398" t="s">
        <v>180</v>
      </c>
      <c r="D6398" s="67">
        <v>2022</v>
      </c>
      <c r="E6398" s="108">
        <v>-4.3673903097803835E-2</v>
      </c>
      <c r="Z6398" t="str">
        <f t="shared" si="255"/>
        <v>Ultramobile Basic, ClamshellTransistors2022</v>
      </c>
      <c r="AA6398" t="str">
        <f t="shared" si="256"/>
        <v>Ultramobile Basic, ClamshellTransistors2022</v>
      </c>
    </row>
    <row r="6399" spans="1:27" x14ac:dyDescent="0.2">
      <c r="A6399" t="s">
        <v>174</v>
      </c>
      <c r="B6399" t="s">
        <v>142</v>
      </c>
      <c r="C6399" t="s">
        <v>180</v>
      </c>
      <c r="D6399" s="67">
        <v>2023</v>
      </c>
      <c r="E6399" s="108">
        <v>-9.7934419019298558E-2</v>
      </c>
      <c r="Z6399" t="str">
        <f t="shared" si="255"/>
        <v>Ultramobile Basic, ClamshellTransistors2023</v>
      </c>
      <c r="AA6399" t="str">
        <f t="shared" si="256"/>
        <v>Ultramobile Basic, ClamshellTransistors2023</v>
      </c>
    </row>
    <row r="6400" spans="1:27" x14ac:dyDescent="0.2">
      <c r="A6400" t="s">
        <v>174</v>
      </c>
      <c r="B6400" t="s">
        <v>142</v>
      </c>
      <c r="C6400" t="s">
        <v>180</v>
      </c>
      <c r="D6400" s="67">
        <v>2024</v>
      </c>
      <c r="E6400" s="108">
        <v>2.6286578356993218E-2</v>
      </c>
      <c r="Z6400" t="str">
        <f t="shared" si="255"/>
        <v>Ultramobile Basic, ClamshellTransistors2024</v>
      </c>
      <c r="AA6400" t="str">
        <f t="shared" si="256"/>
        <v>Ultramobile Basic, ClamshellTransistors2024</v>
      </c>
    </row>
    <row r="6401" spans="1:27" x14ac:dyDescent="0.2">
      <c r="A6401" t="s">
        <v>174</v>
      </c>
      <c r="B6401" t="s">
        <v>142</v>
      </c>
      <c r="C6401" t="s">
        <v>180</v>
      </c>
      <c r="D6401" s="67">
        <v>2025</v>
      </c>
      <c r="E6401" s="108">
        <v>-1.9912059486030032E-2</v>
      </c>
      <c r="Z6401" t="str">
        <f t="shared" si="255"/>
        <v>Ultramobile Basic, ClamshellTransistors2025</v>
      </c>
      <c r="AA6401" t="str">
        <f t="shared" si="256"/>
        <v>Ultramobile Basic, ClamshellTransistors2025</v>
      </c>
    </row>
    <row r="6402" spans="1:27" x14ac:dyDescent="0.2">
      <c r="A6402" t="s">
        <v>174</v>
      </c>
      <c r="B6402" t="s">
        <v>143</v>
      </c>
      <c r="C6402" t="s">
        <v>180</v>
      </c>
      <c r="D6402" s="67">
        <v>2018</v>
      </c>
      <c r="E6402" s="108">
        <v>0</v>
      </c>
      <c r="Z6402" t="str">
        <f t="shared" si="255"/>
        <v>Ultramobile Basic, ClamshellOther Discretes2018</v>
      </c>
      <c r="AA6402" t="str">
        <f t="shared" si="256"/>
        <v>Ultramobile Basic, ClamshellOther Discretes2018</v>
      </c>
    </row>
    <row r="6403" spans="1:27" x14ac:dyDescent="0.2">
      <c r="A6403" t="s">
        <v>174</v>
      </c>
      <c r="B6403" t="s">
        <v>143</v>
      </c>
      <c r="C6403" t="s">
        <v>180</v>
      </c>
      <c r="D6403" s="67">
        <v>2019</v>
      </c>
      <c r="E6403" s="108">
        <v>0</v>
      </c>
      <c r="Z6403" t="str">
        <f t="shared" si="255"/>
        <v>Ultramobile Basic, ClamshellOther Discretes2019</v>
      </c>
      <c r="AA6403" t="str">
        <f t="shared" si="256"/>
        <v>Ultramobile Basic, ClamshellOther Discretes2019</v>
      </c>
    </row>
    <row r="6404" spans="1:27" x14ac:dyDescent="0.2">
      <c r="A6404" t="s">
        <v>174</v>
      </c>
      <c r="B6404" t="s">
        <v>143</v>
      </c>
      <c r="C6404" t="s">
        <v>180</v>
      </c>
      <c r="D6404" s="67">
        <v>2020</v>
      </c>
      <c r="E6404" s="108">
        <v>0</v>
      </c>
      <c r="Z6404" t="str">
        <f t="shared" si="255"/>
        <v>Ultramobile Basic, ClamshellOther Discretes2020</v>
      </c>
      <c r="AA6404" t="str">
        <f t="shared" si="256"/>
        <v>Ultramobile Basic, ClamshellOther Discretes2020</v>
      </c>
    </row>
    <row r="6405" spans="1:27" x14ac:dyDescent="0.2">
      <c r="A6405" t="s">
        <v>174</v>
      </c>
      <c r="B6405" t="s">
        <v>143</v>
      </c>
      <c r="C6405" t="s">
        <v>180</v>
      </c>
      <c r="D6405" s="67">
        <v>2021</v>
      </c>
      <c r="E6405" s="108">
        <v>0</v>
      </c>
      <c r="Z6405" t="str">
        <f t="shared" si="255"/>
        <v>Ultramobile Basic, ClamshellOther Discretes2021</v>
      </c>
      <c r="AA6405" t="str">
        <f t="shared" si="256"/>
        <v>Ultramobile Basic, ClamshellOther Discretes2021</v>
      </c>
    </row>
    <row r="6406" spans="1:27" x14ac:dyDescent="0.2">
      <c r="A6406" t="s">
        <v>174</v>
      </c>
      <c r="B6406" t="s">
        <v>143</v>
      </c>
      <c r="C6406" t="s">
        <v>180</v>
      </c>
      <c r="D6406" s="67">
        <v>2022</v>
      </c>
      <c r="E6406" s="108">
        <v>0</v>
      </c>
      <c r="Z6406" t="str">
        <f t="shared" si="255"/>
        <v>Ultramobile Basic, ClamshellOther Discretes2022</v>
      </c>
      <c r="AA6406" t="str">
        <f t="shared" si="256"/>
        <v>Ultramobile Basic, ClamshellOther Discretes2022</v>
      </c>
    </row>
    <row r="6407" spans="1:27" x14ac:dyDescent="0.2">
      <c r="A6407" t="s">
        <v>174</v>
      </c>
      <c r="B6407" t="s">
        <v>143</v>
      </c>
      <c r="C6407" t="s">
        <v>180</v>
      </c>
      <c r="D6407" s="67">
        <v>2023</v>
      </c>
      <c r="E6407" s="108">
        <v>0</v>
      </c>
      <c r="Z6407" t="str">
        <f t="shared" si="255"/>
        <v>Ultramobile Basic, ClamshellOther Discretes2023</v>
      </c>
      <c r="AA6407" t="str">
        <f t="shared" si="256"/>
        <v>Ultramobile Basic, ClamshellOther Discretes2023</v>
      </c>
    </row>
    <row r="6408" spans="1:27" x14ac:dyDescent="0.2">
      <c r="A6408" t="s">
        <v>174</v>
      </c>
      <c r="B6408" t="s">
        <v>143</v>
      </c>
      <c r="C6408" t="s">
        <v>180</v>
      </c>
      <c r="D6408" s="67">
        <v>2024</v>
      </c>
      <c r="E6408" s="108">
        <v>0</v>
      </c>
      <c r="Z6408" t="str">
        <f t="shared" si="255"/>
        <v>Ultramobile Basic, ClamshellOther Discretes2024</v>
      </c>
      <c r="AA6408" t="str">
        <f t="shared" si="256"/>
        <v>Ultramobile Basic, ClamshellOther Discretes2024</v>
      </c>
    </row>
    <row r="6409" spans="1:27" x14ac:dyDescent="0.2">
      <c r="A6409" t="s">
        <v>174</v>
      </c>
      <c r="B6409" t="s">
        <v>143</v>
      </c>
      <c r="C6409" t="s">
        <v>180</v>
      </c>
      <c r="D6409" s="67">
        <v>2025</v>
      </c>
      <c r="E6409" s="108">
        <v>0</v>
      </c>
      <c r="Z6409" t="str">
        <f t="shared" si="255"/>
        <v>Ultramobile Basic, ClamshellOther Discretes2025</v>
      </c>
      <c r="AA6409" t="str">
        <f t="shared" si="256"/>
        <v>Ultramobile Basic, ClamshellOther Discretes2025</v>
      </c>
    </row>
    <row r="6410" spans="1:27" x14ac:dyDescent="0.2">
      <c r="A6410" t="s">
        <v>174</v>
      </c>
      <c r="B6410" t="s">
        <v>144</v>
      </c>
      <c r="C6410" t="s">
        <v>180</v>
      </c>
      <c r="D6410" s="67">
        <v>2018</v>
      </c>
      <c r="E6410" s="108">
        <v>0</v>
      </c>
      <c r="Z6410" t="str">
        <f t="shared" si="255"/>
        <v>Ultramobile Basic, ClamshellTotal Optoelectronics2018</v>
      </c>
      <c r="AA6410" t="str">
        <f t="shared" si="256"/>
        <v>Ultramobile Basic, ClamshellTotal Optoelectronics2018</v>
      </c>
    </row>
    <row r="6411" spans="1:27" x14ac:dyDescent="0.2">
      <c r="A6411" t="s">
        <v>174</v>
      </c>
      <c r="B6411" t="s">
        <v>144</v>
      </c>
      <c r="C6411" t="s">
        <v>180</v>
      </c>
      <c r="D6411" s="67">
        <v>2019</v>
      </c>
      <c r="E6411" s="108">
        <v>4.3982520108874379E-2</v>
      </c>
      <c r="Z6411" t="str">
        <f t="shared" si="255"/>
        <v>Ultramobile Basic, ClamshellTotal Optoelectronics2019</v>
      </c>
      <c r="AA6411" t="str">
        <f t="shared" si="256"/>
        <v>Ultramobile Basic, ClamshellTotal Optoelectronics2019</v>
      </c>
    </row>
    <row r="6412" spans="1:27" x14ac:dyDescent="0.2">
      <c r="A6412" t="s">
        <v>174</v>
      </c>
      <c r="B6412" t="s">
        <v>144</v>
      </c>
      <c r="C6412" t="s">
        <v>180</v>
      </c>
      <c r="D6412" s="67">
        <v>2020</v>
      </c>
      <c r="E6412" s="108">
        <v>0.4760988652795457</v>
      </c>
      <c r="Z6412" t="str">
        <f t="shared" si="255"/>
        <v>Ultramobile Basic, ClamshellTotal Optoelectronics2020</v>
      </c>
      <c r="AA6412" t="str">
        <f t="shared" si="256"/>
        <v>Ultramobile Basic, ClamshellTotal Optoelectronics2020</v>
      </c>
    </row>
    <row r="6413" spans="1:27" x14ac:dyDescent="0.2">
      <c r="A6413" t="s">
        <v>174</v>
      </c>
      <c r="B6413" t="s">
        <v>144</v>
      </c>
      <c r="C6413" t="s">
        <v>180</v>
      </c>
      <c r="D6413" s="67">
        <v>2021</v>
      </c>
      <c r="E6413" s="108">
        <v>0.47938504055779263</v>
      </c>
      <c r="Z6413" t="str">
        <f t="shared" si="255"/>
        <v>Ultramobile Basic, ClamshellTotal Optoelectronics2021</v>
      </c>
      <c r="AA6413" t="str">
        <f t="shared" si="256"/>
        <v>Ultramobile Basic, ClamshellTotal Optoelectronics2021</v>
      </c>
    </row>
    <row r="6414" spans="1:27" x14ac:dyDescent="0.2">
      <c r="A6414" t="s">
        <v>174</v>
      </c>
      <c r="B6414" t="s">
        <v>144</v>
      </c>
      <c r="C6414" t="s">
        <v>180</v>
      </c>
      <c r="D6414" s="67">
        <v>2022</v>
      </c>
      <c r="E6414" s="108">
        <v>-0.10608282238802202</v>
      </c>
      <c r="Z6414" t="str">
        <f t="shared" si="255"/>
        <v>Ultramobile Basic, ClamshellTotal Optoelectronics2022</v>
      </c>
      <c r="AA6414" t="str">
        <f t="shared" si="256"/>
        <v>Ultramobile Basic, ClamshellTotal Optoelectronics2022</v>
      </c>
    </row>
    <row r="6415" spans="1:27" x14ac:dyDescent="0.2">
      <c r="A6415" t="s">
        <v>174</v>
      </c>
      <c r="B6415" t="s">
        <v>144</v>
      </c>
      <c r="C6415" t="s">
        <v>180</v>
      </c>
      <c r="D6415" s="67">
        <v>2023</v>
      </c>
      <c r="E6415" s="108">
        <v>-9.5106854719065326E-2</v>
      </c>
      <c r="Z6415" t="str">
        <f t="shared" si="255"/>
        <v>Ultramobile Basic, ClamshellTotal Optoelectronics2023</v>
      </c>
      <c r="AA6415" t="str">
        <f t="shared" si="256"/>
        <v>Ultramobile Basic, ClamshellTotal Optoelectronics2023</v>
      </c>
    </row>
    <row r="6416" spans="1:27" x14ac:dyDescent="0.2">
      <c r="A6416" t="s">
        <v>174</v>
      </c>
      <c r="B6416" t="s">
        <v>144</v>
      </c>
      <c r="C6416" t="s">
        <v>180</v>
      </c>
      <c r="D6416" s="67">
        <v>2024</v>
      </c>
      <c r="E6416" s="108">
        <v>1.5470358806220386E-2</v>
      </c>
      <c r="Z6416" t="str">
        <f t="shared" si="255"/>
        <v>Ultramobile Basic, ClamshellTotal Optoelectronics2024</v>
      </c>
      <c r="AA6416" t="str">
        <f t="shared" si="256"/>
        <v>Ultramobile Basic, ClamshellTotal Optoelectronics2024</v>
      </c>
    </row>
    <row r="6417" spans="1:27" x14ac:dyDescent="0.2">
      <c r="A6417" t="s">
        <v>174</v>
      </c>
      <c r="B6417" t="s">
        <v>144</v>
      </c>
      <c r="C6417" t="s">
        <v>180</v>
      </c>
      <c r="D6417" s="67">
        <v>2025</v>
      </c>
      <c r="E6417" s="108">
        <v>-2.3120171460405792E-2</v>
      </c>
      <c r="Z6417" t="str">
        <f t="shared" si="255"/>
        <v>Ultramobile Basic, ClamshellTotal Optoelectronics2025</v>
      </c>
      <c r="AA6417" t="str">
        <f t="shared" si="256"/>
        <v>Ultramobile Basic, ClamshellTotal Optoelectronics2025</v>
      </c>
    </row>
    <row r="6418" spans="1:27" x14ac:dyDescent="0.2">
      <c r="A6418" t="s">
        <v>174</v>
      </c>
      <c r="B6418" t="s">
        <v>145</v>
      </c>
      <c r="C6418" t="s">
        <v>180</v>
      </c>
      <c r="D6418" s="67">
        <v>2018</v>
      </c>
      <c r="E6418" s="108">
        <v>0</v>
      </c>
      <c r="Z6418" t="str">
        <f t="shared" si="255"/>
        <v>Ultramobile Basic, ClamshellImage Sensor, CCD2018</v>
      </c>
      <c r="AA6418" t="str">
        <f t="shared" si="256"/>
        <v>Ultramobile Basic, ClamshellImage Sensor, CCD2018</v>
      </c>
    </row>
    <row r="6419" spans="1:27" x14ac:dyDescent="0.2">
      <c r="A6419" t="s">
        <v>174</v>
      </c>
      <c r="B6419" t="s">
        <v>145</v>
      </c>
      <c r="C6419" t="s">
        <v>180</v>
      </c>
      <c r="D6419" s="67">
        <v>2019</v>
      </c>
      <c r="E6419" s="108">
        <v>0</v>
      </c>
      <c r="Z6419" t="str">
        <f t="shared" si="255"/>
        <v>Ultramobile Basic, ClamshellImage Sensor, CCD2019</v>
      </c>
      <c r="AA6419" t="str">
        <f t="shared" si="256"/>
        <v>Ultramobile Basic, ClamshellImage Sensor, CCD2019</v>
      </c>
    </row>
    <row r="6420" spans="1:27" x14ac:dyDescent="0.2">
      <c r="A6420" t="s">
        <v>174</v>
      </c>
      <c r="B6420" t="s">
        <v>145</v>
      </c>
      <c r="C6420" t="s">
        <v>180</v>
      </c>
      <c r="D6420" s="67">
        <v>2020</v>
      </c>
      <c r="E6420" s="108">
        <v>0</v>
      </c>
      <c r="Z6420" t="str">
        <f t="shared" si="255"/>
        <v>Ultramobile Basic, ClamshellImage Sensor, CCD2020</v>
      </c>
      <c r="AA6420" t="str">
        <f t="shared" si="256"/>
        <v>Ultramobile Basic, ClamshellImage Sensor, CCD2020</v>
      </c>
    </row>
    <row r="6421" spans="1:27" x14ac:dyDescent="0.2">
      <c r="A6421" t="s">
        <v>174</v>
      </c>
      <c r="B6421" t="s">
        <v>145</v>
      </c>
      <c r="C6421" t="s">
        <v>180</v>
      </c>
      <c r="D6421" s="67">
        <v>2021</v>
      </c>
      <c r="E6421" s="108">
        <v>0</v>
      </c>
      <c r="Z6421" t="str">
        <f t="shared" si="255"/>
        <v>Ultramobile Basic, ClamshellImage Sensor, CCD2021</v>
      </c>
      <c r="AA6421" t="str">
        <f t="shared" si="256"/>
        <v>Ultramobile Basic, ClamshellImage Sensor, CCD2021</v>
      </c>
    </row>
    <row r="6422" spans="1:27" x14ac:dyDescent="0.2">
      <c r="A6422" t="s">
        <v>174</v>
      </c>
      <c r="B6422" t="s">
        <v>145</v>
      </c>
      <c r="C6422" t="s">
        <v>180</v>
      </c>
      <c r="D6422" s="67">
        <v>2022</v>
      </c>
      <c r="E6422" s="108">
        <v>0</v>
      </c>
      <c r="Z6422" t="str">
        <f t="shared" si="255"/>
        <v>Ultramobile Basic, ClamshellImage Sensor, CCD2022</v>
      </c>
      <c r="AA6422" t="str">
        <f t="shared" si="256"/>
        <v>Ultramobile Basic, ClamshellImage Sensor, CCD2022</v>
      </c>
    </row>
    <row r="6423" spans="1:27" x14ac:dyDescent="0.2">
      <c r="A6423" t="s">
        <v>174</v>
      </c>
      <c r="B6423" t="s">
        <v>145</v>
      </c>
      <c r="C6423" t="s">
        <v>180</v>
      </c>
      <c r="D6423" s="67">
        <v>2023</v>
      </c>
      <c r="E6423" s="108">
        <v>0</v>
      </c>
      <c r="Z6423" t="str">
        <f t="shared" si="255"/>
        <v>Ultramobile Basic, ClamshellImage Sensor, CCD2023</v>
      </c>
      <c r="AA6423" t="str">
        <f t="shared" si="256"/>
        <v>Ultramobile Basic, ClamshellImage Sensor, CCD2023</v>
      </c>
    </row>
    <row r="6424" spans="1:27" x14ac:dyDescent="0.2">
      <c r="A6424" t="s">
        <v>174</v>
      </c>
      <c r="B6424" t="s">
        <v>145</v>
      </c>
      <c r="C6424" t="s">
        <v>180</v>
      </c>
      <c r="D6424" s="67">
        <v>2024</v>
      </c>
      <c r="E6424" s="108">
        <v>0</v>
      </c>
      <c r="Z6424" t="str">
        <f t="shared" si="255"/>
        <v>Ultramobile Basic, ClamshellImage Sensor, CCD2024</v>
      </c>
      <c r="AA6424" t="str">
        <f t="shared" si="256"/>
        <v>Ultramobile Basic, ClamshellImage Sensor, CCD2024</v>
      </c>
    </row>
    <row r="6425" spans="1:27" x14ac:dyDescent="0.2">
      <c r="A6425" t="s">
        <v>174</v>
      </c>
      <c r="B6425" t="s">
        <v>145</v>
      </c>
      <c r="C6425" t="s">
        <v>180</v>
      </c>
      <c r="D6425" s="67">
        <v>2025</v>
      </c>
      <c r="E6425" s="108">
        <v>0</v>
      </c>
      <c r="Z6425" t="str">
        <f t="shared" si="255"/>
        <v>Ultramobile Basic, ClamshellImage Sensor, CCD2025</v>
      </c>
      <c r="AA6425" t="str">
        <f t="shared" si="256"/>
        <v>Ultramobile Basic, ClamshellImage Sensor, CCD2025</v>
      </c>
    </row>
    <row r="6426" spans="1:27" x14ac:dyDescent="0.2">
      <c r="A6426" t="s">
        <v>174</v>
      </c>
      <c r="B6426" t="s">
        <v>146</v>
      </c>
      <c r="C6426" t="s">
        <v>180</v>
      </c>
      <c r="D6426" s="67">
        <v>2018</v>
      </c>
      <c r="E6426" s="108">
        <v>0</v>
      </c>
      <c r="Z6426" t="str">
        <f t="shared" si="255"/>
        <v>Ultramobile Basic, ClamshellImage Sensor, CMOS2018</v>
      </c>
      <c r="AA6426" t="str">
        <f t="shared" si="256"/>
        <v>Ultramobile Basic, ClamshellImage Sensor, CMOS2018</v>
      </c>
    </row>
    <row r="6427" spans="1:27" x14ac:dyDescent="0.2">
      <c r="A6427" t="s">
        <v>174</v>
      </c>
      <c r="B6427" t="s">
        <v>146</v>
      </c>
      <c r="C6427" t="s">
        <v>180</v>
      </c>
      <c r="D6427" s="67">
        <v>2019</v>
      </c>
      <c r="E6427" s="108">
        <v>5.9889840609046452E-2</v>
      </c>
      <c r="Z6427" t="str">
        <f t="shared" si="255"/>
        <v>Ultramobile Basic, ClamshellImage Sensor, CMOS2019</v>
      </c>
      <c r="AA6427" t="str">
        <f t="shared" si="256"/>
        <v>Ultramobile Basic, ClamshellImage Sensor, CMOS2019</v>
      </c>
    </row>
    <row r="6428" spans="1:27" x14ac:dyDescent="0.2">
      <c r="A6428" t="s">
        <v>174</v>
      </c>
      <c r="B6428" t="s">
        <v>146</v>
      </c>
      <c r="C6428" t="s">
        <v>180</v>
      </c>
      <c r="D6428" s="67">
        <v>2020</v>
      </c>
      <c r="E6428" s="108">
        <v>0.14644166091588051</v>
      </c>
      <c r="Z6428" t="str">
        <f t="shared" si="255"/>
        <v>Ultramobile Basic, ClamshellImage Sensor, CMOS2020</v>
      </c>
      <c r="AA6428" t="str">
        <f t="shared" si="256"/>
        <v>Ultramobile Basic, ClamshellImage Sensor, CMOS2020</v>
      </c>
    </row>
    <row r="6429" spans="1:27" x14ac:dyDescent="0.2">
      <c r="A6429" t="s">
        <v>174</v>
      </c>
      <c r="B6429" t="s">
        <v>146</v>
      </c>
      <c r="C6429" t="s">
        <v>180</v>
      </c>
      <c r="D6429" s="67">
        <v>2021</v>
      </c>
      <c r="E6429" s="108">
        <v>0.47103929723811344</v>
      </c>
      <c r="Z6429" t="str">
        <f t="shared" si="255"/>
        <v>Ultramobile Basic, ClamshellImage Sensor, CMOS2021</v>
      </c>
      <c r="AA6429" t="str">
        <f t="shared" si="256"/>
        <v>Ultramobile Basic, ClamshellImage Sensor, CMOS2021</v>
      </c>
    </row>
    <row r="6430" spans="1:27" x14ac:dyDescent="0.2">
      <c r="A6430" t="s">
        <v>174</v>
      </c>
      <c r="B6430" t="s">
        <v>146</v>
      </c>
      <c r="C6430" t="s">
        <v>180</v>
      </c>
      <c r="D6430" s="67">
        <v>2022</v>
      </c>
      <c r="E6430" s="108">
        <v>-3.7326280754485519E-2</v>
      </c>
      <c r="Z6430" t="str">
        <f t="shared" si="255"/>
        <v>Ultramobile Basic, ClamshellImage Sensor, CMOS2022</v>
      </c>
      <c r="AA6430" t="str">
        <f t="shared" si="256"/>
        <v>Ultramobile Basic, ClamshellImage Sensor, CMOS2022</v>
      </c>
    </row>
    <row r="6431" spans="1:27" x14ac:dyDescent="0.2">
      <c r="A6431" t="s">
        <v>174</v>
      </c>
      <c r="B6431" t="s">
        <v>146</v>
      </c>
      <c r="C6431" t="s">
        <v>180</v>
      </c>
      <c r="D6431" s="67">
        <v>2023</v>
      </c>
      <c r="E6431" s="108">
        <v>-7.5034589434207599E-2</v>
      </c>
      <c r="Z6431" t="str">
        <f t="shared" si="255"/>
        <v>Ultramobile Basic, ClamshellImage Sensor, CMOS2023</v>
      </c>
      <c r="AA6431" t="str">
        <f t="shared" si="256"/>
        <v>Ultramobile Basic, ClamshellImage Sensor, CMOS2023</v>
      </c>
    </row>
    <row r="6432" spans="1:27" x14ac:dyDescent="0.2">
      <c r="A6432" t="s">
        <v>174</v>
      </c>
      <c r="B6432" t="s">
        <v>146</v>
      </c>
      <c r="C6432" t="s">
        <v>180</v>
      </c>
      <c r="D6432" s="67">
        <v>2024</v>
      </c>
      <c r="E6432" s="108">
        <v>3.6382920780303474E-2</v>
      </c>
      <c r="Z6432" t="str">
        <f t="shared" si="255"/>
        <v>Ultramobile Basic, ClamshellImage Sensor, CMOS2024</v>
      </c>
      <c r="AA6432" t="str">
        <f t="shared" si="256"/>
        <v>Ultramobile Basic, ClamshellImage Sensor, CMOS2024</v>
      </c>
    </row>
    <row r="6433" spans="1:27" x14ac:dyDescent="0.2">
      <c r="A6433" t="s">
        <v>174</v>
      </c>
      <c r="B6433" t="s">
        <v>146</v>
      </c>
      <c r="C6433" t="s">
        <v>180</v>
      </c>
      <c r="D6433" s="67">
        <v>2025</v>
      </c>
      <c r="E6433" s="108">
        <v>-3.4042258207058751E-3</v>
      </c>
      <c r="Z6433" t="str">
        <f t="shared" si="255"/>
        <v>Ultramobile Basic, ClamshellImage Sensor, CMOS2025</v>
      </c>
      <c r="AA6433" t="str">
        <f t="shared" si="256"/>
        <v>Ultramobile Basic, ClamshellImage Sensor, CMOS2025</v>
      </c>
    </row>
    <row r="6434" spans="1:27" x14ac:dyDescent="0.2">
      <c r="A6434" t="s">
        <v>174</v>
      </c>
      <c r="B6434" t="s">
        <v>147</v>
      </c>
      <c r="C6434" t="s">
        <v>180</v>
      </c>
      <c r="D6434" s="67">
        <v>2018</v>
      </c>
      <c r="E6434" s="108">
        <v>0</v>
      </c>
      <c r="Z6434" t="str">
        <f t="shared" ref="Z6434:Z6497" si="257">A6434&amp;B6434&amp;D6434</f>
        <v>Ultramobile Basic, ClamshellPhotosensor2018</v>
      </c>
      <c r="AA6434" t="str">
        <f t="shared" ref="AA6434:AA6497" si="258">$A6434&amp;$B6434&amp;$D6434</f>
        <v>Ultramobile Basic, ClamshellPhotosensor2018</v>
      </c>
    </row>
    <row r="6435" spans="1:27" x14ac:dyDescent="0.2">
      <c r="A6435" t="s">
        <v>174</v>
      </c>
      <c r="B6435" t="s">
        <v>147</v>
      </c>
      <c r="C6435" t="s">
        <v>180</v>
      </c>
      <c r="D6435" s="67">
        <v>2019</v>
      </c>
      <c r="E6435" s="108">
        <v>-6.1265119320935812E-2</v>
      </c>
      <c r="Z6435" t="str">
        <f t="shared" si="257"/>
        <v>Ultramobile Basic, ClamshellPhotosensor2019</v>
      </c>
      <c r="AA6435" t="str">
        <f t="shared" si="258"/>
        <v>Ultramobile Basic, ClamshellPhotosensor2019</v>
      </c>
    </row>
    <row r="6436" spans="1:27" x14ac:dyDescent="0.2">
      <c r="A6436" t="s">
        <v>174</v>
      </c>
      <c r="B6436" t="s">
        <v>147</v>
      </c>
      <c r="C6436" t="s">
        <v>180</v>
      </c>
      <c r="D6436" s="67">
        <v>2020</v>
      </c>
      <c r="E6436" s="108">
        <v>1.0113994859274942</v>
      </c>
      <c r="Z6436" t="str">
        <f t="shared" si="257"/>
        <v>Ultramobile Basic, ClamshellPhotosensor2020</v>
      </c>
      <c r="AA6436" t="str">
        <f t="shared" si="258"/>
        <v>Ultramobile Basic, ClamshellPhotosensor2020</v>
      </c>
    </row>
    <row r="6437" spans="1:27" x14ac:dyDescent="0.2">
      <c r="A6437" t="s">
        <v>174</v>
      </c>
      <c r="B6437" t="s">
        <v>147</v>
      </c>
      <c r="C6437" t="s">
        <v>180</v>
      </c>
      <c r="D6437" s="67">
        <v>2021</v>
      </c>
      <c r="E6437" s="108">
        <v>0.51469971681906546</v>
      </c>
      <c r="Z6437" t="str">
        <f t="shared" si="257"/>
        <v>Ultramobile Basic, ClamshellPhotosensor2021</v>
      </c>
      <c r="AA6437" t="str">
        <f t="shared" si="258"/>
        <v>Ultramobile Basic, ClamshellPhotosensor2021</v>
      </c>
    </row>
    <row r="6438" spans="1:27" x14ac:dyDescent="0.2">
      <c r="A6438" t="s">
        <v>174</v>
      </c>
      <c r="B6438" t="s">
        <v>147</v>
      </c>
      <c r="C6438" t="s">
        <v>180</v>
      </c>
      <c r="D6438" s="67">
        <v>2022</v>
      </c>
      <c r="E6438" s="108">
        <v>-1.2370253421702837E-2</v>
      </c>
      <c r="Z6438" t="str">
        <f t="shared" si="257"/>
        <v>Ultramobile Basic, ClamshellPhotosensor2022</v>
      </c>
      <c r="AA6438" t="str">
        <f t="shared" si="258"/>
        <v>Ultramobile Basic, ClamshellPhotosensor2022</v>
      </c>
    </row>
    <row r="6439" spans="1:27" x14ac:dyDescent="0.2">
      <c r="A6439" t="s">
        <v>174</v>
      </c>
      <c r="B6439" t="s">
        <v>147</v>
      </c>
      <c r="C6439" t="s">
        <v>180</v>
      </c>
      <c r="D6439" s="67">
        <v>2023</v>
      </c>
      <c r="E6439" s="108">
        <v>-7.1817108241083005E-2</v>
      </c>
      <c r="Z6439" t="str">
        <f t="shared" si="257"/>
        <v>Ultramobile Basic, ClamshellPhotosensor2023</v>
      </c>
      <c r="AA6439" t="str">
        <f t="shared" si="258"/>
        <v>Ultramobile Basic, ClamshellPhotosensor2023</v>
      </c>
    </row>
    <row r="6440" spans="1:27" x14ac:dyDescent="0.2">
      <c r="A6440" t="s">
        <v>174</v>
      </c>
      <c r="B6440" t="s">
        <v>147</v>
      </c>
      <c r="C6440" t="s">
        <v>180</v>
      </c>
      <c r="D6440" s="67">
        <v>2024</v>
      </c>
      <c r="E6440" s="108">
        <v>5.600926585199173E-2</v>
      </c>
      <c r="Z6440" t="str">
        <f t="shared" si="257"/>
        <v>Ultramobile Basic, ClamshellPhotosensor2024</v>
      </c>
      <c r="AA6440" t="str">
        <f t="shared" si="258"/>
        <v>Ultramobile Basic, ClamshellPhotosensor2024</v>
      </c>
    </row>
    <row r="6441" spans="1:27" x14ac:dyDescent="0.2">
      <c r="A6441" t="s">
        <v>174</v>
      </c>
      <c r="B6441" t="s">
        <v>147</v>
      </c>
      <c r="C6441" t="s">
        <v>180</v>
      </c>
      <c r="D6441" s="67">
        <v>2025</v>
      </c>
      <c r="E6441" s="108">
        <v>2.5004266124009522E-2</v>
      </c>
      <c r="Z6441" t="str">
        <f t="shared" si="257"/>
        <v>Ultramobile Basic, ClamshellPhotosensor2025</v>
      </c>
      <c r="AA6441" t="str">
        <f t="shared" si="258"/>
        <v>Ultramobile Basic, ClamshellPhotosensor2025</v>
      </c>
    </row>
    <row r="6442" spans="1:27" x14ac:dyDescent="0.2">
      <c r="A6442" t="s">
        <v>174</v>
      </c>
      <c r="B6442" t="s">
        <v>148</v>
      </c>
      <c r="C6442" t="s">
        <v>180</v>
      </c>
      <c r="D6442" s="67">
        <v>2018</v>
      </c>
      <c r="E6442" s="108">
        <v>0</v>
      </c>
      <c r="Z6442" t="str">
        <f t="shared" si="257"/>
        <v>Ultramobile Basic, ClamshellLED2018</v>
      </c>
      <c r="AA6442" t="str">
        <f t="shared" si="258"/>
        <v>Ultramobile Basic, ClamshellLED2018</v>
      </c>
    </row>
    <row r="6443" spans="1:27" x14ac:dyDescent="0.2">
      <c r="A6443" t="s">
        <v>174</v>
      </c>
      <c r="B6443" t="s">
        <v>148</v>
      </c>
      <c r="C6443" t="s">
        <v>180</v>
      </c>
      <c r="D6443" s="67">
        <v>2019</v>
      </c>
      <c r="E6443" s="108">
        <v>3.1595275331260941E-2</v>
      </c>
      <c r="Z6443" t="str">
        <f t="shared" si="257"/>
        <v>Ultramobile Basic, ClamshellLED2019</v>
      </c>
      <c r="AA6443" t="str">
        <f t="shared" si="258"/>
        <v>Ultramobile Basic, ClamshellLED2019</v>
      </c>
    </row>
    <row r="6444" spans="1:27" x14ac:dyDescent="0.2">
      <c r="A6444" t="s">
        <v>174</v>
      </c>
      <c r="B6444" t="s">
        <v>148</v>
      </c>
      <c r="C6444" t="s">
        <v>180</v>
      </c>
      <c r="D6444" s="67">
        <v>2020</v>
      </c>
      <c r="E6444" s="108">
        <v>0.84915297498809661</v>
      </c>
      <c r="Z6444" t="str">
        <f t="shared" si="257"/>
        <v>Ultramobile Basic, ClamshellLED2020</v>
      </c>
      <c r="AA6444" t="str">
        <f t="shared" si="258"/>
        <v>Ultramobile Basic, ClamshellLED2020</v>
      </c>
    </row>
    <row r="6445" spans="1:27" x14ac:dyDescent="0.2">
      <c r="A6445" t="s">
        <v>174</v>
      </c>
      <c r="B6445" t="s">
        <v>148</v>
      </c>
      <c r="C6445" t="s">
        <v>180</v>
      </c>
      <c r="D6445" s="67">
        <v>2021</v>
      </c>
      <c r="E6445" s="108">
        <v>0.48353835064638817</v>
      </c>
      <c r="Z6445" t="str">
        <f t="shared" si="257"/>
        <v>Ultramobile Basic, ClamshellLED2021</v>
      </c>
      <c r="AA6445" t="str">
        <f t="shared" si="258"/>
        <v>Ultramobile Basic, ClamshellLED2021</v>
      </c>
    </row>
    <row r="6446" spans="1:27" x14ac:dyDescent="0.2">
      <c r="A6446" t="s">
        <v>174</v>
      </c>
      <c r="B6446" t="s">
        <v>148</v>
      </c>
      <c r="C6446" t="s">
        <v>180</v>
      </c>
      <c r="D6446" s="67">
        <v>2022</v>
      </c>
      <c r="E6446" s="108">
        <v>-0.16371099079141394</v>
      </c>
      <c r="Z6446" t="str">
        <f t="shared" si="257"/>
        <v>Ultramobile Basic, ClamshellLED2022</v>
      </c>
      <c r="AA6446" t="str">
        <f t="shared" si="258"/>
        <v>Ultramobile Basic, ClamshellLED2022</v>
      </c>
    </row>
    <row r="6447" spans="1:27" x14ac:dyDescent="0.2">
      <c r="A6447" t="s">
        <v>174</v>
      </c>
      <c r="B6447" t="s">
        <v>148</v>
      </c>
      <c r="C6447" t="s">
        <v>180</v>
      </c>
      <c r="D6447" s="67">
        <v>2023</v>
      </c>
      <c r="E6447" s="108">
        <v>-0.11422168216696849</v>
      </c>
      <c r="Z6447" t="str">
        <f t="shared" si="257"/>
        <v>Ultramobile Basic, ClamshellLED2023</v>
      </c>
      <c r="AA6447" t="str">
        <f t="shared" si="258"/>
        <v>Ultramobile Basic, ClamshellLED2023</v>
      </c>
    </row>
    <row r="6448" spans="1:27" x14ac:dyDescent="0.2">
      <c r="A6448" t="s">
        <v>174</v>
      </c>
      <c r="B6448" t="s">
        <v>148</v>
      </c>
      <c r="C6448" t="s">
        <v>180</v>
      </c>
      <c r="D6448" s="67">
        <v>2024</v>
      </c>
      <c r="E6448" s="108">
        <v>-6.6007720201238795E-3</v>
      </c>
      <c r="Z6448" t="str">
        <f t="shared" si="257"/>
        <v>Ultramobile Basic, ClamshellLED2024</v>
      </c>
      <c r="AA6448" t="str">
        <f t="shared" si="258"/>
        <v>Ultramobile Basic, ClamshellLED2024</v>
      </c>
    </row>
    <row r="6449" spans="1:27" x14ac:dyDescent="0.2">
      <c r="A6449" t="s">
        <v>174</v>
      </c>
      <c r="B6449" t="s">
        <v>148</v>
      </c>
      <c r="C6449" t="s">
        <v>180</v>
      </c>
      <c r="D6449" s="67">
        <v>2025</v>
      </c>
      <c r="E6449" s="108">
        <v>-4.5708319760542349E-2</v>
      </c>
      <c r="Z6449" t="str">
        <f t="shared" si="257"/>
        <v>Ultramobile Basic, ClamshellLED2025</v>
      </c>
      <c r="AA6449" t="str">
        <f t="shared" si="258"/>
        <v>Ultramobile Basic, ClamshellLED2025</v>
      </c>
    </row>
    <row r="6450" spans="1:27" x14ac:dyDescent="0.2">
      <c r="A6450" t="s">
        <v>174</v>
      </c>
      <c r="B6450" t="s">
        <v>149</v>
      </c>
      <c r="C6450" t="s">
        <v>180</v>
      </c>
      <c r="D6450" s="67">
        <v>2018</v>
      </c>
      <c r="E6450" s="108">
        <v>0</v>
      </c>
      <c r="Z6450" t="str">
        <f t="shared" si="257"/>
        <v>Ultramobile Basic, ClamshellCoupler2018</v>
      </c>
      <c r="AA6450" t="str">
        <f t="shared" si="258"/>
        <v>Ultramobile Basic, ClamshellCoupler2018</v>
      </c>
    </row>
    <row r="6451" spans="1:27" x14ac:dyDescent="0.2">
      <c r="A6451" t="s">
        <v>174</v>
      </c>
      <c r="B6451" t="s">
        <v>149</v>
      </c>
      <c r="C6451" t="s">
        <v>180</v>
      </c>
      <c r="D6451" s="67">
        <v>2019</v>
      </c>
      <c r="E6451" s="108">
        <v>0</v>
      </c>
      <c r="Z6451" t="str">
        <f t="shared" si="257"/>
        <v>Ultramobile Basic, ClamshellCoupler2019</v>
      </c>
      <c r="AA6451" t="str">
        <f t="shared" si="258"/>
        <v>Ultramobile Basic, ClamshellCoupler2019</v>
      </c>
    </row>
    <row r="6452" spans="1:27" x14ac:dyDescent="0.2">
      <c r="A6452" t="s">
        <v>174</v>
      </c>
      <c r="B6452" t="s">
        <v>149</v>
      </c>
      <c r="C6452" t="s">
        <v>180</v>
      </c>
      <c r="D6452" s="67">
        <v>2020</v>
      </c>
      <c r="E6452" s="108">
        <v>0</v>
      </c>
      <c r="Z6452" t="str">
        <f t="shared" si="257"/>
        <v>Ultramobile Basic, ClamshellCoupler2020</v>
      </c>
      <c r="AA6452" t="str">
        <f t="shared" si="258"/>
        <v>Ultramobile Basic, ClamshellCoupler2020</v>
      </c>
    </row>
    <row r="6453" spans="1:27" x14ac:dyDescent="0.2">
      <c r="A6453" t="s">
        <v>174</v>
      </c>
      <c r="B6453" t="s">
        <v>149</v>
      </c>
      <c r="C6453" t="s">
        <v>180</v>
      </c>
      <c r="D6453" s="67">
        <v>2021</v>
      </c>
      <c r="E6453" s="108">
        <v>0</v>
      </c>
      <c r="Z6453" t="str">
        <f t="shared" si="257"/>
        <v>Ultramobile Basic, ClamshellCoupler2021</v>
      </c>
      <c r="AA6453" t="str">
        <f t="shared" si="258"/>
        <v>Ultramobile Basic, ClamshellCoupler2021</v>
      </c>
    </row>
    <row r="6454" spans="1:27" x14ac:dyDescent="0.2">
      <c r="A6454" t="s">
        <v>174</v>
      </c>
      <c r="B6454" t="s">
        <v>149</v>
      </c>
      <c r="C6454" t="s">
        <v>180</v>
      </c>
      <c r="D6454" s="67">
        <v>2022</v>
      </c>
      <c r="E6454" s="108">
        <v>0</v>
      </c>
      <c r="Z6454" t="str">
        <f t="shared" si="257"/>
        <v>Ultramobile Basic, ClamshellCoupler2022</v>
      </c>
      <c r="AA6454" t="str">
        <f t="shared" si="258"/>
        <v>Ultramobile Basic, ClamshellCoupler2022</v>
      </c>
    </row>
    <row r="6455" spans="1:27" x14ac:dyDescent="0.2">
      <c r="A6455" t="s">
        <v>174</v>
      </c>
      <c r="B6455" t="s">
        <v>149</v>
      </c>
      <c r="C6455" t="s">
        <v>180</v>
      </c>
      <c r="D6455" s="67">
        <v>2023</v>
      </c>
      <c r="E6455" s="108">
        <v>0</v>
      </c>
      <c r="Z6455" t="str">
        <f t="shared" si="257"/>
        <v>Ultramobile Basic, ClamshellCoupler2023</v>
      </c>
      <c r="AA6455" t="str">
        <f t="shared" si="258"/>
        <v>Ultramobile Basic, ClamshellCoupler2023</v>
      </c>
    </row>
    <row r="6456" spans="1:27" x14ac:dyDescent="0.2">
      <c r="A6456" t="s">
        <v>174</v>
      </c>
      <c r="B6456" t="s">
        <v>149</v>
      </c>
      <c r="C6456" t="s">
        <v>180</v>
      </c>
      <c r="D6456" s="67">
        <v>2024</v>
      </c>
      <c r="E6456" s="108">
        <v>0</v>
      </c>
      <c r="Z6456" t="str">
        <f t="shared" si="257"/>
        <v>Ultramobile Basic, ClamshellCoupler2024</v>
      </c>
      <c r="AA6456" t="str">
        <f t="shared" si="258"/>
        <v>Ultramobile Basic, ClamshellCoupler2024</v>
      </c>
    </row>
    <row r="6457" spans="1:27" x14ac:dyDescent="0.2">
      <c r="A6457" t="s">
        <v>174</v>
      </c>
      <c r="B6457" t="s">
        <v>149</v>
      </c>
      <c r="C6457" t="s">
        <v>180</v>
      </c>
      <c r="D6457" s="67">
        <v>2025</v>
      </c>
      <c r="E6457" s="108">
        <v>0</v>
      </c>
      <c r="Z6457" t="str">
        <f t="shared" si="257"/>
        <v>Ultramobile Basic, ClamshellCoupler2025</v>
      </c>
      <c r="AA6457" t="str">
        <f t="shared" si="258"/>
        <v>Ultramobile Basic, ClamshellCoupler2025</v>
      </c>
    </row>
    <row r="6458" spans="1:27" x14ac:dyDescent="0.2">
      <c r="A6458" t="s">
        <v>174</v>
      </c>
      <c r="B6458" t="s">
        <v>150</v>
      </c>
      <c r="C6458" t="s">
        <v>180</v>
      </c>
      <c r="D6458" s="67">
        <v>2018</v>
      </c>
      <c r="E6458" s="108">
        <v>0</v>
      </c>
      <c r="Z6458" t="str">
        <f t="shared" si="257"/>
        <v>Ultramobile Basic, ClamshellLaser Diode2018</v>
      </c>
      <c r="AA6458" t="str">
        <f t="shared" si="258"/>
        <v>Ultramobile Basic, ClamshellLaser Diode2018</v>
      </c>
    </row>
    <row r="6459" spans="1:27" x14ac:dyDescent="0.2">
      <c r="A6459" t="s">
        <v>174</v>
      </c>
      <c r="B6459" t="s">
        <v>150</v>
      </c>
      <c r="C6459" t="s">
        <v>180</v>
      </c>
      <c r="D6459" s="67">
        <v>2019</v>
      </c>
      <c r="E6459" s="108">
        <v>0</v>
      </c>
      <c r="Z6459" t="str">
        <f t="shared" si="257"/>
        <v>Ultramobile Basic, ClamshellLaser Diode2019</v>
      </c>
      <c r="AA6459" t="str">
        <f t="shared" si="258"/>
        <v>Ultramobile Basic, ClamshellLaser Diode2019</v>
      </c>
    </row>
    <row r="6460" spans="1:27" x14ac:dyDescent="0.2">
      <c r="A6460" t="s">
        <v>174</v>
      </c>
      <c r="B6460" t="s">
        <v>150</v>
      </c>
      <c r="C6460" t="s">
        <v>180</v>
      </c>
      <c r="D6460" s="67">
        <v>2020</v>
      </c>
      <c r="E6460" s="108">
        <v>0</v>
      </c>
      <c r="Z6460" t="str">
        <f t="shared" si="257"/>
        <v>Ultramobile Basic, ClamshellLaser Diode2020</v>
      </c>
      <c r="AA6460" t="str">
        <f t="shared" si="258"/>
        <v>Ultramobile Basic, ClamshellLaser Diode2020</v>
      </c>
    </row>
    <row r="6461" spans="1:27" x14ac:dyDescent="0.2">
      <c r="A6461" t="s">
        <v>174</v>
      </c>
      <c r="B6461" t="s">
        <v>150</v>
      </c>
      <c r="C6461" t="s">
        <v>180</v>
      </c>
      <c r="D6461" s="67">
        <v>2021</v>
      </c>
      <c r="E6461" s="108">
        <v>0</v>
      </c>
      <c r="Z6461" t="str">
        <f t="shared" si="257"/>
        <v>Ultramobile Basic, ClamshellLaser Diode2021</v>
      </c>
      <c r="AA6461" t="str">
        <f t="shared" si="258"/>
        <v>Ultramobile Basic, ClamshellLaser Diode2021</v>
      </c>
    </row>
    <row r="6462" spans="1:27" x14ac:dyDescent="0.2">
      <c r="A6462" t="s">
        <v>174</v>
      </c>
      <c r="B6462" t="s">
        <v>150</v>
      </c>
      <c r="C6462" t="s">
        <v>180</v>
      </c>
      <c r="D6462" s="67">
        <v>2022</v>
      </c>
      <c r="E6462" s="108">
        <v>0</v>
      </c>
      <c r="Z6462" t="str">
        <f t="shared" si="257"/>
        <v>Ultramobile Basic, ClamshellLaser Diode2022</v>
      </c>
      <c r="AA6462" t="str">
        <f t="shared" si="258"/>
        <v>Ultramobile Basic, ClamshellLaser Diode2022</v>
      </c>
    </row>
    <row r="6463" spans="1:27" x14ac:dyDescent="0.2">
      <c r="A6463" t="s">
        <v>174</v>
      </c>
      <c r="B6463" t="s">
        <v>150</v>
      </c>
      <c r="C6463" t="s">
        <v>180</v>
      </c>
      <c r="D6463" s="67">
        <v>2023</v>
      </c>
      <c r="E6463" s="108">
        <v>0</v>
      </c>
      <c r="Z6463" t="str">
        <f t="shared" si="257"/>
        <v>Ultramobile Basic, ClamshellLaser Diode2023</v>
      </c>
      <c r="AA6463" t="str">
        <f t="shared" si="258"/>
        <v>Ultramobile Basic, ClamshellLaser Diode2023</v>
      </c>
    </row>
    <row r="6464" spans="1:27" x14ac:dyDescent="0.2">
      <c r="A6464" t="s">
        <v>174</v>
      </c>
      <c r="B6464" t="s">
        <v>150</v>
      </c>
      <c r="C6464" t="s">
        <v>180</v>
      </c>
      <c r="D6464" s="67">
        <v>2024</v>
      </c>
      <c r="E6464" s="108">
        <v>0</v>
      </c>
      <c r="Z6464" t="str">
        <f t="shared" si="257"/>
        <v>Ultramobile Basic, ClamshellLaser Diode2024</v>
      </c>
      <c r="AA6464" t="str">
        <f t="shared" si="258"/>
        <v>Ultramobile Basic, ClamshellLaser Diode2024</v>
      </c>
    </row>
    <row r="6465" spans="1:27" x14ac:dyDescent="0.2">
      <c r="A6465" t="s">
        <v>174</v>
      </c>
      <c r="B6465" t="s">
        <v>150</v>
      </c>
      <c r="C6465" t="s">
        <v>180</v>
      </c>
      <c r="D6465" s="67">
        <v>2025</v>
      </c>
      <c r="E6465" s="108">
        <v>0</v>
      </c>
      <c r="Z6465" t="str">
        <f t="shared" si="257"/>
        <v>Ultramobile Basic, ClamshellLaser Diode2025</v>
      </c>
      <c r="AA6465" t="str">
        <f t="shared" si="258"/>
        <v>Ultramobile Basic, ClamshellLaser Diode2025</v>
      </c>
    </row>
    <row r="6466" spans="1:27" x14ac:dyDescent="0.2">
      <c r="A6466" t="s">
        <v>174</v>
      </c>
      <c r="B6466" t="s">
        <v>151</v>
      </c>
      <c r="C6466" t="s">
        <v>180</v>
      </c>
      <c r="D6466" s="67">
        <v>2018</v>
      </c>
      <c r="E6466" s="108">
        <v>0</v>
      </c>
      <c r="Z6466" t="str">
        <f t="shared" si="257"/>
        <v>Ultramobile Basic, ClamshellOther Optoelectronics2018</v>
      </c>
      <c r="AA6466" t="str">
        <f t="shared" si="258"/>
        <v>Ultramobile Basic, ClamshellOther Optoelectronics2018</v>
      </c>
    </row>
    <row r="6467" spans="1:27" x14ac:dyDescent="0.2">
      <c r="A6467" t="s">
        <v>174</v>
      </c>
      <c r="B6467" t="s">
        <v>151</v>
      </c>
      <c r="C6467" t="s">
        <v>180</v>
      </c>
      <c r="D6467" s="67">
        <v>2019</v>
      </c>
      <c r="E6467" s="108">
        <v>0</v>
      </c>
      <c r="Z6467" t="str">
        <f t="shared" si="257"/>
        <v>Ultramobile Basic, ClamshellOther Optoelectronics2019</v>
      </c>
      <c r="AA6467" t="str">
        <f t="shared" si="258"/>
        <v>Ultramobile Basic, ClamshellOther Optoelectronics2019</v>
      </c>
    </row>
    <row r="6468" spans="1:27" x14ac:dyDescent="0.2">
      <c r="A6468" t="s">
        <v>174</v>
      </c>
      <c r="B6468" t="s">
        <v>151</v>
      </c>
      <c r="C6468" t="s">
        <v>180</v>
      </c>
      <c r="D6468" s="67">
        <v>2020</v>
      </c>
      <c r="E6468" s="108">
        <v>0</v>
      </c>
      <c r="Z6468" t="str">
        <f t="shared" si="257"/>
        <v>Ultramobile Basic, ClamshellOther Optoelectronics2020</v>
      </c>
      <c r="AA6468" t="str">
        <f t="shared" si="258"/>
        <v>Ultramobile Basic, ClamshellOther Optoelectronics2020</v>
      </c>
    </row>
    <row r="6469" spans="1:27" x14ac:dyDescent="0.2">
      <c r="A6469" t="s">
        <v>174</v>
      </c>
      <c r="B6469" t="s">
        <v>151</v>
      </c>
      <c r="C6469" t="s">
        <v>180</v>
      </c>
      <c r="D6469" s="67">
        <v>2021</v>
      </c>
      <c r="E6469" s="108">
        <v>0</v>
      </c>
      <c r="Z6469" t="str">
        <f t="shared" si="257"/>
        <v>Ultramobile Basic, ClamshellOther Optoelectronics2021</v>
      </c>
      <c r="AA6469" t="str">
        <f t="shared" si="258"/>
        <v>Ultramobile Basic, ClamshellOther Optoelectronics2021</v>
      </c>
    </row>
    <row r="6470" spans="1:27" x14ac:dyDescent="0.2">
      <c r="A6470" t="s">
        <v>174</v>
      </c>
      <c r="B6470" t="s">
        <v>151</v>
      </c>
      <c r="C6470" t="s">
        <v>180</v>
      </c>
      <c r="D6470" s="67">
        <v>2022</v>
      </c>
      <c r="E6470" s="108">
        <v>0</v>
      </c>
      <c r="Z6470" t="str">
        <f t="shared" si="257"/>
        <v>Ultramobile Basic, ClamshellOther Optoelectronics2022</v>
      </c>
      <c r="AA6470" t="str">
        <f t="shared" si="258"/>
        <v>Ultramobile Basic, ClamshellOther Optoelectronics2022</v>
      </c>
    </row>
    <row r="6471" spans="1:27" x14ac:dyDescent="0.2">
      <c r="A6471" t="s">
        <v>174</v>
      </c>
      <c r="B6471" t="s">
        <v>151</v>
      </c>
      <c r="C6471" t="s">
        <v>180</v>
      </c>
      <c r="D6471" s="67">
        <v>2023</v>
      </c>
      <c r="E6471" s="108">
        <v>0</v>
      </c>
      <c r="Z6471" t="str">
        <f t="shared" si="257"/>
        <v>Ultramobile Basic, ClamshellOther Optoelectronics2023</v>
      </c>
      <c r="AA6471" t="str">
        <f t="shared" si="258"/>
        <v>Ultramobile Basic, ClamshellOther Optoelectronics2023</v>
      </c>
    </row>
    <row r="6472" spans="1:27" x14ac:dyDescent="0.2">
      <c r="A6472" t="s">
        <v>174</v>
      </c>
      <c r="B6472" t="s">
        <v>151</v>
      </c>
      <c r="C6472" t="s">
        <v>180</v>
      </c>
      <c r="D6472" s="67">
        <v>2024</v>
      </c>
      <c r="E6472" s="108">
        <v>0</v>
      </c>
      <c r="Z6472" t="str">
        <f t="shared" si="257"/>
        <v>Ultramobile Basic, ClamshellOther Optoelectronics2024</v>
      </c>
      <c r="AA6472" t="str">
        <f t="shared" si="258"/>
        <v>Ultramobile Basic, ClamshellOther Optoelectronics2024</v>
      </c>
    </row>
    <row r="6473" spans="1:27" x14ac:dyDescent="0.2">
      <c r="A6473" t="s">
        <v>174</v>
      </c>
      <c r="B6473" t="s">
        <v>151</v>
      </c>
      <c r="C6473" t="s">
        <v>180</v>
      </c>
      <c r="D6473" s="67">
        <v>2025</v>
      </c>
      <c r="E6473" s="108">
        <v>0</v>
      </c>
      <c r="Z6473" t="str">
        <f t="shared" si="257"/>
        <v>Ultramobile Basic, ClamshellOther Optoelectronics2025</v>
      </c>
      <c r="AA6473" t="str">
        <f t="shared" si="258"/>
        <v>Ultramobile Basic, ClamshellOther Optoelectronics2025</v>
      </c>
    </row>
    <row r="6474" spans="1:27" x14ac:dyDescent="0.2">
      <c r="A6474" t="s">
        <v>174</v>
      </c>
      <c r="B6474" t="s">
        <v>168</v>
      </c>
      <c r="C6474" t="s">
        <v>180</v>
      </c>
      <c r="D6474" s="67">
        <v>2018</v>
      </c>
      <c r="E6474" s="108">
        <v>0</v>
      </c>
      <c r="Z6474" t="str">
        <f t="shared" si="257"/>
        <v>Ultramobile Basic, ClamshellTotal Nonoptical Sensors2018</v>
      </c>
      <c r="AA6474" t="str">
        <f t="shared" si="258"/>
        <v>Ultramobile Basic, ClamshellTotal Nonoptical Sensors2018</v>
      </c>
    </row>
    <row r="6475" spans="1:27" x14ac:dyDescent="0.2">
      <c r="A6475" t="s">
        <v>174</v>
      </c>
      <c r="B6475" t="s">
        <v>168</v>
      </c>
      <c r="C6475" t="s">
        <v>180</v>
      </c>
      <c r="D6475" s="67">
        <v>2019</v>
      </c>
      <c r="E6475" s="108">
        <v>9.2655195910204213E-2</v>
      </c>
      <c r="Z6475" t="str">
        <f t="shared" si="257"/>
        <v>Ultramobile Basic, ClamshellTotal Nonoptical Sensors2019</v>
      </c>
      <c r="AA6475" t="str">
        <f t="shared" si="258"/>
        <v>Ultramobile Basic, ClamshellTotal Nonoptical Sensors2019</v>
      </c>
    </row>
    <row r="6476" spans="1:27" x14ac:dyDescent="0.2">
      <c r="A6476" t="s">
        <v>174</v>
      </c>
      <c r="B6476" t="s">
        <v>168</v>
      </c>
      <c r="C6476" t="s">
        <v>180</v>
      </c>
      <c r="D6476" s="67">
        <v>2020</v>
      </c>
      <c r="E6476" s="108">
        <v>0.67878977177161803</v>
      </c>
      <c r="Z6476" t="str">
        <f t="shared" si="257"/>
        <v>Ultramobile Basic, ClamshellTotal Nonoptical Sensors2020</v>
      </c>
      <c r="AA6476" t="str">
        <f t="shared" si="258"/>
        <v>Ultramobile Basic, ClamshellTotal Nonoptical Sensors2020</v>
      </c>
    </row>
    <row r="6477" spans="1:27" x14ac:dyDescent="0.2">
      <c r="A6477" t="s">
        <v>174</v>
      </c>
      <c r="B6477" t="s">
        <v>168</v>
      </c>
      <c r="C6477" t="s">
        <v>180</v>
      </c>
      <c r="D6477" s="67">
        <v>2021</v>
      </c>
      <c r="E6477" s="108">
        <v>0.51656184210773493</v>
      </c>
      <c r="Z6477" t="str">
        <f t="shared" si="257"/>
        <v>Ultramobile Basic, ClamshellTotal Nonoptical Sensors2021</v>
      </c>
      <c r="AA6477" t="str">
        <f t="shared" si="258"/>
        <v>Ultramobile Basic, ClamshellTotal Nonoptical Sensors2021</v>
      </c>
    </row>
    <row r="6478" spans="1:27" x14ac:dyDescent="0.2">
      <c r="A6478" t="s">
        <v>174</v>
      </c>
      <c r="B6478" t="s">
        <v>168</v>
      </c>
      <c r="C6478" t="s">
        <v>180</v>
      </c>
      <c r="D6478" s="67">
        <v>2022</v>
      </c>
      <c r="E6478" s="108">
        <v>-6.517125223013287E-3</v>
      </c>
      <c r="Z6478" t="str">
        <f t="shared" si="257"/>
        <v>Ultramobile Basic, ClamshellTotal Nonoptical Sensors2022</v>
      </c>
      <c r="AA6478" t="str">
        <f t="shared" si="258"/>
        <v>Ultramobile Basic, ClamshellTotal Nonoptical Sensors2022</v>
      </c>
    </row>
    <row r="6479" spans="1:27" x14ac:dyDescent="0.2">
      <c r="A6479" t="s">
        <v>174</v>
      </c>
      <c r="B6479" t="s">
        <v>168</v>
      </c>
      <c r="C6479" t="s">
        <v>180</v>
      </c>
      <c r="D6479" s="67">
        <v>2023</v>
      </c>
      <c r="E6479" s="108">
        <v>-7.8507543165557525E-2</v>
      </c>
      <c r="Z6479" t="str">
        <f t="shared" si="257"/>
        <v>Ultramobile Basic, ClamshellTotal Nonoptical Sensors2023</v>
      </c>
      <c r="AA6479" t="str">
        <f t="shared" si="258"/>
        <v>Ultramobile Basic, ClamshellTotal Nonoptical Sensors2023</v>
      </c>
    </row>
    <row r="6480" spans="1:27" x14ac:dyDescent="0.2">
      <c r="A6480" t="s">
        <v>174</v>
      </c>
      <c r="B6480" t="s">
        <v>168</v>
      </c>
      <c r="C6480" t="s">
        <v>180</v>
      </c>
      <c r="D6480" s="67">
        <v>2024</v>
      </c>
      <c r="E6480" s="108">
        <v>4.8781327664662255E-2</v>
      </c>
      <c r="Z6480" t="str">
        <f t="shared" si="257"/>
        <v>Ultramobile Basic, ClamshellTotal Nonoptical Sensors2024</v>
      </c>
      <c r="AA6480" t="str">
        <f t="shared" si="258"/>
        <v>Ultramobile Basic, ClamshellTotal Nonoptical Sensors2024</v>
      </c>
    </row>
    <row r="6481" spans="1:27" x14ac:dyDescent="0.2">
      <c r="A6481" t="s">
        <v>174</v>
      </c>
      <c r="B6481" t="s">
        <v>168</v>
      </c>
      <c r="C6481" t="s">
        <v>180</v>
      </c>
      <c r="D6481" s="67">
        <v>2025</v>
      </c>
      <c r="E6481" s="108">
        <v>-1.3391849508910258E-3</v>
      </c>
      <c r="Z6481" t="str">
        <f t="shared" si="257"/>
        <v>Ultramobile Basic, ClamshellTotal Nonoptical Sensors2025</v>
      </c>
      <c r="AA6481" t="str">
        <f t="shared" si="258"/>
        <v>Ultramobile Basic, ClamshellTotal Nonoptical Sensors2025</v>
      </c>
    </row>
    <row r="6482" spans="1:27" x14ac:dyDescent="0.2">
      <c r="A6482" t="s">
        <v>174</v>
      </c>
      <c r="B6482" t="s">
        <v>152</v>
      </c>
      <c r="C6482" t="s">
        <v>180</v>
      </c>
      <c r="D6482" s="67">
        <v>2018</v>
      </c>
      <c r="E6482" s="108">
        <v>0</v>
      </c>
      <c r="Z6482" t="str">
        <f t="shared" si="257"/>
        <v>Ultramobile Basic, ClamshellEnvironmental Sensors2018</v>
      </c>
      <c r="AA6482" t="str">
        <f t="shared" si="258"/>
        <v>Ultramobile Basic, ClamshellEnvironmental Sensors2018</v>
      </c>
    </row>
    <row r="6483" spans="1:27" x14ac:dyDescent="0.2">
      <c r="A6483" t="s">
        <v>174</v>
      </c>
      <c r="B6483" t="s">
        <v>152</v>
      </c>
      <c r="C6483" t="s">
        <v>180</v>
      </c>
      <c r="D6483" s="67">
        <v>2019</v>
      </c>
      <c r="E6483" s="108">
        <v>0.26678549566441734</v>
      </c>
      <c r="Z6483" t="str">
        <f t="shared" si="257"/>
        <v>Ultramobile Basic, ClamshellEnvironmental Sensors2019</v>
      </c>
      <c r="AA6483" t="str">
        <f t="shared" si="258"/>
        <v>Ultramobile Basic, ClamshellEnvironmental Sensors2019</v>
      </c>
    </row>
    <row r="6484" spans="1:27" x14ac:dyDescent="0.2">
      <c r="A6484" t="s">
        <v>174</v>
      </c>
      <c r="B6484" t="s">
        <v>152</v>
      </c>
      <c r="C6484" t="s">
        <v>180</v>
      </c>
      <c r="D6484" s="67">
        <v>2020</v>
      </c>
      <c r="E6484" s="108">
        <v>1.1992033087245537</v>
      </c>
      <c r="Z6484" t="str">
        <f t="shared" si="257"/>
        <v>Ultramobile Basic, ClamshellEnvironmental Sensors2020</v>
      </c>
      <c r="AA6484" t="str">
        <f t="shared" si="258"/>
        <v>Ultramobile Basic, ClamshellEnvironmental Sensors2020</v>
      </c>
    </row>
    <row r="6485" spans="1:27" x14ac:dyDescent="0.2">
      <c r="A6485" t="s">
        <v>174</v>
      </c>
      <c r="B6485" t="s">
        <v>152</v>
      </c>
      <c r="C6485" t="s">
        <v>180</v>
      </c>
      <c r="D6485" s="67">
        <v>2021</v>
      </c>
      <c r="E6485" s="108">
        <v>0.51775004520000212</v>
      </c>
      <c r="Z6485" t="str">
        <f t="shared" si="257"/>
        <v>Ultramobile Basic, ClamshellEnvironmental Sensors2021</v>
      </c>
      <c r="AA6485" t="str">
        <f t="shared" si="258"/>
        <v>Ultramobile Basic, ClamshellEnvironmental Sensors2021</v>
      </c>
    </row>
    <row r="6486" spans="1:27" x14ac:dyDescent="0.2">
      <c r="A6486" t="s">
        <v>174</v>
      </c>
      <c r="B6486" t="s">
        <v>152</v>
      </c>
      <c r="C6486" t="s">
        <v>180</v>
      </c>
      <c r="D6486" s="67">
        <v>2022</v>
      </c>
      <c r="E6486" s="108">
        <v>-7.3875460785304603E-2</v>
      </c>
      <c r="Z6486" t="str">
        <f t="shared" si="257"/>
        <v>Ultramobile Basic, ClamshellEnvironmental Sensors2022</v>
      </c>
      <c r="AA6486" t="str">
        <f t="shared" si="258"/>
        <v>Ultramobile Basic, ClamshellEnvironmental Sensors2022</v>
      </c>
    </row>
    <row r="6487" spans="1:27" x14ac:dyDescent="0.2">
      <c r="A6487" t="s">
        <v>174</v>
      </c>
      <c r="B6487" t="s">
        <v>152</v>
      </c>
      <c r="C6487" t="s">
        <v>180</v>
      </c>
      <c r="D6487" s="67">
        <v>2023</v>
      </c>
      <c r="E6487" s="108">
        <v>-9.270402925638499E-2</v>
      </c>
      <c r="Z6487" t="str">
        <f t="shared" si="257"/>
        <v>Ultramobile Basic, ClamshellEnvironmental Sensors2023</v>
      </c>
      <c r="AA6487" t="str">
        <f t="shared" si="258"/>
        <v>Ultramobile Basic, ClamshellEnvironmental Sensors2023</v>
      </c>
    </row>
    <row r="6488" spans="1:27" x14ac:dyDescent="0.2">
      <c r="A6488" t="s">
        <v>174</v>
      </c>
      <c r="B6488" t="s">
        <v>152</v>
      </c>
      <c r="C6488" t="s">
        <v>180</v>
      </c>
      <c r="D6488" s="67">
        <v>2024</v>
      </c>
      <c r="E6488" s="108">
        <v>-6.1985958342613001E-3</v>
      </c>
      <c r="Z6488" t="str">
        <f t="shared" si="257"/>
        <v>Ultramobile Basic, ClamshellEnvironmental Sensors2024</v>
      </c>
      <c r="AA6488" t="str">
        <f t="shared" si="258"/>
        <v>Ultramobile Basic, ClamshellEnvironmental Sensors2024</v>
      </c>
    </row>
    <row r="6489" spans="1:27" x14ac:dyDescent="0.2">
      <c r="A6489" t="s">
        <v>174</v>
      </c>
      <c r="B6489" t="s">
        <v>152</v>
      </c>
      <c r="C6489" t="s">
        <v>180</v>
      </c>
      <c r="D6489" s="67">
        <v>2025</v>
      </c>
      <c r="E6489" s="108">
        <v>-2.6581739561788442E-2</v>
      </c>
      <c r="Z6489" t="str">
        <f t="shared" si="257"/>
        <v>Ultramobile Basic, ClamshellEnvironmental Sensors2025</v>
      </c>
      <c r="AA6489" t="str">
        <f t="shared" si="258"/>
        <v>Ultramobile Basic, ClamshellEnvironmental Sensors2025</v>
      </c>
    </row>
    <row r="6490" spans="1:27" x14ac:dyDescent="0.2">
      <c r="A6490" t="s">
        <v>174</v>
      </c>
      <c r="B6490" t="s">
        <v>153</v>
      </c>
      <c r="C6490" t="s">
        <v>180</v>
      </c>
      <c r="D6490" s="67">
        <v>2018</v>
      </c>
      <c r="E6490" s="108">
        <v>0</v>
      </c>
      <c r="Z6490" t="str">
        <f t="shared" si="257"/>
        <v>Ultramobile Basic, ClamshellFingerprint Sensors2018</v>
      </c>
      <c r="AA6490" t="str">
        <f t="shared" si="258"/>
        <v>Ultramobile Basic, ClamshellFingerprint Sensors2018</v>
      </c>
    </row>
    <row r="6491" spans="1:27" x14ac:dyDescent="0.2">
      <c r="A6491" t="s">
        <v>174</v>
      </c>
      <c r="B6491" t="s">
        <v>153</v>
      </c>
      <c r="C6491" t="s">
        <v>180</v>
      </c>
      <c r="D6491" s="67">
        <v>2019</v>
      </c>
      <c r="E6491" s="108">
        <v>0.25034386611106174</v>
      </c>
      <c r="Z6491" t="str">
        <f t="shared" si="257"/>
        <v>Ultramobile Basic, ClamshellFingerprint Sensors2019</v>
      </c>
      <c r="AA6491" t="str">
        <f t="shared" si="258"/>
        <v>Ultramobile Basic, ClamshellFingerprint Sensors2019</v>
      </c>
    </row>
    <row r="6492" spans="1:27" x14ac:dyDescent="0.2">
      <c r="A6492" t="s">
        <v>174</v>
      </c>
      <c r="B6492" t="s">
        <v>153</v>
      </c>
      <c r="C6492" t="s">
        <v>180</v>
      </c>
      <c r="D6492" s="67">
        <v>2020</v>
      </c>
      <c r="E6492" s="108">
        <v>0.96817405930784983</v>
      </c>
      <c r="Z6492" t="str">
        <f t="shared" si="257"/>
        <v>Ultramobile Basic, ClamshellFingerprint Sensors2020</v>
      </c>
      <c r="AA6492" t="str">
        <f t="shared" si="258"/>
        <v>Ultramobile Basic, ClamshellFingerprint Sensors2020</v>
      </c>
    </row>
    <row r="6493" spans="1:27" x14ac:dyDescent="0.2">
      <c r="A6493" t="s">
        <v>174</v>
      </c>
      <c r="B6493" t="s">
        <v>153</v>
      </c>
      <c r="C6493" t="s">
        <v>180</v>
      </c>
      <c r="D6493" s="67">
        <v>2021</v>
      </c>
      <c r="E6493" s="108">
        <v>0.4749023841512654</v>
      </c>
      <c r="Z6493" t="str">
        <f t="shared" si="257"/>
        <v>Ultramobile Basic, ClamshellFingerprint Sensors2021</v>
      </c>
      <c r="AA6493" t="str">
        <f t="shared" si="258"/>
        <v>Ultramobile Basic, ClamshellFingerprint Sensors2021</v>
      </c>
    </row>
    <row r="6494" spans="1:27" x14ac:dyDescent="0.2">
      <c r="A6494" t="s">
        <v>174</v>
      </c>
      <c r="B6494" t="s">
        <v>153</v>
      </c>
      <c r="C6494" t="s">
        <v>180</v>
      </c>
      <c r="D6494" s="67">
        <v>2022</v>
      </c>
      <c r="E6494" s="108">
        <v>5.0192956303253933E-2</v>
      </c>
      <c r="Z6494" t="str">
        <f t="shared" si="257"/>
        <v>Ultramobile Basic, ClamshellFingerprint Sensors2022</v>
      </c>
      <c r="AA6494" t="str">
        <f t="shared" si="258"/>
        <v>Ultramobile Basic, ClamshellFingerprint Sensors2022</v>
      </c>
    </row>
    <row r="6495" spans="1:27" x14ac:dyDescent="0.2">
      <c r="A6495" t="s">
        <v>174</v>
      </c>
      <c r="B6495" t="s">
        <v>153</v>
      </c>
      <c r="C6495" t="s">
        <v>180</v>
      </c>
      <c r="D6495" s="67">
        <v>2023</v>
      </c>
      <c r="E6495" s="108">
        <v>-5.4300584797996154E-2</v>
      </c>
      <c r="Z6495" t="str">
        <f t="shared" si="257"/>
        <v>Ultramobile Basic, ClamshellFingerprint Sensors2023</v>
      </c>
      <c r="AA6495" t="str">
        <f t="shared" si="258"/>
        <v>Ultramobile Basic, ClamshellFingerprint Sensors2023</v>
      </c>
    </row>
    <row r="6496" spans="1:27" x14ac:dyDescent="0.2">
      <c r="A6496" t="s">
        <v>174</v>
      </c>
      <c r="B6496" t="s">
        <v>153</v>
      </c>
      <c r="C6496" t="s">
        <v>180</v>
      </c>
      <c r="D6496" s="67">
        <v>2024</v>
      </c>
      <c r="E6496" s="108">
        <v>8.6993849739589679E-2</v>
      </c>
      <c r="Z6496" t="str">
        <f t="shared" si="257"/>
        <v>Ultramobile Basic, ClamshellFingerprint Sensors2024</v>
      </c>
      <c r="AA6496" t="str">
        <f t="shared" si="258"/>
        <v>Ultramobile Basic, ClamshellFingerprint Sensors2024</v>
      </c>
    </row>
    <row r="6497" spans="1:27" x14ac:dyDescent="0.2">
      <c r="A6497" t="s">
        <v>174</v>
      </c>
      <c r="B6497" t="s">
        <v>153</v>
      </c>
      <c r="C6497" t="s">
        <v>180</v>
      </c>
      <c r="D6497" s="67">
        <v>2025</v>
      </c>
      <c r="E6497" s="108">
        <v>3.7697636479790742E-2</v>
      </c>
      <c r="Z6497" t="str">
        <f t="shared" si="257"/>
        <v>Ultramobile Basic, ClamshellFingerprint Sensors2025</v>
      </c>
      <c r="AA6497" t="str">
        <f t="shared" si="258"/>
        <v>Ultramobile Basic, ClamshellFingerprint Sensors2025</v>
      </c>
    </row>
    <row r="6498" spans="1:27" x14ac:dyDescent="0.2">
      <c r="A6498" t="s">
        <v>174</v>
      </c>
      <c r="B6498" t="s">
        <v>154</v>
      </c>
      <c r="C6498" t="s">
        <v>180</v>
      </c>
      <c r="D6498" s="67">
        <v>2018</v>
      </c>
      <c r="E6498" s="108">
        <v>0</v>
      </c>
      <c r="Z6498" t="str">
        <f t="shared" ref="Z6498:Z6561" si="259">A6498&amp;B6498&amp;D6498</f>
        <v>Ultramobile Basic, ClamshellInertial Sensors2018</v>
      </c>
      <c r="AA6498" t="str">
        <f t="shared" ref="AA6498:AA6561" si="260">$A6498&amp;$B6498&amp;$D6498</f>
        <v>Ultramobile Basic, ClamshellInertial Sensors2018</v>
      </c>
    </row>
    <row r="6499" spans="1:27" x14ac:dyDescent="0.2">
      <c r="A6499" t="s">
        <v>174</v>
      </c>
      <c r="B6499" t="s">
        <v>154</v>
      </c>
      <c r="C6499" t="s">
        <v>180</v>
      </c>
      <c r="D6499" s="67">
        <v>2019</v>
      </c>
      <c r="E6499" s="108">
        <v>-4.0585492082250707E-2</v>
      </c>
      <c r="Z6499" t="str">
        <f t="shared" si="259"/>
        <v>Ultramobile Basic, ClamshellInertial Sensors2019</v>
      </c>
      <c r="AA6499" t="str">
        <f t="shared" si="260"/>
        <v>Ultramobile Basic, ClamshellInertial Sensors2019</v>
      </c>
    </row>
    <row r="6500" spans="1:27" x14ac:dyDescent="0.2">
      <c r="A6500" t="s">
        <v>174</v>
      </c>
      <c r="B6500" t="s">
        <v>154</v>
      </c>
      <c r="C6500" t="s">
        <v>180</v>
      </c>
      <c r="D6500" s="67">
        <v>2020</v>
      </c>
      <c r="E6500" s="108">
        <v>0.66038094357990085</v>
      </c>
      <c r="Z6500" t="str">
        <f t="shared" si="259"/>
        <v>Ultramobile Basic, ClamshellInertial Sensors2020</v>
      </c>
      <c r="AA6500" t="str">
        <f t="shared" si="260"/>
        <v>Ultramobile Basic, ClamshellInertial Sensors2020</v>
      </c>
    </row>
    <row r="6501" spans="1:27" x14ac:dyDescent="0.2">
      <c r="A6501" t="s">
        <v>174</v>
      </c>
      <c r="B6501" t="s">
        <v>154</v>
      </c>
      <c r="C6501" t="s">
        <v>180</v>
      </c>
      <c r="D6501" s="67">
        <v>2021</v>
      </c>
      <c r="E6501" s="108">
        <v>0.536842550952777</v>
      </c>
      <c r="Z6501" t="str">
        <f t="shared" si="259"/>
        <v>Ultramobile Basic, ClamshellInertial Sensors2021</v>
      </c>
      <c r="AA6501" t="str">
        <f t="shared" si="260"/>
        <v>Ultramobile Basic, ClamshellInertial Sensors2021</v>
      </c>
    </row>
    <row r="6502" spans="1:27" x14ac:dyDescent="0.2">
      <c r="A6502" t="s">
        <v>174</v>
      </c>
      <c r="B6502" t="s">
        <v>154</v>
      </c>
      <c r="C6502" t="s">
        <v>180</v>
      </c>
      <c r="D6502" s="67">
        <v>2022</v>
      </c>
      <c r="E6502" s="108">
        <v>-3.4334613424570004E-2</v>
      </c>
      <c r="Z6502" t="str">
        <f t="shared" si="259"/>
        <v>Ultramobile Basic, ClamshellInertial Sensors2022</v>
      </c>
      <c r="AA6502" t="str">
        <f t="shared" si="260"/>
        <v>Ultramobile Basic, ClamshellInertial Sensors2022</v>
      </c>
    </row>
    <row r="6503" spans="1:27" x14ac:dyDescent="0.2">
      <c r="A6503" t="s">
        <v>174</v>
      </c>
      <c r="B6503" t="s">
        <v>154</v>
      </c>
      <c r="C6503" t="s">
        <v>180</v>
      </c>
      <c r="D6503" s="67">
        <v>2023</v>
      </c>
      <c r="E6503" s="108">
        <v>-7.4184991261654676E-2</v>
      </c>
      <c r="Z6503" t="str">
        <f t="shared" si="259"/>
        <v>Ultramobile Basic, ClamshellInertial Sensors2023</v>
      </c>
      <c r="AA6503" t="str">
        <f t="shared" si="260"/>
        <v>Ultramobile Basic, ClamshellInertial Sensors2023</v>
      </c>
    </row>
    <row r="6504" spans="1:27" x14ac:dyDescent="0.2">
      <c r="A6504" t="s">
        <v>174</v>
      </c>
      <c r="B6504" t="s">
        <v>154</v>
      </c>
      <c r="C6504" t="s">
        <v>180</v>
      </c>
      <c r="D6504" s="67">
        <v>2024</v>
      </c>
      <c r="E6504" s="108">
        <v>3.0471745026298125E-2</v>
      </c>
      <c r="Z6504" t="str">
        <f t="shared" si="259"/>
        <v>Ultramobile Basic, ClamshellInertial Sensors2024</v>
      </c>
      <c r="AA6504" t="str">
        <f t="shared" si="260"/>
        <v>Ultramobile Basic, ClamshellInertial Sensors2024</v>
      </c>
    </row>
    <row r="6505" spans="1:27" x14ac:dyDescent="0.2">
      <c r="A6505" t="s">
        <v>174</v>
      </c>
      <c r="B6505" t="s">
        <v>154</v>
      </c>
      <c r="C6505" t="s">
        <v>180</v>
      </c>
      <c r="D6505" s="67">
        <v>2025</v>
      </c>
      <c r="E6505" s="108">
        <v>-2.4248661188155496E-2</v>
      </c>
      <c r="Z6505" t="str">
        <f t="shared" si="259"/>
        <v>Ultramobile Basic, ClamshellInertial Sensors2025</v>
      </c>
      <c r="AA6505" t="str">
        <f t="shared" si="260"/>
        <v>Ultramobile Basic, ClamshellInertial Sensors2025</v>
      </c>
    </row>
    <row r="6506" spans="1:27" x14ac:dyDescent="0.2">
      <c r="A6506" t="s">
        <v>174</v>
      </c>
      <c r="B6506" t="s">
        <v>155</v>
      </c>
      <c r="C6506" t="s">
        <v>180</v>
      </c>
      <c r="D6506" s="67">
        <v>2018</v>
      </c>
      <c r="E6506" s="108">
        <v>0</v>
      </c>
      <c r="Z6506" t="str">
        <f t="shared" si="259"/>
        <v>Ultramobile Basic, ClamshellMagnetic Sensors2018</v>
      </c>
      <c r="AA6506" t="str">
        <f t="shared" si="260"/>
        <v>Ultramobile Basic, ClamshellMagnetic Sensors2018</v>
      </c>
    </row>
    <row r="6507" spans="1:27" x14ac:dyDescent="0.2">
      <c r="A6507" t="s">
        <v>174</v>
      </c>
      <c r="B6507" t="s">
        <v>155</v>
      </c>
      <c r="C6507" t="s">
        <v>180</v>
      </c>
      <c r="D6507" s="67">
        <v>2019</v>
      </c>
      <c r="E6507" s="108">
        <v>0</v>
      </c>
      <c r="Z6507" t="str">
        <f t="shared" si="259"/>
        <v>Ultramobile Basic, ClamshellMagnetic Sensors2019</v>
      </c>
      <c r="AA6507" t="str">
        <f t="shared" si="260"/>
        <v>Ultramobile Basic, ClamshellMagnetic Sensors2019</v>
      </c>
    </row>
    <row r="6508" spans="1:27" x14ac:dyDescent="0.2">
      <c r="A6508" t="s">
        <v>174</v>
      </c>
      <c r="B6508" t="s">
        <v>155</v>
      </c>
      <c r="C6508" t="s">
        <v>180</v>
      </c>
      <c r="D6508" s="67">
        <v>2020</v>
      </c>
      <c r="E6508" s="108">
        <v>0</v>
      </c>
      <c r="Z6508" t="str">
        <f t="shared" si="259"/>
        <v>Ultramobile Basic, ClamshellMagnetic Sensors2020</v>
      </c>
      <c r="AA6508" t="str">
        <f t="shared" si="260"/>
        <v>Ultramobile Basic, ClamshellMagnetic Sensors2020</v>
      </c>
    </row>
    <row r="6509" spans="1:27" x14ac:dyDescent="0.2">
      <c r="A6509" t="s">
        <v>174</v>
      </c>
      <c r="B6509" t="s">
        <v>155</v>
      </c>
      <c r="C6509" t="s">
        <v>180</v>
      </c>
      <c r="D6509" s="67">
        <v>2021</v>
      </c>
      <c r="E6509" s="108">
        <v>0</v>
      </c>
      <c r="Z6509" t="str">
        <f t="shared" si="259"/>
        <v>Ultramobile Basic, ClamshellMagnetic Sensors2021</v>
      </c>
      <c r="AA6509" t="str">
        <f t="shared" si="260"/>
        <v>Ultramobile Basic, ClamshellMagnetic Sensors2021</v>
      </c>
    </row>
    <row r="6510" spans="1:27" x14ac:dyDescent="0.2">
      <c r="A6510" t="s">
        <v>174</v>
      </c>
      <c r="B6510" t="s">
        <v>155</v>
      </c>
      <c r="C6510" t="s">
        <v>180</v>
      </c>
      <c r="D6510" s="67">
        <v>2022</v>
      </c>
      <c r="E6510" s="108">
        <v>0</v>
      </c>
      <c r="Z6510" t="str">
        <f t="shared" si="259"/>
        <v>Ultramobile Basic, ClamshellMagnetic Sensors2022</v>
      </c>
      <c r="AA6510" t="str">
        <f t="shared" si="260"/>
        <v>Ultramobile Basic, ClamshellMagnetic Sensors2022</v>
      </c>
    </row>
    <row r="6511" spans="1:27" x14ac:dyDescent="0.2">
      <c r="A6511" t="s">
        <v>174</v>
      </c>
      <c r="B6511" t="s">
        <v>155</v>
      </c>
      <c r="C6511" t="s">
        <v>180</v>
      </c>
      <c r="D6511" s="67">
        <v>2023</v>
      </c>
      <c r="E6511" s="108">
        <v>0</v>
      </c>
      <c r="Z6511" t="str">
        <f t="shared" si="259"/>
        <v>Ultramobile Basic, ClamshellMagnetic Sensors2023</v>
      </c>
      <c r="AA6511" t="str">
        <f t="shared" si="260"/>
        <v>Ultramobile Basic, ClamshellMagnetic Sensors2023</v>
      </c>
    </row>
    <row r="6512" spans="1:27" x14ac:dyDescent="0.2">
      <c r="A6512" t="s">
        <v>174</v>
      </c>
      <c r="B6512" t="s">
        <v>155</v>
      </c>
      <c r="C6512" t="s">
        <v>180</v>
      </c>
      <c r="D6512" s="67">
        <v>2024</v>
      </c>
      <c r="E6512" s="108">
        <v>0</v>
      </c>
      <c r="Z6512" t="str">
        <f t="shared" si="259"/>
        <v>Ultramobile Basic, ClamshellMagnetic Sensors2024</v>
      </c>
      <c r="AA6512" t="str">
        <f t="shared" si="260"/>
        <v>Ultramobile Basic, ClamshellMagnetic Sensors2024</v>
      </c>
    </row>
    <row r="6513" spans="1:27" x14ac:dyDescent="0.2">
      <c r="A6513" t="s">
        <v>174</v>
      </c>
      <c r="B6513" t="s">
        <v>155</v>
      </c>
      <c r="C6513" t="s">
        <v>180</v>
      </c>
      <c r="D6513" s="67">
        <v>2025</v>
      </c>
      <c r="E6513" s="108">
        <v>0</v>
      </c>
      <c r="Z6513" t="str">
        <f t="shared" si="259"/>
        <v>Ultramobile Basic, ClamshellMagnetic Sensors2025</v>
      </c>
      <c r="AA6513" t="str">
        <f t="shared" si="260"/>
        <v>Ultramobile Basic, ClamshellMagnetic Sensors2025</v>
      </c>
    </row>
    <row r="6514" spans="1:27" x14ac:dyDescent="0.2">
      <c r="A6514" t="s">
        <v>174</v>
      </c>
      <c r="B6514" t="s">
        <v>156</v>
      </c>
      <c r="C6514" t="s">
        <v>180</v>
      </c>
      <c r="D6514" s="67">
        <v>2018</v>
      </c>
      <c r="E6514" s="108">
        <v>0</v>
      </c>
      <c r="Z6514" t="str">
        <f t="shared" si="259"/>
        <v>Ultramobile Basic, ClamshellMEMS Microphones2018</v>
      </c>
      <c r="AA6514" t="str">
        <f t="shared" si="260"/>
        <v>Ultramobile Basic, ClamshellMEMS Microphones2018</v>
      </c>
    </row>
    <row r="6515" spans="1:27" x14ac:dyDescent="0.2">
      <c r="A6515" t="s">
        <v>174</v>
      </c>
      <c r="B6515" t="s">
        <v>156</v>
      </c>
      <c r="C6515" t="s">
        <v>180</v>
      </c>
      <c r="D6515" s="67">
        <v>2019</v>
      </c>
      <c r="E6515" s="108">
        <v>0.15644146420582117</v>
      </c>
      <c r="Z6515" t="str">
        <f t="shared" si="259"/>
        <v>Ultramobile Basic, ClamshellMEMS Microphones2019</v>
      </c>
      <c r="AA6515" t="str">
        <f t="shared" si="260"/>
        <v>Ultramobile Basic, ClamshellMEMS Microphones2019</v>
      </c>
    </row>
    <row r="6516" spans="1:27" x14ac:dyDescent="0.2">
      <c r="A6516" t="s">
        <v>174</v>
      </c>
      <c r="B6516" t="s">
        <v>156</v>
      </c>
      <c r="C6516" t="s">
        <v>180</v>
      </c>
      <c r="D6516" s="67">
        <v>2020</v>
      </c>
      <c r="E6516" s="108">
        <v>0.38754791051544957</v>
      </c>
      <c r="Z6516" t="str">
        <f t="shared" si="259"/>
        <v>Ultramobile Basic, ClamshellMEMS Microphones2020</v>
      </c>
      <c r="AA6516" t="str">
        <f t="shared" si="260"/>
        <v>Ultramobile Basic, ClamshellMEMS Microphones2020</v>
      </c>
    </row>
    <row r="6517" spans="1:27" x14ac:dyDescent="0.2">
      <c r="A6517" t="s">
        <v>174</v>
      </c>
      <c r="B6517" t="s">
        <v>156</v>
      </c>
      <c r="C6517" t="s">
        <v>180</v>
      </c>
      <c r="D6517" s="67">
        <v>2021</v>
      </c>
      <c r="E6517" s="108">
        <v>0.54278480309084598</v>
      </c>
      <c r="Z6517" t="str">
        <f t="shared" si="259"/>
        <v>Ultramobile Basic, ClamshellMEMS Microphones2021</v>
      </c>
      <c r="AA6517" t="str">
        <f t="shared" si="260"/>
        <v>Ultramobile Basic, ClamshellMEMS Microphones2021</v>
      </c>
    </row>
    <row r="6518" spans="1:27" x14ac:dyDescent="0.2">
      <c r="A6518" t="s">
        <v>174</v>
      </c>
      <c r="B6518" t="s">
        <v>156</v>
      </c>
      <c r="C6518" t="s">
        <v>180</v>
      </c>
      <c r="D6518" s="67">
        <v>2022</v>
      </c>
      <c r="E6518" s="108">
        <v>-3.3372137949227998E-2</v>
      </c>
      <c r="Z6518" t="str">
        <f t="shared" si="259"/>
        <v>Ultramobile Basic, ClamshellMEMS Microphones2022</v>
      </c>
      <c r="AA6518" t="str">
        <f t="shared" si="260"/>
        <v>Ultramobile Basic, ClamshellMEMS Microphones2022</v>
      </c>
    </row>
    <row r="6519" spans="1:27" x14ac:dyDescent="0.2">
      <c r="A6519" t="s">
        <v>174</v>
      </c>
      <c r="B6519" t="s">
        <v>156</v>
      </c>
      <c r="C6519" t="s">
        <v>180</v>
      </c>
      <c r="D6519" s="67">
        <v>2023</v>
      </c>
      <c r="E6519" s="108">
        <v>-0.120196935794881</v>
      </c>
      <c r="Z6519" t="str">
        <f t="shared" si="259"/>
        <v>Ultramobile Basic, ClamshellMEMS Microphones2023</v>
      </c>
      <c r="AA6519" t="str">
        <f t="shared" si="260"/>
        <v>Ultramobile Basic, ClamshellMEMS Microphones2023</v>
      </c>
    </row>
    <row r="6520" spans="1:27" x14ac:dyDescent="0.2">
      <c r="A6520" t="s">
        <v>174</v>
      </c>
      <c r="B6520" t="s">
        <v>156</v>
      </c>
      <c r="C6520" t="s">
        <v>180</v>
      </c>
      <c r="D6520" s="67">
        <v>2024</v>
      </c>
      <c r="E6520" s="108">
        <v>2.3477356989022091E-2</v>
      </c>
      <c r="Z6520" t="str">
        <f t="shared" si="259"/>
        <v>Ultramobile Basic, ClamshellMEMS Microphones2024</v>
      </c>
      <c r="AA6520" t="str">
        <f t="shared" si="260"/>
        <v>Ultramobile Basic, ClamshellMEMS Microphones2024</v>
      </c>
    </row>
    <row r="6521" spans="1:27" x14ac:dyDescent="0.2">
      <c r="A6521" t="s">
        <v>174</v>
      </c>
      <c r="B6521" t="s">
        <v>156</v>
      </c>
      <c r="C6521" t="s">
        <v>180</v>
      </c>
      <c r="D6521" s="67">
        <v>2025</v>
      </c>
      <c r="E6521" s="108">
        <v>-2.6057327871711111E-2</v>
      </c>
      <c r="Z6521" t="str">
        <f t="shared" si="259"/>
        <v>Ultramobile Basic, ClamshellMEMS Microphones2025</v>
      </c>
      <c r="AA6521" t="str">
        <f t="shared" si="260"/>
        <v>Ultramobile Basic, ClamshellMEMS Microphones2025</v>
      </c>
    </row>
    <row r="6522" spans="1:27" x14ac:dyDescent="0.2">
      <c r="A6522" t="s">
        <v>174</v>
      </c>
      <c r="B6522" t="s">
        <v>157</v>
      </c>
      <c r="C6522" t="s">
        <v>180</v>
      </c>
      <c r="D6522" s="67">
        <v>2018</v>
      </c>
      <c r="E6522" s="108">
        <v>0</v>
      </c>
      <c r="Z6522" t="str">
        <f t="shared" si="259"/>
        <v>Ultramobile Basic, ClamshellOther Sensors2018</v>
      </c>
      <c r="AA6522" t="str">
        <f t="shared" si="260"/>
        <v>Ultramobile Basic, ClamshellOther Sensors2018</v>
      </c>
    </row>
    <row r="6523" spans="1:27" x14ac:dyDescent="0.2">
      <c r="A6523" t="s">
        <v>174</v>
      </c>
      <c r="B6523" t="s">
        <v>157</v>
      </c>
      <c r="C6523" t="s">
        <v>180</v>
      </c>
      <c r="D6523" s="67">
        <v>2019</v>
      </c>
      <c r="E6523" s="108">
        <v>0</v>
      </c>
      <c r="Z6523" t="str">
        <f t="shared" si="259"/>
        <v>Ultramobile Basic, ClamshellOther Sensors2019</v>
      </c>
      <c r="AA6523" t="str">
        <f t="shared" si="260"/>
        <v>Ultramobile Basic, ClamshellOther Sensors2019</v>
      </c>
    </row>
    <row r="6524" spans="1:27" x14ac:dyDescent="0.2">
      <c r="A6524" t="s">
        <v>174</v>
      </c>
      <c r="B6524" t="s">
        <v>157</v>
      </c>
      <c r="C6524" t="s">
        <v>180</v>
      </c>
      <c r="D6524" s="67">
        <v>2020</v>
      </c>
      <c r="E6524" s="108">
        <v>0</v>
      </c>
      <c r="Z6524" t="str">
        <f t="shared" si="259"/>
        <v>Ultramobile Basic, ClamshellOther Sensors2020</v>
      </c>
      <c r="AA6524" t="str">
        <f t="shared" si="260"/>
        <v>Ultramobile Basic, ClamshellOther Sensors2020</v>
      </c>
    </row>
    <row r="6525" spans="1:27" x14ac:dyDescent="0.2">
      <c r="A6525" t="s">
        <v>174</v>
      </c>
      <c r="B6525" t="s">
        <v>157</v>
      </c>
      <c r="C6525" t="s">
        <v>180</v>
      </c>
      <c r="D6525" s="67">
        <v>2021</v>
      </c>
      <c r="E6525" s="108">
        <v>0</v>
      </c>
      <c r="Z6525" t="str">
        <f t="shared" si="259"/>
        <v>Ultramobile Basic, ClamshellOther Sensors2021</v>
      </c>
      <c r="AA6525" t="str">
        <f t="shared" si="260"/>
        <v>Ultramobile Basic, ClamshellOther Sensors2021</v>
      </c>
    </row>
    <row r="6526" spans="1:27" x14ac:dyDescent="0.2">
      <c r="A6526" t="s">
        <v>174</v>
      </c>
      <c r="B6526" t="s">
        <v>157</v>
      </c>
      <c r="C6526" t="s">
        <v>180</v>
      </c>
      <c r="D6526" s="67">
        <v>2022</v>
      </c>
      <c r="E6526" s="108">
        <v>0</v>
      </c>
      <c r="Z6526" t="str">
        <f t="shared" si="259"/>
        <v>Ultramobile Basic, ClamshellOther Sensors2022</v>
      </c>
      <c r="AA6526" t="str">
        <f t="shared" si="260"/>
        <v>Ultramobile Basic, ClamshellOther Sensors2022</v>
      </c>
    </row>
    <row r="6527" spans="1:27" x14ac:dyDescent="0.2">
      <c r="A6527" t="s">
        <v>174</v>
      </c>
      <c r="B6527" t="s">
        <v>157</v>
      </c>
      <c r="C6527" t="s">
        <v>180</v>
      </c>
      <c r="D6527" s="67">
        <v>2023</v>
      </c>
      <c r="E6527" s="108">
        <v>0</v>
      </c>
      <c r="Z6527" t="str">
        <f t="shared" si="259"/>
        <v>Ultramobile Basic, ClamshellOther Sensors2023</v>
      </c>
      <c r="AA6527" t="str">
        <f t="shared" si="260"/>
        <v>Ultramobile Basic, ClamshellOther Sensors2023</v>
      </c>
    </row>
    <row r="6528" spans="1:27" x14ac:dyDescent="0.2">
      <c r="A6528" t="s">
        <v>174</v>
      </c>
      <c r="B6528" t="s">
        <v>157</v>
      </c>
      <c r="C6528" t="s">
        <v>180</v>
      </c>
      <c r="D6528" s="67">
        <v>2024</v>
      </c>
      <c r="E6528" s="108">
        <v>0</v>
      </c>
      <c r="Z6528" t="str">
        <f t="shared" si="259"/>
        <v>Ultramobile Basic, ClamshellOther Sensors2024</v>
      </c>
      <c r="AA6528" t="str">
        <f t="shared" si="260"/>
        <v>Ultramobile Basic, ClamshellOther Sensors2024</v>
      </c>
    </row>
    <row r="6529" spans="1:27" x14ac:dyDescent="0.2">
      <c r="A6529" t="s">
        <v>174</v>
      </c>
      <c r="B6529" t="s">
        <v>157</v>
      </c>
      <c r="C6529" t="s">
        <v>180</v>
      </c>
      <c r="D6529" s="67">
        <v>2025</v>
      </c>
      <c r="E6529" s="108">
        <v>0</v>
      </c>
      <c r="Z6529" t="str">
        <f t="shared" si="259"/>
        <v>Ultramobile Basic, ClamshellOther Sensors2025</v>
      </c>
      <c r="AA6529" t="str">
        <f t="shared" si="260"/>
        <v>Ultramobile Basic, ClamshellOther Sensors2025</v>
      </c>
    </row>
    <row r="6530" spans="1:27" x14ac:dyDescent="0.2">
      <c r="A6530" t="s">
        <v>174</v>
      </c>
      <c r="B6530" t="s">
        <v>158</v>
      </c>
      <c r="C6530" t="s">
        <v>180</v>
      </c>
      <c r="D6530" s="67">
        <v>2018</v>
      </c>
      <c r="E6530" s="108">
        <v>0</v>
      </c>
      <c r="Z6530" t="str">
        <f t="shared" si="259"/>
        <v>Ultramobile Basic, ClamshellTotal Application Specific2018</v>
      </c>
      <c r="AA6530" t="str">
        <f t="shared" si="260"/>
        <v>Ultramobile Basic, ClamshellTotal Application Specific2018</v>
      </c>
    </row>
    <row r="6531" spans="1:27" x14ac:dyDescent="0.2">
      <c r="A6531" t="s">
        <v>174</v>
      </c>
      <c r="B6531" t="s">
        <v>158</v>
      </c>
      <c r="C6531" t="s">
        <v>180</v>
      </c>
      <c r="D6531" s="67">
        <v>2019</v>
      </c>
      <c r="E6531" s="108">
        <v>0.17176284985676493</v>
      </c>
      <c r="Z6531" t="str">
        <f t="shared" si="259"/>
        <v>Ultramobile Basic, ClamshellTotal Application Specific2019</v>
      </c>
      <c r="AA6531" t="str">
        <f t="shared" si="260"/>
        <v>Ultramobile Basic, ClamshellTotal Application Specific2019</v>
      </c>
    </row>
    <row r="6532" spans="1:27" x14ac:dyDescent="0.2">
      <c r="A6532" t="s">
        <v>174</v>
      </c>
      <c r="B6532" t="s">
        <v>158</v>
      </c>
      <c r="C6532" t="s">
        <v>180</v>
      </c>
      <c r="D6532" s="67">
        <v>2020</v>
      </c>
      <c r="E6532" s="108">
        <v>0.93894947405335616</v>
      </c>
      <c r="Z6532" t="str">
        <f t="shared" si="259"/>
        <v>Ultramobile Basic, ClamshellTotal Application Specific2020</v>
      </c>
      <c r="AA6532" t="str">
        <f t="shared" si="260"/>
        <v>Ultramobile Basic, ClamshellTotal Application Specific2020</v>
      </c>
    </row>
    <row r="6533" spans="1:27" x14ac:dyDescent="0.2">
      <c r="A6533" t="s">
        <v>174</v>
      </c>
      <c r="B6533" t="s">
        <v>158</v>
      </c>
      <c r="C6533" t="s">
        <v>180</v>
      </c>
      <c r="D6533" s="67">
        <v>2021</v>
      </c>
      <c r="E6533" s="108">
        <v>0.60700289464497414</v>
      </c>
      <c r="Z6533" t="str">
        <f t="shared" si="259"/>
        <v>Ultramobile Basic, ClamshellTotal Application Specific2021</v>
      </c>
      <c r="AA6533" t="str">
        <f t="shared" si="260"/>
        <v>Ultramobile Basic, ClamshellTotal Application Specific2021</v>
      </c>
    </row>
    <row r="6534" spans="1:27" x14ac:dyDescent="0.2">
      <c r="A6534" t="s">
        <v>174</v>
      </c>
      <c r="B6534" t="s">
        <v>158</v>
      </c>
      <c r="C6534" t="s">
        <v>180</v>
      </c>
      <c r="D6534" s="67">
        <v>2022</v>
      </c>
      <c r="E6534" s="108">
        <v>-1.3754329997122561E-2</v>
      </c>
      <c r="Z6534" t="str">
        <f t="shared" si="259"/>
        <v>Ultramobile Basic, ClamshellTotal Application Specific2022</v>
      </c>
      <c r="AA6534" t="str">
        <f t="shared" si="260"/>
        <v>Ultramobile Basic, ClamshellTotal Application Specific2022</v>
      </c>
    </row>
    <row r="6535" spans="1:27" x14ac:dyDescent="0.2">
      <c r="A6535" t="s">
        <v>174</v>
      </c>
      <c r="B6535" t="s">
        <v>158</v>
      </c>
      <c r="C6535" t="s">
        <v>180</v>
      </c>
      <c r="D6535" s="67">
        <v>2023</v>
      </c>
      <c r="E6535" s="108">
        <v>-5.7360267320790803E-2</v>
      </c>
      <c r="Z6535" t="str">
        <f t="shared" si="259"/>
        <v>Ultramobile Basic, ClamshellTotal Application Specific2023</v>
      </c>
      <c r="AA6535" t="str">
        <f t="shared" si="260"/>
        <v>Ultramobile Basic, ClamshellTotal Application Specific2023</v>
      </c>
    </row>
    <row r="6536" spans="1:27" x14ac:dyDescent="0.2">
      <c r="A6536" t="s">
        <v>174</v>
      </c>
      <c r="B6536" t="s">
        <v>158</v>
      </c>
      <c r="C6536" t="s">
        <v>180</v>
      </c>
      <c r="D6536" s="67">
        <v>2024</v>
      </c>
      <c r="E6536" s="108">
        <v>4.8684967363936016E-2</v>
      </c>
      <c r="Z6536" t="str">
        <f t="shared" si="259"/>
        <v>Ultramobile Basic, ClamshellTotal Application Specific2024</v>
      </c>
      <c r="AA6536" t="str">
        <f t="shared" si="260"/>
        <v>Ultramobile Basic, ClamshellTotal Application Specific2024</v>
      </c>
    </row>
    <row r="6537" spans="1:27" x14ac:dyDescent="0.2">
      <c r="A6537" t="s">
        <v>174</v>
      </c>
      <c r="B6537" t="s">
        <v>158</v>
      </c>
      <c r="C6537" t="s">
        <v>180</v>
      </c>
      <c r="D6537" s="67">
        <v>2025</v>
      </c>
      <c r="E6537" s="108">
        <v>-1.6360961350773029E-2</v>
      </c>
      <c r="Z6537" t="str">
        <f t="shared" si="259"/>
        <v>Ultramobile Basic, ClamshellTotal Application Specific2025</v>
      </c>
      <c r="AA6537" t="str">
        <f t="shared" si="260"/>
        <v>Ultramobile Basic, ClamshellTotal Application Specific2025</v>
      </c>
    </row>
    <row r="6538" spans="1:27" x14ac:dyDescent="0.2">
      <c r="A6538" t="s">
        <v>174</v>
      </c>
      <c r="B6538" t="s">
        <v>159</v>
      </c>
      <c r="C6538" t="s">
        <v>180</v>
      </c>
      <c r="D6538" s="67">
        <v>2018</v>
      </c>
      <c r="E6538" s="108">
        <v>0</v>
      </c>
      <c r="Z6538" t="str">
        <f t="shared" si="259"/>
        <v>Ultramobile Basic, ClamshellDiscrete Application/Multimedia Processor2018</v>
      </c>
      <c r="AA6538" t="str">
        <f t="shared" si="260"/>
        <v>Ultramobile Basic, ClamshellDiscrete Application/Multimedia Processor2018</v>
      </c>
    </row>
    <row r="6539" spans="1:27" x14ac:dyDescent="0.2">
      <c r="A6539" t="s">
        <v>174</v>
      </c>
      <c r="B6539" t="s">
        <v>159</v>
      </c>
      <c r="C6539" t="s">
        <v>180</v>
      </c>
      <c r="D6539" s="67">
        <v>2019</v>
      </c>
      <c r="E6539" s="108">
        <v>0.33185096931197822</v>
      </c>
      <c r="Z6539" t="str">
        <f t="shared" si="259"/>
        <v>Ultramobile Basic, ClamshellDiscrete Application/Multimedia Processor2019</v>
      </c>
      <c r="AA6539" t="str">
        <f t="shared" si="260"/>
        <v>Ultramobile Basic, ClamshellDiscrete Application/Multimedia Processor2019</v>
      </c>
    </row>
    <row r="6540" spans="1:27" x14ac:dyDescent="0.2">
      <c r="A6540" t="s">
        <v>174</v>
      </c>
      <c r="B6540" t="s">
        <v>159</v>
      </c>
      <c r="C6540" t="s">
        <v>180</v>
      </c>
      <c r="D6540" s="67">
        <v>2020</v>
      </c>
      <c r="E6540" s="108">
        <v>0.92707644850290571</v>
      </c>
      <c r="Z6540" t="str">
        <f t="shared" si="259"/>
        <v>Ultramobile Basic, ClamshellDiscrete Application/Multimedia Processor2020</v>
      </c>
      <c r="AA6540" t="str">
        <f t="shared" si="260"/>
        <v>Ultramobile Basic, ClamshellDiscrete Application/Multimedia Processor2020</v>
      </c>
    </row>
    <row r="6541" spans="1:27" x14ac:dyDescent="0.2">
      <c r="A6541" t="s">
        <v>174</v>
      </c>
      <c r="B6541" t="s">
        <v>159</v>
      </c>
      <c r="C6541" t="s">
        <v>180</v>
      </c>
      <c r="D6541" s="67">
        <v>2021</v>
      </c>
      <c r="E6541" s="108">
        <v>0.2880645264464059</v>
      </c>
      <c r="Z6541" t="str">
        <f t="shared" si="259"/>
        <v>Ultramobile Basic, ClamshellDiscrete Application/Multimedia Processor2021</v>
      </c>
      <c r="AA6541" t="str">
        <f t="shared" si="260"/>
        <v>Ultramobile Basic, ClamshellDiscrete Application/Multimedia Processor2021</v>
      </c>
    </row>
    <row r="6542" spans="1:27" x14ac:dyDescent="0.2">
      <c r="A6542" t="s">
        <v>174</v>
      </c>
      <c r="B6542" t="s">
        <v>159</v>
      </c>
      <c r="C6542" t="s">
        <v>180</v>
      </c>
      <c r="D6542" s="67">
        <v>2022</v>
      </c>
      <c r="E6542" s="108">
        <v>-5.9111996325389438E-2</v>
      </c>
      <c r="Z6542" t="str">
        <f t="shared" si="259"/>
        <v>Ultramobile Basic, ClamshellDiscrete Application/Multimedia Processor2022</v>
      </c>
      <c r="AA6542" t="str">
        <f t="shared" si="260"/>
        <v>Ultramobile Basic, ClamshellDiscrete Application/Multimedia Processor2022</v>
      </c>
    </row>
    <row r="6543" spans="1:27" x14ac:dyDescent="0.2">
      <c r="A6543" t="s">
        <v>174</v>
      </c>
      <c r="B6543" t="s">
        <v>159</v>
      </c>
      <c r="C6543" t="s">
        <v>180</v>
      </c>
      <c r="D6543" s="67">
        <v>2023</v>
      </c>
      <c r="E6543" s="108">
        <v>-0.11122410213844491</v>
      </c>
      <c r="Z6543" t="str">
        <f t="shared" si="259"/>
        <v>Ultramobile Basic, ClamshellDiscrete Application/Multimedia Processor2023</v>
      </c>
      <c r="AA6543" t="str">
        <f t="shared" si="260"/>
        <v>Ultramobile Basic, ClamshellDiscrete Application/Multimedia Processor2023</v>
      </c>
    </row>
    <row r="6544" spans="1:27" x14ac:dyDescent="0.2">
      <c r="A6544" t="s">
        <v>174</v>
      </c>
      <c r="B6544" t="s">
        <v>159</v>
      </c>
      <c r="C6544" t="s">
        <v>180</v>
      </c>
      <c r="D6544" s="67">
        <v>2024</v>
      </c>
      <c r="E6544" s="108">
        <v>2.0712770405564074E-2</v>
      </c>
      <c r="Z6544" t="str">
        <f t="shared" si="259"/>
        <v>Ultramobile Basic, ClamshellDiscrete Application/Multimedia Processor2024</v>
      </c>
      <c r="AA6544" t="str">
        <f t="shared" si="260"/>
        <v>Ultramobile Basic, ClamshellDiscrete Application/Multimedia Processor2024</v>
      </c>
    </row>
    <row r="6545" spans="1:27" x14ac:dyDescent="0.2">
      <c r="A6545" t="s">
        <v>174</v>
      </c>
      <c r="B6545" t="s">
        <v>159</v>
      </c>
      <c r="C6545" t="s">
        <v>180</v>
      </c>
      <c r="D6545" s="67">
        <v>2025</v>
      </c>
      <c r="E6545" s="108">
        <v>-6.7389508141336041E-2</v>
      </c>
      <c r="Z6545" t="str">
        <f t="shared" si="259"/>
        <v>Ultramobile Basic, ClamshellDiscrete Application/Multimedia Processor2025</v>
      </c>
      <c r="AA6545" t="str">
        <f t="shared" si="260"/>
        <v>Ultramobile Basic, ClamshellDiscrete Application/Multimedia Processor2025</v>
      </c>
    </row>
    <row r="6546" spans="1:27" x14ac:dyDescent="0.2">
      <c r="A6546" t="s">
        <v>174</v>
      </c>
      <c r="B6546" t="s">
        <v>160</v>
      </c>
      <c r="C6546" t="s">
        <v>180</v>
      </c>
      <c r="D6546" s="67">
        <v>2018</v>
      </c>
      <c r="E6546" s="108">
        <v>0</v>
      </c>
      <c r="Z6546" t="str">
        <f t="shared" si="259"/>
        <v>Ultramobile Basic, ClamshellDiscrete Cellular Baseband2018</v>
      </c>
      <c r="AA6546" t="str">
        <f t="shared" si="260"/>
        <v>Ultramobile Basic, ClamshellDiscrete Cellular Baseband2018</v>
      </c>
    </row>
    <row r="6547" spans="1:27" x14ac:dyDescent="0.2">
      <c r="A6547" t="s">
        <v>174</v>
      </c>
      <c r="B6547" t="s">
        <v>160</v>
      </c>
      <c r="C6547" t="s">
        <v>180</v>
      </c>
      <c r="D6547" s="67">
        <v>2019</v>
      </c>
      <c r="E6547" s="108">
        <v>0</v>
      </c>
      <c r="Z6547" t="str">
        <f t="shared" si="259"/>
        <v>Ultramobile Basic, ClamshellDiscrete Cellular Baseband2019</v>
      </c>
      <c r="AA6547" t="str">
        <f t="shared" si="260"/>
        <v>Ultramobile Basic, ClamshellDiscrete Cellular Baseband2019</v>
      </c>
    </row>
    <row r="6548" spans="1:27" x14ac:dyDescent="0.2">
      <c r="A6548" t="s">
        <v>174</v>
      </c>
      <c r="B6548" t="s">
        <v>160</v>
      </c>
      <c r="C6548" t="s">
        <v>180</v>
      </c>
      <c r="D6548" s="67">
        <v>2020</v>
      </c>
      <c r="E6548" s="108">
        <v>0</v>
      </c>
      <c r="Z6548" t="str">
        <f t="shared" si="259"/>
        <v>Ultramobile Basic, ClamshellDiscrete Cellular Baseband2020</v>
      </c>
      <c r="AA6548" t="str">
        <f t="shared" si="260"/>
        <v>Ultramobile Basic, ClamshellDiscrete Cellular Baseband2020</v>
      </c>
    </row>
    <row r="6549" spans="1:27" x14ac:dyDescent="0.2">
      <c r="A6549" t="s">
        <v>174</v>
      </c>
      <c r="B6549" t="s">
        <v>160</v>
      </c>
      <c r="C6549" t="s">
        <v>180</v>
      </c>
      <c r="D6549" s="67">
        <v>2021</v>
      </c>
      <c r="E6549" s="108">
        <v>0</v>
      </c>
      <c r="Z6549" t="str">
        <f t="shared" si="259"/>
        <v>Ultramobile Basic, ClamshellDiscrete Cellular Baseband2021</v>
      </c>
      <c r="AA6549" t="str">
        <f t="shared" si="260"/>
        <v>Ultramobile Basic, ClamshellDiscrete Cellular Baseband2021</v>
      </c>
    </row>
    <row r="6550" spans="1:27" x14ac:dyDescent="0.2">
      <c r="A6550" t="s">
        <v>174</v>
      </c>
      <c r="B6550" t="s">
        <v>160</v>
      </c>
      <c r="C6550" t="s">
        <v>180</v>
      </c>
      <c r="D6550" s="67">
        <v>2022</v>
      </c>
      <c r="E6550" s="108">
        <v>0</v>
      </c>
      <c r="Z6550" t="str">
        <f t="shared" si="259"/>
        <v>Ultramobile Basic, ClamshellDiscrete Cellular Baseband2022</v>
      </c>
      <c r="AA6550" t="str">
        <f t="shared" si="260"/>
        <v>Ultramobile Basic, ClamshellDiscrete Cellular Baseband2022</v>
      </c>
    </row>
    <row r="6551" spans="1:27" x14ac:dyDescent="0.2">
      <c r="A6551" t="s">
        <v>174</v>
      </c>
      <c r="B6551" t="s">
        <v>160</v>
      </c>
      <c r="C6551" t="s">
        <v>180</v>
      </c>
      <c r="D6551" s="67">
        <v>2023</v>
      </c>
      <c r="E6551" s="108">
        <v>0</v>
      </c>
      <c r="Z6551" t="str">
        <f t="shared" si="259"/>
        <v>Ultramobile Basic, ClamshellDiscrete Cellular Baseband2023</v>
      </c>
      <c r="AA6551" t="str">
        <f t="shared" si="260"/>
        <v>Ultramobile Basic, ClamshellDiscrete Cellular Baseband2023</v>
      </c>
    </row>
    <row r="6552" spans="1:27" x14ac:dyDescent="0.2">
      <c r="A6552" t="s">
        <v>174</v>
      </c>
      <c r="B6552" t="s">
        <v>160</v>
      </c>
      <c r="C6552" t="s">
        <v>180</v>
      </c>
      <c r="D6552" s="67">
        <v>2024</v>
      </c>
      <c r="E6552" s="108">
        <v>0</v>
      </c>
      <c r="Z6552" t="str">
        <f t="shared" si="259"/>
        <v>Ultramobile Basic, ClamshellDiscrete Cellular Baseband2024</v>
      </c>
      <c r="AA6552" t="str">
        <f t="shared" si="260"/>
        <v>Ultramobile Basic, ClamshellDiscrete Cellular Baseband2024</v>
      </c>
    </row>
    <row r="6553" spans="1:27" x14ac:dyDescent="0.2">
      <c r="A6553" t="s">
        <v>174</v>
      </c>
      <c r="B6553" t="s">
        <v>160</v>
      </c>
      <c r="C6553" t="s">
        <v>180</v>
      </c>
      <c r="D6553" s="67">
        <v>2025</v>
      </c>
      <c r="E6553" s="108">
        <v>0</v>
      </c>
      <c r="Z6553" t="str">
        <f t="shared" si="259"/>
        <v>Ultramobile Basic, ClamshellDiscrete Cellular Baseband2025</v>
      </c>
      <c r="AA6553" t="str">
        <f t="shared" si="260"/>
        <v>Ultramobile Basic, ClamshellDiscrete Cellular Baseband2025</v>
      </c>
    </row>
    <row r="6554" spans="1:27" x14ac:dyDescent="0.2">
      <c r="A6554" t="s">
        <v>174</v>
      </c>
      <c r="B6554" t="s">
        <v>161</v>
      </c>
      <c r="C6554" t="s">
        <v>180</v>
      </c>
      <c r="D6554" s="67">
        <v>2018</v>
      </c>
      <c r="E6554" s="108">
        <v>0</v>
      </c>
      <c r="Z6554" t="str">
        <f t="shared" si="259"/>
        <v>Ultramobile Basic, ClamshellDiscrete Graphics Processing Units (GPU)2018</v>
      </c>
      <c r="AA6554" t="str">
        <f t="shared" si="260"/>
        <v>Ultramobile Basic, ClamshellDiscrete Graphics Processing Units (GPU)2018</v>
      </c>
    </row>
    <row r="6555" spans="1:27" x14ac:dyDescent="0.2">
      <c r="A6555" t="s">
        <v>174</v>
      </c>
      <c r="B6555" t="s">
        <v>161</v>
      </c>
      <c r="C6555" t="s">
        <v>180</v>
      </c>
      <c r="D6555" s="67">
        <v>2019</v>
      </c>
      <c r="E6555" s="108">
        <v>0</v>
      </c>
      <c r="Z6555" t="str">
        <f t="shared" si="259"/>
        <v>Ultramobile Basic, ClamshellDiscrete Graphics Processing Units (GPU)2019</v>
      </c>
      <c r="AA6555" t="str">
        <f t="shared" si="260"/>
        <v>Ultramobile Basic, ClamshellDiscrete Graphics Processing Units (GPU)2019</v>
      </c>
    </row>
    <row r="6556" spans="1:27" x14ac:dyDescent="0.2">
      <c r="A6556" t="s">
        <v>174</v>
      </c>
      <c r="B6556" t="s">
        <v>161</v>
      </c>
      <c r="C6556" t="s">
        <v>180</v>
      </c>
      <c r="D6556" s="67">
        <v>2020</v>
      </c>
      <c r="E6556" s="108">
        <v>0</v>
      </c>
      <c r="Z6556" t="str">
        <f t="shared" si="259"/>
        <v>Ultramobile Basic, ClamshellDiscrete Graphics Processing Units (GPU)2020</v>
      </c>
      <c r="AA6556" t="str">
        <f t="shared" si="260"/>
        <v>Ultramobile Basic, ClamshellDiscrete Graphics Processing Units (GPU)2020</v>
      </c>
    </row>
    <row r="6557" spans="1:27" x14ac:dyDescent="0.2">
      <c r="A6557" t="s">
        <v>174</v>
      </c>
      <c r="B6557" t="s">
        <v>161</v>
      </c>
      <c r="C6557" t="s">
        <v>180</v>
      </c>
      <c r="D6557" s="67">
        <v>2021</v>
      </c>
      <c r="E6557" s="108">
        <v>0</v>
      </c>
      <c r="Z6557" t="str">
        <f t="shared" si="259"/>
        <v>Ultramobile Basic, ClamshellDiscrete Graphics Processing Units (GPU)2021</v>
      </c>
      <c r="AA6557" t="str">
        <f t="shared" si="260"/>
        <v>Ultramobile Basic, ClamshellDiscrete Graphics Processing Units (GPU)2021</v>
      </c>
    </row>
    <row r="6558" spans="1:27" x14ac:dyDescent="0.2">
      <c r="A6558" t="s">
        <v>174</v>
      </c>
      <c r="B6558" t="s">
        <v>161</v>
      </c>
      <c r="C6558" t="s">
        <v>180</v>
      </c>
      <c r="D6558" s="67">
        <v>2022</v>
      </c>
      <c r="E6558" s="108">
        <v>0</v>
      </c>
      <c r="Z6558" t="str">
        <f t="shared" si="259"/>
        <v>Ultramobile Basic, ClamshellDiscrete Graphics Processing Units (GPU)2022</v>
      </c>
      <c r="AA6558" t="str">
        <f t="shared" si="260"/>
        <v>Ultramobile Basic, ClamshellDiscrete Graphics Processing Units (GPU)2022</v>
      </c>
    </row>
    <row r="6559" spans="1:27" x14ac:dyDescent="0.2">
      <c r="A6559" t="s">
        <v>174</v>
      </c>
      <c r="B6559" t="s">
        <v>161</v>
      </c>
      <c r="C6559" t="s">
        <v>180</v>
      </c>
      <c r="D6559" s="67">
        <v>2023</v>
      </c>
      <c r="E6559" s="108">
        <v>0</v>
      </c>
      <c r="Z6559" t="str">
        <f t="shared" si="259"/>
        <v>Ultramobile Basic, ClamshellDiscrete Graphics Processing Units (GPU)2023</v>
      </c>
      <c r="AA6559" t="str">
        <f t="shared" si="260"/>
        <v>Ultramobile Basic, ClamshellDiscrete Graphics Processing Units (GPU)2023</v>
      </c>
    </row>
    <row r="6560" spans="1:27" x14ac:dyDescent="0.2">
      <c r="A6560" t="s">
        <v>174</v>
      </c>
      <c r="B6560" t="s">
        <v>161</v>
      </c>
      <c r="C6560" t="s">
        <v>180</v>
      </c>
      <c r="D6560" s="67">
        <v>2024</v>
      </c>
      <c r="E6560" s="108">
        <v>0</v>
      </c>
      <c r="Z6560" t="str">
        <f t="shared" si="259"/>
        <v>Ultramobile Basic, ClamshellDiscrete Graphics Processing Units (GPU)2024</v>
      </c>
      <c r="AA6560" t="str">
        <f t="shared" si="260"/>
        <v>Ultramobile Basic, ClamshellDiscrete Graphics Processing Units (GPU)2024</v>
      </c>
    </row>
    <row r="6561" spans="1:27" x14ac:dyDescent="0.2">
      <c r="A6561" t="s">
        <v>174</v>
      </c>
      <c r="B6561" t="s">
        <v>161</v>
      </c>
      <c r="C6561" t="s">
        <v>180</v>
      </c>
      <c r="D6561" s="67">
        <v>2025</v>
      </c>
      <c r="E6561" s="108">
        <v>0</v>
      </c>
      <c r="Z6561" t="str">
        <f t="shared" si="259"/>
        <v>Ultramobile Basic, ClamshellDiscrete Graphics Processing Units (GPU)2025</v>
      </c>
      <c r="AA6561" t="str">
        <f t="shared" si="260"/>
        <v>Ultramobile Basic, ClamshellDiscrete Graphics Processing Units (GPU)2025</v>
      </c>
    </row>
    <row r="6562" spans="1:27" x14ac:dyDescent="0.2">
      <c r="A6562" t="s">
        <v>174</v>
      </c>
      <c r="B6562" t="s">
        <v>162</v>
      </c>
      <c r="C6562" t="s">
        <v>180</v>
      </c>
      <c r="D6562" s="67">
        <v>2018</v>
      </c>
      <c r="E6562" s="108">
        <v>0</v>
      </c>
      <c r="Z6562" t="str">
        <f t="shared" ref="Z6562:Z6625" si="261">A6562&amp;B6562&amp;D6562</f>
        <v>Ultramobile Basic, ClamshellIntegrated Baseband/Application Processor2018</v>
      </c>
      <c r="AA6562" t="str">
        <f t="shared" ref="AA6562:AA6625" si="262">$A6562&amp;$B6562&amp;$D6562</f>
        <v>Ultramobile Basic, ClamshellIntegrated Baseband/Application Processor2018</v>
      </c>
    </row>
    <row r="6563" spans="1:27" x14ac:dyDescent="0.2">
      <c r="A6563" t="s">
        <v>174</v>
      </c>
      <c r="B6563" t="s">
        <v>162</v>
      </c>
      <c r="C6563" t="s">
        <v>180</v>
      </c>
      <c r="D6563" s="67">
        <v>2019</v>
      </c>
      <c r="E6563" s="108">
        <v>0.94276597641193405</v>
      </c>
      <c r="Z6563" t="str">
        <f t="shared" si="261"/>
        <v>Ultramobile Basic, ClamshellIntegrated Baseband/Application Processor2019</v>
      </c>
      <c r="AA6563" t="str">
        <f t="shared" si="262"/>
        <v>Ultramobile Basic, ClamshellIntegrated Baseband/Application Processor2019</v>
      </c>
    </row>
    <row r="6564" spans="1:27" x14ac:dyDescent="0.2">
      <c r="A6564" t="s">
        <v>174</v>
      </c>
      <c r="B6564" t="s">
        <v>162</v>
      </c>
      <c r="C6564" t="s">
        <v>180</v>
      </c>
      <c r="D6564" s="67">
        <v>2020</v>
      </c>
      <c r="E6564" s="108">
        <v>3.2619303453357125</v>
      </c>
      <c r="Z6564" t="str">
        <f t="shared" si="261"/>
        <v>Ultramobile Basic, ClamshellIntegrated Baseband/Application Processor2020</v>
      </c>
      <c r="AA6564" t="str">
        <f t="shared" si="262"/>
        <v>Ultramobile Basic, ClamshellIntegrated Baseband/Application Processor2020</v>
      </c>
    </row>
    <row r="6565" spans="1:27" x14ac:dyDescent="0.2">
      <c r="A6565" t="s">
        <v>174</v>
      </c>
      <c r="B6565" t="s">
        <v>162</v>
      </c>
      <c r="C6565" t="s">
        <v>180</v>
      </c>
      <c r="D6565" s="67">
        <v>2021</v>
      </c>
      <c r="E6565" s="108">
        <v>1.8005914413924597</v>
      </c>
      <c r="Z6565" t="str">
        <f t="shared" si="261"/>
        <v>Ultramobile Basic, ClamshellIntegrated Baseband/Application Processor2021</v>
      </c>
      <c r="AA6565" t="str">
        <f t="shared" si="262"/>
        <v>Ultramobile Basic, ClamshellIntegrated Baseband/Application Processor2021</v>
      </c>
    </row>
    <row r="6566" spans="1:27" x14ac:dyDescent="0.2">
      <c r="A6566" t="s">
        <v>174</v>
      </c>
      <c r="B6566" t="s">
        <v>162</v>
      </c>
      <c r="C6566" t="s">
        <v>180</v>
      </c>
      <c r="D6566" s="67">
        <v>2022</v>
      </c>
      <c r="E6566" s="108">
        <v>0.17814417351123368</v>
      </c>
      <c r="Z6566" t="str">
        <f t="shared" si="261"/>
        <v>Ultramobile Basic, ClamshellIntegrated Baseband/Application Processor2022</v>
      </c>
      <c r="AA6566" t="str">
        <f t="shared" si="262"/>
        <v>Ultramobile Basic, ClamshellIntegrated Baseband/Application Processor2022</v>
      </c>
    </row>
    <row r="6567" spans="1:27" x14ac:dyDescent="0.2">
      <c r="A6567" t="s">
        <v>174</v>
      </c>
      <c r="B6567" t="s">
        <v>162</v>
      </c>
      <c r="C6567" t="s">
        <v>180</v>
      </c>
      <c r="D6567" s="67">
        <v>2023</v>
      </c>
      <c r="E6567" s="108">
        <v>7.3656981221911666E-2</v>
      </c>
      <c r="Z6567" t="str">
        <f t="shared" si="261"/>
        <v>Ultramobile Basic, ClamshellIntegrated Baseband/Application Processor2023</v>
      </c>
      <c r="AA6567" t="str">
        <f t="shared" si="262"/>
        <v>Ultramobile Basic, ClamshellIntegrated Baseband/Application Processor2023</v>
      </c>
    </row>
    <row r="6568" spans="1:27" x14ac:dyDescent="0.2">
      <c r="A6568" t="s">
        <v>174</v>
      </c>
      <c r="B6568" t="s">
        <v>162</v>
      </c>
      <c r="C6568" t="s">
        <v>180</v>
      </c>
      <c r="D6568" s="67">
        <v>2024</v>
      </c>
      <c r="E6568" s="108">
        <v>0.12387737338245919</v>
      </c>
      <c r="Z6568" t="str">
        <f t="shared" si="261"/>
        <v>Ultramobile Basic, ClamshellIntegrated Baseband/Application Processor2024</v>
      </c>
      <c r="AA6568" t="str">
        <f t="shared" si="262"/>
        <v>Ultramobile Basic, ClamshellIntegrated Baseband/Application Processor2024</v>
      </c>
    </row>
    <row r="6569" spans="1:27" x14ac:dyDescent="0.2">
      <c r="A6569" t="s">
        <v>174</v>
      </c>
      <c r="B6569" t="s">
        <v>162</v>
      </c>
      <c r="C6569" t="s">
        <v>180</v>
      </c>
      <c r="D6569" s="67">
        <v>2025</v>
      </c>
      <c r="E6569" s="108">
        <v>4.3716146498142816E-3</v>
      </c>
      <c r="Z6569" t="str">
        <f t="shared" si="261"/>
        <v>Ultramobile Basic, ClamshellIntegrated Baseband/Application Processor2025</v>
      </c>
      <c r="AA6569" t="str">
        <f t="shared" si="262"/>
        <v>Ultramobile Basic, ClamshellIntegrated Baseband/Application Processor2025</v>
      </c>
    </row>
    <row r="6570" spans="1:27" x14ac:dyDescent="0.2">
      <c r="A6570" t="s">
        <v>174</v>
      </c>
      <c r="B6570" t="s">
        <v>163</v>
      </c>
      <c r="C6570" t="s">
        <v>180</v>
      </c>
      <c r="D6570" s="67">
        <v>2018</v>
      </c>
      <c r="E6570" s="108">
        <v>0</v>
      </c>
      <c r="Z6570" t="str">
        <f t="shared" si="261"/>
        <v>Ultramobile Basic, ClamshellWireless Connectivity (NFC, WiFi, BT, GPS, Combo)2018</v>
      </c>
      <c r="AA6570" t="str">
        <f t="shared" si="262"/>
        <v>Ultramobile Basic, ClamshellWireless Connectivity (NFC, WiFi, BT, GPS, Combo)2018</v>
      </c>
    </row>
    <row r="6571" spans="1:27" x14ac:dyDescent="0.2">
      <c r="A6571" t="s">
        <v>174</v>
      </c>
      <c r="B6571" t="s">
        <v>163</v>
      </c>
      <c r="C6571" t="s">
        <v>180</v>
      </c>
      <c r="D6571" s="67">
        <v>2019</v>
      </c>
      <c r="E6571" s="108">
        <v>0.13970626320902824</v>
      </c>
      <c r="Z6571" t="str">
        <f t="shared" si="261"/>
        <v>Ultramobile Basic, ClamshellWireless Connectivity (NFC, WiFi, BT, GPS, Combo)2019</v>
      </c>
      <c r="AA6571" t="str">
        <f t="shared" si="262"/>
        <v>Ultramobile Basic, ClamshellWireless Connectivity (NFC, WiFi, BT, GPS, Combo)2019</v>
      </c>
    </row>
    <row r="6572" spans="1:27" x14ac:dyDescent="0.2">
      <c r="A6572" t="s">
        <v>174</v>
      </c>
      <c r="B6572" t="s">
        <v>163</v>
      </c>
      <c r="C6572" t="s">
        <v>180</v>
      </c>
      <c r="D6572" s="67">
        <v>2020</v>
      </c>
      <c r="E6572" s="108">
        <v>0.86812654557431301</v>
      </c>
      <c r="Z6572" t="str">
        <f t="shared" si="261"/>
        <v>Ultramobile Basic, ClamshellWireless Connectivity (NFC, WiFi, BT, GPS, Combo)2020</v>
      </c>
      <c r="AA6572" t="str">
        <f t="shared" si="262"/>
        <v>Ultramobile Basic, ClamshellWireless Connectivity (NFC, WiFi, BT, GPS, Combo)2020</v>
      </c>
    </row>
    <row r="6573" spans="1:27" x14ac:dyDescent="0.2">
      <c r="A6573" t="s">
        <v>174</v>
      </c>
      <c r="B6573" t="s">
        <v>163</v>
      </c>
      <c r="C6573" t="s">
        <v>180</v>
      </c>
      <c r="D6573" s="67">
        <v>2021</v>
      </c>
      <c r="E6573" s="108">
        <v>0.93140870065733372</v>
      </c>
      <c r="Z6573" t="str">
        <f t="shared" si="261"/>
        <v>Ultramobile Basic, ClamshellWireless Connectivity (NFC, WiFi, BT, GPS, Combo)2021</v>
      </c>
      <c r="AA6573" t="str">
        <f t="shared" si="262"/>
        <v>Ultramobile Basic, ClamshellWireless Connectivity (NFC, WiFi, BT, GPS, Combo)2021</v>
      </c>
    </row>
    <row r="6574" spans="1:27" x14ac:dyDescent="0.2">
      <c r="A6574" t="s">
        <v>174</v>
      </c>
      <c r="B6574" t="s">
        <v>163</v>
      </c>
      <c r="C6574" t="s">
        <v>180</v>
      </c>
      <c r="D6574" s="67">
        <v>2022</v>
      </c>
      <c r="E6574" s="108">
        <v>-4.1998474052435286E-2</v>
      </c>
      <c r="Z6574" t="str">
        <f t="shared" si="261"/>
        <v>Ultramobile Basic, ClamshellWireless Connectivity (NFC, WiFi, BT, GPS, Combo)2022</v>
      </c>
      <c r="AA6574" t="str">
        <f t="shared" si="262"/>
        <v>Ultramobile Basic, ClamshellWireless Connectivity (NFC, WiFi, BT, GPS, Combo)2022</v>
      </c>
    </row>
    <row r="6575" spans="1:27" x14ac:dyDescent="0.2">
      <c r="A6575" t="s">
        <v>174</v>
      </c>
      <c r="B6575" t="s">
        <v>163</v>
      </c>
      <c r="C6575" t="s">
        <v>180</v>
      </c>
      <c r="D6575" s="67">
        <v>2023</v>
      </c>
      <c r="E6575" s="108">
        <v>-0.10775245668902589</v>
      </c>
      <c r="Z6575" t="str">
        <f t="shared" si="261"/>
        <v>Ultramobile Basic, ClamshellWireless Connectivity (NFC, WiFi, BT, GPS, Combo)2023</v>
      </c>
      <c r="AA6575" t="str">
        <f t="shared" si="262"/>
        <v>Ultramobile Basic, ClamshellWireless Connectivity (NFC, WiFi, BT, GPS, Combo)2023</v>
      </c>
    </row>
    <row r="6576" spans="1:27" x14ac:dyDescent="0.2">
      <c r="A6576" t="s">
        <v>174</v>
      </c>
      <c r="B6576" t="s">
        <v>163</v>
      </c>
      <c r="C6576" t="s">
        <v>180</v>
      </c>
      <c r="D6576" s="67">
        <v>2024</v>
      </c>
      <c r="E6576" s="108">
        <v>5.8582515334730356E-2</v>
      </c>
      <c r="Z6576" t="str">
        <f t="shared" si="261"/>
        <v>Ultramobile Basic, ClamshellWireless Connectivity (NFC, WiFi, BT, GPS, Combo)2024</v>
      </c>
      <c r="AA6576" t="str">
        <f t="shared" si="262"/>
        <v>Ultramobile Basic, ClamshellWireless Connectivity (NFC, WiFi, BT, GPS, Combo)2024</v>
      </c>
    </row>
    <row r="6577" spans="1:27" x14ac:dyDescent="0.2">
      <c r="A6577" t="s">
        <v>174</v>
      </c>
      <c r="B6577" t="s">
        <v>163</v>
      </c>
      <c r="C6577" t="s">
        <v>180</v>
      </c>
      <c r="D6577" s="67">
        <v>2025</v>
      </c>
      <c r="E6577" s="108">
        <v>-1.2678855914760701E-2</v>
      </c>
      <c r="Z6577" t="str">
        <f t="shared" si="261"/>
        <v>Ultramobile Basic, ClamshellWireless Connectivity (NFC, WiFi, BT, GPS, Combo)2025</v>
      </c>
      <c r="AA6577" t="str">
        <f t="shared" si="262"/>
        <v>Ultramobile Basic, ClamshellWireless Connectivity (NFC, WiFi, BT, GPS, Combo)2025</v>
      </c>
    </row>
    <row r="6578" spans="1:27" x14ac:dyDescent="0.2">
      <c r="A6578" t="s">
        <v>174</v>
      </c>
      <c r="B6578" t="s">
        <v>164</v>
      </c>
      <c r="C6578" t="s">
        <v>180</v>
      </c>
      <c r="D6578" s="67">
        <v>2018</v>
      </c>
      <c r="E6578" s="108">
        <v>0</v>
      </c>
      <c r="Z6578" t="str">
        <f t="shared" si="261"/>
        <v>Ultramobile Basic, ClamshellWired Connectivity (all interface functions and controllers)2018</v>
      </c>
      <c r="AA6578" t="str">
        <f t="shared" si="262"/>
        <v>Ultramobile Basic, ClamshellWired Connectivity (all interface functions and controllers)2018</v>
      </c>
    </row>
    <row r="6579" spans="1:27" x14ac:dyDescent="0.2">
      <c r="A6579" t="s">
        <v>174</v>
      </c>
      <c r="B6579" t="s">
        <v>164</v>
      </c>
      <c r="C6579" t="s">
        <v>180</v>
      </c>
      <c r="D6579" s="67">
        <v>2019</v>
      </c>
      <c r="E6579" s="108">
        <v>-4.9129863301816457E-2</v>
      </c>
      <c r="Z6579" t="str">
        <f t="shared" si="261"/>
        <v>Ultramobile Basic, ClamshellWired Connectivity (all interface functions and controllers)2019</v>
      </c>
      <c r="AA6579" t="str">
        <f t="shared" si="262"/>
        <v>Ultramobile Basic, ClamshellWired Connectivity (all interface functions and controllers)2019</v>
      </c>
    </row>
    <row r="6580" spans="1:27" x14ac:dyDescent="0.2">
      <c r="A6580" t="s">
        <v>174</v>
      </c>
      <c r="B6580" t="s">
        <v>164</v>
      </c>
      <c r="C6580" t="s">
        <v>180</v>
      </c>
      <c r="D6580" s="67">
        <v>2020</v>
      </c>
      <c r="E6580" s="108">
        <v>1.390151322567736</v>
      </c>
      <c r="Z6580" t="str">
        <f t="shared" si="261"/>
        <v>Ultramobile Basic, ClamshellWired Connectivity (all interface functions and controllers)2020</v>
      </c>
      <c r="AA6580" t="str">
        <f t="shared" si="262"/>
        <v>Ultramobile Basic, ClamshellWired Connectivity (all interface functions and controllers)2020</v>
      </c>
    </row>
    <row r="6581" spans="1:27" x14ac:dyDescent="0.2">
      <c r="A6581" t="s">
        <v>174</v>
      </c>
      <c r="B6581" t="s">
        <v>164</v>
      </c>
      <c r="C6581" t="s">
        <v>180</v>
      </c>
      <c r="D6581" s="67">
        <v>2021</v>
      </c>
      <c r="E6581" s="108">
        <v>0.46545861756817208</v>
      </c>
      <c r="Z6581" t="str">
        <f t="shared" si="261"/>
        <v>Ultramobile Basic, ClamshellWired Connectivity (all interface functions and controllers)2021</v>
      </c>
      <c r="AA6581" t="str">
        <f t="shared" si="262"/>
        <v>Ultramobile Basic, ClamshellWired Connectivity (all interface functions and controllers)2021</v>
      </c>
    </row>
    <row r="6582" spans="1:27" x14ac:dyDescent="0.2">
      <c r="A6582" t="s">
        <v>174</v>
      </c>
      <c r="B6582" t="s">
        <v>164</v>
      </c>
      <c r="C6582" t="s">
        <v>180</v>
      </c>
      <c r="D6582" s="67">
        <v>2022</v>
      </c>
      <c r="E6582" s="108">
        <v>5.9557243024336293E-2</v>
      </c>
      <c r="Z6582" t="str">
        <f t="shared" si="261"/>
        <v>Ultramobile Basic, ClamshellWired Connectivity (all interface functions and controllers)2022</v>
      </c>
      <c r="AA6582" t="str">
        <f t="shared" si="262"/>
        <v>Ultramobile Basic, ClamshellWired Connectivity (all interface functions and controllers)2022</v>
      </c>
    </row>
    <row r="6583" spans="1:27" x14ac:dyDescent="0.2">
      <c r="A6583" t="s">
        <v>174</v>
      </c>
      <c r="B6583" t="s">
        <v>164</v>
      </c>
      <c r="C6583" t="s">
        <v>180</v>
      </c>
      <c r="D6583" s="67">
        <v>2023</v>
      </c>
      <c r="E6583" s="108">
        <v>-8.0260634439053846E-2</v>
      </c>
      <c r="Z6583" t="str">
        <f t="shared" si="261"/>
        <v>Ultramobile Basic, ClamshellWired Connectivity (all interface functions and controllers)2023</v>
      </c>
      <c r="AA6583" t="str">
        <f t="shared" si="262"/>
        <v>Ultramobile Basic, ClamshellWired Connectivity (all interface functions and controllers)2023</v>
      </c>
    </row>
    <row r="6584" spans="1:27" x14ac:dyDescent="0.2">
      <c r="A6584" t="s">
        <v>174</v>
      </c>
      <c r="B6584" t="s">
        <v>164</v>
      </c>
      <c r="C6584" t="s">
        <v>180</v>
      </c>
      <c r="D6584" s="67">
        <v>2024</v>
      </c>
      <c r="E6584" s="108">
        <v>6.5627354016727812E-2</v>
      </c>
      <c r="Z6584" t="str">
        <f t="shared" si="261"/>
        <v>Ultramobile Basic, ClamshellWired Connectivity (all interface functions and controllers)2024</v>
      </c>
      <c r="AA6584" t="str">
        <f t="shared" si="262"/>
        <v>Ultramobile Basic, ClamshellWired Connectivity (all interface functions and controllers)2024</v>
      </c>
    </row>
    <row r="6585" spans="1:27" x14ac:dyDescent="0.2">
      <c r="A6585" t="s">
        <v>174</v>
      </c>
      <c r="B6585" t="s">
        <v>164</v>
      </c>
      <c r="C6585" t="s">
        <v>180</v>
      </c>
      <c r="D6585" s="67">
        <v>2025</v>
      </c>
      <c r="E6585" s="108">
        <v>1.4035615596059259E-2</v>
      </c>
      <c r="Z6585" t="str">
        <f t="shared" si="261"/>
        <v>Ultramobile Basic, ClamshellWired Connectivity (all interface functions and controllers)2025</v>
      </c>
      <c r="AA6585" t="str">
        <f t="shared" si="262"/>
        <v>Ultramobile Basic, ClamshellWired Connectivity (all interface functions and controllers)2025</v>
      </c>
    </row>
    <row r="6586" spans="1:27" x14ac:dyDescent="0.2">
      <c r="A6586" t="s">
        <v>174</v>
      </c>
      <c r="B6586" t="s">
        <v>165</v>
      </c>
      <c r="C6586" t="s">
        <v>180</v>
      </c>
      <c r="D6586" s="67">
        <v>2018</v>
      </c>
      <c r="E6586" s="108">
        <v>0</v>
      </c>
      <c r="Z6586" t="str">
        <f t="shared" si="261"/>
        <v>Ultramobile Basic, ClamshellRF Front-end and Transceivers2018</v>
      </c>
      <c r="AA6586" t="str">
        <f t="shared" si="262"/>
        <v>Ultramobile Basic, ClamshellRF Front-end and Transceivers2018</v>
      </c>
    </row>
    <row r="6587" spans="1:27" x14ac:dyDescent="0.2">
      <c r="A6587" t="s">
        <v>174</v>
      </c>
      <c r="B6587" t="s">
        <v>165</v>
      </c>
      <c r="C6587" t="s">
        <v>180</v>
      </c>
      <c r="D6587" s="67">
        <v>2019</v>
      </c>
      <c r="E6587" s="108">
        <v>-0.13979023508347987</v>
      </c>
      <c r="Z6587" t="str">
        <f t="shared" si="261"/>
        <v>Ultramobile Basic, ClamshellRF Front-end and Transceivers2019</v>
      </c>
      <c r="AA6587" t="str">
        <f t="shared" si="262"/>
        <v>Ultramobile Basic, ClamshellRF Front-end and Transceivers2019</v>
      </c>
    </row>
    <row r="6588" spans="1:27" x14ac:dyDescent="0.2">
      <c r="A6588" t="s">
        <v>174</v>
      </c>
      <c r="B6588" t="s">
        <v>165</v>
      </c>
      <c r="C6588" t="s">
        <v>180</v>
      </c>
      <c r="D6588" s="67">
        <v>2020</v>
      </c>
      <c r="E6588" s="108">
        <v>0.81374480888923717</v>
      </c>
      <c r="Z6588" t="str">
        <f t="shared" si="261"/>
        <v>Ultramobile Basic, ClamshellRF Front-end and Transceivers2020</v>
      </c>
      <c r="AA6588" t="str">
        <f t="shared" si="262"/>
        <v>Ultramobile Basic, ClamshellRF Front-end and Transceivers2020</v>
      </c>
    </row>
    <row r="6589" spans="1:27" x14ac:dyDescent="0.2">
      <c r="A6589" t="s">
        <v>174</v>
      </c>
      <c r="B6589" t="s">
        <v>165</v>
      </c>
      <c r="C6589" t="s">
        <v>180</v>
      </c>
      <c r="D6589" s="67">
        <v>2021</v>
      </c>
      <c r="E6589" s="108">
        <v>0.46397385092307841</v>
      </c>
      <c r="Z6589" t="str">
        <f t="shared" si="261"/>
        <v>Ultramobile Basic, ClamshellRF Front-end and Transceivers2021</v>
      </c>
      <c r="AA6589" t="str">
        <f t="shared" si="262"/>
        <v>Ultramobile Basic, ClamshellRF Front-end and Transceivers2021</v>
      </c>
    </row>
    <row r="6590" spans="1:27" x14ac:dyDescent="0.2">
      <c r="A6590" t="s">
        <v>174</v>
      </c>
      <c r="B6590" t="s">
        <v>165</v>
      </c>
      <c r="C6590" t="s">
        <v>180</v>
      </c>
      <c r="D6590" s="67">
        <v>2022</v>
      </c>
      <c r="E6590" s="108">
        <v>-1.0520806084586942E-2</v>
      </c>
      <c r="Z6590" t="str">
        <f t="shared" si="261"/>
        <v>Ultramobile Basic, ClamshellRF Front-end and Transceivers2022</v>
      </c>
      <c r="AA6590" t="str">
        <f t="shared" si="262"/>
        <v>Ultramobile Basic, ClamshellRF Front-end and Transceivers2022</v>
      </c>
    </row>
    <row r="6591" spans="1:27" x14ac:dyDescent="0.2">
      <c r="A6591" t="s">
        <v>174</v>
      </c>
      <c r="B6591" t="s">
        <v>165</v>
      </c>
      <c r="C6591" t="s">
        <v>180</v>
      </c>
      <c r="D6591" s="67">
        <v>2023</v>
      </c>
      <c r="E6591" s="108">
        <v>-2.3317883142157436E-2</v>
      </c>
      <c r="Z6591" t="str">
        <f t="shared" si="261"/>
        <v>Ultramobile Basic, ClamshellRF Front-end and Transceivers2023</v>
      </c>
      <c r="AA6591" t="str">
        <f t="shared" si="262"/>
        <v>Ultramobile Basic, ClamshellRF Front-end and Transceivers2023</v>
      </c>
    </row>
    <row r="6592" spans="1:27" x14ac:dyDescent="0.2">
      <c r="A6592" t="s">
        <v>174</v>
      </c>
      <c r="B6592" t="s">
        <v>165</v>
      </c>
      <c r="C6592" t="s">
        <v>180</v>
      </c>
      <c r="D6592" s="67">
        <v>2024</v>
      </c>
      <c r="E6592" s="108">
        <v>6.1144905722629428E-2</v>
      </c>
      <c r="Z6592" t="str">
        <f t="shared" si="261"/>
        <v>Ultramobile Basic, ClamshellRF Front-end and Transceivers2024</v>
      </c>
      <c r="AA6592" t="str">
        <f t="shared" si="262"/>
        <v>Ultramobile Basic, ClamshellRF Front-end and Transceivers2024</v>
      </c>
    </row>
    <row r="6593" spans="1:27" x14ac:dyDescent="0.2">
      <c r="A6593" t="s">
        <v>174</v>
      </c>
      <c r="B6593" t="s">
        <v>165</v>
      </c>
      <c r="C6593" t="s">
        <v>180</v>
      </c>
      <c r="D6593" s="67">
        <v>2025</v>
      </c>
      <c r="E6593" s="108">
        <v>7.7981077800297616E-3</v>
      </c>
      <c r="Z6593" t="str">
        <f t="shared" si="261"/>
        <v>Ultramobile Basic, ClamshellRF Front-end and Transceivers2025</v>
      </c>
      <c r="AA6593" t="str">
        <f t="shared" si="262"/>
        <v>Ultramobile Basic, ClamshellRF Front-end and Transceivers2025</v>
      </c>
    </row>
    <row r="6594" spans="1:27" x14ac:dyDescent="0.2">
      <c r="A6594" t="s">
        <v>174</v>
      </c>
      <c r="B6594" t="s">
        <v>166</v>
      </c>
      <c r="C6594" t="s">
        <v>180</v>
      </c>
      <c r="D6594" s="67">
        <v>2018</v>
      </c>
      <c r="E6594" s="108">
        <v>0</v>
      </c>
      <c r="Z6594" t="str">
        <f t="shared" si="261"/>
        <v>Ultramobile Basic, ClamshellPower Management2018</v>
      </c>
      <c r="AA6594" t="str">
        <f t="shared" si="262"/>
        <v>Ultramobile Basic, ClamshellPower Management2018</v>
      </c>
    </row>
    <row r="6595" spans="1:27" x14ac:dyDescent="0.2">
      <c r="A6595" t="s">
        <v>174</v>
      </c>
      <c r="B6595" t="s">
        <v>166</v>
      </c>
      <c r="C6595" t="s">
        <v>180</v>
      </c>
      <c r="D6595" s="67">
        <v>2019</v>
      </c>
      <c r="E6595" s="108">
        <v>-4.3902699861194772E-2</v>
      </c>
      <c r="Z6595" t="str">
        <f t="shared" si="261"/>
        <v>Ultramobile Basic, ClamshellPower Management2019</v>
      </c>
      <c r="AA6595" t="str">
        <f t="shared" si="262"/>
        <v>Ultramobile Basic, ClamshellPower Management2019</v>
      </c>
    </row>
    <row r="6596" spans="1:27" x14ac:dyDescent="0.2">
      <c r="A6596" t="s">
        <v>174</v>
      </c>
      <c r="B6596" t="s">
        <v>166</v>
      </c>
      <c r="C6596" t="s">
        <v>180</v>
      </c>
      <c r="D6596" s="67">
        <v>2020</v>
      </c>
      <c r="E6596" s="108">
        <v>0.85183072608691912</v>
      </c>
      <c r="Z6596" t="str">
        <f t="shared" si="261"/>
        <v>Ultramobile Basic, ClamshellPower Management2020</v>
      </c>
      <c r="AA6596" t="str">
        <f t="shared" si="262"/>
        <v>Ultramobile Basic, ClamshellPower Management2020</v>
      </c>
    </row>
    <row r="6597" spans="1:27" x14ac:dyDescent="0.2">
      <c r="A6597" t="s">
        <v>174</v>
      </c>
      <c r="B6597" t="s">
        <v>166</v>
      </c>
      <c r="C6597" t="s">
        <v>180</v>
      </c>
      <c r="D6597" s="67">
        <v>2021</v>
      </c>
      <c r="E6597" s="108">
        <v>0.77360755228592049</v>
      </c>
      <c r="Z6597" t="str">
        <f t="shared" si="261"/>
        <v>Ultramobile Basic, ClamshellPower Management2021</v>
      </c>
      <c r="AA6597" t="str">
        <f t="shared" si="262"/>
        <v>Ultramobile Basic, ClamshellPower Management2021</v>
      </c>
    </row>
    <row r="6598" spans="1:27" x14ac:dyDescent="0.2">
      <c r="A6598" t="s">
        <v>174</v>
      </c>
      <c r="B6598" t="s">
        <v>166</v>
      </c>
      <c r="C6598" t="s">
        <v>180</v>
      </c>
      <c r="D6598" s="67">
        <v>2022</v>
      </c>
      <c r="E6598" s="108">
        <v>9.0823570841422896E-3</v>
      </c>
      <c r="Z6598" t="str">
        <f t="shared" si="261"/>
        <v>Ultramobile Basic, ClamshellPower Management2022</v>
      </c>
      <c r="AA6598" t="str">
        <f t="shared" si="262"/>
        <v>Ultramobile Basic, ClamshellPower Management2022</v>
      </c>
    </row>
    <row r="6599" spans="1:27" x14ac:dyDescent="0.2">
      <c r="A6599" t="s">
        <v>174</v>
      </c>
      <c r="B6599" t="s">
        <v>166</v>
      </c>
      <c r="C6599" t="s">
        <v>180</v>
      </c>
      <c r="D6599" s="67">
        <v>2023</v>
      </c>
      <c r="E6599" s="108">
        <v>-7.6620683871639117E-2</v>
      </c>
      <c r="Z6599" t="str">
        <f t="shared" si="261"/>
        <v>Ultramobile Basic, ClamshellPower Management2023</v>
      </c>
      <c r="AA6599" t="str">
        <f t="shared" si="262"/>
        <v>Ultramobile Basic, ClamshellPower Management2023</v>
      </c>
    </row>
    <row r="6600" spans="1:27" x14ac:dyDescent="0.2">
      <c r="A6600" t="s">
        <v>174</v>
      </c>
      <c r="B6600" t="s">
        <v>166</v>
      </c>
      <c r="C6600" t="s">
        <v>180</v>
      </c>
      <c r="D6600" s="67">
        <v>2024</v>
      </c>
      <c r="E6600" s="108">
        <v>4.3907025042768666E-2</v>
      </c>
      <c r="Z6600" t="str">
        <f t="shared" si="261"/>
        <v>Ultramobile Basic, ClamshellPower Management2024</v>
      </c>
      <c r="AA6600" t="str">
        <f t="shared" si="262"/>
        <v>Ultramobile Basic, ClamshellPower Management2024</v>
      </c>
    </row>
    <row r="6601" spans="1:27" x14ac:dyDescent="0.2">
      <c r="A6601" t="s">
        <v>174</v>
      </c>
      <c r="B6601" t="s">
        <v>166</v>
      </c>
      <c r="C6601" t="s">
        <v>180</v>
      </c>
      <c r="D6601" s="67">
        <v>2025</v>
      </c>
      <c r="E6601" s="108">
        <v>-4.9087255548700082E-2</v>
      </c>
      <c r="Z6601" t="str">
        <f t="shared" si="261"/>
        <v>Ultramobile Basic, ClamshellPower Management2025</v>
      </c>
      <c r="AA6601" t="str">
        <f t="shared" si="262"/>
        <v>Ultramobile Basic, ClamshellPower Management2025</v>
      </c>
    </row>
    <row r="6602" spans="1:27" x14ac:dyDescent="0.2">
      <c r="A6602" t="s">
        <v>174</v>
      </c>
      <c r="B6602" t="s">
        <v>167</v>
      </c>
      <c r="C6602" t="s">
        <v>180</v>
      </c>
      <c r="D6602" s="67">
        <v>2018</v>
      </c>
      <c r="E6602" s="108">
        <v>0</v>
      </c>
      <c r="Z6602" t="str">
        <f t="shared" si="261"/>
        <v>Ultramobile Basic, ClamshellOther Application Specific2018</v>
      </c>
      <c r="AA6602" t="str">
        <f t="shared" si="262"/>
        <v>Ultramobile Basic, ClamshellOther Application Specific2018</v>
      </c>
    </row>
    <row r="6603" spans="1:27" x14ac:dyDescent="0.2">
      <c r="A6603" t="s">
        <v>174</v>
      </c>
      <c r="B6603" t="s">
        <v>167</v>
      </c>
      <c r="C6603" t="s">
        <v>180</v>
      </c>
      <c r="D6603" s="67">
        <v>2019</v>
      </c>
      <c r="E6603" s="108">
        <v>0.15330914286607822</v>
      </c>
      <c r="Z6603" t="str">
        <f t="shared" si="261"/>
        <v>Ultramobile Basic, ClamshellOther Application Specific2019</v>
      </c>
      <c r="AA6603" t="str">
        <f t="shared" si="262"/>
        <v>Ultramobile Basic, ClamshellOther Application Specific2019</v>
      </c>
    </row>
    <row r="6604" spans="1:27" x14ac:dyDescent="0.2">
      <c r="A6604" t="s">
        <v>174</v>
      </c>
      <c r="B6604" t="s">
        <v>167</v>
      </c>
      <c r="C6604" t="s">
        <v>180</v>
      </c>
      <c r="D6604" s="67">
        <v>2020</v>
      </c>
      <c r="E6604" s="108">
        <v>0.88361199038293847</v>
      </c>
      <c r="Z6604" t="str">
        <f t="shared" si="261"/>
        <v>Ultramobile Basic, ClamshellOther Application Specific2020</v>
      </c>
      <c r="AA6604" t="str">
        <f t="shared" si="262"/>
        <v>Ultramobile Basic, ClamshellOther Application Specific2020</v>
      </c>
    </row>
    <row r="6605" spans="1:27" x14ac:dyDescent="0.2">
      <c r="A6605" t="s">
        <v>174</v>
      </c>
      <c r="B6605" t="s">
        <v>167</v>
      </c>
      <c r="C6605" t="s">
        <v>180</v>
      </c>
      <c r="D6605" s="67">
        <v>2021</v>
      </c>
      <c r="E6605" s="108">
        <v>0.65629475380414926</v>
      </c>
      <c r="Z6605" t="str">
        <f t="shared" si="261"/>
        <v>Ultramobile Basic, ClamshellOther Application Specific2021</v>
      </c>
      <c r="AA6605" t="str">
        <f t="shared" si="262"/>
        <v>Ultramobile Basic, ClamshellOther Application Specific2021</v>
      </c>
    </row>
    <row r="6606" spans="1:27" x14ac:dyDescent="0.2">
      <c r="A6606" t="s">
        <v>174</v>
      </c>
      <c r="B6606" t="s">
        <v>167</v>
      </c>
      <c r="C6606" t="s">
        <v>180</v>
      </c>
      <c r="D6606" s="67">
        <v>2022</v>
      </c>
      <c r="E6606" s="108">
        <v>-2.0317330981072024E-2</v>
      </c>
      <c r="Z6606" t="str">
        <f t="shared" si="261"/>
        <v>Ultramobile Basic, ClamshellOther Application Specific2022</v>
      </c>
      <c r="AA6606" t="str">
        <f t="shared" si="262"/>
        <v>Ultramobile Basic, ClamshellOther Application Specific2022</v>
      </c>
    </row>
    <row r="6607" spans="1:27" x14ac:dyDescent="0.2">
      <c r="A6607" t="s">
        <v>174</v>
      </c>
      <c r="B6607" t="s">
        <v>167</v>
      </c>
      <c r="C6607" t="s">
        <v>180</v>
      </c>
      <c r="D6607" s="67">
        <v>2023</v>
      </c>
      <c r="E6607" s="108">
        <v>-5.1894545392340952E-2</v>
      </c>
      <c r="Z6607" t="str">
        <f t="shared" si="261"/>
        <v>Ultramobile Basic, ClamshellOther Application Specific2023</v>
      </c>
      <c r="AA6607" t="str">
        <f t="shared" si="262"/>
        <v>Ultramobile Basic, ClamshellOther Application Specific2023</v>
      </c>
    </row>
    <row r="6608" spans="1:27" x14ac:dyDescent="0.2">
      <c r="A6608" t="s">
        <v>174</v>
      </c>
      <c r="B6608" t="s">
        <v>167</v>
      </c>
      <c r="C6608" t="s">
        <v>180</v>
      </c>
      <c r="D6608" s="67">
        <v>2024</v>
      </c>
      <c r="E6608" s="108">
        <v>4.6221597231429268E-2</v>
      </c>
      <c r="Z6608" t="str">
        <f t="shared" si="261"/>
        <v>Ultramobile Basic, ClamshellOther Application Specific2024</v>
      </c>
      <c r="AA6608" t="str">
        <f t="shared" si="262"/>
        <v>Ultramobile Basic, ClamshellOther Application Specific2024</v>
      </c>
    </row>
    <row r="6609" spans="1:27" x14ac:dyDescent="0.2">
      <c r="A6609" t="s">
        <v>174</v>
      </c>
      <c r="B6609" t="s">
        <v>167</v>
      </c>
      <c r="C6609" t="s">
        <v>180</v>
      </c>
      <c r="D6609" s="67">
        <v>2025</v>
      </c>
      <c r="E6609" s="108">
        <v>-7.9869698186749716E-3</v>
      </c>
      <c r="F6609" t="s">
        <v>205</v>
      </c>
      <c r="Z6609" t="str">
        <f t="shared" si="261"/>
        <v>Ultramobile Basic, ClamshellOther Application Specific2025</v>
      </c>
      <c r="AA6609" t="str">
        <f t="shared" si="262"/>
        <v>Ultramobile Basic, ClamshellOther Application Specific2025</v>
      </c>
    </row>
    <row r="6610" spans="1:27" x14ac:dyDescent="0.2">
      <c r="Z6610" t="str">
        <f t="shared" si="261"/>
        <v/>
      </c>
      <c r="AA6610" t="str">
        <f t="shared" si="262"/>
        <v/>
      </c>
    </row>
    <row r="6611" spans="1:27" x14ac:dyDescent="0.2">
      <c r="Z6611" t="str">
        <f t="shared" si="261"/>
        <v/>
      </c>
      <c r="AA6611" t="str">
        <f t="shared" si="262"/>
        <v/>
      </c>
    </row>
    <row r="6612" spans="1:27" x14ac:dyDescent="0.2">
      <c r="Z6612" t="str">
        <f t="shared" si="261"/>
        <v/>
      </c>
      <c r="AA6612" t="str">
        <f t="shared" si="262"/>
        <v/>
      </c>
    </row>
    <row r="6613" spans="1:27" x14ac:dyDescent="0.2">
      <c r="Z6613" t="str">
        <f t="shared" si="261"/>
        <v/>
      </c>
      <c r="AA6613" t="str">
        <f t="shared" si="262"/>
        <v/>
      </c>
    </row>
    <row r="6614" spans="1:27" x14ac:dyDescent="0.2">
      <c r="Z6614" t="str">
        <f t="shared" si="261"/>
        <v/>
      </c>
      <c r="AA6614" t="str">
        <f t="shared" si="262"/>
        <v/>
      </c>
    </row>
    <row r="6615" spans="1:27" x14ac:dyDescent="0.2">
      <c r="Z6615" t="str">
        <f t="shared" si="261"/>
        <v/>
      </c>
      <c r="AA6615" t="str">
        <f t="shared" si="262"/>
        <v/>
      </c>
    </row>
    <row r="6616" spans="1:27" x14ac:dyDescent="0.2">
      <c r="Z6616" t="str">
        <f t="shared" si="261"/>
        <v/>
      </c>
      <c r="AA6616" t="str">
        <f t="shared" si="262"/>
        <v/>
      </c>
    </row>
    <row r="6617" spans="1:27" x14ac:dyDescent="0.2">
      <c r="Z6617" t="str">
        <f t="shared" si="261"/>
        <v/>
      </c>
      <c r="AA6617" t="str">
        <f t="shared" si="262"/>
        <v/>
      </c>
    </row>
    <row r="6618" spans="1:27" x14ac:dyDescent="0.2">
      <c r="Z6618" t="str">
        <f t="shared" si="261"/>
        <v/>
      </c>
      <c r="AA6618" t="str">
        <f t="shared" si="262"/>
        <v/>
      </c>
    </row>
    <row r="6619" spans="1:27" x14ac:dyDescent="0.2">
      <c r="Z6619" t="str">
        <f t="shared" si="261"/>
        <v/>
      </c>
      <c r="AA6619" t="str">
        <f t="shared" si="262"/>
        <v/>
      </c>
    </row>
    <row r="6620" spans="1:27" x14ac:dyDescent="0.2">
      <c r="Z6620" t="str">
        <f t="shared" si="261"/>
        <v/>
      </c>
      <c r="AA6620" t="str">
        <f t="shared" si="262"/>
        <v/>
      </c>
    </row>
    <row r="6621" spans="1:27" x14ac:dyDescent="0.2">
      <c r="Z6621" t="str">
        <f t="shared" si="261"/>
        <v/>
      </c>
      <c r="AA6621" t="str">
        <f t="shared" si="262"/>
        <v/>
      </c>
    </row>
    <row r="6622" spans="1:27" x14ac:dyDescent="0.2">
      <c r="Z6622" t="str">
        <f t="shared" si="261"/>
        <v/>
      </c>
      <c r="AA6622" t="str">
        <f t="shared" si="262"/>
        <v/>
      </c>
    </row>
    <row r="6623" spans="1:27" x14ac:dyDescent="0.2">
      <c r="Z6623" t="str">
        <f t="shared" si="261"/>
        <v/>
      </c>
      <c r="AA6623" t="str">
        <f t="shared" si="262"/>
        <v/>
      </c>
    </row>
    <row r="6624" spans="1:27" x14ac:dyDescent="0.2">
      <c r="Z6624" t="str">
        <f t="shared" si="261"/>
        <v/>
      </c>
      <c r="AA6624" t="str">
        <f t="shared" si="262"/>
        <v/>
      </c>
    </row>
    <row r="6625" spans="26:27" x14ac:dyDescent="0.2">
      <c r="Z6625" t="str">
        <f t="shared" si="261"/>
        <v/>
      </c>
      <c r="AA6625" t="str">
        <f t="shared" si="262"/>
        <v/>
      </c>
    </row>
    <row r="6626" spans="26:27" x14ac:dyDescent="0.2">
      <c r="Z6626" t="str">
        <f t="shared" ref="Z6626:Z6689" si="263">A6626&amp;B6626&amp;D6626</f>
        <v/>
      </c>
      <c r="AA6626" t="str">
        <f t="shared" ref="AA6626:AA6689" si="264">$A6626&amp;$B6626&amp;$D6626</f>
        <v/>
      </c>
    </row>
    <row r="6627" spans="26:27" x14ac:dyDescent="0.2">
      <c r="Z6627" t="str">
        <f t="shared" si="263"/>
        <v/>
      </c>
      <c r="AA6627" t="str">
        <f t="shared" si="264"/>
        <v/>
      </c>
    </row>
    <row r="6628" spans="26:27" x14ac:dyDescent="0.2">
      <c r="Z6628" t="str">
        <f t="shared" si="263"/>
        <v/>
      </c>
      <c r="AA6628" t="str">
        <f t="shared" si="264"/>
        <v/>
      </c>
    </row>
    <row r="6629" spans="26:27" x14ac:dyDescent="0.2">
      <c r="Z6629" t="str">
        <f t="shared" si="263"/>
        <v/>
      </c>
      <c r="AA6629" t="str">
        <f t="shared" si="264"/>
        <v/>
      </c>
    </row>
    <row r="6630" spans="26:27" x14ac:dyDescent="0.2">
      <c r="Z6630" t="str">
        <f t="shared" si="263"/>
        <v/>
      </c>
      <c r="AA6630" t="str">
        <f t="shared" si="264"/>
        <v/>
      </c>
    </row>
    <row r="6631" spans="26:27" x14ac:dyDescent="0.2">
      <c r="Z6631" t="str">
        <f t="shared" si="263"/>
        <v/>
      </c>
      <c r="AA6631" t="str">
        <f t="shared" si="264"/>
        <v/>
      </c>
    </row>
    <row r="6632" spans="26:27" x14ac:dyDescent="0.2">
      <c r="Z6632" t="str">
        <f t="shared" si="263"/>
        <v/>
      </c>
      <c r="AA6632" t="str">
        <f t="shared" si="264"/>
        <v/>
      </c>
    </row>
    <row r="6633" spans="26:27" x14ac:dyDescent="0.2">
      <c r="Z6633" t="str">
        <f t="shared" si="263"/>
        <v/>
      </c>
      <c r="AA6633" t="str">
        <f t="shared" si="264"/>
        <v/>
      </c>
    </row>
    <row r="6634" spans="26:27" x14ac:dyDescent="0.2">
      <c r="Z6634" t="str">
        <f t="shared" si="263"/>
        <v/>
      </c>
      <c r="AA6634" t="str">
        <f t="shared" si="264"/>
        <v/>
      </c>
    </row>
    <row r="6635" spans="26:27" x14ac:dyDescent="0.2">
      <c r="Z6635" t="str">
        <f t="shared" si="263"/>
        <v/>
      </c>
      <c r="AA6635" t="str">
        <f t="shared" si="264"/>
        <v/>
      </c>
    </row>
    <row r="6636" spans="26:27" x14ac:dyDescent="0.2">
      <c r="Z6636" t="str">
        <f t="shared" si="263"/>
        <v/>
      </c>
      <c r="AA6636" t="str">
        <f t="shared" si="264"/>
        <v/>
      </c>
    </row>
    <row r="6637" spans="26:27" x14ac:dyDescent="0.2">
      <c r="Z6637" t="str">
        <f t="shared" si="263"/>
        <v/>
      </c>
      <c r="AA6637" t="str">
        <f t="shared" si="264"/>
        <v/>
      </c>
    </row>
    <row r="6638" spans="26:27" x14ac:dyDescent="0.2">
      <c r="Z6638" t="str">
        <f t="shared" si="263"/>
        <v/>
      </c>
      <c r="AA6638" t="str">
        <f t="shared" si="264"/>
        <v/>
      </c>
    </row>
    <row r="6639" spans="26:27" x14ac:dyDescent="0.2">
      <c r="Z6639" t="str">
        <f t="shared" si="263"/>
        <v/>
      </c>
      <c r="AA6639" t="str">
        <f t="shared" si="264"/>
        <v/>
      </c>
    </row>
    <row r="6640" spans="26:27" x14ac:dyDescent="0.2">
      <c r="Z6640" t="str">
        <f t="shared" si="263"/>
        <v/>
      </c>
      <c r="AA6640" t="str">
        <f t="shared" si="264"/>
        <v/>
      </c>
    </row>
    <row r="6641" spans="26:27" x14ac:dyDescent="0.2">
      <c r="Z6641" t="str">
        <f t="shared" si="263"/>
        <v/>
      </c>
      <c r="AA6641" t="str">
        <f t="shared" si="264"/>
        <v/>
      </c>
    </row>
    <row r="6642" spans="26:27" x14ac:dyDescent="0.2">
      <c r="Z6642" t="str">
        <f t="shared" si="263"/>
        <v/>
      </c>
      <c r="AA6642" t="str">
        <f t="shared" si="264"/>
        <v/>
      </c>
    </row>
    <row r="6643" spans="26:27" x14ac:dyDescent="0.2">
      <c r="Z6643" t="str">
        <f t="shared" si="263"/>
        <v/>
      </c>
      <c r="AA6643" t="str">
        <f t="shared" si="264"/>
        <v/>
      </c>
    </row>
    <row r="6644" spans="26:27" x14ac:dyDescent="0.2">
      <c r="Z6644" t="str">
        <f t="shared" si="263"/>
        <v/>
      </c>
      <c r="AA6644" t="str">
        <f t="shared" si="264"/>
        <v/>
      </c>
    </row>
    <row r="6645" spans="26:27" x14ac:dyDescent="0.2">
      <c r="Z6645" t="str">
        <f t="shared" si="263"/>
        <v/>
      </c>
      <c r="AA6645" t="str">
        <f t="shared" si="264"/>
        <v/>
      </c>
    </row>
    <row r="6646" spans="26:27" x14ac:dyDescent="0.2">
      <c r="Z6646" t="str">
        <f t="shared" si="263"/>
        <v/>
      </c>
      <c r="AA6646" t="str">
        <f t="shared" si="264"/>
        <v/>
      </c>
    </row>
    <row r="6647" spans="26:27" x14ac:dyDescent="0.2">
      <c r="Z6647" t="str">
        <f t="shared" si="263"/>
        <v/>
      </c>
      <c r="AA6647" t="str">
        <f t="shared" si="264"/>
        <v/>
      </c>
    </row>
    <row r="6648" spans="26:27" x14ac:dyDescent="0.2">
      <c r="Z6648" t="str">
        <f t="shared" si="263"/>
        <v/>
      </c>
      <c r="AA6648" t="str">
        <f t="shared" si="264"/>
        <v/>
      </c>
    </row>
    <row r="6649" spans="26:27" x14ac:dyDescent="0.2">
      <c r="Z6649" t="str">
        <f t="shared" si="263"/>
        <v/>
      </c>
      <c r="AA6649" t="str">
        <f t="shared" si="264"/>
        <v/>
      </c>
    </row>
    <row r="6650" spans="26:27" x14ac:dyDescent="0.2">
      <c r="Z6650" t="str">
        <f t="shared" si="263"/>
        <v/>
      </c>
      <c r="AA6650" t="str">
        <f t="shared" si="264"/>
        <v/>
      </c>
    </row>
    <row r="6651" spans="26:27" x14ac:dyDescent="0.2">
      <c r="Z6651" t="str">
        <f t="shared" si="263"/>
        <v/>
      </c>
      <c r="AA6651" t="str">
        <f t="shared" si="264"/>
        <v/>
      </c>
    </row>
    <row r="6652" spans="26:27" x14ac:dyDescent="0.2">
      <c r="Z6652" t="str">
        <f t="shared" si="263"/>
        <v/>
      </c>
      <c r="AA6652" t="str">
        <f t="shared" si="264"/>
        <v/>
      </c>
    </row>
    <row r="6653" spans="26:27" x14ac:dyDescent="0.2">
      <c r="Z6653" t="str">
        <f t="shared" si="263"/>
        <v/>
      </c>
      <c r="AA6653" t="str">
        <f t="shared" si="264"/>
        <v/>
      </c>
    </row>
    <row r="6654" spans="26:27" x14ac:dyDescent="0.2">
      <c r="Z6654" t="str">
        <f t="shared" si="263"/>
        <v/>
      </c>
      <c r="AA6654" t="str">
        <f t="shared" si="264"/>
        <v/>
      </c>
    </row>
    <row r="6655" spans="26:27" x14ac:dyDescent="0.2">
      <c r="Z6655" t="str">
        <f t="shared" si="263"/>
        <v/>
      </c>
      <c r="AA6655" t="str">
        <f t="shared" si="264"/>
        <v/>
      </c>
    </row>
    <row r="6656" spans="26:27" x14ac:dyDescent="0.2">
      <c r="Z6656" t="str">
        <f t="shared" si="263"/>
        <v/>
      </c>
      <c r="AA6656" t="str">
        <f t="shared" si="264"/>
        <v/>
      </c>
    </row>
    <row r="6657" spans="26:27" x14ac:dyDescent="0.2">
      <c r="Z6657" t="str">
        <f t="shared" si="263"/>
        <v/>
      </c>
      <c r="AA6657" t="str">
        <f t="shared" si="264"/>
        <v/>
      </c>
    </row>
    <row r="6658" spans="26:27" x14ac:dyDescent="0.2">
      <c r="Z6658" t="str">
        <f t="shared" si="263"/>
        <v/>
      </c>
      <c r="AA6658" t="str">
        <f t="shared" si="264"/>
        <v/>
      </c>
    </row>
    <row r="6659" spans="26:27" x14ac:dyDescent="0.2">
      <c r="Z6659" t="str">
        <f t="shared" si="263"/>
        <v/>
      </c>
      <c r="AA6659" t="str">
        <f t="shared" si="264"/>
        <v/>
      </c>
    </row>
    <row r="6660" spans="26:27" x14ac:dyDescent="0.2">
      <c r="Z6660" t="str">
        <f t="shared" si="263"/>
        <v/>
      </c>
      <c r="AA6660" t="str">
        <f t="shared" si="264"/>
        <v/>
      </c>
    </row>
    <row r="6661" spans="26:27" x14ac:dyDescent="0.2">
      <c r="Z6661" t="str">
        <f t="shared" si="263"/>
        <v/>
      </c>
      <c r="AA6661" t="str">
        <f t="shared" si="264"/>
        <v/>
      </c>
    </row>
    <row r="6662" spans="26:27" x14ac:dyDescent="0.2">
      <c r="Z6662" t="str">
        <f t="shared" si="263"/>
        <v/>
      </c>
      <c r="AA6662" t="str">
        <f t="shared" si="264"/>
        <v/>
      </c>
    </row>
    <row r="6663" spans="26:27" x14ac:dyDescent="0.2">
      <c r="Z6663" t="str">
        <f t="shared" si="263"/>
        <v/>
      </c>
      <c r="AA6663" t="str">
        <f t="shared" si="264"/>
        <v/>
      </c>
    </row>
    <row r="6664" spans="26:27" x14ac:dyDescent="0.2">
      <c r="Z6664" t="str">
        <f t="shared" si="263"/>
        <v/>
      </c>
      <c r="AA6664" t="str">
        <f t="shared" si="264"/>
        <v/>
      </c>
    </row>
    <row r="6665" spans="26:27" x14ac:dyDescent="0.2">
      <c r="Z6665" t="str">
        <f t="shared" si="263"/>
        <v/>
      </c>
      <c r="AA6665" t="str">
        <f t="shared" si="264"/>
        <v/>
      </c>
    </row>
    <row r="6666" spans="26:27" x14ac:dyDescent="0.2">
      <c r="Z6666" t="str">
        <f t="shared" si="263"/>
        <v/>
      </c>
      <c r="AA6666" t="str">
        <f t="shared" si="264"/>
        <v/>
      </c>
    </row>
    <row r="6667" spans="26:27" x14ac:dyDescent="0.2">
      <c r="Z6667" t="str">
        <f t="shared" si="263"/>
        <v/>
      </c>
      <c r="AA6667" t="str">
        <f t="shared" si="264"/>
        <v/>
      </c>
    </row>
    <row r="6668" spans="26:27" x14ac:dyDescent="0.2">
      <c r="Z6668" t="str">
        <f t="shared" si="263"/>
        <v/>
      </c>
      <c r="AA6668" t="str">
        <f t="shared" si="264"/>
        <v/>
      </c>
    </row>
    <row r="6669" spans="26:27" x14ac:dyDescent="0.2">
      <c r="Z6669" t="str">
        <f t="shared" si="263"/>
        <v/>
      </c>
      <c r="AA6669" t="str">
        <f t="shared" si="264"/>
        <v/>
      </c>
    </row>
    <row r="6670" spans="26:27" x14ac:dyDescent="0.2">
      <c r="Z6670" t="str">
        <f t="shared" si="263"/>
        <v/>
      </c>
      <c r="AA6670" t="str">
        <f t="shared" si="264"/>
        <v/>
      </c>
    </row>
    <row r="6671" spans="26:27" x14ac:dyDescent="0.2">
      <c r="Z6671" t="str">
        <f t="shared" si="263"/>
        <v/>
      </c>
      <c r="AA6671" t="str">
        <f t="shared" si="264"/>
        <v/>
      </c>
    </row>
    <row r="6672" spans="26:27" x14ac:dyDescent="0.2">
      <c r="Z6672" t="str">
        <f t="shared" si="263"/>
        <v/>
      </c>
      <c r="AA6672" t="str">
        <f t="shared" si="264"/>
        <v/>
      </c>
    </row>
    <row r="6673" spans="26:27" x14ac:dyDescent="0.2">
      <c r="Z6673" t="str">
        <f t="shared" si="263"/>
        <v/>
      </c>
      <c r="AA6673" t="str">
        <f t="shared" si="264"/>
        <v/>
      </c>
    </row>
    <row r="6674" spans="26:27" x14ac:dyDescent="0.2">
      <c r="Z6674" t="str">
        <f t="shared" si="263"/>
        <v/>
      </c>
      <c r="AA6674" t="str">
        <f t="shared" si="264"/>
        <v/>
      </c>
    </row>
    <row r="6675" spans="26:27" x14ac:dyDescent="0.2">
      <c r="Z6675" t="str">
        <f t="shared" si="263"/>
        <v/>
      </c>
      <c r="AA6675" t="str">
        <f t="shared" si="264"/>
        <v/>
      </c>
    </row>
    <row r="6676" spans="26:27" x14ac:dyDescent="0.2">
      <c r="Z6676" t="str">
        <f t="shared" si="263"/>
        <v/>
      </c>
      <c r="AA6676" t="str">
        <f t="shared" si="264"/>
        <v/>
      </c>
    </row>
    <row r="6677" spans="26:27" x14ac:dyDescent="0.2">
      <c r="Z6677" t="str">
        <f t="shared" si="263"/>
        <v/>
      </c>
      <c r="AA6677" t="str">
        <f t="shared" si="264"/>
        <v/>
      </c>
    </row>
    <row r="6678" spans="26:27" x14ac:dyDescent="0.2">
      <c r="Z6678" t="str">
        <f t="shared" si="263"/>
        <v/>
      </c>
      <c r="AA6678" t="str">
        <f t="shared" si="264"/>
        <v/>
      </c>
    </row>
    <row r="6679" spans="26:27" x14ac:dyDescent="0.2">
      <c r="Z6679" t="str">
        <f t="shared" si="263"/>
        <v/>
      </c>
      <c r="AA6679" t="str">
        <f t="shared" si="264"/>
        <v/>
      </c>
    </row>
    <row r="6680" spans="26:27" x14ac:dyDescent="0.2">
      <c r="Z6680" t="str">
        <f t="shared" si="263"/>
        <v/>
      </c>
      <c r="AA6680" t="str">
        <f t="shared" si="264"/>
        <v/>
      </c>
    </row>
    <row r="6681" spans="26:27" x14ac:dyDescent="0.2">
      <c r="Z6681" t="str">
        <f t="shared" si="263"/>
        <v/>
      </c>
      <c r="AA6681" t="str">
        <f t="shared" si="264"/>
        <v/>
      </c>
    </row>
    <row r="6682" spans="26:27" x14ac:dyDescent="0.2">
      <c r="Z6682" t="str">
        <f t="shared" si="263"/>
        <v/>
      </c>
      <c r="AA6682" t="str">
        <f t="shared" si="264"/>
        <v/>
      </c>
    </row>
    <row r="6683" spans="26:27" x14ac:dyDescent="0.2">
      <c r="Z6683" t="str">
        <f t="shared" si="263"/>
        <v/>
      </c>
      <c r="AA6683" t="str">
        <f t="shared" si="264"/>
        <v/>
      </c>
    </row>
    <row r="6684" spans="26:27" x14ac:dyDescent="0.2">
      <c r="Z6684" t="str">
        <f t="shared" si="263"/>
        <v/>
      </c>
      <c r="AA6684" t="str">
        <f t="shared" si="264"/>
        <v/>
      </c>
    </row>
    <row r="6685" spans="26:27" x14ac:dyDescent="0.2">
      <c r="Z6685" t="str">
        <f t="shared" si="263"/>
        <v/>
      </c>
      <c r="AA6685" t="str">
        <f t="shared" si="264"/>
        <v/>
      </c>
    </row>
    <row r="6686" spans="26:27" x14ac:dyDescent="0.2">
      <c r="Z6686" t="str">
        <f t="shared" si="263"/>
        <v/>
      </c>
      <c r="AA6686" t="str">
        <f t="shared" si="264"/>
        <v/>
      </c>
    </row>
    <row r="6687" spans="26:27" x14ac:dyDescent="0.2">
      <c r="Z6687" t="str">
        <f t="shared" si="263"/>
        <v/>
      </c>
      <c r="AA6687" t="str">
        <f t="shared" si="264"/>
        <v/>
      </c>
    </row>
    <row r="6688" spans="26:27" x14ac:dyDescent="0.2">
      <c r="Z6688" t="str">
        <f t="shared" si="263"/>
        <v/>
      </c>
      <c r="AA6688" t="str">
        <f t="shared" si="264"/>
        <v/>
      </c>
    </row>
    <row r="6689" spans="26:27" x14ac:dyDescent="0.2">
      <c r="Z6689" t="str">
        <f t="shared" si="263"/>
        <v/>
      </c>
      <c r="AA6689" t="str">
        <f t="shared" si="264"/>
        <v/>
      </c>
    </row>
    <row r="6690" spans="26:27" x14ac:dyDescent="0.2">
      <c r="Z6690" t="str">
        <f t="shared" ref="Z6690:Z6753" si="265">A6690&amp;B6690&amp;D6690</f>
        <v/>
      </c>
      <c r="AA6690" t="str">
        <f t="shared" ref="AA6690:AA6753" si="266">$A6690&amp;$B6690&amp;$D6690</f>
        <v/>
      </c>
    </row>
    <row r="6691" spans="26:27" x14ac:dyDescent="0.2">
      <c r="Z6691" t="str">
        <f t="shared" si="265"/>
        <v/>
      </c>
      <c r="AA6691" t="str">
        <f t="shared" si="266"/>
        <v/>
      </c>
    </row>
    <row r="6692" spans="26:27" x14ac:dyDescent="0.2">
      <c r="Z6692" t="str">
        <f t="shared" si="265"/>
        <v/>
      </c>
      <c r="AA6692" t="str">
        <f t="shared" si="266"/>
        <v/>
      </c>
    </row>
    <row r="6693" spans="26:27" x14ac:dyDescent="0.2">
      <c r="Z6693" t="str">
        <f t="shared" si="265"/>
        <v/>
      </c>
      <c r="AA6693" t="str">
        <f t="shared" si="266"/>
        <v/>
      </c>
    </row>
    <row r="6694" spans="26:27" x14ac:dyDescent="0.2">
      <c r="Z6694" t="str">
        <f t="shared" si="265"/>
        <v/>
      </c>
      <c r="AA6694" t="str">
        <f t="shared" si="266"/>
        <v/>
      </c>
    </row>
    <row r="6695" spans="26:27" x14ac:dyDescent="0.2">
      <c r="Z6695" t="str">
        <f t="shared" si="265"/>
        <v/>
      </c>
      <c r="AA6695" t="str">
        <f t="shared" si="266"/>
        <v/>
      </c>
    </row>
    <row r="6696" spans="26:27" x14ac:dyDescent="0.2">
      <c r="Z6696" t="str">
        <f t="shared" si="265"/>
        <v/>
      </c>
      <c r="AA6696" t="str">
        <f t="shared" si="266"/>
        <v/>
      </c>
    </row>
    <row r="6697" spans="26:27" x14ac:dyDescent="0.2">
      <c r="Z6697" t="str">
        <f t="shared" si="265"/>
        <v/>
      </c>
      <c r="AA6697" t="str">
        <f t="shared" si="266"/>
        <v/>
      </c>
    </row>
    <row r="6698" spans="26:27" x14ac:dyDescent="0.2">
      <c r="Z6698" t="str">
        <f t="shared" si="265"/>
        <v/>
      </c>
      <c r="AA6698" t="str">
        <f t="shared" si="266"/>
        <v/>
      </c>
    </row>
    <row r="6699" spans="26:27" x14ac:dyDescent="0.2">
      <c r="Z6699" t="str">
        <f t="shared" si="265"/>
        <v/>
      </c>
      <c r="AA6699" t="str">
        <f t="shared" si="266"/>
        <v/>
      </c>
    </row>
    <row r="6700" spans="26:27" x14ac:dyDescent="0.2">
      <c r="Z6700" t="str">
        <f t="shared" si="265"/>
        <v/>
      </c>
      <c r="AA6700" t="str">
        <f t="shared" si="266"/>
        <v/>
      </c>
    </row>
    <row r="6701" spans="26:27" x14ac:dyDescent="0.2">
      <c r="Z6701" t="str">
        <f t="shared" si="265"/>
        <v/>
      </c>
      <c r="AA6701" t="str">
        <f t="shared" si="266"/>
        <v/>
      </c>
    </row>
    <row r="6702" spans="26:27" x14ac:dyDescent="0.2">
      <c r="Z6702" t="str">
        <f t="shared" si="265"/>
        <v/>
      </c>
      <c r="AA6702" t="str">
        <f t="shared" si="266"/>
        <v/>
      </c>
    </row>
    <row r="6703" spans="26:27" x14ac:dyDescent="0.2">
      <c r="Z6703" t="str">
        <f t="shared" si="265"/>
        <v/>
      </c>
      <c r="AA6703" t="str">
        <f t="shared" si="266"/>
        <v/>
      </c>
    </row>
    <row r="6704" spans="26:27" x14ac:dyDescent="0.2">
      <c r="Z6704" t="str">
        <f t="shared" si="265"/>
        <v/>
      </c>
      <c r="AA6704" t="str">
        <f t="shared" si="266"/>
        <v/>
      </c>
    </row>
    <row r="6705" spans="26:27" x14ac:dyDescent="0.2">
      <c r="Z6705" t="str">
        <f t="shared" si="265"/>
        <v/>
      </c>
      <c r="AA6705" t="str">
        <f t="shared" si="266"/>
        <v/>
      </c>
    </row>
    <row r="6706" spans="26:27" x14ac:dyDescent="0.2">
      <c r="Z6706" t="str">
        <f t="shared" si="265"/>
        <v/>
      </c>
      <c r="AA6706" t="str">
        <f t="shared" si="266"/>
        <v/>
      </c>
    </row>
    <row r="6707" spans="26:27" x14ac:dyDescent="0.2">
      <c r="Z6707" t="str">
        <f t="shared" si="265"/>
        <v/>
      </c>
      <c r="AA6707" t="str">
        <f t="shared" si="266"/>
        <v/>
      </c>
    </row>
    <row r="6708" spans="26:27" x14ac:dyDescent="0.2">
      <c r="Z6708" t="str">
        <f t="shared" si="265"/>
        <v/>
      </c>
      <c r="AA6708" t="str">
        <f t="shared" si="266"/>
        <v/>
      </c>
    </row>
    <row r="6709" spans="26:27" x14ac:dyDescent="0.2">
      <c r="Z6709" t="str">
        <f t="shared" si="265"/>
        <v/>
      </c>
      <c r="AA6709" t="str">
        <f t="shared" si="266"/>
        <v/>
      </c>
    </row>
    <row r="6710" spans="26:27" x14ac:dyDescent="0.2">
      <c r="Z6710" t="str">
        <f t="shared" si="265"/>
        <v/>
      </c>
      <c r="AA6710" t="str">
        <f t="shared" si="266"/>
        <v/>
      </c>
    </row>
    <row r="6711" spans="26:27" x14ac:dyDescent="0.2">
      <c r="Z6711" t="str">
        <f t="shared" si="265"/>
        <v/>
      </c>
      <c r="AA6711" t="str">
        <f t="shared" si="266"/>
        <v/>
      </c>
    </row>
    <row r="6712" spans="26:27" x14ac:dyDescent="0.2">
      <c r="Z6712" t="str">
        <f t="shared" si="265"/>
        <v/>
      </c>
      <c r="AA6712" t="str">
        <f t="shared" si="266"/>
        <v/>
      </c>
    </row>
    <row r="6713" spans="26:27" x14ac:dyDescent="0.2">
      <c r="Z6713" t="str">
        <f t="shared" si="265"/>
        <v/>
      </c>
      <c r="AA6713" t="str">
        <f t="shared" si="266"/>
        <v/>
      </c>
    </row>
    <row r="6714" spans="26:27" x14ac:dyDescent="0.2">
      <c r="Z6714" t="str">
        <f t="shared" si="265"/>
        <v/>
      </c>
      <c r="AA6714" t="str">
        <f t="shared" si="266"/>
        <v/>
      </c>
    </row>
    <row r="6715" spans="26:27" x14ac:dyDescent="0.2">
      <c r="Z6715" t="str">
        <f t="shared" si="265"/>
        <v/>
      </c>
      <c r="AA6715" t="str">
        <f t="shared" si="266"/>
        <v/>
      </c>
    </row>
    <row r="6716" spans="26:27" x14ac:dyDescent="0.2">
      <c r="Z6716" t="str">
        <f t="shared" si="265"/>
        <v/>
      </c>
      <c r="AA6716" t="str">
        <f t="shared" si="266"/>
        <v/>
      </c>
    </row>
    <row r="6717" spans="26:27" x14ac:dyDescent="0.2">
      <c r="Z6717" t="str">
        <f t="shared" si="265"/>
        <v/>
      </c>
      <c r="AA6717" t="str">
        <f t="shared" si="266"/>
        <v/>
      </c>
    </row>
    <row r="6718" spans="26:27" x14ac:dyDescent="0.2">
      <c r="Z6718" t="str">
        <f t="shared" si="265"/>
        <v/>
      </c>
      <c r="AA6718" t="str">
        <f t="shared" si="266"/>
        <v/>
      </c>
    </row>
    <row r="6719" spans="26:27" x14ac:dyDescent="0.2">
      <c r="Z6719" t="str">
        <f t="shared" si="265"/>
        <v/>
      </c>
      <c r="AA6719" t="str">
        <f t="shared" si="266"/>
        <v/>
      </c>
    </row>
    <row r="6720" spans="26:27" x14ac:dyDescent="0.2">
      <c r="Z6720" t="str">
        <f t="shared" si="265"/>
        <v/>
      </c>
      <c r="AA6720" t="str">
        <f t="shared" si="266"/>
        <v/>
      </c>
    </row>
    <row r="6721" spans="26:27" x14ac:dyDescent="0.2">
      <c r="Z6721" t="str">
        <f t="shared" si="265"/>
        <v/>
      </c>
      <c r="AA6721" t="str">
        <f t="shared" si="266"/>
        <v/>
      </c>
    </row>
    <row r="6722" spans="26:27" x14ac:dyDescent="0.2">
      <c r="Z6722" t="str">
        <f t="shared" si="265"/>
        <v/>
      </c>
      <c r="AA6722" t="str">
        <f t="shared" si="266"/>
        <v/>
      </c>
    </row>
    <row r="6723" spans="26:27" x14ac:dyDescent="0.2">
      <c r="Z6723" t="str">
        <f t="shared" si="265"/>
        <v/>
      </c>
      <c r="AA6723" t="str">
        <f t="shared" si="266"/>
        <v/>
      </c>
    </row>
    <row r="6724" spans="26:27" x14ac:dyDescent="0.2">
      <c r="Z6724" t="str">
        <f t="shared" si="265"/>
        <v/>
      </c>
      <c r="AA6724" t="str">
        <f t="shared" si="266"/>
        <v/>
      </c>
    </row>
    <row r="6725" spans="26:27" x14ac:dyDescent="0.2">
      <c r="Z6725" t="str">
        <f t="shared" si="265"/>
        <v/>
      </c>
      <c r="AA6725" t="str">
        <f t="shared" si="266"/>
        <v/>
      </c>
    </row>
    <row r="6726" spans="26:27" x14ac:dyDescent="0.2">
      <c r="Z6726" t="str">
        <f t="shared" si="265"/>
        <v/>
      </c>
      <c r="AA6726" t="str">
        <f t="shared" si="266"/>
        <v/>
      </c>
    </row>
    <row r="6727" spans="26:27" x14ac:dyDescent="0.2">
      <c r="Z6727" t="str">
        <f t="shared" si="265"/>
        <v/>
      </c>
      <c r="AA6727" t="str">
        <f t="shared" si="266"/>
        <v/>
      </c>
    </row>
    <row r="6728" spans="26:27" x14ac:dyDescent="0.2">
      <c r="Z6728" t="str">
        <f t="shared" si="265"/>
        <v/>
      </c>
      <c r="AA6728" t="str">
        <f t="shared" si="266"/>
        <v/>
      </c>
    </row>
    <row r="6729" spans="26:27" x14ac:dyDescent="0.2">
      <c r="Z6729" t="str">
        <f t="shared" si="265"/>
        <v/>
      </c>
      <c r="AA6729" t="str">
        <f t="shared" si="266"/>
        <v/>
      </c>
    </row>
    <row r="6730" spans="26:27" x14ac:dyDescent="0.2">
      <c r="Z6730" t="str">
        <f t="shared" si="265"/>
        <v/>
      </c>
      <c r="AA6730" t="str">
        <f t="shared" si="266"/>
        <v/>
      </c>
    </row>
    <row r="6731" spans="26:27" x14ac:dyDescent="0.2">
      <c r="Z6731" t="str">
        <f t="shared" si="265"/>
        <v/>
      </c>
      <c r="AA6731" t="str">
        <f t="shared" si="266"/>
        <v/>
      </c>
    </row>
    <row r="6732" spans="26:27" x14ac:dyDescent="0.2">
      <c r="Z6732" t="str">
        <f t="shared" si="265"/>
        <v/>
      </c>
      <c r="AA6732" t="str">
        <f t="shared" si="266"/>
        <v/>
      </c>
    </row>
    <row r="6733" spans="26:27" x14ac:dyDescent="0.2">
      <c r="Z6733" t="str">
        <f t="shared" si="265"/>
        <v/>
      </c>
      <c r="AA6733" t="str">
        <f t="shared" si="266"/>
        <v/>
      </c>
    </row>
    <row r="6734" spans="26:27" x14ac:dyDescent="0.2">
      <c r="Z6734" t="str">
        <f t="shared" si="265"/>
        <v/>
      </c>
      <c r="AA6734" t="str">
        <f t="shared" si="266"/>
        <v/>
      </c>
    </row>
    <row r="6735" spans="26:27" x14ac:dyDescent="0.2">
      <c r="Z6735" t="str">
        <f t="shared" si="265"/>
        <v/>
      </c>
      <c r="AA6735" t="str">
        <f t="shared" si="266"/>
        <v/>
      </c>
    </row>
    <row r="6736" spans="26:27" x14ac:dyDescent="0.2">
      <c r="Z6736" t="str">
        <f t="shared" si="265"/>
        <v/>
      </c>
      <c r="AA6736" t="str">
        <f t="shared" si="266"/>
        <v/>
      </c>
    </row>
    <row r="6737" spans="26:27" x14ac:dyDescent="0.2">
      <c r="Z6737" t="str">
        <f t="shared" si="265"/>
        <v/>
      </c>
      <c r="AA6737" t="str">
        <f t="shared" si="266"/>
        <v/>
      </c>
    </row>
    <row r="6738" spans="26:27" x14ac:dyDescent="0.2">
      <c r="Z6738" t="str">
        <f t="shared" si="265"/>
        <v/>
      </c>
      <c r="AA6738" t="str">
        <f t="shared" si="266"/>
        <v/>
      </c>
    </row>
    <row r="6739" spans="26:27" x14ac:dyDescent="0.2">
      <c r="Z6739" t="str">
        <f t="shared" si="265"/>
        <v/>
      </c>
      <c r="AA6739" t="str">
        <f t="shared" si="266"/>
        <v/>
      </c>
    </row>
    <row r="6740" spans="26:27" x14ac:dyDescent="0.2">
      <c r="Z6740" t="str">
        <f t="shared" si="265"/>
        <v/>
      </c>
      <c r="AA6740" t="str">
        <f t="shared" si="266"/>
        <v/>
      </c>
    </row>
    <row r="6741" spans="26:27" x14ac:dyDescent="0.2">
      <c r="Z6741" t="str">
        <f t="shared" si="265"/>
        <v/>
      </c>
      <c r="AA6741" t="str">
        <f t="shared" si="266"/>
        <v/>
      </c>
    </row>
    <row r="6742" spans="26:27" x14ac:dyDescent="0.2">
      <c r="Z6742" t="str">
        <f t="shared" si="265"/>
        <v/>
      </c>
      <c r="AA6742" t="str">
        <f t="shared" si="266"/>
        <v/>
      </c>
    </row>
    <row r="6743" spans="26:27" x14ac:dyDescent="0.2">
      <c r="Z6743" t="str">
        <f t="shared" si="265"/>
        <v/>
      </c>
      <c r="AA6743" t="str">
        <f t="shared" si="266"/>
        <v/>
      </c>
    </row>
    <row r="6744" spans="26:27" x14ac:dyDescent="0.2">
      <c r="Z6744" t="str">
        <f t="shared" si="265"/>
        <v/>
      </c>
      <c r="AA6744" t="str">
        <f t="shared" si="266"/>
        <v/>
      </c>
    </row>
    <row r="6745" spans="26:27" x14ac:dyDescent="0.2">
      <c r="Z6745" t="str">
        <f t="shared" si="265"/>
        <v/>
      </c>
      <c r="AA6745" t="str">
        <f t="shared" si="266"/>
        <v/>
      </c>
    </row>
    <row r="6746" spans="26:27" x14ac:dyDescent="0.2">
      <c r="Z6746" t="str">
        <f t="shared" si="265"/>
        <v/>
      </c>
      <c r="AA6746" t="str">
        <f t="shared" si="266"/>
        <v/>
      </c>
    </row>
    <row r="6747" spans="26:27" x14ac:dyDescent="0.2">
      <c r="Z6747" t="str">
        <f t="shared" si="265"/>
        <v/>
      </c>
      <c r="AA6747" t="str">
        <f t="shared" si="266"/>
        <v/>
      </c>
    </row>
    <row r="6748" spans="26:27" x14ac:dyDescent="0.2">
      <c r="Z6748" t="str">
        <f t="shared" si="265"/>
        <v/>
      </c>
      <c r="AA6748" t="str">
        <f t="shared" si="266"/>
        <v/>
      </c>
    </row>
    <row r="6749" spans="26:27" x14ac:dyDescent="0.2">
      <c r="Z6749" t="str">
        <f t="shared" si="265"/>
        <v/>
      </c>
      <c r="AA6749" t="str">
        <f t="shared" si="266"/>
        <v/>
      </c>
    </row>
    <row r="6750" spans="26:27" x14ac:dyDescent="0.2">
      <c r="Z6750" t="str">
        <f t="shared" si="265"/>
        <v/>
      </c>
      <c r="AA6750" t="str">
        <f t="shared" si="266"/>
        <v/>
      </c>
    </row>
    <row r="6751" spans="26:27" x14ac:dyDescent="0.2">
      <c r="Z6751" t="str">
        <f t="shared" si="265"/>
        <v/>
      </c>
      <c r="AA6751" t="str">
        <f t="shared" si="266"/>
        <v/>
      </c>
    </row>
    <row r="6752" spans="26:27" x14ac:dyDescent="0.2">
      <c r="Z6752" t="str">
        <f t="shared" si="265"/>
        <v/>
      </c>
      <c r="AA6752" t="str">
        <f t="shared" si="266"/>
        <v/>
      </c>
    </row>
    <row r="6753" spans="26:27" x14ac:dyDescent="0.2">
      <c r="Z6753" t="str">
        <f t="shared" si="265"/>
        <v/>
      </c>
      <c r="AA6753" t="str">
        <f t="shared" si="266"/>
        <v/>
      </c>
    </row>
    <row r="6754" spans="26:27" x14ac:dyDescent="0.2">
      <c r="Z6754" t="str">
        <f t="shared" ref="Z6754:Z6817" si="267">A6754&amp;B6754&amp;D6754</f>
        <v/>
      </c>
      <c r="AA6754" t="str">
        <f t="shared" ref="AA6754:AA6817" si="268">$A6754&amp;$B6754&amp;$D6754</f>
        <v/>
      </c>
    </row>
    <row r="6755" spans="26:27" x14ac:dyDescent="0.2">
      <c r="Z6755" t="str">
        <f t="shared" si="267"/>
        <v/>
      </c>
      <c r="AA6755" t="str">
        <f t="shared" si="268"/>
        <v/>
      </c>
    </row>
    <row r="6756" spans="26:27" x14ac:dyDescent="0.2">
      <c r="Z6756" t="str">
        <f t="shared" si="267"/>
        <v/>
      </c>
      <c r="AA6756" t="str">
        <f t="shared" si="268"/>
        <v/>
      </c>
    </row>
    <row r="6757" spans="26:27" x14ac:dyDescent="0.2">
      <c r="Z6757" t="str">
        <f t="shared" si="267"/>
        <v/>
      </c>
      <c r="AA6757" t="str">
        <f t="shared" si="268"/>
        <v/>
      </c>
    </row>
    <row r="6758" spans="26:27" x14ac:dyDescent="0.2">
      <c r="Z6758" t="str">
        <f t="shared" si="267"/>
        <v/>
      </c>
      <c r="AA6758" t="str">
        <f t="shared" si="268"/>
        <v/>
      </c>
    </row>
    <row r="6759" spans="26:27" x14ac:dyDescent="0.2">
      <c r="Z6759" t="str">
        <f t="shared" si="267"/>
        <v/>
      </c>
      <c r="AA6759" t="str">
        <f t="shared" si="268"/>
        <v/>
      </c>
    </row>
    <row r="6760" spans="26:27" x14ac:dyDescent="0.2">
      <c r="Z6760" t="str">
        <f t="shared" si="267"/>
        <v/>
      </c>
      <c r="AA6760" t="str">
        <f t="shared" si="268"/>
        <v/>
      </c>
    </row>
    <row r="6761" spans="26:27" x14ac:dyDescent="0.2">
      <c r="Z6761" t="str">
        <f t="shared" si="267"/>
        <v/>
      </c>
      <c r="AA6761" t="str">
        <f t="shared" si="268"/>
        <v/>
      </c>
    </row>
    <row r="6762" spans="26:27" x14ac:dyDescent="0.2">
      <c r="Z6762" t="str">
        <f t="shared" si="267"/>
        <v/>
      </c>
      <c r="AA6762" t="str">
        <f t="shared" si="268"/>
        <v/>
      </c>
    </row>
    <row r="6763" spans="26:27" x14ac:dyDescent="0.2">
      <c r="Z6763" t="str">
        <f t="shared" si="267"/>
        <v/>
      </c>
      <c r="AA6763" t="str">
        <f t="shared" si="268"/>
        <v/>
      </c>
    </row>
    <row r="6764" spans="26:27" x14ac:dyDescent="0.2">
      <c r="Z6764" t="str">
        <f t="shared" si="267"/>
        <v/>
      </c>
      <c r="AA6764" t="str">
        <f t="shared" si="268"/>
        <v/>
      </c>
    </row>
    <row r="6765" spans="26:27" x14ac:dyDescent="0.2">
      <c r="Z6765" t="str">
        <f t="shared" si="267"/>
        <v/>
      </c>
      <c r="AA6765" t="str">
        <f t="shared" si="268"/>
        <v/>
      </c>
    </row>
    <row r="6766" spans="26:27" x14ac:dyDescent="0.2">
      <c r="Z6766" t="str">
        <f t="shared" si="267"/>
        <v/>
      </c>
      <c r="AA6766" t="str">
        <f t="shared" si="268"/>
        <v/>
      </c>
    </row>
    <row r="6767" spans="26:27" x14ac:dyDescent="0.2">
      <c r="Z6767" t="str">
        <f t="shared" si="267"/>
        <v/>
      </c>
      <c r="AA6767" t="str">
        <f t="shared" si="268"/>
        <v/>
      </c>
    </row>
    <row r="6768" spans="26:27" x14ac:dyDescent="0.2">
      <c r="Z6768" t="str">
        <f t="shared" si="267"/>
        <v/>
      </c>
      <c r="AA6768" t="str">
        <f t="shared" si="268"/>
        <v/>
      </c>
    </row>
    <row r="6769" spans="26:27" x14ac:dyDescent="0.2">
      <c r="Z6769" t="str">
        <f t="shared" si="267"/>
        <v/>
      </c>
      <c r="AA6769" t="str">
        <f t="shared" si="268"/>
        <v/>
      </c>
    </row>
    <row r="6770" spans="26:27" x14ac:dyDescent="0.2">
      <c r="Z6770" t="str">
        <f t="shared" si="267"/>
        <v/>
      </c>
      <c r="AA6770" t="str">
        <f t="shared" si="268"/>
        <v/>
      </c>
    </row>
    <row r="6771" spans="26:27" x14ac:dyDescent="0.2">
      <c r="Z6771" t="str">
        <f t="shared" si="267"/>
        <v/>
      </c>
      <c r="AA6771" t="str">
        <f t="shared" si="268"/>
        <v/>
      </c>
    </row>
    <row r="6772" spans="26:27" x14ac:dyDescent="0.2">
      <c r="Z6772" t="str">
        <f t="shared" si="267"/>
        <v/>
      </c>
      <c r="AA6772" t="str">
        <f t="shared" si="268"/>
        <v/>
      </c>
    </row>
    <row r="6773" spans="26:27" x14ac:dyDescent="0.2">
      <c r="Z6773" t="str">
        <f t="shared" si="267"/>
        <v/>
      </c>
      <c r="AA6773" t="str">
        <f t="shared" si="268"/>
        <v/>
      </c>
    </row>
    <row r="6774" spans="26:27" x14ac:dyDescent="0.2">
      <c r="Z6774" t="str">
        <f t="shared" si="267"/>
        <v/>
      </c>
      <c r="AA6774" t="str">
        <f t="shared" si="268"/>
        <v/>
      </c>
    </row>
    <row r="6775" spans="26:27" x14ac:dyDescent="0.2">
      <c r="Z6775" t="str">
        <f t="shared" si="267"/>
        <v/>
      </c>
      <c r="AA6775" t="str">
        <f t="shared" si="268"/>
        <v/>
      </c>
    </row>
    <row r="6776" spans="26:27" x14ac:dyDescent="0.2">
      <c r="Z6776" t="str">
        <f t="shared" si="267"/>
        <v/>
      </c>
      <c r="AA6776" t="str">
        <f t="shared" si="268"/>
        <v/>
      </c>
    </row>
    <row r="6777" spans="26:27" x14ac:dyDescent="0.2">
      <c r="Z6777" t="str">
        <f t="shared" si="267"/>
        <v/>
      </c>
      <c r="AA6777" t="str">
        <f t="shared" si="268"/>
        <v/>
      </c>
    </row>
    <row r="6778" spans="26:27" x14ac:dyDescent="0.2">
      <c r="Z6778" t="str">
        <f t="shared" si="267"/>
        <v/>
      </c>
      <c r="AA6778" t="str">
        <f t="shared" si="268"/>
        <v/>
      </c>
    </row>
    <row r="6779" spans="26:27" x14ac:dyDescent="0.2">
      <c r="Z6779" t="str">
        <f t="shared" si="267"/>
        <v/>
      </c>
      <c r="AA6779" t="str">
        <f t="shared" si="268"/>
        <v/>
      </c>
    </row>
    <row r="6780" spans="26:27" x14ac:dyDescent="0.2">
      <c r="Z6780" t="str">
        <f t="shared" si="267"/>
        <v/>
      </c>
      <c r="AA6780" t="str">
        <f t="shared" si="268"/>
        <v/>
      </c>
    </row>
    <row r="6781" spans="26:27" x14ac:dyDescent="0.2">
      <c r="Z6781" t="str">
        <f t="shared" si="267"/>
        <v/>
      </c>
      <c r="AA6781" t="str">
        <f t="shared" si="268"/>
        <v/>
      </c>
    </row>
    <row r="6782" spans="26:27" x14ac:dyDescent="0.2">
      <c r="Z6782" t="str">
        <f t="shared" si="267"/>
        <v/>
      </c>
      <c r="AA6782" t="str">
        <f t="shared" si="268"/>
        <v/>
      </c>
    </row>
    <row r="6783" spans="26:27" x14ac:dyDescent="0.2">
      <c r="Z6783" t="str">
        <f t="shared" si="267"/>
        <v/>
      </c>
      <c r="AA6783" t="str">
        <f t="shared" si="268"/>
        <v/>
      </c>
    </row>
    <row r="6784" spans="26:27" x14ac:dyDescent="0.2">
      <c r="Z6784" t="str">
        <f t="shared" si="267"/>
        <v/>
      </c>
      <c r="AA6784" t="str">
        <f t="shared" si="268"/>
        <v/>
      </c>
    </row>
    <row r="6785" spans="26:27" x14ac:dyDescent="0.2">
      <c r="Z6785" t="str">
        <f t="shared" si="267"/>
        <v/>
      </c>
      <c r="AA6785" t="str">
        <f t="shared" si="268"/>
        <v/>
      </c>
    </row>
    <row r="6786" spans="26:27" x14ac:dyDescent="0.2">
      <c r="Z6786" t="str">
        <f t="shared" si="267"/>
        <v/>
      </c>
      <c r="AA6786" t="str">
        <f t="shared" si="268"/>
        <v/>
      </c>
    </row>
    <row r="6787" spans="26:27" x14ac:dyDescent="0.2">
      <c r="Z6787" t="str">
        <f t="shared" si="267"/>
        <v/>
      </c>
      <c r="AA6787" t="str">
        <f t="shared" si="268"/>
        <v/>
      </c>
    </row>
    <row r="6788" spans="26:27" x14ac:dyDescent="0.2">
      <c r="Z6788" t="str">
        <f t="shared" si="267"/>
        <v/>
      </c>
      <c r="AA6788" t="str">
        <f t="shared" si="268"/>
        <v/>
      </c>
    </row>
    <row r="6789" spans="26:27" x14ac:dyDescent="0.2">
      <c r="Z6789" t="str">
        <f t="shared" si="267"/>
        <v/>
      </c>
      <c r="AA6789" t="str">
        <f t="shared" si="268"/>
        <v/>
      </c>
    </row>
    <row r="6790" spans="26:27" x14ac:dyDescent="0.2">
      <c r="Z6790" t="str">
        <f t="shared" si="267"/>
        <v/>
      </c>
      <c r="AA6790" t="str">
        <f t="shared" si="268"/>
        <v/>
      </c>
    </row>
    <row r="6791" spans="26:27" x14ac:dyDescent="0.2">
      <c r="Z6791" t="str">
        <f t="shared" si="267"/>
        <v/>
      </c>
      <c r="AA6791" t="str">
        <f t="shared" si="268"/>
        <v/>
      </c>
    </row>
    <row r="6792" spans="26:27" x14ac:dyDescent="0.2">
      <c r="Z6792" t="str">
        <f t="shared" si="267"/>
        <v/>
      </c>
      <c r="AA6792" t="str">
        <f t="shared" si="268"/>
        <v/>
      </c>
    </row>
    <row r="6793" spans="26:27" x14ac:dyDescent="0.2">
      <c r="Z6793" t="str">
        <f t="shared" si="267"/>
        <v/>
      </c>
      <c r="AA6793" t="str">
        <f t="shared" si="268"/>
        <v/>
      </c>
    </row>
    <row r="6794" spans="26:27" x14ac:dyDescent="0.2">
      <c r="Z6794" t="str">
        <f t="shared" si="267"/>
        <v/>
      </c>
      <c r="AA6794" t="str">
        <f t="shared" si="268"/>
        <v/>
      </c>
    </row>
    <row r="6795" spans="26:27" x14ac:dyDescent="0.2">
      <c r="Z6795" t="str">
        <f t="shared" si="267"/>
        <v/>
      </c>
      <c r="AA6795" t="str">
        <f t="shared" si="268"/>
        <v/>
      </c>
    </row>
    <row r="6796" spans="26:27" x14ac:dyDescent="0.2">
      <c r="Z6796" t="str">
        <f t="shared" si="267"/>
        <v/>
      </c>
      <c r="AA6796" t="str">
        <f t="shared" si="268"/>
        <v/>
      </c>
    </row>
    <row r="6797" spans="26:27" x14ac:dyDescent="0.2">
      <c r="Z6797" t="str">
        <f t="shared" si="267"/>
        <v/>
      </c>
      <c r="AA6797" t="str">
        <f t="shared" si="268"/>
        <v/>
      </c>
    </row>
    <row r="6798" spans="26:27" x14ac:dyDescent="0.2">
      <c r="Z6798" t="str">
        <f t="shared" si="267"/>
        <v/>
      </c>
      <c r="AA6798" t="str">
        <f t="shared" si="268"/>
        <v/>
      </c>
    </row>
    <row r="6799" spans="26:27" x14ac:dyDescent="0.2">
      <c r="Z6799" t="str">
        <f t="shared" si="267"/>
        <v/>
      </c>
      <c r="AA6799" t="str">
        <f t="shared" si="268"/>
        <v/>
      </c>
    </row>
    <row r="6800" spans="26:27" x14ac:dyDescent="0.2">
      <c r="Z6800" t="str">
        <f t="shared" si="267"/>
        <v/>
      </c>
      <c r="AA6800" t="str">
        <f t="shared" si="268"/>
        <v/>
      </c>
    </row>
    <row r="6801" spans="26:27" x14ac:dyDescent="0.2">
      <c r="Z6801" t="str">
        <f t="shared" si="267"/>
        <v/>
      </c>
      <c r="AA6801" t="str">
        <f t="shared" si="268"/>
        <v/>
      </c>
    </row>
    <row r="6802" spans="26:27" x14ac:dyDescent="0.2">
      <c r="Z6802" t="str">
        <f t="shared" si="267"/>
        <v/>
      </c>
      <c r="AA6802" t="str">
        <f t="shared" si="268"/>
        <v/>
      </c>
    </row>
    <row r="6803" spans="26:27" x14ac:dyDescent="0.2">
      <c r="Z6803" t="str">
        <f t="shared" si="267"/>
        <v/>
      </c>
      <c r="AA6803" t="str">
        <f t="shared" si="268"/>
        <v/>
      </c>
    </row>
    <row r="6804" spans="26:27" x14ac:dyDescent="0.2">
      <c r="Z6804" t="str">
        <f t="shared" si="267"/>
        <v/>
      </c>
      <c r="AA6804" t="str">
        <f t="shared" si="268"/>
        <v/>
      </c>
    </row>
    <row r="6805" spans="26:27" x14ac:dyDescent="0.2">
      <c r="Z6805" t="str">
        <f t="shared" si="267"/>
        <v/>
      </c>
      <c r="AA6805" t="str">
        <f t="shared" si="268"/>
        <v/>
      </c>
    </row>
    <row r="6806" spans="26:27" x14ac:dyDescent="0.2">
      <c r="Z6806" t="str">
        <f t="shared" si="267"/>
        <v/>
      </c>
      <c r="AA6806" t="str">
        <f t="shared" si="268"/>
        <v/>
      </c>
    </row>
    <row r="6807" spans="26:27" x14ac:dyDescent="0.2">
      <c r="Z6807" t="str">
        <f t="shared" si="267"/>
        <v/>
      </c>
      <c r="AA6807" t="str">
        <f t="shared" si="268"/>
        <v/>
      </c>
    </row>
    <row r="6808" spans="26:27" x14ac:dyDescent="0.2">
      <c r="Z6808" t="str">
        <f t="shared" si="267"/>
        <v/>
      </c>
      <c r="AA6808" t="str">
        <f t="shared" si="268"/>
        <v/>
      </c>
    </row>
    <row r="6809" spans="26:27" x14ac:dyDescent="0.2">
      <c r="Z6809" t="str">
        <f t="shared" si="267"/>
        <v/>
      </c>
      <c r="AA6809" t="str">
        <f t="shared" si="268"/>
        <v/>
      </c>
    </row>
    <row r="6810" spans="26:27" x14ac:dyDescent="0.2">
      <c r="Z6810" t="str">
        <f t="shared" si="267"/>
        <v/>
      </c>
      <c r="AA6810" t="str">
        <f t="shared" si="268"/>
        <v/>
      </c>
    </row>
    <row r="6811" spans="26:27" x14ac:dyDescent="0.2">
      <c r="Z6811" t="str">
        <f t="shared" si="267"/>
        <v/>
      </c>
      <c r="AA6811" t="str">
        <f t="shared" si="268"/>
        <v/>
      </c>
    </row>
    <row r="6812" spans="26:27" x14ac:dyDescent="0.2">
      <c r="Z6812" t="str">
        <f t="shared" si="267"/>
        <v/>
      </c>
      <c r="AA6812" t="str">
        <f t="shared" si="268"/>
        <v/>
      </c>
    </row>
    <row r="6813" spans="26:27" x14ac:dyDescent="0.2">
      <c r="Z6813" t="str">
        <f t="shared" si="267"/>
        <v/>
      </c>
      <c r="AA6813" t="str">
        <f t="shared" si="268"/>
        <v/>
      </c>
    </row>
    <row r="6814" spans="26:27" x14ac:dyDescent="0.2">
      <c r="Z6814" t="str">
        <f t="shared" si="267"/>
        <v/>
      </c>
      <c r="AA6814" t="str">
        <f t="shared" si="268"/>
        <v/>
      </c>
    </row>
    <row r="6815" spans="26:27" x14ac:dyDescent="0.2">
      <c r="Z6815" t="str">
        <f t="shared" si="267"/>
        <v/>
      </c>
      <c r="AA6815" t="str">
        <f t="shared" si="268"/>
        <v/>
      </c>
    </row>
    <row r="6816" spans="26:27" x14ac:dyDescent="0.2">
      <c r="Z6816" t="str">
        <f t="shared" si="267"/>
        <v/>
      </c>
      <c r="AA6816" t="str">
        <f t="shared" si="268"/>
        <v/>
      </c>
    </row>
    <row r="6817" spans="26:27" x14ac:dyDescent="0.2">
      <c r="Z6817" t="str">
        <f t="shared" si="267"/>
        <v/>
      </c>
      <c r="AA6817" t="str">
        <f t="shared" si="268"/>
        <v/>
      </c>
    </row>
    <row r="6818" spans="26:27" x14ac:dyDescent="0.2">
      <c r="Z6818" t="str">
        <f t="shared" ref="Z6818:Z6881" si="269">A6818&amp;B6818&amp;D6818</f>
        <v/>
      </c>
      <c r="AA6818" t="str">
        <f t="shared" ref="AA6818:AA6881" si="270">$A6818&amp;$B6818&amp;$D6818</f>
        <v/>
      </c>
    </row>
    <row r="6819" spans="26:27" x14ac:dyDescent="0.2">
      <c r="Z6819" t="str">
        <f t="shared" si="269"/>
        <v/>
      </c>
      <c r="AA6819" t="str">
        <f t="shared" si="270"/>
        <v/>
      </c>
    </row>
    <row r="6820" spans="26:27" x14ac:dyDescent="0.2">
      <c r="Z6820" t="str">
        <f t="shared" si="269"/>
        <v/>
      </c>
      <c r="AA6820" t="str">
        <f t="shared" si="270"/>
        <v/>
      </c>
    </row>
    <row r="6821" spans="26:27" x14ac:dyDescent="0.2">
      <c r="Z6821" t="str">
        <f t="shared" si="269"/>
        <v/>
      </c>
      <c r="AA6821" t="str">
        <f t="shared" si="270"/>
        <v/>
      </c>
    </row>
    <row r="6822" spans="26:27" x14ac:dyDescent="0.2">
      <c r="Z6822" t="str">
        <f t="shared" si="269"/>
        <v/>
      </c>
      <c r="AA6822" t="str">
        <f t="shared" si="270"/>
        <v/>
      </c>
    </row>
    <row r="6823" spans="26:27" x14ac:dyDescent="0.2">
      <c r="Z6823" t="str">
        <f t="shared" si="269"/>
        <v/>
      </c>
      <c r="AA6823" t="str">
        <f t="shared" si="270"/>
        <v/>
      </c>
    </row>
    <row r="6824" spans="26:27" x14ac:dyDescent="0.2">
      <c r="Z6824" t="str">
        <f t="shared" si="269"/>
        <v/>
      </c>
      <c r="AA6824" t="str">
        <f t="shared" si="270"/>
        <v/>
      </c>
    </row>
    <row r="6825" spans="26:27" x14ac:dyDescent="0.2">
      <c r="Z6825" t="str">
        <f t="shared" si="269"/>
        <v/>
      </c>
      <c r="AA6825" t="str">
        <f t="shared" si="270"/>
        <v/>
      </c>
    </row>
    <row r="6826" spans="26:27" x14ac:dyDescent="0.2">
      <c r="Z6826" t="str">
        <f t="shared" si="269"/>
        <v/>
      </c>
      <c r="AA6826" t="str">
        <f t="shared" si="270"/>
        <v/>
      </c>
    </row>
    <row r="6827" spans="26:27" x14ac:dyDescent="0.2">
      <c r="Z6827" t="str">
        <f t="shared" si="269"/>
        <v/>
      </c>
      <c r="AA6827" t="str">
        <f t="shared" si="270"/>
        <v/>
      </c>
    </row>
    <row r="6828" spans="26:27" x14ac:dyDescent="0.2">
      <c r="Z6828" t="str">
        <f t="shared" si="269"/>
        <v/>
      </c>
      <c r="AA6828" t="str">
        <f t="shared" si="270"/>
        <v/>
      </c>
    </row>
    <row r="6829" spans="26:27" x14ac:dyDescent="0.2">
      <c r="Z6829" t="str">
        <f t="shared" si="269"/>
        <v/>
      </c>
      <c r="AA6829" t="str">
        <f t="shared" si="270"/>
        <v/>
      </c>
    </row>
    <row r="6830" spans="26:27" x14ac:dyDescent="0.2">
      <c r="Z6830" t="str">
        <f t="shared" si="269"/>
        <v/>
      </c>
      <c r="AA6830" t="str">
        <f t="shared" si="270"/>
        <v/>
      </c>
    </row>
    <row r="6831" spans="26:27" x14ac:dyDescent="0.2">
      <c r="Z6831" t="str">
        <f t="shared" si="269"/>
        <v/>
      </c>
      <c r="AA6831" t="str">
        <f t="shared" si="270"/>
        <v/>
      </c>
    </row>
    <row r="6832" spans="26:27" x14ac:dyDescent="0.2">
      <c r="Z6832" t="str">
        <f t="shared" si="269"/>
        <v/>
      </c>
      <c r="AA6832" t="str">
        <f t="shared" si="270"/>
        <v/>
      </c>
    </row>
    <row r="6833" spans="26:27" x14ac:dyDescent="0.2">
      <c r="Z6833" t="str">
        <f t="shared" si="269"/>
        <v/>
      </c>
      <c r="AA6833" t="str">
        <f t="shared" si="270"/>
        <v/>
      </c>
    </row>
    <row r="6834" spans="26:27" x14ac:dyDescent="0.2">
      <c r="Z6834" t="str">
        <f t="shared" si="269"/>
        <v/>
      </c>
      <c r="AA6834" t="str">
        <f t="shared" si="270"/>
        <v/>
      </c>
    </row>
    <row r="6835" spans="26:27" x14ac:dyDescent="0.2">
      <c r="Z6835" t="str">
        <f t="shared" si="269"/>
        <v/>
      </c>
      <c r="AA6835" t="str">
        <f t="shared" si="270"/>
        <v/>
      </c>
    </row>
    <row r="6836" spans="26:27" x14ac:dyDescent="0.2">
      <c r="Z6836" t="str">
        <f t="shared" si="269"/>
        <v/>
      </c>
      <c r="AA6836" t="str">
        <f t="shared" si="270"/>
        <v/>
      </c>
    </row>
    <row r="6837" spans="26:27" x14ac:dyDescent="0.2">
      <c r="Z6837" t="str">
        <f t="shared" si="269"/>
        <v/>
      </c>
      <c r="AA6837" t="str">
        <f t="shared" si="270"/>
        <v/>
      </c>
    </row>
    <row r="6838" spans="26:27" x14ac:dyDescent="0.2">
      <c r="Z6838" t="str">
        <f t="shared" si="269"/>
        <v/>
      </c>
      <c r="AA6838" t="str">
        <f t="shared" si="270"/>
        <v/>
      </c>
    </row>
    <row r="6839" spans="26:27" x14ac:dyDescent="0.2">
      <c r="Z6839" t="str">
        <f t="shared" si="269"/>
        <v/>
      </c>
      <c r="AA6839" t="str">
        <f t="shared" si="270"/>
        <v/>
      </c>
    </row>
    <row r="6840" spans="26:27" x14ac:dyDescent="0.2">
      <c r="Z6840" t="str">
        <f t="shared" si="269"/>
        <v/>
      </c>
      <c r="AA6840" t="str">
        <f t="shared" si="270"/>
        <v/>
      </c>
    </row>
    <row r="6841" spans="26:27" x14ac:dyDescent="0.2">
      <c r="Z6841" t="str">
        <f t="shared" si="269"/>
        <v/>
      </c>
      <c r="AA6841" t="str">
        <f t="shared" si="270"/>
        <v/>
      </c>
    </row>
    <row r="6842" spans="26:27" x14ac:dyDescent="0.2">
      <c r="Z6842" t="str">
        <f t="shared" si="269"/>
        <v/>
      </c>
      <c r="AA6842" t="str">
        <f t="shared" si="270"/>
        <v/>
      </c>
    </row>
    <row r="6843" spans="26:27" x14ac:dyDescent="0.2">
      <c r="Z6843" t="str">
        <f t="shared" si="269"/>
        <v/>
      </c>
      <c r="AA6843" t="str">
        <f t="shared" si="270"/>
        <v/>
      </c>
    </row>
    <row r="6844" spans="26:27" x14ac:dyDescent="0.2">
      <c r="Z6844" t="str">
        <f t="shared" si="269"/>
        <v/>
      </c>
      <c r="AA6844" t="str">
        <f t="shared" si="270"/>
        <v/>
      </c>
    </row>
    <row r="6845" spans="26:27" x14ac:dyDescent="0.2">
      <c r="Z6845" t="str">
        <f t="shared" si="269"/>
        <v/>
      </c>
      <c r="AA6845" t="str">
        <f t="shared" si="270"/>
        <v/>
      </c>
    </row>
    <row r="6846" spans="26:27" x14ac:dyDescent="0.2">
      <c r="Z6846" t="str">
        <f t="shared" si="269"/>
        <v/>
      </c>
      <c r="AA6846" t="str">
        <f t="shared" si="270"/>
        <v/>
      </c>
    </row>
    <row r="6847" spans="26:27" x14ac:dyDescent="0.2">
      <c r="Z6847" t="str">
        <f t="shared" si="269"/>
        <v/>
      </c>
      <c r="AA6847" t="str">
        <f t="shared" si="270"/>
        <v/>
      </c>
    </row>
    <row r="6848" spans="26:27" x14ac:dyDescent="0.2">
      <c r="Z6848" t="str">
        <f t="shared" si="269"/>
        <v/>
      </c>
      <c r="AA6848" t="str">
        <f t="shared" si="270"/>
        <v/>
      </c>
    </row>
    <row r="6849" spans="26:27" x14ac:dyDescent="0.2">
      <c r="Z6849" t="str">
        <f t="shared" si="269"/>
        <v/>
      </c>
      <c r="AA6849" t="str">
        <f t="shared" si="270"/>
        <v/>
      </c>
    </row>
    <row r="6850" spans="26:27" x14ac:dyDescent="0.2">
      <c r="Z6850" t="str">
        <f t="shared" si="269"/>
        <v/>
      </c>
      <c r="AA6850" t="str">
        <f t="shared" si="270"/>
        <v/>
      </c>
    </row>
    <row r="6851" spans="26:27" x14ac:dyDescent="0.2">
      <c r="Z6851" t="str">
        <f t="shared" si="269"/>
        <v/>
      </c>
      <c r="AA6851" t="str">
        <f t="shared" si="270"/>
        <v/>
      </c>
    </row>
    <row r="6852" spans="26:27" x14ac:dyDescent="0.2">
      <c r="Z6852" t="str">
        <f t="shared" si="269"/>
        <v/>
      </c>
      <c r="AA6852" t="str">
        <f t="shared" si="270"/>
        <v/>
      </c>
    </row>
    <row r="6853" spans="26:27" x14ac:dyDescent="0.2">
      <c r="Z6853" t="str">
        <f t="shared" si="269"/>
        <v/>
      </c>
      <c r="AA6853" t="str">
        <f t="shared" si="270"/>
        <v/>
      </c>
    </row>
    <row r="6854" spans="26:27" x14ac:dyDescent="0.2">
      <c r="Z6854" t="str">
        <f t="shared" si="269"/>
        <v/>
      </c>
      <c r="AA6854" t="str">
        <f t="shared" si="270"/>
        <v/>
      </c>
    </row>
    <row r="6855" spans="26:27" x14ac:dyDescent="0.2">
      <c r="Z6855" t="str">
        <f t="shared" si="269"/>
        <v/>
      </c>
      <c r="AA6855" t="str">
        <f t="shared" si="270"/>
        <v/>
      </c>
    </row>
    <row r="6856" spans="26:27" x14ac:dyDescent="0.2">
      <c r="Z6856" t="str">
        <f t="shared" si="269"/>
        <v/>
      </c>
      <c r="AA6856" t="str">
        <f t="shared" si="270"/>
        <v/>
      </c>
    </row>
    <row r="6857" spans="26:27" x14ac:dyDescent="0.2">
      <c r="Z6857" t="str">
        <f t="shared" si="269"/>
        <v/>
      </c>
      <c r="AA6857" t="str">
        <f t="shared" si="270"/>
        <v/>
      </c>
    </row>
    <row r="6858" spans="26:27" x14ac:dyDescent="0.2">
      <c r="Z6858" t="str">
        <f t="shared" si="269"/>
        <v/>
      </c>
      <c r="AA6858" t="str">
        <f t="shared" si="270"/>
        <v/>
      </c>
    </row>
    <row r="6859" spans="26:27" x14ac:dyDescent="0.2">
      <c r="Z6859" t="str">
        <f t="shared" si="269"/>
        <v/>
      </c>
      <c r="AA6859" t="str">
        <f t="shared" si="270"/>
        <v/>
      </c>
    </row>
    <row r="6860" spans="26:27" x14ac:dyDescent="0.2">
      <c r="Z6860" t="str">
        <f t="shared" si="269"/>
        <v/>
      </c>
      <c r="AA6860" t="str">
        <f t="shared" si="270"/>
        <v/>
      </c>
    </row>
    <row r="6861" spans="26:27" x14ac:dyDescent="0.2">
      <c r="Z6861" t="str">
        <f t="shared" si="269"/>
        <v/>
      </c>
      <c r="AA6861" t="str">
        <f t="shared" si="270"/>
        <v/>
      </c>
    </row>
    <row r="6862" spans="26:27" x14ac:dyDescent="0.2">
      <c r="Z6862" t="str">
        <f t="shared" si="269"/>
        <v/>
      </c>
      <c r="AA6862" t="str">
        <f t="shared" si="270"/>
        <v/>
      </c>
    </row>
    <row r="6863" spans="26:27" x14ac:dyDescent="0.2">
      <c r="Z6863" t="str">
        <f t="shared" si="269"/>
        <v/>
      </c>
      <c r="AA6863" t="str">
        <f t="shared" si="270"/>
        <v/>
      </c>
    </row>
    <row r="6864" spans="26:27" x14ac:dyDescent="0.2">
      <c r="Z6864" t="str">
        <f t="shared" si="269"/>
        <v/>
      </c>
      <c r="AA6864" t="str">
        <f t="shared" si="270"/>
        <v/>
      </c>
    </row>
    <row r="6865" spans="26:27" x14ac:dyDescent="0.2">
      <c r="Z6865" t="str">
        <f t="shared" si="269"/>
        <v/>
      </c>
      <c r="AA6865" t="str">
        <f t="shared" si="270"/>
        <v/>
      </c>
    </row>
    <row r="6866" spans="26:27" x14ac:dyDescent="0.2">
      <c r="Z6866" t="str">
        <f t="shared" si="269"/>
        <v/>
      </c>
      <c r="AA6866" t="str">
        <f t="shared" si="270"/>
        <v/>
      </c>
    </row>
    <row r="6867" spans="26:27" x14ac:dyDescent="0.2">
      <c r="Z6867" t="str">
        <f t="shared" si="269"/>
        <v/>
      </c>
      <c r="AA6867" t="str">
        <f t="shared" si="270"/>
        <v/>
      </c>
    </row>
    <row r="6868" spans="26:27" x14ac:dyDescent="0.2">
      <c r="Z6868" t="str">
        <f t="shared" si="269"/>
        <v/>
      </c>
      <c r="AA6868" t="str">
        <f t="shared" si="270"/>
        <v/>
      </c>
    </row>
    <row r="6869" spans="26:27" x14ac:dyDescent="0.2">
      <c r="Z6869" t="str">
        <f t="shared" si="269"/>
        <v/>
      </c>
      <c r="AA6869" t="str">
        <f t="shared" si="270"/>
        <v/>
      </c>
    </row>
    <row r="6870" spans="26:27" x14ac:dyDescent="0.2">
      <c r="Z6870" t="str">
        <f t="shared" si="269"/>
        <v/>
      </c>
      <c r="AA6870" t="str">
        <f t="shared" si="270"/>
        <v/>
      </c>
    </row>
    <row r="6871" spans="26:27" x14ac:dyDescent="0.2">
      <c r="Z6871" t="str">
        <f t="shared" si="269"/>
        <v/>
      </c>
      <c r="AA6871" t="str">
        <f t="shared" si="270"/>
        <v/>
      </c>
    </row>
    <row r="6872" spans="26:27" x14ac:dyDescent="0.2">
      <c r="Z6872" t="str">
        <f t="shared" si="269"/>
        <v/>
      </c>
      <c r="AA6872" t="str">
        <f t="shared" si="270"/>
        <v/>
      </c>
    </row>
    <row r="6873" spans="26:27" x14ac:dyDescent="0.2">
      <c r="Z6873" t="str">
        <f t="shared" si="269"/>
        <v/>
      </c>
      <c r="AA6873" t="str">
        <f t="shared" si="270"/>
        <v/>
      </c>
    </row>
    <row r="6874" spans="26:27" x14ac:dyDescent="0.2">
      <c r="Z6874" t="str">
        <f t="shared" si="269"/>
        <v/>
      </c>
      <c r="AA6874" t="str">
        <f t="shared" si="270"/>
        <v/>
      </c>
    </row>
    <row r="6875" spans="26:27" x14ac:dyDescent="0.2">
      <c r="Z6875" t="str">
        <f t="shared" si="269"/>
        <v/>
      </c>
      <c r="AA6875" t="str">
        <f t="shared" si="270"/>
        <v/>
      </c>
    </row>
    <row r="6876" spans="26:27" x14ac:dyDescent="0.2">
      <c r="Z6876" t="str">
        <f t="shared" si="269"/>
        <v/>
      </c>
      <c r="AA6876" t="str">
        <f t="shared" si="270"/>
        <v/>
      </c>
    </row>
    <row r="6877" spans="26:27" x14ac:dyDescent="0.2">
      <c r="Z6877" t="str">
        <f t="shared" si="269"/>
        <v/>
      </c>
      <c r="AA6877" t="str">
        <f t="shared" si="270"/>
        <v/>
      </c>
    </row>
    <row r="6878" spans="26:27" x14ac:dyDescent="0.2">
      <c r="Z6878" t="str">
        <f t="shared" si="269"/>
        <v/>
      </c>
      <c r="AA6878" t="str">
        <f t="shared" si="270"/>
        <v/>
      </c>
    </row>
    <row r="6879" spans="26:27" x14ac:dyDescent="0.2">
      <c r="Z6879" t="str">
        <f t="shared" si="269"/>
        <v/>
      </c>
      <c r="AA6879" t="str">
        <f t="shared" si="270"/>
        <v/>
      </c>
    </row>
    <row r="6880" spans="26:27" x14ac:dyDescent="0.2">
      <c r="Z6880" t="str">
        <f t="shared" si="269"/>
        <v/>
      </c>
      <c r="AA6880" t="str">
        <f t="shared" si="270"/>
        <v/>
      </c>
    </row>
    <row r="6881" spans="26:27" x14ac:dyDescent="0.2">
      <c r="Z6881" t="str">
        <f t="shared" si="269"/>
        <v/>
      </c>
      <c r="AA6881" t="str">
        <f t="shared" si="270"/>
        <v/>
      </c>
    </row>
    <row r="6882" spans="26:27" x14ac:dyDescent="0.2">
      <c r="Z6882" t="str">
        <f t="shared" ref="Z6882:Z6945" si="271">A6882&amp;B6882&amp;D6882</f>
        <v/>
      </c>
      <c r="AA6882" t="str">
        <f t="shared" ref="AA6882:AA6945" si="272">$A6882&amp;$B6882&amp;$D6882</f>
        <v/>
      </c>
    </row>
    <row r="6883" spans="26:27" x14ac:dyDescent="0.2">
      <c r="Z6883" t="str">
        <f t="shared" si="271"/>
        <v/>
      </c>
      <c r="AA6883" t="str">
        <f t="shared" si="272"/>
        <v/>
      </c>
    </row>
    <row r="6884" spans="26:27" x14ac:dyDescent="0.2">
      <c r="Z6884" t="str">
        <f t="shared" si="271"/>
        <v/>
      </c>
      <c r="AA6884" t="str">
        <f t="shared" si="272"/>
        <v/>
      </c>
    </row>
    <row r="6885" spans="26:27" x14ac:dyDescent="0.2">
      <c r="Z6885" t="str">
        <f t="shared" si="271"/>
        <v/>
      </c>
      <c r="AA6885" t="str">
        <f t="shared" si="272"/>
        <v/>
      </c>
    </row>
    <row r="6886" spans="26:27" x14ac:dyDescent="0.2">
      <c r="Z6886" t="str">
        <f t="shared" si="271"/>
        <v/>
      </c>
      <c r="AA6886" t="str">
        <f t="shared" si="272"/>
        <v/>
      </c>
    </row>
    <row r="6887" spans="26:27" x14ac:dyDescent="0.2">
      <c r="Z6887" t="str">
        <f t="shared" si="271"/>
        <v/>
      </c>
      <c r="AA6887" t="str">
        <f t="shared" si="272"/>
        <v/>
      </c>
    </row>
    <row r="6888" spans="26:27" x14ac:dyDescent="0.2">
      <c r="Z6888" t="str">
        <f t="shared" si="271"/>
        <v/>
      </c>
      <c r="AA6888" t="str">
        <f t="shared" si="272"/>
        <v/>
      </c>
    </row>
    <row r="6889" spans="26:27" x14ac:dyDescent="0.2">
      <c r="Z6889" t="str">
        <f t="shared" si="271"/>
        <v/>
      </c>
      <c r="AA6889" t="str">
        <f t="shared" si="272"/>
        <v/>
      </c>
    </row>
    <row r="6890" spans="26:27" x14ac:dyDescent="0.2">
      <c r="Z6890" t="str">
        <f t="shared" si="271"/>
        <v/>
      </c>
      <c r="AA6890" t="str">
        <f t="shared" si="272"/>
        <v/>
      </c>
    </row>
    <row r="6891" spans="26:27" x14ac:dyDescent="0.2">
      <c r="Z6891" t="str">
        <f t="shared" si="271"/>
        <v/>
      </c>
      <c r="AA6891" t="str">
        <f t="shared" si="272"/>
        <v/>
      </c>
    </row>
    <row r="6892" spans="26:27" x14ac:dyDescent="0.2">
      <c r="Z6892" t="str">
        <f t="shared" si="271"/>
        <v/>
      </c>
      <c r="AA6892" t="str">
        <f t="shared" si="272"/>
        <v/>
      </c>
    </row>
    <row r="6893" spans="26:27" x14ac:dyDescent="0.2">
      <c r="Z6893" t="str">
        <f t="shared" si="271"/>
        <v/>
      </c>
      <c r="AA6893" t="str">
        <f t="shared" si="272"/>
        <v/>
      </c>
    </row>
    <row r="6894" spans="26:27" x14ac:dyDescent="0.2">
      <c r="Z6894" t="str">
        <f t="shared" si="271"/>
        <v/>
      </c>
      <c r="AA6894" t="str">
        <f t="shared" si="272"/>
        <v/>
      </c>
    </row>
    <row r="6895" spans="26:27" x14ac:dyDescent="0.2">
      <c r="Z6895" t="str">
        <f t="shared" si="271"/>
        <v/>
      </c>
      <c r="AA6895" t="str">
        <f t="shared" si="272"/>
        <v/>
      </c>
    </row>
    <row r="6896" spans="26:27" x14ac:dyDescent="0.2">
      <c r="Z6896" t="str">
        <f t="shared" si="271"/>
        <v/>
      </c>
      <c r="AA6896" t="str">
        <f t="shared" si="272"/>
        <v/>
      </c>
    </row>
    <row r="6897" spans="26:27" x14ac:dyDescent="0.2">
      <c r="Z6897" t="str">
        <f t="shared" si="271"/>
        <v/>
      </c>
      <c r="AA6897" t="str">
        <f t="shared" si="272"/>
        <v/>
      </c>
    </row>
    <row r="6898" spans="26:27" x14ac:dyDescent="0.2">
      <c r="Z6898" t="str">
        <f t="shared" si="271"/>
        <v/>
      </c>
      <c r="AA6898" t="str">
        <f t="shared" si="272"/>
        <v/>
      </c>
    </row>
    <row r="6899" spans="26:27" x14ac:dyDescent="0.2">
      <c r="Z6899" t="str">
        <f t="shared" si="271"/>
        <v/>
      </c>
      <c r="AA6899" t="str">
        <f t="shared" si="272"/>
        <v/>
      </c>
    </row>
    <row r="6900" spans="26:27" x14ac:dyDescent="0.2">
      <c r="Z6900" t="str">
        <f t="shared" si="271"/>
        <v/>
      </c>
      <c r="AA6900" t="str">
        <f t="shared" si="272"/>
        <v/>
      </c>
    </row>
    <row r="6901" spans="26:27" x14ac:dyDescent="0.2">
      <c r="Z6901" t="str">
        <f t="shared" si="271"/>
        <v/>
      </c>
      <c r="AA6901" t="str">
        <f t="shared" si="272"/>
        <v/>
      </c>
    </row>
    <row r="6902" spans="26:27" x14ac:dyDescent="0.2">
      <c r="Z6902" t="str">
        <f t="shared" si="271"/>
        <v/>
      </c>
      <c r="AA6902" t="str">
        <f t="shared" si="272"/>
        <v/>
      </c>
    </row>
    <row r="6903" spans="26:27" x14ac:dyDescent="0.2">
      <c r="Z6903" t="str">
        <f t="shared" si="271"/>
        <v/>
      </c>
      <c r="AA6903" t="str">
        <f t="shared" si="272"/>
        <v/>
      </c>
    </row>
    <row r="6904" spans="26:27" x14ac:dyDescent="0.2">
      <c r="Z6904" t="str">
        <f t="shared" si="271"/>
        <v/>
      </c>
      <c r="AA6904" t="str">
        <f t="shared" si="272"/>
        <v/>
      </c>
    </row>
    <row r="6905" spans="26:27" x14ac:dyDescent="0.2">
      <c r="Z6905" t="str">
        <f t="shared" si="271"/>
        <v/>
      </c>
      <c r="AA6905" t="str">
        <f t="shared" si="272"/>
        <v/>
      </c>
    </row>
    <row r="6906" spans="26:27" x14ac:dyDescent="0.2">
      <c r="Z6906" t="str">
        <f t="shared" si="271"/>
        <v/>
      </c>
      <c r="AA6906" t="str">
        <f t="shared" si="272"/>
        <v/>
      </c>
    </row>
    <row r="6907" spans="26:27" x14ac:dyDescent="0.2">
      <c r="Z6907" t="str">
        <f t="shared" si="271"/>
        <v/>
      </c>
      <c r="AA6907" t="str">
        <f t="shared" si="272"/>
        <v/>
      </c>
    </row>
    <row r="6908" spans="26:27" x14ac:dyDescent="0.2">
      <c r="Z6908" t="str">
        <f t="shared" si="271"/>
        <v/>
      </c>
      <c r="AA6908" t="str">
        <f t="shared" si="272"/>
        <v/>
      </c>
    </row>
    <row r="6909" spans="26:27" x14ac:dyDescent="0.2">
      <c r="Z6909" t="str">
        <f t="shared" si="271"/>
        <v/>
      </c>
      <c r="AA6909" t="str">
        <f t="shared" si="272"/>
        <v/>
      </c>
    </row>
    <row r="6910" spans="26:27" x14ac:dyDescent="0.2">
      <c r="Z6910" t="str">
        <f t="shared" si="271"/>
        <v/>
      </c>
      <c r="AA6910" t="str">
        <f t="shared" si="272"/>
        <v/>
      </c>
    </row>
    <row r="6911" spans="26:27" x14ac:dyDescent="0.2">
      <c r="Z6911" t="str">
        <f t="shared" si="271"/>
        <v/>
      </c>
      <c r="AA6911" t="str">
        <f t="shared" si="272"/>
        <v/>
      </c>
    </row>
    <row r="6912" spans="26:27" x14ac:dyDescent="0.2">
      <c r="Z6912" t="str">
        <f t="shared" si="271"/>
        <v/>
      </c>
      <c r="AA6912" t="str">
        <f t="shared" si="272"/>
        <v/>
      </c>
    </row>
    <row r="6913" spans="26:27" x14ac:dyDescent="0.2">
      <c r="Z6913" t="str">
        <f t="shared" si="271"/>
        <v/>
      </c>
      <c r="AA6913" t="str">
        <f t="shared" si="272"/>
        <v/>
      </c>
    </row>
    <row r="6914" spans="26:27" x14ac:dyDescent="0.2">
      <c r="Z6914" t="str">
        <f t="shared" si="271"/>
        <v/>
      </c>
      <c r="AA6914" t="str">
        <f t="shared" si="272"/>
        <v/>
      </c>
    </row>
    <row r="6915" spans="26:27" x14ac:dyDescent="0.2">
      <c r="Z6915" t="str">
        <f t="shared" si="271"/>
        <v/>
      </c>
      <c r="AA6915" t="str">
        <f t="shared" si="272"/>
        <v/>
      </c>
    </row>
    <row r="6916" spans="26:27" x14ac:dyDescent="0.2">
      <c r="Z6916" t="str">
        <f t="shared" si="271"/>
        <v/>
      </c>
      <c r="AA6916" t="str">
        <f t="shared" si="272"/>
        <v/>
      </c>
    </row>
    <row r="6917" spans="26:27" x14ac:dyDescent="0.2">
      <c r="Z6917" t="str">
        <f t="shared" si="271"/>
        <v/>
      </c>
      <c r="AA6917" t="str">
        <f t="shared" si="272"/>
        <v/>
      </c>
    </row>
    <row r="6918" spans="26:27" x14ac:dyDescent="0.2">
      <c r="Z6918" t="str">
        <f t="shared" si="271"/>
        <v/>
      </c>
      <c r="AA6918" t="str">
        <f t="shared" si="272"/>
        <v/>
      </c>
    </row>
    <row r="6919" spans="26:27" x14ac:dyDescent="0.2">
      <c r="Z6919" t="str">
        <f t="shared" si="271"/>
        <v/>
      </c>
      <c r="AA6919" t="str">
        <f t="shared" si="272"/>
        <v/>
      </c>
    </row>
    <row r="6920" spans="26:27" x14ac:dyDescent="0.2">
      <c r="Z6920" t="str">
        <f t="shared" si="271"/>
        <v/>
      </c>
      <c r="AA6920" t="str">
        <f t="shared" si="272"/>
        <v/>
      </c>
    </row>
    <row r="6921" spans="26:27" x14ac:dyDescent="0.2">
      <c r="Z6921" t="str">
        <f t="shared" si="271"/>
        <v/>
      </c>
      <c r="AA6921" t="str">
        <f t="shared" si="272"/>
        <v/>
      </c>
    </row>
    <row r="6922" spans="26:27" x14ac:dyDescent="0.2">
      <c r="Z6922" t="str">
        <f t="shared" si="271"/>
        <v/>
      </c>
      <c r="AA6922" t="str">
        <f t="shared" si="272"/>
        <v/>
      </c>
    </row>
    <row r="6923" spans="26:27" x14ac:dyDescent="0.2">
      <c r="Z6923" t="str">
        <f t="shared" si="271"/>
        <v/>
      </c>
      <c r="AA6923" t="str">
        <f t="shared" si="272"/>
        <v/>
      </c>
    </row>
    <row r="6924" spans="26:27" x14ac:dyDescent="0.2">
      <c r="Z6924" t="str">
        <f t="shared" si="271"/>
        <v/>
      </c>
      <c r="AA6924" t="str">
        <f t="shared" si="272"/>
        <v/>
      </c>
    </row>
    <row r="6925" spans="26:27" x14ac:dyDescent="0.2">
      <c r="Z6925" t="str">
        <f t="shared" si="271"/>
        <v/>
      </c>
      <c r="AA6925" t="str">
        <f t="shared" si="272"/>
        <v/>
      </c>
    </row>
    <row r="6926" spans="26:27" x14ac:dyDescent="0.2">
      <c r="Z6926" t="str">
        <f t="shared" si="271"/>
        <v/>
      </c>
      <c r="AA6926" t="str">
        <f t="shared" si="272"/>
        <v/>
      </c>
    </row>
    <row r="6927" spans="26:27" x14ac:dyDescent="0.2">
      <c r="Z6927" t="str">
        <f t="shared" si="271"/>
        <v/>
      </c>
      <c r="AA6927" t="str">
        <f t="shared" si="272"/>
        <v/>
      </c>
    </row>
    <row r="6928" spans="26:27" x14ac:dyDescent="0.2">
      <c r="Z6928" t="str">
        <f t="shared" si="271"/>
        <v/>
      </c>
      <c r="AA6928" t="str">
        <f t="shared" si="272"/>
        <v/>
      </c>
    </row>
    <row r="6929" spans="26:27" x14ac:dyDescent="0.2">
      <c r="Z6929" t="str">
        <f t="shared" si="271"/>
        <v/>
      </c>
      <c r="AA6929" t="str">
        <f t="shared" si="272"/>
        <v/>
      </c>
    </row>
    <row r="6930" spans="26:27" x14ac:dyDescent="0.2">
      <c r="Z6930" t="str">
        <f t="shared" si="271"/>
        <v/>
      </c>
      <c r="AA6930" t="str">
        <f t="shared" si="272"/>
        <v/>
      </c>
    </row>
    <row r="6931" spans="26:27" x14ac:dyDescent="0.2">
      <c r="Z6931" t="str">
        <f t="shared" si="271"/>
        <v/>
      </c>
      <c r="AA6931" t="str">
        <f t="shared" si="272"/>
        <v/>
      </c>
    </row>
    <row r="6932" spans="26:27" x14ac:dyDescent="0.2">
      <c r="Z6932" t="str">
        <f t="shared" si="271"/>
        <v/>
      </c>
      <c r="AA6932" t="str">
        <f t="shared" si="272"/>
        <v/>
      </c>
    </row>
    <row r="6933" spans="26:27" x14ac:dyDescent="0.2">
      <c r="Z6933" t="str">
        <f t="shared" si="271"/>
        <v/>
      </c>
      <c r="AA6933" t="str">
        <f t="shared" si="272"/>
        <v/>
      </c>
    </row>
    <row r="6934" spans="26:27" x14ac:dyDescent="0.2">
      <c r="Z6934" t="str">
        <f t="shared" si="271"/>
        <v/>
      </c>
      <c r="AA6934" t="str">
        <f t="shared" si="272"/>
        <v/>
      </c>
    </row>
    <row r="6935" spans="26:27" x14ac:dyDescent="0.2">
      <c r="Z6935" t="str">
        <f t="shared" si="271"/>
        <v/>
      </c>
      <c r="AA6935" t="str">
        <f t="shared" si="272"/>
        <v/>
      </c>
    </row>
    <row r="6936" spans="26:27" x14ac:dyDescent="0.2">
      <c r="Z6936" t="str">
        <f t="shared" si="271"/>
        <v/>
      </c>
      <c r="AA6936" t="str">
        <f t="shared" si="272"/>
        <v/>
      </c>
    </row>
    <row r="6937" spans="26:27" x14ac:dyDescent="0.2">
      <c r="Z6937" t="str">
        <f t="shared" si="271"/>
        <v/>
      </c>
      <c r="AA6937" t="str">
        <f t="shared" si="272"/>
        <v/>
      </c>
    </row>
    <row r="6938" spans="26:27" x14ac:dyDescent="0.2">
      <c r="Z6938" t="str">
        <f t="shared" si="271"/>
        <v/>
      </c>
      <c r="AA6938" t="str">
        <f t="shared" si="272"/>
        <v/>
      </c>
    </row>
    <row r="6939" spans="26:27" x14ac:dyDescent="0.2">
      <c r="Z6939" t="str">
        <f t="shared" si="271"/>
        <v/>
      </c>
      <c r="AA6939" t="str">
        <f t="shared" si="272"/>
        <v/>
      </c>
    </row>
    <row r="6940" spans="26:27" x14ac:dyDescent="0.2">
      <c r="Z6940" t="str">
        <f t="shared" si="271"/>
        <v/>
      </c>
      <c r="AA6940" t="str">
        <f t="shared" si="272"/>
        <v/>
      </c>
    </row>
    <row r="6941" spans="26:27" x14ac:dyDescent="0.2">
      <c r="Z6941" t="str">
        <f t="shared" si="271"/>
        <v/>
      </c>
      <c r="AA6941" t="str">
        <f t="shared" si="272"/>
        <v/>
      </c>
    </row>
    <row r="6942" spans="26:27" x14ac:dyDescent="0.2">
      <c r="Z6942" t="str">
        <f t="shared" si="271"/>
        <v/>
      </c>
      <c r="AA6942" t="str">
        <f t="shared" si="272"/>
        <v/>
      </c>
    </row>
    <row r="6943" spans="26:27" x14ac:dyDescent="0.2">
      <c r="Z6943" t="str">
        <f t="shared" si="271"/>
        <v/>
      </c>
      <c r="AA6943" t="str">
        <f t="shared" si="272"/>
        <v/>
      </c>
    </row>
    <row r="6944" spans="26:27" x14ac:dyDescent="0.2">
      <c r="Z6944" t="str">
        <f t="shared" si="271"/>
        <v/>
      </c>
      <c r="AA6944" t="str">
        <f t="shared" si="272"/>
        <v/>
      </c>
    </row>
    <row r="6945" spans="26:27" x14ac:dyDescent="0.2">
      <c r="Z6945" t="str">
        <f t="shared" si="271"/>
        <v/>
      </c>
      <c r="AA6945" t="str">
        <f t="shared" si="272"/>
        <v/>
      </c>
    </row>
    <row r="6946" spans="26:27" x14ac:dyDescent="0.2">
      <c r="Z6946" t="str">
        <f t="shared" ref="Z6946:Z7009" si="273">A6946&amp;B6946&amp;D6946</f>
        <v/>
      </c>
      <c r="AA6946" t="str">
        <f t="shared" ref="AA6946:AA7009" si="274">$A6946&amp;$B6946&amp;$D6946</f>
        <v/>
      </c>
    </row>
    <row r="6947" spans="26:27" x14ac:dyDescent="0.2">
      <c r="Z6947" t="str">
        <f t="shared" si="273"/>
        <v/>
      </c>
      <c r="AA6947" t="str">
        <f t="shared" si="274"/>
        <v/>
      </c>
    </row>
    <row r="6948" spans="26:27" x14ac:dyDescent="0.2">
      <c r="Z6948" t="str">
        <f t="shared" si="273"/>
        <v/>
      </c>
      <c r="AA6948" t="str">
        <f t="shared" si="274"/>
        <v/>
      </c>
    </row>
    <row r="6949" spans="26:27" x14ac:dyDescent="0.2">
      <c r="Z6949" t="str">
        <f t="shared" si="273"/>
        <v/>
      </c>
      <c r="AA6949" t="str">
        <f t="shared" si="274"/>
        <v/>
      </c>
    </row>
    <row r="6950" spans="26:27" x14ac:dyDescent="0.2">
      <c r="Z6950" t="str">
        <f t="shared" si="273"/>
        <v/>
      </c>
      <c r="AA6950" t="str">
        <f t="shared" si="274"/>
        <v/>
      </c>
    </row>
    <row r="6951" spans="26:27" x14ac:dyDescent="0.2">
      <c r="Z6951" t="str">
        <f t="shared" si="273"/>
        <v/>
      </c>
      <c r="AA6951" t="str">
        <f t="shared" si="274"/>
        <v/>
      </c>
    </row>
    <row r="6952" spans="26:27" x14ac:dyDescent="0.2">
      <c r="Z6952" t="str">
        <f t="shared" si="273"/>
        <v/>
      </c>
      <c r="AA6952" t="str">
        <f t="shared" si="274"/>
        <v/>
      </c>
    </row>
    <row r="6953" spans="26:27" x14ac:dyDescent="0.2">
      <c r="Z6953" t="str">
        <f t="shared" si="273"/>
        <v/>
      </c>
      <c r="AA6953" t="str">
        <f t="shared" si="274"/>
        <v/>
      </c>
    </row>
    <row r="6954" spans="26:27" x14ac:dyDescent="0.2">
      <c r="Z6954" t="str">
        <f t="shared" si="273"/>
        <v/>
      </c>
      <c r="AA6954" t="str">
        <f t="shared" si="274"/>
        <v/>
      </c>
    </row>
    <row r="6955" spans="26:27" x14ac:dyDescent="0.2">
      <c r="Z6955" t="str">
        <f t="shared" si="273"/>
        <v/>
      </c>
      <c r="AA6955" t="str">
        <f t="shared" si="274"/>
        <v/>
      </c>
    </row>
    <row r="6956" spans="26:27" x14ac:dyDescent="0.2">
      <c r="Z6956" t="str">
        <f t="shared" si="273"/>
        <v/>
      </c>
      <c r="AA6956" t="str">
        <f t="shared" si="274"/>
        <v/>
      </c>
    </row>
    <row r="6957" spans="26:27" x14ac:dyDescent="0.2">
      <c r="Z6957" t="str">
        <f t="shared" si="273"/>
        <v/>
      </c>
      <c r="AA6957" t="str">
        <f t="shared" si="274"/>
        <v/>
      </c>
    </row>
    <row r="6958" spans="26:27" x14ac:dyDescent="0.2">
      <c r="Z6958" t="str">
        <f t="shared" si="273"/>
        <v/>
      </c>
      <c r="AA6958" t="str">
        <f t="shared" si="274"/>
        <v/>
      </c>
    </row>
    <row r="6959" spans="26:27" x14ac:dyDescent="0.2">
      <c r="Z6959" t="str">
        <f t="shared" si="273"/>
        <v/>
      </c>
      <c r="AA6959" t="str">
        <f t="shared" si="274"/>
        <v/>
      </c>
    </row>
    <row r="6960" spans="26:27" x14ac:dyDescent="0.2">
      <c r="Z6960" t="str">
        <f t="shared" si="273"/>
        <v/>
      </c>
      <c r="AA6960" t="str">
        <f t="shared" si="274"/>
        <v/>
      </c>
    </row>
    <row r="6961" spans="26:27" x14ac:dyDescent="0.2">
      <c r="Z6961" t="str">
        <f t="shared" si="273"/>
        <v/>
      </c>
      <c r="AA6961" t="str">
        <f t="shared" si="274"/>
        <v/>
      </c>
    </row>
    <row r="6962" spans="26:27" x14ac:dyDescent="0.2">
      <c r="Z6962" t="str">
        <f t="shared" si="273"/>
        <v/>
      </c>
      <c r="AA6962" t="str">
        <f t="shared" si="274"/>
        <v/>
      </c>
    </row>
    <row r="6963" spans="26:27" x14ac:dyDescent="0.2">
      <c r="Z6963" t="str">
        <f t="shared" si="273"/>
        <v/>
      </c>
      <c r="AA6963" t="str">
        <f t="shared" si="274"/>
        <v/>
      </c>
    </row>
    <row r="6964" spans="26:27" x14ac:dyDescent="0.2">
      <c r="Z6964" t="str">
        <f t="shared" si="273"/>
        <v/>
      </c>
      <c r="AA6964" t="str">
        <f t="shared" si="274"/>
        <v/>
      </c>
    </row>
    <row r="6965" spans="26:27" x14ac:dyDescent="0.2">
      <c r="Z6965" t="str">
        <f t="shared" si="273"/>
        <v/>
      </c>
      <c r="AA6965" t="str">
        <f t="shared" si="274"/>
        <v/>
      </c>
    </row>
    <row r="6966" spans="26:27" x14ac:dyDescent="0.2">
      <c r="Z6966" t="str">
        <f t="shared" si="273"/>
        <v/>
      </c>
      <c r="AA6966" t="str">
        <f t="shared" si="274"/>
        <v/>
      </c>
    </row>
    <row r="6967" spans="26:27" x14ac:dyDescent="0.2">
      <c r="Z6967" t="str">
        <f t="shared" si="273"/>
        <v/>
      </c>
      <c r="AA6967" t="str">
        <f t="shared" si="274"/>
        <v/>
      </c>
    </row>
    <row r="6968" spans="26:27" x14ac:dyDescent="0.2">
      <c r="Z6968" t="str">
        <f t="shared" si="273"/>
        <v/>
      </c>
      <c r="AA6968" t="str">
        <f t="shared" si="274"/>
        <v/>
      </c>
    </row>
    <row r="6969" spans="26:27" x14ac:dyDescent="0.2">
      <c r="Z6969" t="str">
        <f t="shared" si="273"/>
        <v/>
      </c>
      <c r="AA6969" t="str">
        <f t="shared" si="274"/>
        <v/>
      </c>
    </row>
    <row r="6970" spans="26:27" x14ac:dyDescent="0.2">
      <c r="Z6970" t="str">
        <f t="shared" si="273"/>
        <v/>
      </c>
      <c r="AA6970" t="str">
        <f t="shared" si="274"/>
        <v/>
      </c>
    </row>
    <row r="6971" spans="26:27" x14ac:dyDescent="0.2">
      <c r="Z6971" t="str">
        <f t="shared" si="273"/>
        <v/>
      </c>
      <c r="AA6971" t="str">
        <f t="shared" si="274"/>
        <v/>
      </c>
    </row>
    <row r="6972" spans="26:27" x14ac:dyDescent="0.2">
      <c r="Z6972" t="str">
        <f t="shared" si="273"/>
        <v/>
      </c>
      <c r="AA6972" t="str">
        <f t="shared" si="274"/>
        <v/>
      </c>
    </row>
    <row r="6973" spans="26:27" x14ac:dyDescent="0.2">
      <c r="Z6973" t="str">
        <f t="shared" si="273"/>
        <v/>
      </c>
      <c r="AA6973" t="str">
        <f t="shared" si="274"/>
        <v/>
      </c>
    </row>
    <row r="6974" spans="26:27" x14ac:dyDescent="0.2">
      <c r="Z6974" t="str">
        <f t="shared" si="273"/>
        <v/>
      </c>
      <c r="AA6974" t="str">
        <f t="shared" si="274"/>
        <v/>
      </c>
    </row>
    <row r="6975" spans="26:27" x14ac:dyDescent="0.2">
      <c r="Z6975" t="str">
        <f t="shared" si="273"/>
        <v/>
      </c>
      <c r="AA6975" t="str">
        <f t="shared" si="274"/>
        <v/>
      </c>
    </row>
    <row r="6976" spans="26:27" x14ac:dyDescent="0.2">
      <c r="Z6976" t="str">
        <f t="shared" si="273"/>
        <v/>
      </c>
      <c r="AA6976" t="str">
        <f t="shared" si="274"/>
        <v/>
      </c>
    </row>
    <row r="6977" spans="26:27" x14ac:dyDescent="0.2">
      <c r="Z6977" t="str">
        <f t="shared" si="273"/>
        <v/>
      </c>
      <c r="AA6977" t="str">
        <f t="shared" si="274"/>
        <v/>
      </c>
    </row>
    <row r="6978" spans="26:27" x14ac:dyDescent="0.2">
      <c r="Z6978" t="str">
        <f t="shared" si="273"/>
        <v/>
      </c>
      <c r="AA6978" t="str">
        <f t="shared" si="274"/>
        <v/>
      </c>
    </row>
    <row r="6979" spans="26:27" x14ac:dyDescent="0.2">
      <c r="Z6979" t="str">
        <f t="shared" si="273"/>
        <v/>
      </c>
      <c r="AA6979" t="str">
        <f t="shared" si="274"/>
        <v/>
      </c>
    </row>
    <row r="6980" spans="26:27" x14ac:dyDescent="0.2">
      <c r="Z6980" t="str">
        <f t="shared" si="273"/>
        <v/>
      </c>
      <c r="AA6980" t="str">
        <f t="shared" si="274"/>
        <v/>
      </c>
    </row>
    <row r="6981" spans="26:27" x14ac:dyDescent="0.2">
      <c r="Z6981" t="str">
        <f t="shared" si="273"/>
        <v/>
      </c>
      <c r="AA6981" t="str">
        <f t="shared" si="274"/>
        <v/>
      </c>
    </row>
    <row r="6982" spans="26:27" x14ac:dyDescent="0.2">
      <c r="Z6982" t="str">
        <f t="shared" si="273"/>
        <v/>
      </c>
      <c r="AA6982" t="str">
        <f t="shared" si="274"/>
        <v/>
      </c>
    </row>
    <row r="6983" spans="26:27" x14ac:dyDescent="0.2">
      <c r="Z6983" t="str">
        <f t="shared" si="273"/>
        <v/>
      </c>
      <c r="AA6983" t="str">
        <f t="shared" si="274"/>
        <v/>
      </c>
    </row>
    <row r="6984" spans="26:27" x14ac:dyDescent="0.2">
      <c r="Z6984" t="str">
        <f t="shared" si="273"/>
        <v/>
      </c>
      <c r="AA6984" t="str">
        <f t="shared" si="274"/>
        <v/>
      </c>
    </row>
    <row r="6985" spans="26:27" x14ac:dyDescent="0.2">
      <c r="Z6985" t="str">
        <f t="shared" si="273"/>
        <v/>
      </c>
      <c r="AA6985" t="str">
        <f t="shared" si="274"/>
        <v/>
      </c>
    </row>
    <row r="6986" spans="26:27" x14ac:dyDescent="0.2">
      <c r="Z6986" t="str">
        <f t="shared" si="273"/>
        <v/>
      </c>
      <c r="AA6986" t="str">
        <f t="shared" si="274"/>
        <v/>
      </c>
    </row>
    <row r="6987" spans="26:27" x14ac:dyDescent="0.2">
      <c r="Z6987" t="str">
        <f t="shared" si="273"/>
        <v/>
      </c>
      <c r="AA6987" t="str">
        <f t="shared" si="274"/>
        <v/>
      </c>
    </row>
    <row r="6988" spans="26:27" x14ac:dyDescent="0.2">
      <c r="Z6988" t="str">
        <f t="shared" si="273"/>
        <v/>
      </c>
      <c r="AA6988" t="str">
        <f t="shared" si="274"/>
        <v/>
      </c>
    </row>
    <row r="6989" spans="26:27" x14ac:dyDescent="0.2">
      <c r="Z6989" t="str">
        <f t="shared" si="273"/>
        <v/>
      </c>
      <c r="AA6989" t="str">
        <f t="shared" si="274"/>
        <v/>
      </c>
    </row>
    <row r="6990" spans="26:27" x14ac:dyDescent="0.2">
      <c r="Z6990" t="str">
        <f t="shared" si="273"/>
        <v/>
      </c>
      <c r="AA6990" t="str">
        <f t="shared" si="274"/>
        <v/>
      </c>
    </row>
    <row r="6991" spans="26:27" x14ac:dyDescent="0.2">
      <c r="Z6991" t="str">
        <f t="shared" si="273"/>
        <v/>
      </c>
      <c r="AA6991" t="str">
        <f t="shared" si="274"/>
        <v/>
      </c>
    </row>
    <row r="6992" spans="26:27" x14ac:dyDescent="0.2">
      <c r="Z6992" t="str">
        <f t="shared" si="273"/>
        <v/>
      </c>
      <c r="AA6992" t="str">
        <f t="shared" si="274"/>
        <v/>
      </c>
    </row>
    <row r="6993" spans="26:27" x14ac:dyDescent="0.2">
      <c r="Z6993" t="str">
        <f t="shared" si="273"/>
        <v/>
      </c>
      <c r="AA6993" t="str">
        <f t="shared" si="274"/>
        <v/>
      </c>
    </row>
    <row r="6994" spans="26:27" x14ac:dyDescent="0.2">
      <c r="Z6994" t="str">
        <f t="shared" si="273"/>
        <v/>
      </c>
      <c r="AA6994" t="str">
        <f t="shared" si="274"/>
        <v/>
      </c>
    </row>
    <row r="6995" spans="26:27" x14ac:dyDescent="0.2">
      <c r="Z6995" t="str">
        <f t="shared" si="273"/>
        <v/>
      </c>
      <c r="AA6995" t="str">
        <f t="shared" si="274"/>
        <v/>
      </c>
    </row>
    <row r="6996" spans="26:27" x14ac:dyDescent="0.2">
      <c r="Z6996" t="str">
        <f t="shared" si="273"/>
        <v/>
      </c>
      <c r="AA6996" t="str">
        <f t="shared" si="274"/>
        <v/>
      </c>
    </row>
    <row r="6997" spans="26:27" x14ac:dyDescent="0.2">
      <c r="Z6997" t="str">
        <f t="shared" si="273"/>
        <v/>
      </c>
      <c r="AA6997" t="str">
        <f t="shared" si="274"/>
        <v/>
      </c>
    </row>
    <row r="6998" spans="26:27" x14ac:dyDescent="0.2">
      <c r="Z6998" t="str">
        <f t="shared" si="273"/>
        <v/>
      </c>
      <c r="AA6998" t="str">
        <f t="shared" si="274"/>
        <v/>
      </c>
    </row>
    <row r="6999" spans="26:27" x14ac:dyDescent="0.2">
      <c r="Z6999" t="str">
        <f t="shared" si="273"/>
        <v/>
      </c>
      <c r="AA6999" t="str">
        <f t="shared" si="274"/>
        <v/>
      </c>
    </row>
    <row r="7000" spans="26:27" x14ac:dyDescent="0.2">
      <c r="Z7000" t="str">
        <f t="shared" si="273"/>
        <v/>
      </c>
      <c r="AA7000" t="str">
        <f t="shared" si="274"/>
        <v/>
      </c>
    </row>
    <row r="7001" spans="26:27" x14ac:dyDescent="0.2">
      <c r="Z7001" t="str">
        <f t="shared" si="273"/>
        <v/>
      </c>
      <c r="AA7001" t="str">
        <f t="shared" si="274"/>
        <v/>
      </c>
    </row>
    <row r="7002" spans="26:27" x14ac:dyDescent="0.2">
      <c r="Z7002" t="str">
        <f t="shared" si="273"/>
        <v/>
      </c>
      <c r="AA7002" t="str">
        <f t="shared" si="274"/>
        <v/>
      </c>
    </row>
    <row r="7003" spans="26:27" x14ac:dyDescent="0.2">
      <c r="Z7003" t="str">
        <f t="shared" si="273"/>
        <v/>
      </c>
      <c r="AA7003" t="str">
        <f t="shared" si="274"/>
        <v/>
      </c>
    </row>
    <row r="7004" spans="26:27" x14ac:dyDescent="0.2">
      <c r="Z7004" t="str">
        <f t="shared" si="273"/>
        <v/>
      </c>
      <c r="AA7004" t="str">
        <f t="shared" si="274"/>
        <v/>
      </c>
    </row>
    <row r="7005" spans="26:27" x14ac:dyDescent="0.2">
      <c r="Z7005" t="str">
        <f t="shared" si="273"/>
        <v/>
      </c>
      <c r="AA7005" t="str">
        <f t="shared" si="274"/>
        <v/>
      </c>
    </row>
    <row r="7006" spans="26:27" x14ac:dyDescent="0.2">
      <c r="Z7006" t="str">
        <f t="shared" si="273"/>
        <v/>
      </c>
      <c r="AA7006" t="str">
        <f t="shared" si="274"/>
        <v/>
      </c>
    </row>
    <row r="7007" spans="26:27" x14ac:dyDescent="0.2">
      <c r="Z7007" t="str">
        <f t="shared" si="273"/>
        <v/>
      </c>
      <c r="AA7007" t="str">
        <f t="shared" si="274"/>
        <v/>
      </c>
    </row>
    <row r="7008" spans="26:27" x14ac:dyDescent="0.2">
      <c r="Z7008" t="str">
        <f t="shared" si="273"/>
        <v/>
      </c>
      <c r="AA7008" t="str">
        <f t="shared" si="274"/>
        <v/>
      </c>
    </row>
    <row r="7009" spans="26:27" x14ac:dyDescent="0.2">
      <c r="Z7009" t="str">
        <f t="shared" si="273"/>
        <v/>
      </c>
      <c r="AA7009" t="str">
        <f t="shared" si="274"/>
        <v/>
      </c>
    </row>
    <row r="7010" spans="26:27" x14ac:dyDescent="0.2">
      <c r="Z7010" t="str">
        <f t="shared" ref="Z7010:Z7073" si="275">A7010&amp;B7010&amp;D7010</f>
        <v/>
      </c>
      <c r="AA7010" t="str">
        <f t="shared" ref="AA7010:AA7073" si="276">$A7010&amp;$B7010&amp;$D7010</f>
        <v/>
      </c>
    </row>
    <row r="7011" spans="26:27" x14ac:dyDescent="0.2">
      <c r="Z7011" t="str">
        <f t="shared" si="275"/>
        <v/>
      </c>
      <c r="AA7011" t="str">
        <f t="shared" si="276"/>
        <v/>
      </c>
    </row>
    <row r="7012" spans="26:27" x14ac:dyDescent="0.2">
      <c r="Z7012" t="str">
        <f t="shared" si="275"/>
        <v/>
      </c>
      <c r="AA7012" t="str">
        <f t="shared" si="276"/>
        <v/>
      </c>
    </row>
    <row r="7013" spans="26:27" x14ac:dyDescent="0.2">
      <c r="Z7013" t="str">
        <f t="shared" si="275"/>
        <v/>
      </c>
      <c r="AA7013" t="str">
        <f t="shared" si="276"/>
        <v/>
      </c>
    </row>
    <row r="7014" spans="26:27" x14ac:dyDescent="0.2">
      <c r="Z7014" t="str">
        <f t="shared" si="275"/>
        <v/>
      </c>
      <c r="AA7014" t="str">
        <f t="shared" si="276"/>
        <v/>
      </c>
    </row>
    <row r="7015" spans="26:27" x14ac:dyDescent="0.2">
      <c r="Z7015" t="str">
        <f t="shared" si="275"/>
        <v/>
      </c>
      <c r="AA7015" t="str">
        <f t="shared" si="276"/>
        <v/>
      </c>
    </row>
    <row r="7016" spans="26:27" x14ac:dyDescent="0.2">
      <c r="Z7016" t="str">
        <f t="shared" si="275"/>
        <v/>
      </c>
      <c r="AA7016" t="str">
        <f t="shared" si="276"/>
        <v/>
      </c>
    </row>
    <row r="7017" spans="26:27" x14ac:dyDescent="0.2">
      <c r="Z7017" t="str">
        <f t="shared" si="275"/>
        <v/>
      </c>
      <c r="AA7017" t="str">
        <f t="shared" si="276"/>
        <v/>
      </c>
    </row>
    <row r="7018" spans="26:27" x14ac:dyDescent="0.2">
      <c r="Z7018" t="str">
        <f t="shared" si="275"/>
        <v/>
      </c>
      <c r="AA7018" t="str">
        <f t="shared" si="276"/>
        <v/>
      </c>
    </row>
    <row r="7019" spans="26:27" x14ac:dyDescent="0.2">
      <c r="Z7019" t="str">
        <f t="shared" si="275"/>
        <v/>
      </c>
      <c r="AA7019" t="str">
        <f t="shared" si="276"/>
        <v/>
      </c>
    </row>
    <row r="7020" spans="26:27" x14ac:dyDescent="0.2">
      <c r="Z7020" t="str">
        <f t="shared" si="275"/>
        <v/>
      </c>
      <c r="AA7020" t="str">
        <f t="shared" si="276"/>
        <v/>
      </c>
    </row>
    <row r="7021" spans="26:27" x14ac:dyDescent="0.2">
      <c r="Z7021" t="str">
        <f t="shared" si="275"/>
        <v/>
      </c>
      <c r="AA7021" t="str">
        <f t="shared" si="276"/>
        <v/>
      </c>
    </row>
    <row r="7022" spans="26:27" x14ac:dyDescent="0.2">
      <c r="Z7022" t="str">
        <f t="shared" si="275"/>
        <v/>
      </c>
      <c r="AA7022" t="str">
        <f t="shared" si="276"/>
        <v/>
      </c>
    </row>
    <row r="7023" spans="26:27" x14ac:dyDescent="0.2">
      <c r="Z7023" t="str">
        <f t="shared" si="275"/>
        <v/>
      </c>
      <c r="AA7023" t="str">
        <f t="shared" si="276"/>
        <v/>
      </c>
    </row>
    <row r="7024" spans="26:27" x14ac:dyDescent="0.2">
      <c r="Z7024" t="str">
        <f t="shared" si="275"/>
        <v/>
      </c>
      <c r="AA7024" t="str">
        <f t="shared" si="276"/>
        <v/>
      </c>
    </row>
    <row r="7025" spans="26:27" x14ac:dyDescent="0.2">
      <c r="Z7025" t="str">
        <f t="shared" si="275"/>
        <v/>
      </c>
      <c r="AA7025" t="str">
        <f t="shared" si="276"/>
        <v/>
      </c>
    </row>
    <row r="7026" spans="26:27" x14ac:dyDescent="0.2">
      <c r="Z7026" t="str">
        <f t="shared" si="275"/>
        <v/>
      </c>
      <c r="AA7026" t="str">
        <f t="shared" si="276"/>
        <v/>
      </c>
    </row>
    <row r="7027" spans="26:27" x14ac:dyDescent="0.2">
      <c r="Z7027" t="str">
        <f t="shared" si="275"/>
        <v/>
      </c>
      <c r="AA7027" t="str">
        <f t="shared" si="276"/>
        <v/>
      </c>
    </row>
    <row r="7028" spans="26:27" x14ac:dyDescent="0.2">
      <c r="Z7028" t="str">
        <f t="shared" si="275"/>
        <v/>
      </c>
      <c r="AA7028" t="str">
        <f t="shared" si="276"/>
        <v/>
      </c>
    </row>
    <row r="7029" spans="26:27" x14ac:dyDescent="0.2">
      <c r="Z7029" t="str">
        <f t="shared" si="275"/>
        <v/>
      </c>
      <c r="AA7029" t="str">
        <f t="shared" si="276"/>
        <v/>
      </c>
    </row>
    <row r="7030" spans="26:27" x14ac:dyDescent="0.2">
      <c r="Z7030" t="str">
        <f t="shared" si="275"/>
        <v/>
      </c>
      <c r="AA7030" t="str">
        <f t="shared" si="276"/>
        <v/>
      </c>
    </row>
    <row r="7031" spans="26:27" x14ac:dyDescent="0.2">
      <c r="Z7031" t="str">
        <f t="shared" si="275"/>
        <v/>
      </c>
      <c r="AA7031" t="str">
        <f t="shared" si="276"/>
        <v/>
      </c>
    </row>
    <row r="7032" spans="26:27" x14ac:dyDescent="0.2">
      <c r="Z7032" t="str">
        <f t="shared" si="275"/>
        <v/>
      </c>
      <c r="AA7032" t="str">
        <f t="shared" si="276"/>
        <v/>
      </c>
    </row>
    <row r="7033" spans="26:27" x14ac:dyDescent="0.2">
      <c r="Z7033" t="str">
        <f t="shared" si="275"/>
        <v/>
      </c>
      <c r="AA7033" t="str">
        <f t="shared" si="276"/>
        <v/>
      </c>
    </row>
    <row r="7034" spans="26:27" x14ac:dyDescent="0.2">
      <c r="Z7034" t="str">
        <f t="shared" si="275"/>
        <v/>
      </c>
      <c r="AA7034" t="str">
        <f t="shared" si="276"/>
        <v/>
      </c>
    </row>
    <row r="7035" spans="26:27" x14ac:dyDescent="0.2">
      <c r="Z7035" t="str">
        <f t="shared" si="275"/>
        <v/>
      </c>
      <c r="AA7035" t="str">
        <f t="shared" si="276"/>
        <v/>
      </c>
    </row>
    <row r="7036" spans="26:27" x14ac:dyDescent="0.2">
      <c r="Z7036" t="str">
        <f t="shared" si="275"/>
        <v/>
      </c>
      <c r="AA7036" t="str">
        <f t="shared" si="276"/>
        <v/>
      </c>
    </row>
    <row r="7037" spans="26:27" x14ac:dyDescent="0.2">
      <c r="Z7037" t="str">
        <f t="shared" si="275"/>
        <v/>
      </c>
      <c r="AA7037" t="str">
        <f t="shared" si="276"/>
        <v/>
      </c>
    </row>
    <row r="7038" spans="26:27" x14ac:dyDescent="0.2">
      <c r="Z7038" t="str">
        <f t="shared" si="275"/>
        <v/>
      </c>
      <c r="AA7038" t="str">
        <f t="shared" si="276"/>
        <v/>
      </c>
    </row>
    <row r="7039" spans="26:27" x14ac:dyDescent="0.2">
      <c r="Z7039" t="str">
        <f t="shared" si="275"/>
        <v/>
      </c>
      <c r="AA7039" t="str">
        <f t="shared" si="276"/>
        <v/>
      </c>
    </row>
    <row r="7040" spans="26:27" x14ac:dyDescent="0.2">
      <c r="Z7040" t="str">
        <f t="shared" si="275"/>
        <v/>
      </c>
      <c r="AA7040" t="str">
        <f t="shared" si="276"/>
        <v/>
      </c>
    </row>
    <row r="7041" spans="26:27" x14ac:dyDescent="0.2">
      <c r="Z7041" t="str">
        <f t="shared" si="275"/>
        <v/>
      </c>
      <c r="AA7041" t="str">
        <f t="shared" si="276"/>
        <v/>
      </c>
    </row>
    <row r="7042" spans="26:27" x14ac:dyDescent="0.2">
      <c r="Z7042" t="str">
        <f t="shared" si="275"/>
        <v/>
      </c>
      <c r="AA7042" t="str">
        <f t="shared" si="276"/>
        <v/>
      </c>
    </row>
    <row r="7043" spans="26:27" x14ac:dyDescent="0.2">
      <c r="Z7043" t="str">
        <f t="shared" si="275"/>
        <v/>
      </c>
      <c r="AA7043" t="str">
        <f t="shared" si="276"/>
        <v/>
      </c>
    </row>
    <row r="7044" spans="26:27" x14ac:dyDescent="0.2">
      <c r="Z7044" t="str">
        <f t="shared" si="275"/>
        <v/>
      </c>
      <c r="AA7044" t="str">
        <f t="shared" si="276"/>
        <v/>
      </c>
    </row>
    <row r="7045" spans="26:27" x14ac:dyDescent="0.2">
      <c r="Z7045" t="str">
        <f t="shared" si="275"/>
        <v/>
      </c>
      <c r="AA7045" t="str">
        <f t="shared" si="276"/>
        <v/>
      </c>
    </row>
    <row r="7046" spans="26:27" x14ac:dyDescent="0.2">
      <c r="Z7046" t="str">
        <f t="shared" si="275"/>
        <v/>
      </c>
      <c r="AA7046" t="str">
        <f t="shared" si="276"/>
        <v/>
      </c>
    </row>
    <row r="7047" spans="26:27" x14ac:dyDescent="0.2">
      <c r="Z7047" t="str">
        <f t="shared" si="275"/>
        <v/>
      </c>
      <c r="AA7047" t="str">
        <f t="shared" si="276"/>
        <v/>
      </c>
    </row>
    <row r="7048" spans="26:27" x14ac:dyDescent="0.2">
      <c r="Z7048" t="str">
        <f t="shared" si="275"/>
        <v/>
      </c>
      <c r="AA7048" t="str">
        <f t="shared" si="276"/>
        <v/>
      </c>
    </row>
    <row r="7049" spans="26:27" x14ac:dyDescent="0.2">
      <c r="Z7049" t="str">
        <f t="shared" si="275"/>
        <v/>
      </c>
      <c r="AA7049" t="str">
        <f t="shared" si="276"/>
        <v/>
      </c>
    </row>
    <row r="7050" spans="26:27" x14ac:dyDescent="0.2">
      <c r="Z7050" t="str">
        <f t="shared" si="275"/>
        <v/>
      </c>
      <c r="AA7050" t="str">
        <f t="shared" si="276"/>
        <v/>
      </c>
    </row>
    <row r="7051" spans="26:27" x14ac:dyDescent="0.2">
      <c r="Z7051" t="str">
        <f t="shared" si="275"/>
        <v/>
      </c>
      <c r="AA7051" t="str">
        <f t="shared" si="276"/>
        <v/>
      </c>
    </row>
    <row r="7052" spans="26:27" x14ac:dyDescent="0.2">
      <c r="Z7052" t="str">
        <f t="shared" si="275"/>
        <v/>
      </c>
      <c r="AA7052" t="str">
        <f t="shared" si="276"/>
        <v/>
      </c>
    </row>
    <row r="7053" spans="26:27" x14ac:dyDescent="0.2">
      <c r="Z7053" t="str">
        <f t="shared" si="275"/>
        <v/>
      </c>
      <c r="AA7053" t="str">
        <f t="shared" si="276"/>
        <v/>
      </c>
    </row>
    <row r="7054" spans="26:27" x14ac:dyDescent="0.2">
      <c r="Z7054" t="str">
        <f t="shared" si="275"/>
        <v/>
      </c>
      <c r="AA7054" t="str">
        <f t="shared" si="276"/>
        <v/>
      </c>
    </row>
    <row r="7055" spans="26:27" x14ac:dyDescent="0.2">
      <c r="Z7055" t="str">
        <f t="shared" si="275"/>
        <v/>
      </c>
      <c r="AA7055" t="str">
        <f t="shared" si="276"/>
        <v/>
      </c>
    </row>
    <row r="7056" spans="26:27" x14ac:dyDescent="0.2">
      <c r="Z7056" t="str">
        <f t="shared" si="275"/>
        <v/>
      </c>
      <c r="AA7056" t="str">
        <f t="shared" si="276"/>
        <v/>
      </c>
    </row>
    <row r="7057" spans="26:27" x14ac:dyDescent="0.2">
      <c r="Z7057" t="str">
        <f t="shared" si="275"/>
        <v/>
      </c>
      <c r="AA7057" t="str">
        <f t="shared" si="276"/>
        <v/>
      </c>
    </row>
    <row r="7058" spans="26:27" x14ac:dyDescent="0.2">
      <c r="Z7058" t="str">
        <f t="shared" si="275"/>
        <v/>
      </c>
      <c r="AA7058" t="str">
        <f t="shared" si="276"/>
        <v/>
      </c>
    </row>
    <row r="7059" spans="26:27" x14ac:dyDescent="0.2">
      <c r="Z7059" t="str">
        <f t="shared" si="275"/>
        <v/>
      </c>
      <c r="AA7059" t="str">
        <f t="shared" si="276"/>
        <v/>
      </c>
    </row>
    <row r="7060" spans="26:27" x14ac:dyDescent="0.2">
      <c r="Z7060" t="str">
        <f t="shared" si="275"/>
        <v/>
      </c>
      <c r="AA7060" t="str">
        <f t="shared" si="276"/>
        <v/>
      </c>
    </row>
    <row r="7061" spans="26:27" x14ac:dyDescent="0.2">
      <c r="Z7061" t="str">
        <f t="shared" si="275"/>
        <v/>
      </c>
      <c r="AA7061" t="str">
        <f t="shared" si="276"/>
        <v/>
      </c>
    </row>
    <row r="7062" spans="26:27" x14ac:dyDescent="0.2">
      <c r="Z7062" t="str">
        <f t="shared" si="275"/>
        <v/>
      </c>
      <c r="AA7062" t="str">
        <f t="shared" si="276"/>
        <v/>
      </c>
    </row>
    <row r="7063" spans="26:27" x14ac:dyDescent="0.2">
      <c r="Z7063" t="str">
        <f t="shared" si="275"/>
        <v/>
      </c>
      <c r="AA7063" t="str">
        <f t="shared" si="276"/>
        <v/>
      </c>
    </row>
    <row r="7064" spans="26:27" x14ac:dyDescent="0.2">
      <c r="Z7064" t="str">
        <f t="shared" si="275"/>
        <v/>
      </c>
      <c r="AA7064" t="str">
        <f t="shared" si="276"/>
        <v/>
      </c>
    </row>
    <row r="7065" spans="26:27" x14ac:dyDescent="0.2">
      <c r="Z7065" t="str">
        <f t="shared" si="275"/>
        <v/>
      </c>
      <c r="AA7065" t="str">
        <f t="shared" si="276"/>
        <v/>
      </c>
    </row>
    <row r="7066" spans="26:27" x14ac:dyDescent="0.2">
      <c r="Z7066" t="str">
        <f t="shared" si="275"/>
        <v/>
      </c>
      <c r="AA7066" t="str">
        <f t="shared" si="276"/>
        <v/>
      </c>
    </row>
    <row r="7067" spans="26:27" x14ac:dyDescent="0.2">
      <c r="Z7067" t="str">
        <f t="shared" si="275"/>
        <v/>
      </c>
      <c r="AA7067" t="str">
        <f t="shared" si="276"/>
        <v/>
      </c>
    </row>
    <row r="7068" spans="26:27" x14ac:dyDescent="0.2">
      <c r="Z7068" t="str">
        <f t="shared" si="275"/>
        <v/>
      </c>
      <c r="AA7068" t="str">
        <f t="shared" si="276"/>
        <v/>
      </c>
    </row>
    <row r="7069" spans="26:27" x14ac:dyDescent="0.2">
      <c r="Z7069" t="str">
        <f t="shared" si="275"/>
        <v/>
      </c>
      <c r="AA7069" t="str">
        <f t="shared" si="276"/>
        <v/>
      </c>
    </row>
    <row r="7070" spans="26:27" x14ac:dyDescent="0.2">
      <c r="Z7070" t="str">
        <f t="shared" si="275"/>
        <v/>
      </c>
      <c r="AA7070" t="str">
        <f t="shared" si="276"/>
        <v/>
      </c>
    </row>
    <row r="7071" spans="26:27" x14ac:dyDescent="0.2">
      <c r="Z7071" t="str">
        <f t="shared" si="275"/>
        <v/>
      </c>
      <c r="AA7071" t="str">
        <f t="shared" si="276"/>
        <v/>
      </c>
    </row>
    <row r="7072" spans="26:27" x14ac:dyDescent="0.2">
      <c r="Z7072" t="str">
        <f t="shared" si="275"/>
        <v/>
      </c>
      <c r="AA7072" t="str">
        <f t="shared" si="276"/>
        <v/>
      </c>
    </row>
    <row r="7073" spans="26:27" x14ac:dyDescent="0.2">
      <c r="Z7073" t="str">
        <f t="shared" si="275"/>
        <v/>
      </c>
      <c r="AA7073" t="str">
        <f t="shared" si="276"/>
        <v/>
      </c>
    </row>
    <row r="7074" spans="26:27" x14ac:dyDescent="0.2">
      <c r="Z7074" t="str">
        <f t="shared" ref="Z7074:Z7137" si="277">A7074&amp;B7074&amp;D7074</f>
        <v/>
      </c>
      <c r="AA7074" t="str">
        <f t="shared" ref="AA7074:AA7137" si="278">$A7074&amp;$B7074&amp;$D7074</f>
        <v/>
      </c>
    </row>
    <row r="7075" spans="26:27" x14ac:dyDescent="0.2">
      <c r="Z7075" t="str">
        <f t="shared" si="277"/>
        <v/>
      </c>
      <c r="AA7075" t="str">
        <f t="shared" si="278"/>
        <v/>
      </c>
    </row>
    <row r="7076" spans="26:27" x14ac:dyDescent="0.2">
      <c r="Z7076" t="str">
        <f t="shared" si="277"/>
        <v/>
      </c>
      <c r="AA7076" t="str">
        <f t="shared" si="278"/>
        <v/>
      </c>
    </row>
    <row r="7077" spans="26:27" x14ac:dyDescent="0.2">
      <c r="Z7077" t="str">
        <f t="shared" si="277"/>
        <v/>
      </c>
      <c r="AA7077" t="str">
        <f t="shared" si="278"/>
        <v/>
      </c>
    </row>
    <row r="7078" spans="26:27" x14ac:dyDescent="0.2">
      <c r="Z7078" t="str">
        <f t="shared" si="277"/>
        <v/>
      </c>
      <c r="AA7078" t="str">
        <f t="shared" si="278"/>
        <v/>
      </c>
    </row>
    <row r="7079" spans="26:27" x14ac:dyDescent="0.2">
      <c r="Z7079" t="str">
        <f t="shared" si="277"/>
        <v/>
      </c>
      <c r="AA7079" t="str">
        <f t="shared" si="278"/>
        <v/>
      </c>
    </row>
    <row r="7080" spans="26:27" x14ac:dyDescent="0.2">
      <c r="Z7080" t="str">
        <f t="shared" si="277"/>
        <v/>
      </c>
      <c r="AA7080" t="str">
        <f t="shared" si="278"/>
        <v/>
      </c>
    </row>
    <row r="7081" spans="26:27" x14ac:dyDescent="0.2">
      <c r="Z7081" t="str">
        <f t="shared" si="277"/>
        <v/>
      </c>
      <c r="AA7081" t="str">
        <f t="shared" si="278"/>
        <v/>
      </c>
    </row>
    <row r="7082" spans="26:27" x14ac:dyDescent="0.2">
      <c r="Z7082" t="str">
        <f t="shared" si="277"/>
        <v/>
      </c>
      <c r="AA7082" t="str">
        <f t="shared" si="278"/>
        <v/>
      </c>
    </row>
    <row r="7083" spans="26:27" x14ac:dyDescent="0.2">
      <c r="Z7083" t="str">
        <f t="shared" si="277"/>
        <v/>
      </c>
      <c r="AA7083" t="str">
        <f t="shared" si="278"/>
        <v/>
      </c>
    </row>
    <row r="7084" spans="26:27" x14ac:dyDescent="0.2">
      <c r="Z7084" t="str">
        <f t="shared" si="277"/>
        <v/>
      </c>
      <c r="AA7084" t="str">
        <f t="shared" si="278"/>
        <v/>
      </c>
    </row>
    <row r="7085" spans="26:27" x14ac:dyDescent="0.2">
      <c r="Z7085" t="str">
        <f t="shared" si="277"/>
        <v/>
      </c>
      <c r="AA7085" t="str">
        <f t="shared" si="278"/>
        <v/>
      </c>
    </row>
    <row r="7086" spans="26:27" x14ac:dyDescent="0.2">
      <c r="Z7086" t="str">
        <f t="shared" si="277"/>
        <v/>
      </c>
      <c r="AA7086" t="str">
        <f t="shared" si="278"/>
        <v/>
      </c>
    </row>
    <row r="7087" spans="26:27" x14ac:dyDescent="0.2">
      <c r="Z7087" t="str">
        <f t="shared" si="277"/>
        <v/>
      </c>
      <c r="AA7087" t="str">
        <f t="shared" si="278"/>
        <v/>
      </c>
    </row>
    <row r="7088" spans="26:27" x14ac:dyDescent="0.2">
      <c r="Z7088" t="str">
        <f t="shared" si="277"/>
        <v/>
      </c>
      <c r="AA7088" t="str">
        <f t="shared" si="278"/>
        <v/>
      </c>
    </row>
    <row r="7089" spans="26:27" x14ac:dyDescent="0.2">
      <c r="Z7089" t="str">
        <f t="shared" si="277"/>
        <v/>
      </c>
      <c r="AA7089" t="str">
        <f t="shared" si="278"/>
        <v/>
      </c>
    </row>
    <row r="7090" spans="26:27" x14ac:dyDescent="0.2">
      <c r="Z7090" t="str">
        <f t="shared" si="277"/>
        <v/>
      </c>
      <c r="AA7090" t="str">
        <f t="shared" si="278"/>
        <v/>
      </c>
    </row>
    <row r="7091" spans="26:27" x14ac:dyDescent="0.2">
      <c r="Z7091" t="str">
        <f t="shared" si="277"/>
        <v/>
      </c>
      <c r="AA7091" t="str">
        <f t="shared" si="278"/>
        <v/>
      </c>
    </row>
    <row r="7092" spans="26:27" x14ac:dyDescent="0.2">
      <c r="Z7092" t="str">
        <f t="shared" si="277"/>
        <v/>
      </c>
      <c r="AA7092" t="str">
        <f t="shared" si="278"/>
        <v/>
      </c>
    </row>
    <row r="7093" spans="26:27" x14ac:dyDescent="0.2">
      <c r="Z7093" t="str">
        <f t="shared" si="277"/>
        <v/>
      </c>
      <c r="AA7093" t="str">
        <f t="shared" si="278"/>
        <v/>
      </c>
    </row>
    <row r="7094" spans="26:27" x14ac:dyDescent="0.2">
      <c r="Z7094" t="str">
        <f t="shared" si="277"/>
        <v/>
      </c>
      <c r="AA7094" t="str">
        <f t="shared" si="278"/>
        <v/>
      </c>
    </row>
    <row r="7095" spans="26:27" x14ac:dyDescent="0.2">
      <c r="Z7095" t="str">
        <f t="shared" si="277"/>
        <v/>
      </c>
      <c r="AA7095" t="str">
        <f t="shared" si="278"/>
        <v/>
      </c>
    </row>
    <row r="7096" spans="26:27" x14ac:dyDescent="0.2">
      <c r="Z7096" t="str">
        <f t="shared" si="277"/>
        <v/>
      </c>
      <c r="AA7096" t="str">
        <f t="shared" si="278"/>
        <v/>
      </c>
    </row>
    <row r="7097" spans="26:27" x14ac:dyDescent="0.2">
      <c r="Z7097" t="str">
        <f t="shared" si="277"/>
        <v/>
      </c>
      <c r="AA7097" t="str">
        <f t="shared" si="278"/>
        <v/>
      </c>
    </row>
    <row r="7098" spans="26:27" x14ac:dyDescent="0.2">
      <c r="Z7098" t="str">
        <f t="shared" si="277"/>
        <v/>
      </c>
      <c r="AA7098" t="str">
        <f t="shared" si="278"/>
        <v/>
      </c>
    </row>
    <row r="7099" spans="26:27" x14ac:dyDescent="0.2">
      <c r="Z7099" t="str">
        <f t="shared" si="277"/>
        <v/>
      </c>
      <c r="AA7099" t="str">
        <f t="shared" si="278"/>
        <v/>
      </c>
    </row>
    <row r="7100" spans="26:27" x14ac:dyDescent="0.2">
      <c r="Z7100" t="str">
        <f t="shared" si="277"/>
        <v/>
      </c>
      <c r="AA7100" t="str">
        <f t="shared" si="278"/>
        <v/>
      </c>
    </row>
    <row r="7101" spans="26:27" x14ac:dyDescent="0.2">
      <c r="Z7101" t="str">
        <f t="shared" si="277"/>
        <v/>
      </c>
      <c r="AA7101" t="str">
        <f t="shared" si="278"/>
        <v/>
      </c>
    </row>
    <row r="7102" spans="26:27" x14ac:dyDescent="0.2">
      <c r="Z7102" t="str">
        <f t="shared" si="277"/>
        <v/>
      </c>
      <c r="AA7102" t="str">
        <f t="shared" si="278"/>
        <v/>
      </c>
    </row>
    <row r="7103" spans="26:27" x14ac:dyDescent="0.2">
      <c r="Z7103" t="str">
        <f t="shared" si="277"/>
        <v/>
      </c>
      <c r="AA7103" t="str">
        <f t="shared" si="278"/>
        <v/>
      </c>
    </row>
    <row r="7104" spans="26:27" x14ac:dyDescent="0.2">
      <c r="Z7104" t="str">
        <f t="shared" si="277"/>
        <v/>
      </c>
      <c r="AA7104" t="str">
        <f t="shared" si="278"/>
        <v/>
      </c>
    </row>
    <row r="7105" spans="26:27" x14ac:dyDescent="0.2">
      <c r="Z7105" t="str">
        <f t="shared" si="277"/>
        <v/>
      </c>
      <c r="AA7105" t="str">
        <f t="shared" si="278"/>
        <v/>
      </c>
    </row>
    <row r="7106" spans="26:27" x14ac:dyDescent="0.2">
      <c r="Z7106" t="str">
        <f t="shared" si="277"/>
        <v/>
      </c>
      <c r="AA7106" t="str">
        <f t="shared" si="278"/>
        <v/>
      </c>
    </row>
    <row r="7107" spans="26:27" x14ac:dyDescent="0.2">
      <c r="Z7107" t="str">
        <f t="shared" si="277"/>
        <v/>
      </c>
      <c r="AA7107" t="str">
        <f t="shared" si="278"/>
        <v/>
      </c>
    </row>
    <row r="7108" spans="26:27" x14ac:dyDescent="0.2">
      <c r="Z7108" t="str">
        <f t="shared" si="277"/>
        <v/>
      </c>
      <c r="AA7108" t="str">
        <f t="shared" si="278"/>
        <v/>
      </c>
    </row>
    <row r="7109" spans="26:27" x14ac:dyDescent="0.2">
      <c r="Z7109" t="str">
        <f t="shared" si="277"/>
        <v/>
      </c>
      <c r="AA7109" t="str">
        <f t="shared" si="278"/>
        <v/>
      </c>
    </row>
    <row r="7110" spans="26:27" x14ac:dyDescent="0.2">
      <c r="Z7110" t="str">
        <f t="shared" si="277"/>
        <v/>
      </c>
      <c r="AA7110" t="str">
        <f t="shared" si="278"/>
        <v/>
      </c>
    </row>
    <row r="7111" spans="26:27" x14ac:dyDescent="0.2">
      <c r="Z7111" t="str">
        <f t="shared" si="277"/>
        <v/>
      </c>
      <c r="AA7111" t="str">
        <f t="shared" si="278"/>
        <v/>
      </c>
    </row>
    <row r="7112" spans="26:27" x14ac:dyDescent="0.2">
      <c r="Z7112" t="str">
        <f t="shared" si="277"/>
        <v/>
      </c>
      <c r="AA7112" t="str">
        <f t="shared" si="278"/>
        <v/>
      </c>
    </row>
    <row r="7113" spans="26:27" x14ac:dyDescent="0.2">
      <c r="Z7113" t="str">
        <f t="shared" si="277"/>
        <v/>
      </c>
      <c r="AA7113" t="str">
        <f t="shared" si="278"/>
        <v/>
      </c>
    </row>
    <row r="7114" spans="26:27" x14ac:dyDescent="0.2">
      <c r="Z7114" t="str">
        <f t="shared" si="277"/>
        <v/>
      </c>
      <c r="AA7114" t="str">
        <f t="shared" si="278"/>
        <v/>
      </c>
    </row>
    <row r="7115" spans="26:27" x14ac:dyDescent="0.2">
      <c r="Z7115" t="str">
        <f t="shared" si="277"/>
        <v/>
      </c>
      <c r="AA7115" t="str">
        <f t="shared" si="278"/>
        <v/>
      </c>
    </row>
    <row r="7116" spans="26:27" x14ac:dyDescent="0.2">
      <c r="Z7116" t="str">
        <f t="shared" si="277"/>
        <v/>
      </c>
      <c r="AA7116" t="str">
        <f t="shared" si="278"/>
        <v/>
      </c>
    </row>
    <row r="7117" spans="26:27" x14ac:dyDescent="0.2">
      <c r="Z7117" t="str">
        <f t="shared" si="277"/>
        <v/>
      </c>
      <c r="AA7117" t="str">
        <f t="shared" si="278"/>
        <v/>
      </c>
    </row>
    <row r="7118" spans="26:27" x14ac:dyDescent="0.2">
      <c r="Z7118" t="str">
        <f t="shared" si="277"/>
        <v/>
      </c>
      <c r="AA7118" t="str">
        <f t="shared" si="278"/>
        <v/>
      </c>
    </row>
    <row r="7119" spans="26:27" x14ac:dyDescent="0.2">
      <c r="Z7119" t="str">
        <f t="shared" si="277"/>
        <v/>
      </c>
      <c r="AA7119" t="str">
        <f t="shared" si="278"/>
        <v/>
      </c>
    </row>
    <row r="7120" spans="26:27" x14ac:dyDescent="0.2">
      <c r="Z7120" t="str">
        <f t="shared" si="277"/>
        <v/>
      </c>
      <c r="AA7120" t="str">
        <f t="shared" si="278"/>
        <v/>
      </c>
    </row>
    <row r="7121" spans="26:27" x14ac:dyDescent="0.2">
      <c r="Z7121" t="str">
        <f t="shared" si="277"/>
        <v/>
      </c>
      <c r="AA7121" t="str">
        <f t="shared" si="278"/>
        <v/>
      </c>
    </row>
    <row r="7122" spans="26:27" x14ac:dyDescent="0.2">
      <c r="Z7122" t="str">
        <f t="shared" si="277"/>
        <v/>
      </c>
      <c r="AA7122" t="str">
        <f t="shared" si="278"/>
        <v/>
      </c>
    </row>
    <row r="7123" spans="26:27" x14ac:dyDescent="0.2">
      <c r="Z7123" t="str">
        <f t="shared" si="277"/>
        <v/>
      </c>
      <c r="AA7123" t="str">
        <f t="shared" si="278"/>
        <v/>
      </c>
    </row>
    <row r="7124" spans="26:27" x14ac:dyDescent="0.2">
      <c r="Z7124" t="str">
        <f t="shared" si="277"/>
        <v/>
      </c>
      <c r="AA7124" t="str">
        <f t="shared" si="278"/>
        <v/>
      </c>
    </row>
    <row r="7125" spans="26:27" x14ac:dyDescent="0.2">
      <c r="Z7125" t="str">
        <f t="shared" si="277"/>
        <v/>
      </c>
      <c r="AA7125" t="str">
        <f t="shared" si="278"/>
        <v/>
      </c>
    </row>
    <row r="7126" spans="26:27" x14ac:dyDescent="0.2">
      <c r="Z7126" t="str">
        <f t="shared" si="277"/>
        <v/>
      </c>
      <c r="AA7126" t="str">
        <f t="shared" si="278"/>
        <v/>
      </c>
    </row>
    <row r="7127" spans="26:27" x14ac:dyDescent="0.2">
      <c r="Z7127" t="str">
        <f t="shared" si="277"/>
        <v/>
      </c>
      <c r="AA7127" t="str">
        <f t="shared" si="278"/>
        <v/>
      </c>
    </row>
    <row r="7128" spans="26:27" x14ac:dyDescent="0.2">
      <c r="Z7128" t="str">
        <f t="shared" si="277"/>
        <v/>
      </c>
      <c r="AA7128" t="str">
        <f t="shared" si="278"/>
        <v/>
      </c>
    </row>
    <row r="7129" spans="26:27" x14ac:dyDescent="0.2">
      <c r="Z7129" t="str">
        <f t="shared" si="277"/>
        <v/>
      </c>
      <c r="AA7129" t="str">
        <f t="shared" si="278"/>
        <v/>
      </c>
    </row>
    <row r="7130" spans="26:27" x14ac:dyDescent="0.2">
      <c r="Z7130" t="str">
        <f t="shared" si="277"/>
        <v/>
      </c>
      <c r="AA7130" t="str">
        <f t="shared" si="278"/>
        <v/>
      </c>
    </row>
    <row r="7131" spans="26:27" x14ac:dyDescent="0.2">
      <c r="Z7131" t="str">
        <f t="shared" si="277"/>
        <v/>
      </c>
      <c r="AA7131" t="str">
        <f t="shared" si="278"/>
        <v/>
      </c>
    </row>
    <row r="7132" spans="26:27" x14ac:dyDescent="0.2">
      <c r="Z7132" t="str">
        <f t="shared" si="277"/>
        <v/>
      </c>
      <c r="AA7132" t="str">
        <f t="shared" si="278"/>
        <v/>
      </c>
    </row>
    <row r="7133" spans="26:27" x14ac:dyDescent="0.2">
      <c r="Z7133" t="str">
        <f t="shared" si="277"/>
        <v/>
      </c>
      <c r="AA7133" t="str">
        <f t="shared" si="278"/>
        <v/>
      </c>
    </row>
    <row r="7134" spans="26:27" x14ac:dyDescent="0.2">
      <c r="Z7134" t="str">
        <f t="shared" si="277"/>
        <v/>
      </c>
      <c r="AA7134" t="str">
        <f t="shared" si="278"/>
        <v/>
      </c>
    </row>
    <row r="7135" spans="26:27" x14ac:dyDescent="0.2">
      <c r="Z7135" t="str">
        <f t="shared" si="277"/>
        <v/>
      </c>
      <c r="AA7135" t="str">
        <f t="shared" si="278"/>
        <v/>
      </c>
    </row>
    <row r="7136" spans="26:27" x14ac:dyDescent="0.2">
      <c r="Z7136" t="str">
        <f t="shared" si="277"/>
        <v/>
      </c>
      <c r="AA7136" t="str">
        <f t="shared" si="278"/>
        <v/>
      </c>
    </row>
    <row r="7137" spans="26:27" x14ac:dyDescent="0.2">
      <c r="Z7137" t="str">
        <f t="shared" si="277"/>
        <v/>
      </c>
      <c r="AA7137" t="str">
        <f t="shared" si="278"/>
        <v/>
      </c>
    </row>
    <row r="7138" spans="26:27" x14ac:dyDescent="0.2">
      <c r="Z7138" t="str">
        <f t="shared" ref="Z7138:Z7201" si="279">A7138&amp;B7138&amp;D7138</f>
        <v/>
      </c>
      <c r="AA7138" t="str">
        <f t="shared" ref="AA7138:AA7201" si="280">$A7138&amp;$B7138&amp;$D7138</f>
        <v/>
      </c>
    </row>
    <row r="7139" spans="26:27" x14ac:dyDescent="0.2">
      <c r="Z7139" t="str">
        <f t="shared" si="279"/>
        <v/>
      </c>
      <c r="AA7139" t="str">
        <f t="shared" si="280"/>
        <v/>
      </c>
    </row>
    <row r="7140" spans="26:27" x14ac:dyDescent="0.2">
      <c r="Z7140" t="str">
        <f t="shared" si="279"/>
        <v/>
      </c>
      <c r="AA7140" t="str">
        <f t="shared" si="280"/>
        <v/>
      </c>
    </row>
    <row r="7141" spans="26:27" x14ac:dyDescent="0.2">
      <c r="Z7141" t="str">
        <f t="shared" si="279"/>
        <v/>
      </c>
      <c r="AA7141" t="str">
        <f t="shared" si="280"/>
        <v/>
      </c>
    </row>
    <row r="7142" spans="26:27" x14ac:dyDescent="0.2">
      <c r="Z7142" t="str">
        <f t="shared" si="279"/>
        <v/>
      </c>
      <c r="AA7142" t="str">
        <f t="shared" si="280"/>
        <v/>
      </c>
    </row>
    <row r="7143" spans="26:27" x14ac:dyDescent="0.2">
      <c r="Z7143" t="str">
        <f t="shared" si="279"/>
        <v/>
      </c>
      <c r="AA7143" t="str">
        <f t="shared" si="280"/>
        <v/>
      </c>
    </row>
    <row r="7144" spans="26:27" x14ac:dyDescent="0.2">
      <c r="Z7144" t="str">
        <f t="shared" si="279"/>
        <v/>
      </c>
      <c r="AA7144" t="str">
        <f t="shared" si="280"/>
        <v/>
      </c>
    </row>
    <row r="7145" spans="26:27" x14ac:dyDescent="0.2">
      <c r="Z7145" t="str">
        <f t="shared" si="279"/>
        <v/>
      </c>
      <c r="AA7145" t="str">
        <f t="shared" si="280"/>
        <v/>
      </c>
    </row>
    <row r="7146" spans="26:27" x14ac:dyDescent="0.2">
      <c r="Z7146" t="str">
        <f t="shared" si="279"/>
        <v/>
      </c>
      <c r="AA7146" t="str">
        <f t="shared" si="280"/>
        <v/>
      </c>
    </row>
    <row r="7147" spans="26:27" x14ac:dyDescent="0.2">
      <c r="Z7147" t="str">
        <f t="shared" si="279"/>
        <v/>
      </c>
      <c r="AA7147" t="str">
        <f t="shared" si="280"/>
        <v/>
      </c>
    </row>
    <row r="7148" spans="26:27" x14ac:dyDescent="0.2">
      <c r="Z7148" t="str">
        <f t="shared" si="279"/>
        <v/>
      </c>
      <c r="AA7148" t="str">
        <f t="shared" si="280"/>
        <v/>
      </c>
    </row>
    <row r="7149" spans="26:27" x14ac:dyDescent="0.2">
      <c r="Z7149" t="str">
        <f t="shared" si="279"/>
        <v/>
      </c>
      <c r="AA7149" t="str">
        <f t="shared" si="280"/>
        <v/>
      </c>
    </row>
    <row r="7150" spans="26:27" x14ac:dyDescent="0.2">
      <c r="Z7150" t="str">
        <f t="shared" si="279"/>
        <v/>
      </c>
      <c r="AA7150" t="str">
        <f t="shared" si="280"/>
        <v/>
      </c>
    </row>
    <row r="7151" spans="26:27" x14ac:dyDescent="0.2">
      <c r="Z7151" t="str">
        <f t="shared" si="279"/>
        <v/>
      </c>
      <c r="AA7151" t="str">
        <f t="shared" si="280"/>
        <v/>
      </c>
    </row>
    <row r="7152" spans="26:27" x14ac:dyDescent="0.2">
      <c r="Z7152" t="str">
        <f t="shared" si="279"/>
        <v/>
      </c>
      <c r="AA7152" t="str">
        <f t="shared" si="280"/>
        <v/>
      </c>
    </row>
    <row r="7153" spans="26:27" x14ac:dyDescent="0.2">
      <c r="Z7153" t="str">
        <f t="shared" si="279"/>
        <v/>
      </c>
      <c r="AA7153" t="str">
        <f t="shared" si="280"/>
        <v/>
      </c>
    </row>
    <row r="7154" spans="26:27" x14ac:dyDescent="0.2">
      <c r="Z7154" t="str">
        <f t="shared" si="279"/>
        <v/>
      </c>
      <c r="AA7154" t="str">
        <f t="shared" si="280"/>
        <v/>
      </c>
    </row>
    <row r="7155" spans="26:27" x14ac:dyDescent="0.2">
      <c r="Z7155" t="str">
        <f t="shared" si="279"/>
        <v/>
      </c>
      <c r="AA7155" t="str">
        <f t="shared" si="280"/>
        <v/>
      </c>
    </row>
    <row r="7156" spans="26:27" x14ac:dyDescent="0.2">
      <c r="Z7156" t="str">
        <f t="shared" si="279"/>
        <v/>
      </c>
      <c r="AA7156" t="str">
        <f t="shared" si="280"/>
        <v/>
      </c>
    </row>
    <row r="7157" spans="26:27" x14ac:dyDescent="0.2">
      <c r="Z7157" t="str">
        <f t="shared" si="279"/>
        <v/>
      </c>
      <c r="AA7157" t="str">
        <f t="shared" si="280"/>
        <v/>
      </c>
    </row>
    <row r="7158" spans="26:27" x14ac:dyDescent="0.2">
      <c r="Z7158" t="str">
        <f t="shared" si="279"/>
        <v/>
      </c>
      <c r="AA7158" t="str">
        <f t="shared" si="280"/>
        <v/>
      </c>
    </row>
    <row r="7159" spans="26:27" x14ac:dyDescent="0.2">
      <c r="Z7159" t="str">
        <f t="shared" si="279"/>
        <v/>
      </c>
      <c r="AA7159" t="str">
        <f t="shared" si="280"/>
        <v/>
      </c>
    </row>
    <row r="7160" spans="26:27" x14ac:dyDescent="0.2">
      <c r="Z7160" t="str">
        <f t="shared" si="279"/>
        <v/>
      </c>
      <c r="AA7160" t="str">
        <f t="shared" si="280"/>
        <v/>
      </c>
    </row>
    <row r="7161" spans="26:27" x14ac:dyDescent="0.2">
      <c r="Z7161" t="str">
        <f t="shared" si="279"/>
        <v/>
      </c>
      <c r="AA7161" t="str">
        <f t="shared" si="280"/>
        <v/>
      </c>
    </row>
    <row r="7162" spans="26:27" x14ac:dyDescent="0.2">
      <c r="Z7162" t="str">
        <f t="shared" si="279"/>
        <v/>
      </c>
      <c r="AA7162" t="str">
        <f t="shared" si="280"/>
        <v/>
      </c>
    </row>
    <row r="7163" spans="26:27" x14ac:dyDescent="0.2">
      <c r="Z7163" t="str">
        <f t="shared" si="279"/>
        <v/>
      </c>
      <c r="AA7163" t="str">
        <f t="shared" si="280"/>
        <v/>
      </c>
    </row>
    <row r="7164" spans="26:27" x14ac:dyDescent="0.2">
      <c r="Z7164" t="str">
        <f t="shared" si="279"/>
        <v/>
      </c>
      <c r="AA7164" t="str">
        <f t="shared" si="280"/>
        <v/>
      </c>
    </row>
    <row r="7165" spans="26:27" x14ac:dyDescent="0.2">
      <c r="Z7165" t="str">
        <f t="shared" si="279"/>
        <v/>
      </c>
      <c r="AA7165" t="str">
        <f t="shared" si="280"/>
        <v/>
      </c>
    </row>
    <row r="7166" spans="26:27" x14ac:dyDescent="0.2">
      <c r="Z7166" t="str">
        <f t="shared" si="279"/>
        <v/>
      </c>
      <c r="AA7166" t="str">
        <f t="shared" si="280"/>
        <v/>
      </c>
    </row>
    <row r="7167" spans="26:27" x14ac:dyDescent="0.2">
      <c r="Z7167" t="str">
        <f t="shared" si="279"/>
        <v/>
      </c>
      <c r="AA7167" t="str">
        <f t="shared" si="280"/>
        <v/>
      </c>
    </row>
    <row r="7168" spans="26:27" x14ac:dyDescent="0.2">
      <c r="Z7168" t="str">
        <f t="shared" si="279"/>
        <v/>
      </c>
      <c r="AA7168" t="str">
        <f t="shared" si="280"/>
        <v/>
      </c>
    </row>
    <row r="7169" spans="26:27" x14ac:dyDescent="0.2">
      <c r="Z7169" t="str">
        <f t="shared" si="279"/>
        <v/>
      </c>
      <c r="AA7169" t="str">
        <f t="shared" si="280"/>
        <v/>
      </c>
    </row>
    <row r="7170" spans="26:27" x14ac:dyDescent="0.2">
      <c r="Z7170" t="str">
        <f t="shared" si="279"/>
        <v/>
      </c>
      <c r="AA7170" t="str">
        <f t="shared" si="280"/>
        <v/>
      </c>
    </row>
    <row r="7171" spans="26:27" x14ac:dyDescent="0.2">
      <c r="Z7171" t="str">
        <f t="shared" si="279"/>
        <v/>
      </c>
      <c r="AA7171" t="str">
        <f t="shared" si="280"/>
        <v/>
      </c>
    </row>
    <row r="7172" spans="26:27" x14ac:dyDescent="0.2">
      <c r="Z7172" t="str">
        <f t="shared" si="279"/>
        <v/>
      </c>
      <c r="AA7172" t="str">
        <f t="shared" si="280"/>
        <v/>
      </c>
    </row>
    <row r="7173" spans="26:27" x14ac:dyDescent="0.2">
      <c r="Z7173" t="str">
        <f t="shared" si="279"/>
        <v/>
      </c>
      <c r="AA7173" t="str">
        <f t="shared" si="280"/>
        <v/>
      </c>
    </row>
    <row r="7174" spans="26:27" x14ac:dyDescent="0.2">
      <c r="Z7174" t="str">
        <f t="shared" si="279"/>
        <v/>
      </c>
      <c r="AA7174" t="str">
        <f t="shared" si="280"/>
        <v/>
      </c>
    </row>
    <row r="7175" spans="26:27" x14ac:dyDescent="0.2">
      <c r="Z7175" t="str">
        <f t="shared" si="279"/>
        <v/>
      </c>
      <c r="AA7175" t="str">
        <f t="shared" si="280"/>
        <v/>
      </c>
    </row>
    <row r="7176" spans="26:27" x14ac:dyDescent="0.2">
      <c r="Z7176" t="str">
        <f t="shared" si="279"/>
        <v/>
      </c>
      <c r="AA7176" t="str">
        <f t="shared" si="280"/>
        <v/>
      </c>
    </row>
    <row r="7177" spans="26:27" x14ac:dyDescent="0.2">
      <c r="Z7177" t="str">
        <f t="shared" si="279"/>
        <v/>
      </c>
      <c r="AA7177" t="str">
        <f t="shared" si="280"/>
        <v/>
      </c>
    </row>
    <row r="7178" spans="26:27" x14ac:dyDescent="0.2">
      <c r="Z7178" t="str">
        <f t="shared" si="279"/>
        <v/>
      </c>
      <c r="AA7178" t="str">
        <f t="shared" si="280"/>
        <v/>
      </c>
    </row>
    <row r="7179" spans="26:27" x14ac:dyDescent="0.2">
      <c r="Z7179" t="str">
        <f t="shared" si="279"/>
        <v/>
      </c>
      <c r="AA7179" t="str">
        <f t="shared" si="280"/>
        <v/>
      </c>
    </row>
    <row r="7180" spans="26:27" x14ac:dyDescent="0.2">
      <c r="Z7180" t="str">
        <f t="shared" si="279"/>
        <v/>
      </c>
      <c r="AA7180" t="str">
        <f t="shared" si="280"/>
        <v/>
      </c>
    </row>
    <row r="7181" spans="26:27" x14ac:dyDescent="0.2">
      <c r="Z7181" t="str">
        <f t="shared" si="279"/>
        <v/>
      </c>
      <c r="AA7181" t="str">
        <f t="shared" si="280"/>
        <v/>
      </c>
    </row>
    <row r="7182" spans="26:27" x14ac:dyDescent="0.2">
      <c r="Z7182" t="str">
        <f t="shared" si="279"/>
        <v/>
      </c>
      <c r="AA7182" t="str">
        <f t="shared" si="280"/>
        <v/>
      </c>
    </row>
    <row r="7183" spans="26:27" x14ac:dyDescent="0.2">
      <c r="Z7183" t="str">
        <f t="shared" si="279"/>
        <v/>
      </c>
      <c r="AA7183" t="str">
        <f t="shared" si="280"/>
        <v/>
      </c>
    </row>
    <row r="7184" spans="26:27" x14ac:dyDescent="0.2">
      <c r="Z7184" t="str">
        <f t="shared" si="279"/>
        <v/>
      </c>
      <c r="AA7184" t="str">
        <f t="shared" si="280"/>
        <v/>
      </c>
    </row>
    <row r="7185" spans="26:27" x14ac:dyDescent="0.2">
      <c r="Z7185" t="str">
        <f t="shared" si="279"/>
        <v/>
      </c>
      <c r="AA7185" t="str">
        <f t="shared" si="280"/>
        <v/>
      </c>
    </row>
    <row r="7186" spans="26:27" x14ac:dyDescent="0.2">
      <c r="Z7186" t="str">
        <f t="shared" si="279"/>
        <v/>
      </c>
      <c r="AA7186" t="str">
        <f t="shared" si="280"/>
        <v/>
      </c>
    </row>
    <row r="7187" spans="26:27" x14ac:dyDescent="0.2">
      <c r="Z7187" t="str">
        <f t="shared" si="279"/>
        <v/>
      </c>
      <c r="AA7187" t="str">
        <f t="shared" si="280"/>
        <v/>
      </c>
    </row>
    <row r="7188" spans="26:27" x14ac:dyDescent="0.2">
      <c r="Z7188" t="str">
        <f t="shared" si="279"/>
        <v/>
      </c>
      <c r="AA7188" t="str">
        <f t="shared" si="280"/>
        <v/>
      </c>
    </row>
    <row r="7189" spans="26:27" x14ac:dyDescent="0.2">
      <c r="Z7189" t="str">
        <f t="shared" si="279"/>
        <v/>
      </c>
      <c r="AA7189" t="str">
        <f t="shared" si="280"/>
        <v/>
      </c>
    </row>
    <row r="7190" spans="26:27" x14ac:dyDescent="0.2">
      <c r="Z7190" t="str">
        <f t="shared" si="279"/>
        <v/>
      </c>
      <c r="AA7190" t="str">
        <f t="shared" si="280"/>
        <v/>
      </c>
    </row>
    <row r="7191" spans="26:27" x14ac:dyDescent="0.2">
      <c r="Z7191" t="str">
        <f t="shared" si="279"/>
        <v/>
      </c>
      <c r="AA7191" t="str">
        <f t="shared" si="280"/>
        <v/>
      </c>
    </row>
    <row r="7192" spans="26:27" x14ac:dyDescent="0.2">
      <c r="Z7192" t="str">
        <f t="shared" si="279"/>
        <v/>
      </c>
      <c r="AA7192" t="str">
        <f t="shared" si="280"/>
        <v/>
      </c>
    </row>
    <row r="7193" spans="26:27" x14ac:dyDescent="0.2">
      <c r="Z7193" t="str">
        <f t="shared" si="279"/>
        <v/>
      </c>
      <c r="AA7193" t="str">
        <f t="shared" si="280"/>
        <v/>
      </c>
    </row>
    <row r="7194" spans="26:27" x14ac:dyDescent="0.2">
      <c r="Z7194" t="str">
        <f t="shared" si="279"/>
        <v/>
      </c>
      <c r="AA7194" t="str">
        <f t="shared" si="280"/>
        <v/>
      </c>
    </row>
    <row r="7195" spans="26:27" x14ac:dyDescent="0.2">
      <c r="Z7195" t="str">
        <f t="shared" si="279"/>
        <v/>
      </c>
      <c r="AA7195" t="str">
        <f t="shared" si="280"/>
        <v/>
      </c>
    </row>
    <row r="7196" spans="26:27" x14ac:dyDescent="0.2">
      <c r="Z7196" t="str">
        <f t="shared" si="279"/>
        <v/>
      </c>
      <c r="AA7196" t="str">
        <f t="shared" si="280"/>
        <v/>
      </c>
    </row>
    <row r="7197" spans="26:27" x14ac:dyDescent="0.2">
      <c r="Z7197" t="str">
        <f t="shared" si="279"/>
        <v/>
      </c>
      <c r="AA7197" t="str">
        <f t="shared" si="280"/>
        <v/>
      </c>
    </row>
    <row r="7198" spans="26:27" x14ac:dyDescent="0.2">
      <c r="Z7198" t="str">
        <f t="shared" si="279"/>
        <v/>
      </c>
      <c r="AA7198" t="str">
        <f t="shared" si="280"/>
        <v/>
      </c>
    </row>
    <row r="7199" spans="26:27" x14ac:dyDescent="0.2">
      <c r="Z7199" t="str">
        <f t="shared" si="279"/>
        <v/>
      </c>
      <c r="AA7199" t="str">
        <f t="shared" si="280"/>
        <v/>
      </c>
    </row>
    <row r="7200" spans="26:27" x14ac:dyDescent="0.2">
      <c r="Z7200" t="str">
        <f t="shared" si="279"/>
        <v/>
      </c>
      <c r="AA7200" t="str">
        <f t="shared" si="280"/>
        <v/>
      </c>
    </row>
    <row r="7201" spans="26:27" x14ac:dyDescent="0.2">
      <c r="Z7201" t="str">
        <f t="shared" si="279"/>
        <v/>
      </c>
      <c r="AA7201" t="str">
        <f t="shared" si="280"/>
        <v/>
      </c>
    </row>
    <row r="7202" spans="26:27" x14ac:dyDescent="0.2">
      <c r="Z7202" t="str">
        <f t="shared" ref="Z7202:Z7265" si="281">A7202&amp;B7202&amp;D7202</f>
        <v/>
      </c>
      <c r="AA7202" t="str">
        <f t="shared" ref="AA7202:AA7265" si="282">$A7202&amp;$B7202&amp;$D7202</f>
        <v/>
      </c>
    </row>
    <row r="7203" spans="26:27" x14ac:dyDescent="0.2">
      <c r="Z7203" t="str">
        <f t="shared" si="281"/>
        <v/>
      </c>
      <c r="AA7203" t="str">
        <f t="shared" si="282"/>
        <v/>
      </c>
    </row>
    <row r="7204" spans="26:27" x14ac:dyDescent="0.2">
      <c r="Z7204" t="str">
        <f t="shared" si="281"/>
        <v/>
      </c>
      <c r="AA7204" t="str">
        <f t="shared" si="282"/>
        <v/>
      </c>
    </row>
    <row r="7205" spans="26:27" x14ac:dyDescent="0.2">
      <c r="Z7205" t="str">
        <f t="shared" si="281"/>
        <v/>
      </c>
      <c r="AA7205" t="str">
        <f t="shared" si="282"/>
        <v/>
      </c>
    </row>
    <row r="7206" spans="26:27" x14ac:dyDescent="0.2">
      <c r="Z7206" t="str">
        <f t="shared" si="281"/>
        <v/>
      </c>
      <c r="AA7206" t="str">
        <f t="shared" si="282"/>
        <v/>
      </c>
    </row>
    <row r="7207" spans="26:27" x14ac:dyDescent="0.2">
      <c r="Z7207" t="str">
        <f t="shared" si="281"/>
        <v/>
      </c>
      <c r="AA7207" t="str">
        <f t="shared" si="282"/>
        <v/>
      </c>
    </row>
    <row r="7208" spans="26:27" x14ac:dyDescent="0.2">
      <c r="Z7208" t="str">
        <f t="shared" si="281"/>
        <v/>
      </c>
      <c r="AA7208" t="str">
        <f t="shared" si="282"/>
        <v/>
      </c>
    </row>
    <row r="7209" spans="26:27" x14ac:dyDescent="0.2">
      <c r="Z7209" t="str">
        <f t="shared" si="281"/>
        <v/>
      </c>
      <c r="AA7209" t="str">
        <f t="shared" si="282"/>
        <v/>
      </c>
    </row>
    <row r="7210" spans="26:27" x14ac:dyDescent="0.2">
      <c r="Z7210" t="str">
        <f t="shared" si="281"/>
        <v/>
      </c>
      <c r="AA7210" t="str">
        <f t="shared" si="282"/>
        <v/>
      </c>
    </row>
    <row r="7211" spans="26:27" x14ac:dyDescent="0.2">
      <c r="Z7211" t="str">
        <f t="shared" si="281"/>
        <v/>
      </c>
      <c r="AA7211" t="str">
        <f t="shared" si="282"/>
        <v/>
      </c>
    </row>
    <row r="7212" spans="26:27" x14ac:dyDescent="0.2">
      <c r="Z7212" t="str">
        <f t="shared" si="281"/>
        <v/>
      </c>
      <c r="AA7212" t="str">
        <f t="shared" si="282"/>
        <v/>
      </c>
    </row>
    <row r="7213" spans="26:27" x14ac:dyDescent="0.2">
      <c r="Z7213" t="str">
        <f t="shared" si="281"/>
        <v/>
      </c>
      <c r="AA7213" t="str">
        <f t="shared" si="282"/>
        <v/>
      </c>
    </row>
    <row r="7214" spans="26:27" x14ac:dyDescent="0.2">
      <c r="Z7214" t="str">
        <f t="shared" si="281"/>
        <v/>
      </c>
      <c r="AA7214" t="str">
        <f t="shared" si="282"/>
        <v/>
      </c>
    </row>
    <row r="7215" spans="26:27" x14ac:dyDescent="0.2">
      <c r="Z7215" t="str">
        <f t="shared" si="281"/>
        <v/>
      </c>
      <c r="AA7215" t="str">
        <f t="shared" si="282"/>
        <v/>
      </c>
    </row>
    <row r="7216" spans="26:27" x14ac:dyDescent="0.2">
      <c r="Z7216" t="str">
        <f t="shared" si="281"/>
        <v/>
      </c>
      <c r="AA7216" t="str">
        <f t="shared" si="282"/>
        <v/>
      </c>
    </row>
    <row r="7217" spans="26:27" x14ac:dyDescent="0.2">
      <c r="Z7217" t="str">
        <f t="shared" si="281"/>
        <v/>
      </c>
      <c r="AA7217" t="str">
        <f t="shared" si="282"/>
        <v/>
      </c>
    </row>
    <row r="7218" spans="26:27" x14ac:dyDescent="0.2">
      <c r="Z7218" t="str">
        <f t="shared" si="281"/>
        <v/>
      </c>
      <c r="AA7218" t="str">
        <f t="shared" si="282"/>
        <v/>
      </c>
    </row>
    <row r="7219" spans="26:27" x14ac:dyDescent="0.2">
      <c r="Z7219" t="str">
        <f t="shared" si="281"/>
        <v/>
      </c>
      <c r="AA7219" t="str">
        <f t="shared" si="282"/>
        <v/>
      </c>
    </row>
    <row r="7220" spans="26:27" x14ac:dyDescent="0.2">
      <c r="Z7220" t="str">
        <f t="shared" si="281"/>
        <v/>
      </c>
      <c r="AA7220" t="str">
        <f t="shared" si="282"/>
        <v/>
      </c>
    </row>
    <row r="7221" spans="26:27" x14ac:dyDescent="0.2">
      <c r="Z7221" t="str">
        <f t="shared" si="281"/>
        <v/>
      </c>
      <c r="AA7221" t="str">
        <f t="shared" si="282"/>
        <v/>
      </c>
    </row>
    <row r="7222" spans="26:27" x14ac:dyDescent="0.2">
      <c r="Z7222" t="str">
        <f t="shared" si="281"/>
        <v/>
      </c>
      <c r="AA7222" t="str">
        <f t="shared" si="282"/>
        <v/>
      </c>
    </row>
    <row r="7223" spans="26:27" x14ac:dyDescent="0.2">
      <c r="Z7223" t="str">
        <f t="shared" si="281"/>
        <v/>
      </c>
      <c r="AA7223" t="str">
        <f t="shared" si="282"/>
        <v/>
      </c>
    </row>
    <row r="7224" spans="26:27" x14ac:dyDescent="0.2">
      <c r="Z7224" t="str">
        <f t="shared" si="281"/>
        <v/>
      </c>
      <c r="AA7224" t="str">
        <f t="shared" si="282"/>
        <v/>
      </c>
    </row>
    <row r="7225" spans="26:27" x14ac:dyDescent="0.2">
      <c r="Z7225" t="str">
        <f t="shared" si="281"/>
        <v/>
      </c>
      <c r="AA7225" t="str">
        <f t="shared" si="282"/>
        <v/>
      </c>
    </row>
    <row r="7226" spans="26:27" x14ac:dyDescent="0.2">
      <c r="Z7226" t="str">
        <f t="shared" si="281"/>
        <v/>
      </c>
      <c r="AA7226" t="str">
        <f t="shared" si="282"/>
        <v/>
      </c>
    </row>
    <row r="7227" spans="26:27" x14ac:dyDescent="0.2">
      <c r="Z7227" t="str">
        <f t="shared" si="281"/>
        <v/>
      </c>
      <c r="AA7227" t="str">
        <f t="shared" si="282"/>
        <v/>
      </c>
    </row>
    <row r="7228" spans="26:27" x14ac:dyDescent="0.2">
      <c r="Z7228" t="str">
        <f t="shared" si="281"/>
        <v/>
      </c>
      <c r="AA7228" t="str">
        <f t="shared" si="282"/>
        <v/>
      </c>
    </row>
    <row r="7229" spans="26:27" x14ac:dyDescent="0.2">
      <c r="Z7229" t="str">
        <f t="shared" si="281"/>
        <v/>
      </c>
      <c r="AA7229" t="str">
        <f t="shared" si="282"/>
        <v/>
      </c>
    </row>
    <row r="7230" spans="26:27" x14ac:dyDescent="0.2">
      <c r="Z7230" t="str">
        <f t="shared" si="281"/>
        <v/>
      </c>
      <c r="AA7230" t="str">
        <f t="shared" si="282"/>
        <v/>
      </c>
    </row>
    <row r="7231" spans="26:27" x14ac:dyDescent="0.2">
      <c r="Z7231" t="str">
        <f t="shared" si="281"/>
        <v/>
      </c>
      <c r="AA7231" t="str">
        <f t="shared" si="282"/>
        <v/>
      </c>
    </row>
    <row r="7232" spans="26:27" x14ac:dyDescent="0.2">
      <c r="Z7232" t="str">
        <f t="shared" si="281"/>
        <v/>
      </c>
      <c r="AA7232" t="str">
        <f t="shared" si="282"/>
        <v/>
      </c>
    </row>
    <row r="7233" spans="26:27" x14ac:dyDescent="0.2">
      <c r="Z7233" t="str">
        <f t="shared" si="281"/>
        <v/>
      </c>
      <c r="AA7233" t="str">
        <f t="shared" si="282"/>
        <v/>
      </c>
    </row>
    <row r="7234" spans="26:27" x14ac:dyDescent="0.2">
      <c r="Z7234" t="str">
        <f t="shared" si="281"/>
        <v/>
      </c>
      <c r="AA7234" t="str">
        <f t="shared" si="282"/>
        <v/>
      </c>
    </row>
    <row r="7235" spans="26:27" x14ac:dyDescent="0.2">
      <c r="Z7235" t="str">
        <f t="shared" si="281"/>
        <v/>
      </c>
      <c r="AA7235" t="str">
        <f t="shared" si="282"/>
        <v/>
      </c>
    </row>
    <row r="7236" spans="26:27" x14ac:dyDescent="0.2">
      <c r="Z7236" t="str">
        <f t="shared" si="281"/>
        <v/>
      </c>
      <c r="AA7236" t="str">
        <f t="shared" si="282"/>
        <v/>
      </c>
    </row>
    <row r="7237" spans="26:27" x14ac:dyDescent="0.2">
      <c r="Z7237" t="str">
        <f t="shared" si="281"/>
        <v/>
      </c>
      <c r="AA7237" t="str">
        <f t="shared" si="282"/>
        <v/>
      </c>
    </row>
    <row r="7238" spans="26:27" x14ac:dyDescent="0.2">
      <c r="Z7238" t="str">
        <f t="shared" si="281"/>
        <v/>
      </c>
      <c r="AA7238" t="str">
        <f t="shared" si="282"/>
        <v/>
      </c>
    </row>
    <row r="7239" spans="26:27" x14ac:dyDescent="0.2">
      <c r="Z7239" t="str">
        <f t="shared" si="281"/>
        <v/>
      </c>
      <c r="AA7239" t="str">
        <f t="shared" si="282"/>
        <v/>
      </c>
    </row>
    <row r="7240" spans="26:27" x14ac:dyDescent="0.2">
      <c r="Z7240" t="str">
        <f t="shared" si="281"/>
        <v/>
      </c>
      <c r="AA7240" t="str">
        <f t="shared" si="282"/>
        <v/>
      </c>
    </row>
    <row r="7241" spans="26:27" x14ac:dyDescent="0.2">
      <c r="Z7241" t="str">
        <f t="shared" si="281"/>
        <v/>
      </c>
      <c r="AA7241" t="str">
        <f t="shared" si="282"/>
        <v/>
      </c>
    </row>
    <row r="7242" spans="26:27" x14ac:dyDescent="0.2">
      <c r="Z7242" t="str">
        <f t="shared" si="281"/>
        <v/>
      </c>
      <c r="AA7242" t="str">
        <f t="shared" si="282"/>
        <v/>
      </c>
    </row>
    <row r="7243" spans="26:27" x14ac:dyDescent="0.2">
      <c r="Z7243" t="str">
        <f t="shared" si="281"/>
        <v/>
      </c>
      <c r="AA7243" t="str">
        <f t="shared" si="282"/>
        <v/>
      </c>
    </row>
    <row r="7244" spans="26:27" x14ac:dyDescent="0.2">
      <c r="Z7244" t="str">
        <f t="shared" si="281"/>
        <v/>
      </c>
      <c r="AA7244" t="str">
        <f t="shared" si="282"/>
        <v/>
      </c>
    </row>
    <row r="7245" spans="26:27" x14ac:dyDescent="0.2">
      <c r="Z7245" t="str">
        <f t="shared" si="281"/>
        <v/>
      </c>
      <c r="AA7245" t="str">
        <f t="shared" si="282"/>
        <v/>
      </c>
    </row>
    <row r="7246" spans="26:27" x14ac:dyDescent="0.2">
      <c r="Z7246" t="str">
        <f t="shared" si="281"/>
        <v/>
      </c>
      <c r="AA7246" t="str">
        <f t="shared" si="282"/>
        <v/>
      </c>
    </row>
    <row r="7247" spans="26:27" x14ac:dyDescent="0.2">
      <c r="Z7247" t="str">
        <f t="shared" si="281"/>
        <v/>
      </c>
      <c r="AA7247" t="str">
        <f t="shared" si="282"/>
        <v/>
      </c>
    </row>
    <row r="7248" spans="26:27" x14ac:dyDescent="0.2">
      <c r="Z7248" t="str">
        <f t="shared" si="281"/>
        <v/>
      </c>
      <c r="AA7248" t="str">
        <f t="shared" si="282"/>
        <v/>
      </c>
    </row>
    <row r="7249" spans="26:27" x14ac:dyDescent="0.2">
      <c r="Z7249" t="str">
        <f t="shared" si="281"/>
        <v/>
      </c>
      <c r="AA7249" t="str">
        <f t="shared" si="282"/>
        <v/>
      </c>
    </row>
    <row r="7250" spans="26:27" x14ac:dyDescent="0.2">
      <c r="Z7250" t="str">
        <f t="shared" si="281"/>
        <v/>
      </c>
      <c r="AA7250" t="str">
        <f t="shared" si="282"/>
        <v/>
      </c>
    </row>
    <row r="7251" spans="26:27" x14ac:dyDescent="0.2">
      <c r="Z7251" t="str">
        <f t="shared" si="281"/>
        <v/>
      </c>
      <c r="AA7251" t="str">
        <f t="shared" si="282"/>
        <v/>
      </c>
    </row>
    <row r="7252" spans="26:27" x14ac:dyDescent="0.2">
      <c r="Z7252" t="str">
        <f t="shared" si="281"/>
        <v/>
      </c>
      <c r="AA7252" t="str">
        <f t="shared" si="282"/>
        <v/>
      </c>
    </row>
    <row r="7253" spans="26:27" x14ac:dyDescent="0.2">
      <c r="Z7253" t="str">
        <f t="shared" si="281"/>
        <v/>
      </c>
      <c r="AA7253" t="str">
        <f t="shared" si="282"/>
        <v/>
      </c>
    </row>
    <row r="7254" spans="26:27" x14ac:dyDescent="0.2">
      <c r="Z7254" t="str">
        <f t="shared" si="281"/>
        <v/>
      </c>
      <c r="AA7254" t="str">
        <f t="shared" si="282"/>
        <v/>
      </c>
    </row>
    <row r="7255" spans="26:27" x14ac:dyDescent="0.2">
      <c r="Z7255" t="str">
        <f t="shared" si="281"/>
        <v/>
      </c>
      <c r="AA7255" t="str">
        <f t="shared" si="282"/>
        <v/>
      </c>
    </row>
    <row r="7256" spans="26:27" x14ac:dyDescent="0.2">
      <c r="Z7256" t="str">
        <f t="shared" si="281"/>
        <v/>
      </c>
      <c r="AA7256" t="str">
        <f t="shared" si="282"/>
        <v/>
      </c>
    </row>
    <row r="7257" spans="26:27" x14ac:dyDescent="0.2">
      <c r="Z7257" t="str">
        <f t="shared" si="281"/>
        <v/>
      </c>
      <c r="AA7257" t="str">
        <f t="shared" si="282"/>
        <v/>
      </c>
    </row>
    <row r="7258" spans="26:27" x14ac:dyDescent="0.2">
      <c r="Z7258" t="str">
        <f t="shared" si="281"/>
        <v/>
      </c>
      <c r="AA7258" t="str">
        <f t="shared" si="282"/>
        <v/>
      </c>
    </row>
    <row r="7259" spans="26:27" x14ac:dyDescent="0.2">
      <c r="Z7259" t="str">
        <f t="shared" si="281"/>
        <v/>
      </c>
      <c r="AA7259" t="str">
        <f t="shared" si="282"/>
        <v/>
      </c>
    </row>
    <row r="7260" spans="26:27" x14ac:dyDescent="0.2">
      <c r="Z7260" t="str">
        <f t="shared" si="281"/>
        <v/>
      </c>
      <c r="AA7260" t="str">
        <f t="shared" si="282"/>
        <v/>
      </c>
    </row>
    <row r="7261" spans="26:27" x14ac:dyDescent="0.2">
      <c r="Z7261" t="str">
        <f t="shared" si="281"/>
        <v/>
      </c>
      <c r="AA7261" t="str">
        <f t="shared" si="282"/>
        <v/>
      </c>
    </row>
    <row r="7262" spans="26:27" x14ac:dyDescent="0.2">
      <c r="Z7262" t="str">
        <f t="shared" si="281"/>
        <v/>
      </c>
      <c r="AA7262" t="str">
        <f t="shared" si="282"/>
        <v/>
      </c>
    </row>
    <row r="7263" spans="26:27" x14ac:dyDescent="0.2">
      <c r="Z7263" t="str">
        <f t="shared" si="281"/>
        <v/>
      </c>
      <c r="AA7263" t="str">
        <f t="shared" si="282"/>
        <v/>
      </c>
    </row>
    <row r="7264" spans="26:27" x14ac:dyDescent="0.2">
      <c r="Z7264" t="str">
        <f t="shared" si="281"/>
        <v/>
      </c>
      <c r="AA7264" t="str">
        <f t="shared" si="282"/>
        <v/>
      </c>
    </row>
    <row r="7265" spans="26:27" x14ac:dyDescent="0.2">
      <c r="Z7265" t="str">
        <f t="shared" si="281"/>
        <v/>
      </c>
      <c r="AA7265" t="str">
        <f t="shared" si="282"/>
        <v/>
      </c>
    </row>
    <row r="7266" spans="26:27" x14ac:dyDescent="0.2">
      <c r="Z7266" t="str">
        <f t="shared" ref="Z7266:Z7329" si="283">A7266&amp;B7266&amp;D7266</f>
        <v/>
      </c>
      <c r="AA7266" t="str">
        <f t="shared" ref="AA7266:AA7329" si="284">$A7266&amp;$B7266&amp;$D7266</f>
        <v/>
      </c>
    </row>
    <row r="7267" spans="26:27" x14ac:dyDescent="0.2">
      <c r="Z7267" t="str">
        <f t="shared" si="283"/>
        <v/>
      </c>
      <c r="AA7267" t="str">
        <f t="shared" si="284"/>
        <v/>
      </c>
    </row>
    <row r="7268" spans="26:27" x14ac:dyDescent="0.2">
      <c r="Z7268" t="str">
        <f t="shared" si="283"/>
        <v/>
      </c>
      <c r="AA7268" t="str">
        <f t="shared" si="284"/>
        <v/>
      </c>
    </row>
    <row r="7269" spans="26:27" x14ac:dyDescent="0.2">
      <c r="Z7269" t="str">
        <f t="shared" si="283"/>
        <v/>
      </c>
      <c r="AA7269" t="str">
        <f t="shared" si="284"/>
        <v/>
      </c>
    </row>
    <row r="7270" spans="26:27" x14ac:dyDescent="0.2">
      <c r="Z7270" t="str">
        <f t="shared" si="283"/>
        <v/>
      </c>
      <c r="AA7270" t="str">
        <f t="shared" si="284"/>
        <v/>
      </c>
    </row>
    <row r="7271" spans="26:27" x14ac:dyDescent="0.2">
      <c r="Z7271" t="str">
        <f t="shared" si="283"/>
        <v/>
      </c>
      <c r="AA7271" t="str">
        <f t="shared" si="284"/>
        <v/>
      </c>
    </row>
    <row r="7272" spans="26:27" x14ac:dyDescent="0.2">
      <c r="Z7272" t="str">
        <f t="shared" si="283"/>
        <v/>
      </c>
      <c r="AA7272" t="str">
        <f t="shared" si="284"/>
        <v/>
      </c>
    </row>
    <row r="7273" spans="26:27" x14ac:dyDescent="0.2">
      <c r="Z7273" t="str">
        <f t="shared" si="283"/>
        <v/>
      </c>
      <c r="AA7273" t="str">
        <f t="shared" si="284"/>
        <v/>
      </c>
    </row>
    <row r="7274" spans="26:27" x14ac:dyDescent="0.2">
      <c r="Z7274" t="str">
        <f t="shared" si="283"/>
        <v/>
      </c>
      <c r="AA7274" t="str">
        <f t="shared" si="284"/>
        <v/>
      </c>
    </row>
    <row r="7275" spans="26:27" x14ac:dyDescent="0.2">
      <c r="Z7275" t="str">
        <f t="shared" si="283"/>
        <v/>
      </c>
      <c r="AA7275" t="str">
        <f t="shared" si="284"/>
        <v/>
      </c>
    </row>
    <row r="7276" spans="26:27" x14ac:dyDescent="0.2">
      <c r="Z7276" t="str">
        <f t="shared" si="283"/>
        <v/>
      </c>
      <c r="AA7276" t="str">
        <f t="shared" si="284"/>
        <v/>
      </c>
    </row>
    <row r="7277" spans="26:27" x14ac:dyDescent="0.2">
      <c r="Z7277" t="str">
        <f t="shared" si="283"/>
        <v/>
      </c>
      <c r="AA7277" t="str">
        <f t="shared" si="284"/>
        <v/>
      </c>
    </row>
    <row r="7278" spans="26:27" x14ac:dyDescent="0.2">
      <c r="Z7278" t="str">
        <f t="shared" si="283"/>
        <v/>
      </c>
      <c r="AA7278" t="str">
        <f t="shared" si="284"/>
        <v/>
      </c>
    </row>
    <row r="7279" spans="26:27" x14ac:dyDescent="0.2">
      <c r="Z7279" t="str">
        <f t="shared" si="283"/>
        <v/>
      </c>
      <c r="AA7279" t="str">
        <f t="shared" si="284"/>
        <v/>
      </c>
    </row>
    <row r="7280" spans="26:27" x14ac:dyDescent="0.2">
      <c r="Z7280" t="str">
        <f t="shared" si="283"/>
        <v/>
      </c>
      <c r="AA7280" t="str">
        <f t="shared" si="284"/>
        <v/>
      </c>
    </row>
    <row r="7281" spans="26:27" x14ac:dyDescent="0.2">
      <c r="Z7281" t="str">
        <f t="shared" si="283"/>
        <v/>
      </c>
      <c r="AA7281" t="str">
        <f t="shared" si="284"/>
        <v/>
      </c>
    </row>
    <row r="7282" spans="26:27" x14ac:dyDescent="0.2">
      <c r="Z7282" t="str">
        <f t="shared" si="283"/>
        <v/>
      </c>
      <c r="AA7282" t="str">
        <f t="shared" si="284"/>
        <v/>
      </c>
    </row>
    <row r="7283" spans="26:27" x14ac:dyDescent="0.2">
      <c r="Z7283" t="str">
        <f t="shared" si="283"/>
        <v/>
      </c>
      <c r="AA7283" t="str">
        <f t="shared" si="284"/>
        <v/>
      </c>
    </row>
    <row r="7284" spans="26:27" x14ac:dyDescent="0.2">
      <c r="Z7284" t="str">
        <f t="shared" si="283"/>
        <v/>
      </c>
      <c r="AA7284" t="str">
        <f t="shared" si="284"/>
        <v/>
      </c>
    </row>
    <row r="7285" spans="26:27" x14ac:dyDescent="0.2">
      <c r="Z7285" t="str">
        <f t="shared" si="283"/>
        <v/>
      </c>
      <c r="AA7285" t="str">
        <f t="shared" si="284"/>
        <v/>
      </c>
    </row>
    <row r="7286" spans="26:27" x14ac:dyDescent="0.2">
      <c r="Z7286" t="str">
        <f t="shared" si="283"/>
        <v/>
      </c>
      <c r="AA7286" t="str">
        <f t="shared" si="284"/>
        <v/>
      </c>
    </row>
    <row r="7287" spans="26:27" x14ac:dyDescent="0.2">
      <c r="Z7287" t="str">
        <f t="shared" si="283"/>
        <v/>
      </c>
      <c r="AA7287" t="str">
        <f t="shared" si="284"/>
        <v/>
      </c>
    </row>
    <row r="7288" spans="26:27" x14ac:dyDescent="0.2">
      <c r="Z7288" t="str">
        <f t="shared" si="283"/>
        <v/>
      </c>
      <c r="AA7288" t="str">
        <f t="shared" si="284"/>
        <v/>
      </c>
    </row>
    <row r="7289" spans="26:27" x14ac:dyDescent="0.2">
      <c r="Z7289" t="str">
        <f t="shared" si="283"/>
        <v/>
      </c>
      <c r="AA7289" t="str">
        <f t="shared" si="284"/>
        <v/>
      </c>
    </row>
    <row r="7290" spans="26:27" x14ac:dyDescent="0.2">
      <c r="Z7290" t="str">
        <f t="shared" si="283"/>
        <v/>
      </c>
      <c r="AA7290" t="str">
        <f t="shared" si="284"/>
        <v/>
      </c>
    </row>
    <row r="7291" spans="26:27" x14ac:dyDescent="0.2">
      <c r="Z7291" t="str">
        <f t="shared" si="283"/>
        <v/>
      </c>
      <c r="AA7291" t="str">
        <f t="shared" si="284"/>
        <v/>
      </c>
    </row>
    <row r="7292" spans="26:27" x14ac:dyDescent="0.2">
      <c r="Z7292" t="str">
        <f t="shared" si="283"/>
        <v/>
      </c>
      <c r="AA7292" t="str">
        <f t="shared" si="284"/>
        <v/>
      </c>
    </row>
    <row r="7293" spans="26:27" x14ac:dyDescent="0.2">
      <c r="Z7293" t="str">
        <f t="shared" si="283"/>
        <v/>
      </c>
      <c r="AA7293" t="str">
        <f t="shared" si="284"/>
        <v/>
      </c>
    </row>
    <row r="7294" spans="26:27" x14ac:dyDescent="0.2">
      <c r="Z7294" t="str">
        <f t="shared" si="283"/>
        <v/>
      </c>
      <c r="AA7294" t="str">
        <f t="shared" si="284"/>
        <v/>
      </c>
    </row>
    <row r="7295" spans="26:27" x14ac:dyDescent="0.2">
      <c r="Z7295" t="str">
        <f t="shared" si="283"/>
        <v/>
      </c>
      <c r="AA7295" t="str">
        <f t="shared" si="284"/>
        <v/>
      </c>
    </row>
    <row r="7296" spans="26:27" x14ac:dyDescent="0.2">
      <c r="Z7296" t="str">
        <f t="shared" si="283"/>
        <v/>
      </c>
      <c r="AA7296" t="str">
        <f t="shared" si="284"/>
        <v/>
      </c>
    </row>
    <row r="7297" spans="26:27" x14ac:dyDescent="0.2">
      <c r="Z7297" t="str">
        <f t="shared" si="283"/>
        <v/>
      </c>
      <c r="AA7297" t="str">
        <f t="shared" si="284"/>
        <v/>
      </c>
    </row>
    <row r="7298" spans="26:27" x14ac:dyDescent="0.2">
      <c r="Z7298" t="str">
        <f t="shared" si="283"/>
        <v/>
      </c>
      <c r="AA7298" t="str">
        <f t="shared" si="284"/>
        <v/>
      </c>
    </row>
    <row r="7299" spans="26:27" x14ac:dyDescent="0.2">
      <c r="Z7299" t="str">
        <f t="shared" si="283"/>
        <v/>
      </c>
      <c r="AA7299" t="str">
        <f t="shared" si="284"/>
        <v/>
      </c>
    </row>
    <row r="7300" spans="26:27" x14ac:dyDescent="0.2">
      <c r="Z7300" t="str">
        <f t="shared" si="283"/>
        <v/>
      </c>
      <c r="AA7300" t="str">
        <f t="shared" si="284"/>
        <v/>
      </c>
    </row>
    <row r="7301" spans="26:27" x14ac:dyDescent="0.2">
      <c r="Z7301" t="str">
        <f t="shared" si="283"/>
        <v/>
      </c>
      <c r="AA7301" t="str">
        <f t="shared" si="284"/>
        <v/>
      </c>
    </row>
    <row r="7302" spans="26:27" x14ac:dyDescent="0.2">
      <c r="Z7302" t="str">
        <f t="shared" si="283"/>
        <v/>
      </c>
      <c r="AA7302" t="str">
        <f t="shared" si="284"/>
        <v/>
      </c>
    </row>
    <row r="7303" spans="26:27" x14ac:dyDescent="0.2">
      <c r="Z7303" t="str">
        <f t="shared" si="283"/>
        <v/>
      </c>
      <c r="AA7303" t="str">
        <f t="shared" si="284"/>
        <v/>
      </c>
    </row>
    <row r="7304" spans="26:27" x14ac:dyDescent="0.2">
      <c r="Z7304" t="str">
        <f t="shared" si="283"/>
        <v/>
      </c>
      <c r="AA7304" t="str">
        <f t="shared" si="284"/>
        <v/>
      </c>
    </row>
    <row r="7305" spans="26:27" x14ac:dyDescent="0.2">
      <c r="Z7305" t="str">
        <f t="shared" si="283"/>
        <v/>
      </c>
      <c r="AA7305" t="str">
        <f t="shared" si="284"/>
        <v/>
      </c>
    </row>
    <row r="7306" spans="26:27" x14ac:dyDescent="0.2">
      <c r="Z7306" t="str">
        <f t="shared" si="283"/>
        <v/>
      </c>
      <c r="AA7306" t="str">
        <f t="shared" si="284"/>
        <v/>
      </c>
    </row>
    <row r="7307" spans="26:27" x14ac:dyDescent="0.2">
      <c r="Z7307" t="str">
        <f t="shared" si="283"/>
        <v/>
      </c>
      <c r="AA7307" t="str">
        <f t="shared" si="284"/>
        <v/>
      </c>
    </row>
    <row r="7308" spans="26:27" x14ac:dyDescent="0.2">
      <c r="Z7308" t="str">
        <f t="shared" si="283"/>
        <v/>
      </c>
      <c r="AA7308" t="str">
        <f t="shared" si="284"/>
        <v/>
      </c>
    </row>
    <row r="7309" spans="26:27" x14ac:dyDescent="0.2">
      <c r="Z7309" t="str">
        <f t="shared" si="283"/>
        <v/>
      </c>
      <c r="AA7309" t="str">
        <f t="shared" si="284"/>
        <v/>
      </c>
    </row>
    <row r="7310" spans="26:27" x14ac:dyDescent="0.2">
      <c r="Z7310" t="str">
        <f t="shared" si="283"/>
        <v/>
      </c>
      <c r="AA7310" t="str">
        <f t="shared" si="284"/>
        <v/>
      </c>
    </row>
    <row r="7311" spans="26:27" x14ac:dyDescent="0.2">
      <c r="Z7311" t="str">
        <f t="shared" si="283"/>
        <v/>
      </c>
      <c r="AA7311" t="str">
        <f t="shared" si="284"/>
        <v/>
      </c>
    </row>
    <row r="7312" spans="26:27" x14ac:dyDescent="0.2">
      <c r="Z7312" t="str">
        <f t="shared" si="283"/>
        <v/>
      </c>
      <c r="AA7312" t="str">
        <f t="shared" si="284"/>
        <v/>
      </c>
    </row>
    <row r="7313" spans="26:27" x14ac:dyDescent="0.2">
      <c r="Z7313" t="str">
        <f t="shared" si="283"/>
        <v/>
      </c>
      <c r="AA7313" t="str">
        <f t="shared" si="284"/>
        <v/>
      </c>
    </row>
    <row r="7314" spans="26:27" x14ac:dyDescent="0.2">
      <c r="Z7314" t="str">
        <f t="shared" si="283"/>
        <v/>
      </c>
      <c r="AA7314" t="str">
        <f t="shared" si="284"/>
        <v/>
      </c>
    </row>
    <row r="7315" spans="26:27" x14ac:dyDescent="0.2">
      <c r="Z7315" t="str">
        <f t="shared" si="283"/>
        <v/>
      </c>
      <c r="AA7315" t="str">
        <f t="shared" si="284"/>
        <v/>
      </c>
    </row>
    <row r="7316" spans="26:27" x14ac:dyDescent="0.2">
      <c r="Z7316" t="str">
        <f t="shared" si="283"/>
        <v/>
      </c>
      <c r="AA7316" t="str">
        <f t="shared" si="284"/>
        <v/>
      </c>
    </row>
    <row r="7317" spans="26:27" x14ac:dyDescent="0.2">
      <c r="Z7317" t="str">
        <f t="shared" si="283"/>
        <v/>
      </c>
      <c r="AA7317" t="str">
        <f t="shared" si="284"/>
        <v/>
      </c>
    </row>
    <row r="7318" spans="26:27" x14ac:dyDescent="0.2">
      <c r="Z7318" t="str">
        <f t="shared" si="283"/>
        <v/>
      </c>
      <c r="AA7318" t="str">
        <f t="shared" si="284"/>
        <v/>
      </c>
    </row>
    <row r="7319" spans="26:27" x14ac:dyDescent="0.2">
      <c r="Z7319" t="str">
        <f t="shared" si="283"/>
        <v/>
      </c>
      <c r="AA7319" t="str">
        <f t="shared" si="284"/>
        <v/>
      </c>
    </row>
    <row r="7320" spans="26:27" x14ac:dyDescent="0.2">
      <c r="Z7320" t="str">
        <f t="shared" si="283"/>
        <v/>
      </c>
      <c r="AA7320" t="str">
        <f t="shared" si="284"/>
        <v/>
      </c>
    </row>
    <row r="7321" spans="26:27" x14ac:dyDescent="0.2">
      <c r="Z7321" t="str">
        <f t="shared" si="283"/>
        <v/>
      </c>
      <c r="AA7321" t="str">
        <f t="shared" si="284"/>
        <v/>
      </c>
    </row>
    <row r="7322" spans="26:27" x14ac:dyDescent="0.2">
      <c r="Z7322" t="str">
        <f t="shared" si="283"/>
        <v/>
      </c>
      <c r="AA7322" t="str">
        <f t="shared" si="284"/>
        <v/>
      </c>
    </row>
    <row r="7323" spans="26:27" x14ac:dyDescent="0.2">
      <c r="Z7323" t="str">
        <f t="shared" si="283"/>
        <v/>
      </c>
      <c r="AA7323" t="str">
        <f t="shared" si="284"/>
        <v/>
      </c>
    </row>
    <row r="7324" spans="26:27" x14ac:dyDescent="0.2">
      <c r="Z7324" t="str">
        <f t="shared" si="283"/>
        <v/>
      </c>
      <c r="AA7324" t="str">
        <f t="shared" si="284"/>
        <v/>
      </c>
    </row>
    <row r="7325" spans="26:27" x14ac:dyDescent="0.2">
      <c r="Z7325" t="str">
        <f t="shared" si="283"/>
        <v/>
      </c>
      <c r="AA7325" t="str">
        <f t="shared" si="284"/>
        <v/>
      </c>
    </row>
    <row r="7326" spans="26:27" x14ac:dyDescent="0.2">
      <c r="Z7326" t="str">
        <f t="shared" si="283"/>
        <v/>
      </c>
      <c r="AA7326" t="str">
        <f t="shared" si="284"/>
        <v/>
      </c>
    </row>
    <row r="7327" spans="26:27" x14ac:dyDescent="0.2">
      <c r="Z7327" t="str">
        <f t="shared" si="283"/>
        <v/>
      </c>
      <c r="AA7327" t="str">
        <f t="shared" si="284"/>
        <v/>
      </c>
    </row>
    <row r="7328" spans="26:27" x14ac:dyDescent="0.2">
      <c r="Z7328" t="str">
        <f t="shared" si="283"/>
        <v/>
      </c>
      <c r="AA7328" t="str">
        <f t="shared" si="284"/>
        <v/>
      </c>
    </row>
    <row r="7329" spans="26:27" x14ac:dyDescent="0.2">
      <c r="Z7329" t="str">
        <f t="shared" si="283"/>
        <v/>
      </c>
      <c r="AA7329" t="str">
        <f t="shared" si="284"/>
        <v/>
      </c>
    </row>
    <row r="7330" spans="26:27" x14ac:dyDescent="0.2">
      <c r="Z7330" t="str">
        <f t="shared" ref="Z7330:Z7393" si="285">A7330&amp;B7330&amp;D7330</f>
        <v/>
      </c>
      <c r="AA7330" t="str">
        <f t="shared" ref="AA7330:AA7393" si="286">$A7330&amp;$B7330&amp;$D7330</f>
        <v/>
      </c>
    </row>
    <row r="7331" spans="26:27" x14ac:dyDescent="0.2">
      <c r="Z7331" t="str">
        <f t="shared" si="285"/>
        <v/>
      </c>
      <c r="AA7331" t="str">
        <f t="shared" si="286"/>
        <v/>
      </c>
    </row>
    <row r="7332" spans="26:27" x14ac:dyDescent="0.2">
      <c r="Z7332" t="str">
        <f t="shared" si="285"/>
        <v/>
      </c>
      <c r="AA7332" t="str">
        <f t="shared" si="286"/>
        <v/>
      </c>
    </row>
    <row r="7333" spans="26:27" x14ac:dyDescent="0.2">
      <c r="Z7333" t="str">
        <f t="shared" si="285"/>
        <v/>
      </c>
      <c r="AA7333" t="str">
        <f t="shared" si="286"/>
        <v/>
      </c>
    </row>
    <row r="7334" spans="26:27" x14ac:dyDescent="0.2">
      <c r="Z7334" t="str">
        <f t="shared" si="285"/>
        <v/>
      </c>
      <c r="AA7334" t="str">
        <f t="shared" si="286"/>
        <v/>
      </c>
    </row>
    <row r="7335" spans="26:27" x14ac:dyDescent="0.2">
      <c r="Z7335" t="str">
        <f t="shared" si="285"/>
        <v/>
      </c>
      <c r="AA7335" t="str">
        <f t="shared" si="286"/>
        <v/>
      </c>
    </row>
    <row r="7336" spans="26:27" x14ac:dyDescent="0.2">
      <c r="Z7336" t="str">
        <f t="shared" si="285"/>
        <v/>
      </c>
      <c r="AA7336" t="str">
        <f t="shared" si="286"/>
        <v/>
      </c>
    </row>
    <row r="7337" spans="26:27" x14ac:dyDescent="0.2">
      <c r="Z7337" t="str">
        <f t="shared" si="285"/>
        <v/>
      </c>
      <c r="AA7337" t="str">
        <f t="shared" si="286"/>
        <v/>
      </c>
    </row>
    <row r="7338" spans="26:27" x14ac:dyDescent="0.2">
      <c r="Z7338" t="str">
        <f t="shared" si="285"/>
        <v/>
      </c>
      <c r="AA7338" t="str">
        <f t="shared" si="286"/>
        <v/>
      </c>
    </row>
    <row r="7339" spans="26:27" x14ac:dyDescent="0.2">
      <c r="Z7339" t="str">
        <f t="shared" si="285"/>
        <v/>
      </c>
      <c r="AA7339" t="str">
        <f t="shared" si="286"/>
        <v/>
      </c>
    </row>
    <row r="7340" spans="26:27" x14ac:dyDescent="0.2">
      <c r="Z7340" t="str">
        <f t="shared" si="285"/>
        <v/>
      </c>
      <c r="AA7340" t="str">
        <f t="shared" si="286"/>
        <v/>
      </c>
    </row>
    <row r="7341" spans="26:27" x14ac:dyDescent="0.2">
      <c r="Z7341" t="str">
        <f t="shared" si="285"/>
        <v/>
      </c>
      <c r="AA7341" t="str">
        <f t="shared" si="286"/>
        <v/>
      </c>
    </row>
    <row r="7342" spans="26:27" x14ac:dyDescent="0.2">
      <c r="Z7342" t="str">
        <f t="shared" si="285"/>
        <v/>
      </c>
      <c r="AA7342" t="str">
        <f t="shared" si="286"/>
        <v/>
      </c>
    </row>
    <row r="7343" spans="26:27" x14ac:dyDescent="0.2">
      <c r="Z7343" t="str">
        <f t="shared" si="285"/>
        <v/>
      </c>
      <c r="AA7343" t="str">
        <f t="shared" si="286"/>
        <v/>
      </c>
    </row>
    <row r="7344" spans="26:27" x14ac:dyDescent="0.2">
      <c r="Z7344" t="str">
        <f t="shared" si="285"/>
        <v/>
      </c>
      <c r="AA7344" t="str">
        <f t="shared" si="286"/>
        <v/>
      </c>
    </row>
    <row r="7345" spans="26:27" x14ac:dyDescent="0.2">
      <c r="Z7345" t="str">
        <f t="shared" si="285"/>
        <v/>
      </c>
      <c r="AA7345" t="str">
        <f t="shared" si="286"/>
        <v/>
      </c>
    </row>
    <row r="7346" spans="26:27" x14ac:dyDescent="0.2">
      <c r="Z7346" t="str">
        <f t="shared" si="285"/>
        <v/>
      </c>
      <c r="AA7346" t="str">
        <f t="shared" si="286"/>
        <v/>
      </c>
    </row>
    <row r="7347" spans="26:27" x14ac:dyDescent="0.2">
      <c r="Z7347" t="str">
        <f t="shared" si="285"/>
        <v/>
      </c>
      <c r="AA7347" t="str">
        <f t="shared" si="286"/>
        <v/>
      </c>
    </row>
    <row r="7348" spans="26:27" x14ac:dyDescent="0.2">
      <c r="Z7348" t="str">
        <f t="shared" si="285"/>
        <v/>
      </c>
      <c r="AA7348" t="str">
        <f t="shared" si="286"/>
        <v/>
      </c>
    </row>
    <row r="7349" spans="26:27" x14ac:dyDescent="0.2">
      <c r="Z7349" t="str">
        <f t="shared" si="285"/>
        <v/>
      </c>
      <c r="AA7349" t="str">
        <f t="shared" si="286"/>
        <v/>
      </c>
    </row>
    <row r="7350" spans="26:27" x14ac:dyDescent="0.2">
      <c r="Z7350" t="str">
        <f t="shared" si="285"/>
        <v/>
      </c>
      <c r="AA7350" t="str">
        <f t="shared" si="286"/>
        <v/>
      </c>
    </row>
    <row r="7351" spans="26:27" x14ac:dyDescent="0.2">
      <c r="Z7351" t="str">
        <f t="shared" si="285"/>
        <v/>
      </c>
      <c r="AA7351" t="str">
        <f t="shared" si="286"/>
        <v/>
      </c>
    </row>
    <row r="7352" spans="26:27" x14ac:dyDescent="0.2">
      <c r="Z7352" t="str">
        <f t="shared" si="285"/>
        <v/>
      </c>
      <c r="AA7352" t="str">
        <f t="shared" si="286"/>
        <v/>
      </c>
    </row>
    <row r="7353" spans="26:27" x14ac:dyDescent="0.2">
      <c r="Z7353" t="str">
        <f t="shared" si="285"/>
        <v/>
      </c>
      <c r="AA7353" t="str">
        <f t="shared" si="286"/>
        <v/>
      </c>
    </row>
    <row r="7354" spans="26:27" x14ac:dyDescent="0.2">
      <c r="Z7354" t="str">
        <f t="shared" si="285"/>
        <v/>
      </c>
      <c r="AA7354" t="str">
        <f t="shared" si="286"/>
        <v/>
      </c>
    </row>
    <row r="7355" spans="26:27" x14ac:dyDescent="0.2">
      <c r="Z7355" t="str">
        <f t="shared" si="285"/>
        <v/>
      </c>
      <c r="AA7355" t="str">
        <f t="shared" si="286"/>
        <v/>
      </c>
    </row>
    <row r="7356" spans="26:27" x14ac:dyDescent="0.2">
      <c r="Z7356" t="str">
        <f t="shared" si="285"/>
        <v/>
      </c>
      <c r="AA7356" t="str">
        <f t="shared" si="286"/>
        <v/>
      </c>
    </row>
    <row r="7357" spans="26:27" x14ac:dyDescent="0.2">
      <c r="Z7357" t="str">
        <f t="shared" si="285"/>
        <v/>
      </c>
      <c r="AA7357" t="str">
        <f t="shared" si="286"/>
        <v/>
      </c>
    </row>
    <row r="7358" spans="26:27" x14ac:dyDescent="0.2">
      <c r="Z7358" t="str">
        <f t="shared" si="285"/>
        <v/>
      </c>
      <c r="AA7358" t="str">
        <f t="shared" si="286"/>
        <v/>
      </c>
    </row>
    <row r="7359" spans="26:27" x14ac:dyDescent="0.2">
      <c r="Z7359" t="str">
        <f t="shared" si="285"/>
        <v/>
      </c>
      <c r="AA7359" t="str">
        <f t="shared" si="286"/>
        <v/>
      </c>
    </row>
    <row r="7360" spans="26:27" x14ac:dyDescent="0.2">
      <c r="Z7360" t="str">
        <f t="shared" si="285"/>
        <v/>
      </c>
      <c r="AA7360" t="str">
        <f t="shared" si="286"/>
        <v/>
      </c>
    </row>
    <row r="7361" spans="26:27" x14ac:dyDescent="0.2">
      <c r="Z7361" t="str">
        <f t="shared" si="285"/>
        <v/>
      </c>
      <c r="AA7361" t="str">
        <f t="shared" si="286"/>
        <v/>
      </c>
    </row>
    <row r="7362" spans="26:27" x14ac:dyDescent="0.2">
      <c r="Z7362" t="str">
        <f t="shared" si="285"/>
        <v/>
      </c>
      <c r="AA7362" t="str">
        <f t="shared" si="286"/>
        <v/>
      </c>
    </row>
    <row r="7363" spans="26:27" x14ac:dyDescent="0.2">
      <c r="Z7363" t="str">
        <f t="shared" si="285"/>
        <v/>
      </c>
      <c r="AA7363" t="str">
        <f t="shared" si="286"/>
        <v/>
      </c>
    </row>
    <row r="7364" spans="26:27" x14ac:dyDescent="0.2">
      <c r="Z7364" t="str">
        <f t="shared" si="285"/>
        <v/>
      </c>
      <c r="AA7364" t="str">
        <f t="shared" si="286"/>
        <v/>
      </c>
    </row>
    <row r="7365" spans="26:27" x14ac:dyDescent="0.2">
      <c r="Z7365" t="str">
        <f t="shared" si="285"/>
        <v/>
      </c>
      <c r="AA7365" t="str">
        <f t="shared" si="286"/>
        <v/>
      </c>
    </row>
    <row r="7366" spans="26:27" x14ac:dyDescent="0.2">
      <c r="Z7366" t="str">
        <f t="shared" si="285"/>
        <v/>
      </c>
      <c r="AA7366" t="str">
        <f t="shared" si="286"/>
        <v/>
      </c>
    </row>
    <row r="7367" spans="26:27" x14ac:dyDescent="0.2">
      <c r="Z7367" t="str">
        <f t="shared" si="285"/>
        <v/>
      </c>
      <c r="AA7367" t="str">
        <f t="shared" si="286"/>
        <v/>
      </c>
    </row>
    <row r="7368" spans="26:27" x14ac:dyDescent="0.2">
      <c r="Z7368" t="str">
        <f t="shared" si="285"/>
        <v/>
      </c>
      <c r="AA7368" t="str">
        <f t="shared" si="286"/>
        <v/>
      </c>
    </row>
    <row r="7369" spans="26:27" x14ac:dyDescent="0.2">
      <c r="Z7369" t="str">
        <f t="shared" si="285"/>
        <v/>
      </c>
      <c r="AA7369" t="str">
        <f t="shared" si="286"/>
        <v/>
      </c>
    </row>
    <row r="7370" spans="26:27" x14ac:dyDescent="0.2">
      <c r="Z7370" t="str">
        <f t="shared" si="285"/>
        <v/>
      </c>
      <c r="AA7370" t="str">
        <f t="shared" si="286"/>
        <v/>
      </c>
    </row>
    <row r="7371" spans="26:27" x14ac:dyDescent="0.2">
      <c r="Z7371" t="str">
        <f t="shared" si="285"/>
        <v/>
      </c>
      <c r="AA7371" t="str">
        <f t="shared" si="286"/>
        <v/>
      </c>
    </row>
    <row r="7372" spans="26:27" x14ac:dyDescent="0.2">
      <c r="Z7372" t="str">
        <f t="shared" si="285"/>
        <v/>
      </c>
      <c r="AA7372" t="str">
        <f t="shared" si="286"/>
        <v/>
      </c>
    </row>
    <row r="7373" spans="26:27" x14ac:dyDescent="0.2">
      <c r="Z7373" t="str">
        <f t="shared" si="285"/>
        <v/>
      </c>
      <c r="AA7373" t="str">
        <f t="shared" si="286"/>
        <v/>
      </c>
    </row>
    <row r="7374" spans="26:27" x14ac:dyDescent="0.2">
      <c r="Z7374" t="str">
        <f t="shared" si="285"/>
        <v/>
      </c>
      <c r="AA7374" t="str">
        <f t="shared" si="286"/>
        <v/>
      </c>
    </row>
    <row r="7375" spans="26:27" x14ac:dyDescent="0.2">
      <c r="Z7375" t="str">
        <f t="shared" si="285"/>
        <v/>
      </c>
      <c r="AA7375" t="str">
        <f t="shared" si="286"/>
        <v/>
      </c>
    </row>
    <row r="7376" spans="26:27" x14ac:dyDescent="0.2">
      <c r="Z7376" t="str">
        <f t="shared" si="285"/>
        <v/>
      </c>
      <c r="AA7376" t="str">
        <f t="shared" si="286"/>
        <v/>
      </c>
    </row>
    <row r="7377" spans="26:27" x14ac:dyDescent="0.2">
      <c r="Z7377" t="str">
        <f t="shared" si="285"/>
        <v/>
      </c>
      <c r="AA7377" t="str">
        <f t="shared" si="286"/>
        <v/>
      </c>
    </row>
    <row r="7378" spans="26:27" x14ac:dyDescent="0.2">
      <c r="Z7378" t="str">
        <f t="shared" si="285"/>
        <v/>
      </c>
      <c r="AA7378" t="str">
        <f t="shared" si="286"/>
        <v/>
      </c>
    </row>
    <row r="7379" spans="26:27" x14ac:dyDescent="0.2">
      <c r="Z7379" t="str">
        <f t="shared" si="285"/>
        <v/>
      </c>
      <c r="AA7379" t="str">
        <f t="shared" si="286"/>
        <v/>
      </c>
    </row>
    <row r="7380" spans="26:27" x14ac:dyDescent="0.2">
      <c r="Z7380" t="str">
        <f t="shared" si="285"/>
        <v/>
      </c>
      <c r="AA7380" t="str">
        <f t="shared" si="286"/>
        <v/>
      </c>
    </row>
    <row r="7381" spans="26:27" x14ac:dyDescent="0.2">
      <c r="Z7381" t="str">
        <f t="shared" si="285"/>
        <v/>
      </c>
      <c r="AA7381" t="str">
        <f t="shared" si="286"/>
        <v/>
      </c>
    </row>
    <row r="7382" spans="26:27" x14ac:dyDescent="0.2">
      <c r="Z7382" t="str">
        <f t="shared" si="285"/>
        <v/>
      </c>
      <c r="AA7382" t="str">
        <f t="shared" si="286"/>
        <v/>
      </c>
    </row>
    <row r="7383" spans="26:27" x14ac:dyDescent="0.2">
      <c r="Z7383" t="str">
        <f t="shared" si="285"/>
        <v/>
      </c>
      <c r="AA7383" t="str">
        <f t="shared" si="286"/>
        <v/>
      </c>
    </row>
    <row r="7384" spans="26:27" x14ac:dyDescent="0.2">
      <c r="Z7384" t="str">
        <f t="shared" si="285"/>
        <v/>
      </c>
      <c r="AA7384" t="str">
        <f t="shared" si="286"/>
        <v/>
      </c>
    </row>
    <row r="7385" spans="26:27" x14ac:dyDescent="0.2">
      <c r="Z7385" t="str">
        <f t="shared" si="285"/>
        <v/>
      </c>
      <c r="AA7385" t="str">
        <f t="shared" si="286"/>
        <v/>
      </c>
    </row>
    <row r="7386" spans="26:27" x14ac:dyDescent="0.2">
      <c r="Z7386" t="str">
        <f t="shared" si="285"/>
        <v/>
      </c>
      <c r="AA7386" t="str">
        <f t="shared" si="286"/>
        <v/>
      </c>
    </row>
    <row r="7387" spans="26:27" x14ac:dyDescent="0.2">
      <c r="Z7387" t="str">
        <f t="shared" si="285"/>
        <v/>
      </c>
      <c r="AA7387" t="str">
        <f t="shared" si="286"/>
        <v/>
      </c>
    </row>
    <row r="7388" spans="26:27" x14ac:dyDescent="0.2">
      <c r="Z7388" t="str">
        <f t="shared" si="285"/>
        <v/>
      </c>
      <c r="AA7388" t="str">
        <f t="shared" si="286"/>
        <v/>
      </c>
    </row>
    <row r="7389" spans="26:27" x14ac:dyDescent="0.2">
      <c r="Z7389" t="str">
        <f t="shared" si="285"/>
        <v/>
      </c>
      <c r="AA7389" t="str">
        <f t="shared" si="286"/>
        <v/>
      </c>
    </row>
    <row r="7390" spans="26:27" x14ac:dyDescent="0.2">
      <c r="Z7390" t="str">
        <f t="shared" si="285"/>
        <v/>
      </c>
      <c r="AA7390" t="str">
        <f t="shared" si="286"/>
        <v/>
      </c>
    </row>
    <row r="7391" spans="26:27" x14ac:dyDescent="0.2">
      <c r="Z7391" t="str">
        <f t="shared" si="285"/>
        <v/>
      </c>
      <c r="AA7391" t="str">
        <f t="shared" si="286"/>
        <v/>
      </c>
    </row>
    <row r="7392" spans="26:27" x14ac:dyDescent="0.2">
      <c r="Z7392" t="str">
        <f t="shared" si="285"/>
        <v/>
      </c>
      <c r="AA7392" t="str">
        <f t="shared" si="286"/>
        <v/>
      </c>
    </row>
    <row r="7393" spans="26:27" x14ac:dyDescent="0.2">
      <c r="Z7393" t="str">
        <f t="shared" si="285"/>
        <v/>
      </c>
      <c r="AA7393" t="str">
        <f t="shared" si="286"/>
        <v/>
      </c>
    </row>
    <row r="7394" spans="26:27" x14ac:dyDescent="0.2">
      <c r="Z7394" t="str">
        <f t="shared" ref="Z7394:Z7457" si="287">A7394&amp;B7394&amp;D7394</f>
        <v/>
      </c>
      <c r="AA7394" t="str">
        <f t="shared" ref="AA7394:AA7457" si="288">$A7394&amp;$B7394&amp;$D7394</f>
        <v/>
      </c>
    </row>
    <row r="7395" spans="26:27" x14ac:dyDescent="0.2">
      <c r="Z7395" t="str">
        <f t="shared" si="287"/>
        <v/>
      </c>
      <c r="AA7395" t="str">
        <f t="shared" si="288"/>
        <v/>
      </c>
    </row>
    <row r="7396" spans="26:27" x14ac:dyDescent="0.2">
      <c r="Z7396" t="str">
        <f t="shared" si="287"/>
        <v/>
      </c>
      <c r="AA7396" t="str">
        <f t="shared" si="288"/>
        <v/>
      </c>
    </row>
    <row r="7397" spans="26:27" x14ac:dyDescent="0.2">
      <c r="Z7397" t="str">
        <f t="shared" si="287"/>
        <v/>
      </c>
      <c r="AA7397" t="str">
        <f t="shared" si="288"/>
        <v/>
      </c>
    </row>
    <row r="7398" spans="26:27" x14ac:dyDescent="0.2">
      <c r="Z7398" t="str">
        <f t="shared" si="287"/>
        <v/>
      </c>
      <c r="AA7398" t="str">
        <f t="shared" si="288"/>
        <v/>
      </c>
    </row>
    <row r="7399" spans="26:27" x14ac:dyDescent="0.2">
      <c r="Z7399" t="str">
        <f t="shared" si="287"/>
        <v/>
      </c>
      <c r="AA7399" t="str">
        <f t="shared" si="288"/>
        <v/>
      </c>
    </row>
    <row r="7400" spans="26:27" x14ac:dyDescent="0.2">
      <c r="Z7400" t="str">
        <f t="shared" si="287"/>
        <v/>
      </c>
      <c r="AA7400" t="str">
        <f t="shared" si="288"/>
        <v/>
      </c>
    </row>
    <row r="7401" spans="26:27" x14ac:dyDescent="0.2">
      <c r="Z7401" t="str">
        <f t="shared" si="287"/>
        <v/>
      </c>
      <c r="AA7401" t="str">
        <f t="shared" si="288"/>
        <v/>
      </c>
    </row>
    <row r="7402" spans="26:27" x14ac:dyDescent="0.2">
      <c r="Z7402" t="str">
        <f t="shared" si="287"/>
        <v/>
      </c>
      <c r="AA7402" t="str">
        <f t="shared" si="288"/>
        <v/>
      </c>
    </row>
    <row r="7403" spans="26:27" x14ac:dyDescent="0.2">
      <c r="Z7403" t="str">
        <f t="shared" si="287"/>
        <v/>
      </c>
      <c r="AA7403" t="str">
        <f t="shared" si="288"/>
        <v/>
      </c>
    </row>
    <row r="7404" spans="26:27" x14ac:dyDescent="0.2">
      <c r="Z7404" t="str">
        <f t="shared" si="287"/>
        <v/>
      </c>
      <c r="AA7404" t="str">
        <f t="shared" si="288"/>
        <v/>
      </c>
    </row>
    <row r="7405" spans="26:27" x14ac:dyDescent="0.2">
      <c r="Z7405" t="str">
        <f t="shared" si="287"/>
        <v/>
      </c>
      <c r="AA7405" t="str">
        <f t="shared" si="288"/>
        <v/>
      </c>
    </row>
    <row r="7406" spans="26:27" x14ac:dyDescent="0.2">
      <c r="Z7406" t="str">
        <f t="shared" si="287"/>
        <v/>
      </c>
      <c r="AA7406" t="str">
        <f t="shared" si="288"/>
        <v/>
      </c>
    </row>
    <row r="7407" spans="26:27" x14ac:dyDescent="0.2">
      <c r="Z7407" t="str">
        <f t="shared" si="287"/>
        <v/>
      </c>
      <c r="AA7407" t="str">
        <f t="shared" si="288"/>
        <v/>
      </c>
    </row>
    <row r="7408" spans="26:27" x14ac:dyDescent="0.2">
      <c r="Z7408" t="str">
        <f t="shared" si="287"/>
        <v/>
      </c>
      <c r="AA7408" t="str">
        <f t="shared" si="288"/>
        <v/>
      </c>
    </row>
    <row r="7409" spans="26:27" x14ac:dyDescent="0.2">
      <c r="Z7409" t="str">
        <f t="shared" si="287"/>
        <v/>
      </c>
      <c r="AA7409" t="str">
        <f t="shared" si="288"/>
        <v/>
      </c>
    </row>
    <row r="7410" spans="26:27" x14ac:dyDescent="0.2">
      <c r="Z7410" t="str">
        <f t="shared" si="287"/>
        <v/>
      </c>
      <c r="AA7410" t="str">
        <f t="shared" si="288"/>
        <v/>
      </c>
    </row>
    <row r="7411" spans="26:27" x14ac:dyDescent="0.2">
      <c r="Z7411" t="str">
        <f t="shared" si="287"/>
        <v/>
      </c>
      <c r="AA7411" t="str">
        <f t="shared" si="288"/>
        <v/>
      </c>
    </row>
    <row r="7412" spans="26:27" x14ac:dyDescent="0.2">
      <c r="Z7412" t="str">
        <f t="shared" si="287"/>
        <v/>
      </c>
      <c r="AA7412" t="str">
        <f t="shared" si="288"/>
        <v/>
      </c>
    </row>
    <row r="7413" spans="26:27" x14ac:dyDescent="0.2">
      <c r="Z7413" t="str">
        <f t="shared" si="287"/>
        <v/>
      </c>
      <c r="AA7413" t="str">
        <f t="shared" si="288"/>
        <v/>
      </c>
    </row>
    <row r="7414" spans="26:27" x14ac:dyDescent="0.2">
      <c r="Z7414" t="str">
        <f t="shared" si="287"/>
        <v/>
      </c>
      <c r="AA7414" t="str">
        <f t="shared" si="288"/>
        <v/>
      </c>
    </row>
    <row r="7415" spans="26:27" x14ac:dyDescent="0.2">
      <c r="Z7415" t="str">
        <f t="shared" si="287"/>
        <v/>
      </c>
      <c r="AA7415" t="str">
        <f t="shared" si="288"/>
        <v/>
      </c>
    </row>
    <row r="7416" spans="26:27" x14ac:dyDescent="0.2">
      <c r="Z7416" t="str">
        <f t="shared" si="287"/>
        <v/>
      </c>
      <c r="AA7416" t="str">
        <f t="shared" si="288"/>
        <v/>
      </c>
    </row>
    <row r="7417" spans="26:27" x14ac:dyDescent="0.2">
      <c r="Z7417" t="str">
        <f t="shared" si="287"/>
        <v/>
      </c>
      <c r="AA7417" t="str">
        <f t="shared" si="288"/>
        <v/>
      </c>
    </row>
    <row r="7418" spans="26:27" x14ac:dyDescent="0.2">
      <c r="Z7418" t="str">
        <f t="shared" si="287"/>
        <v/>
      </c>
      <c r="AA7418" t="str">
        <f t="shared" si="288"/>
        <v/>
      </c>
    </row>
    <row r="7419" spans="26:27" x14ac:dyDescent="0.2">
      <c r="Z7419" t="str">
        <f t="shared" si="287"/>
        <v/>
      </c>
      <c r="AA7419" t="str">
        <f t="shared" si="288"/>
        <v/>
      </c>
    </row>
    <row r="7420" spans="26:27" x14ac:dyDescent="0.2">
      <c r="Z7420" t="str">
        <f t="shared" si="287"/>
        <v/>
      </c>
      <c r="AA7420" t="str">
        <f t="shared" si="288"/>
        <v/>
      </c>
    </row>
    <row r="7421" spans="26:27" x14ac:dyDescent="0.2">
      <c r="Z7421" t="str">
        <f t="shared" si="287"/>
        <v/>
      </c>
      <c r="AA7421" t="str">
        <f t="shared" si="288"/>
        <v/>
      </c>
    </row>
    <row r="7422" spans="26:27" x14ac:dyDescent="0.2">
      <c r="Z7422" t="str">
        <f t="shared" si="287"/>
        <v/>
      </c>
      <c r="AA7422" t="str">
        <f t="shared" si="288"/>
        <v/>
      </c>
    </row>
    <row r="7423" spans="26:27" x14ac:dyDescent="0.2">
      <c r="Z7423" t="str">
        <f t="shared" si="287"/>
        <v/>
      </c>
      <c r="AA7423" t="str">
        <f t="shared" si="288"/>
        <v/>
      </c>
    </row>
    <row r="7424" spans="26:27" x14ac:dyDescent="0.2">
      <c r="Z7424" t="str">
        <f t="shared" si="287"/>
        <v/>
      </c>
      <c r="AA7424" t="str">
        <f t="shared" si="288"/>
        <v/>
      </c>
    </row>
    <row r="7425" spans="26:27" x14ac:dyDescent="0.2">
      <c r="Z7425" t="str">
        <f t="shared" si="287"/>
        <v/>
      </c>
      <c r="AA7425" t="str">
        <f t="shared" si="288"/>
        <v/>
      </c>
    </row>
    <row r="7426" spans="26:27" x14ac:dyDescent="0.2">
      <c r="Z7426" t="str">
        <f t="shared" si="287"/>
        <v/>
      </c>
      <c r="AA7426" t="str">
        <f t="shared" si="288"/>
        <v/>
      </c>
    </row>
    <row r="7427" spans="26:27" x14ac:dyDescent="0.2">
      <c r="Z7427" t="str">
        <f t="shared" si="287"/>
        <v/>
      </c>
      <c r="AA7427" t="str">
        <f t="shared" si="288"/>
        <v/>
      </c>
    </row>
    <row r="7428" spans="26:27" x14ac:dyDescent="0.2">
      <c r="Z7428" t="str">
        <f t="shared" si="287"/>
        <v/>
      </c>
      <c r="AA7428" t="str">
        <f t="shared" si="288"/>
        <v/>
      </c>
    </row>
    <row r="7429" spans="26:27" x14ac:dyDescent="0.2">
      <c r="Z7429" t="str">
        <f t="shared" si="287"/>
        <v/>
      </c>
      <c r="AA7429" t="str">
        <f t="shared" si="288"/>
        <v/>
      </c>
    </row>
    <row r="7430" spans="26:27" x14ac:dyDescent="0.2">
      <c r="Z7430" t="str">
        <f t="shared" si="287"/>
        <v/>
      </c>
      <c r="AA7430" t="str">
        <f t="shared" si="288"/>
        <v/>
      </c>
    </row>
    <row r="7431" spans="26:27" x14ac:dyDescent="0.2">
      <c r="Z7431" t="str">
        <f t="shared" si="287"/>
        <v/>
      </c>
      <c r="AA7431" t="str">
        <f t="shared" si="288"/>
        <v/>
      </c>
    </row>
    <row r="7432" spans="26:27" x14ac:dyDescent="0.2">
      <c r="Z7432" t="str">
        <f t="shared" si="287"/>
        <v/>
      </c>
      <c r="AA7432" t="str">
        <f t="shared" si="288"/>
        <v/>
      </c>
    </row>
    <row r="7433" spans="26:27" x14ac:dyDescent="0.2">
      <c r="Z7433" t="str">
        <f t="shared" si="287"/>
        <v/>
      </c>
      <c r="AA7433" t="str">
        <f t="shared" si="288"/>
        <v/>
      </c>
    </row>
    <row r="7434" spans="26:27" x14ac:dyDescent="0.2">
      <c r="Z7434" t="str">
        <f t="shared" si="287"/>
        <v/>
      </c>
      <c r="AA7434" t="str">
        <f t="shared" si="288"/>
        <v/>
      </c>
    </row>
    <row r="7435" spans="26:27" x14ac:dyDescent="0.2">
      <c r="Z7435" t="str">
        <f t="shared" si="287"/>
        <v/>
      </c>
      <c r="AA7435" t="str">
        <f t="shared" si="288"/>
        <v/>
      </c>
    </row>
    <row r="7436" spans="26:27" x14ac:dyDescent="0.2">
      <c r="Z7436" t="str">
        <f t="shared" si="287"/>
        <v/>
      </c>
      <c r="AA7436" t="str">
        <f t="shared" si="288"/>
        <v/>
      </c>
    </row>
    <row r="7437" spans="26:27" x14ac:dyDescent="0.2">
      <c r="Z7437" t="str">
        <f t="shared" si="287"/>
        <v/>
      </c>
      <c r="AA7437" t="str">
        <f t="shared" si="288"/>
        <v/>
      </c>
    </row>
    <row r="7438" spans="26:27" x14ac:dyDescent="0.2">
      <c r="Z7438" t="str">
        <f t="shared" si="287"/>
        <v/>
      </c>
      <c r="AA7438" t="str">
        <f t="shared" si="288"/>
        <v/>
      </c>
    </row>
    <row r="7439" spans="26:27" x14ac:dyDescent="0.2">
      <c r="Z7439" t="str">
        <f t="shared" si="287"/>
        <v/>
      </c>
      <c r="AA7439" t="str">
        <f t="shared" si="288"/>
        <v/>
      </c>
    </row>
    <row r="7440" spans="26:27" x14ac:dyDescent="0.2">
      <c r="Z7440" t="str">
        <f t="shared" si="287"/>
        <v/>
      </c>
      <c r="AA7440" t="str">
        <f t="shared" si="288"/>
        <v/>
      </c>
    </row>
    <row r="7441" spans="26:27" x14ac:dyDescent="0.2">
      <c r="Z7441" t="str">
        <f t="shared" si="287"/>
        <v/>
      </c>
      <c r="AA7441" t="str">
        <f t="shared" si="288"/>
        <v/>
      </c>
    </row>
    <row r="7442" spans="26:27" x14ac:dyDescent="0.2">
      <c r="Z7442" t="str">
        <f t="shared" si="287"/>
        <v/>
      </c>
      <c r="AA7442" t="str">
        <f t="shared" si="288"/>
        <v/>
      </c>
    </row>
    <row r="7443" spans="26:27" x14ac:dyDescent="0.2">
      <c r="Z7443" t="str">
        <f t="shared" si="287"/>
        <v/>
      </c>
      <c r="AA7443" t="str">
        <f t="shared" si="288"/>
        <v/>
      </c>
    </row>
    <row r="7444" spans="26:27" x14ac:dyDescent="0.2">
      <c r="Z7444" t="str">
        <f t="shared" si="287"/>
        <v/>
      </c>
      <c r="AA7444" t="str">
        <f t="shared" si="288"/>
        <v/>
      </c>
    </row>
    <row r="7445" spans="26:27" x14ac:dyDescent="0.2">
      <c r="Z7445" t="str">
        <f t="shared" si="287"/>
        <v/>
      </c>
      <c r="AA7445" t="str">
        <f t="shared" si="288"/>
        <v/>
      </c>
    </row>
    <row r="7446" spans="26:27" x14ac:dyDescent="0.2">
      <c r="Z7446" t="str">
        <f t="shared" si="287"/>
        <v/>
      </c>
      <c r="AA7446" t="str">
        <f t="shared" si="288"/>
        <v/>
      </c>
    </row>
    <row r="7447" spans="26:27" x14ac:dyDescent="0.2">
      <c r="Z7447" t="str">
        <f t="shared" si="287"/>
        <v/>
      </c>
      <c r="AA7447" t="str">
        <f t="shared" si="288"/>
        <v/>
      </c>
    </row>
    <row r="7448" spans="26:27" x14ac:dyDescent="0.2">
      <c r="Z7448" t="str">
        <f t="shared" si="287"/>
        <v/>
      </c>
      <c r="AA7448" t="str">
        <f t="shared" si="288"/>
        <v/>
      </c>
    </row>
    <row r="7449" spans="26:27" x14ac:dyDescent="0.2">
      <c r="Z7449" t="str">
        <f t="shared" si="287"/>
        <v/>
      </c>
      <c r="AA7449" t="str">
        <f t="shared" si="288"/>
        <v/>
      </c>
    </row>
    <row r="7450" spans="26:27" x14ac:dyDescent="0.2">
      <c r="Z7450" t="str">
        <f t="shared" si="287"/>
        <v/>
      </c>
      <c r="AA7450" t="str">
        <f t="shared" si="288"/>
        <v/>
      </c>
    </row>
    <row r="7451" spans="26:27" x14ac:dyDescent="0.2">
      <c r="Z7451" t="str">
        <f t="shared" si="287"/>
        <v/>
      </c>
      <c r="AA7451" t="str">
        <f t="shared" si="288"/>
        <v/>
      </c>
    </row>
    <row r="7452" spans="26:27" x14ac:dyDescent="0.2">
      <c r="Z7452" t="str">
        <f t="shared" si="287"/>
        <v/>
      </c>
      <c r="AA7452" t="str">
        <f t="shared" si="288"/>
        <v/>
      </c>
    </row>
    <row r="7453" spans="26:27" x14ac:dyDescent="0.2">
      <c r="Z7453" t="str">
        <f t="shared" si="287"/>
        <v/>
      </c>
      <c r="AA7453" t="str">
        <f t="shared" si="288"/>
        <v/>
      </c>
    </row>
    <row r="7454" spans="26:27" x14ac:dyDescent="0.2">
      <c r="Z7454" t="str">
        <f t="shared" si="287"/>
        <v/>
      </c>
      <c r="AA7454" t="str">
        <f t="shared" si="288"/>
        <v/>
      </c>
    </row>
    <row r="7455" spans="26:27" x14ac:dyDescent="0.2">
      <c r="Z7455" t="str">
        <f t="shared" si="287"/>
        <v/>
      </c>
      <c r="AA7455" t="str">
        <f t="shared" si="288"/>
        <v/>
      </c>
    </row>
    <row r="7456" spans="26:27" x14ac:dyDescent="0.2">
      <c r="Z7456" t="str">
        <f t="shared" si="287"/>
        <v/>
      </c>
      <c r="AA7456" t="str">
        <f t="shared" si="288"/>
        <v/>
      </c>
    </row>
    <row r="7457" spans="26:27" x14ac:dyDescent="0.2">
      <c r="Z7457" t="str">
        <f t="shared" si="287"/>
        <v/>
      </c>
      <c r="AA7457" t="str">
        <f t="shared" si="288"/>
        <v/>
      </c>
    </row>
    <row r="7458" spans="26:27" x14ac:dyDescent="0.2">
      <c r="Z7458" t="str">
        <f t="shared" ref="Z7458:Z7521" si="289">A7458&amp;B7458&amp;D7458</f>
        <v/>
      </c>
      <c r="AA7458" t="str">
        <f t="shared" ref="AA7458:AA7521" si="290">$A7458&amp;$B7458&amp;$D7458</f>
        <v/>
      </c>
    </row>
    <row r="7459" spans="26:27" x14ac:dyDescent="0.2">
      <c r="Z7459" t="str">
        <f t="shared" si="289"/>
        <v/>
      </c>
      <c r="AA7459" t="str">
        <f t="shared" si="290"/>
        <v/>
      </c>
    </row>
    <row r="7460" spans="26:27" x14ac:dyDescent="0.2">
      <c r="Z7460" t="str">
        <f t="shared" si="289"/>
        <v/>
      </c>
      <c r="AA7460" t="str">
        <f t="shared" si="290"/>
        <v/>
      </c>
    </row>
    <row r="7461" spans="26:27" x14ac:dyDescent="0.2">
      <c r="Z7461" t="str">
        <f t="shared" si="289"/>
        <v/>
      </c>
      <c r="AA7461" t="str">
        <f t="shared" si="290"/>
        <v/>
      </c>
    </row>
    <row r="7462" spans="26:27" x14ac:dyDescent="0.2">
      <c r="Z7462" t="str">
        <f t="shared" si="289"/>
        <v/>
      </c>
      <c r="AA7462" t="str">
        <f t="shared" si="290"/>
        <v/>
      </c>
    </row>
    <row r="7463" spans="26:27" x14ac:dyDescent="0.2">
      <c r="Z7463" t="str">
        <f t="shared" si="289"/>
        <v/>
      </c>
      <c r="AA7463" t="str">
        <f t="shared" si="290"/>
        <v/>
      </c>
    </row>
    <row r="7464" spans="26:27" x14ac:dyDescent="0.2">
      <c r="Z7464" t="str">
        <f t="shared" si="289"/>
        <v/>
      </c>
      <c r="AA7464" t="str">
        <f t="shared" si="290"/>
        <v/>
      </c>
    </row>
    <row r="7465" spans="26:27" x14ac:dyDescent="0.2">
      <c r="Z7465" t="str">
        <f t="shared" si="289"/>
        <v/>
      </c>
      <c r="AA7465" t="str">
        <f t="shared" si="290"/>
        <v/>
      </c>
    </row>
    <row r="7466" spans="26:27" x14ac:dyDescent="0.2">
      <c r="Z7466" t="str">
        <f t="shared" si="289"/>
        <v/>
      </c>
      <c r="AA7466" t="str">
        <f t="shared" si="290"/>
        <v/>
      </c>
    </row>
    <row r="7467" spans="26:27" x14ac:dyDescent="0.2">
      <c r="Z7467" t="str">
        <f t="shared" si="289"/>
        <v/>
      </c>
      <c r="AA7467" t="str">
        <f t="shared" si="290"/>
        <v/>
      </c>
    </row>
    <row r="7468" spans="26:27" x14ac:dyDescent="0.2">
      <c r="Z7468" t="str">
        <f t="shared" si="289"/>
        <v/>
      </c>
      <c r="AA7468" t="str">
        <f t="shared" si="290"/>
        <v/>
      </c>
    </row>
    <row r="7469" spans="26:27" x14ac:dyDescent="0.2">
      <c r="Z7469" t="str">
        <f t="shared" si="289"/>
        <v/>
      </c>
      <c r="AA7469" t="str">
        <f t="shared" si="290"/>
        <v/>
      </c>
    </row>
    <row r="7470" spans="26:27" x14ac:dyDescent="0.2">
      <c r="Z7470" t="str">
        <f t="shared" si="289"/>
        <v/>
      </c>
      <c r="AA7470" t="str">
        <f t="shared" si="290"/>
        <v/>
      </c>
    </row>
    <row r="7471" spans="26:27" x14ac:dyDescent="0.2">
      <c r="Z7471" t="str">
        <f t="shared" si="289"/>
        <v/>
      </c>
      <c r="AA7471" t="str">
        <f t="shared" si="290"/>
        <v/>
      </c>
    </row>
    <row r="7472" spans="26:27" x14ac:dyDescent="0.2">
      <c r="Z7472" t="str">
        <f t="shared" si="289"/>
        <v/>
      </c>
      <c r="AA7472" t="str">
        <f t="shared" si="290"/>
        <v/>
      </c>
    </row>
    <row r="7473" spans="26:27" x14ac:dyDescent="0.2">
      <c r="Z7473" t="str">
        <f t="shared" si="289"/>
        <v/>
      </c>
      <c r="AA7473" t="str">
        <f t="shared" si="290"/>
        <v/>
      </c>
    </row>
    <row r="7474" spans="26:27" x14ac:dyDescent="0.2">
      <c r="Z7474" t="str">
        <f t="shared" si="289"/>
        <v/>
      </c>
      <c r="AA7474" t="str">
        <f t="shared" si="290"/>
        <v/>
      </c>
    </row>
    <row r="7475" spans="26:27" x14ac:dyDescent="0.2">
      <c r="Z7475" t="str">
        <f t="shared" si="289"/>
        <v/>
      </c>
      <c r="AA7475" t="str">
        <f t="shared" si="290"/>
        <v/>
      </c>
    </row>
    <row r="7476" spans="26:27" x14ac:dyDescent="0.2">
      <c r="Z7476" t="str">
        <f t="shared" si="289"/>
        <v/>
      </c>
      <c r="AA7476" t="str">
        <f t="shared" si="290"/>
        <v/>
      </c>
    </row>
    <row r="7477" spans="26:27" x14ac:dyDescent="0.2">
      <c r="Z7477" t="str">
        <f t="shared" si="289"/>
        <v/>
      </c>
      <c r="AA7477" t="str">
        <f t="shared" si="290"/>
        <v/>
      </c>
    </row>
    <row r="7478" spans="26:27" x14ac:dyDescent="0.2">
      <c r="Z7478" t="str">
        <f t="shared" si="289"/>
        <v/>
      </c>
      <c r="AA7478" t="str">
        <f t="shared" si="290"/>
        <v/>
      </c>
    </row>
    <row r="7479" spans="26:27" x14ac:dyDescent="0.2">
      <c r="Z7479" t="str">
        <f t="shared" si="289"/>
        <v/>
      </c>
      <c r="AA7479" t="str">
        <f t="shared" si="290"/>
        <v/>
      </c>
    </row>
    <row r="7480" spans="26:27" x14ac:dyDescent="0.2">
      <c r="Z7480" t="str">
        <f t="shared" si="289"/>
        <v/>
      </c>
      <c r="AA7480" t="str">
        <f t="shared" si="290"/>
        <v/>
      </c>
    </row>
    <row r="7481" spans="26:27" x14ac:dyDescent="0.2">
      <c r="Z7481" t="str">
        <f t="shared" si="289"/>
        <v/>
      </c>
      <c r="AA7481" t="str">
        <f t="shared" si="290"/>
        <v/>
      </c>
    </row>
    <row r="7482" spans="26:27" x14ac:dyDescent="0.2">
      <c r="Z7482" t="str">
        <f t="shared" si="289"/>
        <v/>
      </c>
      <c r="AA7482" t="str">
        <f t="shared" si="290"/>
        <v/>
      </c>
    </row>
    <row r="7483" spans="26:27" x14ac:dyDescent="0.2">
      <c r="Z7483" t="str">
        <f t="shared" si="289"/>
        <v/>
      </c>
      <c r="AA7483" t="str">
        <f t="shared" si="290"/>
        <v/>
      </c>
    </row>
    <row r="7484" spans="26:27" x14ac:dyDescent="0.2">
      <c r="Z7484" t="str">
        <f t="shared" si="289"/>
        <v/>
      </c>
      <c r="AA7484" t="str">
        <f t="shared" si="290"/>
        <v/>
      </c>
    </row>
    <row r="7485" spans="26:27" x14ac:dyDescent="0.2">
      <c r="Z7485" t="str">
        <f t="shared" si="289"/>
        <v/>
      </c>
      <c r="AA7485" t="str">
        <f t="shared" si="290"/>
        <v/>
      </c>
    </row>
    <row r="7486" spans="26:27" x14ac:dyDescent="0.2">
      <c r="Z7486" t="str">
        <f t="shared" si="289"/>
        <v/>
      </c>
      <c r="AA7486" t="str">
        <f t="shared" si="290"/>
        <v/>
      </c>
    </row>
    <row r="7487" spans="26:27" x14ac:dyDescent="0.2">
      <c r="Z7487" t="str">
        <f t="shared" si="289"/>
        <v/>
      </c>
      <c r="AA7487" t="str">
        <f t="shared" si="290"/>
        <v/>
      </c>
    </row>
    <row r="7488" spans="26:27" x14ac:dyDescent="0.2">
      <c r="Z7488" t="str">
        <f t="shared" si="289"/>
        <v/>
      </c>
      <c r="AA7488" t="str">
        <f t="shared" si="290"/>
        <v/>
      </c>
    </row>
    <row r="7489" spans="26:27" x14ac:dyDescent="0.2">
      <c r="Z7489" t="str">
        <f t="shared" si="289"/>
        <v/>
      </c>
      <c r="AA7489" t="str">
        <f t="shared" si="290"/>
        <v/>
      </c>
    </row>
    <row r="7490" spans="26:27" x14ac:dyDescent="0.2">
      <c r="Z7490" t="str">
        <f t="shared" si="289"/>
        <v/>
      </c>
      <c r="AA7490" t="str">
        <f t="shared" si="290"/>
        <v/>
      </c>
    </row>
    <row r="7491" spans="26:27" x14ac:dyDescent="0.2">
      <c r="Z7491" t="str">
        <f t="shared" si="289"/>
        <v/>
      </c>
      <c r="AA7491" t="str">
        <f t="shared" si="290"/>
        <v/>
      </c>
    </row>
    <row r="7492" spans="26:27" x14ac:dyDescent="0.2">
      <c r="Z7492" t="str">
        <f t="shared" si="289"/>
        <v/>
      </c>
      <c r="AA7492" t="str">
        <f t="shared" si="290"/>
        <v/>
      </c>
    </row>
    <row r="7493" spans="26:27" x14ac:dyDescent="0.2">
      <c r="Z7493" t="str">
        <f t="shared" si="289"/>
        <v/>
      </c>
      <c r="AA7493" t="str">
        <f t="shared" si="290"/>
        <v/>
      </c>
    </row>
    <row r="7494" spans="26:27" x14ac:dyDescent="0.2">
      <c r="Z7494" t="str">
        <f t="shared" si="289"/>
        <v/>
      </c>
      <c r="AA7494" t="str">
        <f t="shared" si="290"/>
        <v/>
      </c>
    </row>
    <row r="7495" spans="26:27" x14ac:dyDescent="0.2">
      <c r="Z7495" t="str">
        <f t="shared" si="289"/>
        <v/>
      </c>
      <c r="AA7495" t="str">
        <f t="shared" si="290"/>
        <v/>
      </c>
    </row>
    <row r="7496" spans="26:27" x14ac:dyDescent="0.2">
      <c r="Z7496" t="str">
        <f t="shared" si="289"/>
        <v/>
      </c>
      <c r="AA7496" t="str">
        <f t="shared" si="290"/>
        <v/>
      </c>
    </row>
    <row r="7497" spans="26:27" x14ac:dyDescent="0.2">
      <c r="Z7497" t="str">
        <f t="shared" si="289"/>
        <v/>
      </c>
      <c r="AA7497" t="str">
        <f t="shared" si="290"/>
        <v/>
      </c>
    </row>
    <row r="7498" spans="26:27" x14ac:dyDescent="0.2">
      <c r="Z7498" t="str">
        <f t="shared" si="289"/>
        <v/>
      </c>
      <c r="AA7498" t="str">
        <f t="shared" si="290"/>
        <v/>
      </c>
    </row>
    <row r="7499" spans="26:27" x14ac:dyDescent="0.2">
      <c r="Z7499" t="str">
        <f t="shared" si="289"/>
        <v/>
      </c>
      <c r="AA7499" t="str">
        <f t="shared" si="290"/>
        <v/>
      </c>
    </row>
    <row r="7500" spans="26:27" x14ac:dyDescent="0.2">
      <c r="Z7500" t="str">
        <f t="shared" si="289"/>
        <v/>
      </c>
      <c r="AA7500" t="str">
        <f t="shared" si="290"/>
        <v/>
      </c>
    </row>
    <row r="7501" spans="26:27" x14ac:dyDescent="0.2">
      <c r="Z7501" t="str">
        <f t="shared" si="289"/>
        <v/>
      </c>
      <c r="AA7501" t="str">
        <f t="shared" si="290"/>
        <v/>
      </c>
    </row>
    <row r="7502" spans="26:27" x14ac:dyDescent="0.2">
      <c r="Z7502" t="str">
        <f t="shared" si="289"/>
        <v/>
      </c>
      <c r="AA7502" t="str">
        <f t="shared" si="290"/>
        <v/>
      </c>
    </row>
    <row r="7503" spans="26:27" x14ac:dyDescent="0.2">
      <c r="Z7503" t="str">
        <f t="shared" si="289"/>
        <v/>
      </c>
      <c r="AA7503" t="str">
        <f t="shared" si="290"/>
        <v/>
      </c>
    </row>
    <row r="7504" spans="26:27" x14ac:dyDescent="0.2">
      <c r="Z7504" t="str">
        <f t="shared" si="289"/>
        <v/>
      </c>
      <c r="AA7504" t="str">
        <f t="shared" si="290"/>
        <v/>
      </c>
    </row>
    <row r="7505" spans="26:27" x14ac:dyDescent="0.2">
      <c r="Z7505" t="str">
        <f t="shared" si="289"/>
        <v/>
      </c>
      <c r="AA7505" t="str">
        <f t="shared" si="290"/>
        <v/>
      </c>
    </row>
    <row r="7506" spans="26:27" x14ac:dyDescent="0.2">
      <c r="Z7506" t="str">
        <f t="shared" si="289"/>
        <v/>
      </c>
      <c r="AA7506" t="str">
        <f t="shared" si="290"/>
        <v/>
      </c>
    </row>
    <row r="7507" spans="26:27" x14ac:dyDescent="0.2">
      <c r="Z7507" t="str">
        <f t="shared" si="289"/>
        <v/>
      </c>
      <c r="AA7507" t="str">
        <f t="shared" si="290"/>
        <v/>
      </c>
    </row>
    <row r="7508" spans="26:27" x14ac:dyDescent="0.2">
      <c r="Z7508" t="str">
        <f t="shared" si="289"/>
        <v/>
      </c>
      <c r="AA7508" t="str">
        <f t="shared" si="290"/>
        <v/>
      </c>
    </row>
    <row r="7509" spans="26:27" x14ac:dyDescent="0.2">
      <c r="Z7509" t="str">
        <f t="shared" si="289"/>
        <v/>
      </c>
      <c r="AA7509" t="str">
        <f t="shared" si="290"/>
        <v/>
      </c>
    </row>
    <row r="7510" spans="26:27" x14ac:dyDescent="0.2">
      <c r="Z7510" t="str">
        <f t="shared" si="289"/>
        <v/>
      </c>
      <c r="AA7510" t="str">
        <f t="shared" si="290"/>
        <v/>
      </c>
    </row>
    <row r="7511" spans="26:27" x14ac:dyDescent="0.2">
      <c r="Z7511" t="str">
        <f t="shared" si="289"/>
        <v/>
      </c>
      <c r="AA7511" t="str">
        <f t="shared" si="290"/>
        <v/>
      </c>
    </row>
    <row r="7512" spans="26:27" x14ac:dyDescent="0.2">
      <c r="Z7512" t="str">
        <f t="shared" si="289"/>
        <v/>
      </c>
      <c r="AA7512" t="str">
        <f t="shared" si="290"/>
        <v/>
      </c>
    </row>
    <row r="7513" spans="26:27" x14ac:dyDescent="0.2">
      <c r="Z7513" t="str">
        <f t="shared" si="289"/>
        <v/>
      </c>
      <c r="AA7513" t="str">
        <f t="shared" si="290"/>
        <v/>
      </c>
    </row>
    <row r="7514" spans="26:27" x14ac:dyDescent="0.2">
      <c r="Z7514" t="str">
        <f t="shared" si="289"/>
        <v/>
      </c>
      <c r="AA7514" t="str">
        <f t="shared" si="290"/>
        <v/>
      </c>
    </row>
    <row r="7515" spans="26:27" x14ac:dyDescent="0.2">
      <c r="Z7515" t="str">
        <f t="shared" si="289"/>
        <v/>
      </c>
      <c r="AA7515" t="str">
        <f t="shared" si="290"/>
        <v/>
      </c>
    </row>
    <row r="7516" spans="26:27" x14ac:dyDescent="0.2">
      <c r="Z7516" t="str">
        <f t="shared" si="289"/>
        <v/>
      </c>
      <c r="AA7516" t="str">
        <f t="shared" si="290"/>
        <v/>
      </c>
    </row>
    <row r="7517" spans="26:27" x14ac:dyDescent="0.2">
      <c r="Z7517" t="str">
        <f t="shared" si="289"/>
        <v/>
      </c>
      <c r="AA7517" t="str">
        <f t="shared" si="290"/>
        <v/>
      </c>
    </row>
    <row r="7518" spans="26:27" x14ac:dyDescent="0.2">
      <c r="Z7518" t="str">
        <f t="shared" si="289"/>
        <v/>
      </c>
      <c r="AA7518" t="str">
        <f t="shared" si="290"/>
        <v/>
      </c>
    </row>
    <row r="7519" spans="26:27" x14ac:dyDescent="0.2">
      <c r="Z7519" t="str">
        <f t="shared" si="289"/>
        <v/>
      </c>
      <c r="AA7519" t="str">
        <f t="shared" si="290"/>
        <v/>
      </c>
    </row>
    <row r="7520" spans="26:27" x14ac:dyDescent="0.2">
      <c r="Z7520" t="str">
        <f t="shared" si="289"/>
        <v/>
      </c>
      <c r="AA7520" t="str">
        <f t="shared" si="290"/>
        <v/>
      </c>
    </row>
    <row r="7521" spans="26:27" x14ac:dyDescent="0.2">
      <c r="Z7521" t="str">
        <f t="shared" si="289"/>
        <v/>
      </c>
      <c r="AA7521" t="str">
        <f t="shared" si="290"/>
        <v/>
      </c>
    </row>
    <row r="7522" spans="26:27" x14ac:dyDescent="0.2">
      <c r="Z7522" t="str">
        <f t="shared" ref="Z7522:Z7585" si="291">A7522&amp;B7522&amp;D7522</f>
        <v/>
      </c>
      <c r="AA7522" t="str">
        <f t="shared" ref="AA7522:AA7585" si="292">$A7522&amp;$B7522&amp;$D7522</f>
        <v/>
      </c>
    </row>
    <row r="7523" spans="26:27" x14ac:dyDescent="0.2">
      <c r="Z7523" t="str">
        <f t="shared" si="291"/>
        <v/>
      </c>
      <c r="AA7523" t="str">
        <f t="shared" si="292"/>
        <v/>
      </c>
    </row>
    <row r="7524" spans="26:27" x14ac:dyDescent="0.2">
      <c r="Z7524" t="str">
        <f t="shared" si="291"/>
        <v/>
      </c>
      <c r="AA7524" t="str">
        <f t="shared" si="292"/>
        <v/>
      </c>
    </row>
    <row r="7525" spans="26:27" x14ac:dyDescent="0.2">
      <c r="Z7525" t="str">
        <f t="shared" si="291"/>
        <v/>
      </c>
      <c r="AA7525" t="str">
        <f t="shared" si="292"/>
        <v/>
      </c>
    </row>
    <row r="7526" spans="26:27" x14ac:dyDescent="0.2">
      <c r="Z7526" t="str">
        <f t="shared" si="291"/>
        <v/>
      </c>
      <c r="AA7526" t="str">
        <f t="shared" si="292"/>
        <v/>
      </c>
    </row>
    <row r="7527" spans="26:27" x14ac:dyDescent="0.2">
      <c r="Z7527" t="str">
        <f t="shared" si="291"/>
        <v/>
      </c>
      <c r="AA7527" t="str">
        <f t="shared" si="292"/>
        <v/>
      </c>
    </row>
    <row r="7528" spans="26:27" x14ac:dyDescent="0.2">
      <c r="Z7528" t="str">
        <f t="shared" si="291"/>
        <v/>
      </c>
      <c r="AA7528" t="str">
        <f t="shared" si="292"/>
        <v/>
      </c>
    </row>
    <row r="7529" spans="26:27" x14ac:dyDescent="0.2">
      <c r="Z7529" t="str">
        <f t="shared" si="291"/>
        <v/>
      </c>
      <c r="AA7529" t="str">
        <f t="shared" si="292"/>
        <v/>
      </c>
    </row>
    <row r="7530" spans="26:27" x14ac:dyDescent="0.2">
      <c r="Z7530" t="str">
        <f t="shared" si="291"/>
        <v/>
      </c>
      <c r="AA7530" t="str">
        <f t="shared" si="292"/>
        <v/>
      </c>
    </row>
    <row r="7531" spans="26:27" x14ac:dyDescent="0.2">
      <c r="Z7531" t="str">
        <f t="shared" si="291"/>
        <v/>
      </c>
      <c r="AA7531" t="str">
        <f t="shared" si="292"/>
        <v/>
      </c>
    </row>
    <row r="7532" spans="26:27" x14ac:dyDescent="0.2">
      <c r="Z7532" t="str">
        <f t="shared" si="291"/>
        <v/>
      </c>
      <c r="AA7532" t="str">
        <f t="shared" si="292"/>
        <v/>
      </c>
    </row>
    <row r="7533" spans="26:27" x14ac:dyDescent="0.2">
      <c r="Z7533" t="str">
        <f t="shared" si="291"/>
        <v/>
      </c>
      <c r="AA7533" t="str">
        <f t="shared" si="292"/>
        <v/>
      </c>
    </row>
    <row r="7534" spans="26:27" x14ac:dyDescent="0.2">
      <c r="Z7534" t="str">
        <f t="shared" si="291"/>
        <v/>
      </c>
      <c r="AA7534" t="str">
        <f t="shared" si="292"/>
        <v/>
      </c>
    </row>
    <row r="7535" spans="26:27" x14ac:dyDescent="0.2">
      <c r="Z7535" t="str">
        <f t="shared" si="291"/>
        <v/>
      </c>
      <c r="AA7535" t="str">
        <f t="shared" si="292"/>
        <v/>
      </c>
    </row>
    <row r="7536" spans="26:27" x14ac:dyDescent="0.2">
      <c r="Z7536" t="str">
        <f t="shared" si="291"/>
        <v/>
      </c>
      <c r="AA7536" t="str">
        <f t="shared" si="292"/>
        <v/>
      </c>
    </row>
    <row r="7537" spans="26:27" x14ac:dyDescent="0.2">
      <c r="Z7537" t="str">
        <f t="shared" si="291"/>
        <v/>
      </c>
      <c r="AA7537" t="str">
        <f t="shared" si="292"/>
        <v/>
      </c>
    </row>
    <row r="7538" spans="26:27" x14ac:dyDescent="0.2">
      <c r="Z7538" t="str">
        <f t="shared" si="291"/>
        <v/>
      </c>
      <c r="AA7538" t="str">
        <f t="shared" si="292"/>
        <v/>
      </c>
    </row>
    <row r="7539" spans="26:27" x14ac:dyDescent="0.2">
      <c r="Z7539" t="str">
        <f t="shared" si="291"/>
        <v/>
      </c>
      <c r="AA7539" t="str">
        <f t="shared" si="292"/>
        <v/>
      </c>
    </row>
    <row r="7540" spans="26:27" x14ac:dyDescent="0.2">
      <c r="Z7540" t="str">
        <f t="shared" si="291"/>
        <v/>
      </c>
      <c r="AA7540" t="str">
        <f t="shared" si="292"/>
        <v/>
      </c>
    </row>
    <row r="7541" spans="26:27" x14ac:dyDescent="0.2">
      <c r="Z7541" t="str">
        <f t="shared" si="291"/>
        <v/>
      </c>
      <c r="AA7541" t="str">
        <f t="shared" si="292"/>
        <v/>
      </c>
    </row>
    <row r="7542" spans="26:27" x14ac:dyDescent="0.2">
      <c r="Z7542" t="str">
        <f t="shared" si="291"/>
        <v/>
      </c>
      <c r="AA7542" t="str">
        <f t="shared" si="292"/>
        <v/>
      </c>
    </row>
    <row r="7543" spans="26:27" x14ac:dyDescent="0.2">
      <c r="Z7543" t="str">
        <f t="shared" si="291"/>
        <v/>
      </c>
      <c r="AA7543" t="str">
        <f t="shared" si="292"/>
        <v/>
      </c>
    </row>
    <row r="7544" spans="26:27" x14ac:dyDescent="0.2">
      <c r="Z7544" t="str">
        <f t="shared" si="291"/>
        <v/>
      </c>
      <c r="AA7544" t="str">
        <f t="shared" si="292"/>
        <v/>
      </c>
    </row>
    <row r="7545" spans="26:27" x14ac:dyDescent="0.2">
      <c r="Z7545" t="str">
        <f t="shared" si="291"/>
        <v/>
      </c>
      <c r="AA7545" t="str">
        <f t="shared" si="292"/>
        <v/>
      </c>
    </row>
    <row r="7546" spans="26:27" x14ac:dyDescent="0.2">
      <c r="Z7546" t="str">
        <f t="shared" si="291"/>
        <v/>
      </c>
      <c r="AA7546" t="str">
        <f t="shared" si="292"/>
        <v/>
      </c>
    </row>
    <row r="7547" spans="26:27" x14ac:dyDescent="0.2">
      <c r="Z7547" t="str">
        <f t="shared" si="291"/>
        <v/>
      </c>
      <c r="AA7547" t="str">
        <f t="shared" si="292"/>
        <v/>
      </c>
    </row>
    <row r="7548" spans="26:27" x14ac:dyDescent="0.2">
      <c r="Z7548" t="str">
        <f t="shared" si="291"/>
        <v/>
      </c>
      <c r="AA7548" t="str">
        <f t="shared" si="292"/>
        <v/>
      </c>
    </row>
    <row r="7549" spans="26:27" x14ac:dyDescent="0.2">
      <c r="Z7549" t="str">
        <f t="shared" si="291"/>
        <v/>
      </c>
      <c r="AA7549" t="str">
        <f t="shared" si="292"/>
        <v/>
      </c>
    </row>
    <row r="7550" spans="26:27" x14ac:dyDescent="0.2">
      <c r="Z7550" t="str">
        <f t="shared" si="291"/>
        <v/>
      </c>
      <c r="AA7550" t="str">
        <f t="shared" si="292"/>
        <v/>
      </c>
    </row>
    <row r="7551" spans="26:27" x14ac:dyDescent="0.2">
      <c r="Z7551" t="str">
        <f t="shared" si="291"/>
        <v/>
      </c>
      <c r="AA7551" t="str">
        <f t="shared" si="292"/>
        <v/>
      </c>
    </row>
    <row r="7552" spans="26:27" x14ac:dyDescent="0.2">
      <c r="Z7552" t="str">
        <f t="shared" si="291"/>
        <v/>
      </c>
      <c r="AA7552" t="str">
        <f t="shared" si="292"/>
        <v/>
      </c>
    </row>
    <row r="7553" spans="26:27" x14ac:dyDescent="0.2">
      <c r="Z7553" t="str">
        <f t="shared" si="291"/>
        <v/>
      </c>
      <c r="AA7553" t="str">
        <f t="shared" si="292"/>
        <v/>
      </c>
    </row>
    <row r="7554" spans="26:27" x14ac:dyDescent="0.2">
      <c r="Z7554" t="str">
        <f t="shared" si="291"/>
        <v/>
      </c>
      <c r="AA7554" t="str">
        <f t="shared" si="292"/>
        <v/>
      </c>
    </row>
    <row r="7555" spans="26:27" x14ac:dyDescent="0.2">
      <c r="Z7555" t="str">
        <f t="shared" si="291"/>
        <v/>
      </c>
      <c r="AA7555" t="str">
        <f t="shared" si="292"/>
        <v/>
      </c>
    </row>
    <row r="7556" spans="26:27" x14ac:dyDescent="0.2">
      <c r="Z7556" t="str">
        <f t="shared" si="291"/>
        <v/>
      </c>
      <c r="AA7556" t="str">
        <f t="shared" si="292"/>
        <v/>
      </c>
    </row>
    <row r="7557" spans="26:27" x14ac:dyDescent="0.2">
      <c r="Z7557" t="str">
        <f t="shared" si="291"/>
        <v/>
      </c>
      <c r="AA7557" t="str">
        <f t="shared" si="292"/>
        <v/>
      </c>
    </row>
    <row r="7558" spans="26:27" x14ac:dyDescent="0.2">
      <c r="Z7558" t="str">
        <f t="shared" si="291"/>
        <v/>
      </c>
      <c r="AA7558" t="str">
        <f t="shared" si="292"/>
        <v/>
      </c>
    </row>
    <row r="7559" spans="26:27" x14ac:dyDescent="0.2">
      <c r="Z7559" t="str">
        <f t="shared" si="291"/>
        <v/>
      </c>
      <c r="AA7559" t="str">
        <f t="shared" si="292"/>
        <v/>
      </c>
    </row>
    <row r="7560" spans="26:27" x14ac:dyDescent="0.2">
      <c r="Z7560" t="str">
        <f t="shared" si="291"/>
        <v/>
      </c>
      <c r="AA7560" t="str">
        <f t="shared" si="292"/>
        <v/>
      </c>
    </row>
    <row r="7561" spans="26:27" x14ac:dyDescent="0.2">
      <c r="Z7561" t="str">
        <f t="shared" si="291"/>
        <v/>
      </c>
      <c r="AA7561" t="str">
        <f t="shared" si="292"/>
        <v/>
      </c>
    </row>
    <row r="7562" spans="26:27" x14ac:dyDescent="0.2">
      <c r="Z7562" t="str">
        <f t="shared" si="291"/>
        <v/>
      </c>
      <c r="AA7562" t="str">
        <f t="shared" si="292"/>
        <v/>
      </c>
    </row>
    <row r="7563" spans="26:27" x14ac:dyDescent="0.2">
      <c r="Z7563" t="str">
        <f t="shared" si="291"/>
        <v/>
      </c>
      <c r="AA7563" t="str">
        <f t="shared" si="292"/>
        <v/>
      </c>
    </row>
    <row r="7564" spans="26:27" x14ac:dyDescent="0.2">
      <c r="Z7564" t="str">
        <f t="shared" si="291"/>
        <v/>
      </c>
      <c r="AA7564" t="str">
        <f t="shared" si="292"/>
        <v/>
      </c>
    </row>
    <row r="7565" spans="26:27" x14ac:dyDescent="0.2">
      <c r="Z7565" t="str">
        <f t="shared" si="291"/>
        <v/>
      </c>
      <c r="AA7565" t="str">
        <f t="shared" si="292"/>
        <v/>
      </c>
    </row>
    <row r="7566" spans="26:27" x14ac:dyDescent="0.2">
      <c r="Z7566" t="str">
        <f t="shared" si="291"/>
        <v/>
      </c>
      <c r="AA7566" t="str">
        <f t="shared" si="292"/>
        <v/>
      </c>
    </row>
    <row r="7567" spans="26:27" x14ac:dyDescent="0.2">
      <c r="Z7567" t="str">
        <f t="shared" si="291"/>
        <v/>
      </c>
      <c r="AA7567" t="str">
        <f t="shared" si="292"/>
        <v/>
      </c>
    </row>
    <row r="7568" spans="26:27" x14ac:dyDescent="0.2">
      <c r="Z7568" t="str">
        <f t="shared" si="291"/>
        <v/>
      </c>
      <c r="AA7568" t="str">
        <f t="shared" si="292"/>
        <v/>
      </c>
    </row>
    <row r="7569" spans="26:27" x14ac:dyDescent="0.2">
      <c r="Z7569" t="str">
        <f t="shared" si="291"/>
        <v/>
      </c>
      <c r="AA7569" t="str">
        <f t="shared" si="292"/>
        <v/>
      </c>
    </row>
    <row r="7570" spans="26:27" x14ac:dyDescent="0.2">
      <c r="Z7570" t="str">
        <f t="shared" si="291"/>
        <v/>
      </c>
      <c r="AA7570" t="str">
        <f t="shared" si="292"/>
        <v/>
      </c>
    </row>
    <row r="7571" spans="26:27" x14ac:dyDescent="0.2">
      <c r="Z7571" t="str">
        <f t="shared" si="291"/>
        <v/>
      </c>
      <c r="AA7571" t="str">
        <f t="shared" si="292"/>
        <v/>
      </c>
    </row>
    <row r="7572" spans="26:27" x14ac:dyDescent="0.2">
      <c r="Z7572" t="str">
        <f t="shared" si="291"/>
        <v/>
      </c>
      <c r="AA7572" t="str">
        <f t="shared" si="292"/>
        <v/>
      </c>
    </row>
    <row r="7573" spans="26:27" x14ac:dyDescent="0.2">
      <c r="Z7573" t="str">
        <f t="shared" si="291"/>
        <v/>
      </c>
      <c r="AA7573" t="str">
        <f t="shared" si="292"/>
        <v/>
      </c>
    </row>
    <row r="7574" spans="26:27" x14ac:dyDescent="0.2">
      <c r="Z7574" t="str">
        <f t="shared" si="291"/>
        <v/>
      </c>
      <c r="AA7574" t="str">
        <f t="shared" si="292"/>
        <v/>
      </c>
    </row>
    <row r="7575" spans="26:27" x14ac:dyDescent="0.2">
      <c r="Z7575" t="str">
        <f t="shared" si="291"/>
        <v/>
      </c>
      <c r="AA7575" t="str">
        <f t="shared" si="292"/>
        <v/>
      </c>
    </row>
    <row r="7576" spans="26:27" x14ac:dyDescent="0.2">
      <c r="Z7576" t="str">
        <f t="shared" si="291"/>
        <v/>
      </c>
      <c r="AA7576" t="str">
        <f t="shared" si="292"/>
        <v/>
      </c>
    </row>
    <row r="7577" spans="26:27" x14ac:dyDescent="0.2">
      <c r="Z7577" t="str">
        <f t="shared" si="291"/>
        <v/>
      </c>
      <c r="AA7577" t="str">
        <f t="shared" si="292"/>
        <v/>
      </c>
    </row>
    <row r="7578" spans="26:27" x14ac:dyDescent="0.2">
      <c r="Z7578" t="str">
        <f t="shared" si="291"/>
        <v/>
      </c>
      <c r="AA7578" t="str">
        <f t="shared" si="292"/>
        <v/>
      </c>
    </row>
    <row r="7579" spans="26:27" x14ac:dyDescent="0.2">
      <c r="Z7579" t="str">
        <f t="shared" si="291"/>
        <v/>
      </c>
      <c r="AA7579" t="str">
        <f t="shared" si="292"/>
        <v/>
      </c>
    </row>
    <row r="7580" spans="26:27" x14ac:dyDescent="0.2">
      <c r="Z7580" t="str">
        <f t="shared" si="291"/>
        <v/>
      </c>
      <c r="AA7580" t="str">
        <f t="shared" si="292"/>
        <v/>
      </c>
    </row>
    <row r="7581" spans="26:27" x14ac:dyDescent="0.2">
      <c r="Z7581" t="str">
        <f t="shared" si="291"/>
        <v/>
      </c>
      <c r="AA7581" t="str">
        <f t="shared" si="292"/>
        <v/>
      </c>
    </row>
    <row r="7582" spans="26:27" x14ac:dyDescent="0.2">
      <c r="Z7582" t="str">
        <f t="shared" si="291"/>
        <v/>
      </c>
      <c r="AA7582" t="str">
        <f t="shared" si="292"/>
        <v/>
      </c>
    </row>
    <row r="7583" spans="26:27" x14ac:dyDescent="0.2">
      <c r="Z7583" t="str">
        <f t="shared" si="291"/>
        <v/>
      </c>
      <c r="AA7583" t="str">
        <f t="shared" si="292"/>
        <v/>
      </c>
    </row>
    <row r="7584" spans="26:27" x14ac:dyDescent="0.2">
      <c r="Z7584" t="str">
        <f t="shared" si="291"/>
        <v/>
      </c>
      <c r="AA7584" t="str">
        <f t="shared" si="292"/>
        <v/>
      </c>
    </row>
    <row r="7585" spans="26:27" x14ac:dyDescent="0.2">
      <c r="Z7585" t="str">
        <f t="shared" si="291"/>
        <v/>
      </c>
      <c r="AA7585" t="str">
        <f t="shared" si="292"/>
        <v/>
      </c>
    </row>
    <row r="7586" spans="26:27" x14ac:dyDescent="0.2">
      <c r="Z7586" t="str">
        <f t="shared" ref="Z7586:Z7649" si="293">A7586&amp;B7586&amp;D7586</f>
        <v/>
      </c>
      <c r="AA7586" t="str">
        <f t="shared" ref="AA7586:AA7649" si="294">$A7586&amp;$B7586&amp;$D7586</f>
        <v/>
      </c>
    </row>
    <row r="7587" spans="26:27" x14ac:dyDescent="0.2">
      <c r="Z7587" t="str">
        <f t="shared" si="293"/>
        <v/>
      </c>
      <c r="AA7587" t="str">
        <f t="shared" si="294"/>
        <v/>
      </c>
    </row>
    <row r="7588" spans="26:27" x14ac:dyDescent="0.2">
      <c r="Z7588" t="str">
        <f t="shared" si="293"/>
        <v/>
      </c>
      <c r="AA7588" t="str">
        <f t="shared" si="294"/>
        <v/>
      </c>
    </row>
    <row r="7589" spans="26:27" x14ac:dyDescent="0.2">
      <c r="Z7589" t="str">
        <f t="shared" si="293"/>
        <v/>
      </c>
      <c r="AA7589" t="str">
        <f t="shared" si="294"/>
        <v/>
      </c>
    </row>
    <row r="7590" spans="26:27" x14ac:dyDescent="0.2">
      <c r="Z7590" t="str">
        <f t="shared" si="293"/>
        <v/>
      </c>
      <c r="AA7590" t="str">
        <f t="shared" si="294"/>
        <v/>
      </c>
    </row>
    <row r="7591" spans="26:27" x14ac:dyDescent="0.2">
      <c r="Z7591" t="str">
        <f t="shared" si="293"/>
        <v/>
      </c>
      <c r="AA7591" t="str">
        <f t="shared" si="294"/>
        <v/>
      </c>
    </row>
    <row r="7592" spans="26:27" x14ac:dyDescent="0.2">
      <c r="Z7592" t="str">
        <f t="shared" si="293"/>
        <v/>
      </c>
      <c r="AA7592" t="str">
        <f t="shared" si="294"/>
        <v/>
      </c>
    </row>
    <row r="7593" spans="26:27" x14ac:dyDescent="0.2">
      <c r="Z7593" t="str">
        <f t="shared" si="293"/>
        <v/>
      </c>
      <c r="AA7593" t="str">
        <f t="shared" si="294"/>
        <v/>
      </c>
    </row>
    <row r="7594" spans="26:27" x14ac:dyDescent="0.2">
      <c r="Z7594" t="str">
        <f t="shared" si="293"/>
        <v/>
      </c>
      <c r="AA7594" t="str">
        <f t="shared" si="294"/>
        <v/>
      </c>
    </row>
    <row r="7595" spans="26:27" x14ac:dyDescent="0.2">
      <c r="Z7595" t="str">
        <f t="shared" si="293"/>
        <v/>
      </c>
      <c r="AA7595" t="str">
        <f t="shared" si="294"/>
        <v/>
      </c>
    </row>
    <row r="7596" spans="26:27" x14ac:dyDescent="0.2">
      <c r="Z7596" t="str">
        <f t="shared" si="293"/>
        <v/>
      </c>
      <c r="AA7596" t="str">
        <f t="shared" si="294"/>
        <v/>
      </c>
    </row>
    <row r="7597" spans="26:27" x14ac:dyDescent="0.2">
      <c r="Z7597" t="str">
        <f t="shared" si="293"/>
        <v/>
      </c>
      <c r="AA7597" t="str">
        <f t="shared" si="294"/>
        <v/>
      </c>
    </row>
    <row r="7598" spans="26:27" x14ac:dyDescent="0.2">
      <c r="Z7598" t="str">
        <f t="shared" si="293"/>
        <v/>
      </c>
      <c r="AA7598" t="str">
        <f t="shared" si="294"/>
        <v/>
      </c>
    </row>
    <row r="7599" spans="26:27" x14ac:dyDescent="0.2">
      <c r="Z7599" t="str">
        <f t="shared" si="293"/>
        <v/>
      </c>
      <c r="AA7599" t="str">
        <f t="shared" si="294"/>
        <v/>
      </c>
    </row>
    <row r="7600" spans="26:27" x14ac:dyDescent="0.2">
      <c r="Z7600" t="str">
        <f t="shared" si="293"/>
        <v/>
      </c>
      <c r="AA7600" t="str">
        <f t="shared" si="294"/>
        <v/>
      </c>
    </row>
    <row r="7601" spans="26:27" x14ac:dyDescent="0.2">
      <c r="Z7601" t="str">
        <f t="shared" si="293"/>
        <v/>
      </c>
      <c r="AA7601" t="str">
        <f t="shared" si="294"/>
        <v/>
      </c>
    </row>
    <row r="7602" spans="26:27" x14ac:dyDescent="0.2">
      <c r="Z7602" t="str">
        <f t="shared" si="293"/>
        <v/>
      </c>
      <c r="AA7602" t="str">
        <f t="shared" si="294"/>
        <v/>
      </c>
    </row>
    <row r="7603" spans="26:27" x14ac:dyDescent="0.2">
      <c r="Z7603" t="str">
        <f t="shared" si="293"/>
        <v/>
      </c>
      <c r="AA7603" t="str">
        <f t="shared" si="294"/>
        <v/>
      </c>
    </row>
    <row r="7604" spans="26:27" x14ac:dyDescent="0.2">
      <c r="Z7604" t="str">
        <f t="shared" si="293"/>
        <v/>
      </c>
      <c r="AA7604" t="str">
        <f t="shared" si="294"/>
        <v/>
      </c>
    </row>
    <row r="7605" spans="26:27" x14ac:dyDescent="0.2">
      <c r="Z7605" t="str">
        <f t="shared" si="293"/>
        <v/>
      </c>
      <c r="AA7605" t="str">
        <f t="shared" si="294"/>
        <v/>
      </c>
    </row>
    <row r="7606" spans="26:27" x14ac:dyDescent="0.2">
      <c r="Z7606" t="str">
        <f t="shared" si="293"/>
        <v/>
      </c>
      <c r="AA7606" t="str">
        <f t="shared" si="294"/>
        <v/>
      </c>
    </row>
    <row r="7607" spans="26:27" x14ac:dyDescent="0.2">
      <c r="Z7607" t="str">
        <f t="shared" si="293"/>
        <v/>
      </c>
      <c r="AA7607" t="str">
        <f t="shared" si="294"/>
        <v/>
      </c>
    </row>
    <row r="7608" spans="26:27" x14ac:dyDescent="0.2">
      <c r="Z7608" t="str">
        <f t="shared" si="293"/>
        <v/>
      </c>
      <c r="AA7608" t="str">
        <f t="shared" si="294"/>
        <v/>
      </c>
    </row>
    <row r="7609" spans="26:27" x14ac:dyDescent="0.2">
      <c r="Z7609" t="str">
        <f t="shared" si="293"/>
        <v/>
      </c>
      <c r="AA7609" t="str">
        <f t="shared" si="294"/>
        <v/>
      </c>
    </row>
    <row r="7610" spans="26:27" x14ac:dyDescent="0.2">
      <c r="Z7610" t="str">
        <f t="shared" si="293"/>
        <v/>
      </c>
      <c r="AA7610" t="str">
        <f t="shared" si="294"/>
        <v/>
      </c>
    </row>
    <row r="7611" spans="26:27" x14ac:dyDescent="0.2">
      <c r="Z7611" t="str">
        <f t="shared" si="293"/>
        <v/>
      </c>
      <c r="AA7611" t="str">
        <f t="shared" si="294"/>
        <v/>
      </c>
    </row>
    <row r="7612" spans="26:27" x14ac:dyDescent="0.2">
      <c r="Z7612" t="str">
        <f t="shared" si="293"/>
        <v/>
      </c>
      <c r="AA7612" t="str">
        <f t="shared" si="294"/>
        <v/>
      </c>
    </row>
    <row r="7613" spans="26:27" x14ac:dyDescent="0.2">
      <c r="Z7613" t="str">
        <f t="shared" si="293"/>
        <v/>
      </c>
      <c r="AA7613" t="str">
        <f t="shared" si="294"/>
        <v/>
      </c>
    </row>
    <row r="7614" spans="26:27" x14ac:dyDescent="0.2">
      <c r="Z7614" t="str">
        <f t="shared" si="293"/>
        <v/>
      </c>
      <c r="AA7614" t="str">
        <f t="shared" si="294"/>
        <v/>
      </c>
    </row>
    <row r="7615" spans="26:27" x14ac:dyDescent="0.2">
      <c r="Z7615" t="str">
        <f t="shared" si="293"/>
        <v/>
      </c>
      <c r="AA7615" t="str">
        <f t="shared" si="294"/>
        <v/>
      </c>
    </row>
    <row r="7616" spans="26:27" x14ac:dyDescent="0.2">
      <c r="Z7616" t="str">
        <f t="shared" si="293"/>
        <v/>
      </c>
      <c r="AA7616" t="str">
        <f t="shared" si="294"/>
        <v/>
      </c>
    </row>
    <row r="7617" spans="26:27" x14ac:dyDescent="0.2">
      <c r="Z7617" t="str">
        <f t="shared" si="293"/>
        <v/>
      </c>
      <c r="AA7617" t="str">
        <f t="shared" si="294"/>
        <v/>
      </c>
    </row>
    <row r="7618" spans="26:27" x14ac:dyDescent="0.2">
      <c r="Z7618" t="str">
        <f t="shared" si="293"/>
        <v/>
      </c>
      <c r="AA7618" t="str">
        <f t="shared" si="294"/>
        <v/>
      </c>
    </row>
    <row r="7619" spans="26:27" x14ac:dyDescent="0.2">
      <c r="Z7619" t="str">
        <f t="shared" si="293"/>
        <v/>
      </c>
      <c r="AA7619" t="str">
        <f t="shared" si="294"/>
        <v/>
      </c>
    </row>
    <row r="7620" spans="26:27" x14ac:dyDescent="0.2">
      <c r="Z7620" t="str">
        <f t="shared" si="293"/>
        <v/>
      </c>
      <c r="AA7620" t="str">
        <f t="shared" si="294"/>
        <v/>
      </c>
    </row>
    <row r="7621" spans="26:27" x14ac:dyDescent="0.2">
      <c r="Z7621" t="str">
        <f t="shared" si="293"/>
        <v/>
      </c>
      <c r="AA7621" t="str">
        <f t="shared" si="294"/>
        <v/>
      </c>
    </row>
    <row r="7622" spans="26:27" x14ac:dyDescent="0.2">
      <c r="Z7622" t="str">
        <f t="shared" si="293"/>
        <v/>
      </c>
      <c r="AA7622" t="str">
        <f t="shared" si="294"/>
        <v/>
      </c>
    </row>
    <row r="7623" spans="26:27" x14ac:dyDescent="0.2">
      <c r="Z7623" t="str">
        <f t="shared" si="293"/>
        <v/>
      </c>
      <c r="AA7623" t="str">
        <f t="shared" si="294"/>
        <v/>
      </c>
    </row>
    <row r="7624" spans="26:27" x14ac:dyDescent="0.2">
      <c r="Z7624" t="str">
        <f t="shared" si="293"/>
        <v/>
      </c>
      <c r="AA7624" t="str">
        <f t="shared" si="294"/>
        <v/>
      </c>
    </row>
    <row r="7625" spans="26:27" x14ac:dyDescent="0.2">
      <c r="Z7625" t="str">
        <f t="shared" si="293"/>
        <v/>
      </c>
      <c r="AA7625" t="str">
        <f t="shared" si="294"/>
        <v/>
      </c>
    </row>
    <row r="7626" spans="26:27" x14ac:dyDescent="0.2">
      <c r="Z7626" t="str">
        <f t="shared" si="293"/>
        <v/>
      </c>
      <c r="AA7626" t="str">
        <f t="shared" si="294"/>
        <v/>
      </c>
    </row>
    <row r="7627" spans="26:27" x14ac:dyDescent="0.2">
      <c r="Z7627" t="str">
        <f t="shared" si="293"/>
        <v/>
      </c>
      <c r="AA7627" t="str">
        <f t="shared" si="294"/>
        <v/>
      </c>
    </row>
    <row r="7628" spans="26:27" x14ac:dyDescent="0.2">
      <c r="Z7628" t="str">
        <f t="shared" si="293"/>
        <v/>
      </c>
      <c r="AA7628" t="str">
        <f t="shared" si="294"/>
        <v/>
      </c>
    </row>
    <row r="7629" spans="26:27" x14ac:dyDescent="0.2">
      <c r="Z7629" t="str">
        <f t="shared" si="293"/>
        <v/>
      </c>
      <c r="AA7629" t="str">
        <f t="shared" si="294"/>
        <v/>
      </c>
    </row>
    <row r="7630" spans="26:27" x14ac:dyDescent="0.2">
      <c r="Z7630" t="str">
        <f t="shared" si="293"/>
        <v/>
      </c>
      <c r="AA7630" t="str">
        <f t="shared" si="294"/>
        <v/>
      </c>
    </row>
    <row r="7631" spans="26:27" x14ac:dyDescent="0.2">
      <c r="Z7631" t="str">
        <f t="shared" si="293"/>
        <v/>
      </c>
      <c r="AA7631" t="str">
        <f t="shared" si="294"/>
        <v/>
      </c>
    </row>
    <row r="7632" spans="26:27" x14ac:dyDescent="0.2">
      <c r="Z7632" t="str">
        <f t="shared" si="293"/>
        <v/>
      </c>
      <c r="AA7632" t="str">
        <f t="shared" si="294"/>
        <v/>
      </c>
    </row>
    <row r="7633" spans="26:27" x14ac:dyDescent="0.2">
      <c r="Z7633" t="str">
        <f t="shared" si="293"/>
        <v/>
      </c>
      <c r="AA7633" t="str">
        <f t="shared" si="294"/>
        <v/>
      </c>
    </row>
    <row r="7634" spans="26:27" x14ac:dyDescent="0.2">
      <c r="Z7634" t="str">
        <f t="shared" si="293"/>
        <v/>
      </c>
      <c r="AA7634" t="str">
        <f t="shared" si="294"/>
        <v/>
      </c>
    </row>
    <row r="7635" spans="26:27" x14ac:dyDescent="0.2">
      <c r="Z7635" t="str">
        <f t="shared" si="293"/>
        <v/>
      </c>
      <c r="AA7635" t="str">
        <f t="shared" si="294"/>
        <v/>
      </c>
    </row>
    <row r="7636" spans="26:27" x14ac:dyDescent="0.2">
      <c r="Z7636" t="str">
        <f t="shared" si="293"/>
        <v/>
      </c>
      <c r="AA7636" t="str">
        <f t="shared" si="294"/>
        <v/>
      </c>
    </row>
    <row r="7637" spans="26:27" x14ac:dyDescent="0.2">
      <c r="Z7637" t="str">
        <f t="shared" si="293"/>
        <v/>
      </c>
      <c r="AA7637" t="str">
        <f t="shared" si="294"/>
        <v/>
      </c>
    </row>
    <row r="7638" spans="26:27" x14ac:dyDescent="0.2">
      <c r="Z7638" t="str">
        <f t="shared" si="293"/>
        <v/>
      </c>
      <c r="AA7638" t="str">
        <f t="shared" si="294"/>
        <v/>
      </c>
    </row>
    <row r="7639" spans="26:27" x14ac:dyDescent="0.2">
      <c r="Z7639" t="str">
        <f t="shared" si="293"/>
        <v/>
      </c>
      <c r="AA7639" t="str">
        <f t="shared" si="294"/>
        <v/>
      </c>
    </row>
    <row r="7640" spans="26:27" x14ac:dyDescent="0.2">
      <c r="Z7640" t="str">
        <f t="shared" si="293"/>
        <v/>
      </c>
      <c r="AA7640" t="str">
        <f t="shared" si="294"/>
        <v/>
      </c>
    </row>
    <row r="7641" spans="26:27" x14ac:dyDescent="0.2">
      <c r="Z7641" t="str">
        <f t="shared" si="293"/>
        <v/>
      </c>
      <c r="AA7641" t="str">
        <f t="shared" si="294"/>
        <v/>
      </c>
    </row>
    <row r="7642" spans="26:27" x14ac:dyDescent="0.2">
      <c r="Z7642" t="str">
        <f t="shared" si="293"/>
        <v/>
      </c>
      <c r="AA7642" t="str">
        <f t="shared" si="294"/>
        <v/>
      </c>
    </row>
    <row r="7643" spans="26:27" x14ac:dyDescent="0.2">
      <c r="Z7643" t="str">
        <f t="shared" si="293"/>
        <v/>
      </c>
      <c r="AA7643" t="str">
        <f t="shared" si="294"/>
        <v/>
      </c>
    </row>
    <row r="7644" spans="26:27" x14ac:dyDescent="0.2">
      <c r="Z7644" t="str">
        <f t="shared" si="293"/>
        <v/>
      </c>
      <c r="AA7644" t="str">
        <f t="shared" si="294"/>
        <v/>
      </c>
    </row>
    <row r="7645" spans="26:27" x14ac:dyDescent="0.2">
      <c r="Z7645" t="str">
        <f t="shared" si="293"/>
        <v/>
      </c>
      <c r="AA7645" t="str">
        <f t="shared" si="294"/>
        <v/>
      </c>
    </row>
    <row r="7646" spans="26:27" x14ac:dyDescent="0.2">
      <c r="Z7646" t="str">
        <f t="shared" si="293"/>
        <v/>
      </c>
      <c r="AA7646" t="str">
        <f t="shared" si="294"/>
        <v/>
      </c>
    </row>
    <row r="7647" spans="26:27" x14ac:dyDescent="0.2">
      <c r="Z7647" t="str">
        <f t="shared" si="293"/>
        <v/>
      </c>
      <c r="AA7647" t="str">
        <f t="shared" si="294"/>
        <v/>
      </c>
    </row>
    <row r="7648" spans="26:27" x14ac:dyDescent="0.2">
      <c r="Z7648" t="str">
        <f t="shared" si="293"/>
        <v/>
      </c>
      <c r="AA7648" t="str">
        <f t="shared" si="294"/>
        <v/>
      </c>
    </row>
    <row r="7649" spans="26:27" x14ac:dyDescent="0.2">
      <c r="Z7649" t="str">
        <f t="shared" si="293"/>
        <v/>
      </c>
      <c r="AA7649" t="str">
        <f t="shared" si="294"/>
        <v/>
      </c>
    </row>
    <row r="7650" spans="26:27" x14ac:dyDescent="0.2">
      <c r="Z7650" t="str">
        <f t="shared" ref="Z7650:Z7713" si="295">A7650&amp;B7650&amp;D7650</f>
        <v/>
      </c>
      <c r="AA7650" t="str">
        <f t="shared" ref="AA7650:AA7713" si="296">$A7650&amp;$B7650&amp;$D7650</f>
        <v/>
      </c>
    </row>
    <row r="7651" spans="26:27" x14ac:dyDescent="0.2">
      <c r="Z7651" t="str">
        <f t="shared" si="295"/>
        <v/>
      </c>
      <c r="AA7651" t="str">
        <f t="shared" si="296"/>
        <v/>
      </c>
    </row>
    <row r="7652" spans="26:27" x14ac:dyDescent="0.2">
      <c r="Z7652" t="str">
        <f t="shared" si="295"/>
        <v/>
      </c>
      <c r="AA7652" t="str">
        <f t="shared" si="296"/>
        <v/>
      </c>
    </row>
    <row r="7653" spans="26:27" x14ac:dyDescent="0.2">
      <c r="Z7653" t="str">
        <f t="shared" si="295"/>
        <v/>
      </c>
      <c r="AA7653" t="str">
        <f t="shared" si="296"/>
        <v/>
      </c>
    </row>
    <row r="7654" spans="26:27" x14ac:dyDescent="0.2">
      <c r="Z7654" t="str">
        <f t="shared" si="295"/>
        <v/>
      </c>
      <c r="AA7654" t="str">
        <f t="shared" si="296"/>
        <v/>
      </c>
    </row>
    <row r="7655" spans="26:27" x14ac:dyDescent="0.2">
      <c r="Z7655" t="str">
        <f t="shared" si="295"/>
        <v/>
      </c>
      <c r="AA7655" t="str">
        <f t="shared" si="296"/>
        <v/>
      </c>
    </row>
    <row r="7656" spans="26:27" x14ac:dyDescent="0.2">
      <c r="Z7656" t="str">
        <f t="shared" si="295"/>
        <v/>
      </c>
      <c r="AA7656" t="str">
        <f t="shared" si="296"/>
        <v/>
      </c>
    </row>
    <row r="7657" spans="26:27" x14ac:dyDescent="0.2">
      <c r="Z7657" t="str">
        <f t="shared" si="295"/>
        <v/>
      </c>
      <c r="AA7657" t="str">
        <f t="shared" si="296"/>
        <v/>
      </c>
    </row>
    <row r="7658" spans="26:27" x14ac:dyDescent="0.2">
      <c r="Z7658" t="str">
        <f t="shared" si="295"/>
        <v/>
      </c>
      <c r="AA7658" t="str">
        <f t="shared" si="296"/>
        <v/>
      </c>
    </row>
    <row r="7659" spans="26:27" x14ac:dyDescent="0.2">
      <c r="Z7659" t="str">
        <f t="shared" si="295"/>
        <v/>
      </c>
      <c r="AA7659" t="str">
        <f t="shared" si="296"/>
        <v/>
      </c>
    </row>
    <row r="7660" spans="26:27" x14ac:dyDescent="0.2">
      <c r="Z7660" t="str">
        <f t="shared" si="295"/>
        <v/>
      </c>
      <c r="AA7660" t="str">
        <f t="shared" si="296"/>
        <v/>
      </c>
    </row>
    <row r="7661" spans="26:27" x14ac:dyDescent="0.2">
      <c r="Z7661" t="str">
        <f t="shared" si="295"/>
        <v/>
      </c>
      <c r="AA7661" t="str">
        <f t="shared" si="296"/>
        <v/>
      </c>
    </row>
    <row r="7662" spans="26:27" x14ac:dyDescent="0.2">
      <c r="Z7662" t="str">
        <f t="shared" si="295"/>
        <v/>
      </c>
      <c r="AA7662" t="str">
        <f t="shared" si="296"/>
        <v/>
      </c>
    </row>
    <row r="7663" spans="26:27" x14ac:dyDescent="0.2">
      <c r="Z7663" t="str">
        <f t="shared" si="295"/>
        <v/>
      </c>
      <c r="AA7663" t="str">
        <f t="shared" si="296"/>
        <v/>
      </c>
    </row>
    <row r="7664" spans="26:27" x14ac:dyDescent="0.2">
      <c r="Z7664" t="str">
        <f t="shared" si="295"/>
        <v/>
      </c>
      <c r="AA7664" t="str">
        <f t="shared" si="296"/>
        <v/>
      </c>
    </row>
    <row r="7665" spans="26:27" x14ac:dyDescent="0.2">
      <c r="Z7665" t="str">
        <f t="shared" si="295"/>
        <v/>
      </c>
      <c r="AA7665" t="str">
        <f t="shared" si="296"/>
        <v/>
      </c>
    </row>
    <row r="7666" spans="26:27" x14ac:dyDescent="0.2">
      <c r="Z7666" t="str">
        <f t="shared" si="295"/>
        <v/>
      </c>
      <c r="AA7666" t="str">
        <f t="shared" si="296"/>
        <v/>
      </c>
    </row>
    <row r="7667" spans="26:27" x14ac:dyDescent="0.2">
      <c r="Z7667" t="str">
        <f t="shared" si="295"/>
        <v/>
      </c>
      <c r="AA7667" t="str">
        <f t="shared" si="296"/>
        <v/>
      </c>
    </row>
    <row r="7668" spans="26:27" x14ac:dyDescent="0.2">
      <c r="Z7668" t="str">
        <f t="shared" si="295"/>
        <v/>
      </c>
      <c r="AA7668" t="str">
        <f t="shared" si="296"/>
        <v/>
      </c>
    </row>
    <row r="7669" spans="26:27" x14ac:dyDescent="0.2">
      <c r="Z7669" t="str">
        <f t="shared" si="295"/>
        <v/>
      </c>
      <c r="AA7669" t="str">
        <f t="shared" si="296"/>
        <v/>
      </c>
    </row>
    <row r="7670" spans="26:27" x14ac:dyDescent="0.2">
      <c r="Z7670" t="str">
        <f t="shared" si="295"/>
        <v/>
      </c>
      <c r="AA7670" t="str">
        <f t="shared" si="296"/>
        <v/>
      </c>
    </row>
    <row r="7671" spans="26:27" x14ac:dyDescent="0.2">
      <c r="Z7671" t="str">
        <f t="shared" si="295"/>
        <v/>
      </c>
      <c r="AA7671" t="str">
        <f t="shared" si="296"/>
        <v/>
      </c>
    </row>
    <row r="7672" spans="26:27" x14ac:dyDescent="0.2">
      <c r="Z7672" t="str">
        <f t="shared" si="295"/>
        <v/>
      </c>
      <c r="AA7672" t="str">
        <f t="shared" si="296"/>
        <v/>
      </c>
    </row>
    <row r="7673" spans="26:27" x14ac:dyDescent="0.2">
      <c r="Z7673" t="str">
        <f t="shared" si="295"/>
        <v/>
      </c>
      <c r="AA7673" t="str">
        <f t="shared" si="296"/>
        <v/>
      </c>
    </row>
    <row r="7674" spans="26:27" x14ac:dyDescent="0.2">
      <c r="Z7674" t="str">
        <f t="shared" si="295"/>
        <v/>
      </c>
      <c r="AA7674" t="str">
        <f t="shared" si="296"/>
        <v/>
      </c>
    </row>
    <row r="7675" spans="26:27" x14ac:dyDescent="0.2">
      <c r="Z7675" t="str">
        <f t="shared" si="295"/>
        <v/>
      </c>
      <c r="AA7675" t="str">
        <f t="shared" si="296"/>
        <v/>
      </c>
    </row>
    <row r="7676" spans="26:27" x14ac:dyDescent="0.2">
      <c r="Z7676" t="str">
        <f t="shared" si="295"/>
        <v/>
      </c>
      <c r="AA7676" t="str">
        <f t="shared" si="296"/>
        <v/>
      </c>
    </row>
    <row r="7677" spans="26:27" x14ac:dyDescent="0.2">
      <c r="Z7677" t="str">
        <f t="shared" si="295"/>
        <v/>
      </c>
      <c r="AA7677" t="str">
        <f t="shared" si="296"/>
        <v/>
      </c>
    </row>
    <row r="7678" spans="26:27" x14ac:dyDescent="0.2">
      <c r="Z7678" t="str">
        <f t="shared" si="295"/>
        <v/>
      </c>
      <c r="AA7678" t="str">
        <f t="shared" si="296"/>
        <v/>
      </c>
    </row>
    <row r="7679" spans="26:27" x14ac:dyDescent="0.2">
      <c r="Z7679" t="str">
        <f t="shared" si="295"/>
        <v/>
      </c>
      <c r="AA7679" t="str">
        <f t="shared" si="296"/>
        <v/>
      </c>
    </row>
    <row r="7680" spans="26:27" x14ac:dyDescent="0.2">
      <c r="Z7680" t="str">
        <f t="shared" si="295"/>
        <v/>
      </c>
      <c r="AA7680" t="str">
        <f t="shared" si="296"/>
        <v/>
      </c>
    </row>
    <row r="7681" spans="26:27" x14ac:dyDescent="0.2">
      <c r="Z7681" t="str">
        <f t="shared" si="295"/>
        <v/>
      </c>
      <c r="AA7681" t="str">
        <f t="shared" si="296"/>
        <v/>
      </c>
    </row>
    <row r="7682" spans="26:27" x14ac:dyDescent="0.2">
      <c r="Z7682" t="str">
        <f t="shared" si="295"/>
        <v/>
      </c>
      <c r="AA7682" t="str">
        <f t="shared" si="296"/>
        <v/>
      </c>
    </row>
    <row r="7683" spans="26:27" x14ac:dyDescent="0.2">
      <c r="Z7683" t="str">
        <f t="shared" si="295"/>
        <v/>
      </c>
      <c r="AA7683" t="str">
        <f t="shared" si="296"/>
        <v/>
      </c>
    </row>
    <row r="7684" spans="26:27" x14ac:dyDescent="0.2">
      <c r="Z7684" t="str">
        <f t="shared" si="295"/>
        <v/>
      </c>
      <c r="AA7684" t="str">
        <f t="shared" si="296"/>
        <v/>
      </c>
    </row>
    <row r="7685" spans="26:27" x14ac:dyDescent="0.2">
      <c r="Z7685" t="str">
        <f t="shared" si="295"/>
        <v/>
      </c>
      <c r="AA7685" t="str">
        <f t="shared" si="296"/>
        <v/>
      </c>
    </row>
    <row r="7686" spans="26:27" x14ac:dyDescent="0.2">
      <c r="Z7686" t="str">
        <f t="shared" si="295"/>
        <v/>
      </c>
      <c r="AA7686" t="str">
        <f t="shared" si="296"/>
        <v/>
      </c>
    </row>
    <row r="7687" spans="26:27" x14ac:dyDescent="0.2">
      <c r="Z7687" t="str">
        <f t="shared" si="295"/>
        <v/>
      </c>
      <c r="AA7687" t="str">
        <f t="shared" si="296"/>
        <v/>
      </c>
    </row>
    <row r="7688" spans="26:27" x14ac:dyDescent="0.2">
      <c r="Z7688" t="str">
        <f t="shared" si="295"/>
        <v/>
      </c>
      <c r="AA7688" t="str">
        <f t="shared" si="296"/>
        <v/>
      </c>
    </row>
    <row r="7689" spans="26:27" x14ac:dyDescent="0.2">
      <c r="Z7689" t="str">
        <f t="shared" si="295"/>
        <v/>
      </c>
      <c r="AA7689" t="str">
        <f t="shared" si="296"/>
        <v/>
      </c>
    </row>
    <row r="7690" spans="26:27" x14ac:dyDescent="0.2">
      <c r="Z7690" t="str">
        <f t="shared" si="295"/>
        <v/>
      </c>
      <c r="AA7690" t="str">
        <f t="shared" si="296"/>
        <v/>
      </c>
    </row>
    <row r="7691" spans="26:27" x14ac:dyDescent="0.2">
      <c r="Z7691" t="str">
        <f t="shared" si="295"/>
        <v/>
      </c>
      <c r="AA7691" t="str">
        <f t="shared" si="296"/>
        <v/>
      </c>
    </row>
    <row r="7692" spans="26:27" x14ac:dyDescent="0.2">
      <c r="Z7692" t="str">
        <f t="shared" si="295"/>
        <v/>
      </c>
      <c r="AA7692" t="str">
        <f t="shared" si="296"/>
        <v/>
      </c>
    </row>
    <row r="7693" spans="26:27" x14ac:dyDescent="0.2">
      <c r="Z7693" t="str">
        <f t="shared" si="295"/>
        <v/>
      </c>
      <c r="AA7693" t="str">
        <f t="shared" si="296"/>
        <v/>
      </c>
    </row>
    <row r="7694" spans="26:27" x14ac:dyDescent="0.2">
      <c r="Z7694" t="str">
        <f t="shared" si="295"/>
        <v/>
      </c>
      <c r="AA7694" t="str">
        <f t="shared" si="296"/>
        <v/>
      </c>
    </row>
    <row r="7695" spans="26:27" x14ac:dyDescent="0.2">
      <c r="Z7695" t="str">
        <f t="shared" si="295"/>
        <v/>
      </c>
      <c r="AA7695" t="str">
        <f t="shared" si="296"/>
        <v/>
      </c>
    </row>
    <row r="7696" spans="26:27" x14ac:dyDescent="0.2">
      <c r="Z7696" t="str">
        <f t="shared" si="295"/>
        <v/>
      </c>
      <c r="AA7696" t="str">
        <f t="shared" si="296"/>
        <v/>
      </c>
    </row>
    <row r="7697" spans="26:27" x14ac:dyDescent="0.2">
      <c r="Z7697" t="str">
        <f t="shared" si="295"/>
        <v/>
      </c>
      <c r="AA7697" t="str">
        <f t="shared" si="296"/>
        <v/>
      </c>
    </row>
    <row r="7698" spans="26:27" x14ac:dyDescent="0.2">
      <c r="Z7698" t="str">
        <f t="shared" si="295"/>
        <v/>
      </c>
      <c r="AA7698" t="str">
        <f t="shared" si="296"/>
        <v/>
      </c>
    </row>
    <row r="7699" spans="26:27" x14ac:dyDescent="0.2">
      <c r="Z7699" t="str">
        <f t="shared" si="295"/>
        <v/>
      </c>
      <c r="AA7699" t="str">
        <f t="shared" si="296"/>
        <v/>
      </c>
    </row>
    <row r="7700" spans="26:27" x14ac:dyDescent="0.2">
      <c r="Z7700" t="str">
        <f t="shared" si="295"/>
        <v/>
      </c>
      <c r="AA7700" t="str">
        <f t="shared" si="296"/>
        <v/>
      </c>
    </row>
    <row r="7701" spans="26:27" x14ac:dyDescent="0.2">
      <c r="Z7701" t="str">
        <f t="shared" si="295"/>
        <v/>
      </c>
      <c r="AA7701" t="str">
        <f t="shared" si="296"/>
        <v/>
      </c>
    </row>
    <row r="7702" spans="26:27" x14ac:dyDescent="0.2">
      <c r="Z7702" t="str">
        <f t="shared" si="295"/>
        <v/>
      </c>
      <c r="AA7702" t="str">
        <f t="shared" si="296"/>
        <v/>
      </c>
    </row>
    <row r="7703" spans="26:27" x14ac:dyDescent="0.2">
      <c r="Z7703" t="str">
        <f t="shared" si="295"/>
        <v/>
      </c>
      <c r="AA7703" t="str">
        <f t="shared" si="296"/>
        <v/>
      </c>
    </row>
    <row r="7704" spans="26:27" x14ac:dyDescent="0.2">
      <c r="Z7704" t="str">
        <f t="shared" si="295"/>
        <v/>
      </c>
      <c r="AA7704" t="str">
        <f t="shared" si="296"/>
        <v/>
      </c>
    </row>
    <row r="7705" spans="26:27" x14ac:dyDescent="0.2">
      <c r="Z7705" t="str">
        <f t="shared" si="295"/>
        <v/>
      </c>
      <c r="AA7705" t="str">
        <f t="shared" si="296"/>
        <v/>
      </c>
    </row>
    <row r="7706" spans="26:27" x14ac:dyDescent="0.2">
      <c r="Z7706" t="str">
        <f t="shared" si="295"/>
        <v/>
      </c>
      <c r="AA7706" t="str">
        <f t="shared" si="296"/>
        <v/>
      </c>
    </row>
    <row r="7707" spans="26:27" x14ac:dyDescent="0.2">
      <c r="Z7707" t="str">
        <f t="shared" si="295"/>
        <v/>
      </c>
      <c r="AA7707" t="str">
        <f t="shared" si="296"/>
        <v/>
      </c>
    </row>
    <row r="7708" spans="26:27" x14ac:dyDescent="0.2">
      <c r="Z7708" t="str">
        <f t="shared" si="295"/>
        <v/>
      </c>
      <c r="AA7708" t="str">
        <f t="shared" si="296"/>
        <v/>
      </c>
    </row>
    <row r="7709" spans="26:27" x14ac:dyDescent="0.2">
      <c r="Z7709" t="str">
        <f t="shared" si="295"/>
        <v/>
      </c>
      <c r="AA7709" t="str">
        <f t="shared" si="296"/>
        <v/>
      </c>
    </row>
    <row r="7710" spans="26:27" x14ac:dyDescent="0.2">
      <c r="Z7710" t="str">
        <f t="shared" si="295"/>
        <v/>
      </c>
      <c r="AA7710" t="str">
        <f t="shared" si="296"/>
        <v/>
      </c>
    </row>
    <row r="7711" spans="26:27" x14ac:dyDescent="0.2">
      <c r="Z7711" t="str">
        <f t="shared" si="295"/>
        <v/>
      </c>
      <c r="AA7711" t="str">
        <f t="shared" si="296"/>
        <v/>
      </c>
    </row>
    <row r="7712" spans="26:27" x14ac:dyDescent="0.2">
      <c r="Z7712" t="str">
        <f t="shared" si="295"/>
        <v/>
      </c>
      <c r="AA7712" t="str">
        <f t="shared" si="296"/>
        <v/>
      </c>
    </row>
    <row r="7713" spans="26:27" x14ac:dyDescent="0.2">
      <c r="Z7713" t="str">
        <f t="shared" si="295"/>
        <v/>
      </c>
      <c r="AA7713" t="str">
        <f t="shared" si="296"/>
        <v/>
      </c>
    </row>
    <row r="7714" spans="26:27" x14ac:dyDescent="0.2">
      <c r="Z7714" t="str">
        <f t="shared" ref="Z7714:Z7777" si="297">A7714&amp;B7714&amp;D7714</f>
        <v/>
      </c>
      <c r="AA7714" t="str">
        <f t="shared" ref="AA7714:AA7777" si="298">$A7714&amp;$B7714&amp;$D7714</f>
        <v/>
      </c>
    </row>
    <row r="7715" spans="26:27" x14ac:dyDescent="0.2">
      <c r="Z7715" t="str">
        <f t="shared" si="297"/>
        <v/>
      </c>
      <c r="AA7715" t="str">
        <f t="shared" si="298"/>
        <v/>
      </c>
    </row>
    <row r="7716" spans="26:27" x14ac:dyDescent="0.2">
      <c r="Z7716" t="str">
        <f t="shared" si="297"/>
        <v/>
      </c>
      <c r="AA7716" t="str">
        <f t="shared" si="298"/>
        <v/>
      </c>
    </row>
    <row r="7717" spans="26:27" x14ac:dyDescent="0.2">
      <c r="Z7717" t="str">
        <f t="shared" si="297"/>
        <v/>
      </c>
      <c r="AA7717" t="str">
        <f t="shared" si="298"/>
        <v/>
      </c>
    </row>
    <row r="7718" spans="26:27" x14ac:dyDescent="0.2">
      <c r="Z7718" t="str">
        <f t="shared" si="297"/>
        <v/>
      </c>
      <c r="AA7718" t="str">
        <f t="shared" si="298"/>
        <v/>
      </c>
    </row>
    <row r="7719" spans="26:27" x14ac:dyDescent="0.2">
      <c r="Z7719" t="str">
        <f t="shared" si="297"/>
        <v/>
      </c>
      <c r="AA7719" t="str">
        <f t="shared" si="298"/>
        <v/>
      </c>
    </row>
    <row r="7720" spans="26:27" x14ac:dyDescent="0.2">
      <c r="Z7720" t="str">
        <f t="shared" si="297"/>
        <v/>
      </c>
      <c r="AA7720" t="str">
        <f t="shared" si="298"/>
        <v/>
      </c>
    </row>
    <row r="7721" spans="26:27" x14ac:dyDescent="0.2">
      <c r="Z7721" t="str">
        <f t="shared" si="297"/>
        <v/>
      </c>
      <c r="AA7721" t="str">
        <f t="shared" si="298"/>
        <v/>
      </c>
    </row>
    <row r="7722" spans="26:27" x14ac:dyDescent="0.2">
      <c r="Z7722" t="str">
        <f t="shared" si="297"/>
        <v/>
      </c>
      <c r="AA7722" t="str">
        <f t="shared" si="298"/>
        <v/>
      </c>
    </row>
    <row r="7723" spans="26:27" x14ac:dyDescent="0.2">
      <c r="Z7723" t="str">
        <f t="shared" si="297"/>
        <v/>
      </c>
      <c r="AA7723" t="str">
        <f t="shared" si="298"/>
        <v/>
      </c>
    </row>
    <row r="7724" spans="26:27" x14ac:dyDescent="0.2">
      <c r="Z7724" t="str">
        <f t="shared" si="297"/>
        <v/>
      </c>
      <c r="AA7724" t="str">
        <f t="shared" si="298"/>
        <v/>
      </c>
    </row>
    <row r="7725" spans="26:27" x14ac:dyDescent="0.2">
      <c r="Z7725" t="str">
        <f t="shared" si="297"/>
        <v/>
      </c>
      <c r="AA7725" t="str">
        <f t="shared" si="298"/>
        <v/>
      </c>
    </row>
    <row r="7726" spans="26:27" x14ac:dyDescent="0.2">
      <c r="Z7726" t="str">
        <f t="shared" si="297"/>
        <v/>
      </c>
      <c r="AA7726" t="str">
        <f t="shared" si="298"/>
        <v/>
      </c>
    </row>
    <row r="7727" spans="26:27" x14ac:dyDescent="0.2">
      <c r="Z7727" t="str">
        <f t="shared" si="297"/>
        <v/>
      </c>
      <c r="AA7727" t="str">
        <f t="shared" si="298"/>
        <v/>
      </c>
    </row>
    <row r="7728" spans="26:27" x14ac:dyDescent="0.2">
      <c r="Z7728" t="str">
        <f t="shared" si="297"/>
        <v/>
      </c>
      <c r="AA7728" t="str">
        <f t="shared" si="298"/>
        <v/>
      </c>
    </row>
    <row r="7729" spans="26:27" x14ac:dyDescent="0.2">
      <c r="Z7729" t="str">
        <f t="shared" si="297"/>
        <v/>
      </c>
      <c r="AA7729" t="str">
        <f t="shared" si="298"/>
        <v/>
      </c>
    </row>
    <row r="7730" spans="26:27" x14ac:dyDescent="0.2">
      <c r="Z7730" t="str">
        <f t="shared" si="297"/>
        <v/>
      </c>
      <c r="AA7730" t="str">
        <f t="shared" si="298"/>
        <v/>
      </c>
    </row>
    <row r="7731" spans="26:27" x14ac:dyDescent="0.2">
      <c r="Z7731" t="str">
        <f t="shared" si="297"/>
        <v/>
      </c>
      <c r="AA7731" t="str">
        <f t="shared" si="298"/>
        <v/>
      </c>
    </row>
    <row r="7732" spans="26:27" x14ac:dyDescent="0.2">
      <c r="Z7732" t="str">
        <f t="shared" si="297"/>
        <v/>
      </c>
      <c r="AA7732" t="str">
        <f t="shared" si="298"/>
        <v/>
      </c>
    </row>
    <row r="7733" spans="26:27" x14ac:dyDescent="0.2">
      <c r="Z7733" t="str">
        <f t="shared" si="297"/>
        <v/>
      </c>
      <c r="AA7733" t="str">
        <f t="shared" si="298"/>
        <v/>
      </c>
    </row>
    <row r="7734" spans="26:27" x14ac:dyDescent="0.2">
      <c r="Z7734" t="str">
        <f t="shared" si="297"/>
        <v/>
      </c>
      <c r="AA7734" t="str">
        <f t="shared" si="298"/>
        <v/>
      </c>
    </row>
    <row r="7735" spans="26:27" x14ac:dyDescent="0.2">
      <c r="Z7735" t="str">
        <f t="shared" si="297"/>
        <v/>
      </c>
      <c r="AA7735" t="str">
        <f t="shared" si="298"/>
        <v/>
      </c>
    </row>
    <row r="7736" spans="26:27" x14ac:dyDescent="0.2">
      <c r="Z7736" t="str">
        <f t="shared" si="297"/>
        <v/>
      </c>
      <c r="AA7736" t="str">
        <f t="shared" si="298"/>
        <v/>
      </c>
    </row>
    <row r="7737" spans="26:27" x14ac:dyDescent="0.2">
      <c r="Z7737" t="str">
        <f t="shared" si="297"/>
        <v/>
      </c>
      <c r="AA7737" t="str">
        <f t="shared" si="298"/>
        <v/>
      </c>
    </row>
    <row r="7738" spans="26:27" x14ac:dyDescent="0.2">
      <c r="Z7738" t="str">
        <f t="shared" si="297"/>
        <v/>
      </c>
      <c r="AA7738" t="str">
        <f t="shared" si="298"/>
        <v/>
      </c>
    </row>
    <row r="7739" spans="26:27" x14ac:dyDescent="0.2">
      <c r="Z7739" t="str">
        <f t="shared" si="297"/>
        <v/>
      </c>
      <c r="AA7739" t="str">
        <f t="shared" si="298"/>
        <v/>
      </c>
    </row>
    <row r="7740" spans="26:27" x14ac:dyDescent="0.2">
      <c r="Z7740" t="str">
        <f t="shared" si="297"/>
        <v/>
      </c>
      <c r="AA7740" t="str">
        <f t="shared" si="298"/>
        <v/>
      </c>
    </row>
    <row r="7741" spans="26:27" x14ac:dyDescent="0.2">
      <c r="Z7741" t="str">
        <f t="shared" si="297"/>
        <v/>
      </c>
      <c r="AA7741" t="str">
        <f t="shared" si="298"/>
        <v/>
      </c>
    </row>
    <row r="7742" spans="26:27" x14ac:dyDescent="0.2">
      <c r="Z7742" t="str">
        <f t="shared" si="297"/>
        <v/>
      </c>
      <c r="AA7742" t="str">
        <f t="shared" si="298"/>
        <v/>
      </c>
    </row>
    <row r="7743" spans="26:27" x14ac:dyDescent="0.2">
      <c r="Z7743" t="str">
        <f t="shared" si="297"/>
        <v/>
      </c>
      <c r="AA7743" t="str">
        <f t="shared" si="298"/>
        <v/>
      </c>
    </row>
    <row r="7744" spans="26:27" x14ac:dyDescent="0.2">
      <c r="Z7744" t="str">
        <f t="shared" si="297"/>
        <v/>
      </c>
      <c r="AA7744" t="str">
        <f t="shared" si="298"/>
        <v/>
      </c>
    </row>
    <row r="7745" spans="26:27" x14ac:dyDescent="0.2">
      <c r="Z7745" t="str">
        <f t="shared" si="297"/>
        <v/>
      </c>
      <c r="AA7745" t="str">
        <f t="shared" si="298"/>
        <v/>
      </c>
    </row>
    <row r="7746" spans="26:27" x14ac:dyDescent="0.2">
      <c r="Z7746" t="str">
        <f t="shared" si="297"/>
        <v/>
      </c>
      <c r="AA7746" t="str">
        <f t="shared" si="298"/>
        <v/>
      </c>
    </row>
    <row r="7747" spans="26:27" x14ac:dyDescent="0.2">
      <c r="Z7747" t="str">
        <f t="shared" si="297"/>
        <v/>
      </c>
      <c r="AA7747" t="str">
        <f t="shared" si="298"/>
        <v/>
      </c>
    </row>
    <row r="7748" spans="26:27" x14ac:dyDescent="0.2">
      <c r="Z7748" t="str">
        <f t="shared" si="297"/>
        <v/>
      </c>
      <c r="AA7748" t="str">
        <f t="shared" si="298"/>
        <v/>
      </c>
    </row>
    <row r="7749" spans="26:27" x14ac:dyDescent="0.2">
      <c r="Z7749" t="str">
        <f t="shared" si="297"/>
        <v/>
      </c>
      <c r="AA7749" t="str">
        <f t="shared" si="298"/>
        <v/>
      </c>
    </row>
    <row r="7750" spans="26:27" x14ac:dyDescent="0.2">
      <c r="Z7750" t="str">
        <f t="shared" si="297"/>
        <v/>
      </c>
      <c r="AA7750" t="str">
        <f t="shared" si="298"/>
        <v/>
      </c>
    </row>
    <row r="7751" spans="26:27" x14ac:dyDescent="0.2">
      <c r="Z7751" t="str">
        <f t="shared" si="297"/>
        <v/>
      </c>
      <c r="AA7751" t="str">
        <f t="shared" si="298"/>
        <v/>
      </c>
    </row>
    <row r="7752" spans="26:27" x14ac:dyDescent="0.2">
      <c r="Z7752" t="str">
        <f t="shared" si="297"/>
        <v/>
      </c>
      <c r="AA7752" t="str">
        <f t="shared" si="298"/>
        <v/>
      </c>
    </row>
    <row r="7753" spans="26:27" x14ac:dyDescent="0.2">
      <c r="Z7753" t="str">
        <f t="shared" si="297"/>
        <v/>
      </c>
      <c r="AA7753" t="str">
        <f t="shared" si="298"/>
        <v/>
      </c>
    </row>
    <row r="7754" spans="26:27" x14ac:dyDescent="0.2">
      <c r="Z7754" t="str">
        <f t="shared" si="297"/>
        <v/>
      </c>
      <c r="AA7754" t="str">
        <f t="shared" si="298"/>
        <v/>
      </c>
    </row>
    <row r="7755" spans="26:27" x14ac:dyDescent="0.2">
      <c r="Z7755" t="str">
        <f t="shared" si="297"/>
        <v/>
      </c>
      <c r="AA7755" t="str">
        <f t="shared" si="298"/>
        <v/>
      </c>
    </row>
    <row r="7756" spans="26:27" x14ac:dyDescent="0.2">
      <c r="Z7756" t="str">
        <f t="shared" si="297"/>
        <v/>
      </c>
      <c r="AA7756" t="str">
        <f t="shared" si="298"/>
        <v/>
      </c>
    </row>
    <row r="7757" spans="26:27" x14ac:dyDescent="0.2">
      <c r="Z7757" t="str">
        <f t="shared" si="297"/>
        <v/>
      </c>
      <c r="AA7757" t="str">
        <f t="shared" si="298"/>
        <v/>
      </c>
    </row>
    <row r="7758" spans="26:27" x14ac:dyDescent="0.2">
      <c r="Z7758" t="str">
        <f t="shared" si="297"/>
        <v/>
      </c>
      <c r="AA7758" t="str">
        <f t="shared" si="298"/>
        <v/>
      </c>
    </row>
    <row r="7759" spans="26:27" x14ac:dyDescent="0.2">
      <c r="Z7759" t="str">
        <f t="shared" si="297"/>
        <v/>
      </c>
      <c r="AA7759" t="str">
        <f t="shared" si="298"/>
        <v/>
      </c>
    </row>
    <row r="7760" spans="26:27" x14ac:dyDescent="0.2">
      <c r="Z7760" t="str">
        <f t="shared" si="297"/>
        <v/>
      </c>
      <c r="AA7760" t="str">
        <f t="shared" si="298"/>
        <v/>
      </c>
    </row>
    <row r="7761" spans="26:27" x14ac:dyDescent="0.2">
      <c r="Z7761" t="str">
        <f t="shared" si="297"/>
        <v/>
      </c>
      <c r="AA7761" t="str">
        <f t="shared" si="298"/>
        <v/>
      </c>
    </row>
    <row r="7762" spans="26:27" x14ac:dyDescent="0.2">
      <c r="Z7762" t="str">
        <f t="shared" si="297"/>
        <v/>
      </c>
      <c r="AA7762" t="str">
        <f t="shared" si="298"/>
        <v/>
      </c>
    </row>
    <row r="7763" spans="26:27" x14ac:dyDescent="0.2">
      <c r="Z7763" t="str">
        <f t="shared" si="297"/>
        <v/>
      </c>
      <c r="AA7763" t="str">
        <f t="shared" si="298"/>
        <v/>
      </c>
    </row>
    <row r="7764" spans="26:27" x14ac:dyDescent="0.2">
      <c r="Z7764" t="str">
        <f t="shared" si="297"/>
        <v/>
      </c>
      <c r="AA7764" t="str">
        <f t="shared" si="298"/>
        <v/>
      </c>
    </row>
    <row r="7765" spans="26:27" x14ac:dyDescent="0.2">
      <c r="Z7765" t="str">
        <f t="shared" si="297"/>
        <v/>
      </c>
      <c r="AA7765" t="str">
        <f t="shared" si="298"/>
        <v/>
      </c>
    </row>
    <row r="7766" spans="26:27" x14ac:dyDescent="0.2">
      <c r="Z7766" t="str">
        <f t="shared" si="297"/>
        <v/>
      </c>
      <c r="AA7766" t="str">
        <f t="shared" si="298"/>
        <v/>
      </c>
    </row>
    <row r="7767" spans="26:27" x14ac:dyDescent="0.2">
      <c r="Z7767" t="str">
        <f t="shared" si="297"/>
        <v/>
      </c>
      <c r="AA7767" t="str">
        <f t="shared" si="298"/>
        <v/>
      </c>
    </row>
    <row r="7768" spans="26:27" x14ac:dyDescent="0.2">
      <c r="Z7768" t="str">
        <f t="shared" si="297"/>
        <v/>
      </c>
      <c r="AA7768" t="str">
        <f t="shared" si="298"/>
        <v/>
      </c>
    </row>
    <row r="7769" spans="26:27" x14ac:dyDescent="0.2">
      <c r="Z7769" t="str">
        <f t="shared" si="297"/>
        <v/>
      </c>
      <c r="AA7769" t="str">
        <f t="shared" si="298"/>
        <v/>
      </c>
    </row>
    <row r="7770" spans="26:27" x14ac:dyDescent="0.2">
      <c r="Z7770" t="str">
        <f t="shared" si="297"/>
        <v/>
      </c>
      <c r="AA7770" t="str">
        <f t="shared" si="298"/>
        <v/>
      </c>
    </row>
    <row r="7771" spans="26:27" x14ac:dyDescent="0.2">
      <c r="Z7771" t="str">
        <f t="shared" si="297"/>
        <v/>
      </c>
      <c r="AA7771" t="str">
        <f t="shared" si="298"/>
        <v/>
      </c>
    </row>
    <row r="7772" spans="26:27" x14ac:dyDescent="0.2">
      <c r="Z7772" t="str">
        <f t="shared" si="297"/>
        <v/>
      </c>
      <c r="AA7772" t="str">
        <f t="shared" si="298"/>
        <v/>
      </c>
    </row>
    <row r="7773" spans="26:27" x14ac:dyDescent="0.2">
      <c r="Z7773" t="str">
        <f t="shared" si="297"/>
        <v/>
      </c>
      <c r="AA7773" t="str">
        <f t="shared" si="298"/>
        <v/>
      </c>
    </row>
    <row r="7774" spans="26:27" x14ac:dyDescent="0.2">
      <c r="Z7774" t="str">
        <f t="shared" si="297"/>
        <v/>
      </c>
      <c r="AA7774" t="str">
        <f t="shared" si="298"/>
        <v/>
      </c>
    </row>
    <row r="7775" spans="26:27" x14ac:dyDescent="0.2">
      <c r="Z7775" t="str">
        <f t="shared" si="297"/>
        <v/>
      </c>
      <c r="AA7775" t="str">
        <f t="shared" si="298"/>
        <v/>
      </c>
    </row>
    <row r="7776" spans="26:27" x14ac:dyDescent="0.2">
      <c r="Z7776" t="str">
        <f t="shared" si="297"/>
        <v/>
      </c>
      <c r="AA7776" t="str">
        <f t="shared" si="298"/>
        <v/>
      </c>
    </row>
    <row r="7777" spans="26:27" x14ac:dyDescent="0.2">
      <c r="Z7777" t="str">
        <f t="shared" si="297"/>
        <v/>
      </c>
      <c r="AA7777" t="str">
        <f t="shared" si="298"/>
        <v/>
      </c>
    </row>
    <row r="7778" spans="26:27" x14ac:dyDescent="0.2">
      <c r="Z7778" t="str">
        <f t="shared" ref="Z7778:Z7841" si="299">A7778&amp;B7778&amp;D7778</f>
        <v/>
      </c>
      <c r="AA7778" t="str">
        <f t="shared" ref="AA7778:AA7841" si="300">$A7778&amp;$B7778&amp;$D7778</f>
        <v/>
      </c>
    </row>
    <row r="7779" spans="26:27" x14ac:dyDescent="0.2">
      <c r="Z7779" t="str">
        <f t="shared" si="299"/>
        <v/>
      </c>
      <c r="AA7779" t="str">
        <f t="shared" si="300"/>
        <v/>
      </c>
    </row>
    <row r="7780" spans="26:27" x14ac:dyDescent="0.2">
      <c r="Z7780" t="str">
        <f t="shared" si="299"/>
        <v/>
      </c>
      <c r="AA7780" t="str">
        <f t="shared" si="300"/>
        <v/>
      </c>
    </row>
    <row r="7781" spans="26:27" x14ac:dyDescent="0.2">
      <c r="Z7781" t="str">
        <f t="shared" si="299"/>
        <v/>
      </c>
      <c r="AA7781" t="str">
        <f t="shared" si="300"/>
        <v/>
      </c>
    </row>
    <row r="7782" spans="26:27" x14ac:dyDescent="0.2">
      <c r="Z7782" t="str">
        <f t="shared" si="299"/>
        <v/>
      </c>
      <c r="AA7782" t="str">
        <f t="shared" si="300"/>
        <v/>
      </c>
    </row>
    <row r="7783" spans="26:27" x14ac:dyDescent="0.2">
      <c r="Z7783" t="str">
        <f t="shared" si="299"/>
        <v/>
      </c>
      <c r="AA7783" t="str">
        <f t="shared" si="300"/>
        <v/>
      </c>
    </row>
    <row r="7784" spans="26:27" x14ac:dyDescent="0.2">
      <c r="Z7784" t="str">
        <f t="shared" si="299"/>
        <v/>
      </c>
      <c r="AA7784" t="str">
        <f t="shared" si="300"/>
        <v/>
      </c>
    </row>
    <row r="7785" spans="26:27" x14ac:dyDescent="0.2">
      <c r="Z7785" t="str">
        <f t="shared" si="299"/>
        <v/>
      </c>
      <c r="AA7785" t="str">
        <f t="shared" si="300"/>
        <v/>
      </c>
    </row>
    <row r="7786" spans="26:27" x14ac:dyDescent="0.2">
      <c r="Z7786" t="str">
        <f t="shared" si="299"/>
        <v/>
      </c>
      <c r="AA7786" t="str">
        <f t="shared" si="300"/>
        <v/>
      </c>
    </row>
    <row r="7787" spans="26:27" x14ac:dyDescent="0.2">
      <c r="Z7787" t="str">
        <f t="shared" si="299"/>
        <v/>
      </c>
      <c r="AA7787" t="str">
        <f t="shared" si="300"/>
        <v/>
      </c>
    </row>
    <row r="7788" spans="26:27" x14ac:dyDescent="0.2">
      <c r="Z7788" t="str">
        <f t="shared" si="299"/>
        <v/>
      </c>
      <c r="AA7788" t="str">
        <f t="shared" si="300"/>
        <v/>
      </c>
    </row>
    <row r="7789" spans="26:27" x14ac:dyDescent="0.2">
      <c r="Z7789" t="str">
        <f t="shared" si="299"/>
        <v/>
      </c>
      <c r="AA7789" t="str">
        <f t="shared" si="300"/>
        <v/>
      </c>
    </row>
    <row r="7790" spans="26:27" x14ac:dyDescent="0.2">
      <c r="Z7790" t="str">
        <f t="shared" si="299"/>
        <v/>
      </c>
      <c r="AA7790" t="str">
        <f t="shared" si="300"/>
        <v/>
      </c>
    </row>
    <row r="7791" spans="26:27" x14ac:dyDescent="0.2">
      <c r="Z7791" t="str">
        <f t="shared" si="299"/>
        <v/>
      </c>
      <c r="AA7791" t="str">
        <f t="shared" si="300"/>
        <v/>
      </c>
    </row>
    <row r="7792" spans="26:27" x14ac:dyDescent="0.2">
      <c r="Z7792" t="str">
        <f t="shared" si="299"/>
        <v/>
      </c>
      <c r="AA7792" t="str">
        <f t="shared" si="300"/>
        <v/>
      </c>
    </row>
    <row r="7793" spans="26:27" x14ac:dyDescent="0.2">
      <c r="Z7793" t="str">
        <f t="shared" si="299"/>
        <v/>
      </c>
      <c r="AA7793" t="str">
        <f t="shared" si="300"/>
        <v/>
      </c>
    </row>
    <row r="7794" spans="26:27" x14ac:dyDescent="0.2">
      <c r="Z7794" t="str">
        <f t="shared" si="299"/>
        <v/>
      </c>
      <c r="AA7794" t="str">
        <f t="shared" si="300"/>
        <v/>
      </c>
    </row>
    <row r="7795" spans="26:27" x14ac:dyDescent="0.2">
      <c r="Z7795" t="str">
        <f t="shared" si="299"/>
        <v/>
      </c>
      <c r="AA7795" t="str">
        <f t="shared" si="300"/>
        <v/>
      </c>
    </row>
    <row r="7796" spans="26:27" x14ac:dyDescent="0.2">
      <c r="Z7796" t="str">
        <f t="shared" si="299"/>
        <v/>
      </c>
      <c r="AA7796" t="str">
        <f t="shared" si="300"/>
        <v/>
      </c>
    </row>
    <row r="7797" spans="26:27" x14ac:dyDescent="0.2">
      <c r="Z7797" t="str">
        <f t="shared" si="299"/>
        <v/>
      </c>
      <c r="AA7797" t="str">
        <f t="shared" si="300"/>
        <v/>
      </c>
    </row>
    <row r="7798" spans="26:27" x14ac:dyDescent="0.2">
      <c r="Z7798" t="str">
        <f t="shared" si="299"/>
        <v/>
      </c>
      <c r="AA7798" t="str">
        <f t="shared" si="300"/>
        <v/>
      </c>
    </row>
    <row r="7799" spans="26:27" x14ac:dyDescent="0.2">
      <c r="Z7799" t="str">
        <f t="shared" si="299"/>
        <v/>
      </c>
      <c r="AA7799" t="str">
        <f t="shared" si="300"/>
        <v/>
      </c>
    </row>
    <row r="7800" spans="26:27" x14ac:dyDescent="0.2">
      <c r="Z7800" t="str">
        <f t="shared" si="299"/>
        <v/>
      </c>
      <c r="AA7800" t="str">
        <f t="shared" si="300"/>
        <v/>
      </c>
    </row>
    <row r="7801" spans="26:27" x14ac:dyDescent="0.2">
      <c r="Z7801" t="str">
        <f t="shared" si="299"/>
        <v/>
      </c>
      <c r="AA7801" t="str">
        <f t="shared" si="300"/>
        <v/>
      </c>
    </row>
    <row r="7802" spans="26:27" x14ac:dyDescent="0.2">
      <c r="Z7802" t="str">
        <f t="shared" si="299"/>
        <v/>
      </c>
      <c r="AA7802" t="str">
        <f t="shared" si="300"/>
        <v/>
      </c>
    </row>
    <row r="7803" spans="26:27" x14ac:dyDescent="0.2">
      <c r="Z7803" t="str">
        <f t="shared" si="299"/>
        <v/>
      </c>
      <c r="AA7803" t="str">
        <f t="shared" si="300"/>
        <v/>
      </c>
    </row>
    <row r="7804" spans="26:27" x14ac:dyDescent="0.2">
      <c r="Z7804" t="str">
        <f t="shared" si="299"/>
        <v/>
      </c>
      <c r="AA7804" t="str">
        <f t="shared" si="300"/>
        <v/>
      </c>
    </row>
    <row r="7805" spans="26:27" x14ac:dyDescent="0.2">
      <c r="Z7805" t="str">
        <f t="shared" si="299"/>
        <v/>
      </c>
      <c r="AA7805" t="str">
        <f t="shared" si="300"/>
        <v/>
      </c>
    </row>
    <row r="7806" spans="26:27" x14ac:dyDescent="0.2">
      <c r="Z7806" t="str">
        <f t="shared" si="299"/>
        <v/>
      </c>
      <c r="AA7806" t="str">
        <f t="shared" si="300"/>
        <v/>
      </c>
    </row>
    <row r="7807" spans="26:27" x14ac:dyDescent="0.2">
      <c r="Z7807" t="str">
        <f t="shared" si="299"/>
        <v/>
      </c>
      <c r="AA7807" t="str">
        <f t="shared" si="300"/>
        <v/>
      </c>
    </row>
    <row r="7808" spans="26:27" x14ac:dyDescent="0.2">
      <c r="Z7808" t="str">
        <f t="shared" si="299"/>
        <v/>
      </c>
      <c r="AA7808" t="str">
        <f t="shared" si="300"/>
        <v/>
      </c>
    </row>
    <row r="7809" spans="26:27" x14ac:dyDescent="0.2">
      <c r="Z7809" t="str">
        <f t="shared" si="299"/>
        <v/>
      </c>
      <c r="AA7809" t="str">
        <f t="shared" si="300"/>
        <v/>
      </c>
    </row>
    <row r="7810" spans="26:27" x14ac:dyDescent="0.2">
      <c r="Z7810" t="str">
        <f t="shared" si="299"/>
        <v/>
      </c>
      <c r="AA7810" t="str">
        <f t="shared" si="300"/>
        <v/>
      </c>
    </row>
    <row r="7811" spans="26:27" x14ac:dyDescent="0.2">
      <c r="Z7811" t="str">
        <f t="shared" si="299"/>
        <v/>
      </c>
      <c r="AA7811" t="str">
        <f t="shared" si="300"/>
        <v/>
      </c>
    </row>
    <row r="7812" spans="26:27" x14ac:dyDescent="0.2">
      <c r="Z7812" t="str">
        <f t="shared" si="299"/>
        <v/>
      </c>
      <c r="AA7812" t="str">
        <f t="shared" si="300"/>
        <v/>
      </c>
    </row>
    <row r="7813" spans="26:27" x14ac:dyDescent="0.2">
      <c r="Z7813" t="str">
        <f t="shared" si="299"/>
        <v/>
      </c>
      <c r="AA7813" t="str">
        <f t="shared" si="300"/>
        <v/>
      </c>
    </row>
    <row r="7814" spans="26:27" x14ac:dyDescent="0.2">
      <c r="Z7814" t="str">
        <f t="shared" si="299"/>
        <v/>
      </c>
      <c r="AA7814" t="str">
        <f t="shared" si="300"/>
        <v/>
      </c>
    </row>
    <row r="7815" spans="26:27" x14ac:dyDescent="0.2">
      <c r="Z7815" t="str">
        <f t="shared" si="299"/>
        <v/>
      </c>
      <c r="AA7815" t="str">
        <f t="shared" si="300"/>
        <v/>
      </c>
    </row>
    <row r="7816" spans="26:27" x14ac:dyDescent="0.2">
      <c r="Z7816" t="str">
        <f t="shared" si="299"/>
        <v/>
      </c>
      <c r="AA7816" t="str">
        <f t="shared" si="300"/>
        <v/>
      </c>
    </row>
    <row r="7817" spans="26:27" x14ac:dyDescent="0.2">
      <c r="Z7817" t="str">
        <f t="shared" si="299"/>
        <v/>
      </c>
      <c r="AA7817" t="str">
        <f t="shared" si="300"/>
        <v/>
      </c>
    </row>
    <row r="7818" spans="26:27" x14ac:dyDescent="0.2">
      <c r="Z7818" t="str">
        <f t="shared" si="299"/>
        <v/>
      </c>
      <c r="AA7818" t="str">
        <f t="shared" si="300"/>
        <v/>
      </c>
    </row>
    <row r="7819" spans="26:27" x14ac:dyDescent="0.2">
      <c r="Z7819" t="str">
        <f t="shared" si="299"/>
        <v/>
      </c>
      <c r="AA7819" t="str">
        <f t="shared" si="300"/>
        <v/>
      </c>
    </row>
    <row r="7820" spans="26:27" x14ac:dyDescent="0.2">
      <c r="Z7820" t="str">
        <f t="shared" si="299"/>
        <v/>
      </c>
      <c r="AA7820" t="str">
        <f t="shared" si="300"/>
        <v/>
      </c>
    </row>
    <row r="7821" spans="26:27" x14ac:dyDescent="0.2">
      <c r="Z7821" t="str">
        <f t="shared" si="299"/>
        <v/>
      </c>
      <c r="AA7821" t="str">
        <f t="shared" si="300"/>
        <v/>
      </c>
    </row>
    <row r="7822" spans="26:27" x14ac:dyDescent="0.2">
      <c r="Z7822" t="str">
        <f t="shared" si="299"/>
        <v/>
      </c>
      <c r="AA7822" t="str">
        <f t="shared" si="300"/>
        <v/>
      </c>
    </row>
    <row r="7823" spans="26:27" x14ac:dyDescent="0.2">
      <c r="Z7823" t="str">
        <f t="shared" si="299"/>
        <v/>
      </c>
      <c r="AA7823" t="str">
        <f t="shared" si="300"/>
        <v/>
      </c>
    </row>
    <row r="7824" spans="26:27" x14ac:dyDescent="0.2">
      <c r="Z7824" t="str">
        <f t="shared" si="299"/>
        <v/>
      </c>
      <c r="AA7824" t="str">
        <f t="shared" si="300"/>
        <v/>
      </c>
    </row>
    <row r="7825" spans="26:27" x14ac:dyDescent="0.2">
      <c r="Z7825" t="str">
        <f t="shared" si="299"/>
        <v/>
      </c>
      <c r="AA7825" t="str">
        <f t="shared" si="300"/>
        <v/>
      </c>
    </row>
    <row r="7826" spans="26:27" x14ac:dyDescent="0.2">
      <c r="Z7826" t="str">
        <f t="shared" si="299"/>
        <v/>
      </c>
      <c r="AA7826" t="str">
        <f t="shared" si="300"/>
        <v/>
      </c>
    </row>
    <row r="7827" spans="26:27" x14ac:dyDescent="0.2">
      <c r="Z7827" t="str">
        <f t="shared" si="299"/>
        <v/>
      </c>
      <c r="AA7827" t="str">
        <f t="shared" si="300"/>
        <v/>
      </c>
    </row>
    <row r="7828" spans="26:27" x14ac:dyDescent="0.2">
      <c r="Z7828" t="str">
        <f t="shared" si="299"/>
        <v/>
      </c>
      <c r="AA7828" t="str">
        <f t="shared" si="300"/>
        <v/>
      </c>
    </row>
    <row r="7829" spans="26:27" x14ac:dyDescent="0.2">
      <c r="Z7829" t="str">
        <f t="shared" si="299"/>
        <v/>
      </c>
      <c r="AA7829" t="str">
        <f t="shared" si="300"/>
        <v/>
      </c>
    </row>
    <row r="7830" spans="26:27" x14ac:dyDescent="0.2">
      <c r="Z7830" t="str">
        <f t="shared" si="299"/>
        <v/>
      </c>
      <c r="AA7830" t="str">
        <f t="shared" si="300"/>
        <v/>
      </c>
    </row>
    <row r="7831" spans="26:27" x14ac:dyDescent="0.2">
      <c r="Z7831" t="str">
        <f t="shared" si="299"/>
        <v/>
      </c>
      <c r="AA7831" t="str">
        <f t="shared" si="300"/>
        <v/>
      </c>
    </row>
    <row r="7832" spans="26:27" x14ac:dyDescent="0.2">
      <c r="Z7832" t="str">
        <f t="shared" si="299"/>
        <v/>
      </c>
      <c r="AA7832" t="str">
        <f t="shared" si="300"/>
        <v/>
      </c>
    </row>
    <row r="7833" spans="26:27" x14ac:dyDescent="0.2">
      <c r="Z7833" t="str">
        <f t="shared" si="299"/>
        <v/>
      </c>
      <c r="AA7833" t="str">
        <f t="shared" si="300"/>
        <v/>
      </c>
    </row>
    <row r="7834" spans="26:27" x14ac:dyDescent="0.2">
      <c r="Z7834" t="str">
        <f t="shared" si="299"/>
        <v/>
      </c>
      <c r="AA7834" t="str">
        <f t="shared" si="300"/>
        <v/>
      </c>
    </row>
    <row r="7835" spans="26:27" x14ac:dyDescent="0.2">
      <c r="Z7835" t="str">
        <f t="shared" si="299"/>
        <v/>
      </c>
      <c r="AA7835" t="str">
        <f t="shared" si="300"/>
        <v/>
      </c>
    </row>
    <row r="7836" spans="26:27" x14ac:dyDescent="0.2">
      <c r="Z7836" t="str">
        <f t="shared" si="299"/>
        <v/>
      </c>
      <c r="AA7836" t="str">
        <f t="shared" si="300"/>
        <v/>
      </c>
    </row>
    <row r="7837" spans="26:27" x14ac:dyDescent="0.2">
      <c r="Z7837" t="str">
        <f t="shared" si="299"/>
        <v/>
      </c>
      <c r="AA7837" t="str">
        <f t="shared" si="300"/>
        <v/>
      </c>
    </row>
    <row r="7838" spans="26:27" x14ac:dyDescent="0.2">
      <c r="Z7838" t="str">
        <f t="shared" si="299"/>
        <v/>
      </c>
      <c r="AA7838" t="str">
        <f t="shared" si="300"/>
        <v/>
      </c>
    </row>
    <row r="7839" spans="26:27" x14ac:dyDescent="0.2">
      <c r="Z7839" t="str">
        <f t="shared" si="299"/>
        <v/>
      </c>
      <c r="AA7839" t="str">
        <f t="shared" si="300"/>
        <v/>
      </c>
    </row>
    <row r="7840" spans="26:27" x14ac:dyDescent="0.2">
      <c r="Z7840" t="str">
        <f t="shared" si="299"/>
        <v/>
      </c>
      <c r="AA7840" t="str">
        <f t="shared" si="300"/>
        <v/>
      </c>
    </row>
    <row r="7841" spans="26:27" x14ac:dyDescent="0.2">
      <c r="Z7841" t="str">
        <f t="shared" si="299"/>
        <v/>
      </c>
      <c r="AA7841" t="str">
        <f t="shared" si="300"/>
        <v/>
      </c>
    </row>
    <row r="7842" spans="26:27" x14ac:dyDescent="0.2">
      <c r="Z7842" t="str">
        <f t="shared" ref="Z7842:Z7905" si="301">A7842&amp;B7842&amp;D7842</f>
        <v/>
      </c>
      <c r="AA7842" t="str">
        <f t="shared" ref="AA7842:AA7905" si="302">$A7842&amp;$B7842&amp;$D7842</f>
        <v/>
      </c>
    </row>
    <row r="7843" spans="26:27" x14ac:dyDescent="0.2">
      <c r="Z7843" t="str">
        <f t="shared" si="301"/>
        <v/>
      </c>
      <c r="AA7843" t="str">
        <f t="shared" si="302"/>
        <v/>
      </c>
    </row>
    <row r="7844" spans="26:27" x14ac:dyDescent="0.2">
      <c r="Z7844" t="str">
        <f t="shared" si="301"/>
        <v/>
      </c>
      <c r="AA7844" t="str">
        <f t="shared" si="302"/>
        <v/>
      </c>
    </row>
    <row r="7845" spans="26:27" x14ac:dyDescent="0.2">
      <c r="Z7845" t="str">
        <f t="shared" si="301"/>
        <v/>
      </c>
      <c r="AA7845" t="str">
        <f t="shared" si="302"/>
        <v/>
      </c>
    </row>
    <row r="7846" spans="26:27" x14ac:dyDescent="0.2">
      <c r="Z7846" t="str">
        <f t="shared" si="301"/>
        <v/>
      </c>
      <c r="AA7846" t="str">
        <f t="shared" si="302"/>
        <v/>
      </c>
    </row>
    <row r="7847" spans="26:27" x14ac:dyDescent="0.2">
      <c r="Z7847" t="str">
        <f t="shared" si="301"/>
        <v/>
      </c>
      <c r="AA7847" t="str">
        <f t="shared" si="302"/>
        <v/>
      </c>
    </row>
    <row r="7848" spans="26:27" x14ac:dyDescent="0.2">
      <c r="Z7848" t="str">
        <f t="shared" si="301"/>
        <v/>
      </c>
      <c r="AA7848" t="str">
        <f t="shared" si="302"/>
        <v/>
      </c>
    </row>
    <row r="7849" spans="26:27" x14ac:dyDescent="0.2">
      <c r="Z7849" t="str">
        <f t="shared" si="301"/>
        <v/>
      </c>
      <c r="AA7849" t="str">
        <f t="shared" si="302"/>
        <v/>
      </c>
    </row>
    <row r="7850" spans="26:27" x14ac:dyDescent="0.2">
      <c r="Z7850" t="str">
        <f t="shared" si="301"/>
        <v/>
      </c>
      <c r="AA7850" t="str">
        <f t="shared" si="302"/>
        <v/>
      </c>
    </row>
    <row r="7851" spans="26:27" x14ac:dyDescent="0.2">
      <c r="Z7851" t="str">
        <f t="shared" si="301"/>
        <v/>
      </c>
      <c r="AA7851" t="str">
        <f t="shared" si="302"/>
        <v/>
      </c>
    </row>
    <row r="7852" spans="26:27" x14ac:dyDescent="0.2">
      <c r="Z7852" t="str">
        <f t="shared" si="301"/>
        <v/>
      </c>
      <c r="AA7852" t="str">
        <f t="shared" si="302"/>
        <v/>
      </c>
    </row>
    <row r="7853" spans="26:27" x14ac:dyDescent="0.2">
      <c r="Z7853" t="str">
        <f t="shared" si="301"/>
        <v/>
      </c>
      <c r="AA7853" t="str">
        <f t="shared" si="302"/>
        <v/>
      </c>
    </row>
    <row r="7854" spans="26:27" x14ac:dyDescent="0.2">
      <c r="Z7854" t="str">
        <f t="shared" si="301"/>
        <v/>
      </c>
      <c r="AA7854" t="str">
        <f t="shared" si="302"/>
        <v/>
      </c>
    </row>
    <row r="7855" spans="26:27" x14ac:dyDescent="0.2">
      <c r="Z7855" t="str">
        <f t="shared" si="301"/>
        <v/>
      </c>
      <c r="AA7855" t="str">
        <f t="shared" si="302"/>
        <v/>
      </c>
    </row>
    <row r="7856" spans="26:27" x14ac:dyDescent="0.2">
      <c r="Z7856" t="str">
        <f t="shared" si="301"/>
        <v/>
      </c>
      <c r="AA7856" t="str">
        <f t="shared" si="302"/>
        <v/>
      </c>
    </row>
    <row r="7857" spans="26:27" x14ac:dyDescent="0.2">
      <c r="Z7857" t="str">
        <f t="shared" si="301"/>
        <v/>
      </c>
      <c r="AA7857" t="str">
        <f t="shared" si="302"/>
        <v/>
      </c>
    </row>
    <row r="7858" spans="26:27" x14ac:dyDescent="0.2">
      <c r="Z7858" t="str">
        <f t="shared" si="301"/>
        <v/>
      </c>
      <c r="AA7858" t="str">
        <f t="shared" si="302"/>
        <v/>
      </c>
    </row>
    <row r="7859" spans="26:27" x14ac:dyDescent="0.2">
      <c r="Z7859" t="str">
        <f t="shared" si="301"/>
        <v/>
      </c>
      <c r="AA7859" t="str">
        <f t="shared" si="302"/>
        <v/>
      </c>
    </row>
    <row r="7860" spans="26:27" x14ac:dyDescent="0.2">
      <c r="Z7860" t="str">
        <f t="shared" si="301"/>
        <v/>
      </c>
      <c r="AA7860" t="str">
        <f t="shared" si="302"/>
        <v/>
      </c>
    </row>
    <row r="7861" spans="26:27" x14ac:dyDescent="0.2">
      <c r="Z7861" t="str">
        <f t="shared" si="301"/>
        <v/>
      </c>
      <c r="AA7861" t="str">
        <f t="shared" si="302"/>
        <v/>
      </c>
    </row>
    <row r="7862" spans="26:27" x14ac:dyDescent="0.2">
      <c r="Z7862" t="str">
        <f t="shared" si="301"/>
        <v/>
      </c>
      <c r="AA7862" t="str">
        <f t="shared" si="302"/>
        <v/>
      </c>
    </row>
    <row r="7863" spans="26:27" x14ac:dyDescent="0.2">
      <c r="Z7863" t="str">
        <f t="shared" si="301"/>
        <v/>
      </c>
      <c r="AA7863" t="str">
        <f t="shared" si="302"/>
        <v/>
      </c>
    </row>
    <row r="7864" spans="26:27" x14ac:dyDescent="0.2">
      <c r="Z7864" t="str">
        <f t="shared" si="301"/>
        <v/>
      </c>
      <c r="AA7864" t="str">
        <f t="shared" si="302"/>
        <v/>
      </c>
    </row>
    <row r="7865" spans="26:27" x14ac:dyDescent="0.2">
      <c r="Z7865" t="str">
        <f t="shared" si="301"/>
        <v/>
      </c>
      <c r="AA7865" t="str">
        <f t="shared" si="302"/>
        <v/>
      </c>
    </row>
    <row r="7866" spans="26:27" x14ac:dyDescent="0.2">
      <c r="Z7866" t="str">
        <f t="shared" si="301"/>
        <v/>
      </c>
      <c r="AA7866" t="str">
        <f t="shared" si="302"/>
        <v/>
      </c>
    </row>
    <row r="7867" spans="26:27" x14ac:dyDescent="0.2">
      <c r="Z7867" t="str">
        <f t="shared" si="301"/>
        <v/>
      </c>
      <c r="AA7867" t="str">
        <f t="shared" si="302"/>
        <v/>
      </c>
    </row>
    <row r="7868" spans="26:27" x14ac:dyDescent="0.2">
      <c r="Z7868" t="str">
        <f t="shared" si="301"/>
        <v/>
      </c>
      <c r="AA7868" t="str">
        <f t="shared" si="302"/>
        <v/>
      </c>
    </row>
    <row r="7869" spans="26:27" x14ac:dyDescent="0.2">
      <c r="Z7869" t="str">
        <f t="shared" si="301"/>
        <v/>
      </c>
      <c r="AA7869" t="str">
        <f t="shared" si="302"/>
        <v/>
      </c>
    </row>
    <row r="7870" spans="26:27" x14ac:dyDescent="0.2">
      <c r="Z7870" t="str">
        <f t="shared" si="301"/>
        <v/>
      </c>
      <c r="AA7870" t="str">
        <f t="shared" si="302"/>
        <v/>
      </c>
    </row>
    <row r="7871" spans="26:27" x14ac:dyDescent="0.2">
      <c r="Z7871" t="str">
        <f t="shared" si="301"/>
        <v/>
      </c>
      <c r="AA7871" t="str">
        <f t="shared" si="302"/>
        <v/>
      </c>
    </row>
    <row r="7872" spans="26:27" x14ac:dyDescent="0.2">
      <c r="Z7872" t="str">
        <f t="shared" si="301"/>
        <v/>
      </c>
      <c r="AA7872" t="str">
        <f t="shared" si="302"/>
        <v/>
      </c>
    </row>
    <row r="7873" spans="26:27" x14ac:dyDescent="0.2">
      <c r="Z7873" t="str">
        <f t="shared" si="301"/>
        <v/>
      </c>
      <c r="AA7873" t="str">
        <f t="shared" si="302"/>
        <v/>
      </c>
    </row>
    <row r="7874" spans="26:27" x14ac:dyDescent="0.2">
      <c r="Z7874" t="str">
        <f t="shared" si="301"/>
        <v/>
      </c>
      <c r="AA7874" t="str">
        <f t="shared" si="302"/>
        <v/>
      </c>
    </row>
    <row r="7875" spans="26:27" x14ac:dyDescent="0.2">
      <c r="Z7875" t="str">
        <f t="shared" si="301"/>
        <v/>
      </c>
      <c r="AA7875" t="str">
        <f t="shared" si="302"/>
        <v/>
      </c>
    </row>
    <row r="7876" spans="26:27" x14ac:dyDescent="0.2">
      <c r="Z7876" t="str">
        <f t="shared" si="301"/>
        <v/>
      </c>
      <c r="AA7876" t="str">
        <f t="shared" si="302"/>
        <v/>
      </c>
    </row>
    <row r="7877" spans="26:27" x14ac:dyDescent="0.2">
      <c r="Z7877" t="str">
        <f t="shared" si="301"/>
        <v/>
      </c>
      <c r="AA7877" t="str">
        <f t="shared" si="302"/>
        <v/>
      </c>
    </row>
    <row r="7878" spans="26:27" x14ac:dyDescent="0.2">
      <c r="Z7878" t="str">
        <f t="shared" si="301"/>
        <v/>
      </c>
      <c r="AA7878" t="str">
        <f t="shared" si="302"/>
        <v/>
      </c>
    </row>
    <row r="7879" spans="26:27" x14ac:dyDescent="0.2">
      <c r="Z7879" t="str">
        <f t="shared" si="301"/>
        <v/>
      </c>
      <c r="AA7879" t="str">
        <f t="shared" si="302"/>
        <v/>
      </c>
    </row>
    <row r="7880" spans="26:27" x14ac:dyDescent="0.2">
      <c r="Z7880" t="str">
        <f t="shared" si="301"/>
        <v/>
      </c>
      <c r="AA7880" t="str">
        <f t="shared" si="302"/>
        <v/>
      </c>
    </row>
    <row r="7881" spans="26:27" x14ac:dyDescent="0.2">
      <c r="Z7881" t="str">
        <f t="shared" si="301"/>
        <v/>
      </c>
      <c r="AA7881" t="str">
        <f t="shared" si="302"/>
        <v/>
      </c>
    </row>
    <row r="7882" spans="26:27" x14ac:dyDescent="0.2">
      <c r="Z7882" t="str">
        <f t="shared" si="301"/>
        <v/>
      </c>
      <c r="AA7882" t="str">
        <f t="shared" si="302"/>
        <v/>
      </c>
    </row>
    <row r="7883" spans="26:27" x14ac:dyDescent="0.2">
      <c r="Z7883" t="str">
        <f t="shared" si="301"/>
        <v/>
      </c>
      <c r="AA7883" t="str">
        <f t="shared" si="302"/>
        <v/>
      </c>
    </row>
    <row r="7884" spans="26:27" x14ac:dyDescent="0.2">
      <c r="Z7884" t="str">
        <f t="shared" si="301"/>
        <v/>
      </c>
      <c r="AA7884" t="str">
        <f t="shared" si="302"/>
        <v/>
      </c>
    </row>
    <row r="7885" spans="26:27" x14ac:dyDescent="0.2">
      <c r="Z7885" t="str">
        <f t="shared" si="301"/>
        <v/>
      </c>
      <c r="AA7885" t="str">
        <f t="shared" si="302"/>
        <v/>
      </c>
    </row>
    <row r="7886" spans="26:27" x14ac:dyDescent="0.2">
      <c r="Z7886" t="str">
        <f t="shared" si="301"/>
        <v/>
      </c>
      <c r="AA7886" t="str">
        <f t="shared" si="302"/>
        <v/>
      </c>
    </row>
    <row r="7887" spans="26:27" x14ac:dyDescent="0.2">
      <c r="Z7887" t="str">
        <f t="shared" si="301"/>
        <v/>
      </c>
      <c r="AA7887" t="str">
        <f t="shared" si="302"/>
        <v/>
      </c>
    </row>
    <row r="7888" spans="26:27" x14ac:dyDescent="0.2">
      <c r="Z7888" t="str">
        <f t="shared" si="301"/>
        <v/>
      </c>
      <c r="AA7888" t="str">
        <f t="shared" si="302"/>
        <v/>
      </c>
    </row>
    <row r="7889" spans="26:27" x14ac:dyDescent="0.2">
      <c r="Z7889" t="str">
        <f t="shared" si="301"/>
        <v/>
      </c>
      <c r="AA7889" t="str">
        <f t="shared" si="302"/>
        <v/>
      </c>
    </row>
    <row r="7890" spans="26:27" x14ac:dyDescent="0.2">
      <c r="Z7890" t="str">
        <f t="shared" si="301"/>
        <v/>
      </c>
      <c r="AA7890" t="str">
        <f t="shared" si="302"/>
        <v/>
      </c>
    </row>
    <row r="7891" spans="26:27" x14ac:dyDescent="0.2">
      <c r="Z7891" t="str">
        <f t="shared" si="301"/>
        <v/>
      </c>
      <c r="AA7891" t="str">
        <f t="shared" si="302"/>
        <v/>
      </c>
    </row>
    <row r="7892" spans="26:27" x14ac:dyDescent="0.2">
      <c r="Z7892" t="str">
        <f t="shared" si="301"/>
        <v/>
      </c>
      <c r="AA7892" t="str">
        <f t="shared" si="302"/>
        <v/>
      </c>
    </row>
    <row r="7893" spans="26:27" x14ac:dyDescent="0.2">
      <c r="Z7893" t="str">
        <f t="shared" si="301"/>
        <v/>
      </c>
      <c r="AA7893" t="str">
        <f t="shared" si="302"/>
        <v/>
      </c>
    </row>
    <row r="7894" spans="26:27" x14ac:dyDescent="0.2">
      <c r="Z7894" t="str">
        <f t="shared" si="301"/>
        <v/>
      </c>
      <c r="AA7894" t="str">
        <f t="shared" si="302"/>
        <v/>
      </c>
    </row>
    <row r="7895" spans="26:27" x14ac:dyDescent="0.2">
      <c r="Z7895" t="str">
        <f t="shared" si="301"/>
        <v/>
      </c>
      <c r="AA7895" t="str">
        <f t="shared" si="302"/>
        <v/>
      </c>
    </row>
    <row r="7896" spans="26:27" x14ac:dyDescent="0.2">
      <c r="Z7896" t="str">
        <f t="shared" si="301"/>
        <v/>
      </c>
      <c r="AA7896" t="str">
        <f t="shared" si="302"/>
        <v/>
      </c>
    </row>
    <row r="7897" spans="26:27" x14ac:dyDescent="0.2">
      <c r="Z7897" t="str">
        <f t="shared" si="301"/>
        <v/>
      </c>
      <c r="AA7897" t="str">
        <f t="shared" si="302"/>
        <v/>
      </c>
    </row>
    <row r="7898" spans="26:27" x14ac:dyDescent="0.2">
      <c r="Z7898" t="str">
        <f t="shared" si="301"/>
        <v/>
      </c>
      <c r="AA7898" t="str">
        <f t="shared" si="302"/>
        <v/>
      </c>
    </row>
    <row r="7899" spans="26:27" x14ac:dyDescent="0.2">
      <c r="Z7899" t="str">
        <f t="shared" si="301"/>
        <v/>
      </c>
      <c r="AA7899" t="str">
        <f t="shared" si="302"/>
        <v/>
      </c>
    </row>
    <row r="7900" spans="26:27" x14ac:dyDescent="0.2">
      <c r="Z7900" t="str">
        <f t="shared" si="301"/>
        <v/>
      </c>
      <c r="AA7900" t="str">
        <f t="shared" si="302"/>
        <v/>
      </c>
    </row>
    <row r="7901" spans="26:27" x14ac:dyDescent="0.2">
      <c r="Z7901" t="str">
        <f t="shared" si="301"/>
        <v/>
      </c>
      <c r="AA7901" t="str">
        <f t="shared" si="302"/>
        <v/>
      </c>
    </row>
    <row r="7902" spans="26:27" x14ac:dyDescent="0.2">
      <c r="Z7902" t="str">
        <f t="shared" si="301"/>
        <v/>
      </c>
      <c r="AA7902" t="str">
        <f t="shared" si="302"/>
        <v/>
      </c>
    </row>
    <row r="7903" spans="26:27" x14ac:dyDescent="0.2">
      <c r="Z7903" t="str">
        <f t="shared" si="301"/>
        <v/>
      </c>
      <c r="AA7903" t="str">
        <f t="shared" si="302"/>
        <v/>
      </c>
    </row>
    <row r="7904" spans="26:27" x14ac:dyDescent="0.2">
      <c r="Z7904" t="str">
        <f t="shared" si="301"/>
        <v/>
      </c>
      <c r="AA7904" t="str">
        <f t="shared" si="302"/>
        <v/>
      </c>
    </row>
    <row r="7905" spans="26:27" x14ac:dyDescent="0.2">
      <c r="Z7905" t="str">
        <f t="shared" si="301"/>
        <v/>
      </c>
      <c r="AA7905" t="str">
        <f t="shared" si="302"/>
        <v/>
      </c>
    </row>
    <row r="7906" spans="26:27" x14ac:dyDescent="0.2">
      <c r="Z7906" t="str">
        <f t="shared" ref="Z7906:Z7969" si="303">A7906&amp;B7906&amp;D7906</f>
        <v/>
      </c>
      <c r="AA7906" t="str">
        <f t="shared" ref="AA7906:AA7969" si="304">$A7906&amp;$B7906&amp;$D7906</f>
        <v/>
      </c>
    </row>
    <row r="7907" spans="26:27" x14ac:dyDescent="0.2">
      <c r="Z7907" t="str">
        <f t="shared" si="303"/>
        <v/>
      </c>
      <c r="AA7907" t="str">
        <f t="shared" si="304"/>
        <v/>
      </c>
    </row>
    <row r="7908" spans="26:27" x14ac:dyDescent="0.2">
      <c r="Z7908" t="str">
        <f t="shared" si="303"/>
        <v/>
      </c>
      <c r="AA7908" t="str">
        <f t="shared" si="304"/>
        <v/>
      </c>
    </row>
    <row r="7909" spans="26:27" x14ac:dyDescent="0.2">
      <c r="Z7909" t="str">
        <f t="shared" si="303"/>
        <v/>
      </c>
      <c r="AA7909" t="str">
        <f t="shared" si="304"/>
        <v/>
      </c>
    </row>
    <row r="7910" spans="26:27" x14ac:dyDescent="0.2">
      <c r="Z7910" t="str">
        <f t="shared" si="303"/>
        <v/>
      </c>
      <c r="AA7910" t="str">
        <f t="shared" si="304"/>
        <v/>
      </c>
    </row>
    <row r="7911" spans="26:27" x14ac:dyDescent="0.2">
      <c r="Z7911" t="str">
        <f t="shared" si="303"/>
        <v/>
      </c>
      <c r="AA7911" t="str">
        <f t="shared" si="304"/>
        <v/>
      </c>
    </row>
    <row r="7912" spans="26:27" x14ac:dyDescent="0.2">
      <c r="Z7912" t="str">
        <f t="shared" si="303"/>
        <v/>
      </c>
      <c r="AA7912" t="str">
        <f t="shared" si="304"/>
        <v/>
      </c>
    </row>
    <row r="7913" spans="26:27" x14ac:dyDescent="0.2">
      <c r="Z7913" t="str">
        <f t="shared" si="303"/>
        <v/>
      </c>
      <c r="AA7913" t="str">
        <f t="shared" si="304"/>
        <v/>
      </c>
    </row>
    <row r="7914" spans="26:27" x14ac:dyDescent="0.2">
      <c r="Z7914" t="str">
        <f t="shared" si="303"/>
        <v/>
      </c>
      <c r="AA7914" t="str">
        <f t="shared" si="304"/>
        <v/>
      </c>
    </row>
    <row r="7915" spans="26:27" x14ac:dyDescent="0.2">
      <c r="Z7915" t="str">
        <f t="shared" si="303"/>
        <v/>
      </c>
      <c r="AA7915" t="str">
        <f t="shared" si="304"/>
        <v/>
      </c>
    </row>
    <row r="7916" spans="26:27" x14ac:dyDescent="0.2">
      <c r="Z7916" t="str">
        <f t="shared" si="303"/>
        <v/>
      </c>
      <c r="AA7916" t="str">
        <f t="shared" si="304"/>
        <v/>
      </c>
    </row>
    <row r="7917" spans="26:27" x14ac:dyDescent="0.2">
      <c r="Z7917" t="str">
        <f t="shared" si="303"/>
        <v/>
      </c>
      <c r="AA7917" t="str">
        <f t="shared" si="304"/>
        <v/>
      </c>
    </row>
    <row r="7918" spans="26:27" x14ac:dyDescent="0.2">
      <c r="Z7918" t="str">
        <f t="shared" si="303"/>
        <v/>
      </c>
      <c r="AA7918" t="str">
        <f t="shared" si="304"/>
        <v/>
      </c>
    </row>
    <row r="7919" spans="26:27" x14ac:dyDescent="0.2">
      <c r="Z7919" t="str">
        <f t="shared" si="303"/>
        <v/>
      </c>
      <c r="AA7919" t="str">
        <f t="shared" si="304"/>
        <v/>
      </c>
    </row>
    <row r="7920" spans="26:27" x14ac:dyDescent="0.2">
      <c r="Z7920" t="str">
        <f t="shared" si="303"/>
        <v/>
      </c>
      <c r="AA7920" t="str">
        <f t="shared" si="304"/>
        <v/>
      </c>
    </row>
    <row r="7921" spans="26:27" x14ac:dyDescent="0.2">
      <c r="Z7921" t="str">
        <f t="shared" si="303"/>
        <v/>
      </c>
      <c r="AA7921" t="str">
        <f t="shared" si="304"/>
        <v/>
      </c>
    </row>
    <row r="7922" spans="26:27" x14ac:dyDescent="0.2">
      <c r="Z7922" t="str">
        <f t="shared" si="303"/>
        <v/>
      </c>
      <c r="AA7922" t="str">
        <f t="shared" si="304"/>
        <v/>
      </c>
    </row>
    <row r="7923" spans="26:27" x14ac:dyDescent="0.2">
      <c r="Z7923" t="str">
        <f t="shared" si="303"/>
        <v/>
      </c>
      <c r="AA7923" t="str">
        <f t="shared" si="304"/>
        <v/>
      </c>
    </row>
    <row r="7924" spans="26:27" x14ac:dyDescent="0.2">
      <c r="Z7924" t="str">
        <f t="shared" si="303"/>
        <v/>
      </c>
      <c r="AA7924" t="str">
        <f t="shared" si="304"/>
        <v/>
      </c>
    </row>
    <row r="7925" spans="26:27" x14ac:dyDescent="0.2">
      <c r="Z7925" t="str">
        <f t="shared" si="303"/>
        <v/>
      </c>
      <c r="AA7925" t="str">
        <f t="shared" si="304"/>
        <v/>
      </c>
    </row>
    <row r="7926" spans="26:27" x14ac:dyDescent="0.2">
      <c r="Z7926" t="str">
        <f t="shared" si="303"/>
        <v/>
      </c>
      <c r="AA7926" t="str">
        <f t="shared" si="304"/>
        <v/>
      </c>
    </row>
    <row r="7927" spans="26:27" x14ac:dyDescent="0.2">
      <c r="Z7927" t="str">
        <f t="shared" si="303"/>
        <v/>
      </c>
      <c r="AA7927" t="str">
        <f t="shared" si="304"/>
        <v/>
      </c>
    </row>
    <row r="7928" spans="26:27" x14ac:dyDescent="0.2">
      <c r="Z7928" t="str">
        <f t="shared" si="303"/>
        <v/>
      </c>
      <c r="AA7928" t="str">
        <f t="shared" si="304"/>
        <v/>
      </c>
    </row>
    <row r="7929" spans="26:27" x14ac:dyDescent="0.2">
      <c r="Z7929" t="str">
        <f t="shared" si="303"/>
        <v/>
      </c>
      <c r="AA7929" t="str">
        <f t="shared" si="304"/>
        <v/>
      </c>
    </row>
    <row r="7930" spans="26:27" x14ac:dyDescent="0.2">
      <c r="Z7930" t="str">
        <f t="shared" si="303"/>
        <v/>
      </c>
      <c r="AA7930" t="str">
        <f t="shared" si="304"/>
        <v/>
      </c>
    </row>
    <row r="7931" spans="26:27" x14ac:dyDescent="0.2">
      <c r="Z7931" t="str">
        <f t="shared" si="303"/>
        <v/>
      </c>
      <c r="AA7931" t="str">
        <f t="shared" si="304"/>
        <v/>
      </c>
    </row>
    <row r="7932" spans="26:27" x14ac:dyDescent="0.2">
      <c r="Z7932" t="str">
        <f t="shared" si="303"/>
        <v/>
      </c>
      <c r="AA7932" t="str">
        <f t="shared" si="304"/>
        <v/>
      </c>
    </row>
    <row r="7933" spans="26:27" x14ac:dyDescent="0.2">
      <c r="Z7933" t="str">
        <f t="shared" si="303"/>
        <v/>
      </c>
      <c r="AA7933" t="str">
        <f t="shared" si="304"/>
        <v/>
      </c>
    </row>
    <row r="7934" spans="26:27" x14ac:dyDescent="0.2">
      <c r="Z7934" t="str">
        <f t="shared" si="303"/>
        <v/>
      </c>
      <c r="AA7934" t="str">
        <f t="shared" si="304"/>
        <v/>
      </c>
    </row>
    <row r="7935" spans="26:27" x14ac:dyDescent="0.2">
      <c r="Z7935" t="str">
        <f t="shared" si="303"/>
        <v/>
      </c>
      <c r="AA7935" t="str">
        <f t="shared" si="304"/>
        <v/>
      </c>
    </row>
    <row r="7936" spans="26:27" x14ac:dyDescent="0.2">
      <c r="Z7936" t="str">
        <f t="shared" si="303"/>
        <v/>
      </c>
      <c r="AA7936" t="str">
        <f t="shared" si="304"/>
        <v/>
      </c>
    </row>
    <row r="7937" spans="26:27" x14ac:dyDescent="0.2">
      <c r="Z7937" t="str">
        <f t="shared" si="303"/>
        <v/>
      </c>
      <c r="AA7937" t="str">
        <f t="shared" si="304"/>
        <v/>
      </c>
    </row>
    <row r="7938" spans="26:27" x14ac:dyDescent="0.2">
      <c r="Z7938" t="str">
        <f t="shared" si="303"/>
        <v/>
      </c>
      <c r="AA7938" t="str">
        <f t="shared" si="304"/>
        <v/>
      </c>
    </row>
    <row r="7939" spans="26:27" x14ac:dyDescent="0.2">
      <c r="Z7939" t="str">
        <f t="shared" si="303"/>
        <v/>
      </c>
      <c r="AA7939" t="str">
        <f t="shared" si="304"/>
        <v/>
      </c>
    </row>
    <row r="7940" spans="26:27" x14ac:dyDescent="0.2">
      <c r="Z7940" t="str">
        <f t="shared" si="303"/>
        <v/>
      </c>
      <c r="AA7940" t="str">
        <f t="shared" si="304"/>
        <v/>
      </c>
    </row>
    <row r="7941" spans="26:27" x14ac:dyDescent="0.2">
      <c r="Z7941" t="str">
        <f t="shared" si="303"/>
        <v/>
      </c>
      <c r="AA7941" t="str">
        <f t="shared" si="304"/>
        <v/>
      </c>
    </row>
    <row r="7942" spans="26:27" x14ac:dyDescent="0.2">
      <c r="Z7942" t="str">
        <f t="shared" si="303"/>
        <v/>
      </c>
      <c r="AA7942" t="str">
        <f t="shared" si="304"/>
        <v/>
      </c>
    </row>
    <row r="7943" spans="26:27" x14ac:dyDescent="0.2">
      <c r="Z7943" t="str">
        <f t="shared" si="303"/>
        <v/>
      </c>
      <c r="AA7943" t="str">
        <f t="shared" si="304"/>
        <v/>
      </c>
    </row>
    <row r="7944" spans="26:27" x14ac:dyDescent="0.2">
      <c r="Z7944" t="str">
        <f t="shared" si="303"/>
        <v/>
      </c>
      <c r="AA7944" t="str">
        <f t="shared" si="304"/>
        <v/>
      </c>
    </row>
    <row r="7945" spans="26:27" x14ac:dyDescent="0.2">
      <c r="Z7945" t="str">
        <f t="shared" si="303"/>
        <v/>
      </c>
      <c r="AA7945" t="str">
        <f t="shared" si="304"/>
        <v/>
      </c>
    </row>
    <row r="7946" spans="26:27" x14ac:dyDescent="0.2">
      <c r="Z7946" t="str">
        <f t="shared" si="303"/>
        <v/>
      </c>
      <c r="AA7946" t="str">
        <f t="shared" si="304"/>
        <v/>
      </c>
    </row>
    <row r="7947" spans="26:27" x14ac:dyDescent="0.2">
      <c r="Z7947" t="str">
        <f t="shared" si="303"/>
        <v/>
      </c>
      <c r="AA7947" t="str">
        <f t="shared" si="304"/>
        <v/>
      </c>
    </row>
    <row r="7948" spans="26:27" x14ac:dyDescent="0.2">
      <c r="Z7948" t="str">
        <f t="shared" si="303"/>
        <v/>
      </c>
      <c r="AA7948" t="str">
        <f t="shared" si="304"/>
        <v/>
      </c>
    </row>
    <row r="7949" spans="26:27" x14ac:dyDescent="0.2">
      <c r="Z7949" t="str">
        <f t="shared" si="303"/>
        <v/>
      </c>
      <c r="AA7949" t="str">
        <f t="shared" si="304"/>
        <v/>
      </c>
    </row>
    <row r="7950" spans="26:27" x14ac:dyDescent="0.2">
      <c r="Z7950" t="str">
        <f t="shared" si="303"/>
        <v/>
      </c>
      <c r="AA7950" t="str">
        <f t="shared" si="304"/>
        <v/>
      </c>
    </row>
    <row r="7951" spans="26:27" x14ac:dyDescent="0.2">
      <c r="Z7951" t="str">
        <f t="shared" si="303"/>
        <v/>
      </c>
      <c r="AA7951" t="str">
        <f t="shared" si="304"/>
        <v/>
      </c>
    </row>
    <row r="7952" spans="26:27" x14ac:dyDescent="0.2">
      <c r="Z7952" t="str">
        <f t="shared" si="303"/>
        <v/>
      </c>
      <c r="AA7952" t="str">
        <f t="shared" si="304"/>
        <v/>
      </c>
    </row>
    <row r="7953" spans="26:27" x14ac:dyDescent="0.2">
      <c r="Z7953" t="str">
        <f t="shared" si="303"/>
        <v/>
      </c>
      <c r="AA7953" t="str">
        <f t="shared" si="304"/>
        <v/>
      </c>
    </row>
    <row r="7954" spans="26:27" x14ac:dyDescent="0.2">
      <c r="Z7954" t="str">
        <f t="shared" si="303"/>
        <v/>
      </c>
      <c r="AA7954" t="str">
        <f t="shared" si="304"/>
        <v/>
      </c>
    </row>
    <row r="7955" spans="26:27" x14ac:dyDescent="0.2">
      <c r="Z7955" t="str">
        <f t="shared" si="303"/>
        <v/>
      </c>
      <c r="AA7955" t="str">
        <f t="shared" si="304"/>
        <v/>
      </c>
    </row>
    <row r="7956" spans="26:27" x14ac:dyDescent="0.2">
      <c r="Z7956" t="str">
        <f t="shared" si="303"/>
        <v/>
      </c>
      <c r="AA7956" t="str">
        <f t="shared" si="304"/>
        <v/>
      </c>
    </row>
    <row r="7957" spans="26:27" x14ac:dyDescent="0.2">
      <c r="Z7957" t="str">
        <f t="shared" si="303"/>
        <v/>
      </c>
      <c r="AA7957" t="str">
        <f t="shared" si="304"/>
        <v/>
      </c>
    </row>
    <row r="7958" spans="26:27" x14ac:dyDescent="0.2">
      <c r="Z7958" t="str">
        <f t="shared" si="303"/>
        <v/>
      </c>
      <c r="AA7958" t="str">
        <f t="shared" si="304"/>
        <v/>
      </c>
    </row>
    <row r="7959" spans="26:27" x14ac:dyDescent="0.2">
      <c r="Z7959" t="str">
        <f t="shared" si="303"/>
        <v/>
      </c>
      <c r="AA7959" t="str">
        <f t="shared" si="304"/>
        <v/>
      </c>
    </row>
    <row r="7960" spans="26:27" x14ac:dyDescent="0.2">
      <c r="Z7960" t="str">
        <f t="shared" si="303"/>
        <v/>
      </c>
      <c r="AA7960" t="str">
        <f t="shared" si="304"/>
        <v/>
      </c>
    </row>
    <row r="7961" spans="26:27" x14ac:dyDescent="0.2">
      <c r="Z7961" t="str">
        <f t="shared" si="303"/>
        <v/>
      </c>
      <c r="AA7961" t="str">
        <f t="shared" si="304"/>
        <v/>
      </c>
    </row>
    <row r="7962" spans="26:27" x14ac:dyDescent="0.2">
      <c r="Z7962" t="str">
        <f t="shared" si="303"/>
        <v/>
      </c>
      <c r="AA7962" t="str">
        <f t="shared" si="304"/>
        <v/>
      </c>
    </row>
    <row r="7963" spans="26:27" x14ac:dyDescent="0.2">
      <c r="Z7963" t="str">
        <f t="shared" si="303"/>
        <v/>
      </c>
      <c r="AA7963" t="str">
        <f t="shared" si="304"/>
        <v/>
      </c>
    </row>
    <row r="7964" spans="26:27" x14ac:dyDescent="0.2">
      <c r="Z7964" t="str">
        <f t="shared" si="303"/>
        <v/>
      </c>
      <c r="AA7964" t="str">
        <f t="shared" si="304"/>
        <v/>
      </c>
    </row>
    <row r="7965" spans="26:27" x14ac:dyDescent="0.2">
      <c r="Z7965" t="str">
        <f t="shared" si="303"/>
        <v/>
      </c>
      <c r="AA7965" t="str">
        <f t="shared" si="304"/>
        <v/>
      </c>
    </row>
    <row r="7966" spans="26:27" x14ac:dyDescent="0.2">
      <c r="Z7966" t="str">
        <f t="shared" si="303"/>
        <v/>
      </c>
      <c r="AA7966" t="str">
        <f t="shared" si="304"/>
        <v/>
      </c>
    </row>
    <row r="7967" spans="26:27" x14ac:dyDescent="0.2">
      <c r="Z7967" t="str">
        <f t="shared" si="303"/>
        <v/>
      </c>
      <c r="AA7967" t="str">
        <f t="shared" si="304"/>
        <v/>
      </c>
    </row>
    <row r="7968" spans="26:27" x14ac:dyDescent="0.2">
      <c r="Z7968" t="str">
        <f t="shared" si="303"/>
        <v/>
      </c>
      <c r="AA7968" t="str">
        <f t="shared" si="304"/>
        <v/>
      </c>
    </row>
    <row r="7969" spans="26:27" x14ac:dyDescent="0.2">
      <c r="Z7969" t="str">
        <f t="shared" si="303"/>
        <v/>
      </c>
      <c r="AA7969" t="str">
        <f t="shared" si="304"/>
        <v/>
      </c>
    </row>
    <row r="7970" spans="26:27" x14ac:dyDescent="0.2">
      <c r="Z7970" t="str">
        <f t="shared" ref="Z7970:Z8033" si="305">A7970&amp;B7970&amp;D7970</f>
        <v/>
      </c>
      <c r="AA7970" t="str">
        <f t="shared" ref="AA7970:AA8033" si="306">$A7970&amp;$B7970&amp;$D7970</f>
        <v/>
      </c>
    </row>
    <row r="7971" spans="26:27" x14ac:dyDescent="0.2">
      <c r="Z7971" t="str">
        <f t="shared" si="305"/>
        <v/>
      </c>
      <c r="AA7971" t="str">
        <f t="shared" si="306"/>
        <v/>
      </c>
    </row>
    <row r="7972" spans="26:27" x14ac:dyDescent="0.2">
      <c r="Z7972" t="str">
        <f t="shared" si="305"/>
        <v/>
      </c>
      <c r="AA7972" t="str">
        <f t="shared" si="306"/>
        <v/>
      </c>
    </row>
    <row r="7973" spans="26:27" x14ac:dyDescent="0.2">
      <c r="Z7973" t="str">
        <f t="shared" si="305"/>
        <v/>
      </c>
      <c r="AA7973" t="str">
        <f t="shared" si="306"/>
        <v/>
      </c>
    </row>
    <row r="7974" spans="26:27" x14ac:dyDescent="0.2">
      <c r="Z7974" t="str">
        <f t="shared" si="305"/>
        <v/>
      </c>
      <c r="AA7974" t="str">
        <f t="shared" si="306"/>
        <v/>
      </c>
    </row>
    <row r="7975" spans="26:27" x14ac:dyDescent="0.2">
      <c r="Z7975" t="str">
        <f t="shared" si="305"/>
        <v/>
      </c>
      <c r="AA7975" t="str">
        <f t="shared" si="306"/>
        <v/>
      </c>
    </row>
    <row r="7976" spans="26:27" x14ac:dyDescent="0.2">
      <c r="Z7976" t="str">
        <f t="shared" si="305"/>
        <v/>
      </c>
      <c r="AA7976" t="str">
        <f t="shared" si="306"/>
        <v/>
      </c>
    </row>
    <row r="7977" spans="26:27" x14ac:dyDescent="0.2">
      <c r="Z7977" t="str">
        <f t="shared" si="305"/>
        <v/>
      </c>
      <c r="AA7977" t="str">
        <f t="shared" si="306"/>
        <v/>
      </c>
    </row>
    <row r="7978" spans="26:27" x14ac:dyDescent="0.2">
      <c r="Z7978" t="str">
        <f t="shared" si="305"/>
        <v/>
      </c>
      <c r="AA7978" t="str">
        <f t="shared" si="306"/>
        <v/>
      </c>
    </row>
    <row r="7979" spans="26:27" x14ac:dyDescent="0.2">
      <c r="Z7979" t="str">
        <f t="shared" si="305"/>
        <v/>
      </c>
      <c r="AA7979" t="str">
        <f t="shared" si="306"/>
        <v/>
      </c>
    </row>
    <row r="7980" spans="26:27" x14ac:dyDescent="0.2">
      <c r="Z7980" t="str">
        <f t="shared" si="305"/>
        <v/>
      </c>
      <c r="AA7980" t="str">
        <f t="shared" si="306"/>
        <v/>
      </c>
    </row>
    <row r="7981" spans="26:27" x14ac:dyDescent="0.2">
      <c r="Z7981" t="str">
        <f t="shared" si="305"/>
        <v/>
      </c>
      <c r="AA7981" t="str">
        <f t="shared" si="306"/>
        <v/>
      </c>
    </row>
    <row r="7982" spans="26:27" x14ac:dyDescent="0.2">
      <c r="Z7982" t="str">
        <f t="shared" si="305"/>
        <v/>
      </c>
      <c r="AA7982" t="str">
        <f t="shared" si="306"/>
        <v/>
      </c>
    </row>
    <row r="7983" spans="26:27" x14ac:dyDescent="0.2">
      <c r="Z7983" t="str">
        <f t="shared" si="305"/>
        <v/>
      </c>
      <c r="AA7983" t="str">
        <f t="shared" si="306"/>
        <v/>
      </c>
    </row>
    <row r="7984" spans="26:27" x14ac:dyDescent="0.2">
      <c r="Z7984" t="str">
        <f t="shared" si="305"/>
        <v/>
      </c>
      <c r="AA7984" t="str">
        <f t="shared" si="306"/>
        <v/>
      </c>
    </row>
    <row r="7985" spans="26:27" x14ac:dyDescent="0.2">
      <c r="Z7985" t="str">
        <f t="shared" si="305"/>
        <v/>
      </c>
      <c r="AA7985" t="str">
        <f t="shared" si="306"/>
        <v/>
      </c>
    </row>
    <row r="7986" spans="26:27" x14ac:dyDescent="0.2">
      <c r="Z7986" t="str">
        <f t="shared" si="305"/>
        <v/>
      </c>
      <c r="AA7986" t="str">
        <f t="shared" si="306"/>
        <v/>
      </c>
    </row>
    <row r="7987" spans="26:27" x14ac:dyDescent="0.2">
      <c r="Z7987" t="str">
        <f t="shared" si="305"/>
        <v/>
      </c>
      <c r="AA7987" t="str">
        <f t="shared" si="306"/>
        <v/>
      </c>
    </row>
    <row r="7988" spans="26:27" x14ac:dyDescent="0.2">
      <c r="Z7988" t="str">
        <f t="shared" si="305"/>
        <v/>
      </c>
      <c r="AA7988" t="str">
        <f t="shared" si="306"/>
        <v/>
      </c>
    </row>
    <row r="7989" spans="26:27" x14ac:dyDescent="0.2">
      <c r="Z7989" t="str">
        <f t="shared" si="305"/>
        <v/>
      </c>
      <c r="AA7989" t="str">
        <f t="shared" si="306"/>
        <v/>
      </c>
    </row>
    <row r="7990" spans="26:27" x14ac:dyDescent="0.2">
      <c r="Z7990" t="str">
        <f t="shared" si="305"/>
        <v/>
      </c>
      <c r="AA7990" t="str">
        <f t="shared" si="306"/>
        <v/>
      </c>
    </row>
    <row r="7991" spans="26:27" x14ac:dyDescent="0.2">
      <c r="Z7991" t="str">
        <f t="shared" si="305"/>
        <v/>
      </c>
      <c r="AA7991" t="str">
        <f t="shared" si="306"/>
        <v/>
      </c>
    </row>
    <row r="7992" spans="26:27" x14ac:dyDescent="0.2">
      <c r="Z7992" t="str">
        <f t="shared" si="305"/>
        <v/>
      </c>
      <c r="AA7992" t="str">
        <f t="shared" si="306"/>
        <v/>
      </c>
    </row>
    <row r="7993" spans="26:27" x14ac:dyDescent="0.2">
      <c r="Z7993" t="str">
        <f t="shared" si="305"/>
        <v/>
      </c>
      <c r="AA7993" t="str">
        <f t="shared" si="306"/>
        <v/>
      </c>
    </row>
    <row r="7994" spans="26:27" x14ac:dyDescent="0.2">
      <c r="Z7994" t="str">
        <f t="shared" si="305"/>
        <v/>
      </c>
      <c r="AA7994" t="str">
        <f t="shared" si="306"/>
        <v/>
      </c>
    </row>
    <row r="7995" spans="26:27" x14ac:dyDescent="0.2">
      <c r="Z7995" t="str">
        <f t="shared" si="305"/>
        <v/>
      </c>
      <c r="AA7995" t="str">
        <f t="shared" si="306"/>
        <v/>
      </c>
    </row>
    <row r="7996" spans="26:27" x14ac:dyDescent="0.2">
      <c r="Z7996" t="str">
        <f t="shared" si="305"/>
        <v/>
      </c>
      <c r="AA7996" t="str">
        <f t="shared" si="306"/>
        <v/>
      </c>
    </row>
    <row r="7997" spans="26:27" x14ac:dyDescent="0.2">
      <c r="Z7997" t="str">
        <f t="shared" si="305"/>
        <v/>
      </c>
      <c r="AA7997" t="str">
        <f t="shared" si="306"/>
        <v/>
      </c>
    </row>
    <row r="7998" spans="26:27" x14ac:dyDescent="0.2">
      <c r="Z7998" t="str">
        <f t="shared" si="305"/>
        <v/>
      </c>
      <c r="AA7998" t="str">
        <f t="shared" si="306"/>
        <v/>
      </c>
    </row>
    <row r="7999" spans="26:27" x14ac:dyDescent="0.2">
      <c r="Z7999" t="str">
        <f t="shared" si="305"/>
        <v/>
      </c>
      <c r="AA7999" t="str">
        <f t="shared" si="306"/>
        <v/>
      </c>
    </row>
    <row r="8000" spans="26:27" x14ac:dyDescent="0.2">
      <c r="Z8000" t="str">
        <f t="shared" si="305"/>
        <v/>
      </c>
      <c r="AA8000" t="str">
        <f t="shared" si="306"/>
        <v/>
      </c>
    </row>
    <row r="8001" spans="26:27" x14ac:dyDescent="0.2">
      <c r="Z8001" t="str">
        <f t="shared" si="305"/>
        <v/>
      </c>
      <c r="AA8001" t="str">
        <f t="shared" si="306"/>
        <v/>
      </c>
    </row>
    <row r="8002" spans="26:27" x14ac:dyDescent="0.2">
      <c r="Z8002" t="str">
        <f t="shared" si="305"/>
        <v/>
      </c>
      <c r="AA8002" t="str">
        <f t="shared" si="306"/>
        <v/>
      </c>
    </row>
    <row r="8003" spans="26:27" x14ac:dyDescent="0.2">
      <c r="Z8003" t="str">
        <f t="shared" si="305"/>
        <v/>
      </c>
      <c r="AA8003" t="str">
        <f t="shared" si="306"/>
        <v/>
      </c>
    </row>
    <row r="8004" spans="26:27" x14ac:dyDescent="0.2">
      <c r="Z8004" t="str">
        <f t="shared" si="305"/>
        <v/>
      </c>
      <c r="AA8004" t="str">
        <f t="shared" si="306"/>
        <v/>
      </c>
    </row>
    <row r="8005" spans="26:27" x14ac:dyDescent="0.2">
      <c r="Z8005" t="str">
        <f t="shared" si="305"/>
        <v/>
      </c>
      <c r="AA8005" t="str">
        <f t="shared" si="306"/>
        <v/>
      </c>
    </row>
    <row r="8006" spans="26:27" x14ac:dyDescent="0.2">
      <c r="Z8006" t="str">
        <f t="shared" si="305"/>
        <v/>
      </c>
      <c r="AA8006" t="str">
        <f t="shared" si="306"/>
        <v/>
      </c>
    </row>
    <row r="8007" spans="26:27" x14ac:dyDescent="0.2">
      <c r="Z8007" t="str">
        <f t="shared" si="305"/>
        <v/>
      </c>
      <c r="AA8007" t="str">
        <f t="shared" si="306"/>
        <v/>
      </c>
    </row>
    <row r="8008" spans="26:27" x14ac:dyDescent="0.2">
      <c r="Z8008" t="str">
        <f t="shared" si="305"/>
        <v/>
      </c>
      <c r="AA8008" t="str">
        <f t="shared" si="306"/>
        <v/>
      </c>
    </row>
    <row r="8009" spans="26:27" x14ac:dyDescent="0.2">
      <c r="Z8009" t="str">
        <f t="shared" si="305"/>
        <v/>
      </c>
      <c r="AA8009" t="str">
        <f t="shared" si="306"/>
        <v/>
      </c>
    </row>
    <row r="8010" spans="26:27" x14ac:dyDescent="0.2">
      <c r="Z8010" t="str">
        <f t="shared" si="305"/>
        <v/>
      </c>
      <c r="AA8010" t="str">
        <f t="shared" si="306"/>
        <v/>
      </c>
    </row>
    <row r="8011" spans="26:27" x14ac:dyDescent="0.2">
      <c r="Z8011" t="str">
        <f t="shared" si="305"/>
        <v/>
      </c>
      <c r="AA8011" t="str">
        <f t="shared" si="306"/>
        <v/>
      </c>
    </row>
    <row r="8012" spans="26:27" x14ac:dyDescent="0.2">
      <c r="Z8012" t="str">
        <f t="shared" si="305"/>
        <v/>
      </c>
      <c r="AA8012" t="str">
        <f t="shared" si="306"/>
        <v/>
      </c>
    </row>
    <row r="8013" spans="26:27" x14ac:dyDescent="0.2">
      <c r="Z8013" t="str">
        <f t="shared" si="305"/>
        <v/>
      </c>
      <c r="AA8013" t="str">
        <f t="shared" si="306"/>
        <v/>
      </c>
    </row>
    <row r="8014" spans="26:27" x14ac:dyDescent="0.2">
      <c r="Z8014" t="str">
        <f t="shared" si="305"/>
        <v/>
      </c>
      <c r="AA8014" t="str">
        <f t="shared" si="306"/>
        <v/>
      </c>
    </row>
    <row r="8015" spans="26:27" x14ac:dyDescent="0.2">
      <c r="Z8015" t="str">
        <f t="shared" si="305"/>
        <v/>
      </c>
      <c r="AA8015" t="str">
        <f t="shared" si="306"/>
        <v/>
      </c>
    </row>
    <row r="8016" spans="26:27" x14ac:dyDescent="0.2">
      <c r="Z8016" t="str">
        <f t="shared" si="305"/>
        <v/>
      </c>
      <c r="AA8016" t="str">
        <f t="shared" si="306"/>
        <v/>
      </c>
    </row>
    <row r="8017" spans="26:27" x14ac:dyDescent="0.2">
      <c r="Z8017" t="str">
        <f t="shared" si="305"/>
        <v/>
      </c>
      <c r="AA8017" t="str">
        <f t="shared" si="306"/>
        <v/>
      </c>
    </row>
    <row r="8018" spans="26:27" x14ac:dyDescent="0.2">
      <c r="Z8018" t="str">
        <f t="shared" si="305"/>
        <v/>
      </c>
      <c r="AA8018" t="str">
        <f t="shared" si="306"/>
        <v/>
      </c>
    </row>
    <row r="8019" spans="26:27" x14ac:dyDescent="0.2">
      <c r="Z8019" t="str">
        <f t="shared" si="305"/>
        <v/>
      </c>
      <c r="AA8019" t="str">
        <f t="shared" si="306"/>
        <v/>
      </c>
    </row>
    <row r="8020" spans="26:27" x14ac:dyDescent="0.2">
      <c r="Z8020" t="str">
        <f t="shared" si="305"/>
        <v/>
      </c>
      <c r="AA8020" t="str">
        <f t="shared" si="306"/>
        <v/>
      </c>
    </row>
    <row r="8021" spans="26:27" x14ac:dyDescent="0.2">
      <c r="Z8021" t="str">
        <f t="shared" si="305"/>
        <v/>
      </c>
      <c r="AA8021" t="str">
        <f t="shared" si="306"/>
        <v/>
      </c>
    </row>
    <row r="8022" spans="26:27" x14ac:dyDescent="0.2">
      <c r="Z8022" t="str">
        <f t="shared" si="305"/>
        <v/>
      </c>
      <c r="AA8022" t="str">
        <f t="shared" si="306"/>
        <v/>
      </c>
    </row>
    <row r="8023" spans="26:27" x14ac:dyDescent="0.2">
      <c r="Z8023" t="str">
        <f t="shared" si="305"/>
        <v/>
      </c>
      <c r="AA8023" t="str">
        <f t="shared" si="306"/>
        <v/>
      </c>
    </row>
    <row r="8024" spans="26:27" x14ac:dyDescent="0.2">
      <c r="Z8024" t="str">
        <f t="shared" si="305"/>
        <v/>
      </c>
      <c r="AA8024" t="str">
        <f t="shared" si="306"/>
        <v/>
      </c>
    </row>
    <row r="8025" spans="26:27" x14ac:dyDescent="0.2">
      <c r="Z8025" t="str">
        <f t="shared" si="305"/>
        <v/>
      </c>
      <c r="AA8025" t="str">
        <f t="shared" si="306"/>
        <v/>
      </c>
    </row>
    <row r="8026" spans="26:27" x14ac:dyDescent="0.2">
      <c r="Z8026" t="str">
        <f t="shared" si="305"/>
        <v/>
      </c>
      <c r="AA8026" t="str">
        <f t="shared" si="306"/>
        <v/>
      </c>
    </row>
    <row r="8027" spans="26:27" x14ac:dyDescent="0.2">
      <c r="Z8027" t="str">
        <f t="shared" si="305"/>
        <v/>
      </c>
      <c r="AA8027" t="str">
        <f t="shared" si="306"/>
        <v/>
      </c>
    </row>
    <row r="8028" spans="26:27" x14ac:dyDescent="0.2">
      <c r="Z8028" t="str">
        <f t="shared" si="305"/>
        <v/>
      </c>
      <c r="AA8028" t="str">
        <f t="shared" si="306"/>
        <v/>
      </c>
    </row>
    <row r="8029" spans="26:27" x14ac:dyDescent="0.2">
      <c r="Z8029" t="str">
        <f t="shared" si="305"/>
        <v/>
      </c>
      <c r="AA8029" t="str">
        <f t="shared" si="306"/>
        <v/>
      </c>
    </row>
    <row r="8030" spans="26:27" x14ac:dyDescent="0.2">
      <c r="Z8030" t="str">
        <f t="shared" si="305"/>
        <v/>
      </c>
      <c r="AA8030" t="str">
        <f t="shared" si="306"/>
        <v/>
      </c>
    </row>
    <row r="8031" spans="26:27" x14ac:dyDescent="0.2">
      <c r="Z8031" t="str">
        <f t="shared" si="305"/>
        <v/>
      </c>
      <c r="AA8031" t="str">
        <f t="shared" si="306"/>
        <v/>
      </c>
    </row>
    <row r="8032" spans="26:27" x14ac:dyDescent="0.2">
      <c r="Z8032" t="str">
        <f t="shared" si="305"/>
        <v/>
      </c>
      <c r="AA8032" t="str">
        <f t="shared" si="306"/>
        <v/>
      </c>
    </row>
    <row r="8033" spans="26:27" x14ac:dyDescent="0.2">
      <c r="Z8033" t="str">
        <f t="shared" si="305"/>
        <v/>
      </c>
      <c r="AA8033" t="str">
        <f t="shared" si="306"/>
        <v/>
      </c>
    </row>
    <row r="8034" spans="26:27" x14ac:dyDescent="0.2">
      <c r="Z8034" t="str">
        <f t="shared" ref="Z8034:Z8097" si="307">A8034&amp;B8034&amp;D8034</f>
        <v/>
      </c>
      <c r="AA8034" t="str">
        <f t="shared" ref="AA8034:AA8097" si="308">$A8034&amp;$B8034&amp;$D8034</f>
        <v/>
      </c>
    </row>
    <row r="8035" spans="26:27" x14ac:dyDescent="0.2">
      <c r="Z8035" t="str">
        <f t="shared" si="307"/>
        <v/>
      </c>
      <c r="AA8035" t="str">
        <f t="shared" si="308"/>
        <v/>
      </c>
    </row>
    <row r="8036" spans="26:27" x14ac:dyDescent="0.2">
      <c r="Z8036" t="str">
        <f t="shared" si="307"/>
        <v/>
      </c>
      <c r="AA8036" t="str">
        <f t="shared" si="308"/>
        <v/>
      </c>
    </row>
    <row r="8037" spans="26:27" x14ac:dyDescent="0.2">
      <c r="Z8037" t="str">
        <f t="shared" si="307"/>
        <v/>
      </c>
      <c r="AA8037" t="str">
        <f t="shared" si="308"/>
        <v/>
      </c>
    </row>
    <row r="8038" spans="26:27" x14ac:dyDescent="0.2">
      <c r="Z8038" t="str">
        <f t="shared" si="307"/>
        <v/>
      </c>
      <c r="AA8038" t="str">
        <f t="shared" si="308"/>
        <v/>
      </c>
    </row>
    <row r="8039" spans="26:27" x14ac:dyDescent="0.2">
      <c r="Z8039" t="str">
        <f t="shared" si="307"/>
        <v/>
      </c>
      <c r="AA8039" t="str">
        <f t="shared" si="308"/>
        <v/>
      </c>
    </row>
    <row r="8040" spans="26:27" x14ac:dyDescent="0.2">
      <c r="Z8040" t="str">
        <f t="shared" si="307"/>
        <v/>
      </c>
      <c r="AA8040" t="str">
        <f t="shared" si="308"/>
        <v/>
      </c>
    </row>
    <row r="8041" spans="26:27" x14ac:dyDescent="0.2">
      <c r="Z8041" t="str">
        <f t="shared" si="307"/>
        <v/>
      </c>
      <c r="AA8041" t="str">
        <f t="shared" si="308"/>
        <v/>
      </c>
    </row>
    <row r="8042" spans="26:27" x14ac:dyDescent="0.2">
      <c r="Z8042" t="str">
        <f t="shared" si="307"/>
        <v/>
      </c>
      <c r="AA8042" t="str">
        <f t="shared" si="308"/>
        <v/>
      </c>
    </row>
    <row r="8043" spans="26:27" x14ac:dyDescent="0.2">
      <c r="Z8043" t="str">
        <f t="shared" si="307"/>
        <v/>
      </c>
      <c r="AA8043" t="str">
        <f t="shared" si="308"/>
        <v/>
      </c>
    </row>
    <row r="8044" spans="26:27" x14ac:dyDescent="0.2">
      <c r="Z8044" t="str">
        <f t="shared" si="307"/>
        <v/>
      </c>
      <c r="AA8044" t="str">
        <f t="shared" si="308"/>
        <v/>
      </c>
    </row>
    <row r="8045" spans="26:27" x14ac:dyDescent="0.2">
      <c r="Z8045" t="str">
        <f t="shared" si="307"/>
        <v/>
      </c>
      <c r="AA8045" t="str">
        <f t="shared" si="308"/>
        <v/>
      </c>
    </row>
    <row r="8046" spans="26:27" x14ac:dyDescent="0.2">
      <c r="Z8046" t="str">
        <f t="shared" si="307"/>
        <v/>
      </c>
      <c r="AA8046" t="str">
        <f t="shared" si="308"/>
        <v/>
      </c>
    </row>
    <row r="8047" spans="26:27" x14ac:dyDescent="0.2">
      <c r="Z8047" t="str">
        <f t="shared" si="307"/>
        <v/>
      </c>
      <c r="AA8047" t="str">
        <f t="shared" si="308"/>
        <v/>
      </c>
    </row>
    <row r="8048" spans="26:27" x14ac:dyDescent="0.2">
      <c r="Z8048" t="str">
        <f t="shared" si="307"/>
        <v/>
      </c>
      <c r="AA8048" t="str">
        <f t="shared" si="308"/>
        <v/>
      </c>
    </row>
    <row r="8049" spans="26:27" x14ac:dyDescent="0.2">
      <c r="Z8049" t="str">
        <f t="shared" si="307"/>
        <v/>
      </c>
      <c r="AA8049" t="str">
        <f t="shared" si="308"/>
        <v/>
      </c>
    </row>
    <row r="8050" spans="26:27" x14ac:dyDescent="0.2">
      <c r="Z8050" t="str">
        <f t="shared" si="307"/>
        <v/>
      </c>
      <c r="AA8050" t="str">
        <f t="shared" si="308"/>
        <v/>
      </c>
    </row>
    <row r="8051" spans="26:27" x14ac:dyDescent="0.2">
      <c r="Z8051" t="str">
        <f t="shared" si="307"/>
        <v/>
      </c>
      <c r="AA8051" t="str">
        <f t="shared" si="308"/>
        <v/>
      </c>
    </row>
    <row r="8052" spans="26:27" x14ac:dyDescent="0.2">
      <c r="Z8052" t="str">
        <f t="shared" si="307"/>
        <v/>
      </c>
      <c r="AA8052" t="str">
        <f t="shared" si="308"/>
        <v/>
      </c>
    </row>
    <row r="8053" spans="26:27" x14ac:dyDescent="0.2">
      <c r="Z8053" t="str">
        <f t="shared" si="307"/>
        <v/>
      </c>
      <c r="AA8053" t="str">
        <f t="shared" si="308"/>
        <v/>
      </c>
    </row>
    <row r="8054" spans="26:27" x14ac:dyDescent="0.2">
      <c r="Z8054" t="str">
        <f t="shared" si="307"/>
        <v/>
      </c>
      <c r="AA8054" t="str">
        <f t="shared" si="308"/>
        <v/>
      </c>
    </row>
    <row r="8055" spans="26:27" x14ac:dyDescent="0.2">
      <c r="Z8055" t="str">
        <f t="shared" si="307"/>
        <v/>
      </c>
      <c r="AA8055" t="str">
        <f t="shared" si="308"/>
        <v/>
      </c>
    </row>
    <row r="8056" spans="26:27" x14ac:dyDescent="0.2">
      <c r="Z8056" t="str">
        <f t="shared" si="307"/>
        <v/>
      </c>
      <c r="AA8056" t="str">
        <f t="shared" si="308"/>
        <v/>
      </c>
    </row>
    <row r="8057" spans="26:27" x14ac:dyDescent="0.2">
      <c r="Z8057" t="str">
        <f t="shared" si="307"/>
        <v/>
      </c>
      <c r="AA8057" t="str">
        <f t="shared" si="308"/>
        <v/>
      </c>
    </row>
    <row r="8058" spans="26:27" x14ac:dyDescent="0.2">
      <c r="Z8058" t="str">
        <f t="shared" si="307"/>
        <v/>
      </c>
      <c r="AA8058" t="str">
        <f t="shared" si="308"/>
        <v/>
      </c>
    </row>
    <row r="8059" spans="26:27" x14ac:dyDescent="0.2">
      <c r="Z8059" t="str">
        <f t="shared" si="307"/>
        <v/>
      </c>
      <c r="AA8059" t="str">
        <f t="shared" si="308"/>
        <v/>
      </c>
    </row>
    <row r="8060" spans="26:27" x14ac:dyDescent="0.2">
      <c r="Z8060" t="str">
        <f t="shared" si="307"/>
        <v/>
      </c>
      <c r="AA8060" t="str">
        <f t="shared" si="308"/>
        <v/>
      </c>
    </row>
    <row r="8061" spans="26:27" x14ac:dyDescent="0.2">
      <c r="Z8061" t="str">
        <f t="shared" si="307"/>
        <v/>
      </c>
      <c r="AA8061" t="str">
        <f t="shared" si="308"/>
        <v/>
      </c>
    </row>
    <row r="8062" spans="26:27" x14ac:dyDescent="0.2">
      <c r="Z8062" t="str">
        <f t="shared" si="307"/>
        <v/>
      </c>
      <c r="AA8062" t="str">
        <f t="shared" si="308"/>
        <v/>
      </c>
    </row>
    <row r="8063" spans="26:27" x14ac:dyDescent="0.2">
      <c r="Z8063" t="str">
        <f t="shared" si="307"/>
        <v/>
      </c>
      <c r="AA8063" t="str">
        <f t="shared" si="308"/>
        <v/>
      </c>
    </row>
    <row r="8064" spans="26:27" x14ac:dyDescent="0.2">
      <c r="Z8064" t="str">
        <f t="shared" si="307"/>
        <v/>
      </c>
      <c r="AA8064" t="str">
        <f t="shared" si="308"/>
        <v/>
      </c>
    </row>
    <row r="8065" spans="26:27" x14ac:dyDescent="0.2">
      <c r="Z8065" t="str">
        <f t="shared" si="307"/>
        <v/>
      </c>
      <c r="AA8065" t="str">
        <f t="shared" si="308"/>
        <v/>
      </c>
    </row>
    <row r="8066" spans="26:27" x14ac:dyDescent="0.2">
      <c r="Z8066" t="str">
        <f t="shared" si="307"/>
        <v/>
      </c>
      <c r="AA8066" t="str">
        <f t="shared" si="308"/>
        <v/>
      </c>
    </row>
    <row r="8067" spans="26:27" x14ac:dyDescent="0.2">
      <c r="Z8067" t="str">
        <f t="shared" si="307"/>
        <v/>
      </c>
      <c r="AA8067" t="str">
        <f t="shared" si="308"/>
        <v/>
      </c>
    </row>
    <row r="8068" spans="26:27" x14ac:dyDescent="0.2">
      <c r="Z8068" t="str">
        <f t="shared" si="307"/>
        <v/>
      </c>
      <c r="AA8068" t="str">
        <f t="shared" si="308"/>
        <v/>
      </c>
    </row>
    <row r="8069" spans="26:27" x14ac:dyDescent="0.2">
      <c r="Z8069" t="str">
        <f t="shared" si="307"/>
        <v/>
      </c>
      <c r="AA8069" t="str">
        <f t="shared" si="308"/>
        <v/>
      </c>
    </row>
    <row r="8070" spans="26:27" x14ac:dyDescent="0.2">
      <c r="Z8070" t="str">
        <f t="shared" si="307"/>
        <v/>
      </c>
      <c r="AA8070" t="str">
        <f t="shared" si="308"/>
        <v/>
      </c>
    </row>
    <row r="8071" spans="26:27" x14ac:dyDescent="0.2">
      <c r="Z8071" t="str">
        <f t="shared" si="307"/>
        <v/>
      </c>
      <c r="AA8071" t="str">
        <f t="shared" si="308"/>
        <v/>
      </c>
    </row>
    <row r="8072" spans="26:27" x14ac:dyDescent="0.2">
      <c r="Z8072" t="str">
        <f t="shared" si="307"/>
        <v/>
      </c>
      <c r="AA8072" t="str">
        <f t="shared" si="308"/>
        <v/>
      </c>
    </row>
    <row r="8073" spans="26:27" x14ac:dyDescent="0.2">
      <c r="Z8073" t="str">
        <f t="shared" si="307"/>
        <v/>
      </c>
      <c r="AA8073" t="str">
        <f t="shared" si="308"/>
        <v/>
      </c>
    </row>
    <row r="8074" spans="26:27" x14ac:dyDescent="0.2">
      <c r="Z8074" t="str">
        <f t="shared" si="307"/>
        <v/>
      </c>
      <c r="AA8074" t="str">
        <f t="shared" si="308"/>
        <v/>
      </c>
    </row>
    <row r="8075" spans="26:27" x14ac:dyDescent="0.2">
      <c r="Z8075" t="str">
        <f t="shared" si="307"/>
        <v/>
      </c>
      <c r="AA8075" t="str">
        <f t="shared" si="308"/>
        <v/>
      </c>
    </row>
    <row r="8076" spans="26:27" x14ac:dyDescent="0.2">
      <c r="Z8076" t="str">
        <f t="shared" si="307"/>
        <v/>
      </c>
      <c r="AA8076" t="str">
        <f t="shared" si="308"/>
        <v/>
      </c>
    </row>
    <row r="8077" spans="26:27" x14ac:dyDescent="0.2">
      <c r="Z8077" t="str">
        <f t="shared" si="307"/>
        <v/>
      </c>
      <c r="AA8077" t="str">
        <f t="shared" si="308"/>
        <v/>
      </c>
    </row>
    <row r="8078" spans="26:27" x14ac:dyDescent="0.2">
      <c r="Z8078" t="str">
        <f t="shared" si="307"/>
        <v/>
      </c>
      <c r="AA8078" t="str">
        <f t="shared" si="308"/>
        <v/>
      </c>
    </row>
    <row r="8079" spans="26:27" x14ac:dyDescent="0.2">
      <c r="Z8079" t="str">
        <f t="shared" si="307"/>
        <v/>
      </c>
      <c r="AA8079" t="str">
        <f t="shared" si="308"/>
        <v/>
      </c>
    </row>
    <row r="8080" spans="26:27" x14ac:dyDescent="0.2">
      <c r="Z8080" t="str">
        <f t="shared" si="307"/>
        <v/>
      </c>
      <c r="AA8080" t="str">
        <f t="shared" si="308"/>
        <v/>
      </c>
    </row>
    <row r="8081" spans="26:27" x14ac:dyDescent="0.2">
      <c r="Z8081" t="str">
        <f t="shared" si="307"/>
        <v/>
      </c>
      <c r="AA8081" t="str">
        <f t="shared" si="308"/>
        <v/>
      </c>
    </row>
    <row r="8082" spans="26:27" x14ac:dyDescent="0.2">
      <c r="Z8082" t="str">
        <f t="shared" si="307"/>
        <v/>
      </c>
      <c r="AA8082" t="str">
        <f t="shared" si="308"/>
        <v/>
      </c>
    </row>
    <row r="8083" spans="26:27" x14ac:dyDescent="0.2">
      <c r="Z8083" t="str">
        <f t="shared" si="307"/>
        <v/>
      </c>
      <c r="AA8083" t="str">
        <f t="shared" si="308"/>
        <v/>
      </c>
    </row>
    <row r="8084" spans="26:27" x14ac:dyDescent="0.2">
      <c r="Z8084" t="str">
        <f t="shared" si="307"/>
        <v/>
      </c>
      <c r="AA8084" t="str">
        <f t="shared" si="308"/>
        <v/>
      </c>
    </row>
    <row r="8085" spans="26:27" x14ac:dyDescent="0.2">
      <c r="Z8085" t="str">
        <f t="shared" si="307"/>
        <v/>
      </c>
      <c r="AA8085" t="str">
        <f t="shared" si="308"/>
        <v/>
      </c>
    </row>
    <row r="8086" spans="26:27" x14ac:dyDescent="0.2">
      <c r="Z8086" t="str">
        <f t="shared" si="307"/>
        <v/>
      </c>
      <c r="AA8086" t="str">
        <f t="shared" si="308"/>
        <v/>
      </c>
    </row>
    <row r="8087" spans="26:27" x14ac:dyDescent="0.2">
      <c r="Z8087" t="str">
        <f t="shared" si="307"/>
        <v/>
      </c>
      <c r="AA8087" t="str">
        <f t="shared" si="308"/>
        <v/>
      </c>
    </row>
    <row r="8088" spans="26:27" x14ac:dyDescent="0.2">
      <c r="Z8088" t="str">
        <f t="shared" si="307"/>
        <v/>
      </c>
      <c r="AA8088" t="str">
        <f t="shared" si="308"/>
        <v/>
      </c>
    </row>
    <row r="8089" spans="26:27" x14ac:dyDescent="0.2">
      <c r="Z8089" t="str">
        <f t="shared" si="307"/>
        <v/>
      </c>
      <c r="AA8089" t="str">
        <f t="shared" si="308"/>
        <v/>
      </c>
    </row>
    <row r="8090" spans="26:27" x14ac:dyDescent="0.2">
      <c r="Z8090" t="str">
        <f t="shared" si="307"/>
        <v/>
      </c>
      <c r="AA8090" t="str">
        <f t="shared" si="308"/>
        <v/>
      </c>
    </row>
    <row r="8091" spans="26:27" x14ac:dyDescent="0.2">
      <c r="Z8091" t="str">
        <f t="shared" si="307"/>
        <v/>
      </c>
      <c r="AA8091" t="str">
        <f t="shared" si="308"/>
        <v/>
      </c>
    </row>
    <row r="8092" spans="26:27" x14ac:dyDescent="0.2">
      <c r="Z8092" t="str">
        <f t="shared" si="307"/>
        <v/>
      </c>
      <c r="AA8092" t="str">
        <f t="shared" si="308"/>
        <v/>
      </c>
    </row>
    <row r="8093" spans="26:27" x14ac:dyDescent="0.2">
      <c r="Z8093" t="str">
        <f t="shared" si="307"/>
        <v/>
      </c>
      <c r="AA8093" t="str">
        <f t="shared" si="308"/>
        <v/>
      </c>
    </row>
    <row r="8094" spans="26:27" x14ac:dyDescent="0.2">
      <c r="Z8094" t="str">
        <f t="shared" si="307"/>
        <v/>
      </c>
      <c r="AA8094" t="str">
        <f t="shared" si="308"/>
        <v/>
      </c>
    </row>
    <row r="8095" spans="26:27" x14ac:dyDescent="0.2">
      <c r="Z8095" t="str">
        <f t="shared" si="307"/>
        <v/>
      </c>
      <c r="AA8095" t="str">
        <f t="shared" si="308"/>
        <v/>
      </c>
    </row>
    <row r="8096" spans="26:27" x14ac:dyDescent="0.2">
      <c r="Z8096" t="str">
        <f t="shared" si="307"/>
        <v/>
      </c>
      <c r="AA8096" t="str">
        <f t="shared" si="308"/>
        <v/>
      </c>
    </row>
    <row r="8097" spans="26:27" x14ac:dyDescent="0.2">
      <c r="Z8097" t="str">
        <f t="shared" si="307"/>
        <v/>
      </c>
      <c r="AA8097" t="str">
        <f t="shared" si="308"/>
        <v/>
      </c>
    </row>
    <row r="8098" spans="26:27" x14ac:dyDescent="0.2">
      <c r="Z8098" t="str">
        <f t="shared" ref="Z8098:Z8161" si="309">A8098&amp;B8098&amp;D8098</f>
        <v/>
      </c>
      <c r="AA8098" t="str">
        <f t="shared" ref="AA8098:AA8161" si="310">$A8098&amp;$B8098&amp;$D8098</f>
        <v/>
      </c>
    </row>
    <row r="8099" spans="26:27" x14ac:dyDescent="0.2">
      <c r="Z8099" t="str">
        <f t="shared" si="309"/>
        <v/>
      </c>
      <c r="AA8099" t="str">
        <f t="shared" si="310"/>
        <v/>
      </c>
    </row>
    <row r="8100" spans="26:27" x14ac:dyDescent="0.2">
      <c r="Z8100" t="str">
        <f t="shared" si="309"/>
        <v/>
      </c>
      <c r="AA8100" t="str">
        <f t="shared" si="310"/>
        <v/>
      </c>
    </row>
    <row r="8101" spans="26:27" x14ac:dyDescent="0.2">
      <c r="Z8101" t="str">
        <f t="shared" si="309"/>
        <v/>
      </c>
      <c r="AA8101" t="str">
        <f t="shared" si="310"/>
        <v/>
      </c>
    </row>
    <row r="8102" spans="26:27" x14ac:dyDescent="0.2">
      <c r="Z8102" t="str">
        <f t="shared" si="309"/>
        <v/>
      </c>
      <c r="AA8102" t="str">
        <f t="shared" si="310"/>
        <v/>
      </c>
    </row>
    <row r="8103" spans="26:27" x14ac:dyDescent="0.2">
      <c r="Z8103" t="str">
        <f t="shared" si="309"/>
        <v/>
      </c>
      <c r="AA8103" t="str">
        <f t="shared" si="310"/>
        <v/>
      </c>
    </row>
    <row r="8104" spans="26:27" x14ac:dyDescent="0.2">
      <c r="Z8104" t="str">
        <f t="shared" si="309"/>
        <v/>
      </c>
      <c r="AA8104" t="str">
        <f t="shared" si="310"/>
        <v/>
      </c>
    </row>
    <row r="8105" spans="26:27" x14ac:dyDescent="0.2">
      <c r="Z8105" t="str">
        <f t="shared" si="309"/>
        <v/>
      </c>
      <c r="AA8105" t="str">
        <f t="shared" si="310"/>
        <v/>
      </c>
    </row>
    <row r="8106" spans="26:27" x14ac:dyDescent="0.2">
      <c r="Z8106" t="str">
        <f t="shared" si="309"/>
        <v/>
      </c>
      <c r="AA8106" t="str">
        <f t="shared" si="310"/>
        <v/>
      </c>
    </row>
    <row r="8107" spans="26:27" x14ac:dyDescent="0.2">
      <c r="Z8107" t="str">
        <f t="shared" si="309"/>
        <v/>
      </c>
      <c r="AA8107" t="str">
        <f t="shared" si="310"/>
        <v/>
      </c>
    </row>
    <row r="8108" spans="26:27" x14ac:dyDescent="0.2">
      <c r="Z8108" t="str">
        <f t="shared" si="309"/>
        <v/>
      </c>
      <c r="AA8108" t="str">
        <f t="shared" si="310"/>
        <v/>
      </c>
    </row>
    <row r="8109" spans="26:27" x14ac:dyDescent="0.2">
      <c r="Z8109" t="str">
        <f t="shared" si="309"/>
        <v/>
      </c>
      <c r="AA8109" t="str">
        <f t="shared" si="310"/>
        <v/>
      </c>
    </row>
    <row r="8110" spans="26:27" x14ac:dyDescent="0.2">
      <c r="Z8110" t="str">
        <f t="shared" si="309"/>
        <v/>
      </c>
      <c r="AA8110" t="str">
        <f t="shared" si="310"/>
        <v/>
      </c>
    </row>
    <row r="8111" spans="26:27" x14ac:dyDescent="0.2">
      <c r="Z8111" t="str">
        <f t="shared" si="309"/>
        <v/>
      </c>
      <c r="AA8111" t="str">
        <f t="shared" si="310"/>
        <v/>
      </c>
    </row>
    <row r="8112" spans="26:27" x14ac:dyDescent="0.2">
      <c r="Z8112" t="str">
        <f t="shared" si="309"/>
        <v/>
      </c>
      <c r="AA8112" t="str">
        <f t="shared" si="310"/>
        <v/>
      </c>
    </row>
    <row r="8113" spans="26:27" x14ac:dyDescent="0.2">
      <c r="Z8113" t="str">
        <f t="shared" si="309"/>
        <v/>
      </c>
      <c r="AA8113" t="str">
        <f t="shared" si="310"/>
        <v/>
      </c>
    </row>
    <row r="8114" spans="26:27" x14ac:dyDescent="0.2">
      <c r="Z8114" t="str">
        <f t="shared" si="309"/>
        <v/>
      </c>
      <c r="AA8114" t="str">
        <f t="shared" si="310"/>
        <v/>
      </c>
    </row>
    <row r="8115" spans="26:27" x14ac:dyDescent="0.2">
      <c r="Z8115" t="str">
        <f t="shared" si="309"/>
        <v/>
      </c>
      <c r="AA8115" t="str">
        <f t="shared" si="310"/>
        <v/>
      </c>
    </row>
    <row r="8116" spans="26:27" x14ac:dyDescent="0.2">
      <c r="Z8116" t="str">
        <f t="shared" si="309"/>
        <v/>
      </c>
      <c r="AA8116" t="str">
        <f t="shared" si="310"/>
        <v/>
      </c>
    </row>
    <row r="8117" spans="26:27" x14ac:dyDescent="0.2">
      <c r="Z8117" t="str">
        <f t="shared" si="309"/>
        <v/>
      </c>
      <c r="AA8117" t="str">
        <f t="shared" si="310"/>
        <v/>
      </c>
    </row>
    <row r="8118" spans="26:27" x14ac:dyDescent="0.2">
      <c r="Z8118" t="str">
        <f t="shared" si="309"/>
        <v/>
      </c>
      <c r="AA8118" t="str">
        <f t="shared" si="310"/>
        <v/>
      </c>
    </row>
    <row r="8119" spans="26:27" x14ac:dyDescent="0.2">
      <c r="Z8119" t="str">
        <f t="shared" si="309"/>
        <v/>
      </c>
      <c r="AA8119" t="str">
        <f t="shared" si="310"/>
        <v/>
      </c>
    </row>
    <row r="8120" spans="26:27" x14ac:dyDescent="0.2">
      <c r="Z8120" t="str">
        <f t="shared" si="309"/>
        <v/>
      </c>
      <c r="AA8120" t="str">
        <f t="shared" si="310"/>
        <v/>
      </c>
    </row>
    <row r="8121" spans="26:27" x14ac:dyDescent="0.2">
      <c r="Z8121" t="str">
        <f t="shared" si="309"/>
        <v/>
      </c>
      <c r="AA8121" t="str">
        <f t="shared" si="310"/>
        <v/>
      </c>
    </row>
    <row r="8122" spans="26:27" x14ac:dyDescent="0.2">
      <c r="Z8122" t="str">
        <f t="shared" si="309"/>
        <v/>
      </c>
      <c r="AA8122" t="str">
        <f t="shared" si="310"/>
        <v/>
      </c>
    </row>
    <row r="8123" spans="26:27" x14ac:dyDescent="0.2">
      <c r="Z8123" t="str">
        <f t="shared" si="309"/>
        <v/>
      </c>
      <c r="AA8123" t="str">
        <f t="shared" si="310"/>
        <v/>
      </c>
    </row>
    <row r="8124" spans="26:27" x14ac:dyDescent="0.2">
      <c r="Z8124" t="str">
        <f t="shared" si="309"/>
        <v/>
      </c>
      <c r="AA8124" t="str">
        <f t="shared" si="310"/>
        <v/>
      </c>
    </row>
    <row r="8125" spans="26:27" x14ac:dyDescent="0.2">
      <c r="Z8125" t="str">
        <f t="shared" si="309"/>
        <v/>
      </c>
      <c r="AA8125" t="str">
        <f t="shared" si="310"/>
        <v/>
      </c>
    </row>
    <row r="8126" spans="26:27" x14ac:dyDescent="0.2">
      <c r="Z8126" t="str">
        <f t="shared" si="309"/>
        <v/>
      </c>
      <c r="AA8126" t="str">
        <f t="shared" si="310"/>
        <v/>
      </c>
    </row>
    <row r="8127" spans="26:27" x14ac:dyDescent="0.2">
      <c r="Z8127" t="str">
        <f t="shared" si="309"/>
        <v/>
      </c>
      <c r="AA8127" t="str">
        <f t="shared" si="310"/>
        <v/>
      </c>
    </row>
    <row r="8128" spans="26:27" x14ac:dyDescent="0.2">
      <c r="Z8128" t="str">
        <f t="shared" si="309"/>
        <v/>
      </c>
      <c r="AA8128" t="str">
        <f t="shared" si="310"/>
        <v/>
      </c>
    </row>
    <row r="8129" spans="26:27" x14ac:dyDescent="0.2">
      <c r="Z8129" t="str">
        <f t="shared" si="309"/>
        <v/>
      </c>
      <c r="AA8129" t="str">
        <f t="shared" si="310"/>
        <v/>
      </c>
    </row>
    <row r="8130" spans="26:27" x14ac:dyDescent="0.2">
      <c r="Z8130" t="str">
        <f t="shared" si="309"/>
        <v/>
      </c>
      <c r="AA8130" t="str">
        <f t="shared" si="310"/>
        <v/>
      </c>
    </row>
    <row r="8131" spans="26:27" x14ac:dyDescent="0.2">
      <c r="Z8131" t="str">
        <f t="shared" si="309"/>
        <v/>
      </c>
      <c r="AA8131" t="str">
        <f t="shared" si="310"/>
        <v/>
      </c>
    </row>
    <row r="8132" spans="26:27" x14ac:dyDescent="0.2">
      <c r="Z8132" t="str">
        <f t="shared" si="309"/>
        <v/>
      </c>
      <c r="AA8132" t="str">
        <f t="shared" si="310"/>
        <v/>
      </c>
    </row>
    <row r="8133" spans="26:27" x14ac:dyDescent="0.2">
      <c r="Z8133" t="str">
        <f t="shared" si="309"/>
        <v/>
      </c>
      <c r="AA8133" t="str">
        <f t="shared" si="310"/>
        <v/>
      </c>
    </row>
    <row r="8134" spans="26:27" x14ac:dyDescent="0.2">
      <c r="Z8134" t="str">
        <f t="shared" si="309"/>
        <v/>
      </c>
      <c r="AA8134" t="str">
        <f t="shared" si="310"/>
        <v/>
      </c>
    </row>
    <row r="8135" spans="26:27" x14ac:dyDescent="0.2">
      <c r="Z8135" t="str">
        <f t="shared" si="309"/>
        <v/>
      </c>
      <c r="AA8135" t="str">
        <f t="shared" si="310"/>
        <v/>
      </c>
    </row>
    <row r="8136" spans="26:27" x14ac:dyDescent="0.2">
      <c r="Z8136" t="str">
        <f t="shared" si="309"/>
        <v/>
      </c>
      <c r="AA8136" t="str">
        <f t="shared" si="310"/>
        <v/>
      </c>
    </row>
    <row r="8137" spans="26:27" x14ac:dyDescent="0.2">
      <c r="Z8137" t="str">
        <f t="shared" si="309"/>
        <v/>
      </c>
      <c r="AA8137" t="str">
        <f t="shared" si="310"/>
        <v/>
      </c>
    </row>
    <row r="8138" spans="26:27" x14ac:dyDescent="0.2">
      <c r="Z8138" t="str">
        <f t="shared" si="309"/>
        <v/>
      </c>
      <c r="AA8138" t="str">
        <f t="shared" si="310"/>
        <v/>
      </c>
    </row>
    <row r="8139" spans="26:27" x14ac:dyDescent="0.2">
      <c r="Z8139" t="str">
        <f t="shared" si="309"/>
        <v/>
      </c>
      <c r="AA8139" t="str">
        <f t="shared" si="310"/>
        <v/>
      </c>
    </row>
    <row r="8140" spans="26:27" x14ac:dyDescent="0.2">
      <c r="Z8140" t="str">
        <f t="shared" si="309"/>
        <v/>
      </c>
      <c r="AA8140" t="str">
        <f t="shared" si="310"/>
        <v/>
      </c>
    </row>
    <row r="8141" spans="26:27" x14ac:dyDescent="0.2">
      <c r="Z8141" t="str">
        <f t="shared" si="309"/>
        <v/>
      </c>
      <c r="AA8141" t="str">
        <f t="shared" si="310"/>
        <v/>
      </c>
    </row>
    <row r="8142" spans="26:27" x14ac:dyDescent="0.2">
      <c r="Z8142" t="str">
        <f t="shared" si="309"/>
        <v/>
      </c>
      <c r="AA8142" t="str">
        <f t="shared" si="310"/>
        <v/>
      </c>
    </row>
    <row r="8143" spans="26:27" x14ac:dyDescent="0.2">
      <c r="Z8143" t="str">
        <f t="shared" si="309"/>
        <v/>
      </c>
      <c r="AA8143" t="str">
        <f t="shared" si="310"/>
        <v/>
      </c>
    </row>
    <row r="8144" spans="26:27" x14ac:dyDescent="0.2">
      <c r="Z8144" t="str">
        <f t="shared" si="309"/>
        <v/>
      </c>
      <c r="AA8144" t="str">
        <f t="shared" si="310"/>
        <v/>
      </c>
    </row>
    <row r="8145" spans="26:27" x14ac:dyDescent="0.2">
      <c r="Z8145" t="str">
        <f t="shared" si="309"/>
        <v/>
      </c>
      <c r="AA8145" t="str">
        <f t="shared" si="310"/>
        <v/>
      </c>
    </row>
    <row r="8146" spans="26:27" x14ac:dyDescent="0.2">
      <c r="Z8146" t="str">
        <f t="shared" si="309"/>
        <v/>
      </c>
      <c r="AA8146" t="str">
        <f t="shared" si="310"/>
        <v/>
      </c>
    </row>
    <row r="8147" spans="26:27" x14ac:dyDescent="0.2">
      <c r="Z8147" t="str">
        <f t="shared" si="309"/>
        <v/>
      </c>
      <c r="AA8147" t="str">
        <f t="shared" si="310"/>
        <v/>
      </c>
    </row>
    <row r="8148" spans="26:27" x14ac:dyDescent="0.2">
      <c r="Z8148" t="str">
        <f t="shared" si="309"/>
        <v/>
      </c>
      <c r="AA8148" t="str">
        <f t="shared" si="310"/>
        <v/>
      </c>
    </row>
    <row r="8149" spans="26:27" x14ac:dyDescent="0.2">
      <c r="Z8149" t="str">
        <f t="shared" si="309"/>
        <v/>
      </c>
      <c r="AA8149" t="str">
        <f t="shared" si="310"/>
        <v/>
      </c>
    </row>
    <row r="8150" spans="26:27" x14ac:dyDescent="0.2">
      <c r="Z8150" t="str">
        <f t="shared" si="309"/>
        <v/>
      </c>
      <c r="AA8150" t="str">
        <f t="shared" si="310"/>
        <v/>
      </c>
    </row>
    <row r="8151" spans="26:27" x14ac:dyDescent="0.2">
      <c r="Z8151" t="str">
        <f t="shared" si="309"/>
        <v/>
      </c>
      <c r="AA8151" t="str">
        <f t="shared" si="310"/>
        <v/>
      </c>
    </row>
    <row r="8152" spans="26:27" x14ac:dyDescent="0.2">
      <c r="Z8152" t="str">
        <f t="shared" si="309"/>
        <v/>
      </c>
      <c r="AA8152" t="str">
        <f t="shared" si="310"/>
        <v/>
      </c>
    </row>
    <row r="8153" spans="26:27" x14ac:dyDescent="0.2">
      <c r="Z8153" t="str">
        <f t="shared" si="309"/>
        <v/>
      </c>
      <c r="AA8153" t="str">
        <f t="shared" si="310"/>
        <v/>
      </c>
    </row>
    <row r="8154" spans="26:27" x14ac:dyDescent="0.2">
      <c r="Z8154" t="str">
        <f t="shared" si="309"/>
        <v/>
      </c>
      <c r="AA8154" t="str">
        <f t="shared" si="310"/>
        <v/>
      </c>
    </row>
    <row r="8155" spans="26:27" x14ac:dyDescent="0.2">
      <c r="Z8155" t="str">
        <f t="shared" si="309"/>
        <v/>
      </c>
      <c r="AA8155" t="str">
        <f t="shared" si="310"/>
        <v/>
      </c>
    </row>
    <row r="8156" spans="26:27" x14ac:dyDescent="0.2">
      <c r="Z8156" t="str">
        <f t="shared" si="309"/>
        <v/>
      </c>
      <c r="AA8156" t="str">
        <f t="shared" si="310"/>
        <v/>
      </c>
    </row>
    <row r="8157" spans="26:27" x14ac:dyDescent="0.2">
      <c r="Z8157" t="str">
        <f t="shared" si="309"/>
        <v/>
      </c>
      <c r="AA8157" t="str">
        <f t="shared" si="310"/>
        <v/>
      </c>
    </row>
    <row r="8158" spans="26:27" x14ac:dyDescent="0.2">
      <c r="Z8158" t="str">
        <f t="shared" si="309"/>
        <v/>
      </c>
      <c r="AA8158" t="str">
        <f t="shared" si="310"/>
        <v/>
      </c>
    </row>
    <row r="8159" spans="26:27" x14ac:dyDescent="0.2">
      <c r="Z8159" t="str">
        <f t="shared" si="309"/>
        <v/>
      </c>
      <c r="AA8159" t="str">
        <f t="shared" si="310"/>
        <v/>
      </c>
    </row>
    <row r="8160" spans="26:27" x14ac:dyDescent="0.2">
      <c r="Z8160" t="str">
        <f t="shared" si="309"/>
        <v/>
      </c>
      <c r="AA8160" t="str">
        <f t="shared" si="310"/>
        <v/>
      </c>
    </row>
    <row r="8161" spans="26:27" x14ac:dyDescent="0.2">
      <c r="Z8161" t="str">
        <f t="shared" si="309"/>
        <v/>
      </c>
      <c r="AA8161" t="str">
        <f t="shared" si="310"/>
        <v/>
      </c>
    </row>
    <row r="8162" spans="26:27" x14ac:dyDescent="0.2">
      <c r="Z8162" t="str">
        <f t="shared" ref="Z8162:Z8225" si="311">A8162&amp;B8162&amp;D8162</f>
        <v/>
      </c>
      <c r="AA8162" t="str">
        <f t="shared" ref="AA8162:AA8225" si="312">$A8162&amp;$B8162&amp;$D8162</f>
        <v/>
      </c>
    </row>
    <row r="8163" spans="26:27" x14ac:dyDescent="0.2">
      <c r="Z8163" t="str">
        <f t="shared" si="311"/>
        <v/>
      </c>
      <c r="AA8163" t="str">
        <f t="shared" si="312"/>
        <v/>
      </c>
    </row>
    <row r="8164" spans="26:27" x14ac:dyDescent="0.2">
      <c r="Z8164" t="str">
        <f t="shared" si="311"/>
        <v/>
      </c>
      <c r="AA8164" t="str">
        <f t="shared" si="312"/>
        <v/>
      </c>
    </row>
    <row r="8165" spans="26:27" x14ac:dyDescent="0.2">
      <c r="Z8165" t="str">
        <f t="shared" si="311"/>
        <v/>
      </c>
      <c r="AA8165" t="str">
        <f t="shared" si="312"/>
        <v/>
      </c>
    </row>
    <row r="8166" spans="26:27" x14ac:dyDescent="0.2">
      <c r="Z8166" t="str">
        <f t="shared" si="311"/>
        <v/>
      </c>
      <c r="AA8166" t="str">
        <f t="shared" si="312"/>
        <v/>
      </c>
    </row>
    <row r="8167" spans="26:27" x14ac:dyDescent="0.2">
      <c r="Z8167" t="str">
        <f t="shared" si="311"/>
        <v/>
      </c>
      <c r="AA8167" t="str">
        <f t="shared" si="312"/>
        <v/>
      </c>
    </row>
    <row r="8168" spans="26:27" x14ac:dyDescent="0.2">
      <c r="Z8168" t="str">
        <f t="shared" si="311"/>
        <v/>
      </c>
      <c r="AA8168" t="str">
        <f t="shared" si="312"/>
        <v/>
      </c>
    </row>
    <row r="8169" spans="26:27" x14ac:dyDescent="0.2">
      <c r="Z8169" t="str">
        <f t="shared" si="311"/>
        <v/>
      </c>
      <c r="AA8169" t="str">
        <f t="shared" si="312"/>
        <v/>
      </c>
    </row>
    <row r="8170" spans="26:27" x14ac:dyDescent="0.2">
      <c r="Z8170" t="str">
        <f t="shared" si="311"/>
        <v/>
      </c>
      <c r="AA8170" t="str">
        <f t="shared" si="312"/>
        <v/>
      </c>
    </row>
    <row r="8171" spans="26:27" x14ac:dyDescent="0.2">
      <c r="Z8171" t="str">
        <f t="shared" si="311"/>
        <v/>
      </c>
      <c r="AA8171" t="str">
        <f t="shared" si="312"/>
        <v/>
      </c>
    </row>
    <row r="8172" spans="26:27" x14ac:dyDescent="0.2">
      <c r="Z8172" t="str">
        <f t="shared" si="311"/>
        <v/>
      </c>
      <c r="AA8172" t="str">
        <f t="shared" si="312"/>
        <v/>
      </c>
    </row>
    <row r="8173" spans="26:27" x14ac:dyDescent="0.2">
      <c r="Z8173" t="str">
        <f t="shared" si="311"/>
        <v/>
      </c>
      <c r="AA8173" t="str">
        <f t="shared" si="312"/>
        <v/>
      </c>
    </row>
    <row r="8174" spans="26:27" x14ac:dyDescent="0.2">
      <c r="Z8174" t="str">
        <f t="shared" si="311"/>
        <v/>
      </c>
      <c r="AA8174" t="str">
        <f t="shared" si="312"/>
        <v/>
      </c>
    </row>
    <row r="8175" spans="26:27" x14ac:dyDescent="0.2">
      <c r="Z8175" t="str">
        <f t="shared" si="311"/>
        <v/>
      </c>
      <c r="AA8175" t="str">
        <f t="shared" si="312"/>
        <v/>
      </c>
    </row>
    <row r="8176" spans="26:27" x14ac:dyDescent="0.2">
      <c r="Z8176" t="str">
        <f t="shared" si="311"/>
        <v/>
      </c>
      <c r="AA8176" t="str">
        <f t="shared" si="312"/>
        <v/>
      </c>
    </row>
    <row r="8177" spans="26:27" x14ac:dyDescent="0.2">
      <c r="Z8177" t="str">
        <f t="shared" si="311"/>
        <v/>
      </c>
      <c r="AA8177" t="str">
        <f t="shared" si="312"/>
        <v/>
      </c>
    </row>
    <row r="8178" spans="26:27" x14ac:dyDescent="0.2">
      <c r="Z8178" t="str">
        <f t="shared" si="311"/>
        <v/>
      </c>
      <c r="AA8178" t="str">
        <f t="shared" si="312"/>
        <v/>
      </c>
    </row>
    <row r="8179" spans="26:27" x14ac:dyDescent="0.2">
      <c r="Z8179" t="str">
        <f t="shared" si="311"/>
        <v/>
      </c>
      <c r="AA8179" t="str">
        <f t="shared" si="312"/>
        <v/>
      </c>
    </row>
    <row r="8180" spans="26:27" x14ac:dyDescent="0.2">
      <c r="Z8180" t="str">
        <f t="shared" si="311"/>
        <v/>
      </c>
      <c r="AA8180" t="str">
        <f t="shared" si="312"/>
        <v/>
      </c>
    </row>
    <row r="8181" spans="26:27" x14ac:dyDescent="0.2">
      <c r="Z8181" t="str">
        <f t="shared" si="311"/>
        <v/>
      </c>
      <c r="AA8181" t="str">
        <f t="shared" si="312"/>
        <v/>
      </c>
    </row>
    <row r="8182" spans="26:27" x14ac:dyDescent="0.2">
      <c r="Z8182" t="str">
        <f t="shared" si="311"/>
        <v/>
      </c>
      <c r="AA8182" t="str">
        <f t="shared" si="312"/>
        <v/>
      </c>
    </row>
    <row r="8183" spans="26:27" x14ac:dyDescent="0.2">
      <c r="Z8183" t="str">
        <f t="shared" si="311"/>
        <v/>
      </c>
      <c r="AA8183" t="str">
        <f t="shared" si="312"/>
        <v/>
      </c>
    </row>
    <row r="8184" spans="26:27" x14ac:dyDescent="0.2">
      <c r="Z8184" t="str">
        <f t="shared" si="311"/>
        <v/>
      </c>
      <c r="AA8184" t="str">
        <f t="shared" si="312"/>
        <v/>
      </c>
    </row>
    <row r="8185" spans="26:27" x14ac:dyDescent="0.2">
      <c r="Z8185" t="str">
        <f t="shared" si="311"/>
        <v/>
      </c>
      <c r="AA8185" t="str">
        <f t="shared" si="312"/>
        <v/>
      </c>
    </row>
    <row r="8186" spans="26:27" x14ac:dyDescent="0.2">
      <c r="Z8186" t="str">
        <f t="shared" si="311"/>
        <v/>
      </c>
      <c r="AA8186" t="str">
        <f t="shared" si="312"/>
        <v/>
      </c>
    </row>
    <row r="8187" spans="26:27" x14ac:dyDescent="0.2">
      <c r="Z8187" t="str">
        <f t="shared" si="311"/>
        <v/>
      </c>
      <c r="AA8187" t="str">
        <f t="shared" si="312"/>
        <v/>
      </c>
    </row>
    <row r="8188" spans="26:27" x14ac:dyDescent="0.2">
      <c r="Z8188" t="str">
        <f t="shared" si="311"/>
        <v/>
      </c>
      <c r="AA8188" t="str">
        <f t="shared" si="312"/>
        <v/>
      </c>
    </row>
    <row r="8189" spans="26:27" x14ac:dyDescent="0.2">
      <c r="Z8189" t="str">
        <f t="shared" si="311"/>
        <v/>
      </c>
      <c r="AA8189" t="str">
        <f t="shared" si="312"/>
        <v/>
      </c>
    </row>
    <row r="8190" spans="26:27" x14ac:dyDescent="0.2">
      <c r="Z8190" t="str">
        <f t="shared" si="311"/>
        <v/>
      </c>
      <c r="AA8190" t="str">
        <f t="shared" si="312"/>
        <v/>
      </c>
    </row>
    <row r="8191" spans="26:27" x14ac:dyDescent="0.2">
      <c r="Z8191" t="str">
        <f t="shared" si="311"/>
        <v/>
      </c>
      <c r="AA8191" t="str">
        <f t="shared" si="312"/>
        <v/>
      </c>
    </row>
    <row r="8192" spans="26:27" x14ac:dyDescent="0.2">
      <c r="Z8192" t="str">
        <f t="shared" si="311"/>
        <v/>
      </c>
      <c r="AA8192" t="str">
        <f t="shared" si="312"/>
        <v/>
      </c>
    </row>
    <row r="8193" spans="26:27" x14ac:dyDescent="0.2">
      <c r="Z8193" t="str">
        <f t="shared" si="311"/>
        <v/>
      </c>
      <c r="AA8193" t="str">
        <f t="shared" si="312"/>
        <v/>
      </c>
    </row>
    <row r="8194" spans="26:27" x14ac:dyDescent="0.2">
      <c r="Z8194" t="str">
        <f t="shared" si="311"/>
        <v/>
      </c>
      <c r="AA8194" t="str">
        <f t="shared" si="312"/>
        <v/>
      </c>
    </row>
    <row r="8195" spans="26:27" x14ac:dyDescent="0.2">
      <c r="Z8195" t="str">
        <f t="shared" si="311"/>
        <v/>
      </c>
      <c r="AA8195" t="str">
        <f t="shared" si="312"/>
        <v/>
      </c>
    </row>
    <row r="8196" spans="26:27" x14ac:dyDescent="0.2">
      <c r="Z8196" t="str">
        <f t="shared" si="311"/>
        <v/>
      </c>
      <c r="AA8196" t="str">
        <f t="shared" si="312"/>
        <v/>
      </c>
    </row>
    <row r="8197" spans="26:27" x14ac:dyDescent="0.2">
      <c r="Z8197" t="str">
        <f t="shared" si="311"/>
        <v/>
      </c>
      <c r="AA8197" t="str">
        <f t="shared" si="312"/>
        <v/>
      </c>
    </row>
    <row r="8198" spans="26:27" x14ac:dyDescent="0.2">
      <c r="Z8198" t="str">
        <f t="shared" si="311"/>
        <v/>
      </c>
      <c r="AA8198" t="str">
        <f t="shared" si="312"/>
        <v/>
      </c>
    </row>
    <row r="8199" spans="26:27" x14ac:dyDescent="0.2">
      <c r="Z8199" t="str">
        <f t="shared" si="311"/>
        <v/>
      </c>
      <c r="AA8199" t="str">
        <f t="shared" si="312"/>
        <v/>
      </c>
    </row>
    <row r="8200" spans="26:27" x14ac:dyDescent="0.2">
      <c r="Z8200" t="str">
        <f t="shared" si="311"/>
        <v/>
      </c>
      <c r="AA8200" t="str">
        <f t="shared" si="312"/>
        <v/>
      </c>
    </row>
    <row r="8201" spans="26:27" x14ac:dyDescent="0.2">
      <c r="Z8201" t="str">
        <f t="shared" si="311"/>
        <v/>
      </c>
      <c r="AA8201" t="str">
        <f t="shared" si="312"/>
        <v/>
      </c>
    </row>
    <row r="8202" spans="26:27" x14ac:dyDescent="0.2">
      <c r="Z8202" t="str">
        <f t="shared" si="311"/>
        <v/>
      </c>
      <c r="AA8202" t="str">
        <f t="shared" si="312"/>
        <v/>
      </c>
    </row>
    <row r="8203" spans="26:27" x14ac:dyDescent="0.2">
      <c r="Z8203" t="str">
        <f t="shared" si="311"/>
        <v/>
      </c>
      <c r="AA8203" t="str">
        <f t="shared" si="312"/>
        <v/>
      </c>
    </row>
    <row r="8204" spans="26:27" x14ac:dyDescent="0.2">
      <c r="Z8204" t="str">
        <f t="shared" si="311"/>
        <v/>
      </c>
      <c r="AA8204" t="str">
        <f t="shared" si="312"/>
        <v/>
      </c>
    </row>
    <row r="8205" spans="26:27" x14ac:dyDescent="0.2">
      <c r="Z8205" t="str">
        <f t="shared" si="311"/>
        <v/>
      </c>
      <c r="AA8205" t="str">
        <f t="shared" si="312"/>
        <v/>
      </c>
    </row>
    <row r="8206" spans="26:27" x14ac:dyDescent="0.2">
      <c r="Z8206" t="str">
        <f t="shared" si="311"/>
        <v/>
      </c>
      <c r="AA8206" t="str">
        <f t="shared" si="312"/>
        <v/>
      </c>
    </row>
    <row r="8207" spans="26:27" x14ac:dyDescent="0.2">
      <c r="Z8207" t="str">
        <f t="shared" si="311"/>
        <v/>
      </c>
      <c r="AA8207" t="str">
        <f t="shared" si="312"/>
        <v/>
      </c>
    </row>
    <row r="8208" spans="26:27" x14ac:dyDescent="0.2">
      <c r="Z8208" t="str">
        <f t="shared" si="311"/>
        <v/>
      </c>
      <c r="AA8208" t="str">
        <f t="shared" si="312"/>
        <v/>
      </c>
    </row>
    <row r="8209" spans="26:27" x14ac:dyDescent="0.2">
      <c r="Z8209" t="str">
        <f t="shared" si="311"/>
        <v/>
      </c>
      <c r="AA8209" t="str">
        <f t="shared" si="312"/>
        <v/>
      </c>
    </row>
    <row r="8210" spans="26:27" x14ac:dyDescent="0.2">
      <c r="Z8210" t="str">
        <f t="shared" si="311"/>
        <v/>
      </c>
      <c r="AA8210" t="str">
        <f t="shared" si="312"/>
        <v/>
      </c>
    </row>
    <row r="8211" spans="26:27" x14ac:dyDescent="0.2">
      <c r="Z8211" t="str">
        <f t="shared" si="311"/>
        <v/>
      </c>
      <c r="AA8211" t="str">
        <f t="shared" si="312"/>
        <v/>
      </c>
    </row>
    <row r="8212" spans="26:27" x14ac:dyDescent="0.2">
      <c r="Z8212" t="str">
        <f t="shared" si="311"/>
        <v/>
      </c>
      <c r="AA8212" t="str">
        <f t="shared" si="312"/>
        <v/>
      </c>
    </row>
    <row r="8213" spans="26:27" x14ac:dyDescent="0.2">
      <c r="Z8213" t="str">
        <f t="shared" si="311"/>
        <v/>
      </c>
      <c r="AA8213" t="str">
        <f t="shared" si="312"/>
        <v/>
      </c>
    </row>
    <row r="8214" spans="26:27" x14ac:dyDescent="0.2">
      <c r="Z8214" t="str">
        <f t="shared" si="311"/>
        <v/>
      </c>
      <c r="AA8214" t="str">
        <f t="shared" si="312"/>
        <v/>
      </c>
    </row>
    <row r="8215" spans="26:27" x14ac:dyDescent="0.2">
      <c r="Z8215" t="str">
        <f t="shared" si="311"/>
        <v/>
      </c>
      <c r="AA8215" t="str">
        <f t="shared" si="312"/>
        <v/>
      </c>
    </row>
    <row r="8216" spans="26:27" x14ac:dyDescent="0.2">
      <c r="Z8216" t="str">
        <f t="shared" si="311"/>
        <v/>
      </c>
      <c r="AA8216" t="str">
        <f t="shared" si="312"/>
        <v/>
      </c>
    </row>
    <row r="8217" spans="26:27" x14ac:dyDescent="0.2">
      <c r="Z8217" t="str">
        <f t="shared" si="311"/>
        <v/>
      </c>
      <c r="AA8217" t="str">
        <f t="shared" si="312"/>
        <v/>
      </c>
    </row>
    <row r="8218" spans="26:27" x14ac:dyDescent="0.2">
      <c r="Z8218" t="str">
        <f t="shared" si="311"/>
        <v/>
      </c>
      <c r="AA8218" t="str">
        <f t="shared" si="312"/>
        <v/>
      </c>
    </row>
    <row r="8219" spans="26:27" x14ac:dyDescent="0.2">
      <c r="Z8219" t="str">
        <f t="shared" si="311"/>
        <v/>
      </c>
      <c r="AA8219" t="str">
        <f t="shared" si="312"/>
        <v/>
      </c>
    </row>
    <row r="8220" spans="26:27" x14ac:dyDescent="0.2">
      <c r="Z8220" t="str">
        <f t="shared" si="311"/>
        <v/>
      </c>
      <c r="AA8220" t="str">
        <f t="shared" si="312"/>
        <v/>
      </c>
    </row>
    <row r="8221" spans="26:27" x14ac:dyDescent="0.2">
      <c r="Z8221" t="str">
        <f t="shared" si="311"/>
        <v/>
      </c>
      <c r="AA8221" t="str">
        <f t="shared" si="312"/>
        <v/>
      </c>
    </row>
    <row r="8222" spans="26:27" x14ac:dyDescent="0.2">
      <c r="Z8222" t="str">
        <f t="shared" si="311"/>
        <v/>
      </c>
      <c r="AA8222" t="str">
        <f t="shared" si="312"/>
        <v/>
      </c>
    </row>
    <row r="8223" spans="26:27" x14ac:dyDescent="0.2">
      <c r="Z8223" t="str">
        <f t="shared" si="311"/>
        <v/>
      </c>
      <c r="AA8223" t="str">
        <f t="shared" si="312"/>
        <v/>
      </c>
    </row>
    <row r="8224" spans="26:27" x14ac:dyDescent="0.2">
      <c r="Z8224" t="str">
        <f t="shared" si="311"/>
        <v/>
      </c>
      <c r="AA8224" t="str">
        <f t="shared" si="312"/>
        <v/>
      </c>
    </row>
    <row r="8225" spans="26:27" x14ac:dyDescent="0.2">
      <c r="Z8225" t="str">
        <f t="shared" si="311"/>
        <v/>
      </c>
      <c r="AA8225" t="str">
        <f t="shared" si="312"/>
        <v/>
      </c>
    </row>
    <row r="8226" spans="26:27" x14ac:dyDescent="0.2">
      <c r="Z8226" t="str">
        <f t="shared" ref="Z8226:Z8289" si="313">A8226&amp;B8226&amp;D8226</f>
        <v/>
      </c>
      <c r="AA8226" t="str">
        <f t="shared" ref="AA8226:AA8289" si="314">$A8226&amp;$B8226&amp;$D8226</f>
        <v/>
      </c>
    </row>
    <row r="8227" spans="26:27" x14ac:dyDescent="0.2">
      <c r="Z8227" t="str">
        <f t="shared" si="313"/>
        <v/>
      </c>
      <c r="AA8227" t="str">
        <f t="shared" si="314"/>
        <v/>
      </c>
    </row>
    <row r="8228" spans="26:27" x14ac:dyDescent="0.2">
      <c r="Z8228" t="str">
        <f t="shared" si="313"/>
        <v/>
      </c>
      <c r="AA8228" t="str">
        <f t="shared" si="314"/>
        <v/>
      </c>
    </row>
    <row r="8229" spans="26:27" x14ac:dyDescent="0.2">
      <c r="Z8229" t="str">
        <f t="shared" si="313"/>
        <v/>
      </c>
      <c r="AA8229" t="str">
        <f t="shared" si="314"/>
        <v/>
      </c>
    </row>
    <row r="8230" spans="26:27" x14ac:dyDescent="0.2">
      <c r="Z8230" t="str">
        <f t="shared" si="313"/>
        <v/>
      </c>
      <c r="AA8230" t="str">
        <f t="shared" si="314"/>
        <v/>
      </c>
    </row>
    <row r="8231" spans="26:27" x14ac:dyDescent="0.2">
      <c r="Z8231" t="str">
        <f t="shared" si="313"/>
        <v/>
      </c>
      <c r="AA8231" t="str">
        <f t="shared" si="314"/>
        <v/>
      </c>
    </row>
    <row r="8232" spans="26:27" x14ac:dyDescent="0.2">
      <c r="Z8232" t="str">
        <f t="shared" si="313"/>
        <v/>
      </c>
      <c r="AA8232" t="str">
        <f t="shared" si="314"/>
        <v/>
      </c>
    </row>
    <row r="8233" spans="26:27" x14ac:dyDescent="0.2">
      <c r="Z8233" t="str">
        <f t="shared" si="313"/>
        <v/>
      </c>
      <c r="AA8233" t="str">
        <f t="shared" si="314"/>
        <v/>
      </c>
    </row>
    <row r="8234" spans="26:27" x14ac:dyDescent="0.2">
      <c r="Z8234" t="str">
        <f t="shared" si="313"/>
        <v/>
      </c>
      <c r="AA8234" t="str">
        <f t="shared" si="314"/>
        <v/>
      </c>
    </row>
    <row r="8235" spans="26:27" x14ac:dyDescent="0.2">
      <c r="Z8235" t="str">
        <f t="shared" si="313"/>
        <v/>
      </c>
      <c r="AA8235" t="str">
        <f t="shared" si="314"/>
        <v/>
      </c>
    </row>
    <row r="8236" spans="26:27" x14ac:dyDescent="0.2">
      <c r="Z8236" t="str">
        <f t="shared" si="313"/>
        <v/>
      </c>
      <c r="AA8236" t="str">
        <f t="shared" si="314"/>
        <v/>
      </c>
    </row>
    <row r="8237" spans="26:27" x14ac:dyDescent="0.2">
      <c r="Z8237" t="str">
        <f t="shared" si="313"/>
        <v/>
      </c>
      <c r="AA8237" t="str">
        <f t="shared" si="314"/>
        <v/>
      </c>
    </row>
    <row r="8238" spans="26:27" x14ac:dyDescent="0.2">
      <c r="Z8238" t="str">
        <f t="shared" si="313"/>
        <v/>
      </c>
      <c r="AA8238" t="str">
        <f t="shared" si="314"/>
        <v/>
      </c>
    </row>
    <row r="8239" spans="26:27" x14ac:dyDescent="0.2">
      <c r="Z8239" t="str">
        <f t="shared" si="313"/>
        <v/>
      </c>
      <c r="AA8239" t="str">
        <f t="shared" si="314"/>
        <v/>
      </c>
    </row>
    <row r="8240" spans="26:27" x14ac:dyDescent="0.2">
      <c r="Z8240" t="str">
        <f t="shared" si="313"/>
        <v/>
      </c>
      <c r="AA8240" t="str">
        <f t="shared" si="314"/>
        <v/>
      </c>
    </row>
    <row r="8241" spans="26:27" x14ac:dyDescent="0.2">
      <c r="Z8241" t="str">
        <f t="shared" si="313"/>
        <v/>
      </c>
      <c r="AA8241" t="str">
        <f t="shared" si="314"/>
        <v/>
      </c>
    </row>
    <row r="8242" spans="26:27" x14ac:dyDescent="0.2">
      <c r="Z8242" t="str">
        <f t="shared" si="313"/>
        <v/>
      </c>
      <c r="AA8242" t="str">
        <f t="shared" si="314"/>
        <v/>
      </c>
    </row>
    <row r="8243" spans="26:27" x14ac:dyDescent="0.2">
      <c r="Z8243" t="str">
        <f t="shared" si="313"/>
        <v/>
      </c>
      <c r="AA8243" t="str">
        <f t="shared" si="314"/>
        <v/>
      </c>
    </row>
    <row r="8244" spans="26:27" x14ac:dyDescent="0.2">
      <c r="Z8244" t="str">
        <f t="shared" si="313"/>
        <v/>
      </c>
      <c r="AA8244" t="str">
        <f t="shared" si="314"/>
        <v/>
      </c>
    </row>
    <row r="8245" spans="26:27" x14ac:dyDescent="0.2">
      <c r="Z8245" t="str">
        <f t="shared" si="313"/>
        <v/>
      </c>
      <c r="AA8245" t="str">
        <f t="shared" si="314"/>
        <v/>
      </c>
    </row>
    <row r="8246" spans="26:27" x14ac:dyDescent="0.2">
      <c r="Z8246" t="str">
        <f t="shared" si="313"/>
        <v/>
      </c>
      <c r="AA8246" t="str">
        <f t="shared" si="314"/>
        <v/>
      </c>
    </row>
    <row r="8247" spans="26:27" x14ac:dyDescent="0.2">
      <c r="Z8247" t="str">
        <f t="shared" si="313"/>
        <v/>
      </c>
      <c r="AA8247" t="str">
        <f t="shared" si="314"/>
        <v/>
      </c>
    </row>
    <row r="8248" spans="26:27" x14ac:dyDescent="0.2">
      <c r="Z8248" t="str">
        <f t="shared" si="313"/>
        <v/>
      </c>
      <c r="AA8248" t="str">
        <f t="shared" si="314"/>
        <v/>
      </c>
    </row>
    <row r="8249" spans="26:27" x14ac:dyDescent="0.2">
      <c r="Z8249" t="str">
        <f t="shared" si="313"/>
        <v/>
      </c>
      <c r="AA8249" t="str">
        <f t="shared" si="314"/>
        <v/>
      </c>
    </row>
    <row r="8250" spans="26:27" x14ac:dyDescent="0.2">
      <c r="Z8250" t="str">
        <f t="shared" si="313"/>
        <v/>
      </c>
      <c r="AA8250" t="str">
        <f t="shared" si="314"/>
        <v/>
      </c>
    </row>
    <row r="8251" spans="26:27" x14ac:dyDescent="0.2">
      <c r="Z8251" t="str">
        <f t="shared" si="313"/>
        <v/>
      </c>
      <c r="AA8251" t="str">
        <f t="shared" si="314"/>
        <v/>
      </c>
    </row>
    <row r="8252" spans="26:27" x14ac:dyDescent="0.2">
      <c r="Z8252" t="str">
        <f t="shared" si="313"/>
        <v/>
      </c>
      <c r="AA8252" t="str">
        <f t="shared" si="314"/>
        <v/>
      </c>
    </row>
    <row r="8253" spans="26:27" x14ac:dyDescent="0.2">
      <c r="Z8253" t="str">
        <f t="shared" si="313"/>
        <v/>
      </c>
      <c r="AA8253" t="str">
        <f t="shared" si="314"/>
        <v/>
      </c>
    </row>
    <row r="8254" spans="26:27" x14ac:dyDescent="0.2">
      <c r="Z8254" t="str">
        <f t="shared" si="313"/>
        <v/>
      </c>
      <c r="AA8254" t="str">
        <f t="shared" si="314"/>
        <v/>
      </c>
    </row>
    <row r="8255" spans="26:27" x14ac:dyDescent="0.2">
      <c r="Z8255" t="str">
        <f t="shared" si="313"/>
        <v/>
      </c>
      <c r="AA8255" t="str">
        <f t="shared" si="314"/>
        <v/>
      </c>
    </row>
    <row r="8256" spans="26:27" x14ac:dyDescent="0.2">
      <c r="Z8256" t="str">
        <f t="shared" si="313"/>
        <v/>
      </c>
      <c r="AA8256" t="str">
        <f t="shared" si="314"/>
        <v/>
      </c>
    </row>
    <row r="8257" spans="26:27" x14ac:dyDescent="0.2">
      <c r="Z8257" t="str">
        <f t="shared" si="313"/>
        <v/>
      </c>
      <c r="AA8257" t="str">
        <f t="shared" si="314"/>
        <v/>
      </c>
    </row>
    <row r="8258" spans="26:27" x14ac:dyDescent="0.2">
      <c r="Z8258" t="str">
        <f t="shared" si="313"/>
        <v/>
      </c>
      <c r="AA8258" t="str">
        <f t="shared" si="314"/>
        <v/>
      </c>
    </row>
    <row r="8259" spans="26:27" x14ac:dyDescent="0.2">
      <c r="Z8259" t="str">
        <f t="shared" si="313"/>
        <v/>
      </c>
      <c r="AA8259" t="str">
        <f t="shared" si="314"/>
        <v/>
      </c>
    </row>
    <row r="8260" spans="26:27" x14ac:dyDescent="0.2">
      <c r="Z8260" t="str">
        <f t="shared" si="313"/>
        <v/>
      </c>
      <c r="AA8260" t="str">
        <f t="shared" si="314"/>
        <v/>
      </c>
    </row>
    <row r="8261" spans="26:27" x14ac:dyDescent="0.2">
      <c r="Z8261" t="str">
        <f t="shared" si="313"/>
        <v/>
      </c>
      <c r="AA8261" t="str">
        <f t="shared" si="314"/>
        <v/>
      </c>
    </row>
    <row r="8262" spans="26:27" x14ac:dyDescent="0.2">
      <c r="Z8262" t="str">
        <f t="shared" si="313"/>
        <v/>
      </c>
      <c r="AA8262" t="str">
        <f t="shared" si="314"/>
        <v/>
      </c>
    </row>
    <row r="8263" spans="26:27" x14ac:dyDescent="0.2">
      <c r="Z8263" t="str">
        <f t="shared" si="313"/>
        <v/>
      </c>
      <c r="AA8263" t="str">
        <f t="shared" si="314"/>
        <v/>
      </c>
    </row>
    <row r="8264" spans="26:27" x14ac:dyDescent="0.2">
      <c r="Z8264" t="str">
        <f t="shared" si="313"/>
        <v/>
      </c>
      <c r="AA8264" t="str">
        <f t="shared" si="314"/>
        <v/>
      </c>
    </row>
    <row r="8265" spans="26:27" x14ac:dyDescent="0.2">
      <c r="Z8265" t="str">
        <f t="shared" si="313"/>
        <v/>
      </c>
      <c r="AA8265" t="str">
        <f t="shared" si="314"/>
        <v/>
      </c>
    </row>
    <row r="8266" spans="26:27" x14ac:dyDescent="0.2">
      <c r="Z8266" t="str">
        <f t="shared" si="313"/>
        <v/>
      </c>
      <c r="AA8266" t="str">
        <f t="shared" si="314"/>
        <v/>
      </c>
    </row>
    <row r="8267" spans="26:27" x14ac:dyDescent="0.2">
      <c r="Z8267" t="str">
        <f t="shared" si="313"/>
        <v/>
      </c>
      <c r="AA8267" t="str">
        <f t="shared" si="314"/>
        <v/>
      </c>
    </row>
    <row r="8268" spans="26:27" x14ac:dyDescent="0.2">
      <c r="Z8268" t="str">
        <f t="shared" si="313"/>
        <v/>
      </c>
      <c r="AA8268" t="str">
        <f t="shared" si="314"/>
        <v/>
      </c>
    </row>
    <row r="8269" spans="26:27" x14ac:dyDescent="0.2">
      <c r="Z8269" t="str">
        <f t="shared" si="313"/>
        <v/>
      </c>
      <c r="AA8269" t="str">
        <f t="shared" si="314"/>
        <v/>
      </c>
    </row>
    <row r="8270" spans="26:27" x14ac:dyDescent="0.2">
      <c r="Z8270" t="str">
        <f t="shared" si="313"/>
        <v/>
      </c>
      <c r="AA8270" t="str">
        <f t="shared" si="314"/>
        <v/>
      </c>
    </row>
    <row r="8271" spans="26:27" x14ac:dyDescent="0.2">
      <c r="Z8271" t="str">
        <f t="shared" si="313"/>
        <v/>
      </c>
      <c r="AA8271" t="str">
        <f t="shared" si="314"/>
        <v/>
      </c>
    </row>
    <row r="8272" spans="26:27" x14ac:dyDescent="0.2">
      <c r="Z8272" t="str">
        <f t="shared" si="313"/>
        <v/>
      </c>
      <c r="AA8272" t="str">
        <f t="shared" si="314"/>
        <v/>
      </c>
    </row>
    <row r="8273" spans="26:27" x14ac:dyDescent="0.2">
      <c r="Z8273" t="str">
        <f t="shared" si="313"/>
        <v/>
      </c>
      <c r="AA8273" t="str">
        <f t="shared" si="314"/>
        <v/>
      </c>
    </row>
    <row r="8274" spans="26:27" x14ac:dyDescent="0.2">
      <c r="Z8274" t="str">
        <f t="shared" si="313"/>
        <v/>
      </c>
      <c r="AA8274" t="str">
        <f t="shared" si="314"/>
        <v/>
      </c>
    </row>
    <row r="8275" spans="26:27" x14ac:dyDescent="0.2">
      <c r="Z8275" t="str">
        <f t="shared" si="313"/>
        <v/>
      </c>
      <c r="AA8275" t="str">
        <f t="shared" si="314"/>
        <v/>
      </c>
    </row>
    <row r="8276" spans="26:27" x14ac:dyDescent="0.2">
      <c r="Z8276" t="str">
        <f t="shared" si="313"/>
        <v/>
      </c>
      <c r="AA8276" t="str">
        <f t="shared" si="314"/>
        <v/>
      </c>
    </row>
    <row r="8277" spans="26:27" x14ac:dyDescent="0.2">
      <c r="Z8277" t="str">
        <f t="shared" si="313"/>
        <v/>
      </c>
      <c r="AA8277" t="str">
        <f t="shared" si="314"/>
        <v/>
      </c>
    </row>
    <row r="8278" spans="26:27" x14ac:dyDescent="0.2">
      <c r="Z8278" t="str">
        <f t="shared" si="313"/>
        <v/>
      </c>
      <c r="AA8278" t="str">
        <f t="shared" si="314"/>
        <v/>
      </c>
    </row>
    <row r="8279" spans="26:27" x14ac:dyDescent="0.2">
      <c r="Z8279" t="str">
        <f t="shared" si="313"/>
        <v/>
      </c>
      <c r="AA8279" t="str">
        <f t="shared" si="314"/>
        <v/>
      </c>
    </row>
    <row r="8280" spans="26:27" x14ac:dyDescent="0.2">
      <c r="Z8280" t="str">
        <f t="shared" si="313"/>
        <v/>
      </c>
      <c r="AA8280" t="str">
        <f t="shared" si="314"/>
        <v/>
      </c>
    </row>
    <row r="8281" spans="26:27" x14ac:dyDescent="0.2">
      <c r="Z8281" t="str">
        <f t="shared" si="313"/>
        <v/>
      </c>
      <c r="AA8281" t="str">
        <f t="shared" si="314"/>
        <v/>
      </c>
    </row>
    <row r="8282" spans="26:27" x14ac:dyDescent="0.2">
      <c r="Z8282" t="str">
        <f t="shared" si="313"/>
        <v/>
      </c>
      <c r="AA8282" t="str">
        <f t="shared" si="314"/>
        <v/>
      </c>
    </row>
    <row r="8283" spans="26:27" x14ac:dyDescent="0.2">
      <c r="Z8283" t="str">
        <f t="shared" si="313"/>
        <v/>
      </c>
      <c r="AA8283" t="str">
        <f t="shared" si="314"/>
        <v/>
      </c>
    </row>
    <row r="8284" spans="26:27" x14ac:dyDescent="0.2">
      <c r="Z8284" t="str">
        <f t="shared" si="313"/>
        <v/>
      </c>
      <c r="AA8284" t="str">
        <f t="shared" si="314"/>
        <v/>
      </c>
    </row>
    <row r="8285" spans="26:27" x14ac:dyDescent="0.2">
      <c r="Z8285" t="str">
        <f t="shared" si="313"/>
        <v/>
      </c>
      <c r="AA8285" t="str">
        <f t="shared" si="314"/>
        <v/>
      </c>
    </row>
    <row r="8286" spans="26:27" x14ac:dyDescent="0.2">
      <c r="Z8286" t="str">
        <f t="shared" si="313"/>
        <v/>
      </c>
      <c r="AA8286" t="str">
        <f t="shared" si="314"/>
        <v/>
      </c>
    </row>
    <row r="8287" spans="26:27" x14ac:dyDescent="0.2">
      <c r="Z8287" t="str">
        <f t="shared" si="313"/>
        <v/>
      </c>
      <c r="AA8287" t="str">
        <f t="shared" si="314"/>
        <v/>
      </c>
    </row>
    <row r="8288" spans="26:27" x14ac:dyDescent="0.2">
      <c r="Z8288" t="str">
        <f t="shared" si="313"/>
        <v/>
      </c>
      <c r="AA8288" t="str">
        <f t="shared" si="314"/>
        <v/>
      </c>
    </row>
    <row r="8289" spans="26:27" x14ac:dyDescent="0.2">
      <c r="Z8289" t="str">
        <f t="shared" si="313"/>
        <v/>
      </c>
      <c r="AA8289" t="str">
        <f t="shared" si="314"/>
        <v/>
      </c>
    </row>
    <row r="8290" spans="26:27" x14ac:dyDescent="0.2">
      <c r="Z8290" t="str">
        <f t="shared" ref="Z8290:Z8353" si="315">A8290&amp;B8290&amp;D8290</f>
        <v/>
      </c>
      <c r="AA8290" t="str">
        <f t="shared" ref="AA8290:AA8353" si="316">$A8290&amp;$B8290&amp;$D8290</f>
        <v/>
      </c>
    </row>
    <row r="8291" spans="26:27" x14ac:dyDescent="0.2">
      <c r="Z8291" t="str">
        <f t="shared" si="315"/>
        <v/>
      </c>
      <c r="AA8291" t="str">
        <f t="shared" si="316"/>
        <v/>
      </c>
    </row>
    <row r="8292" spans="26:27" x14ac:dyDescent="0.2">
      <c r="Z8292" t="str">
        <f t="shared" si="315"/>
        <v/>
      </c>
      <c r="AA8292" t="str">
        <f t="shared" si="316"/>
        <v/>
      </c>
    </row>
    <row r="8293" spans="26:27" x14ac:dyDescent="0.2">
      <c r="Z8293" t="str">
        <f t="shared" si="315"/>
        <v/>
      </c>
      <c r="AA8293" t="str">
        <f t="shared" si="316"/>
        <v/>
      </c>
    </row>
    <row r="8294" spans="26:27" x14ac:dyDescent="0.2">
      <c r="Z8294" t="str">
        <f t="shared" si="315"/>
        <v/>
      </c>
      <c r="AA8294" t="str">
        <f t="shared" si="316"/>
        <v/>
      </c>
    </row>
    <row r="8295" spans="26:27" x14ac:dyDescent="0.2">
      <c r="Z8295" t="str">
        <f t="shared" si="315"/>
        <v/>
      </c>
      <c r="AA8295" t="str">
        <f t="shared" si="316"/>
        <v/>
      </c>
    </row>
    <row r="8296" spans="26:27" x14ac:dyDescent="0.2">
      <c r="Z8296" t="str">
        <f t="shared" si="315"/>
        <v/>
      </c>
      <c r="AA8296" t="str">
        <f t="shared" si="316"/>
        <v/>
      </c>
    </row>
    <row r="8297" spans="26:27" x14ac:dyDescent="0.2">
      <c r="Z8297" t="str">
        <f t="shared" si="315"/>
        <v/>
      </c>
      <c r="AA8297" t="str">
        <f t="shared" si="316"/>
        <v/>
      </c>
    </row>
    <row r="8298" spans="26:27" x14ac:dyDescent="0.2">
      <c r="Z8298" t="str">
        <f t="shared" si="315"/>
        <v/>
      </c>
      <c r="AA8298" t="str">
        <f t="shared" si="316"/>
        <v/>
      </c>
    </row>
    <row r="8299" spans="26:27" x14ac:dyDescent="0.2">
      <c r="Z8299" t="str">
        <f t="shared" si="315"/>
        <v/>
      </c>
      <c r="AA8299" t="str">
        <f t="shared" si="316"/>
        <v/>
      </c>
    </row>
    <row r="8300" spans="26:27" x14ac:dyDescent="0.2">
      <c r="Z8300" t="str">
        <f t="shared" si="315"/>
        <v/>
      </c>
      <c r="AA8300" t="str">
        <f t="shared" si="316"/>
        <v/>
      </c>
    </row>
    <row r="8301" spans="26:27" x14ac:dyDescent="0.2">
      <c r="Z8301" t="str">
        <f t="shared" si="315"/>
        <v/>
      </c>
      <c r="AA8301" t="str">
        <f t="shared" si="316"/>
        <v/>
      </c>
    </row>
    <row r="8302" spans="26:27" x14ac:dyDescent="0.2">
      <c r="Z8302" t="str">
        <f t="shared" si="315"/>
        <v/>
      </c>
      <c r="AA8302" t="str">
        <f t="shared" si="316"/>
        <v/>
      </c>
    </row>
    <row r="8303" spans="26:27" x14ac:dyDescent="0.2">
      <c r="Z8303" t="str">
        <f t="shared" si="315"/>
        <v/>
      </c>
      <c r="AA8303" t="str">
        <f t="shared" si="316"/>
        <v/>
      </c>
    </row>
    <row r="8304" spans="26:27" x14ac:dyDescent="0.2">
      <c r="Z8304" t="str">
        <f t="shared" si="315"/>
        <v/>
      </c>
      <c r="AA8304" t="str">
        <f t="shared" si="316"/>
        <v/>
      </c>
    </row>
    <row r="8305" spans="26:27" x14ac:dyDescent="0.2">
      <c r="Z8305" t="str">
        <f t="shared" si="315"/>
        <v/>
      </c>
      <c r="AA8305" t="str">
        <f t="shared" si="316"/>
        <v/>
      </c>
    </row>
    <row r="8306" spans="26:27" x14ac:dyDescent="0.2">
      <c r="Z8306" t="str">
        <f t="shared" si="315"/>
        <v/>
      </c>
      <c r="AA8306" t="str">
        <f t="shared" si="316"/>
        <v/>
      </c>
    </row>
    <row r="8307" spans="26:27" x14ac:dyDescent="0.2">
      <c r="Z8307" t="str">
        <f t="shared" si="315"/>
        <v/>
      </c>
      <c r="AA8307" t="str">
        <f t="shared" si="316"/>
        <v/>
      </c>
    </row>
    <row r="8308" spans="26:27" x14ac:dyDescent="0.2">
      <c r="Z8308" t="str">
        <f t="shared" si="315"/>
        <v/>
      </c>
      <c r="AA8308" t="str">
        <f t="shared" si="316"/>
        <v/>
      </c>
    </row>
    <row r="8309" spans="26:27" x14ac:dyDescent="0.2">
      <c r="Z8309" t="str">
        <f t="shared" si="315"/>
        <v/>
      </c>
      <c r="AA8309" t="str">
        <f t="shared" si="316"/>
        <v/>
      </c>
    </row>
    <row r="8310" spans="26:27" x14ac:dyDescent="0.2">
      <c r="Z8310" t="str">
        <f t="shared" si="315"/>
        <v/>
      </c>
      <c r="AA8310" t="str">
        <f t="shared" si="316"/>
        <v/>
      </c>
    </row>
    <row r="8311" spans="26:27" x14ac:dyDescent="0.2">
      <c r="Z8311" t="str">
        <f t="shared" si="315"/>
        <v/>
      </c>
      <c r="AA8311" t="str">
        <f t="shared" si="316"/>
        <v/>
      </c>
    </row>
    <row r="8312" spans="26:27" x14ac:dyDescent="0.2">
      <c r="Z8312" t="str">
        <f t="shared" si="315"/>
        <v/>
      </c>
      <c r="AA8312" t="str">
        <f t="shared" si="316"/>
        <v/>
      </c>
    </row>
    <row r="8313" spans="26:27" x14ac:dyDescent="0.2">
      <c r="Z8313" t="str">
        <f t="shared" si="315"/>
        <v/>
      </c>
      <c r="AA8313" t="str">
        <f t="shared" si="316"/>
        <v/>
      </c>
    </row>
    <row r="8314" spans="26:27" x14ac:dyDescent="0.2">
      <c r="Z8314" t="str">
        <f t="shared" si="315"/>
        <v/>
      </c>
      <c r="AA8314" t="str">
        <f t="shared" si="316"/>
        <v/>
      </c>
    </row>
    <row r="8315" spans="26:27" x14ac:dyDescent="0.2">
      <c r="Z8315" t="str">
        <f t="shared" si="315"/>
        <v/>
      </c>
      <c r="AA8315" t="str">
        <f t="shared" si="316"/>
        <v/>
      </c>
    </row>
    <row r="8316" spans="26:27" x14ac:dyDescent="0.2">
      <c r="Z8316" t="str">
        <f t="shared" si="315"/>
        <v/>
      </c>
      <c r="AA8316" t="str">
        <f t="shared" si="316"/>
        <v/>
      </c>
    </row>
    <row r="8317" spans="26:27" x14ac:dyDescent="0.2">
      <c r="Z8317" t="str">
        <f t="shared" si="315"/>
        <v/>
      </c>
      <c r="AA8317" t="str">
        <f t="shared" si="316"/>
        <v/>
      </c>
    </row>
    <row r="8318" spans="26:27" x14ac:dyDescent="0.2">
      <c r="Z8318" t="str">
        <f t="shared" si="315"/>
        <v/>
      </c>
      <c r="AA8318" t="str">
        <f t="shared" si="316"/>
        <v/>
      </c>
    </row>
    <row r="8319" spans="26:27" x14ac:dyDescent="0.2">
      <c r="Z8319" t="str">
        <f t="shared" si="315"/>
        <v/>
      </c>
      <c r="AA8319" t="str">
        <f t="shared" si="316"/>
        <v/>
      </c>
    </row>
    <row r="8320" spans="26:27" x14ac:dyDescent="0.2">
      <c r="Z8320" t="str">
        <f t="shared" si="315"/>
        <v/>
      </c>
      <c r="AA8320" t="str">
        <f t="shared" si="316"/>
        <v/>
      </c>
    </row>
    <row r="8321" spans="26:27" x14ac:dyDescent="0.2">
      <c r="Z8321" t="str">
        <f t="shared" si="315"/>
        <v/>
      </c>
      <c r="AA8321" t="str">
        <f t="shared" si="316"/>
        <v/>
      </c>
    </row>
    <row r="8322" spans="26:27" x14ac:dyDescent="0.2">
      <c r="Z8322" t="str">
        <f t="shared" si="315"/>
        <v/>
      </c>
      <c r="AA8322" t="str">
        <f t="shared" si="316"/>
        <v/>
      </c>
    </row>
    <row r="8323" spans="26:27" x14ac:dyDescent="0.2">
      <c r="Z8323" t="str">
        <f t="shared" si="315"/>
        <v/>
      </c>
      <c r="AA8323" t="str">
        <f t="shared" si="316"/>
        <v/>
      </c>
    </row>
    <row r="8324" spans="26:27" x14ac:dyDescent="0.2">
      <c r="Z8324" t="str">
        <f t="shared" si="315"/>
        <v/>
      </c>
      <c r="AA8324" t="str">
        <f t="shared" si="316"/>
        <v/>
      </c>
    </row>
    <row r="8325" spans="26:27" x14ac:dyDescent="0.2">
      <c r="Z8325" t="str">
        <f t="shared" si="315"/>
        <v/>
      </c>
      <c r="AA8325" t="str">
        <f t="shared" si="316"/>
        <v/>
      </c>
    </row>
    <row r="8326" spans="26:27" x14ac:dyDescent="0.2">
      <c r="Z8326" t="str">
        <f t="shared" si="315"/>
        <v/>
      </c>
      <c r="AA8326" t="str">
        <f t="shared" si="316"/>
        <v/>
      </c>
    </row>
    <row r="8327" spans="26:27" x14ac:dyDescent="0.2">
      <c r="Z8327" t="str">
        <f t="shared" si="315"/>
        <v/>
      </c>
      <c r="AA8327" t="str">
        <f t="shared" si="316"/>
        <v/>
      </c>
    </row>
    <row r="8328" spans="26:27" x14ac:dyDescent="0.2">
      <c r="Z8328" t="str">
        <f t="shared" si="315"/>
        <v/>
      </c>
      <c r="AA8328" t="str">
        <f t="shared" si="316"/>
        <v/>
      </c>
    </row>
    <row r="8329" spans="26:27" x14ac:dyDescent="0.2">
      <c r="Z8329" t="str">
        <f t="shared" si="315"/>
        <v/>
      </c>
      <c r="AA8329" t="str">
        <f t="shared" si="316"/>
        <v/>
      </c>
    </row>
    <row r="8330" spans="26:27" x14ac:dyDescent="0.2">
      <c r="Z8330" t="str">
        <f t="shared" si="315"/>
        <v/>
      </c>
      <c r="AA8330" t="str">
        <f t="shared" si="316"/>
        <v/>
      </c>
    </row>
    <row r="8331" spans="26:27" x14ac:dyDescent="0.2">
      <c r="Z8331" t="str">
        <f t="shared" si="315"/>
        <v/>
      </c>
      <c r="AA8331" t="str">
        <f t="shared" si="316"/>
        <v/>
      </c>
    </row>
    <row r="8332" spans="26:27" x14ac:dyDescent="0.2">
      <c r="Z8332" t="str">
        <f t="shared" si="315"/>
        <v/>
      </c>
      <c r="AA8332" t="str">
        <f t="shared" si="316"/>
        <v/>
      </c>
    </row>
    <row r="8333" spans="26:27" x14ac:dyDescent="0.2">
      <c r="Z8333" t="str">
        <f t="shared" si="315"/>
        <v/>
      </c>
      <c r="AA8333" t="str">
        <f t="shared" si="316"/>
        <v/>
      </c>
    </row>
    <row r="8334" spans="26:27" x14ac:dyDescent="0.2">
      <c r="Z8334" t="str">
        <f t="shared" si="315"/>
        <v/>
      </c>
      <c r="AA8334" t="str">
        <f t="shared" si="316"/>
        <v/>
      </c>
    </row>
    <row r="8335" spans="26:27" x14ac:dyDescent="0.2">
      <c r="Z8335" t="str">
        <f t="shared" si="315"/>
        <v/>
      </c>
      <c r="AA8335" t="str">
        <f t="shared" si="316"/>
        <v/>
      </c>
    </row>
    <row r="8336" spans="26:27" x14ac:dyDescent="0.2">
      <c r="Z8336" t="str">
        <f t="shared" si="315"/>
        <v/>
      </c>
      <c r="AA8336" t="str">
        <f t="shared" si="316"/>
        <v/>
      </c>
    </row>
    <row r="8337" spans="26:27" x14ac:dyDescent="0.2">
      <c r="Z8337" t="str">
        <f t="shared" si="315"/>
        <v/>
      </c>
      <c r="AA8337" t="str">
        <f t="shared" si="316"/>
        <v/>
      </c>
    </row>
    <row r="8338" spans="26:27" x14ac:dyDescent="0.2">
      <c r="Z8338" t="str">
        <f t="shared" si="315"/>
        <v/>
      </c>
      <c r="AA8338" t="str">
        <f t="shared" si="316"/>
        <v/>
      </c>
    </row>
    <row r="8339" spans="26:27" x14ac:dyDescent="0.2">
      <c r="Z8339" t="str">
        <f t="shared" si="315"/>
        <v/>
      </c>
      <c r="AA8339" t="str">
        <f t="shared" si="316"/>
        <v/>
      </c>
    </row>
    <row r="8340" spans="26:27" x14ac:dyDescent="0.2">
      <c r="Z8340" t="str">
        <f t="shared" si="315"/>
        <v/>
      </c>
      <c r="AA8340" t="str">
        <f t="shared" si="316"/>
        <v/>
      </c>
    </row>
    <row r="8341" spans="26:27" x14ac:dyDescent="0.2">
      <c r="Z8341" t="str">
        <f t="shared" si="315"/>
        <v/>
      </c>
      <c r="AA8341" t="str">
        <f t="shared" si="316"/>
        <v/>
      </c>
    </row>
    <row r="8342" spans="26:27" x14ac:dyDescent="0.2">
      <c r="Z8342" t="str">
        <f t="shared" si="315"/>
        <v/>
      </c>
      <c r="AA8342" t="str">
        <f t="shared" si="316"/>
        <v/>
      </c>
    </row>
    <row r="8343" spans="26:27" x14ac:dyDescent="0.2">
      <c r="Z8343" t="str">
        <f t="shared" si="315"/>
        <v/>
      </c>
      <c r="AA8343" t="str">
        <f t="shared" si="316"/>
        <v/>
      </c>
    </row>
    <row r="8344" spans="26:27" x14ac:dyDescent="0.2">
      <c r="Z8344" t="str">
        <f t="shared" si="315"/>
        <v/>
      </c>
      <c r="AA8344" t="str">
        <f t="shared" si="316"/>
        <v/>
      </c>
    </row>
    <row r="8345" spans="26:27" x14ac:dyDescent="0.2">
      <c r="Z8345" t="str">
        <f t="shared" si="315"/>
        <v/>
      </c>
      <c r="AA8345" t="str">
        <f t="shared" si="316"/>
        <v/>
      </c>
    </row>
    <row r="8346" spans="26:27" x14ac:dyDescent="0.2">
      <c r="Z8346" t="str">
        <f t="shared" si="315"/>
        <v/>
      </c>
      <c r="AA8346" t="str">
        <f t="shared" si="316"/>
        <v/>
      </c>
    </row>
    <row r="8347" spans="26:27" x14ac:dyDescent="0.2">
      <c r="Z8347" t="str">
        <f t="shared" si="315"/>
        <v/>
      </c>
      <c r="AA8347" t="str">
        <f t="shared" si="316"/>
        <v/>
      </c>
    </row>
    <row r="8348" spans="26:27" x14ac:dyDescent="0.2">
      <c r="Z8348" t="str">
        <f t="shared" si="315"/>
        <v/>
      </c>
      <c r="AA8348" t="str">
        <f t="shared" si="316"/>
        <v/>
      </c>
    </row>
    <row r="8349" spans="26:27" x14ac:dyDescent="0.2">
      <c r="Z8349" t="str">
        <f t="shared" si="315"/>
        <v/>
      </c>
      <c r="AA8349" t="str">
        <f t="shared" si="316"/>
        <v/>
      </c>
    </row>
    <row r="8350" spans="26:27" x14ac:dyDescent="0.2">
      <c r="Z8350" t="str">
        <f t="shared" si="315"/>
        <v/>
      </c>
      <c r="AA8350" t="str">
        <f t="shared" si="316"/>
        <v/>
      </c>
    </row>
    <row r="8351" spans="26:27" x14ac:dyDescent="0.2">
      <c r="Z8351" t="str">
        <f t="shared" si="315"/>
        <v/>
      </c>
      <c r="AA8351" t="str">
        <f t="shared" si="316"/>
        <v/>
      </c>
    </row>
    <row r="8352" spans="26:27" x14ac:dyDescent="0.2">
      <c r="Z8352" t="str">
        <f t="shared" si="315"/>
        <v/>
      </c>
      <c r="AA8352" t="str">
        <f t="shared" si="316"/>
        <v/>
      </c>
    </row>
    <row r="8353" spans="26:27" x14ac:dyDescent="0.2">
      <c r="Z8353" t="str">
        <f t="shared" si="315"/>
        <v/>
      </c>
      <c r="AA8353" t="str">
        <f t="shared" si="316"/>
        <v/>
      </c>
    </row>
    <row r="8354" spans="26:27" x14ac:dyDescent="0.2">
      <c r="Z8354" t="str">
        <f t="shared" ref="Z8354:Z8417" si="317">A8354&amp;B8354&amp;D8354</f>
        <v/>
      </c>
      <c r="AA8354" t="str">
        <f t="shared" ref="AA8354:AA8417" si="318">$A8354&amp;$B8354&amp;$D8354</f>
        <v/>
      </c>
    </row>
    <row r="8355" spans="26:27" x14ac:dyDescent="0.2">
      <c r="Z8355" t="str">
        <f t="shared" si="317"/>
        <v/>
      </c>
      <c r="AA8355" t="str">
        <f t="shared" si="318"/>
        <v/>
      </c>
    </row>
    <row r="8356" spans="26:27" x14ac:dyDescent="0.2">
      <c r="Z8356" t="str">
        <f t="shared" si="317"/>
        <v/>
      </c>
      <c r="AA8356" t="str">
        <f t="shared" si="318"/>
        <v/>
      </c>
    </row>
    <row r="8357" spans="26:27" x14ac:dyDescent="0.2">
      <c r="Z8357" t="str">
        <f t="shared" si="317"/>
        <v/>
      </c>
      <c r="AA8357" t="str">
        <f t="shared" si="318"/>
        <v/>
      </c>
    </row>
    <row r="8358" spans="26:27" x14ac:dyDescent="0.2">
      <c r="Z8358" t="str">
        <f t="shared" si="317"/>
        <v/>
      </c>
      <c r="AA8358" t="str">
        <f t="shared" si="318"/>
        <v/>
      </c>
    </row>
    <row r="8359" spans="26:27" x14ac:dyDescent="0.2">
      <c r="Z8359" t="str">
        <f t="shared" si="317"/>
        <v/>
      </c>
      <c r="AA8359" t="str">
        <f t="shared" si="318"/>
        <v/>
      </c>
    </row>
    <row r="8360" spans="26:27" x14ac:dyDescent="0.2">
      <c r="Z8360" t="str">
        <f t="shared" si="317"/>
        <v/>
      </c>
      <c r="AA8360" t="str">
        <f t="shared" si="318"/>
        <v/>
      </c>
    </row>
    <row r="8361" spans="26:27" x14ac:dyDescent="0.2">
      <c r="Z8361" t="str">
        <f t="shared" si="317"/>
        <v/>
      </c>
      <c r="AA8361" t="str">
        <f t="shared" si="318"/>
        <v/>
      </c>
    </row>
    <row r="8362" spans="26:27" x14ac:dyDescent="0.2">
      <c r="Z8362" t="str">
        <f t="shared" si="317"/>
        <v/>
      </c>
      <c r="AA8362" t="str">
        <f t="shared" si="318"/>
        <v/>
      </c>
    </row>
    <row r="8363" spans="26:27" x14ac:dyDescent="0.2">
      <c r="Z8363" t="str">
        <f t="shared" si="317"/>
        <v/>
      </c>
      <c r="AA8363" t="str">
        <f t="shared" si="318"/>
        <v/>
      </c>
    </row>
    <row r="8364" spans="26:27" x14ac:dyDescent="0.2">
      <c r="Z8364" t="str">
        <f t="shared" si="317"/>
        <v/>
      </c>
      <c r="AA8364" t="str">
        <f t="shared" si="318"/>
        <v/>
      </c>
    </row>
    <row r="8365" spans="26:27" x14ac:dyDescent="0.2">
      <c r="Z8365" t="str">
        <f t="shared" si="317"/>
        <v/>
      </c>
      <c r="AA8365" t="str">
        <f t="shared" si="318"/>
        <v/>
      </c>
    </row>
    <row r="8366" spans="26:27" x14ac:dyDescent="0.2">
      <c r="Z8366" t="str">
        <f t="shared" si="317"/>
        <v/>
      </c>
      <c r="AA8366" t="str">
        <f t="shared" si="318"/>
        <v/>
      </c>
    </row>
    <row r="8367" spans="26:27" x14ac:dyDescent="0.2">
      <c r="Z8367" t="str">
        <f t="shared" si="317"/>
        <v/>
      </c>
      <c r="AA8367" t="str">
        <f t="shared" si="318"/>
        <v/>
      </c>
    </row>
    <row r="8368" spans="26:27" x14ac:dyDescent="0.2">
      <c r="Z8368" t="str">
        <f t="shared" si="317"/>
        <v/>
      </c>
      <c r="AA8368" t="str">
        <f t="shared" si="318"/>
        <v/>
      </c>
    </row>
    <row r="8369" spans="26:27" x14ac:dyDescent="0.2">
      <c r="Z8369" t="str">
        <f t="shared" si="317"/>
        <v/>
      </c>
      <c r="AA8369" t="str">
        <f t="shared" si="318"/>
        <v/>
      </c>
    </row>
    <row r="8370" spans="26:27" x14ac:dyDescent="0.2">
      <c r="Z8370" t="str">
        <f t="shared" si="317"/>
        <v/>
      </c>
      <c r="AA8370" t="str">
        <f t="shared" si="318"/>
        <v/>
      </c>
    </row>
    <row r="8371" spans="26:27" x14ac:dyDescent="0.2">
      <c r="Z8371" t="str">
        <f t="shared" si="317"/>
        <v/>
      </c>
      <c r="AA8371" t="str">
        <f t="shared" si="318"/>
        <v/>
      </c>
    </row>
    <row r="8372" spans="26:27" x14ac:dyDescent="0.2">
      <c r="Z8372" t="str">
        <f t="shared" si="317"/>
        <v/>
      </c>
      <c r="AA8372" t="str">
        <f t="shared" si="318"/>
        <v/>
      </c>
    </row>
    <row r="8373" spans="26:27" x14ac:dyDescent="0.2">
      <c r="Z8373" t="str">
        <f t="shared" si="317"/>
        <v/>
      </c>
      <c r="AA8373" t="str">
        <f t="shared" si="318"/>
        <v/>
      </c>
    </row>
    <row r="8374" spans="26:27" x14ac:dyDescent="0.2">
      <c r="Z8374" t="str">
        <f t="shared" si="317"/>
        <v/>
      </c>
      <c r="AA8374" t="str">
        <f t="shared" si="318"/>
        <v/>
      </c>
    </row>
    <row r="8375" spans="26:27" x14ac:dyDescent="0.2">
      <c r="Z8375" t="str">
        <f t="shared" si="317"/>
        <v/>
      </c>
      <c r="AA8375" t="str">
        <f t="shared" si="318"/>
        <v/>
      </c>
    </row>
    <row r="8376" spans="26:27" x14ac:dyDescent="0.2">
      <c r="Z8376" t="str">
        <f t="shared" si="317"/>
        <v/>
      </c>
      <c r="AA8376" t="str">
        <f t="shared" si="318"/>
        <v/>
      </c>
    </row>
    <row r="8377" spans="26:27" x14ac:dyDescent="0.2">
      <c r="Z8377" t="str">
        <f t="shared" si="317"/>
        <v/>
      </c>
      <c r="AA8377" t="str">
        <f t="shared" si="318"/>
        <v/>
      </c>
    </row>
    <row r="8378" spans="26:27" x14ac:dyDescent="0.2">
      <c r="Z8378" t="str">
        <f t="shared" si="317"/>
        <v/>
      </c>
      <c r="AA8378" t="str">
        <f t="shared" si="318"/>
        <v/>
      </c>
    </row>
    <row r="8379" spans="26:27" x14ac:dyDescent="0.2">
      <c r="Z8379" t="str">
        <f t="shared" si="317"/>
        <v/>
      </c>
      <c r="AA8379" t="str">
        <f t="shared" si="318"/>
        <v/>
      </c>
    </row>
    <row r="8380" spans="26:27" x14ac:dyDescent="0.2">
      <c r="Z8380" t="str">
        <f t="shared" si="317"/>
        <v/>
      </c>
      <c r="AA8380" t="str">
        <f t="shared" si="318"/>
        <v/>
      </c>
    </row>
    <row r="8381" spans="26:27" x14ac:dyDescent="0.2">
      <c r="Z8381" t="str">
        <f t="shared" si="317"/>
        <v/>
      </c>
      <c r="AA8381" t="str">
        <f t="shared" si="318"/>
        <v/>
      </c>
    </row>
    <row r="8382" spans="26:27" x14ac:dyDescent="0.2">
      <c r="Z8382" t="str">
        <f t="shared" si="317"/>
        <v/>
      </c>
      <c r="AA8382" t="str">
        <f t="shared" si="318"/>
        <v/>
      </c>
    </row>
    <row r="8383" spans="26:27" x14ac:dyDescent="0.2">
      <c r="Z8383" t="str">
        <f t="shared" si="317"/>
        <v/>
      </c>
      <c r="AA8383" t="str">
        <f t="shared" si="318"/>
        <v/>
      </c>
    </row>
    <row r="8384" spans="26:27" x14ac:dyDescent="0.2">
      <c r="Z8384" t="str">
        <f t="shared" si="317"/>
        <v/>
      </c>
      <c r="AA8384" t="str">
        <f t="shared" si="318"/>
        <v/>
      </c>
    </row>
    <row r="8385" spans="26:27" x14ac:dyDescent="0.2">
      <c r="Z8385" t="str">
        <f t="shared" si="317"/>
        <v/>
      </c>
      <c r="AA8385" t="str">
        <f t="shared" si="318"/>
        <v/>
      </c>
    </row>
    <row r="8386" spans="26:27" x14ac:dyDescent="0.2">
      <c r="Z8386" t="str">
        <f t="shared" si="317"/>
        <v/>
      </c>
      <c r="AA8386" t="str">
        <f t="shared" si="318"/>
        <v/>
      </c>
    </row>
    <row r="8387" spans="26:27" x14ac:dyDescent="0.2">
      <c r="Z8387" t="str">
        <f t="shared" si="317"/>
        <v/>
      </c>
      <c r="AA8387" t="str">
        <f t="shared" si="318"/>
        <v/>
      </c>
    </row>
    <row r="8388" spans="26:27" x14ac:dyDescent="0.2">
      <c r="Z8388" t="str">
        <f t="shared" si="317"/>
        <v/>
      </c>
      <c r="AA8388" t="str">
        <f t="shared" si="318"/>
        <v/>
      </c>
    </row>
    <row r="8389" spans="26:27" x14ac:dyDescent="0.2">
      <c r="Z8389" t="str">
        <f t="shared" si="317"/>
        <v/>
      </c>
      <c r="AA8389" t="str">
        <f t="shared" si="318"/>
        <v/>
      </c>
    </row>
    <row r="8390" spans="26:27" x14ac:dyDescent="0.2">
      <c r="Z8390" t="str">
        <f t="shared" si="317"/>
        <v/>
      </c>
      <c r="AA8390" t="str">
        <f t="shared" si="318"/>
        <v/>
      </c>
    </row>
    <row r="8391" spans="26:27" x14ac:dyDescent="0.2">
      <c r="Z8391" t="str">
        <f t="shared" si="317"/>
        <v/>
      </c>
      <c r="AA8391" t="str">
        <f t="shared" si="318"/>
        <v/>
      </c>
    </row>
    <row r="8392" spans="26:27" x14ac:dyDescent="0.2">
      <c r="Z8392" t="str">
        <f t="shared" si="317"/>
        <v/>
      </c>
      <c r="AA8392" t="str">
        <f t="shared" si="318"/>
        <v/>
      </c>
    </row>
    <row r="8393" spans="26:27" x14ac:dyDescent="0.2">
      <c r="Z8393" t="str">
        <f t="shared" si="317"/>
        <v/>
      </c>
      <c r="AA8393" t="str">
        <f t="shared" si="318"/>
        <v/>
      </c>
    </row>
    <row r="8394" spans="26:27" x14ac:dyDescent="0.2">
      <c r="Z8394" t="str">
        <f t="shared" si="317"/>
        <v/>
      </c>
      <c r="AA8394" t="str">
        <f t="shared" si="318"/>
        <v/>
      </c>
    </row>
    <row r="8395" spans="26:27" x14ac:dyDescent="0.2">
      <c r="Z8395" t="str">
        <f t="shared" si="317"/>
        <v/>
      </c>
      <c r="AA8395" t="str">
        <f t="shared" si="318"/>
        <v/>
      </c>
    </row>
    <row r="8396" spans="26:27" x14ac:dyDescent="0.2">
      <c r="Z8396" t="str">
        <f t="shared" si="317"/>
        <v/>
      </c>
      <c r="AA8396" t="str">
        <f t="shared" si="318"/>
        <v/>
      </c>
    </row>
    <row r="8397" spans="26:27" x14ac:dyDescent="0.2">
      <c r="Z8397" t="str">
        <f t="shared" si="317"/>
        <v/>
      </c>
      <c r="AA8397" t="str">
        <f t="shared" si="318"/>
        <v/>
      </c>
    </row>
    <row r="8398" spans="26:27" x14ac:dyDescent="0.2">
      <c r="Z8398" t="str">
        <f t="shared" si="317"/>
        <v/>
      </c>
      <c r="AA8398" t="str">
        <f t="shared" si="318"/>
        <v/>
      </c>
    </row>
    <row r="8399" spans="26:27" x14ac:dyDescent="0.2">
      <c r="Z8399" t="str">
        <f t="shared" si="317"/>
        <v/>
      </c>
      <c r="AA8399" t="str">
        <f t="shared" si="318"/>
        <v/>
      </c>
    </row>
    <row r="8400" spans="26:27" x14ac:dyDescent="0.2">
      <c r="Z8400" t="str">
        <f t="shared" si="317"/>
        <v/>
      </c>
      <c r="AA8400" t="str">
        <f t="shared" si="318"/>
        <v/>
      </c>
    </row>
    <row r="8401" spans="26:27" x14ac:dyDescent="0.2">
      <c r="Z8401" t="str">
        <f t="shared" si="317"/>
        <v/>
      </c>
      <c r="AA8401" t="str">
        <f t="shared" si="318"/>
        <v/>
      </c>
    </row>
    <row r="8402" spans="26:27" x14ac:dyDescent="0.2">
      <c r="Z8402" t="str">
        <f t="shared" si="317"/>
        <v/>
      </c>
      <c r="AA8402" t="str">
        <f t="shared" si="318"/>
        <v/>
      </c>
    </row>
    <row r="8403" spans="26:27" x14ac:dyDescent="0.2">
      <c r="Z8403" t="str">
        <f t="shared" si="317"/>
        <v/>
      </c>
      <c r="AA8403" t="str">
        <f t="shared" si="318"/>
        <v/>
      </c>
    </row>
    <row r="8404" spans="26:27" x14ac:dyDescent="0.2">
      <c r="Z8404" t="str">
        <f t="shared" si="317"/>
        <v/>
      </c>
      <c r="AA8404" t="str">
        <f t="shared" si="318"/>
        <v/>
      </c>
    </row>
    <row r="8405" spans="26:27" x14ac:dyDescent="0.2">
      <c r="Z8405" t="str">
        <f t="shared" si="317"/>
        <v/>
      </c>
      <c r="AA8405" t="str">
        <f t="shared" si="318"/>
        <v/>
      </c>
    </row>
    <row r="8406" spans="26:27" x14ac:dyDescent="0.2">
      <c r="Z8406" t="str">
        <f t="shared" si="317"/>
        <v/>
      </c>
      <c r="AA8406" t="str">
        <f t="shared" si="318"/>
        <v/>
      </c>
    </row>
    <row r="8407" spans="26:27" x14ac:dyDescent="0.2">
      <c r="Z8407" t="str">
        <f t="shared" si="317"/>
        <v/>
      </c>
      <c r="AA8407" t="str">
        <f t="shared" si="318"/>
        <v/>
      </c>
    </row>
    <row r="8408" spans="26:27" x14ac:dyDescent="0.2">
      <c r="Z8408" t="str">
        <f t="shared" si="317"/>
        <v/>
      </c>
      <c r="AA8408" t="str">
        <f t="shared" si="318"/>
        <v/>
      </c>
    </row>
    <row r="8409" spans="26:27" x14ac:dyDescent="0.2">
      <c r="Z8409" t="str">
        <f t="shared" si="317"/>
        <v/>
      </c>
      <c r="AA8409" t="str">
        <f t="shared" si="318"/>
        <v/>
      </c>
    </row>
    <row r="8410" spans="26:27" x14ac:dyDescent="0.2">
      <c r="Z8410" t="str">
        <f t="shared" si="317"/>
        <v/>
      </c>
      <c r="AA8410" t="str">
        <f t="shared" si="318"/>
        <v/>
      </c>
    </row>
    <row r="8411" spans="26:27" x14ac:dyDescent="0.2">
      <c r="Z8411" t="str">
        <f t="shared" si="317"/>
        <v/>
      </c>
      <c r="AA8411" t="str">
        <f t="shared" si="318"/>
        <v/>
      </c>
    </row>
    <row r="8412" spans="26:27" x14ac:dyDescent="0.2">
      <c r="Z8412" t="str">
        <f t="shared" si="317"/>
        <v/>
      </c>
      <c r="AA8412" t="str">
        <f t="shared" si="318"/>
        <v/>
      </c>
    </row>
    <row r="8413" spans="26:27" x14ac:dyDescent="0.2">
      <c r="Z8413" t="str">
        <f t="shared" si="317"/>
        <v/>
      </c>
      <c r="AA8413" t="str">
        <f t="shared" si="318"/>
        <v/>
      </c>
    </row>
    <row r="8414" spans="26:27" x14ac:dyDescent="0.2">
      <c r="Z8414" t="str">
        <f t="shared" si="317"/>
        <v/>
      </c>
      <c r="AA8414" t="str">
        <f t="shared" si="318"/>
        <v/>
      </c>
    </row>
    <row r="8415" spans="26:27" x14ac:dyDescent="0.2">
      <c r="Z8415" t="str">
        <f t="shared" si="317"/>
        <v/>
      </c>
      <c r="AA8415" t="str">
        <f t="shared" si="318"/>
        <v/>
      </c>
    </row>
    <row r="8416" spans="26:27" x14ac:dyDescent="0.2">
      <c r="Z8416" t="str">
        <f t="shared" si="317"/>
        <v/>
      </c>
      <c r="AA8416" t="str">
        <f t="shared" si="318"/>
        <v/>
      </c>
    </row>
    <row r="8417" spans="26:27" x14ac:dyDescent="0.2">
      <c r="Z8417" t="str">
        <f t="shared" si="317"/>
        <v/>
      </c>
      <c r="AA8417" t="str">
        <f t="shared" si="318"/>
        <v/>
      </c>
    </row>
    <row r="8418" spans="26:27" x14ac:dyDescent="0.2">
      <c r="Z8418" t="str">
        <f t="shared" ref="Z8418:Z8481" si="319">A8418&amp;B8418&amp;D8418</f>
        <v/>
      </c>
      <c r="AA8418" t="str">
        <f t="shared" ref="AA8418:AA8481" si="320">$A8418&amp;$B8418&amp;$D8418</f>
        <v/>
      </c>
    </row>
    <row r="8419" spans="26:27" x14ac:dyDescent="0.2">
      <c r="Z8419" t="str">
        <f t="shared" si="319"/>
        <v/>
      </c>
      <c r="AA8419" t="str">
        <f t="shared" si="320"/>
        <v/>
      </c>
    </row>
    <row r="8420" spans="26:27" x14ac:dyDescent="0.2">
      <c r="Z8420" t="str">
        <f t="shared" si="319"/>
        <v/>
      </c>
      <c r="AA8420" t="str">
        <f t="shared" si="320"/>
        <v/>
      </c>
    </row>
    <row r="8421" spans="26:27" x14ac:dyDescent="0.2">
      <c r="Z8421" t="str">
        <f t="shared" si="319"/>
        <v/>
      </c>
      <c r="AA8421" t="str">
        <f t="shared" si="320"/>
        <v/>
      </c>
    </row>
    <row r="8422" spans="26:27" x14ac:dyDescent="0.2">
      <c r="Z8422" t="str">
        <f t="shared" si="319"/>
        <v/>
      </c>
      <c r="AA8422" t="str">
        <f t="shared" si="320"/>
        <v/>
      </c>
    </row>
    <row r="8423" spans="26:27" x14ac:dyDescent="0.2">
      <c r="Z8423" t="str">
        <f t="shared" si="319"/>
        <v/>
      </c>
      <c r="AA8423" t="str">
        <f t="shared" si="320"/>
        <v/>
      </c>
    </row>
    <row r="8424" spans="26:27" x14ac:dyDescent="0.2">
      <c r="Z8424" t="str">
        <f t="shared" si="319"/>
        <v/>
      </c>
      <c r="AA8424" t="str">
        <f t="shared" si="320"/>
        <v/>
      </c>
    </row>
    <row r="8425" spans="26:27" x14ac:dyDescent="0.2">
      <c r="Z8425" t="str">
        <f t="shared" si="319"/>
        <v/>
      </c>
      <c r="AA8425" t="str">
        <f t="shared" si="320"/>
        <v/>
      </c>
    </row>
    <row r="8426" spans="26:27" x14ac:dyDescent="0.2">
      <c r="Z8426" t="str">
        <f t="shared" si="319"/>
        <v/>
      </c>
      <c r="AA8426" t="str">
        <f t="shared" si="320"/>
        <v/>
      </c>
    </row>
    <row r="8427" spans="26:27" x14ac:dyDescent="0.2">
      <c r="Z8427" t="str">
        <f t="shared" si="319"/>
        <v/>
      </c>
      <c r="AA8427" t="str">
        <f t="shared" si="320"/>
        <v/>
      </c>
    </row>
    <row r="8428" spans="26:27" x14ac:dyDescent="0.2">
      <c r="Z8428" t="str">
        <f t="shared" si="319"/>
        <v/>
      </c>
      <c r="AA8428" t="str">
        <f t="shared" si="320"/>
        <v/>
      </c>
    </row>
    <row r="8429" spans="26:27" x14ac:dyDescent="0.2">
      <c r="Z8429" t="str">
        <f t="shared" si="319"/>
        <v/>
      </c>
      <c r="AA8429" t="str">
        <f t="shared" si="320"/>
        <v/>
      </c>
    </row>
    <row r="8430" spans="26:27" x14ac:dyDescent="0.2">
      <c r="Z8430" t="str">
        <f t="shared" si="319"/>
        <v/>
      </c>
      <c r="AA8430" t="str">
        <f t="shared" si="320"/>
        <v/>
      </c>
    </row>
    <row r="8431" spans="26:27" x14ac:dyDescent="0.2">
      <c r="Z8431" t="str">
        <f t="shared" si="319"/>
        <v/>
      </c>
      <c r="AA8431" t="str">
        <f t="shared" si="320"/>
        <v/>
      </c>
    </row>
    <row r="8432" spans="26:27" x14ac:dyDescent="0.2">
      <c r="Z8432" t="str">
        <f t="shared" si="319"/>
        <v/>
      </c>
      <c r="AA8432" t="str">
        <f t="shared" si="320"/>
        <v/>
      </c>
    </row>
    <row r="8433" spans="26:27" x14ac:dyDescent="0.2">
      <c r="Z8433" t="str">
        <f t="shared" si="319"/>
        <v/>
      </c>
      <c r="AA8433" t="str">
        <f t="shared" si="320"/>
        <v/>
      </c>
    </row>
    <row r="8434" spans="26:27" x14ac:dyDescent="0.2">
      <c r="Z8434" t="str">
        <f t="shared" si="319"/>
        <v/>
      </c>
      <c r="AA8434" t="str">
        <f t="shared" si="320"/>
        <v/>
      </c>
    </row>
    <row r="8435" spans="26:27" x14ac:dyDescent="0.2">
      <c r="Z8435" t="str">
        <f t="shared" si="319"/>
        <v/>
      </c>
      <c r="AA8435" t="str">
        <f t="shared" si="320"/>
        <v/>
      </c>
    </row>
    <row r="8436" spans="26:27" x14ac:dyDescent="0.2">
      <c r="Z8436" t="str">
        <f t="shared" si="319"/>
        <v/>
      </c>
      <c r="AA8436" t="str">
        <f t="shared" si="320"/>
        <v/>
      </c>
    </row>
    <row r="8437" spans="26:27" x14ac:dyDescent="0.2">
      <c r="Z8437" t="str">
        <f t="shared" si="319"/>
        <v/>
      </c>
      <c r="AA8437" t="str">
        <f t="shared" si="320"/>
        <v/>
      </c>
    </row>
    <row r="8438" spans="26:27" x14ac:dyDescent="0.2">
      <c r="Z8438" t="str">
        <f t="shared" si="319"/>
        <v/>
      </c>
      <c r="AA8438" t="str">
        <f t="shared" si="320"/>
        <v/>
      </c>
    </row>
    <row r="8439" spans="26:27" x14ac:dyDescent="0.2">
      <c r="Z8439" t="str">
        <f t="shared" si="319"/>
        <v/>
      </c>
      <c r="AA8439" t="str">
        <f t="shared" si="320"/>
        <v/>
      </c>
    </row>
    <row r="8440" spans="26:27" x14ac:dyDescent="0.2">
      <c r="Z8440" t="str">
        <f t="shared" si="319"/>
        <v/>
      </c>
      <c r="AA8440" t="str">
        <f t="shared" si="320"/>
        <v/>
      </c>
    </row>
    <row r="8441" spans="26:27" x14ac:dyDescent="0.2">
      <c r="Z8441" t="str">
        <f t="shared" si="319"/>
        <v/>
      </c>
      <c r="AA8441" t="str">
        <f t="shared" si="320"/>
        <v/>
      </c>
    </row>
    <row r="8442" spans="26:27" x14ac:dyDescent="0.2">
      <c r="Z8442" t="str">
        <f t="shared" si="319"/>
        <v/>
      </c>
      <c r="AA8442" t="str">
        <f t="shared" si="320"/>
        <v/>
      </c>
    </row>
    <row r="8443" spans="26:27" x14ac:dyDescent="0.2">
      <c r="Z8443" t="str">
        <f t="shared" si="319"/>
        <v/>
      </c>
      <c r="AA8443" t="str">
        <f t="shared" si="320"/>
        <v/>
      </c>
    </row>
    <row r="8444" spans="26:27" x14ac:dyDescent="0.2">
      <c r="Z8444" t="str">
        <f t="shared" si="319"/>
        <v/>
      </c>
      <c r="AA8444" t="str">
        <f t="shared" si="320"/>
        <v/>
      </c>
    </row>
    <row r="8445" spans="26:27" x14ac:dyDescent="0.2">
      <c r="Z8445" t="str">
        <f t="shared" si="319"/>
        <v/>
      </c>
      <c r="AA8445" t="str">
        <f t="shared" si="320"/>
        <v/>
      </c>
    </row>
    <row r="8446" spans="26:27" x14ac:dyDescent="0.2">
      <c r="Z8446" t="str">
        <f t="shared" si="319"/>
        <v/>
      </c>
      <c r="AA8446" t="str">
        <f t="shared" si="320"/>
        <v/>
      </c>
    </row>
    <row r="8447" spans="26:27" x14ac:dyDescent="0.2">
      <c r="Z8447" t="str">
        <f t="shared" si="319"/>
        <v/>
      </c>
      <c r="AA8447" t="str">
        <f t="shared" si="320"/>
        <v/>
      </c>
    </row>
    <row r="8448" spans="26:27" x14ac:dyDescent="0.2">
      <c r="Z8448" t="str">
        <f t="shared" si="319"/>
        <v/>
      </c>
      <c r="AA8448" t="str">
        <f t="shared" si="320"/>
        <v/>
      </c>
    </row>
    <row r="8449" spans="26:27" x14ac:dyDescent="0.2">
      <c r="Z8449" t="str">
        <f t="shared" si="319"/>
        <v/>
      </c>
      <c r="AA8449" t="str">
        <f t="shared" si="320"/>
        <v/>
      </c>
    </row>
    <row r="8450" spans="26:27" x14ac:dyDescent="0.2">
      <c r="Z8450" t="str">
        <f t="shared" si="319"/>
        <v/>
      </c>
      <c r="AA8450" t="str">
        <f t="shared" si="320"/>
        <v/>
      </c>
    </row>
    <row r="8451" spans="26:27" x14ac:dyDescent="0.2">
      <c r="Z8451" t="str">
        <f t="shared" si="319"/>
        <v/>
      </c>
      <c r="AA8451" t="str">
        <f t="shared" si="320"/>
        <v/>
      </c>
    </row>
    <row r="8452" spans="26:27" x14ac:dyDescent="0.2">
      <c r="Z8452" t="str">
        <f t="shared" si="319"/>
        <v/>
      </c>
      <c r="AA8452" t="str">
        <f t="shared" si="320"/>
        <v/>
      </c>
    </row>
    <row r="8453" spans="26:27" x14ac:dyDescent="0.2">
      <c r="Z8453" t="str">
        <f t="shared" si="319"/>
        <v/>
      </c>
      <c r="AA8453" t="str">
        <f t="shared" si="320"/>
        <v/>
      </c>
    </row>
    <row r="8454" spans="26:27" x14ac:dyDescent="0.2">
      <c r="Z8454" t="str">
        <f t="shared" si="319"/>
        <v/>
      </c>
      <c r="AA8454" t="str">
        <f t="shared" si="320"/>
        <v/>
      </c>
    </row>
    <row r="8455" spans="26:27" x14ac:dyDescent="0.2">
      <c r="Z8455" t="str">
        <f t="shared" si="319"/>
        <v/>
      </c>
      <c r="AA8455" t="str">
        <f t="shared" si="320"/>
        <v/>
      </c>
    </row>
    <row r="8456" spans="26:27" x14ac:dyDescent="0.2">
      <c r="Z8456" t="str">
        <f t="shared" si="319"/>
        <v/>
      </c>
      <c r="AA8456" t="str">
        <f t="shared" si="320"/>
        <v/>
      </c>
    </row>
    <row r="8457" spans="26:27" x14ac:dyDescent="0.2">
      <c r="Z8457" t="str">
        <f t="shared" si="319"/>
        <v/>
      </c>
      <c r="AA8457" t="str">
        <f t="shared" si="320"/>
        <v/>
      </c>
    </row>
    <row r="8458" spans="26:27" x14ac:dyDescent="0.2">
      <c r="Z8458" t="str">
        <f t="shared" si="319"/>
        <v/>
      </c>
      <c r="AA8458" t="str">
        <f t="shared" si="320"/>
        <v/>
      </c>
    </row>
    <row r="8459" spans="26:27" x14ac:dyDescent="0.2">
      <c r="Z8459" t="str">
        <f t="shared" si="319"/>
        <v/>
      </c>
      <c r="AA8459" t="str">
        <f t="shared" si="320"/>
        <v/>
      </c>
    </row>
    <row r="8460" spans="26:27" x14ac:dyDescent="0.2">
      <c r="Z8460" t="str">
        <f t="shared" si="319"/>
        <v/>
      </c>
      <c r="AA8460" t="str">
        <f t="shared" si="320"/>
        <v/>
      </c>
    </row>
    <row r="8461" spans="26:27" x14ac:dyDescent="0.2">
      <c r="Z8461" t="str">
        <f t="shared" si="319"/>
        <v/>
      </c>
      <c r="AA8461" t="str">
        <f t="shared" si="320"/>
        <v/>
      </c>
    </row>
    <row r="8462" spans="26:27" x14ac:dyDescent="0.2">
      <c r="Z8462" t="str">
        <f t="shared" si="319"/>
        <v/>
      </c>
      <c r="AA8462" t="str">
        <f t="shared" si="320"/>
        <v/>
      </c>
    </row>
    <row r="8463" spans="26:27" x14ac:dyDescent="0.2">
      <c r="Z8463" t="str">
        <f t="shared" si="319"/>
        <v/>
      </c>
      <c r="AA8463" t="str">
        <f t="shared" si="320"/>
        <v/>
      </c>
    </row>
    <row r="8464" spans="26:27" x14ac:dyDescent="0.2">
      <c r="Z8464" t="str">
        <f t="shared" si="319"/>
        <v/>
      </c>
      <c r="AA8464" t="str">
        <f t="shared" si="320"/>
        <v/>
      </c>
    </row>
    <row r="8465" spans="26:27" x14ac:dyDescent="0.2">
      <c r="Z8465" t="str">
        <f t="shared" si="319"/>
        <v/>
      </c>
      <c r="AA8465" t="str">
        <f t="shared" si="320"/>
        <v/>
      </c>
    </row>
    <row r="8466" spans="26:27" x14ac:dyDescent="0.2">
      <c r="Z8466" t="str">
        <f t="shared" si="319"/>
        <v/>
      </c>
      <c r="AA8466" t="str">
        <f t="shared" si="320"/>
        <v/>
      </c>
    </row>
    <row r="8467" spans="26:27" x14ac:dyDescent="0.2">
      <c r="Z8467" t="str">
        <f t="shared" si="319"/>
        <v/>
      </c>
      <c r="AA8467" t="str">
        <f t="shared" si="320"/>
        <v/>
      </c>
    </row>
    <row r="8468" spans="26:27" x14ac:dyDescent="0.2">
      <c r="Z8468" t="str">
        <f t="shared" si="319"/>
        <v/>
      </c>
      <c r="AA8468" t="str">
        <f t="shared" si="320"/>
        <v/>
      </c>
    </row>
    <row r="8469" spans="26:27" x14ac:dyDescent="0.2">
      <c r="Z8469" t="str">
        <f t="shared" si="319"/>
        <v/>
      </c>
      <c r="AA8469" t="str">
        <f t="shared" si="320"/>
        <v/>
      </c>
    </row>
    <row r="8470" spans="26:27" x14ac:dyDescent="0.2">
      <c r="Z8470" t="str">
        <f t="shared" si="319"/>
        <v/>
      </c>
      <c r="AA8470" t="str">
        <f t="shared" si="320"/>
        <v/>
      </c>
    </row>
    <row r="8471" spans="26:27" x14ac:dyDescent="0.2">
      <c r="Z8471" t="str">
        <f t="shared" si="319"/>
        <v/>
      </c>
      <c r="AA8471" t="str">
        <f t="shared" si="320"/>
        <v/>
      </c>
    </row>
    <row r="8472" spans="26:27" x14ac:dyDescent="0.2">
      <c r="Z8472" t="str">
        <f t="shared" si="319"/>
        <v/>
      </c>
      <c r="AA8472" t="str">
        <f t="shared" si="320"/>
        <v/>
      </c>
    </row>
    <row r="8473" spans="26:27" x14ac:dyDescent="0.2">
      <c r="Z8473" t="str">
        <f t="shared" si="319"/>
        <v/>
      </c>
      <c r="AA8473" t="str">
        <f t="shared" si="320"/>
        <v/>
      </c>
    </row>
    <row r="8474" spans="26:27" x14ac:dyDescent="0.2">
      <c r="Z8474" t="str">
        <f t="shared" si="319"/>
        <v/>
      </c>
      <c r="AA8474" t="str">
        <f t="shared" si="320"/>
        <v/>
      </c>
    </row>
    <row r="8475" spans="26:27" x14ac:dyDescent="0.2">
      <c r="Z8475" t="str">
        <f t="shared" si="319"/>
        <v/>
      </c>
      <c r="AA8475" t="str">
        <f t="shared" si="320"/>
        <v/>
      </c>
    </row>
    <row r="8476" spans="26:27" x14ac:dyDescent="0.2">
      <c r="Z8476" t="str">
        <f t="shared" si="319"/>
        <v/>
      </c>
      <c r="AA8476" t="str">
        <f t="shared" si="320"/>
        <v/>
      </c>
    </row>
    <row r="8477" spans="26:27" x14ac:dyDescent="0.2">
      <c r="Z8477" t="str">
        <f t="shared" si="319"/>
        <v/>
      </c>
      <c r="AA8477" t="str">
        <f t="shared" si="320"/>
        <v/>
      </c>
    </row>
    <row r="8478" spans="26:27" x14ac:dyDescent="0.2">
      <c r="Z8478" t="str">
        <f t="shared" si="319"/>
        <v/>
      </c>
      <c r="AA8478" t="str">
        <f t="shared" si="320"/>
        <v/>
      </c>
    </row>
    <row r="8479" spans="26:27" x14ac:dyDescent="0.2">
      <c r="Z8479" t="str">
        <f t="shared" si="319"/>
        <v/>
      </c>
      <c r="AA8479" t="str">
        <f t="shared" si="320"/>
        <v/>
      </c>
    </row>
    <row r="8480" spans="26:27" x14ac:dyDescent="0.2">
      <c r="Z8480" t="str">
        <f t="shared" si="319"/>
        <v/>
      </c>
      <c r="AA8480" t="str">
        <f t="shared" si="320"/>
        <v/>
      </c>
    </row>
    <row r="8481" spans="26:27" x14ac:dyDescent="0.2">
      <c r="Z8481" t="str">
        <f t="shared" si="319"/>
        <v/>
      </c>
      <c r="AA8481" t="str">
        <f t="shared" si="320"/>
        <v/>
      </c>
    </row>
    <row r="8482" spans="26:27" x14ac:dyDescent="0.2">
      <c r="Z8482" t="str">
        <f t="shared" ref="Z8482:Z8545" si="321">A8482&amp;B8482&amp;D8482</f>
        <v/>
      </c>
      <c r="AA8482" t="str">
        <f t="shared" ref="AA8482:AA8545" si="322">$A8482&amp;$B8482&amp;$D8482</f>
        <v/>
      </c>
    </row>
    <row r="8483" spans="26:27" x14ac:dyDescent="0.2">
      <c r="Z8483" t="str">
        <f t="shared" si="321"/>
        <v/>
      </c>
      <c r="AA8483" t="str">
        <f t="shared" si="322"/>
        <v/>
      </c>
    </row>
    <row r="8484" spans="26:27" x14ac:dyDescent="0.2">
      <c r="Z8484" t="str">
        <f t="shared" si="321"/>
        <v/>
      </c>
      <c r="AA8484" t="str">
        <f t="shared" si="322"/>
        <v/>
      </c>
    </row>
    <row r="8485" spans="26:27" x14ac:dyDescent="0.2">
      <c r="Z8485" t="str">
        <f t="shared" si="321"/>
        <v/>
      </c>
      <c r="AA8485" t="str">
        <f t="shared" si="322"/>
        <v/>
      </c>
    </row>
    <row r="8486" spans="26:27" x14ac:dyDescent="0.2">
      <c r="Z8486" t="str">
        <f t="shared" si="321"/>
        <v/>
      </c>
      <c r="AA8486" t="str">
        <f t="shared" si="322"/>
        <v/>
      </c>
    </row>
    <row r="8487" spans="26:27" x14ac:dyDescent="0.2">
      <c r="Z8487" t="str">
        <f t="shared" si="321"/>
        <v/>
      </c>
      <c r="AA8487" t="str">
        <f t="shared" si="322"/>
        <v/>
      </c>
    </row>
    <row r="8488" spans="26:27" x14ac:dyDescent="0.2">
      <c r="Z8488" t="str">
        <f t="shared" si="321"/>
        <v/>
      </c>
      <c r="AA8488" t="str">
        <f t="shared" si="322"/>
        <v/>
      </c>
    </row>
    <row r="8489" spans="26:27" x14ac:dyDescent="0.2">
      <c r="Z8489" t="str">
        <f t="shared" si="321"/>
        <v/>
      </c>
      <c r="AA8489" t="str">
        <f t="shared" si="322"/>
        <v/>
      </c>
    </row>
    <row r="8490" spans="26:27" x14ac:dyDescent="0.2">
      <c r="Z8490" t="str">
        <f t="shared" si="321"/>
        <v/>
      </c>
      <c r="AA8490" t="str">
        <f t="shared" si="322"/>
        <v/>
      </c>
    </row>
    <row r="8491" spans="26:27" x14ac:dyDescent="0.2">
      <c r="Z8491" t="str">
        <f t="shared" si="321"/>
        <v/>
      </c>
      <c r="AA8491" t="str">
        <f t="shared" si="322"/>
        <v/>
      </c>
    </row>
    <row r="8492" spans="26:27" x14ac:dyDescent="0.2">
      <c r="Z8492" t="str">
        <f t="shared" si="321"/>
        <v/>
      </c>
      <c r="AA8492" t="str">
        <f t="shared" si="322"/>
        <v/>
      </c>
    </row>
    <row r="8493" spans="26:27" x14ac:dyDescent="0.2">
      <c r="Z8493" t="str">
        <f t="shared" si="321"/>
        <v/>
      </c>
      <c r="AA8493" t="str">
        <f t="shared" si="322"/>
        <v/>
      </c>
    </row>
    <row r="8494" spans="26:27" x14ac:dyDescent="0.2">
      <c r="Z8494" t="str">
        <f t="shared" si="321"/>
        <v/>
      </c>
      <c r="AA8494" t="str">
        <f t="shared" si="322"/>
        <v/>
      </c>
    </row>
    <row r="8495" spans="26:27" x14ac:dyDescent="0.2">
      <c r="Z8495" t="str">
        <f t="shared" si="321"/>
        <v/>
      </c>
      <c r="AA8495" t="str">
        <f t="shared" si="322"/>
        <v/>
      </c>
    </row>
    <row r="8496" spans="26:27" x14ac:dyDescent="0.2">
      <c r="Z8496" t="str">
        <f t="shared" si="321"/>
        <v/>
      </c>
      <c r="AA8496" t="str">
        <f t="shared" si="322"/>
        <v/>
      </c>
    </row>
    <row r="8497" spans="26:27" x14ac:dyDescent="0.2">
      <c r="Z8497" t="str">
        <f t="shared" si="321"/>
        <v/>
      </c>
      <c r="AA8497" t="str">
        <f t="shared" si="322"/>
        <v/>
      </c>
    </row>
    <row r="8498" spans="26:27" x14ac:dyDescent="0.2">
      <c r="Z8498" t="str">
        <f t="shared" si="321"/>
        <v/>
      </c>
      <c r="AA8498" t="str">
        <f t="shared" si="322"/>
        <v/>
      </c>
    </row>
    <row r="8499" spans="26:27" x14ac:dyDescent="0.2">
      <c r="Z8499" t="str">
        <f t="shared" si="321"/>
        <v/>
      </c>
      <c r="AA8499" t="str">
        <f t="shared" si="322"/>
        <v/>
      </c>
    </row>
    <row r="8500" spans="26:27" x14ac:dyDescent="0.2">
      <c r="Z8500" t="str">
        <f t="shared" si="321"/>
        <v/>
      </c>
      <c r="AA8500" t="str">
        <f t="shared" si="322"/>
        <v/>
      </c>
    </row>
    <row r="8501" spans="26:27" x14ac:dyDescent="0.2">
      <c r="Z8501" t="str">
        <f t="shared" si="321"/>
        <v/>
      </c>
      <c r="AA8501" t="str">
        <f t="shared" si="322"/>
        <v/>
      </c>
    </row>
    <row r="8502" spans="26:27" x14ac:dyDescent="0.2">
      <c r="Z8502" t="str">
        <f t="shared" si="321"/>
        <v/>
      </c>
      <c r="AA8502" t="str">
        <f t="shared" si="322"/>
        <v/>
      </c>
    </row>
    <row r="8503" spans="26:27" x14ac:dyDescent="0.2">
      <c r="Z8503" t="str">
        <f t="shared" si="321"/>
        <v/>
      </c>
      <c r="AA8503" t="str">
        <f t="shared" si="322"/>
        <v/>
      </c>
    </row>
    <row r="8504" spans="26:27" x14ac:dyDescent="0.2">
      <c r="Z8504" t="str">
        <f t="shared" si="321"/>
        <v/>
      </c>
      <c r="AA8504" t="str">
        <f t="shared" si="322"/>
        <v/>
      </c>
    </row>
    <row r="8505" spans="26:27" x14ac:dyDescent="0.2">
      <c r="Z8505" t="str">
        <f t="shared" si="321"/>
        <v/>
      </c>
      <c r="AA8505" t="str">
        <f t="shared" si="322"/>
        <v/>
      </c>
    </row>
    <row r="8506" spans="26:27" x14ac:dyDescent="0.2">
      <c r="Z8506" t="str">
        <f t="shared" si="321"/>
        <v/>
      </c>
      <c r="AA8506" t="str">
        <f t="shared" si="322"/>
        <v/>
      </c>
    </row>
    <row r="8507" spans="26:27" x14ac:dyDescent="0.2">
      <c r="Z8507" t="str">
        <f t="shared" si="321"/>
        <v/>
      </c>
      <c r="AA8507" t="str">
        <f t="shared" si="322"/>
        <v/>
      </c>
    </row>
    <row r="8508" spans="26:27" x14ac:dyDescent="0.2">
      <c r="Z8508" t="str">
        <f t="shared" si="321"/>
        <v/>
      </c>
      <c r="AA8508" t="str">
        <f t="shared" si="322"/>
        <v/>
      </c>
    </row>
    <row r="8509" spans="26:27" x14ac:dyDescent="0.2">
      <c r="Z8509" t="str">
        <f t="shared" si="321"/>
        <v/>
      </c>
      <c r="AA8509" t="str">
        <f t="shared" si="322"/>
        <v/>
      </c>
    </row>
    <row r="8510" spans="26:27" x14ac:dyDescent="0.2">
      <c r="Z8510" t="str">
        <f t="shared" si="321"/>
        <v/>
      </c>
      <c r="AA8510" t="str">
        <f t="shared" si="322"/>
        <v/>
      </c>
    </row>
    <row r="8511" spans="26:27" x14ac:dyDescent="0.2">
      <c r="Z8511" t="str">
        <f t="shared" si="321"/>
        <v/>
      </c>
      <c r="AA8511" t="str">
        <f t="shared" si="322"/>
        <v/>
      </c>
    </row>
    <row r="8512" spans="26:27" x14ac:dyDescent="0.2">
      <c r="Z8512" t="str">
        <f t="shared" si="321"/>
        <v/>
      </c>
      <c r="AA8512" t="str">
        <f t="shared" si="322"/>
        <v/>
      </c>
    </row>
    <row r="8513" spans="26:27" x14ac:dyDescent="0.2">
      <c r="Z8513" t="str">
        <f t="shared" si="321"/>
        <v/>
      </c>
      <c r="AA8513" t="str">
        <f t="shared" si="322"/>
        <v/>
      </c>
    </row>
    <row r="8514" spans="26:27" x14ac:dyDescent="0.2">
      <c r="Z8514" t="str">
        <f t="shared" si="321"/>
        <v/>
      </c>
      <c r="AA8514" t="str">
        <f t="shared" si="322"/>
        <v/>
      </c>
    </row>
    <row r="8515" spans="26:27" x14ac:dyDescent="0.2">
      <c r="Z8515" t="str">
        <f t="shared" si="321"/>
        <v/>
      </c>
      <c r="AA8515" t="str">
        <f t="shared" si="322"/>
        <v/>
      </c>
    </row>
    <row r="8516" spans="26:27" x14ac:dyDescent="0.2">
      <c r="Z8516" t="str">
        <f t="shared" si="321"/>
        <v/>
      </c>
      <c r="AA8516" t="str">
        <f t="shared" si="322"/>
        <v/>
      </c>
    </row>
    <row r="8517" spans="26:27" x14ac:dyDescent="0.2">
      <c r="Z8517" t="str">
        <f t="shared" si="321"/>
        <v/>
      </c>
      <c r="AA8517" t="str">
        <f t="shared" si="322"/>
        <v/>
      </c>
    </row>
    <row r="8518" spans="26:27" x14ac:dyDescent="0.2">
      <c r="Z8518" t="str">
        <f t="shared" si="321"/>
        <v/>
      </c>
      <c r="AA8518" t="str">
        <f t="shared" si="322"/>
        <v/>
      </c>
    </row>
    <row r="8519" spans="26:27" x14ac:dyDescent="0.2">
      <c r="Z8519" t="str">
        <f t="shared" si="321"/>
        <v/>
      </c>
      <c r="AA8519" t="str">
        <f t="shared" si="322"/>
        <v/>
      </c>
    </row>
    <row r="8520" spans="26:27" x14ac:dyDescent="0.2">
      <c r="Z8520" t="str">
        <f t="shared" si="321"/>
        <v/>
      </c>
      <c r="AA8520" t="str">
        <f t="shared" si="322"/>
        <v/>
      </c>
    </row>
    <row r="8521" spans="26:27" x14ac:dyDescent="0.2">
      <c r="Z8521" t="str">
        <f t="shared" si="321"/>
        <v/>
      </c>
      <c r="AA8521" t="str">
        <f t="shared" si="322"/>
        <v/>
      </c>
    </row>
    <row r="8522" spans="26:27" x14ac:dyDescent="0.2">
      <c r="Z8522" t="str">
        <f t="shared" si="321"/>
        <v/>
      </c>
      <c r="AA8522" t="str">
        <f t="shared" si="322"/>
        <v/>
      </c>
    </row>
    <row r="8523" spans="26:27" x14ac:dyDescent="0.2">
      <c r="Z8523" t="str">
        <f t="shared" si="321"/>
        <v/>
      </c>
      <c r="AA8523" t="str">
        <f t="shared" si="322"/>
        <v/>
      </c>
    </row>
    <row r="8524" spans="26:27" x14ac:dyDescent="0.2">
      <c r="Z8524" t="str">
        <f t="shared" si="321"/>
        <v/>
      </c>
      <c r="AA8524" t="str">
        <f t="shared" si="322"/>
        <v/>
      </c>
    </row>
    <row r="8525" spans="26:27" x14ac:dyDescent="0.2">
      <c r="Z8525" t="str">
        <f t="shared" si="321"/>
        <v/>
      </c>
      <c r="AA8525" t="str">
        <f t="shared" si="322"/>
        <v/>
      </c>
    </row>
    <row r="8526" spans="26:27" x14ac:dyDescent="0.2">
      <c r="Z8526" t="str">
        <f t="shared" si="321"/>
        <v/>
      </c>
      <c r="AA8526" t="str">
        <f t="shared" si="322"/>
        <v/>
      </c>
    </row>
    <row r="8527" spans="26:27" x14ac:dyDescent="0.2">
      <c r="Z8527" t="str">
        <f t="shared" si="321"/>
        <v/>
      </c>
      <c r="AA8527" t="str">
        <f t="shared" si="322"/>
        <v/>
      </c>
    </row>
    <row r="8528" spans="26:27" x14ac:dyDescent="0.2">
      <c r="Z8528" t="str">
        <f t="shared" si="321"/>
        <v/>
      </c>
      <c r="AA8528" t="str">
        <f t="shared" si="322"/>
        <v/>
      </c>
    </row>
    <row r="8529" spans="26:27" x14ac:dyDescent="0.2">
      <c r="Z8529" t="str">
        <f t="shared" si="321"/>
        <v/>
      </c>
      <c r="AA8529" t="str">
        <f t="shared" si="322"/>
        <v/>
      </c>
    </row>
    <row r="8530" spans="26:27" x14ac:dyDescent="0.2">
      <c r="Z8530" t="str">
        <f t="shared" si="321"/>
        <v/>
      </c>
      <c r="AA8530" t="str">
        <f t="shared" si="322"/>
        <v/>
      </c>
    </row>
    <row r="8531" spans="26:27" x14ac:dyDescent="0.2">
      <c r="Z8531" t="str">
        <f t="shared" si="321"/>
        <v/>
      </c>
      <c r="AA8531" t="str">
        <f t="shared" si="322"/>
        <v/>
      </c>
    </row>
    <row r="8532" spans="26:27" x14ac:dyDescent="0.2">
      <c r="Z8532" t="str">
        <f t="shared" si="321"/>
        <v/>
      </c>
      <c r="AA8532" t="str">
        <f t="shared" si="322"/>
        <v/>
      </c>
    </row>
    <row r="8533" spans="26:27" x14ac:dyDescent="0.2">
      <c r="Z8533" t="str">
        <f t="shared" si="321"/>
        <v/>
      </c>
      <c r="AA8533" t="str">
        <f t="shared" si="322"/>
        <v/>
      </c>
    </row>
    <row r="8534" spans="26:27" x14ac:dyDescent="0.2">
      <c r="Z8534" t="str">
        <f t="shared" si="321"/>
        <v/>
      </c>
      <c r="AA8534" t="str">
        <f t="shared" si="322"/>
        <v/>
      </c>
    </row>
    <row r="8535" spans="26:27" x14ac:dyDescent="0.2">
      <c r="Z8535" t="str">
        <f t="shared" si="321"/>
        <v/>
      </c>
      <c r="AA8535" t="str">
        <f t="shared" si="322"/>
        <v/>
      </c>
    </row>
    <row r="8536" spans="26:27" x14ac:dyDescent="0.2">
      <c r="Z8536" t="str">
        <f t="shared" si="321"/>
        <v/>
      </c>
      <c r="AA8536" t="str">
        <f t="shared" si="322"/>
        <v/>
      </c>
    </row>
    <row r="8537" spans="26:27" x14ac:dyDescent="0.2">
      <c r="Z8537" t="str">
        <f t="shared" si="321"/>
        <v/>
      </c>
      <c r="AA8537" t="str">
        <f t="shared" si="322"/>
        <v/>
      </c>
    </row>
    <row r="8538" spans="26:27" x14ac:dyDescent="0.2">
      <c r="Z8538" t="str">
        <f t="shared" si="321"/>
        <v/>
      </c>
      <c r="AA8538" t="str">
        <f t="shared" si="322"/>
        <v/>
      </c>
    </row>
    <row r="8539" spans="26:27" x14ac:dyDescent="0.2">
      <c r="Z8539" t="str">
        <f t="shared" si="321"/>
        <v/>
      </c>
      <c r="AA8539" t="str">
        <f t="shared" si="322"/>
        <v/>
      </c>
    </row>
    <row r="8540" spans="26:27" x14ac:dyDescent="0.2">
      <c r="Z8540" t="str">
        <f t="shared" si="321"/>
        <v/>
      </c>
      <c r="AA8540" t="str">
        <f t="shared" si="322"/>
        <v/>
      </c>
    </row>
    <row r="8541" spans="26:27" x14ac:dyDescent="0.2">
      <c r="Z8541" t="str">
        <f t="shared" si="321"/>
        <v/>
      </c>
      <c r="AA8541" t="str">
        <f t="shared" si="322"/>
        <v/>
      </c>
    </row>
    <row r="8542" spans="26:27" x14ac:dyDescent="0.2">
      <c r="Z8542" t="str">
        <f t="shared" si="321"/>
        <v/>
      </c>
      <c r="AA8542" t="str">
        <f t="shared" si="322"/>
        <v/>
      </c>
    </row>
    <row r="8543" spans="26:27" x14ac:dyDescent="0.2">
      <c r="Z8543" t="str">
        <f t="shared" si="321"/>
        <v/>
      </c>
      <c r="AA8543" t="str">
        <f t="shared" si="322"/>
        <v/>
      </c>
    </row>
    <row r="8544" spans="26:27" x14ac:dyDescent="0.2">
      <c r="Z8544" t="str">
        <f t="shared" si="321"/>
        <v/>
      </c>
      <c r="AA8544" t="str">
        <f t="shared" si="322"/>
        <v/>
      </c>
    </row>
    <row r="8545" spans="26:27" x14ac:dyDescent="0.2">
      <c r="Z8545" t="str">
        <f t="shared" si="321"/>
        <v/>
      </c>
      <c r="AA8545" t="str">
        <f t="shared" si="322"/>
        <v/>
      </c>
    </row>
    <row r="8546" spans="26:27" x14ac:dyDescent="0.2">
      <c r="Z8546" t="str">
        <f t="shared" ref="Z8546:Z8609" si="323">A8546&amp;B8546&amp;D8546</f>
        <v/>
      </c>
      <c r="AA8546" t="str">
        <f t="shared" ref="AA8546:AA8609" si="324">$A8546&amp;$B8546&amp;$D8546</f>
        <v/>
      </c>
    </row>
    <row r="8547" spans="26:27" x14ac:dyDescent="0.2">
      <c r="Z8547" t="str">
        <f t="shared" si="323"/>
        <v/>
      </c>
      <c r="AA8547" t="str">
        <f t="shared" si="324"/>
        <v/>
      </c>
    </row>
    <row r="8548" spans="26:27" x14ac:dyDescent="0.2">
      <c r="Z8548" t="str">
        <f t="shared" si="323"/>
        <v/>
      </c>
      <c r="AA8548" t="str">
        <f t="shared" si="324"/>
        <v/>
      </c>
    </row>
    <row r="8549" spans="26:27" x14ac:dyDescent="0.2">
      <c r="Z8549" t="str">
        <f t="shared" si="323"/>
        <v/>
      </c>
      <c r="AA8549" t="str">
        <f t="shared" si="324"/>
        <v/>
      </c>
    </row>
    <row r="8550" spans="26:27" x14ac:dyDescent="0.2">
      <c r="Z8550" t="str">
        <f t="shared" si="323"/>
        <v/>
      </c>
      <c r="AA8550" t="str">
        <f t="shared" si="324"/>
        <v/>
      </c>
    </row>
    <row r="8551" spans="26:27" x14ac:dyDescent="0.2">
      <c r="Z8551" t="str">
        <f t="shared" si="323"/>
        <v/>
      </c>
      <c r="AA8551" t="str">
        <f t="shared" si="324"/>
        <v/>
      </c>
    </row>
    <row r="8552" spans="26:27" x14ac:dyDescent="0.2">
      <c r="Z8552" t="str">
        <f t="shared" si="323"/>
        <v/>
      </c>
      <c r="AA8552" t="str">
        <f t="shared" si="324"/>
        <v/>
      </c>
    </row>
    <row r="8553" spans="26:27" x14ac:dyDescent="0.2">
      <c r="Z8553" t="str">
        <f t="shared" si="323"/>
        <v/>
      </c>
      <c r="AA8553" t="str">
        <f t="shared" si="324"/>
        <v/>
      </c>
    </row>
    <row r="8554" spans="26:27" x14ac:dyDescent="0.2">
      <c r="Z8554" t="str">
        <f t="shared" si="323"/>
        <v/>
      </c>
      <c r="AA8554" t="str">
        <f t="shared" si="324"/>
        <v/>
      </c>
    </row>
    <row r="8555" spans="26:27" x14ac:dyDescent="0.2">
      <c r="Z8555" t="str">
        <f t="shared" si="323"/>
        <v/>
      </c>
      <c r="AA8555" t="str">
        <f t="shared" si="324"/>
        <v/>
      </c>
    </row>
    <row r="8556" spans="26:27" x14ac:dyDescent="0.2">
      <c r="Z8556" t="str">
        <f t="shared" si="323"/>
        <v/>
      </c>
      <c r="AA8556" t="str">
        <f t="shared" si="324"/>
        <v/>
      </c>
    </row>
    <row r="8557" spans="26:27" x14ac:dyDescent="0.2">
      <c r="Z8557" t="str">
        <f t="shared" si="323"/>
        <v/>
      </c>
      <c r="AA8557" t="str">
        <f t="shared" si="324"/>
        <v/>
      </c>
    </row>
    <row r="8558" spans="26:27" x14ac:dyDescent="0.2">
      <c r="Z8558" t="str">
        <f t="shared" si="323"/>
        <v/>
      </c>
      <c r="AA8558" t="str">
        <f t="shared" si="324"/>
        <v/>
      </c>
    </row>
    <row r="8559" spans="26:27" x14ac:dyDescent="0.2">
      <c r="Z8559" t="str">
        <f t="shared" si="323"/>
        <v/>
      </c>
      <c r="AA8559" t="str">
        <f t="shared" si="324"/>
        <v/>
      </c>
    </row>
    <row r="8560" spans="26:27" x14ac:dyDescent="0.2">
      <c r="Z8560" t="str">
        <f t="shared" si="323"/>
        <v/>
      </c>
      <c r="AA8560" t="str">
        <f t="shared" si="324"/>
        <v/>
      </c>
    </row>
    <row r="8561" spans="26:27" x14ac:dyDescent="0.2">
      <c r="Z8561" t="str">
        <f t="shared" si="323"/>
        <v/>
      </c>
      <c r="AA8561" t="str">
        <f t="shared" si="324"/>
        <v/>
      </c>
    </row>
    <row r="8562" spans="26:27" x14ac:dyDescent="0.2">
      <c r="Z8562" t="str">
        <f t="shared" si="323"/>
        <v/>
      </c>
      <c r="AA8562" t="str">
        <f t="shared" si="324"/>
        <v/>
      </c>
    </row>
    <row r="8563" spans="26:27" x14ac:dyDescent="0.2">
      <c r="Z8563" t="str">
        <f t="shared" si="323"/>
        <v/>
      </c>
      <c r="AA8563" t="str">
        <f t="shared" si="324"/>
        <v/>
      </c>
    </row>
    <row r="8564" spans="26:27" x14ac:dyDescent="0.2">
      <c r="Z8564" t="str">
        <f t="shared" si="323"/>
        <v/>
      </c>
      <c r="AA8564" t="str">
        <f t="shared" si="324"/>
        <v/>
      </c>
    </row>
    <row r="8565" spans="26:27" x14ac:dyDescent="0.2">
      <c r="Z8565" t="str">
        <f t="shared" si="323"/>
        <v/>
      </c>
      <c r="AA8565" t="str">
        <f t="shared" si="324"/>
        <v/>
      </c>
    </row>
    <row r="8566" spans="26:27" x14ac:dyDescent="0.2">
      <c r="Z8566" t="str">
        <f t="shared" si="323"/>
        <v/>
      </c>
      <c r="AA8566" t="str">
        <f t="shared" si="324"/>
        <v/>
      </c>
    </row>
    <row r="8567" spans="26:27" x14ac:dyDescent="0.2">
      <c r="Z8567" t="str">
        <f t="shared" si="323"/>
        <v/>
      </c>
      <c r="AA8567" t="str">
        <f t="shared" si="324"/>
        <v/>
      </c>
    </row>
    <row r="8568" spans="26:27" x14ac:dyDescent="0.2">
      <c r="Z8568" t="str">
        <f t="shared" si="323"/>
        <v/>
      </c>
      <c r="AA8568" t="str">
        <f t="shared" si="324"/>
        <v/>
      </c>
    </row>
    <row r="8569" spans="26:27" x14ac:dyDescent="0.2">
      <c r="Z8569" t="str">
        <f t="shared" si="323"/>
        <v/>
      </c>
      <c r="AA8569" t="str">
        <f t="shared" si="324"/>
        <v/>
      </c>
    </row>
    <row r="8570" spans="26:27" x14ac:dyDescent="0.2">
      <c r="Z8570" t="str">
        <f t="shared" si="323"/>
        <v/>
      </c>
      <c r="AA8570" t="str">
        <f t="shared" si="324"/>
        <v/>
      </c>
    </row>
    <row r="8571" spans="26:27" x14ac:dyDescent="0.2">
      <c r="Z8571" t="str">
        <f t="shared" si="323"/>
        <v/>
      </c>
      <c r="AA8571" t="str">
        <f t="shared" si="324"/>
        <v/>
      </c>
    </row>
    <row r="8572" spans="26:27" x14ac:dyDescent="0.2">
      <c r="Z8572" t="str">
        <f t="shared" si="323"/>
        <v/>
      </c>
      <c r="AA8572" t="str">
        <f t="shared" si="324"/>
        <v/>
      </c>
    </row>
    <row r="8573" spans="26:27" x14ac:dyDescent="0.2">
      <c r="Z8573" t="str">
        <f t="shared" si="323"/>
        <v/>
      </c>
      <c r="AA8573" t="str">
        <f t="shared" si="324"/>
        <v/>
      </c>
    </row>
    <row r="8574" spans="26:27" x14ac:dyDescent="0.2">
      <c r="Z8574" t="str">
        <f t="shared" si="323"/>
        <v/>
      </c>
      <c r="AA8574" t="str">
        <f t="shared" si="324"/>
        <v/>
      </c>
    </row>
    <row r="8575" spans="26:27" x14ac:dyDescent="0.2">
      <c r="Z8575" t="str">
        <f t="shared" si="323"/>
        <v/>
      </c>
      <c r="AA8575" t="str">
        <f t="shared" si="324"/>
        <v/>
      </c>
    </row>
    <row r="8576" spans="26:27" x14ac:dyDescent="0.2">
      <c r="Z8576" t="str">
        <f t="shared" si="323"/>
        <v/>
      </c>
      <c r="AA8576" t="str">
        <f t="shared" si="324"/>
        <v/>
      </c>
    </row>
    <row r="8577" spans="26:27" x14ac:dyDescent="0.2">
      <c r="Z8577" t="str">
        <f t="shared" si="323"/>
        <v/>
      </c>
      <c r="AA8577" t="str">
        <f t="shared" si="324"/>
        <v/>
      </c>
    </row>
    <row r="8578" spans="26:27" x14ac:dyDescent="0.2">
      <c r="Z8578" t="str">
        <f t="shared" si="323"/>
        <v/>
      </c>
      <c r="AA8578" t="str">
        <f t="shared" si="324"/>
        <v/>
      </c>
    </row>
    <row r="8579" spans="26:27" x14ac:dyDescent="0.2">
      <c r="Z8579" t="str">
        <f t="shared" si="323"/>
        <v/>
      </c>
      <c r="AA8579" t="str">
        <f t="shared" si="324"/>
        <v/>
      </c>
    </row>
    <row r="8580" spans="26:27" x14ac:dyDescent="0.2">
      <c r="Z8580" t="str">
        <f t="shared" si="323"/>
        <v/>
      </c>
      <c r="AA8580" t="str">
        <f t="shared" si="324"/>
        <v/>
      </c>
    </row>
    <row r="8581" spans="26:27" x14ac:dyDescent="0.2">
      <c r="Z8581" t="str">
        <f t="shared" si="323"/>
        <v/>
      </c>
      <c r="AA8581" t="str">
        <f t="shared" si="324"/>
        <v/>
      </c>
    </row>
    <row r="8582" spans="26:27" x14ac:dyDescent="0.2">
      <c r="Z8582" t="str">
        <f t="shared" si="323"/>
        <v/>
      </c>
      <c r="AA8582" t="str">
        <f t="shared" si="324"/>
        <v/>
      </c>
    </row>
    <row r="8583" spans="26:27" x14ac:dyDescent="0.2">
      <c r="Z8583" t="str">
        <f t="shared" si="323"/>
        <v/>
      </c>
      <c r="AA8583" t="str">
        <f t="shared" si="324"/>
        <v/>
      </c>
    </row>
    <row r="8584" spans="26:27" x14ac:dyDescent="0.2">
      <c r="Z8584" t="str">
        <f t="shared" si="323"/>
        <v/>
      </c>
      <c r="AA8584" t="str">
        <f t="shared" si="324"/>
        <v/>
      </c>
    </row>
    <row r="8585" spans="26:27" x14ac:dyDescent="0.2">
      <c r="Z8585" t="str">
        <f t="shared" si="323"/>
        <v/>
      </c>
      <c r="AA8585" t="str">
        <f t="shared" si="324"/>
        <v/>
      </c>
    </row>
    <row r="8586" spans="26:27" x14ac:dyDescent="0.2">
      <c r="Z8586" t="str">
        <f t="shared" si="323"/>
        <v/>
      </c>
      <c r="AA8586" t="str">
        <f t="shared" si="324"/>
        <v/>
      </c>
    </row>
    <row r="8587" spans="26:27" x14ac:dyDescent="0.2">
      <c r="Z8587" t="str">
        <f t="shared" si="323"/>
        <v/>
      </c>
      <c r="AA8587" t="str">
        <f t="shared" si="324"/>
        <v/>
      </c>
    </row>
    <row r="8588" spans="26:27" x14ac:dyDescent="0.2">
      <c r="Z8588" t="str">
        <f t="shared" si="323"/>
        <v/>
      </c>
      <c r="AA8588" t="str">
        <f t="shared" si="324"/>
        <v/>
      </c>
    </row>
    <row r="8589" spans="26:27" x14ac:dyDescent="0.2">
      <c r="Z8589" t="str">
        <f t="shared" si="323"/>
        <v/>
      </c>
      <c r="AA8589" t="str">
        <f t="shared" si="324"/>
        <v/>
      </c>
    </row>
    <row r="8590" spans="26:27" x14ac:dyDescent="0.2">
      <c r="Z8590" t="str">
        <f t="shared" si="323"/>
        <v/>
      </c>
      <c r="AA8590" t="str">
        <f t="shared" si="324"/>
        <v/>
      </c>
    </row>
    <row r="8591" spans="26:27" x14ac:dyDescent="0.2">
      <c r="Z8591" t="str">
        <f t="shared" si="323"/>
        <v/>
      </c>
      <c r="AA8591" t="str">
        <f t="shared" si="324"/>
        <v/>
      </c>
    </row>
    <row r="8592" spans="26:27" x14ac:dyDescent="0.2">
      <c r="Z8592" t="str">
        <f t="shared" si="323"/>
        <v/>
      </c>
      <c r="AA8592" t="str">
        <f t="shared" si="324"/>
        <v/>
      </c>
    </row>
    <row r="8593" spans="26:27" x14ac:dyDescent="0.2">
      <c r="Z8593" t="str">
        <f t="shared" si="323"/>
        <v/>
      </c>
      <c r="AA8593" t="str">
        <f t="shared" si="324"/>
        <v/>
      </c>
    </row>
    <row r="8594" spans="26:27" x14ac:dyDescent="0.2">
      <c r="Z8594" t="str">
        <f t="shared" si="323"/>
        <v/>
      </c>
      <c r="AA8594" t="str">
        <f t="shared" si="324"/>
        <v/>
      </c>
    </row>
    <row r="8595" spans="26:27" x14ac:dyDescent="0.2">
      <c r="Z8595" t="str">
        <f t="shared" si="323"/>
        <v/>
      </c>
      <c r="AA8595" t="str">
        <f t="shared" si="324"/>
        <v/>
      </c>
    </row>
    <row r="8596" spans="26:27" x14ac:dyDescent="0.2">
      <c r="Z8596" t="str">
        <f t="shared" si="323"/>
        <v/>
      </c>
      <c r="AA8596" t="str">
        <f t="shared" si="324"/>
        <v/>
      </c>
    </row>
    <row r="8597" spans="26:27" x14ac:dyDescent="0.2">
      <c r="Z8597" t="str">
        <f t="shared" si="323"/>
        <v/>
      </c>
      <c r="AA8597" t="str">
        <f t="shared" si="324"/>
        <v/>
      </c>
    </row>
    <row r="8598" spans="26:27" x14ac:dyDescent="0.2">
      <c r="Z8598" t="str">
        <f t="shared" si="323"/>
        <v/>
      </c>
      <c r="AA8598" t="str">
        <f t="shared" si="324"/>
        <v/>
      </c>
    </row>
    <row r="8599" spans="26:27" x14ac:dyDescent="0.2">
      <c r="Z8599" t="str">
        <f t="shared" si="323"/>
        <v/>
      </c>
      <c r="AA8599" t="str">
        <f t="shared" si="324"/>
        <v/>
      </c>
    </row>
    <row r="8600" spans="26:27" x14ac:dyDescent="0.2">
      <c r="Z8600" t="str">
        <f t="shared" si="323"/>
        <v/>
      </c>
      <c r="AA8600" t="str">
        <f t="shared" si="324"/>
        <v/>
      </c>
    </row>
    <row r="8601" spans="26:27" x14ac:dyDescent="0.2">
      <c r="Z8601" t="str">
        <f t="shared" si="323"/>
        <v/>
      </c>
      <c r="AA8601" t="str">
        <f t="shared" si="324"/>
        <v/>
      </c>
    </row>
    <row r="8602" spans="26:27" x14ac:dyDescent="0.2">
      <c r="Z8602" t="str">
        <f t="shared" si="323"/>
        <v/>
      </c>
      <c r="AA8602" t="str">
        <f t="shared" si="324"/>
        <v/>
      </c>
    </row>
    <row r="8603" spans="26:27" x14ac:dyDescent="0.2">
      <c r="Z8603" t="str">
        <f t="shared" si="323"/>
        <v/>
      </c>
      <c r="AA8603" t="str">
        <f t="shared" si="324"/>
        <v/>
      </c>
    </row>
    <row r="8604" spans="26:27" x14ac:dyDescent="0.2">
      <c r="Z8604" t="str">
        <f t="shared" si="323"/>
        <v/>
      </c>
      <c r="AA8604" t="str">
        <f t="shared" si="324"/>
        <v/>
      </c>
    </row>
    <row r="8605" spans="26:27" x14ac:dyDescent="0.2">
      <c r="Z8605" t="str">
        <f t="shared" si="323"/>
        <v/>
      </c>
      <c r="AA8605" t="str">
        <f t="shared" si="324"/>
        <v/>
      </c>
    </row>
    <row r="8606" spans="26:27" x14ac:dyDescent="0.2">
      <c r="Z8606" t="str">
        <f t="shared" si="323"/>
        <v/>
      </c>
      <c r="AA8606" t="str">
        <f t="shared" si="324"/>
        <v/>
      </c>
    </row>
    <row r="8607" spans="26:27" x14ac:dyDescent="0.2">
      <c r="Z8607" t="str">
        <f t="shared" si="323"/>
        <v/>
      </c>
      <c r="AA8607" t="str">
        <f t="shared" si="324"/>
        <v/>
      </c>
    </row>
    <row r="8608" spans="26:27" x14ac:dyDescent="0.2">
      <c r="Z8608" t="str">
        <f t="shared" si="323"/>
        <v/>
      </c>
      <c r="AA8608" t="str">
        <f t="shared" si="324"/>
        <v/>
      </c>
    </row>
    <row r="8609" spans="26:27" x14ac:dyDescent="0.2">
      <c r="Z8609" t="str">
        <f t="shared" si="323"/>
        <v/>
      </c>
      <c r="AA8609" t="str">
        <f t="shared" si="324"/>
        <v/>
      </c>
    </row>
    <row r="8610" spans="26:27" x14ac:dyDescent="0.2">
      <c r="Z8610" t="str">
        <f t="shared" ref="Z8610:Z8673" si="325">A8610&amp;B8610&amp;D8610</f>
        <v/>
      </c>
      <c r="AA8610" t="str">
        <f t="shared" ref="AA8610:AA8673" si="326">$A8610&amp;$B8610&amp;$D8610</f>
        <v/>
      </c>
    </row>
    <row r="8611" spans="26:27" x14ac:dyDescent="0.2">
      <c r="Z8611" t="str">
        <f t="shared" si="325"/>
        <v/>
      </c>
      <c r="AA8611" t="str">
        <f t="shared" si="326"/>
        <v/>
      </c>
    </row>
    <row r="8612" spans="26:27" x14ac:dyDescent="0.2">
      <c r="Z8612" t="str">
        <f t="shared" si="325"/>
        <v/>
      </c>
      <c r="AA8612" t="str">
        <f t="shared" si="326"/>
        <v/>
      </c>
    </row>
    <row r="8613" spans="26:27" x14ac:dyDescent="0.2">
      <c r="Z8613" t="str">
        <f t="shared" si="325"/>
        <v/>
      </c>
      <c r="AA8613" t="str">
        <f t="shared" si="326"/>
        <v/>
      </c>
    </row>
    <row r="8614" spans="26:27" x14ac:dyDescent="0.2">
      <c r="Z8614" t="str">
        <f t="shared" si="325"/>
        <v/>
      </c>
      <c r="AA8614" t="str">
        <f t="shared" si="326"/>
        <v/>
      </c>
    </row>
    <row r="8615" spans="26:27" x14ac:dyDescent="0.2">
      <c r="Z8615" t="str">
        <f t="shared" si="325"/>
        <v/>
      </c>
      <c r="AA8615" t="str">
        <f t="shared" si="326"/>
        <v/>
      </c>
    </row>
    <row r="8616" spans="26:27" x14ac:dyDescent="0.2">
      <c r="Z8616" t="str">
        <f t="shared" si="325"/>
        <v/>
      </c>
      <c r="AA8616" t="str">
        <f t="shared" si="326"/>
        <v/>
      </c>
    </row>
    <row r="8617" spans="26:27" x14ac:dyDescent="0.2">
      <c r="Z8617" t="str">
        <f t="shared" si="325"/>
        <v/>
      </c>
      <c r="AA8617" t="str">
        <f t="shared" si="326"/>
        <v/>
      </c>
    </row>
    <row r="8618" spans="26:27" x14ac:dyDescent="0.2">
      <c r="Z8618" t="str">
        <f t="shared" si="325"/>
        <v/>
      </c>
      <c r="AA8618" t="str">
        <f t="shared" si="326"/>
        <v/>
      </c>
    </row>
    <row r="8619" spans="26:27" x14ac:dyDescent="0.2">
      <c r="Z8619" t="str">
        <f t="shared" si="325"/>
        <v/>
      </c>
      <c r="AA8619" t="str">
        <f t="shared" si="326"/>
        <v/>
      </c>
    </row>
    <row r="8620" spans="26:27" x14ac:dyDescent="0.2">
      <c r="Z8620" t="str">
        <f t="shared" si="325"/>
        <v/>
      </c>
      <c r="AA8620" t="str">
        <f t="shared" si="326"/>
        <v/>
      </c>
    </row>
    <row r="8621" spans="26:27" x14ac:dyDescent="0.2">
      <c r="Z8621" t="str">
        <f t="shared" si="325"/>
        <v/>
      </c>
      <c r="AA8621" t="str">
        <f t="shared" si="326"/>
        <v/>
      </c>
    </row>
    <row r="8622" spans="26:27" x14ac:dyDescent="0.2">
      <c r="Z8622" t="str">
        <f t="shared" si="325"/>
        <v/>
      </c>
      <c r="AA8622" t="str">
        <f t="shared" si="326"/>
        <v/>
      </c>
    </row>
    <row r="8623" spans="26:27" x14ac:dyDescent="0.2">
      <c r="Z8623" t="str">
        <f t="shared" si="325"/>
        <v/>
      </c>
      <c r="AA8623" t="str">
        <f t="shared" si="326"/>
        <v/>
      </c>
    </row>
    <row r="8624" spans="26:27" x14ac:dyDescent="0.2">
      <c r="Z8624" t="str">
        <f t="shared" si="325"/>
        <v/>
      </c>
      <c r="AA8624" t="str">
        <f t="shared" si="326"/>
        <v/>
      </c>
    </row>
    <row r="8625" spans="26:27" x14ac:dyDescent="0.2">
      <c r="Z8625" t="str">
        <f t="shared" si="325"/>
        <v/>
      </c>
      <c r="AA8625" t="str">
        <f t="shared" si="326"/>
        <v/>
      </c>
    </row>
    <row r="8626" spans="26:27" x14ac:dyDescent="0.2">
      <c r="Z8626" t="str">
        <f t="shared" si="325"/>
        <v/>
      </c>
      <c r="AA8626" t="str">
        <f t="shared" si="326"/>
        <v/>
      </c>
    </row>
    <row r="8627" spans="26:27" x14ac:dyDescent="0.2">
      <c r="Z8627" t="str">
        <f t="shared" si="325"/>
        <v/>
      </c>
      <c r="AA8627" t="str">
        <f t="shared" si="326"/>
        <v/>
      </c>
    </row>
    <row r="8628" spans="26:27" x14ac:dyDescent="0.2">
      <c r="Z8628" t="str">
        <f t="shared" si="325"/>
        <v/>
      </c>
      <c r="AA8628" t="str">
        <f t="shared" si="326"/>
        <v/>
      </c>
    </row>
    <row r="8629" spans="26:27" x14ac:dyDescent="0.2">
      <c r="Z8629" t="str">
        <f t="shared" si="325"/>
        <v/>
      </c>
      <c r="AA8629" t="str">
        <f t="shared" si="326"/>
        <v/>
      </c>
    </row>
    <row r="8630" spans="26:27" x14ac:dyDescent="0.2">
      <c r="Z8630" t="str">
        <f t="shared" si="325"/>
        <v/>
      </c>
      <c r="AA8630" t="str">
        <f t="shared" si="326"/>
        <v/>
      </c>
    </row>
    <row r="8631" spans="26:27" x14ac:dyDescent="0.2">
      <c r="Z8631" t="str">
        <f t="shared" si="325"/>
        <v/>
      </c>
      <c r="AA8631" t="str">
        <f t="shared" si="326"/>
        <v/>
      </c>
    </row>
    <row r="8632" spans="26:27" x14ac:dyDescent="0.2">
      <c r="Z8632" t="str">
        <f t="shared" si="325"/>
        <v/>
      </c>
      <c r="AA8632" t="str">
        <f t="shared" si="326"/>
        <v/>
      </c>
    </row>
    <row r="8633" spans="26:27" x14ac:dyDescent="0.2">
      <c r="Z8633" t="str">
        <f t="shared" si="325"/>
        <v/>
      </c>
      <c r="AA8633" t="str">
        <f t="shared" si="326"/>
        <v/>
      </c>
    </row>
    <row r="8634" spans="26:27" x14ac:dyDescent="0.2">
      <c r="Z8634" t="str">
        <f t="shared" si="325"/>
        <v/>
      </c>
      <c r="AA8634" t="str">
        <f t="shared" si="326"/>
        <v/>
      </c>
    </row>
    <row r="8635" spans="26:27" x14ac:dyDescent="0.2">
      <c r="Z8635" t="str">
        <f t="shared" si="325"/>
        <v/>
      </c>
      <c r="AA8635" t="str">
        <f t="shared" si="326"/>
        <v/>
      </c>
    </row>
    <row r="8636" spans="26:27" x14ac:dyDescent="0.2">
      <c r="Z8636" t="str">
        <f t="shared" si="325"/>
        <v/>
      </c>
      <c r="AA8636" t="str">
        <f t="shared" si="326"/>
        <v/>
      </c>
    </row>
    <row r="8637" spans="26:27" x14ac:dyDescent="0.2">
      <c r="Z8637" t="str">
        <f t="shared" si="325"/>
        <v/>
      </c>
      <c r="AA8637" t="str">
        <f t="shared" si="326"/>
        <v/>
      </c>
    </row>
    <row r="8638" spans="26:27" x14ac:dyDescent="0.2">
      <c r="Z8638" t="str">
        <f t="shared" si="325"/>
        <v/>
      </c>
      <c r="AA8638" t="str">
        <f t="shared" si="326"/>
        <v/>
      </c>
    </row>
    <row r="8639" spans="26:27" x14ac:dyDescent="0.2">
      <c r="Z8639" t="str">
        <f t="shared" si="325"/>
        <v/>
      </c>
      <c r="AA8639" t="str">
        <f t="shared" si="326"/>
        <v/>
      </c>
    </row>
    <row r="8640" spans="26:27" x14ac:dyDescent="0.2">
      <c r="Z8640" t="str">
        <f t="shared" si="325"/>
        <v/>
      </c>
      <c r="AA8640" t="str">
        <f t="shared" si="326"/>
        <v/>
      </c>
    </row>
    <row r="8641" spans="26:27" x14ac:dyDescent="0.2">
      <c r="Z8641" t="str">
        <f t="shared" si="325"/>
        <v/>
      </c>
      <c r="AA8641" t="str">
        <f t="shared" si="326"/>
        <v/>
      </c>
    </row>
    <row r="8642" spans="26:27" x14ac:dyDescent="0.2">
      <c r="Z8642" t="str">
        <f t="shared" si="325"/>
        <v/>
      </c>
      <c r="AA8642" t="str">
        <f t="shared" si="326"/>
        <v/>
      </c>
    </row>
    <row r="8643" spans="26:27" x14ac:dyDescent="0.2">
      <c r="Z8643" t="str">
        <f t="shared" si="325"/>
        <v/>
      </c>
      <c r="AA8643" t="str">
        <f t="shared" si="326"/>
        <v/>
      </c>
    </row>
    <row r="8644" spans="26:27" x14ac:dyDescent="0.2">
      <c r="Z8644" t="str">
        <f t="shared" si="325"/>
        <v/>
      </c>
      <c r="AA8644" t="str">
        <f t="shared" si="326"/>
        <v/>
      </c>
    </row>
    <row r="8645" spans="26:27" x14ac:dyDescent="0.2">
      <c r="Z8645" t="str">
        <f t="shared" si="325"/>
        <v/>
      </c>
      <c r="AA8645" t="str">
        <f t="shared" si="326"/>
        <v/>
      </c>
    </row>
    <row r="8646" spans="26:27" x14ac:dyDescent="0.2">
      <c r="Z8646" t="str">
        <f t="shared" si="325"/>
        <v/>
      </c>
      <c r="AA8646" t="str">
        <f t="shared" si="326"/>
        <v/>
      </c>
    </row>
    <row r="8647" spans="26:27" x14ac:dyDescent="0.2">
      <c r="Z8647" t="str">
        <f t="shared" si="325"/>
        <v/>
      </c>
      <c r="AA8647" t="str">
        <f t="shared" si="326"/>
        <v/>
      </c>
    </row>
    <row r="8648" spans="26:27" x14ac:dyDescent="0.2">
      <c r="Z8648" t="str">
        <f t="shared" si="325"/>
        <v/>
      </c>
      <c r="AA8648" t="str">
        <f t="shared" si="326"/>
        <v/>
      </c>
    </row>
    <row r="8649" spans="26:27" x14ac:dyDescent="0.2">
      <c r="Z8649" t="str">
        <f t="shared" si="325"/>
        <v/>
      </c>
      <c r="AA8649" t="str">
        <f t="shared" si="326"/>
        <v/>
      </c>
    </row>
    <row r="8650" spans="26:27" x14ac:dyDescent="0.2">
      <c r="Z8650" t="str">
        <f t="shared" si="325"/>
        <v/>
      </c>
      <c r="AA8650" t="str">
        <f t="shared" si="326"/>
        <v/>
      </c>
    </row>
    <row r="8651" spans="26:27" x14ac:dyDescent="0.2">
      <c r="Z8651" t="str">
        <f t="shared" si="325"/>
        <v/>
      </c>
      <c r="AA8651" t="str">
        <f t="shared" si="326"/>
        <v/>
      </c>
    </row>
    <row r="8652" spans="26:27" x14ac:dyDescent="0.2">
      <c r="Z8652" t="str">
        <f t="shared" si="325"/>
        <v/>
      </c>
      <c r="AA8652" t="str">
        <f t="shared" si="326"/>
        <v/>
      </c>
    </row>
    <row r="8653" spans="26:27" x14ac:dyDescent="0.2">
      <c r="Z8653" t="str">
        <f t="shared" si="325"/>
        <v/>
      </c>
      <c r="AA8653" t="str">
        <f t="shared" si="326"/>
        <v/>
      </c>
    </row>
    <row r="8654" spans="26:27" x14ac:dyDescent="0.2">
      <c r="Z8654" t="str">
        <f t="shared" si="325"/>
        <v/>
      </c>
      <c r="AA8654" t="str">
        <f t="shared" si="326"/>
        <v/>
      </c>
    </row>
    <row r="8655" spans="26:27" x14ac:dyDescent="0.2">
      <c r="Z8655" t="str">
        <f t="shared" si="325"/>
        <v/>
      </c>
      <c r="AA8655" t="str">
        <f t="shared" si="326"/>
        <v/>
      </c>
    </row>
    <row r="8656" spans="26:27" x14ac:dyDescent="0.2">
      <c r="Z8656" t="str">
        <f t="shared" si="325"/>
        <v/>
      </c>
      <c r="AA8656" t="str">
        <f t="shared" si="326"/>
        <v/>
      </c>
    </row>
    <row r="8657" spans="26:27" x14ac:dyDescent="0.2">
      <c r="Z8657" t="str">
        <f t="shared" si="325"/>
        <v/>
      </c>
      <c r="AA8657" t="str">
        <f t="shared" si="326"/>
        <v/>
      </c>
    </row>
    <row r="8658" spans="26:27" x14ac:dyDescent="0.2">
      <c r="Z8658" t="str">
        <f t="shared" si="325"/>
        <v/>
      </c>
      <c r="AA8658" t="str">
        <f t="shared" si="326"/>
        <v/>
      </c>
    </row>
    <row r="8659" spans="26:27" x14ac:dyDescent="0.2">
      <c r="Z8659" t="str">
        <f t="shared" si="325"/>
        <v/>
      </c>
      <c r="AA8659" t="str">
        <f t="shared" si="326"/>
        <v/>
      </c>
    </row>
    <row r="8660" spans="26:27" x14ac:dyDescent="0.2">
      <c r="Z8660" t="str">
        <f t="shared" si="325"/>
        <v/>
      </c>
      <c r="AA8660" t="str">
        <f t="shared" si="326"/>
        <v/>
      </c>
    </row>
    <row r="8661" spans="26:27" x14ac:dyDescent="0.2">
      <c r="Z8661" t="str">
        <f t="shared" si="325"/>
        <v/>
      </c>
      <c r="AA8661" t="str">
        <f t="shared" si="326"/>
        <v/>
      </c>
    </row>
    <row r="8662" spans="26:27" x14ac:dyDescent="0.2">
      <c r="Z8662" t="str">
        <f t="shared" si="325"/>
        <v/>
      </c>
      <c r="AA8662" t="str">
        <f t="shared" si="326"/>
        <v/>
      </c>
    </row>
    <row r="8663" spans="26:27" x14ac:dyDescent="0.2">
      <c r="Z8663" t="str">
        <f t="shared" si="325"/>
        <v/>
      </c>
      <c r="AA8663" t="str">
        <f t="shared" si="326"/>
        <v/>
      </c>
    </row>
    <row r="8664" spans="26:27" x14ac:dyDescent="0.2">
      <c r="Z8664" t="str">
        <f t="shared" si="325"/>
        <v/>
      </c>
      <c r="AA8664" t="str">
        <f t="shared" si="326"/>
        <v/>
      </c>
    </row>
    <row r="8665" spans="26:27" x14ac:dyDescent="0.2">
      <c r="Z8665" t="str">
        <f t="shared" si="325"/>
        <v/>
      </c>
      <c r="AA8665" t="str">
        <f t="shared" si="326"/>
        <v/>
      </c>
    </row>
    <row r="8666" spans="26:27" x14ac:dyDescent="0.2">
      <c r="Z8666" t="str">
        <f t="shared" si="325"/>
        <v/>
      </c>
      <c r="AA8666" t="str">
        <f t="shared" si="326"/>
        <v/>
      </c>
    </row>
    <row r="8667" spans="26:27" x14ac:dyDescent="0.2">
      <c r="Z8667" t="str">
        <f t="shared" si="325"/>
        <v/>
      </c>
      <c r="AA8667" t="str">
        <f t="shared" si="326"/>
        <v/>
      </c>
    </row>
    <row r="8668" spans="26:27" x14ac:dyDescent="0.2">
      <c r="Z8668" t="str">
        <f t="shared" si="325"/>
        <v/>
      </c>
      <c r="AA8668" t="str">
        <f t="shared" si="326"/>
        <v/>
      </c>
    </row>
    <row r="8669" spans="26:27" x14ac:dyDescent="0.2">
      <c r="Z8669" t="str">
        <f t="shared" si="325"/>
        <v/>
      </c>
      <c r="AA8669" t="str">
        <f t="shared" si="326"/>
        <v/>
      </c>
    </row>
    <row r="8670" spans="26:27" x14ac:dyDescent="0.2">
      <c r="Z8670" t="str">
        <f t="shared" si="325"/>
        <v/>
      </c>
      <c r="AA8670" t="str">
        <f t="shared" si="326"/>
        <v/>
      </c>
    </row>
    <row r="8671" spans="26:27" x14ac:dyDescent="0.2">
      <c r="Z8671" t="str">
        <f t="shared" si="325"/>
        <v/>
      </c>
      <c r="AA8671" t="str">
        <f t="shared" si="326"/>
        <v/>
      </c>
    </row>
    <row r="8672" spans="26:27" x14ac:dyDescent="0.2">
      <c r="Z8672" t="str">
        <f t="shared" si="325"/>
        <v/>
      </c>
      <c r="AA8672" t="str">
        <f t="shared" si="326"/>
        <v/>
      </c>
    </row>
    <row r="8673" spans="26:27" x14ac:dyDescent="0.2">
      <c r="Z8673" t="str">
        <f t="shared" si="325"/>
        <v/>
      </c>
      <c r="AA8673" t="str">
        <f t="shared" si="326"/>
        <v/>
      </c>
    </row>
    <row r="8674" spans="26:27" x14ac:dyDescent="0.2">
      <c r="Z8674" t="str">
        <f t="shared" ref="Z8674:Z8737" si="327">A8674&amp;B8674&amp;D8674</f>
        <v/>
      </c>
      <c r="AA8674" t="str">
        <f t="shared" ref="AA8674:AA8737" si="328">$A8674&amp;$B8674&amp;$D8674</f>
        <v/>
      </c>
    </row>
    <row r="8675" spans="26:27" x14ac:dyDescent="0.2">
      <c r="Z8675" t="str">
        <f t="shared" si="327"/>
        <v/>
      </c>
      <c r="AA8675" t="str">
        <f t="shared" si="328"/>
        <v/>
      </c>
    </row>
    <row r="8676" spans="26:27" x14ac:dyDescent="0.2">
      <c r="Z8676" t="str">
        <f t="shared" si="327"/>
        <v/>
      </c>
      <c r="AA8676" t="str">
        <f t="shared" si="328"/>
        <v/>
      </c>
    </row>
    <row r="8677" spans="26:27" x14ac:dyDescent="0.2">
      <c r="Z8677" t="str">
        <f t="shared" si="327"/>
        <v/>
      </c>
      <c r="AA8677" t="str">
        <f t="shared" si="328"/>
        <v/>
      </c>
    </row>
    <row r="8678" spans="26:27" x14ac:dyDescent="0.2">
      <c r="Z8678" t="str">
        <f t="shared" si="327"/>
        <v/>
      </c>
      <c r="AA8678" t="str">
        <f t="shared" si="328"/>
        <v/>
      </c>
    </row>
    <row r="8679" spans="26:27" x14ac:dyDescent="0.2">
      <c r="Z8679" t="str">
        <f t="shared" si="327"/>
        <v/>
      </c>
      <c r="AA8679" t="str">
        <f t="shared" si="328"/>
        <v/>
      </c>
    </row>
    <row r="8680" spans="26:27" x14ac:dyDescent="0.2">
      <c r="Z8680" t="str">
        <f t="shared" si="327"/>
        <v/>
      </c>
      <c r="AA8680" t="str">
        <f t="shared" si="328"/>
        <v/>
      </c>
    </row>
    <row r="8681" spans="26:27" x14ac:dyDescent="0.2">
      <c r="Z8681" t="str">
        <f t="shared" si="327"/>
        <v/>
      </c>
      <c r="AA8681" t="str">
        <f t="shared" si="328"/>
        <v/>
      </c>
    </row>
    <row r="8682" spans="26:27" x14ac:dyDescent="0.2">
      <c r="Z8682" t="str">
        <f t="shared" si="327"/>
        <v/>
      </c>
      <c r="AA8682" t="str">
        <f t="shared" si="328"/>
        <v/>
      </c>
    </row>
    <row r="8683" spans="26:27" x14ac:dyDescent="0.2">
      <c r="Z8683" t="str">
        <f t="shared" si="327"/>
        <v/>
      </c>
      <c r="AA8683" t="str">
        <f t="shared" si="328"/>
        <v/>
      </c>
    </row>
    <row r="8684" spans="26:27" x14ac:dyDescent="0.2">
      <c r="Z8684" t="str">
        <f t="shared" si="327"/>
        <v/>
      </c>
      <c r="AA8684" t="str">
        <f t="shared" si="328"/>
        <v/>
      </c>
    </row>
    <row r="8685" spans="26:27" x14ac:dyDescent="0.2">
      <c r="Z8685" t="str">
        <f t="shared" si="327"/>
        <v/>
      </c>
      <c r="AA8685" t="str">
        <f t="shared" si="328"/>
        <v/>
      </c>
    </row>
    <row r="8686" spans="26:27" x14ac:dyDescent="0.2">
      <c r="Z8686" t="str">
        <f t="shared" si="327"/>
        <v/>
      </c>
      <c r="AA8686" t="str">
        <f t="shared" si="328"/>
        <v/>
      </c>
    </row>
    <row r="8687" spans="26:27" x14ac:dyDescent="0.2">
      <c r="Z8687" t="str">
        <f t="shared" si="327"/>
        <v/>
      </c>
      <c r="AA8687" t="str">
        <f t="shared" si="328"/>
        <v/>
      </c>
    </row>
    <row r="8688" spans="26:27" x14ac:dyDescent="0.2">
      <c r="Z8688" t="str">
        <f t="shared" si="327"/>
        <v/>
      </c>
      <c r="AA8688" t="str">
        <f t="shared" si="328"/>
        <v/>
      </c>
    </row>
    <row r="8689" spans="26:27" x14ac:dyDescent="0.2">
      <c r="Z8689" t="str">
        <f t="shared" si="327"/>
        <v/>
      </c>
      <c r="AA8689" t="str">
        <f t="shared" si="328"/>
        <v/>
      </c>
    </row>
    <row r="8690" spans="26:27" x14ac:dyDescent="0.2">
      <c r="Z8690" t="str">
        <f t="shared" si="327"/>
        <v/>
      </c>
      <c r="AA8690" t="str">
        <f t="shared" si="328"/>
        <v/>
      </c>
    </row>
    <row r="8691" spans="26:27" x14ac:dyDescent="0.2">
      <c r="Z8691" t="str">
        <f t="shared" si="327"/>
        <v/>
      </c>
      <c r="AA8691" t="str">
        <f t="shared" si="328"/>
        <v/>
      </c>
    </row>
    <row r="8692" spans="26:27" x14ac:dyDescent="0.2">
      <c r="Z8692" t="str">
        <f t="shared" si="327"/>
        <v/>
      </c>
      <c r="AA8692" t="str">
        <f t="shared" si="328"/>
        <v/>
      </c>
    </row>
    <row r="8693" spans="26:27" x14ac:dyDescent="0.2">
      <c r="Z8693" t="str">
        <f t="shared" si="327"/>
        <v/>
      </c>
      <c r="AA8693" t="str">
        <f t="shared" si="328"/>
        <v/>
      </c>
    </row>
    <row r="8694" spans="26:27" x14ac:dyDescent="0.2">
      <c r="Z8694" t="str">
        <f t="shared" si="327"/>
        <v/>
      </c>
      <c r="AA8694" t="str">
        <f t="shared" si="328"/>
        <v/>
      </c>
    </row>
    <row r="8695" spans="26:27" x14ac:dyDescent="0.2">
      <c r="Z8695" t="str">
        <f t="shared" si="327"/>
        <v/>
      </c>
      <c r="AA8695" t="str">
        <f t="shared" si="328"/>
        <v/>
      </c>
    </row>
    <row r="8696" spans="26:27" x14ac:dyDescent="0.2">
      <c r="Z8696" t="str">
        <f t="shared" si="327"/>
        <v/>
      </c>
      <c r="AA8696" t="str">
        <f t="shared" si="328"/>
        <v/>
      </c>
    </row>
    <row r="8697" spans="26:27" x14ac:dyDescent="0.2">
      <c r="Z8697" t="str">
        <f t="shared" si="327"/>
        <v/>
      </c>
      <c r="AA8697" t="str">
        <f t="shared" si="328"/>
        <v/>
      </c>
    </row>
    <row r="8698" spans="26:27" x14ac:dyDescent="0.2">
      <c r="Z8698" t="str">
        <f t="shared" si="327"/>
        <v/>
      </c>
      <c r="AA8698" t="str">
        <f t="shared" si="328"/>
        <v/>
      </c>
    </row>
    <row r="8699" spans="26:27" x14ac:dyDescent="0.2">
      <c r="Z8699" t="str">
        <f t="shared" si="327"/>
        <v/>
      </c>
      <c r="AA8699" t="str">
        <f t="shared" si="328"/>
        <v/>
      </c>
    </row>
    <row r="8700" spans="26:27" x14ac:dyDescent="0.2">
      <c r="Z8700" t="str">
        <f t="shared" si="327"/>
        <v/>
      </c>
      <c r="AA8700" t="str">
        <f t="shared" si="328"/>
        <v/>
      </c>
    </row>
    <row r="8701" spans="26:27" x14ac:dyDescent="0.2">
      <c r="Z8701" t="str">
        <f t="shared" si="327"/>
        <v/>
      </c>
      <c r="AA8701" t="str">
        <f t="shared" si="328"/>
        <v/>
      </c>
    </row>
    <row r="8702" spans="26:27" x14ac:dyDescent="0.2">
      <c r="Z8702" t="str">
        <f t="shared" si="327"/>
        <v/>
      </c>
      <c r="AA8702" t="str">
        <f t="shared" si="328"/>
        <v/>
      </c>
    </row>
    <row r="8703" spans="26:27" x14ac:dyDescent="0.2">
      <c r="Z8703" t="str">
        <f t="shared" si="327"/>
        <v/>
      </c>
      <c r="AA8703" t="str">
        <f t="shared" si="328"/>
        <v/>
      </c>
    </row>
    <row r="8704" spans="26:27" x14ac:dyDescent="0.2">
      <c r="Z8704" t="str">
        <f t="shared" si="327"/>
        <v/>
      </c>
      <c r="AA8704" t="str">
        <f t="shared" si="328"/>
        <v/>
      </c>
    </row>
    <row r="8705" spans="26:27" x14ac:dyDescent="0.2">
      <c r="Z8705" t="str">
        <f t="shared" si="327"/>
        <v/>
      </c>
      <c r="AA8705" t="str">
        <f t="shared" si="328"/>
        <v/>
      </c>
    </row>
    <row r="8706" spans="26:27" x14ac:dyDescent="0.2">
      <c r="Z8706" t="str">
        <f t="shared" si="327"/>
        <v/>
      </c>
      <c r="AA8706" t="str">
        <f t="shared" si="328"/>
        <v/>
      </c>
    </row>
    <row r="8707" spans="26:27" x14ac:dyDescent="0.2">
      <c r="Z8707" t="str">
        <f t="shared" si="327"/>
        <v/>
      </c>
      <c r="AA8707" t="str">
        <f t="shared" si="328"/>
        <v/>
      </c>
    </row>
    <row r="8708" spans="26:27" x14ac:dyDescent="0.2">
      <c r="Z8708" t="str">
        <f t="shared" si="327"/>
        <v/>
      </c>
      <c r="AA8708" t="str">
        <f t="shared" si="328"/>
        <v/>
      </c>
    </row>
    <row r="8709" spans="26:27" x14ac:dyDescent="0.2">
      <c r="Z8709" t="str">
        <f t="shared" si="327"/>
        <v/>
      </c>
      <c r="AA8709" t="str">
        <f t="shared" si="328"/>
        <v/>
      </c>
    </row>
    <row r="8710" spans="26:27" x14ac:dyDescent="0.2">
      <c r="Z8710" t="str">
        <f t="shared" si="327"/>
        <v/>
      </c>
      <c r="AA8710" t="str">
        <f t="shared" si="328"/>
        <v/>
      </c>
    </row>
    <row r="8711" spans="26:27" x14ac:dyDescent="0.2">
      <c r="Z8711" t="str">
        <f t="shared" si="327"/>
        <v/>
      </c>
      <c r="AA8711" t="str">
        <f t="shared" si="328"/>
        <v/>
      </c>
    </row>
    <row r="8712" spans="26:27" x14ac:dyDescent="0.2">
      <c r="Z8712" t="str">
        <f t="shared" si="327"/>
        <v/>
      </c>
      <c r="AA8712" t="str">
        <f t="shared" si="328"/>
        <v/>
      </c>
    </row>
    <row r="8713" spans="26:27" x14ac:dyDescent="0.2">
      <c r="Z8713" t="str">
        <f t="shared" si="327"/>
        <v/>
      </c>
      <c r="AA8713" t="str">
        <f t="shared" si="328"/>
        <v/>
      </c>
    </row>
    <row r="8714" spans="26:27" x14ac:dyDescent="0.2">
      <c r="Z8714" t="str">
        <f t="shared" si="327"/>
        <v/>
      </c>
      <c r="AA8714" t="str">
        <f t="shared" si="328"/>
        <v/>
      </c>
    </row>
    <row r="8715" spans="26:27" x14ac:dyDescent="0.2">
      <c r="Z8715" t="str">
        <f t="shared" si="327"/>
        <v/>
      </c>
      <c r="AA8715" t="str">
        <f t="shared" si="328"/>
        <v/>
      </c>
    </row>
    <row r="8716" spans="26:27" x14ac:dyDescent="0.2">
      <c r="Z8716" t="str">
        <f t="shared" si="327"/>
        <v/>
      </c>
      <c r="AA8716" t="str">
        <f t="shared" si="328"/>
        <v/>
      </c>
    </row>
    <row r="8717" spans="26:27" x14ac:dyDescent="0.2">
      <c r="Z8717" t="str">
        <f t="shared" si="327"/>
        <v/>
      </c>
      <c r="AA8717" t="str">
        <f t="shared" si="328"/>
        <v/>
      </c>
    </row>
    <row r="8718" spans="26:27" x14ac:dyDescent="0.2">
      <c r="Z8718" t="str">
        <f t="shared" si="327"/>
        <v/>
      </c>
      <c r="AA8718" t="str">
        <f t="shared" si="328"/>
        <v/>
      </c>
    </row>
    <row r="8719" spans="26:27" x14ac:dyDescent="0.2">
      <c r="Z8719" t="str">
        <f t="shared" si="327"/>
        <v/>
      </c>
      <c r="AA8719" t="str">
        <f t="shared" si="328"/>
        <v/>
      </c>
    </row>
    <row r="8720" spans="26:27" x14ac:dyDescent="0.2">
      <c r="Z8720" t="str">
        <f t="shared" si="327"/>
        <v/>
      </c>
      <c r="AA8720" t="str">
        <f t="shared" si="328"/>
        <v/>
      </c>
    </row>
    <row r="8721" spans="26:27" x14ac:dyDescent="0.2">
      <c r="Z8721" t="str">
        <f t="shared" si="327"/>
        <v/>
      </c>
      <c r="AA8721" t="str">
        <f t="shared" si="328"/>
        <v/>
      </c>
    </row>
    <row r="8722" spans="26:27" x14ac:dyDescent="0.2">
      <c r="Z8722" t="str">
        <f t="shared" si="327"/>
        <v/>
      </c>
      <c r="AA8722" t="str">
        <f t="shared" si="328"/>
        <v/>
      </c>
    </row>
    <row r="8723" spans="26:27" x14ac:dyDescent="0.2">
      <c r="Z8723" t="str">
        <f t="shared" si="327"/>
        <v/>
      </c>
      <c r="AA8723" t="str">
        <f t="shared" si="328"/>
        <v/>
      </c>
    </row>
    <row r="8724" spans="26:27" x14ac:dyDescent="0.2">
      <c r="Z8724" t="str">
        <f t="shared" si="327"/>
        <v/>
      </c>
      <c r="AA8724" t="str">
        <f t="shared" si="328"/>
        <v/>
      </c>
    </row>
    <row r="8725" spans="26:27" x14ac:dyDescent="0.2">
      <c r="Z8725" t="str">
        <f t="shared" si="327"/>
        <v/>
      </c>
      <c r="AA8725" t="str">
        <f t="shared" si="328"/>
        <v/>
      </c>
    </row>
    <row r="8726" spans="26:27" x14ac:dyDescent="0.2">
      <c r="Z8726" t="str">
        <f t="shared" si="327"/>
        <v/>
      </c>
      <c r="AA8726" t="str">
        <f t="shared" si="328"/>
        <v/>
      </c>
    </row>
    <row r="8727" spans="26:27" x14ac:dyDescent="0.2">
      <c r="Z8727" t="str">
        <f t="shared" si="327"/>
        <v/>
      </c>
      <c r="AA8727" t="str">
        <f t="shared" si="328"/>
        <v/>
      </c>
    </row>
    <row r="8728" spans="26:27" x14ac:dyDescent="0.2">
      <c r="Z8728" t="str">
        <f t="shared" si="327"/>
        <v/>
      </c>
      <c r="AA8728" t="str">
        <f t="shared" si="328"/>
        <v/>
      </c>
    </row>
    <row r="8729" spans="26:27" x14ac:dyDescent="0.2">
      <c r="Z8729" t="str">
        <f t="shared" si="327"/>
        <v/>
      </c>
      <c r="AA8729" t="str">
        <f t="shared" si="328"/>
        <v/>
      </c>
    </row>
    <row r="8730" spans="26:27" x14ac:dyDescent="0.2">
      <c r="Z8730" t="str">
        <f t="shared" si="327"/>
        <v/>
      </c>
      <c r="AA8730" t="str">
        <f t="shared" si="328"/>
        <v/>
      </c>
    </row>
    <row r="8731" spans="26:27" x14ac:dyDescent="0.2">
      <c r="Z8731" t="str">
        <f t="shared" si="327"/>
        <v/>
      </c>
      <c r="AA8731" t="str">
        <f t="shared" si="328"/>
        <v/>
      </c>
    </row>
    <row r="8732" spans="26:27" x14ac:dyDescent="0.2">
      <c r="Z8732" t="str">
        <f t="shared" si="327"/>
        <v/>
      </c>
      <c r="AA8732" t="str">
        <f t="shared" si="328"/>
        <v/>
      </c>
    </row>
    <row r="8733" spans="26:27" x14ac:dyDescent="0.2">
      <c r="Z8733" t="str">
        <f t="shared" si="327"/>
        <v/>
      </c>
      <c r="AA8733" t="str">
        <f t="shared" si="328"/>
        <v/>
      </c>
    </row>
    <row r="8734" spans="26:27" x14ac:dyDescent="0.2">
      <c r="Z8734" t="str">
        <f t="shared" si="327"/>
        <v/>
      </c>
      <c r="AA8734" t="str">
        <f t="shared" si="328"/>
        <v/>
      </c>
    </row>
    <row r="8735" spans="26:27" x14ac:dyDescent="0.2">
      <c r="Z8735" t="str">
        <f t="shared" si="327"/>
        <v/>
      </c>
      <c r="AA8735" t="str">
        <f t="shared" si="328"/>
        <v/>
      </c>
    </row>
    <row r="8736" spans="26:27" x14ac:dyDescent="0.2">
      <c r="Z8736" t="str">
        <f t="shared" si="327"/>
        <v/>
      </c>
      <c r="AA8736" t="str">
        <f t="shared" si="328"/>
        <v/>
      </c>
    </row>
    <row r="8737" spans="26:27" x14ac:dyDescent="0.2">
      <c r="Z8737" t="str">
        <f t="shared" si="327"/>
        <v/>
      </c>
      <c r="AA8737" t="str">
        <f t="shared" si="328"/>
        <v/>
      </c>
    </row>
    <row r="8738" spans="26:27" x14ac:dyDescent="0.2">
      <c r="Z8738" t="str">
        <f t="shared" ref="Z8738:Z8801" si="329">A8738&amp;B8738&amp;D8738</f>
        <v/>
      </c>
      <c r="AA8738" t="str">
        <f t="shared" ref="AA8738:AA8801" si="330">$A8738&amp;$B8738&amp;$D8738</f>
        <v/>
      </c>
    </row>
    <row r="8739" spans="26:27" x14ac:dyDescent="0.2">
      <c r="Z8739" t="str">
        <f t="shared" si="329"/>
        <v/>
      </c>
      <c r="AA8739" t="str">
        <f t="shared" si="330"/>
        <v/>
      </c>
    </row>
    <row r="8740" spans="26:27" x14ac:dyDescent="0.2">
      <c r="Z8740" t="str">
        <f t="shared" si="329"/>
        <v/>
      </c>
      <c r="AA8740" t="str">
        <f t="shared" si="330"/>
        <v/>
      </c>
    </row>
    <row r="8741" spans="26:27" x14ac:dyDescent="0.2">
      <c r="Z8741" t="str">
        <f t="shared" si="329"/>
        <v/>
      </c>
      <c r="AA8741" t="str">
        <f t="shared" si="330"/>
        <v/>
      </c>
    </row>
    <row r="8742" spans="26:27" x14ac:dyDescent="0.2">
      <c r="Z8742" t="str">
        <f t="shared" si="329"/>
        <v/>
      </c>
      <c r="AA8742" t="str">
        <f t="shared" si="330"/>
        <v/>
      </c>
    </row>
    <row r="8743" spans="26:27" x14ac:dyDescent="0.2">
      <c r="Z8743" t="str">
        <f t="shared" si="329"/>
        <v/>
      </c>
      <c r="AA8743" t="str">
        <f t="shared" si="330"/>
        <v/>
      </c>
    </row>
    <row r="8744" spans="26:27" x14ac:dyDescent="0.2">
      <c r="Z8744" t="str">
        <f t="shared" si="329"/>
        <v/>
      </c>
      <c r="AA8744" t="str">
        <f t="shared" si="330"/>
        <v/>
      </c>
    </row>
    <row r="8745" spans="26:27" x14ac:dyDescent="0.2">
      <c r="Z8745" t="str">
        <f t="shared" si="329"/>
        <v/>
      </c>
      <c r="AA8745" t="str">
        <f t="shared" si="330"/>
        <v/>
      </c>
    </row>
    <row r="8746" spans="26:27" x14ac:dyDescent="0.2">
      <c r="Z8746" t="str">
        <f t="shared" si="329"/>
        <v/>
      </c>
      <c r="AA8746" t="str">
        <f t="shared" si="330"/>
        <v/>
      </c>
    </row>
    <row r="8747" spans="26:27" x14ac:dyDescent="0.2">
      <c r="Z8747" t="str">
        <f t="shared" si="329"/>
        <v/>
      </c>
      <c r="AA8747" t="str">
        <f t="shared" si="330"/>
        <v/>
      </c>
    </row>
    <row r="8748" spans="26:27" x14ac:dyDescent="0.2">
      <c r="Z8748" t="str">
        <f t="shared" si="329"/>
        <v/>
      </c>
      <c r="AA8748" t="str">
        <f t="shared" si="330"/>
        <v/>
      </c>
    </row>
    <row r="8749" spans="26:27" x14ac:dyDescent="0.2">
      <c r="Z8749" t="str">
        <f t="shared" si="329"/>
        <v/>
      </c>
      <c r="AA8749" t="str">
        <f t="shared" si="330"/>
        <v/>
      </c>
    </row>
    <row r="8750" spans="26:27" x14ac:dyDescent="0.2">
      <c r="Z8750" t="str">
        <f t="shared" si="329"/>
        <v/>
      </c>
      <c r="AA8750" t="str">
        <f t="shared" si="330"/>
        <v/>
      </c>
    </row>
    <row r="8751" spans="26:27" x14ac:dyDescent="0.2">
      <c r="Z8751" t="str">
        <f t="shared" si="329"/>
        <v/>
      </c>
      <c r="AA8751" t="str">
        <f t="shared" si="330"/>
        <v/>
      </c>
    </row>
    <row r="8752" spans="26:27" x14ac:dyDescent="0.2">
      <c r="Z8752" t="str">
        <f t="shared" si="329"/>
        <v/>
      </c>
      <c r="AA8752" t="str">
        <f t="shared" si="330"/>
        <v/>
      </c>
    </row>
    <row r="8753" spans="26:27" x14ac:dyDescent="0.2">
      <c r="Z8753" t="str">
        <f t="shared" si="329"/>
        <v/>
      </c>
      <c r="AA8753" t="str">
        <f t="shared" si="330"/>
        <v/>
      </c>
    </row>
    <row r="8754" spans="26:27" x14ac:dyDescent="0.2">
      <c r="Z8754" t="str">
        <f t="shared" si="329"/>
        <v/>
      </c>
      <c r="AA8754" t="str">
        <f t="shared" si="330"/>
        <v/>
      </c>
    </row>
    <row r="8755" spans="26:27" x14ac:dyDescent="0.2">
      <c r="Z8755" t="str">
        <f t="shared" si="329"/>
        <v/>
      </c>
      <c r="AA8755" t="str">
        <f t="shared" si="330"/>
        <v/>
      </c>
    </row>
    <row r="8756" spans="26:27" x14ac:dyDescent="0.2">
      <c r="Z8756" t="str">
        <f t="shared" si="329"/>
        <v/>
      </c>
      <c r="AA8756" t="str">
        <f t="shared" si="330"/>
        <v/>
      </c>
    </row>
    <row r="8757" spans="26:27" x14ac:dyDescent="0.2">
      <c r="Z8757" t="str">
        <f t="shared" si="329"/>
        <v/>
      </c>
      <c r="AA8757" t="str">
        <f t="shared" si="330"/>
        <v/>
      </c>
    </row>
    <row r="8758" spans="26:27" x14ac:dyDescent="0.2">
      <c r="Z8758" t="str">
        <f t="shared" si="329"/>
        <v/>
      </c>
      <c r="AA8758" t="str">
        <f t="shared" si="330"/>
        <v/>
      </c>
    </row>
    <row r="8759" spans="26:27" x14ac:dyDescent="0.2">
      <c r="Z8759" t="str">
        <f t="shared" si="329"/>
        <v/>
      </c>
      <c r="AA8759" t="str">
        <f t="shared" si="330"/>
        <v/>
      </c>
    </row>
    <row r="8760" spans="26:27" x14ac:dyDescent="0.2">
      <c r="Z8760" t="str">
        <f t="shared" si="329"/>
        <v/>
      </c>
      <c r="AA8760" t="str">
        <f t="shared" si="330"/>
        <v/>
      </c>
    </row>
    <row r="8761" spans="26:27" x14ac:dyDescent="0.2">
      <c r="Z8761" t="str">
        <f t="shared" si="329"/>
        <v/>
      </c>
      <c r="AA8761" t="str">
        <f t="shared" si="330"/>
        <v/>
      </c>
    </row>
    <row r="8762" spans="26:27" x14ac:dyDescent="0.2">
      <c r="Z8762" t="str">
        <f t="shared" si="329"/>
        <v/>
      </c>
      <c r="AA8762" t="str">
        <f t="shared" si="330"/>
        <v/>
      </c>
    </row>
    <row r="8763" spans="26:27" x14ac:dyDescent="0.2">
      <c r="Z8763" t="str">
        <f t="shared" si="329"/>
        <v/>
      </c>
      <c r="AA8763" t="str">
        <f t="shared" si="330"/>
        <v/>
      </c>
    </row>
    <row r="8764" spans="26:27" x14ac:dyDescent="0.2">
      <c r="Z8764" t="str">
        <f t="shared" si="329"/>
        <v/>
      </c>
      <c r="AA8764" t="str">
        <f t="shared" si="330"/>
        <v/>
      </c>
    </row>
    <row r="8765" spans="26:27" x14ac:dyDescent="0.2">
      <c r="Z8765" t="str">
        <f t="shared" si="329"/>
        <v/>
      </c>
      <c r="AA8765" t="str">
        <f t="shared" si="330"/>
        <v/>
      </c>
    </row>
    <row r="8766" spans="26:27" x14ac:dyDescent="0.2">
      <c r="Z8766" t="str">
        <f t="shared" si="329"/>
        <v/>
      </c>
      <c r="AA8766" t="str">
        <f t="shared" si="330"/>
        <v/>
      </c>
    </row>
    <row r="8767" spans="26:27" x14ac:dyDescent="0.2">
      <c r="Z8767" t="str">
        <f t="shared" si="329"/>
        <v/>
      </c>
      <c r="AA8767" t="str">
        <f t="shared" si="330"/>
        <v/>
      </c>
    </row>
    <row r="8768" spans="26:27" x14ac:dyDescent="0.2">
      <c r="Z8768" t="str">
        <f t="shared" si="329"/>
        <v/>
      </c>
      <c r="AA8768" t="str">
        <f t="shared" si="330"/>
        <v/>
      </c>
    </row>
    <row r="8769" spans="26:27" x14ac:dyDescent="0.2">
      <c r="Z8769" t="str">
        <f t="shared" si="329"/>
        <v/>
      </c>
      <c r="AA8769" t="str">
        <f t="shared" si="330"/>
        <v/>
      </c>
    </row>
    <row r="8770" spans="26:27" x14ac:dyDescent="0.2">
      <c r="Z8770" t="str">
        <f t="shared" si="329"/>
        <v/>
      </c>
      <c r="AA8770" t="str">
        <f t="shared" si="330"/>
        <v/>
      </c>
    </row>
    <row r="8771" spans="26:27" x14ac:dyDescent="0.2">
      <c r="Z8771" t="str">
        <f t="shared" si="329"/>
        <v/>
      </c>
      <c r="AA8771" t="str">
        <f t="shared" si="330"/>
        <v/>
      </c>
    </row>
    <row r="8772" spans="26:27" x14ac:dyDescent="0.2">
      <c r="Z8772" t="str">
        <f t="shared" si="329"/>
        <v/>
      </c>
      <c r="AA8772" t="str">
        <f t="shared" si="330"/>
        <v/>
      </c>
    </row>
    <row r="8773" spans="26:27" x14ac:dyDescent="0.2">
      <c r="Z8773" t="str">
        <f t="shared" si="329"/>
        <v/>
      </c>
      <c r="AA8773" t="str">
        <f t="shared" si="330"/>
        <v/>
      </c>
    </row>
    <row r="8774" spans="26:27" x14ac:dyDescent="0.2">
      <c r="Z8774" t="str">
        <f t="shared" si="329"/>
        <v/>
      </c>
      <c r="AA8774" t="str">
        <f t="shared" si="330"/>
        <v/>
      </c>
    </row>
    <row r="8775" spans="26:27" x14ac:dyDescent="0.2">
      <c r="Z8775" t="str">
        <f t="shared" si="329"/>
        <v/>
      </c>
      <c r="AA8775" t="str">
        <f t="shared" si="330"/>
        <v/>
      </c>
    </row>
    <row r="8776" spans="26:27" x14ac:dyDescent="0.2">
      <c r="Z8776" t="str">
        <f t="shared" si="329"/>
        <v/>
      </c>
      <c r="AA8776" t="str">
        <f t="shared" si="330"/>
        <v/>
      </c>
    </row>
    <row r="8777" spans="26:27" x14ac:dyDescent="0.2">
      <c r="Z8777" t="str">
        <f t="shared" si="329"/>
        <v/>
      </c>
      <c r="AA8777" t="str">
        <f t="shared" si="330"/>
        <v/>
      </c>
    </row>
    <row r="8778" spans="26:27" x14ac:dyDescent="0.2">
      <c r="Z8778" t="str">
        <f t="shared" si="329"/>
        <v/>
      </c>
      <c r="AA8778" t="str">
        <f t="shared" si="330"/>
        <v/>
      </c>
    </row>
    <row r="8779" spans="26:27" x14ac:dyDescent="0.2">
      <c r="Z8779" t="str">
        <f t="shared" si="329"/>
        <v/>
      </c>
      <c r="AA8779" t="str">
        <f t="shared" si="330"/>
        <v/>
      </c>
    </row>
    <row r="8780" spans="26:27" x14ac:dyDescent="0.2">
      <c r="Z8780" t="str">
        <f t="shared" si="329"/>
        <v/>
      </c>
      <c r="AA8780" t="str">
        <f t="shared" si="330"/>
        <v/>
      </c>
    </row>
    <row r="8781" spans="26:27" x14ac:dyDescent="0.2">
      <c r="Z8781" t="str">
        <f t="shared" si="329"/>
        <v/>
      </c>
      <c r="AA8781" t="str">
        <f t="shared" si="330"/>
        <v/>
      </c>
    </row>
    <row r="8782" spans="26:27" x14ac:dyDescent="0.2">
      <c r="Z8782" t="str">
        <f t="shared" si="329"/>
        <v/>
      </c>
      <c r="AA8782" t="str">
        <f t="shared" si="330"/>
        <v/>
      </c>
    </row>
    <row r="8783" spans="26:27" x14ac:dyDescent="0.2">
      <c r="Z8783" t="str">
        <f t="shared" si="329"/>
        <v/>
      </c>
      <c r="AA8783" t="str">
        <f t="shared" si="330"/>
        <v/>
      </c>
    </row>
    <row r="8784" spans="26:27" x14ac:dyDescent="0.2">
      <c r="Z8784" t="str">
        <f t="shared" si="329"/>
        <v/>
      </c>
      <c r="AA8784" t="str">
        <f t="shared" si="330"/>
        <v/>
      </c>
    </row>
    <row r="8785" spans="26:27" x14ac:dyDescent="0.2">
      <c r="Z8785" t="str">
        <f t="shared" si="329"/>
        <v/>
      </c>
      <c r="AA8785" t="str">
        <f t="shared" si="330"/>
        <v/>
      </c>
    </row>
    <row r="8786" spans="26:27" x14ac:dyDescent="0.2">
      <c r="Z8786" t="str">
        <f t="shared" si="329"/>
        <v/>
      </c>
      <c r="AA8786" t="str">
        <f t="shared" si="330"/>
        <v/>
      </c>
    </row>
    <row r="8787" spans="26:27" x14ac:dyDescent="0.2">
      <c r="Z8787" t="str">
        <f t="shared" si="329"/>
        <v/>
      </c>
      <c r="AA8787" t="str">
        <f t="shared" si="330"/>
        <v/>
      </c>
    </row>
    <row r="8788" spans="26:27" x14ac:dyDescent="0.2">
      <c r="Z8788" t="str">
        <f t="shared" si="329"/>
        <v/>
      </c>
      <c r="AA8788" t="str">
        <f t="shared" si="330"/>
        <v/>
      </c>
    </row>
    <row r="8789" spans="26:27" x14ac:dyDescent="0.2">
      <c r="Z8789" t="str">
        <f t="shared" si="329"/>
        <v/>
      </c>
      <c r="AA8789" t="str">
        <f t="shared" si="330"/>
        <v/>
      </c>
    </row>
    <row r="8790" spans="26:27" x14ac:dyDescent="0.2">
      <c r="Z8790" t="str">
        <f t="shared" si="329"/>
        <v/>
      </c>
      <c r="AA8790" t="str">
        <f t="shared" si="330"/>
        <v/>
      </c>
    </row>
    <row r="8791" spans="26:27" x14ac:dyDescent="0.2">
      <c r="Z8791" t="str">
        <f t="shared" si="329"/>
        <v/>
      </c>
      <c r="AA8791" t="str">
        <f t="shared" si="330"/>
        <v/>
      </c>
    </row>
    <row r="8792" spans="26:27" x14ac:dyDescent="0.2">
      <c r="Z8792" t="str">
        <f t="shared" si="329"/>
        <v/>
      </c>
      <c r="AA8792" t="str">
        <f t="shared" si="330"/>
        <v/>
      </c>
    </row>
    <row r="8793" spans="26:27" x14ac:dyDescent="0.2">
      <c r="Z8793" t="str">
        <f t="shared" si="329"/>
        <v/>
      </c>
      <c r="AA8793" t="str">
        <f t="shared" si="330"/>
        <v/>
      </c>
    </row>
    <row r="8794" spans="26:27" x14ac:dyDescent="0.2">
      <c r="Z8794" t="str">
        <f t="shared" si="329"/>
        <v/>
      </c>
      <c r="AA8794" t="str">
        <f t="shared" si="330"/>
        <v/>
      </c>
    </row>
    <row r="8795" spans="26:27" x14ac:dyDescent="0.2">
      <c r="Z8795" t="str">
        <f t="shared" si="329"/>
        <v/>
      </c>
      <c r="AA8795" t="str">
        <f t="shared" si="330"/>
        <v/>
      </c>
    </row>
    <row r="8796" spans="26:27" x14ac:dyDescent="0.2">
      <c r="Z8796" t="str">
        <f t="shared" si="329"/>
        <v/>
      </c>
      <c r="AA8796" t="str">
        <f t="shared" si="330"/>
        <v/>
      </c>
    </row>
    <row r="8797" spans="26:27" x14ac:dyDescent="0.2">
      <c r="Z8797" t="str">
        <f t="shared" si="329"/>
        <v/>
      </c>
      <c r="AA8797" t="str">
        <f t="shared" si="330"/>
        <v/>
      </c>
    </row>
    <row r="8798" spans="26:27" x14ac:dyDescent="0.2">
      <c r="Z8798" t="str">
        <f t="shared" si="329"/>
        <v/>
      </c>
      <c r="AA8798" t="str">
        <f t="shared" si="330"/>
        <v/>
      </c>
    </row>
    <row r="8799" spans="26:27" x14ac:dyDescent="0.2">
      <c r="Z8799" t="str">
        <f t="shared" si="329"/>
        <v/>
      </c>
      <c r="AA8799" t="str">
        <f t="shared" si="330"/>
        <v/>
      </c>
    </row>
    <row r="8800" spans="26:27" x14ac:dyDescent="0.2">
      <c r="Z8800" t="str">
        <f t="shared" si="329"/>
        <v/>
      </c>
      <c r="AA8800" t="str">
        <f t="shared" si="330"/>
        <v/>
      </c>
    </row>
    <row r="8801" spans="26:27" x14ac:dyDescent="0.2">
      <c r="Z8801" t="str">
        <f t="shared" si="329"/>
        <v/>
      </c>
      <c r="AA8801" t="str">
        <f t="shared" si="330"/>
        <v/>
      </c>
    </row>
    <row r="8802" spans="26:27" x14ac:dyDescent="0.2">
      <c r="Z8802" t="str">
        <f t="shared" ref="Z8802:Z8865" si="331">A8802&amp;B8802&amp;D8802</f>
        <v/>
      </c>
      <c r="AA8802" t="str">
        <f t="shared" ref="AA8802:AA8865" si="332">$A8802&amp;$B8802&amp;$D8802</f>
        <v/>
      </c>
    </row>
    <row r="8803" spans="26:27" x14ac:dyDescent="0.2">
      <c r="Z8803" t="str">
        <f t="shared" si="331"/>
        <v/>
      </c>
      <c r="AA8803" t="str">
        <f t="shared" si="332"/>
        <v/>
      </c>
    </row>
    <row r="8804" spans="26:27" x14ac:dyDescent="0.2">
      <c r="Z8804" t="str">
        <f t="shared" si="331"/>
        <v/>
      </c>
      <c r="AA8804" t="str">
        <f t="shared" si="332"/>
        <v/>
      </c>
    </row>
    <row r="8805" spans="26:27" x14ac:dyDescent="0.2">
      <c r="Z8805" t="str">
        <f t="shared" si="331"/>
        <v/>
      </c>
      <c r="AA8805" t="str">
        <f t="shared" si="332"/>
        <v/>
      </c>
    </row>
    <row r="8806" spans="26:27" x14ac:dyDescent="0.2">
      <c r="Z8806" t="str">
        <f t="shared" si="331"/>
        <v/>
      </c>
      <c r="AA8806" t="str">
        <f t="shared" si="332"/>
        <v/>
      </c>
    </row>
    <row r="8807" spans="26:27" x14ac:dyDescent="0.2">
      <c r="Z8807" t="str">
        <f t="shared" si="331"/>
        <v/>
      </c>
      <c r="AA8807" t="str">
        <f t="shared" si="332"/>
        <v/>
      </c>
    </row>
    <row r="8808" spans="26:27" x14ac:dyDescent="0.2">
      <c r="Z8808" t="str">
        <f t="shared" si="331"/>
        <v/>
      </c>
      <c r="AA8808" t="str">
        <f t="shared" si="332"/>
        <v/>
      </c>
    </row>
    <row r="8809" spans="26:27" x14ac:dyDescent="0.2">
      <c r="Z8809" t="str">
        <f t="shared" si="331"/>
        <v/>
      </c>
      <c r="AA8809" t="str">
        <f t="shared" si="332"/>
        <v/>
      </c>
    </row>
    <row r="8810" spans="26:27" x14ac:dyDescent="0.2">
      <c r="Z8810" t="str">
        <f t="shared" si="331"/>
        <v/>
      </c>
      <c r="AA8810" t="str">
        <f t="shared" si="332"/>
        <v/>
      </c>
    </row>
    <row r="8811" spans="26:27" x14ac:dyDescent="0.2">
      <c r="Z8811" t="str">
        <f t="shared" si="331"/>
        <v/>
      </c>
      <c r="AA8811" t="str">
        <f t="shared" si="332"/>
        <v/>
      </c>
    </row>
    <row r="8812" spans="26:27" x14ac:dyDescent="0.2">
      <c r="Z8812" t="str">
        <f t="shared" si="331"/>
        <v/>
      </c>
      <c r="AA8812" t="str">
        <f t="shared" si="332"/>
        <v/>
      </c>
    </row>
    <row r="8813" spans="26:27" x14ac:dyDescent="0.2">
      <c r="Z8813" t="str">
        <f t="shared" si="331"/>
        <v/>
      </c>
      <c r="AA8813" t="str">
        <f t="shared" si="332"/>
        <v/>
      </c>
    </row>
    <row r="8814" spans="26:27" x14ac:dyDescent="0.2">
      <c r="Z8814" t="str">
        <f t="shared" si="331"/>
        <v/>
      </c>
      <c r="AA8814" t="str">
        <f t="shared" si="332"/>
        <v/>
      </c>
    </row>
    <row r="8815" spans="26:27" x14ac:dyDescent="0.2">
      <c r="Z8815" t="str">
        <f t="shared" si="331"/>
        <v/>
      </c>
      <c r="AA8815" t="str">
        <f t="shared" si="332"/>
        <v/>
      </c>
    </row>
    <row r="8816" spans="26:27" x14ac:dyDescent="0.2">
      <c r="Z8816" t="str">
        <f t="shared" si="331"/>
        <v/>
      </c>
      <c r="AA8816" t="str">
        <f t="shared" si="332"/>
        <v/>
      </c>
    </row>
    <row r="8817" spans="26:27" x14ac:dyDescent="0.2">
      <c r="Z8817" t="str">
        <f t="shared" si="331"/>
        <v/>
      </c>
      <c r="AA8817" t="str">
        <f t="shared" si="332"/>
        <v/>
      </c>
    </row>
    <row r="8818" spans="26:27" x14ac:dyDescent="0.2">
      <c r="Z8818" t="str">
        <f t="shared" si="331"/>
        <v/>
      </c>
      <c r="AA8818" t="str">
        <f t="shared" si="332"/>
        <v/>
      </c>
    </row>
    <row r="8819" spans="26:27" x14ac:dyDescent="0.2">
      <c r="Z8819" t="str">
        <f t="shared" si="331"/>
        <v/>
      </c>
      <c r="AA8819" t="str">
        <f t="shared" si="332"/>
        <v/>
      </c>
    </row>
    <row r="8820" spans="26:27" x14ac:dyDescent="0.2">
      <c r="Z8820" t="str">
        <f t="shared" si="331"/>
        <v/>
      </c>
      <c r="AA8820" t="str">
        <f t="shared" si="332"/>
        <v/>
      </c>
    </row>
    <row r="8821" spans="26:27" x14ac:dyDescent="0.2">
      <c r="Z8821" t="str">
        <f t="shared" si="331"/>
        <v/>
      </c>
      <c r="AA8821" t="str">
        <f t="shared" si="332"/>
        <v/>
      </c>
    </row>
    <row r="8822" spans="26:27" x14ac:dyDescent="0.2">
      <c r="Z8822" t="str">
        <f t="shared" si="331"/>
        <v/>
      </c>
      <c r="AA8822" t="str">
        <f t="shared" si="332"/>
        <v/>
      </c>
    </row>
    <row r="8823" spans="26:27" x14ac:dyDescent="0.2">
      <c r="Z8823" t="str">
        <f t="shared" si="331"/>
        <v/>
      </c>
      <c r="AA8823" t="str">
        <f t="shared" si="332"/>
        <v/>
      </c>
    </row>
    <row r="8824" spans="26:27" x14ac:dyDescent="0.2">
      <c r="Z8824" t="str">
        <f t="shared" si="331"/>
        <v/>
      </c>
      <c r="AA8824" t="str">
        <f t="shared" si="332"/>
        <v/>
      </c>
    </row>
    <row r="8825" spans="26:27" x14ac:dyDescent="0.2">
      <c r="Z8825" t="str">
        <f t="shared" si="331"/>
        <v/>
      </c>
      <c r="AA8825" t="str">
        <f t="shared" si="332"/>
        <v/>
      </c>
    </row>
    <row r="8826" spans="26:27" x14ac:dyDescent="0.2">
      <c r="Z8826" t="str">
        <f t="shared" si="331"/>
        <v/>
      </c>
      <c r="AA8826" t="str">
        <f t="shared" si="332"/>
        <v/>
      </c>
    </row>
    <row r="8827" spans="26:27" x14ac:dyDescent="0.2">
      <c r="Z8827" t="str">
        <f t="shared" si="331"/>
        <v/>
      </c>
      <c r="AA8827" t="str">
        <f t="shared" si="332"/>
        <v/>
      </c>
    </row>
    <row r="8828" spans="26:27" x14ac:dyDescent="0.2">
      <c r="Z8828" t="str">
        <f t="shared" si="331"/>
        <v/>
      </c>
      <c r="AA8828" t="str">
        <f t="shared" si="332"/>
        <v/>
      </c>
    </row>
    <row r="8829" spans="26:27" x14ac:dyDescent="0.2">
      <c r="Z8829" t="str">
        <f t="shared" si="331"/>
        <v/>
      </c>
      <c r="AA8829" t="str">
        <f t="shared" si="332"/>
        <v/>
      </c>
    </row>
    <row r="8830" spans="26:27" x14ac:dyDescent="0.2">
      <c r="Z8830" t="str">
        <f t="shared" si="331"/>
        <v/>
      </c>
      <c r="AA8830" t="str">
        <f t="shared" si="332"/>
        <v/>
      </c>
    </row>
    <row r="8831" spans="26:27" x14ac:dyDescent="0.2">
      <c r="Z8831" t="str">
        <f t="shared" si="331"/>
        <v/>
      </c>
      <c r="AA8831" t="str">
        <f t="shared" si="332"/>
        <v/>
      </c>
    </row>
    <row r="8832" spans="26:27" x14ac:dyDescent="0.2">
      <c r="Z8832" t="str">
        <f t="shared" si="331"/>
        <v/>
      </c>
      <c r="AA8832" t="str">
        <f t="shared" si="332"/>
        <v/>
      </c>
    </row>
    <row r="8833" spans="26:27" x14ac:dyDescent="0.2">
      <c r="Z8833" t="str">
        <f t="shared" si="331"/>
        <v/>
      </c>
      <c r="AA8833" t="str">
        <f t="shared" si="332"/>
        <v/>
      </c>
    </row>
    <row r="8834" spans="26:27" x14ac:dyDescent="0.2">
      <c r="Z8834" t="str">
        <f t="shared" si="331"/>
        <v/>
      </c>
      <c r="AA8834" t="str">
        <f t="shared" si="332"/>
        <v/>
      </c>
    </row>
    <row r="8835" spans="26:27" x14ac:dyDescent="0.2">
      <c r="Z8835" t="str">
        <f t="shared" si="331"/>
        <v/>
      </c>
      <c r="AA8835" t="str">
        <f t="shared" si="332"/>
        <v/>
      </c>
    </row>
    <row r="8836" spans="26:27" x14ac:dyDescent="0.2">
      <c r="Z8836" t="str">
        <f t="shared" si="331"/>
        <v/>
      </c>
      <c r="AA8836" t="str">
        <f t="shared" si="332"/>
        <v/>
      </c>
    </row>
    <row r="8837" spans="26:27" x14ac:dyDescent="0.2">
      <c r="Z8837" t="str">
        <f t="shared" si="331"/>
        <v/>
      </c>
      <c r="AA8837" t="str">
        <f t="shared" si="332"/>
        <v/>
      </c>
    </row>
    <row r="8838" spans="26:27" x14ac:dyDescent="0.2">
      <c r="Z8838" t="str">
        <f t="shared" si="331"/>
        <v/>
      </c>
      <c r="AA8838" t="str">
        <f t="shared" si="332"/>
        <v/>
      </c>
    </row>
    <row r="8839" spans="26:27" x14ac:dyDescent="0.2">
      <c r="Z8839" t="str">
        <f t="shared" si="331"/>
        <v/>
      </c>
      <c r="AA8839" t="str">
        <f t="shared" si="332"/>
        <v/>
      </c>
    </row>
    <row r="8840" spans="26:27" x14ac:dyDescent="0.2">
      <c r="Z8840" t="str">
        <f t="shared" si="331"/>
        <v/>
      </c>
      <c r="AA8840" t="str">
        <f t="shared" si="332"/>
        <v/>
      </c>
    </row>
    <row r="8841" spans="26:27" x14ac:dyDescent="0.2">
      <c r="Z8841" t="str">
        <f t="shared" si="331"/>
        <v/>
      </c>
      <c r="AA8841" t="str">
        <f t="shared" si="332"/>
        <v/>
      </c>
    </row>
    <row r="8842" spans="26:27" x14ac:dyDescent="0.2">
      <c r="Z8842" t="str">
        <f t="shared" si="331"/>
        <v/>
      </c>
      <c r="AA8842" t="str">
        <f t="shared" si="332"/>
        <v/>
      </c>
    </row>
    <row r="8843" spans="26:27" x14ac:dyDescent="0.2">
      <c r="Z8843" t="str">
        <f t="shared" si="331"/>
        <v/>
      </c>
      <c r="AA8843" t="str">
        <f t="shared" si="332"/>
        <v/>
      </c>
    </row>
    <row r="8844" spans="26:27" x14ac:dyDescent="0.2">
      <c r="Z8844" t="str">
        <f t="shared" si="331"/>
        <v/>
      </c>
      <c r="AA8844" t="str">
        <f t="shared" si="332"/>
        <v/>
      </c>
    </row>
    <row r="8845" spans="26:27" x14ac:dyDescent="0.2">
      <c r="Z8845" t="str">
        <f t="shared" si="331"/>
        <v/>
      </c>
      <c r="AA8845" t="str">
        <f t="shared" si="332"/>
        <v/>
      </c>
    </row>
    <row r="8846" spans="26:27" x14ac:dyDescent="0.2">
      <c r="Z8846" t="str">
        <f t="shared" si="331"/>
        <v/>
      </c>
      <c r="AA8846" t="str">
        <f t="shared" si="332"/>
        <v/>
      </c>
    </row>
    <row r="8847" spans="26:27" x14ac:dyDescent="0.2">
      <c r="Z8847" t="str">
        <f t="shared" si="331"/>
        <v/>
      </c>
      <c r="AA8847" t="str">
        <f t="shared" si="332"/>
        <v/>
      </c>
    </row>
    <row r="8848" spans="26:27" x14ac:dyDescent="0.2">
      <c r="Z8848" t="str">
        <f t="shared" si="331"/>
        <v/>
      </c>
      <c r="AA8848" t="str">
        <f t="shared" si="332"/>
        <v/>
      </c>
    </row>
    <row r="8849" spans="26:27" x14ac:dyDescent="0.2">
      <c r="Z8849" t="str">
        <f t="shared" si="331"/>
        <v/>
      </c>
      <c r="AA8849" t="str">
        <f t="shared" si="332"/>
        <v/>
      </c>
    </row>
    <row r="8850" spans="26:27" x14ac:dyDescent="0.2">
      <c r="Z8850" t="str">
        <f t="shared" si="331"/>
        <v/>
      </c>
      <c r="AA8850" t="str">
        <f t="shared" si="332"/>
        <v/>
      </c>
    </row>
    <row r="8851" spans="26:27" x14ac:dyDescent="0.2">
      <c r="Z8851" t="str">
        <f t="shared" si="331"/>
        <v/>
      </c>
      <c r="AA8851" t="str">
        <f t="shared" si="332"/>
        <v/>
      </c>
    </row>
    <row r="8852" spans="26:27" x14ac:dyDescent="0.2">
      <c r="Z8852" t="str">
        <f t="shared" si="331"/>
        <v/>
      </c>
      <c r="AA8852" t="str">
        <f t="shared" si="332"/>
        <v/>
      </c>
    </row>
    <row r="8853" spans="26:27" x14ac:dyDescent="0.2">
      <c r="Z8853" t="str">
        <f t="shared" si="331"/>
        <v/>
      </c>
      <c r="AA8853" t="str">
        <f t="shared" si="332"/>
        <v/>
      </c>
    </row>
    <row r="8854" spans="26:27" x14ac:dyDescent="0.2">
      <c r="Z8854" t="str">
        <f t="shared" si="331"/>
        <v/>
      </c>
      <c r="AA8854" t="str">
        <f t="shared" si="332"/>
        <v/>
      </c>
    </row>
    <row r="8855" spans="26:27" x14ac:dyDescent="0.2">
      <c r="Z8855" t="str">
        <f t="shared" si="331"/>
        <v/>
      </c>
      <c r="AA8855" t="str">
        <f t="shared" si="332"/>
        <v/>
      </c>
    </row>
    <row r="8856" spans="26:27" x14ac:dyDescent="0.2">
      <c r="Z8856" t="str">
        <f t="shared" si="331"/>
        <v/>
      </c>
      <c r="AA8856" t="str">
        <f t="shared" si="332"/>
        <v/>
      </c>
    </row>
    <row r="8857" spans="26:27" x14ac:dyDescent="0.2">
      <c r="Z8857" t="str">
        <f t="shared" si="331"/>
        <v/>
      </c>
      <c r="AA8857" t="str">
        <f t="shared" si="332"/>
        <v/>
      </c>
    </row>
    <row r="8858" spans="26:27" x14ac:dyDescent="0.2">
      <c r="Z8858" t="str">
        <f t="shared" si="331"/>
        <v/>
      </c>
      <c r="AA8858" t="str">
        <f t="shared" si="332"/>
        <v/>
      </c>
    </row>
    <row r="8859" spans="26:27" x14ac:dyDescent="0.2">
      <c r="Z8859" t="str">
        <f t="shared" si="331"/>
        <v/>
      </c>
      <c r="AA8859" t="str">
        <f t="shared" si="332"/>
        <v/>
      </c>
    </row>
    <row r="8860" spans="26:27" x14ac:dyDescent="0.2">
      <c r="Z8860" t="str">
        <f t="shared" si="331"/>
        <v/>
      </c>
      <c r="AA8860" t="str">
        <f t="shared" si="332"/>
        <v/>
      </c>
    </row>
    <row r="8861" spans="26:27" x14ac:dyDescent="0.2">
      <c r="Z8861" t="str">
        <f t="shared" si="331"/>
        <v/>
      </c>
      <c r="AA8861" t="str">
        <f t="shared" si="332"/>
        <v/>
      </c>
    </row>
    <row r="8862" spans="26:27" x14ac:dyDescent="0.2">
      <c r="Z8862" t="str">
        <f t="shared" si="331"/>
        <v/>
      </c>
      <c r="AA8862" t="str">
        <f t="shared" si="332"/>
        <v/>
      </c>
    </row>
    <row r="8863" spans="26:27" x14ac:dyDescent="0.2">
      <c r="Z8863" t="str">
        <f t="shared" si="331"/>
        <v/>
      </c>
      <c r="AA8863" t="str">
        <f t="shared" si="332"/>
        <v/>
      </c>
    </row>
    <row r="8864" spans="26:27" x14ac:dyDescent="0.2">
      <c r="Z8864" t="str">
        <f t="shared" si="331"/>
        <v/>
      </c>
      <c r="AA8864" t="str">
        <f t="shared" si="332"/>
        <v/>
      </c>
    </row>
    <row r="8865" spans="26:27" x14ac:dyDescent="0.2">
      <c r="Z8865" t="str">
        <f t="shared" si="331"/>
        <v/>
      </c>
      <c r="AA8865" t="str">
        <f t="shared" si="332"/>
        <v/>
      </c>
    </row>
    <row r="8866" spans="26:27" x14ac:dyDescent="0.2">
      <c r="Z8866" t="str">
        <f t="shared" ref="Z8866:Z8929" si="333">A8866&amp;B8866&amp;D8866</f>
        <v/>
      </c>
      <c r="AA8866" t="str">
        <f t="shared" ref="AA8866:AA8929" si="334">$A8866&amp;$B8866&amp;$D8866</f>
        <v/>
      </c>
    </row>
    <row r="8867" spans="26:27" x14ac:dyDescent="0.2">
      <c r="Z8867" t="str">
        <f t="shared" si="333"/>
        <v/>
      </c>
      <c r="AA8867" t="str">
        <f t="shared" si="334"/>
        <v/>
      </c>
    </row>
    <row r="8868" spans="26:27" x14ac:dyDescent="0.2">
      <c r="Z8868" t="str">
        <f t="shared" si="333"/>
        <v/>
      </c>
      <c r="AA8868" t="str">
        <f t="shared" si="334"/>
        <v/>
      </c>
    </row>
    <row r="8869" spans="26:27" x14ac:dyDescent="0.2">
      <c r="Z8869" t="str">
        <f t="shared" si="333"/>
        <v/>
      </c>
      <c r="AA8869" t="str">
        <f t="shared" si="334"/>
        <v/>
      </c>
    </row>
    <row r="8870" spans="26:27" x14ac:dyDescent="0.2">
      <c r="Z8870" t="str">
        <f t="shared" si="333"/>
        <v/>
      </c>
      <c r="AA8870" t="str">
        <f t="shared" si="334"/>
        <v/>
      </c>
    </row>
    <row r="8871" spans="26:27" x14ac:dyDescent="0.2">
      <c r="Z8871" t="str">
        <f t="shared" si="333"/>
        <v/>
      </c>
      <c r="AA8871" t="str">
        <f t="shared" si="334"/>
        <v/>
      </c>
    </row>
    <row r="8872" spans="26:27" x14ac:dyDescent="0.2">
      <c r="Z8872" t="str">
        <f t="shared" si="333"/>
        <v/>
      </c>
      <c r="AA8872" t="str">
        <f t="shared" si="334"/>
        <v/>
      </c>
    </row>
    <row r="8873" spans="26:27" x14ac:dyDescent="0.2">
      <c r="Z8873" t="str">
        <f t="shared" si="333"/>
        <v/>
      </c>
      <c r="AA8873" t="str">
        <f t="shared" si="334"/>
        <v/>
      </c>
    </row>
    <row r="8874" spans="26:27" x14ac:dyDescent="0.2">
      <c r="Z8874" t="str">
        <f t="shared" si="333"/>
        <v/>
      </c>
      <c r="AA8874" t="str">
        <f t="shared" si="334"/>
        <v/>
      </c>
    </row>
    <row r="8875" spans="26:27" x14ac:dyDescent="0.2">
      <c r="Z8875" t="str">
        <f t="shared" si="333"/>
        <v/>
      </c>
      <c r="AA8875" t="str">
        <f t="shared" si="334"/>
        <v/>
      </c>
    </row>
    <row r="8876" spans="26:27" x14ac:dyDescent="0.2">
      <c r="Z8876" t="str">
        <f t="shared" si="333"/>
        <v/>
      </c>
      <c r="AA8876" t="str">
        <f t="shared" si="334"/>
        <v/>
      </c>
    </row>
    <row r="8877" spans="26:27" x14ac:dyDescent="0.2">
      <c r="Z8877" t="str">
        <f t="shared" si="333"/>
        <v/>
      </c>
      <c r="AA8877" t="str">
        <f t="shared" si="334"/>
        <v/>
      </c>
    </row>
    <row r="8878" spans="26:27" x14ac:dyDescent="0.2">
      <c r="Z8878" t="str">
        <f t="shared" si="333"/>
        <v/>
      </c>
      <c r="AA8878" t="str">
        <f t="shared" si="334"/>
        <v/>
      </c>
    </row>
    <row r="8879" spans="26:27" x14ac:dyDescent="0.2">
      <c r="Z8879" t="str">
        <f t="shared" si="333"/>
        <v/>
      </c>
      <c r="AA8879" t="str">
        <f t="shared" si="334"/>
        <v/>
      </c>
    </row>
    <row r="8880" spans="26:27" x14ac:dyDescent="0.2">
      <c r="Z8880" t="str">
        <f t="shared" si="333"/>
        <v/>
      </c>
      <c r="AA8880" t="str">
        <f t="shared" si="334"/>
        <v/>
      </c>
    </row>
    <row r="8881" spans="26:27" x14ac:dyDescent="0.2">
      <c r="Z8881" t="str">
        <f t="shared" si="333"/>
        <v/>
      </c>
      <c r="AA8881" t="str">
        <f t="shared" si="334"/>
        <v/>
      </c>
    </row>
    <row r="8882" spans="26:27" x14ac:dyDescent="0.2">
      <c r="Z8882" t="str">
        <f t="shared" si="333"/>
        <v/>
      </c>
      <c r="AA8882" t="str">
        <f t="shared" si="334"/>
        <v/>
      </c>
    </row>
    <row r="8883" spans="26:27" x14ac:dyDescent="0.2">
      <c r="Z8883" t="str">
        <f t="shared" si="333"/>
        <v/>
      </c>
      <c r="AA8883" t="str">
        <f t="shared" si="334"/>
        <v/>
      </c>
    </row>
    <row r="8884" spans="26:27" x14ac:dyDescent="0.2">
      <c r="Z8884" t="str">
        <f t="shared" si="333"/>
        <v/>
      </c>
      <c r="AA8884" t="str">
        <f t="shared" si="334"/>
        <v/>
      </c>
    </row>
    <row r="8885" spans="26:27" x14ac:dyDescent="0.2">
      <c r="Z8885" t="str">
        <f t="shared" si="333"/>
        <v/>
      </c>
      <c r="AA8885" t="str">
        <f t="shared" si="334"/>
        <v/>
      </c>
    </row>
    <row r="8886" spans="26:27" x14ac:dyDescent="0.2">
      <c r="Z8886" t="str">
        <f t="shared" si="333"/>
        <v/>
      </c>
      <c r="AA8886" t="str">
        <f t="shared" si="334"/>
        <v/>
      </c>
    </row>
    <row r="8887" spans="26:27" x14ac:dyDescent="0.2">
      <c r="Z8887" t="str">
        <f t="shared" si="333"/>
        <v/>
      </c>
      <c r="AA8887" t="str">
        <f t="shared" si="334"/>
        <v/>
      </c>
    </row>
    <row r="8888" spans="26:27" x14ac:dyDescent="0.2">
      <c r="Z8888" t="str">
        <f t="shared" si="333"/>
        <v/>
      </c>
      <c r="AA8888" t="str">
        <f t="shared" si="334"/>
        <v/>
      </c>
    </row>
    <row r="8889" spans="26:27" x14ac:dyDescent="0.2">
      <c r="Z8889" t="str">
        <f t="shared" si="333"/>
        <v/>
      </c>
      <c r="AA8889" t="str">
        <f t="shared" si="334"/>
        <v/>
      </c>
    </row>
    <row r="8890" spans="26:27" x14ac:dyDescent="0.2">
      <c r="Z8890" t="str">
        <f t="shared" si="333"/>
        <v/>
      </c>
      <c r="AA8890" t="str">
        <f t="shared" si="334"/>
        <v/>
      </c>
    </row>
    <row r="8891" spans="26:27" x14ac:dyDescent="0.2">
      <c r="Z8891" t="str">
        <f t="shared" si="333"/>
        <v/>
      </c>
      <c r="AA8891" t="str">
        <f t="shared" si="334"/>
        <v/>
      </c>
    </row>
    <row r="8892" spans="26:27" x14ac:dyDescent="0.2">
      <c r="Z8892" t="str">
        <f t="shared" si="333"/>
        <v/>
      </c>
      <c r="AA8892" t="str">
        <f t="shared" si="334"/>
        <v/>
      </c>
    </row>
    <row r="8893" spans="26:27" x14ac:dyDescent="0.2">
      <c r="Z8893" t="str">
        <f t="shared" si="333"/>
        <v/>
      </c>
      <c r="AA8893" t="str">
        <f t="shared" si="334"/>
        <v/>
      </c>
    </row>
    <row r="8894" spans="26:27" x14ac:dyDescent="0.2">
      <c r="Z8894" t="str">
        <f t="shared" si="333"/>
        <v/>
      </c>
      <c r="AA8894" t="str">
        <f t="shared" si="334"/>
        <v/>
      </c>
    </row>
    <row r="8895" spans="26:27" x14ac:dyDescent="0.2">
      <c r="Z8895" t="str">
        <f t="shared" si="333"/>
        <v/>
      </c>
      <c r="AA8895" t="str">
        <f t="shared" si="334"/>
        <v/>
      </c>
    </row>
    <row r="8896" spans="26:27" x14ac:dyDescent="0.2">
      <c r="Z8896" t="str">
        <f t="shared" si="333"/>
        <v/>
      </c>
      <c r="AA8896" t="str">
        <f t="shared" si="334"/>
        <v/>
      </c>
    </row>
    <row r="8897" spans="26:27" x14ac:dyDescent="0.2">
      <c r="Z8897" t="str">
        <f t="shared" si="333"/>
        <v/>
      </c>
      <c r="AA8897" t="str">
        <f t="shared" si="334"/>
        <v/>
      </c>
    </row>
    <row r="8898" spans="26:27" x14ac:dyDescent="0.2">
      <c r="Z8898" t="str">
        <f t="shared" si="333"/>
        <v/>
      </c>
      <c r="AA8898" t="str">
        <f t="shared" si="334"/>
        <v/>
      </c>
    </row>
    <row r="8899" spans="26:27" x14ac:dyDescent="0.2">
      <c r="Z8899" t="str">
        <f t="shared" si="333"/>
        <v/>
      </c>
      <c r="AA8899" t="str">
        <f t="shared" si="334"/>
        <v/>
      </c>
    </row>
    <row r="8900" spans="26:27" x14ac:dyDescent="0.2">
      <c r="Z8900" t="str">
        <f t="shared" si="333"/>
        <v/>
      </c>
      <c r="AA8900" t="str">
        <f t="shared" si="334"/>
        <v/>
      </c>
    </row>
    <row r="8901" spans="26:27" x14ac:dyDescent="0.2">
      <c r="Z8901" t="str">
        <f t="shared" si="333"/>
        <v/>
      </c>
      <c r="AA8901" t="str">
        <f t="shared" si="334"/>
        <v/>
      </c>
    </row>
    <row r="8902" spans="26:27" x14ac:dyDescent="0.2">
      <c r="Z8902" t="str">
        <f t="shared" si="333"/>
        <v/>
      </c>
      <c r="AA8902" t="str">
        <f t="shared" si="334"/>
        <v/>
      </c>
    </row>
    <row r="8903" spans="26:27" x14ac:dyDescent="0.2">
      <c r="Z8903" t="str">
        <f t="shared" si="333"/>
        <v/>
      </c>
      <c r="AA8903" t="str">
        <f t="shared" si="334"/>
        <v/>
      </c>
    </row>
    <row r="8904" spans="26:27" x14ac:dyDescent="0.2">
      <c r="Z8904" t="str">
        <f t="shared" si="333"/>
        <v/>
      </c>
      <c r="AA8904" t="str">
        <f t="shared" si="334"/>
        <v/>
      </c>
    </row>
    <row r="8905" spans="26:27" x14ac:dyDescent="0.2">
      <c r="Z8905" t="str">
        <f t="shared" si="333"/>
        <v/>
      </c>
      <c r="AA8905" t="str">
        <f t="shared" si="334"/>
        <v/>
      </c>
    </row>
    <row r="8906" spans="26:27" x14ac:dyDescent="0.2">
      <c r="Z8906" t="str">
        <f t="shared" si="333"/>
        <v/>
      </c>
      <c r="AA8906" t="str">
        <f t="shared" si="334"/>
        <v/>
      </c>
    </row>
    <row r="8907" spans="26:27" x14ac:dyDescent="0.2">
      <c r="Z8907" t="str">
        <f t="shared" si="333"/>
        <v/>
      </c>
      <c r="AA8907" t="str">
        <f t="shared" si="334"/>
        <v/>
      </c>
    </row>
    <row r="8908" spans="26:27" x14ac:dyDescent="0.2">
      <c r="Z8908" t="str">
        <f t="shared" si="333"/>
        <v/>
      </c>
      <c r="AA8908" t="str">
        <f t="shared" si="334"/>
        <v/>
      </c>
    </row>
    <row r="8909" spans="26:27" x14ac:dyDescent="0.2">
      <c r="Z8909" t="str">
        <f t="shared" si="333"/>
        <v/>
      </c>
      <c r="AA8909" t="str">
        <f t="shared" si="334"/>
        <v/>
      </c>
    </row>
    <row r="8910" spans="26:27" x14ac:dyDescent="0.2">
      <c r="Z8910" t="str">
        <f t="shared" si="333"/>
        <v/>
      </c>
      <c r="AA8910" t="str">
        <f t="shared" si="334"/>
        <v/>
      </c>
    </row>
    <row r="8911" spans="26:27" x14ac:dyDescent="0.2">
      <c r="Z8911" t="str">
        <f t="shared" si="333"/>
        <v/>
      </c>
      <c r="AA8911" t="str">
        <f t="shared" si="334"/>
        <v/>
      </c>
    </row>
    <row r="8912" spans="26:27" x14ac:dyDescent="0.2">
      <c r="Z8912" t="str">
        <f t="shared" si="333"/>
        <v/>
      </c>
      <c r="AA8912" t="str">
        <f t="shared" si="334"/>
        <v/>
      </c>
    </row>
    <row r="8913" spans="26:27" x14ac:dyDescent="0.2">
      <c r="Z8913" t="str">
        <f t="shared" si="333"/>
        <v/>
      </c>
      <c r="AA8913" t="str">
        <f t="shared" si="334"/>
        <v/>
      </c>
    </row>
    <row r="8914" spans="26:27" x14ac:dyDescent="0.2">
      <c r="Z8914" t="str">
        <f t="shared" si="333"/>
        <v/>
      </c>
      <c r="AA8914" t="str">
        <f t="shared" si="334"/>
        <v/>
      </c>
    </row>
    <row r="8915" spans="26:27" x14ac:dyDescent="0.2">
      <c r="Z8915" t="str">
        <f t="shared" si="333"/>
        <v/>
      </c>
      <c r="AA8915" t="str">
        <f t="shared" si="334"/>
        <v/>
      </c>
    </row>
    <row r="8916" spans="26:27" x14ac:dyDescent="0.2">
      <c r="Z8916" t="str">
        <f t="shared" si="333"/>
        <v/>
      </c>
      <c r="AA8916" t="str">
        <f t="shared" si="334"/>
        <v/>
      </c>
    </row>
    <row r="8917" spans="26:27" x14ac:dyDescent="0.2">
      <c r="Z8917" t="str">
        <f t="shared" si="333"/>
        <v/>
      </c>
      <c r="AA8917" t="str">
        <f t="shared" si="334"/>
        <v/>
      </c>
    </row>
    <row r="8918" spans="26:27" x14ac:dyDescent="0.2">
      <c r="Z8918" t="str">
        <f t="shared" si="333"/>
        <v/>
      </c>
      <c r="AA8918" t="str">
        <f t="shared" si="334"/>
        <v/>
      </c>
    </row>
    <row r="8919" spans="26:27" x14ac:dyDescent="0.2">
      <c r="Z8919" t="str">
        <f t="shared" si="333"/>
        <v/>
      </c>
      <c r="AA8919" t="str">
        <f t="shared" si="334"/>
        <v/>
      </c>
    </row>
    <row r="8920" spans="26:27" x14ac:dyDescent="0.2">
      <c r="Z8920" t="str">
        <f t="shared" si="333"/>
        <v/>
      </c>
      <c r="AA8920" t="str">
        <f t="shared" si="334"/>
        <v/>
      </c>
    </row>
    <row r="8921" spans="26:27" x14ac:dyDescent="0.2">
      <c r="Z8921" t="str">
        <f t="shared" si="333"/>
        <v/>
      </c>
      <c r="AA8921" t="str">
        <f t="shared" si="334"/>
        <v/>
      </c>
    </row>
    <row r="8922" spans="26:27" x14ac:dyDescent="0.2">
      <c r="Z8922" t="str">
        <f t="shared" si="333"/>
        <v/>
      </c>
      <c r="AA8922" t="str">
        <f t="shared" si="334"/>
        <v/>
      </c>
    </row>
    <row r="8923" spans="26:27" x14ac:dyDescent="0.2">
      <c r="Z8923" t="str">
        <f t="shared" si="333"/>
        <v/>
      </c>
      <c r="AA8923" t="str">
        <f t="shared" si="334"/>
        <v/>
      </c>
    </row>
    <row r="8924" spans="26:27" x14ac:dyDescent="0.2">
      <c r="Z8924" t="str">
        <f t="shared" si="333"/>
        <v/>
      </c>
      <c r="AA8924" t="str">
        <f t="shared" si="334"/>
        <v/>
      </c>
    </row>
    <row r="8925" spans="26:27" x14ac:dyDescent="0.2">
      <c r="Z8925" t="str">
        <f t="shared" si="333"/>
        <v/>
      </c>
      <c r="AA8925" t="str">
        <f t="shared" si="334"/>
        <v/>
      </c>
    </row>
    <row r="8926" spans="26:27" x14ac:dyDescent="0.2">
      <c r="Z8926" t="str">
        <f t="shared" si="333"/>
        <v/>
      </c>
      <c r="AA8926" t="str">
        <f t="shared" si="334"/>
        <v/>
      </c>
    </row>
    <row r="8927" spans="26:27" x14ac:dyDescent="0.2">
      <c r="Z8927" t="str">
        <f t="shared" si="333"/>
        <v/>
      </c>
      <c r="AA8927" t="str">
        <f t="shared" si="334"/>
        <v/>
      </c>
    </row>
    <row r="8928" spans="26:27" x14ac:dyDescent="0.2">
      <c r="Z8928" t="str">
        <f t="shared" si="333"/>
        <v/>
      </c>
      <c r="AA8928" t="str">
        <f t="shared" si="334"/>
        <v/>
      </c>
    </row>
    <row r="8929" spans="26:27" x14ac:dyDescent="0.2">
      <c r="Z8929" t="str">
        <f t="shared" si="333"/>
        <v/>
      </c>
      <c r="AA8929" t="str">
        <f t="shared" si="334"/>
        <v/>
      </c>
    </row>
    <row r="8930" spans="26:27" x14ac:dyDescent="0.2">
      <c r="Z8930" t="str">
        <f t="shared" ref="Z8930:Z8993" si="335">A8930&amp;B8930&amp;D8930</f>
        <v/>
      </c>
      <c r="AA8930" t="str">
        <f t="shared" ref="AA8930:AA8993" si="336">$A8930&amp;$B8930&amp;$D8930</f>
        <v/>
      </c>
    </row>
    <row r="8931" spans="26:27" x14ac:dyDescent="0.2">
      <c r="Z8931" t="str">
        <f t="shared" si="335"/>
        <v/>
      </c>
      <c r="AA8931" t="str">
        <f t="shared" si="336"/>
        <v/>
      </c>
    </row>
    <row r="8932" spans="26:27" x14ac:dyDescent="0.2">
      <c r="Z8932" t="str">
        <f t="shared" si="335"/>
        <v/>
      </c>
      <c r="AA8932" t="str">
        <f t="shared" si="336"/>
        <v/>
      </c>
    </row>
    <row r="8933" spans="26:27" x14ac:dyDescent="0.2">
      <c r="Z8933" t="str">
        <f t="shared" si="335"/>
        <v/>
      </c>
      <c r="AA8933" t="str">
        <f t="shared" si="336"/>
        <v/>
      </c>
    </row>
    <row r="8934" spans="26:27" x14ac:dyDescent="0.2">
      <c r="Z8934" t="str">
        <f t="shared" si="335"/>
        <v/>
      </c>
      <c r="AA8934" t="str">
        <f t="shared" si="336"/>
        <v/>
      </c>
    </row>
    <row r="8935" spans="26:27" x14ac:dyDescent="0.2">
      <c r="Z8935" t="str">
        <f t="shared" si="335"/>
        <v/>
      </c>
      <c r="AA8935" t="str">
        <f t="shared" si="336"/>
        <v/>
      </c>
    </row>
    <row r="8936" spans="26:27" x14ac:dyDescent="0.2">
      <c r="Z8936" t="str">
        <f t="shared" si="335"/>
        <v/>
      </c>
      <c r="AA8936" t="str">
        <f t="shared" si="336"/>
        <v/>
      </c>
    </row>
    <row r="8937" spans="26:27" x14ac:dyDescent="0.2">
      <c r="Z8937" t="str">
        <f t="shared" si="335"/>
        <v/>
      </c>
      <c r="AA8937" t="str">
        <f t="shared" si="336"/>
        <v/>
      </c>
    </row>
    <row r="8938" spans="26:27" x14ac:dyDescent="0.2">
      <c r="Z8938" t="str">
        <f t="shared" si="335"/>
        <v/>
      </c>
      <c r="AA8938" t="str">
        <f t="shared" si="336"/>
        <v/>
      </c>
    </row>
    <row r="8939" spans="26:27" x14ac:dyDescent="0.2">
      <c r="Z8939" t="str">
        <f t="shared" si="335"/>
        <v/>
      </c>
      <c r="AA8939" t="str">
        <f t="shared" si="336"/>
        <v/>
      </c>
    </row>
    <row r="8940" spans="26:27" x14ac:dyDescent="0.2">
      <c r="Z8940" t="str">
        <f t="shared" si="335"/>
        <v/>
      </c>
      <c r="AA8940" t="str">
        <f t="shared" si="336"/>
        <v/>
      </c>
    </row>
    <row r="8941" spans="26:27" x14ac:dyDescent="0.2">
      <c r="Z8941" t="str">
        <f t="shared" si="335"/>
        <v/>
      </c>
      <c r="AA8941" t="str">
        <f t="shared" si="336"/>
        <v/>
      </c>
    </row>
    <row r="8942" spans="26:27" x14ac:dyDescent="0.2">
      <c r="Z8942" t="str">
        <f t="shared" si="335"/>
        <v/>
      </c>
      <c r="AA8942" t="str">
        <f t="shared" si="336"/>
        <v/>
      </c>
    </row>
    <row r="8943" spans="26:27" x14ac:dyDescent="0.2">
      <c r="Z8943" t="str">
        <f t="shared" si="335"/>
        <v/>
      </c>
      <c r="AA8943" t="str">
        <f t="shared" si="336"/>
        <v/>
      </c>
    </row>
    <row r="8944" spans="26:27" x14ac:dyDescent="0.2">
      <c r="Z8944" t="str">
        <f t="shared" si="335"/>
        <v/>
      </c>
      <c r="AA8944" t="str">
        <f t="shared" si="336"/>
        <v/>
      </c>
    </row>
    <row r="8945" spans="26:27" x14ac:dyDescent="0.2">
      <c r="Z8945" t="str">
        <f t="shared" si="335"/>
        <v/>
      </c>
      <c r="AA8945" t="str">
        <f t="shared" si="336"/>
        <v/>
      </c>
    </row>
    <row r="8946" spans="26:27" x14ac:dyDescent="0.2">
      <c r="Z8946" t="str">
        <f t="shared" si="335"/>
        <v/>
      </c>
      <c r="AA8946" t="str">
        <f t="shared" si="336"/>
        <v/>
      </c>
    </row>
    <row r="8947" spans="26:27" x14ac:dyDescent="0.2">
      <c r="Z8947" t="str">
        <f t="shared" si="335"/>
        <v/>
      </c>
      <c r="AA8947" t="str">
        <f t="shared" si="336"/>
        <v/>
      </c>
    </row>
    <row r="8948" spans="26:27" x14ac:dyDescent="0.2">
      <c r="Z8948" t="str">
        <f t="shared" si="335"/>
        <v/>
      </c>
      <c r="AA8948" t="str">
        <f t="shared" si="336"/>
        <v/>
      </c>
    </row>
    <row r="8949" spans="26:27" x14ac:dyDescent="0.2">
      <c r="Z8949" t="str">
        <f t="shared" si="335"/>
        <v/>
      </c>
      <c r="AA8949" t="str">
        <f t="shared" si="336"/>
        <v/>
      </c>
    </row>
    <row r="8950" spans="26:27" x14ac:dyDescent="0.2">
      <c r="Z8950" t="str">
        <f t="shared" si="335"/>
        <v/>
      </c>
      <c r="AA8950" t="str">
        <f t="shared" si="336"/>
        <v/>
      </c>
    </row>
    <row r="8951" spans="26:27" x14ac:dyDescent="0.2">
      <c r="Z8951" t="str">
        <f t="shared" si="335"/>
        <v/>
      </c>
      <c r="AA8951" t="str">
        <f t="shared" si="336"/>
        <v/>
      </c>
    </row>
    <row r="8952" spans="26:27" x14ac:dyDescent="0.2">
      <c r="Z8952" t="str">
        <f t="shared" si="335"/>
        <v/>
      </c>
      <c r="AA8952" t="str">
        <f t="shared" si="336"/>
        <v/>
      </c>
    </row>
    <row r="8953" spans="26:27" x14ac:dyDescent="0.2">
      <c r="Z8953" t="str">
        <f t="shared" si="335"/>
        <v/>
      </c>
      <c r="AA8953" t="str">
        <f t="shared" si="336"/>
        <v/>
      </c>
    </row>
    <row r="8954" spans="26:27" x14ac:dyDescent="0.2">
      <c r="Z8954" t="str">
        <f t="shared" si="335"/>
        <v/>
      </c>
      <c r="AA8954" t="str">
        <f t="shared" si="336"/>
        <v/>
      </c>
    </row>
    <row r="8955" spans="26:27" x14ac:dyDescent="0.2">
      <c r="Z8955" t="str">
        <f t="shared" si="335"/>
        <v/>
      </c>
      <c r="AA8955" t="str">
        <f t="shared" si="336"/>
        <v/>
      </c>
    </row>
    <row r="8956" spans="26:27" x14ac:dyDescent="0.2">
      <c r="Z8956" t="str">
        <f t="shared" si="335"/>
        <v/>
      </c>
      <c r="AA8956" t="str">
        <f t="shared" si="336"/>
        <v/>
      </c>
    </row>
    <row r="8957" spans="26:27" x14ac:dyDescent="0.2">
      <c r="Z8957" t="str">
        <f t="shared" si="335"/>
        <v/>
      </c>
      <c r="AA8957" t="str">
        <f t="shared" si="336"/>
        <v/>
      </c>
    </row>
    <row r="8958" spans="26:27" x14ac:dyDescent="0.2">
      <c r="Z8958" t="str">
        <f t="shared" si="335"/>
        <v/>
      </c>
      <c r="AA8958" t="str">
        <f t="shared" si="336"/>
        <v/>
      </c>
    </row>
    <row r="8959" spans="26:27" x14ac:dyDescent="0.2">
      <c r="Z8959" t="str">
        <f t="shared" si="335"/>
        <v/>
      </c>
      <c r="AA8959" t="str">
        <f t="shared" si="336"/>
        <v/>
      </c>
    </row>
    <row r="8960" spans="26:27" x14ac:dyDescent="0.2">
      <c r="Z8960" t="str">
        <f t="shared" si="335"/>
        <v/>
      </c>
      <c r="AA8960" t="str">
        <f t="shared" si="336"/>
        <v/>
      </c>
    </row>
    <row r="8961" spans="26:27" x14ac:dyDescent="0.2">
      <c r="Z8961" t="str">
        <f t="shared" si="335"/>
        <v/>
      </c>
      <c r="AA8961" t="str">
        <f t="shared" si="336"/>
        <v/>
      </c>
    </row>
    <row r="8962" spans="26:27" x14ac:dyDescent="0.2">
      <c r="Z8962" t="str">
        <f t="shared" si="335"/>
        <v/>
      </c>
      <c r="AA8962" t="str">
        <f t="shared" si="336"/>
        <v/>
      </c>
    </row>
    <row r="8963" spans="26:27" x14ac:dyDescent="0.2">
      <c r="Z8963" t="str">
        <f t="shared" si="335"/>
        <v/>
      </c>
      <c r="AA8963" t="str">
        <f t="shared" si="336"/>
        <v/>
      </c>
    </row>
    <row r="8964" spans="26:27" x14ac:dyDescent="0.2">
      <c r="Z8964" t="str">
        <f t="shared" si="335"/>
        <v/>
      </c>
      <c r="AA8964" t="str">
        <f t="shared" si="336"/>
        <v/>
      </c>
    </row>
    <row r="8965" spans="26:27" x14ac:dyDescent="0.2">
      <c r="Z8965" t="str">
        <f t="shared" si="335"/>
        <v/>
      </c>
      <c r="AA8965" t="str">
        <f t="shared" si="336"/>
        <v/>
      </c>
    </row>
    <row r="8966" spans="26:27" x14ac:dyDescent="0.2">
      <c r="Z8966" t="str">
        <f t="shared" si="335"/>
        <v/>
      </c>
      <c r="AA8966" t="str">
        <f t="shared" si="336"/>
        <v/>
      </c>
    </row>
    <row r="8967" spans="26:27" x14ac:dyDescent="0.2">
      <c r="Z8967" t="str">
        <f t="shared" si="335"/>
        <v/>
      </c>
      <c r="AA8967" t="str">
        <f t="shared" si="336"/>
        <v/>
      </c>
    </row>
    <row r="8968" spans="26:27" x14ac:dyDescent="0.2">
      <c r="Z8968" t="str">
        <f t="shared" si="335"/>
        <v/>
      </c>
      <c r="AA8968" t="str">
        <f t="shared" si="336"/>
        <v/>
      </c>
    </row>
    <row r="8969" spans="26:27" x14ac:dyDescent="0.2">
      <c r="Z8969" t="str">
        <f t="shared" si="335"/>
        <v/>
      </c>
      <c r="AA8969" t="str">
        <f t="shared" si="336"/>
        <v/>
      </c>
    </row>
    <row r="8970" spans="26:27" x14ac:dyDescent="0.2">
      <c r="Z8970" t="str">
        <f t="shared" si="335"/>
        <v/>
      </c>
      <c r="AA8970" t="str">
        <f t="shared" si="336"/>
        <v/>
      </c>
    </row>
    <row r="8971" spans="26:27" x14ac:dyDescent="0.2">
      <c r="Z8971" t="str">
        <f t="shared" si="335"/>
        <v/>
      </c>
      <c r="AA8971" t="str">
        <f t="shared" si="336"/>
        <v/>
      </c>
    </row>
    <row r="8972" spans="26:27" x14ac:dyDescent="0.2">
      <c r="Z8972" t="str">
        <f t="shared" si="335"/>
        <v/>
      </c>
      <c r="AA8972" t="str">
        <f t="shared" si="336"/>
        <v/>
      </c>
    </row>
    <row r="8973" spans="26:27" x14ac:dyDescent="0.2">
      <c r="Z8973" t="str">
        <f t="shared" si="335"/>
        <v/>
      </c>
      <c r="AA8973" t="str">
        <f t="shared" si="336"/>
        <v/>
      </c>
    </row>
    <row r="8974" spans="26:27" x14ac:dyDescent="0.2">
      <c r="Z8974" t="str">
        <f t="shared" si="335"/>
        <v/>
      </c>
      <c r="AA8974" t="str">
        <f t="shared" si="336"/>
        <v/>
      </c>
    </row>
    <row r="8975" spans="26:27" x14ac:dyDescent="0.2">
      <c r="Z8975" t="str">
        <f t="shared" si="335"/>
        <v/>
      </c>
      <c r="AA8975" t="str">
        <f t="shared" si="336"/>
        <v/>
      </c>
    </row>
    <row r="8976" spans="26:27" x14ac:dyDescent="0.2">
      <c r="Z8976" t="str">
        <f t="shared" si="335"/>
        <v/>
      </c>
      <c r="AA8976" t="str">
        <f t="shared" si="336"/>
        <v/>
      </c>
    </row>
    <row r="8977" spans="26:27" x14ac:dyDescent="0.2">
      <c r="Z8977" t="str">
        <f t="shared" si="335"/>
        <v/>
      </c>
      <c r="AA8977" t="str">
        <f t="shared" si="336"/>
        <v/>
      </c>
    </row>
    <row r="8978" spans="26:27" x14ac:dyDescent="0.2">
      <c r="Z8978" t="str">
        <f t="shared" si="335"/>
        <v/>
      </c>
      <c r="AA8978" t="str">
        <f t="shared" si="336"/>
        <v/>
      </c>
    </row>
    <row r="8979" spans="26:27" x14ac:dyDescent="0.2">
      <c r="Z8979" t="str">
        <f t="shared" si="335"/>
        <v/>
      </c>
      <c r="AA8979" t="str">
        <f t="shared" si="336"/>
        <v/>
      </c>
    </row>
    <row r="8980" spans="26:27" x14ac:dyDescent="0.2">
      <c r="Z8980" t="str">
        <f t="shared" si="335"/>
        <v/>
      </c>
      <c r="AA8980" t="str">
        <f t="shared" si="336"/>
        <v/>
      </c>
    </row>
    <row r="8981" spans="26:27" x14ac:dyDescent="0.2">
      <c r="Z8981" t="str">
        <f t="shared" si="335"/>
        <v/>
      </c>
      <c r="AA8981" t="str">
        <f t="shared" si="336"/>
        <v/>
      </c>
    </row>
    <row r="8982" spans="26:27" x14ac:dyDescent="0.2">
      <c r="Z8982" t="str">
        <f t="shared" si="335"/>
        <v/>
      </c>
      <c r="AA8982" t="str">
        <f t="shared" si="336"/>
        <v/>
      </c>
    </row>
    <row r="8983" spans="26:27" x14ac:dyDescent="0.2">
      <c r="Z8983" t="str">
        <f t="shared" si="335"/>
        <v/>
      </c>
      <c r="AA8983" t="str">
        <f t="shared" si="336"/>
        <v/>
      </c>
    </row>
    <row r="8984" spans="26:27" x14ac:dyDescent="0.2">
      <c r="Z8984" t="str">
        <f t="shared" si="335"/>
        <v/>
      </c>
      <c r="AA8984" t="str">
        <f t="shared" si="336"/>
        <v/>
      </c>
    </row>
    <row r="8985" spans="26:27" x14ac:dyDescent="0.2">
      <c r="Z8985" t="str">
        <f t="shared" si="335"/>
        <v/>
      </c>
      <c r="AA8985" t="str">
        <f t="shared" si="336"/>
        <v/>
      </c>
    </row>
    <row r="8986" spans="26:27" x14ac:dyDescent="0.2">
      <c r="Z8986" t="str">
        <f t="shared" si="335"/>
        <v/>
      </c>
      <c r="AA8986" t="str">
        <f t="shared" si="336"/>
        <v/>
      </c>
    </row>
    <row r="8987" spans="26:27" x14ac:dyDescent="0.2">
      <c r="Z8987" t="str">
        <f t="shared" si="335"/>
        <v/>
      </c>
      <c r="AA8987" t="str">
        <f t="shared" si="336"/>
        <v/>
      </c>
    </row>
    <row r="8988" spans="26:27" x14ac:dyDescent="0.2">
      <c r="Z8988" t="str">
        <f t="shared" si="335"/>
        <v/>
      </c>
      <c r="AA8988" t="str">
        <f t="shared" si="336"/>
        <v/>
      </c>
    </row>
    <row r="8989" spans="26:27" x14ac:dyDescent="0.2">
      <c r="Z8989" t="str">
        <f t="shared" si="335"/>
        <v/>
      </c>
      <c r="AA8989" t="str">
        <f t="shared" si="336"/>
        <v/>
      </c>
    </row>
    <row r="8990" spans="26:27" x14ac:dyDescent="0.2">
      <c r="Z8990" t="str">
        <f t="shared" si="335"/>
        <v/>
      </c>
      <c r="AA8990" t="str">
        <f t="shared" si="336"/>
        <v/>
      </c>
    </row>
    <row r="8991" spans="26:27" x14ac:dyDescent="0.2">
      <c r="Z8991" t="str">
        <f t="shared" si="335"/>
        <v/>
      </c>
      <c r="AA8991" t="str">
        <f t="shared" si="336"/>
        <v/>
      </c>
    </row>
    <row r="8992" spans="26:27" x14ac:dyDescent="0.2">
      <c r="Z8992" t="str">
        <f t="shared" si="335"/>
        <v/>
      </c>
      <c r="AA8992" t="str">
        <f t="shared" si="336"/>
        <v/>
      </c>
    </row>
    <row r="8993" spans="26:27" x14ac:dyDescent="0.2">
      <c r="Z8993" t="str">
        <f t="shared" si="335"/>
        <v/>
      </c>
      <c r="AA8993" t="str">
        <f t="shared" si="336"/>
        <v/>
      </c>
    </row>
    <row r="8994" spans="26:27" x14ac:dyDescent="0.2">
      <c r="Z8994" t="str">
        <f t="shared" ref="Z8994:Z9057" si="337">A8994&amp;B8994&amp;D8994</f>
        <v/>
      </c>
      <c r="AA8994" t="str">
        <f t="shared" ref="AA8994:AA9057" si="338">$A8994&amp;$B8994&amp;$D8994</f>
        <v/>
      </c>
    </row>
    <row r="8995" spans="26:27" x14ac:dyDescent="0.2">
      <c r="Z8995" t="str">
        <f t="shared" si="337"/>
        <v/>
      </c>
      <c r="AA8995" t="str">
        <f t="shared" si="338"/>
        <v/>
      </c>
    </row>
    <row r="8996" spans="26:27" x14ac:dyDescent="0.2">
      <c r="Z8996" t="str">
        <f t="shared" si="337"/>
        <v/>
      </c>
      <c r="AA8996" t="str">
        <f t="shared" si="338"/>
        <v/>
      </c>
    </row>
    <row r="8997" spans="26:27" x14ac:dyDescent="0.2">
      <c r="Z8997" t="str">
        <f t="shared" si="337"/>
        <v/>
      </c>
      <c r="AA8997" t="str">
        <f t="shared" si="338"/>
        <v/>
      </c>
    </row>
    <row r="8998" spans="26:27" x14ac:dyDescent="0.2">
      <c r="Z8998" t="str">
        <f t="shared" si="337"/>
        <v/>
      </c>
      <c r="AA8998" t="str">
        <f t="shared" si="338"/>
        <v/>
      </c>
    </row>
    <row r="8999" spans="26:27" x14ac:dyDescent="0.2">
      <c r="Z8999" t="str">
        <f t="shared" si="337"/>
        <v/>
      </c>
      <c r="AA8999" t="str">
        <f t="shared" si="338"/>
        <v/>
      </c>
    </row>
    <row r="9000" spans="26:27" x14ac:dyDescent="0.2">
      <c r="Z9000" t="str">
        <f t="shared" si="337"/>
        <v/>
      </c>
      <c r="AA9000" t="str">
        <f t="shared" si="338"/>
        <v/>
      </c>
    </row>
    <row r="9001" spans="26:27" x14ac:dyDescent="0.2">
      <c r="Z9001" t="str">
        <f t="shared" si="337"/>
        <v/>
      </c>
      <c r="AA9001" t="str">
        <f t="shared" si="338"/>
        <v/>
      </c>
    </row>
    <row r="9002" spans="26:27" x14ac:dyDescent="0.2">
      <c r="Z9002" t="str">
        <f t="shared" si="337"/>
        <v/>
      </c>
      <c r="AA9002" t="str">
        <f t="shared" si="338"/>
        <v/>
      </c>
    </row>
    <row r="9003" spans="26:27" x14ac:dyDescent="0.2">
      <c r="Z9003" t="str">
        <f t="shared" si="337"/>
        <v/>
      </c>
      <c r="AA9003" t="str">
        <f t="shared" si="338"/>
        <v/>
      </c>
    </row>
    <row r="9004" spans="26:27" x14ac:dyDescent="0.2">
      <c r="Z9004" t="str">
        <f t="shared" si="337"/>
        <v/>
      </c>
      <c r="AA9004" t="str">
        <f t="shared" si="338"/>
        <v/>
      </c>
    </row>
    <row r="9005" spans="26:27" x14ac:dyDescent="0.2">
      <c r="Z9005" t="str">
        <f t="shared" si="337"/>
        <v/>
      </c>
      <c r="AA9005" t="str">
        <f t="shared" si="338"/>
        <v/>
      </c>
    </row>
    <row r="9006" spans="26:27" x14ac:dyDescent="0.2">
      <c r="Z9006" t="str">
        <f t="shared" si="337"/>
        <v/>
      </c>
      <c r="AA9006" t="str">
        <f t="shared" si="338"/>
        <v/>
      </c>
    </row>
    <row r="9007" spans="26:27" x14ac:dyDescent="0.2">
      <c r="Z9007" t="str">
        <f t="shared" si="337"/>
        <v/>
      </c>
      <c r="AA9007" t="str">
        <f t="shared" si="338"/>
        <v/>
      </c>
    </row>
    <row r="9008" spans="26:27" x14ac:dyDescent="0.2">
      <c r="Z9008" t="str">
        <f t="shared" si="337"/>
        <v/>
      </c>
      <c r="AA9008" t="str">
        <f t="shared" si="338"/>
        <v/>
      </c>
    </row>
    <row r="9009" spans="26:27" x14ac:dyDescent="0.2">
      <c r="Z9009" t="str">
        <f t="shared" si="337"/>
        <v/>
      </c>
      <c r="AA9009" t="str">
        <f t="shared" si="338"/>
        <v/>
      </c>
    </row>
    <row r="9010" spans="26:27" x14ac:dyDescent="0.2">
      <c r="Z9010" t="str">
        <f t="shared" si="337"/>
        <v/>
      </c>
      <c r="AA9010" t="str">
        <f t="shared" si="338"/>
        <v/>
      </c>
    </row>
    <row r="9011" spans="26:27" x14ac:dyDescent="0.2">
      <c r="Z9011" t="str">
        <f t="shared" si="337"/>
        <v/>
      </c>
      <c r="AA9011" t="str">
        <f t="shared" si="338"/>
        <v/>
      </c>
    </row>
    <row r="9012" spans="26:27" x14ac:dyDescent="0.2">
      <c r="Z9012" t="str">
        <f t="shared" si="337"/>
        <v/>
      </c>
      <c r="AA9012" t="str">
        <f t="shared" si="338"/>
        <v/>
      </c>
    </row>
    <row r="9013" spans="26:27" x14ac:dyDescent="0.2">
      <c r="Z9013" t="str">
        <f t="shared" si="337"/>
        <v/>
      </c>
      <c r="AA9013" t="str">
        <f t="shared" si="338"/>
        <v/>
      </c>
    </row>
    <row r="9014" spans="26:27" x14ac:dyDescent="0.2">
      <c r="Z9014" t="str">
        <f t="shared" si="337"/>
        <v/>
      </c>
      <c r="AA9014" t="str">
        <f t="shared" si="338"/>
        <v/>
      </c>
    </row>
    <row r="9015" spans="26:27" x14ac:dyDescent="0.2">
      <c r="Z9015" t="str">
        <f t="shared" si="337"/>
        <v/>
      </c>
      <c r="AA9015" t="str">
        <f t="shared" si="338"/>
        <v/>
      </c>
    </row>
    <row r="9016" spans="26:27" x14ac:dyDescent="0.2">
      <c r="Z9016" t="str">
        <f t="shared" si="337"/>
        <v/>
      </c>
      <c r="AA9016" t="str">
        <f t="shared" si="338"/>
        <v/>
      </c>
    </row>
    <row r="9017" spans="26:27" x14ac:dyDescent="0.2">
      <c r="Z9017" t="str">
        <f t="shared" si="337"/>
        <v/>
      </c>
      <c r="AA9017" t="str">
        <f t="shared" si="338"/>
        <v/>
      </c>
    </row>
    <row r="9018" spans="26:27" x14ac:dyDescent="0.2">
      <c r="Z9018" t="str">
        <f t="shared" si="337"/>
        <v/>
      </c>
      <c r="AA9018" t="str">
        <f t="shared" si="338"/>
        <v/>
      </c>
    </row>
    <row r="9019" spans="26:27" x14ac:dyDescent="0.2">
      <c r="Z9019" t="str">
        <f t="shared" si="337"/>
        <v/>
      </c>
      <c r="AA9019" t="str">
        <f t="shared" si="338"/>
        <v/>
      </c>
    </row>
    <row r="9020" spans="26:27" x14ac:dyDescent="0.2">
      <c r="Z9020" t="str">
        <f t="shared" si="337"/>
        <v/>
      </c>
      <c r="AA9020" t="str">
        <f t="shared" si="338"/>
        <v/>
      </c>
    </row>
    <row r="9021" spans="26:27" x14ac:dyDescent="0.2">
      <c r="Z9021" t="str">
        <f t="shared" si="337"/>
        <v/>
      </c>
      <c r="AA9021" t="str">
        <f t="shared" si="338"/>
        <v/>
      </c>
    </row>
    <row r="9022" spans="26:27" x14ac:dyDescent="0.2">
      <c r="Z9022" t="str">
        <f t="shared" si="337"/>
        <v/>
      </c>
      <c r="AA9022" t="str">
        <f t="shared" si="338"/>
        <v/>
      </c>
    </row>
    <row r="9023" spans="26:27" x14ac:dyDescent="0.2">
      <c r="Z9023" t="str">
        <f t="shared" si="337"/>
        <v/>
      </c>
      <c r="AA9023" t="str">
        <f t="shared" si="338"/>
        <v/>
      </c>
    </row>
    <row r="9024" spans="26:27" x14ac:dyDescent="0.2">
      <c r="Z9024" t="str">
        <f t="shared" si="337"/>
        <v/>
      </c>
      <c r="AA9024" t="str">
        <f t="shared" si="338"/>
        <v/>
      </c>
    </row>
    <row r="9025" spans="26:27" x14ac:dyDescent="0.2">
      <c r="Z9025" t="str">
        <f t="shared" si="337"/>
        <v/>
      </c>
      <c r="AA9025" t="str">
        <f t="shared" si="338"/>
        <v/>
      </c>
    </row>
    <row r="9026" spans="26:27" x14ac:dyDescent="0.2">
      <c r="Z9026" t="str">
        <f t="shared" si="337"/>
        <v/>
      </c>
      <c r="AA9026" t="str">
        <f t="shared" si="338"/>
        <v/>
      </c>
    </row>
    <row r="9027" spans="26:27" x14ac:dyDescent="0.2">
      <c r="Z9027" t="str">
        <f t="shared" si="337"/>
        <v/>
      </c>
      <c r="AA9027" t="str">
        <f t="shared" si="338"/>
        <v/>
      </c>
    </row>
    <row r="9028" spans="26:27" x14ac:dyDescent="0.2">
      <c r="Z9028" t="str">
        <f t="shared" si="337"/>
        <v/>
      </c>
      <c r="AA9028" t="str">
        <f t="shared" si="338"/>
        <v/>
      </c>
    </row>
    <row r="9029" spans="26:27" x14ac:dyDescent="0.2">
      <c r="Z9029" t="str">
        <f t="shared" si="337"/>
        <v/>
      </c>
      <c r="AA9029" t="str">
        <f t="shared" si="338"/>
        <v/>
      </c>
    </row>
    <row r="9030" spans="26:27" x14ac:dyDescent="0.2">
      <c r="Z9030" t="str">
        <f t="shared" si="337"/>
        <v/>
      </c>
      <c r="AA9030" t="str">
        <f t="shared" si="338"/>
        <v/>
      </c>
    </row>
    <row r="9031" spans="26:27" x14ac:dyDescent="0.2">
      <c r="Z9031" t="str">
        <f t="shared" si="337"/>
        <v/>
      </c>
      <c r="AA9031" t="str">
        <f t="shared" si="338"/>
        <v/>
      </c>
    </row>
    <row r="9032" spans="26:27" x14ac:dyDescent="0.2">
      <c r="Z9032" t="str">
        <f t="shared" si="337"/>
        <v/>
      </c>
      <c r="AA9032" t="str">
        <f t="shared" si="338"/>
        <v/>
      </c>
    </row>
    <row r="9033" spans="26:27" x14ac:dyDescent="0.2">
      <c r="Z9033" t="str">
        <f t="shared" si="337"/>
        <v/>
      </c>
      <c r="AA9033" t="str">
        <f t="shared" si="338"/>
        <v/>
      </c>
    </row>
    <row r="9034" spans="26:27" x14ac:dyDescent="0.2">
      <c r="Z9034" t="str">
        <f t="shared" si="337"/>
        <v/>
      </c>
      <c r="AA9034" t="str">
        <f t="shared" si="338"/>
        <v/>
      </c>
    </row>
    <row r="9035" spans="26:27" x14ac:dyDescent="0.2">
      <c r="Z9035" t="str">
        <f t="shared" si="337"/>
        <v/>
      </c>
      <c r="AA9035" t="str">
        <f t="shared" si="338"/>
        <v/>
      </c>
    </row>
    <row r="9036" spans="26:27" x14ac:dyDescent="0.2">
      <c r="Z9036" t="str">
        <f t="shared" si="337"/>
        <v/>
      </c>
      <c r="AA9036" t="str">
        <f t="shared" si="338"/>
        <v/>
      </c>
    </row>
    <row r="9037" spans="26:27" x14ac:dyDescent="0.2">
      <c r="Z9037" t="str">
        <f t="shared" si="337"/>
        <v/>
      </c>
      <c r="AA9037" t="str">
        <f t="shared" si="338"/>
        <v/>
      </c>
    </row>
    <row r="9038" spans="26:27" x14ac:dyDescent="0.2">
      <c r="Z9038" t="str">
        <f t="shared" si="337"/>
        <v/>
      </c>
      <c r="AA9038" t="str">
        <f t="shared" si="338"/>
        <v/>
      </c>
    </row>
    <row r="9039" spans="26:27" x14ac:dyDescent="0.2">
      <c r="Z9039" t="str">
        <f t="shared" si="337"/>
        <v/>
      </c>
      <c r="AA9039" t="str">
        <f t="shared" si="338"/>
        <v/>
      </c>
    </row>
    <row r="9040" spans="26:27" x14ac:dyDescent="0.2">
      <c r="Z9040" t="str">
        <f t="shared" si="337"/>
        <v/>
      </c>
      <c r="AA9040" t="str">
        <f t="shared" si="338"/>
        <v/>
      </c>
    </row>
    <row r="9041" spans="26:27" x14ac:dyDescent="0.2">
      <c r="Z9041" t="str">
        <f t="shared" si="337"/>
        <v/>
      </c>
      <c r="AA9041" t="str">
        <f t="shared" si="338"/>
        <v/>
      </c>
    </row>
    <row r="9042" spans="26:27" x14ac:dyDescent="0.2">
      <c r="Z9042" t="str">
        <f t="shared" si="337"/>
        <v/>
      </c>
      <c r="AA9042" t="str">
        <f t="shared" si="338"/>
        <v/>
      </c>
    </row>
    <row r="9043" spans="26:27" x14ac:dyDescent="0.2">
      <c r="Z9043" t="str">
        <f t="shared" si="337"/>
        <v/>
      </c>
      <c r="AA9043" t="str">
        <f t="shared" si="338"/>
        <v/>
      </c>
    </row>
    <row r="9044" spans="26:27" x14ac:dyDescent="0.2">
      <c r="Z9044" t="str">
        <f t="shared" si="337"/>
        <v/>
      </c>
      <c r="AA9044" t="str">
        <f t="shared" si="338"/>
        <v/>
      </c>
    </row>
    <row r="9045" spans="26:27" x14ac:dyDescent="0.2">
      <c r="Z9045" t="str">
        <f t="shared" si="337"/>
        <v/>
      </c>
      <c r="AA9045" t="str">
        <f t="shared" si="338"/>
        <v/>
      </c>
    </row>
    <row r="9046" spans="26:27" x14ac:dyDescent="0.2">
      <c r="Z9046" t="str">
        <f t="shared" si="337"/>
        <v/>
      </c>
      <c r="AA9046" t="str">
        <f t="shared" si="338"/>
        <v/>
      </c>
    </row>
    <row r="9047" spans="26:27" x14ac:dyDescent="0.2">
      <c r="Z9047" t="str">
        <f t="shared" si="337"/>
        <v/>
      </c>
      <c r="AA9047" t="str">
        <f t="shared" si="338"/>
        <v/>
      </c>
    </row>
    <row r="9048" spans="26:27" x14ac:dyDescent="0.2">
      <c r="Z9048" t="str">
        <f t="shared" si="337"/>
        <v/>
      </c>
      <c r="AA9048" t="str">
        <f t="shared" si="338"/>
        <v/>
      </c>
    </row>
    <row r="9049" spans="26:27" x14ac:dyDescent="0.2">
      <c r="Z9049" t="str">
        <f t="shared" si="337"/>
        <v/>
      </c>
      <c r="AA9049" t="str">
        <f t="shared" si="338"/>
        <v/>
      </c>
    </row>
    <row r="9050" spans="26:27" x14ac:dyDescent="0.2">
      <c r="Z9050" t="str">
        <f t="shared" si="337"/>
        <v/>
      </c>
      <c r="AA9050" t="str">
        <f t="shared" si="338"/>
        <v/>
      </c>
    </row>
    <row r="9051" spans="26:27" x14ac:dyDescent="0.2">
      <c r="Z9051" t="str">
        <f t="shared" si="337"/>
        <v/>
      </c>
      <c r="AA9051" t="str">
        <f t="shared" si="338"/>
        <v/>
      </c>
    </row>
    <row r="9052" spans="26:27" x14ac:dyDescent="0.2">
      <c r="Z9052" t="str">
        <f t="shared" si="337"/>
        <v/>
      </c>
      <c r="AA9052" t="str">
        <f t="shared" si="338"/>
        <v/>
      </c>
    </row>
    <row r="9053" spans="26:27" x14ac:dyDescent="0.2">
      <c r="Z9053" t="str">
        <f t="shared" si="337"/>
        <v/>
      </c>
      <c r="AA9053" t="str">
        <f t="shared" si="338"/>
        <v/>
      </c>
    </row>
    <row r="9054" spans="26:27" x14ac:dyDescent="0.2">
      <c r="Z9054" t="str">
        <f t="shared" si="337"/>
        <v/>
      </c>
      <c r="AA9054" t="str">
        <f t="shared" si="338"/>
        <v/>
      </c>
    </row>
    <row r="9055" spans="26:27" x14ac:dyDescent="0.2">
      <c r="Z9055" t="str">
        <f t="shared" si="337"/>
        <v/>
      </c>
      <c r="AA9055" t="str">
        <f t="shared" si="338"/>
        <v/>
      </c>
    </row>
    <row r="9056" spans="26:27" x14ac:dyDescent="0.2">
      <c r="Z9056" t="str">
        <f t="shared" si="337"/>
        <v/>
      </c>
      <c r="AA9056" t="str">
        <f t="shared" si="338"/>
        <v/>
      </c>
    </row>
    <row r="9057" spans="26:27" x14ac:dyDescent="0.2">
      <c r="Z9057" t="str">
        <f t="shared" si="337"/>
        <v/>
      </c>
      <c r="AA9057" t="str">
        <f t="shared" si="338"/>
        <v/>
      </c>
    </row>
    <row r="9058" spans="26:27" x14ac:dyDescent="0.2">
      <c r="Z9058" t="str">
        <f t="shared" ref="Z9058:Z9121" si="339">A9058&amp;B9058&amp;D9058</f>
        <v/>
      </c>
      <c r="AA9058" t="str">
        <f t="shared" ref="AA9058:AA9121" si="340">$A9058&amp;$B9058&amp;$D9058</f>
        <v/>
      </c>
    </row>
    <row r="9059" spans="26:27" x14ac:dyDescent="0.2">
      <c r="Z9059" t="str">
        <f t="shared" si="339"/>
        <v/>
      </c>
      <c r="AA9059" t="str">
        <f t="shared" si="340"/>
        <v/>
      </c>
    </row>
    <row r="9060" spans="26:27" x14ac:dyDescent="0.2">
      <c r="Z9060" t="str">
        <f t="shared" si="339"/>
        <v/>
      </c>
      <c r="AA9060" t="str">
        <f t="shared" si="340"/>
        <v/>
      </c>
    </row>
    <row r="9061" spans="26:27" x14ac:dyDescent="0.2">
      <c r="Z9061" t="str">
        <f t="shared" si="339"/>
        <v/>
      </c>
      <c r="AA9061" t="str">
        <f t="shared" si="340"/>
        <v/>
      </c>
    </row>
    <row r="9062" spans="26:27" x14ac:dyDescent="0.2">
      <c r="Z9062" t="str">
        <f t="shared" si="339"/>
        <v/>
      </c>
      <c r="AA9062" t="str">
        <f t="shared" si="340"/>
        <v/>
      </c>
    </row>
    <row r="9063" spans="26:27" x14ac:dyDescent="0.2">
      <c r="Z9063" t="str">
        <f t="shared" si="339"/>
        <v/>
      </c>
      <c r="AA9063" t="str">
        <f t="shared" si="340"/>
        <v/>
      </c>
    </row>
    <row r="9064" spans="26:27" x14ac:dyDescent="0.2">
      <c r="Z9064" t="str">
        <f t="shared" si="339"/>
        <v/>
      </c>
      <c r="AA9064" t="str">
        <f t="shared" si="340"/>
        <v/>
      </c>
    </row>
    <row r="9065" spans="26:27" x14ac:dyDescent="0.2">
      <c r="Z9065" t="str">
        <f t="shared" si="339"/>
        <v/>
      </c>
      <c r="AA9065" t="str">
        <f t="shared" si="340"/>
        <v/>
      </c>
    </row>
    <row r="9066" spans="26:27" x14ac:dyDescent="0.2">
      <c r="Z9066" t="str">
        <f t="shared" si="339"/>
        <v/>
      </c>
      <c r="AA9066" t="str">
        <f t="shared" si="340"/>
        <v/>
      </c>
    </row>
    <row r="9067" spans="26:27" x14ac:dyDescent="0.2">
      <c r="Z9067" t="str">
        <f t="shared" si="339"/>
        <v/>
      </c>
      <c r="AA9067" t="str">
        <f t="shared" si="340"/>
        <v/>
      </c>
    </row>
    <row r="9068" spans="26:27" x14ac:dyDescent="0.2">
      <c r="Z9068" t="str">
        <f t="shared" si="339"/>
        <v/>
      </c>
      <c r="AA9068" t="str">
        <f t="shared" si="340"/>
        <v/>
      </c>
    </row>
    <row r="9069" spans="26:27" x14ac:dyDescent="0.2">
      <c r="Z9069" t="str">
        <f t="shared" si="339"/>
        <v/>
      </c>
      <c r="AA9069" t="str">
        <f t="shared" si="340"/>
        <v/>
      </c>
    </row>
    <row r="9070" spans="26:27" x14ac:dyDescent="0.2">
      <c r="Z9070" t="str">
        <f t="shared" si="339"/>
        <v/>
      </c>
      <c r="AA9070" t="str">
        <f t="shared" si="340"/>
        <v/>
      </c>
    </row>
    <row r="9071" spans="26:27" x14ac:dyDescent="0.2">
      <c r="Z9071" t="str">
        <f t="shared" si="339"/>
        <v/>
      </c>
      <c r="AA9071" t="str">
        <f t="shared" si="340"/>
        <v/>
      </c>
    </row>
    <row r="9072" spans="26:27" x14ac:dyDescent="0.2">
      <c r="Z9072" t="str">
        <f t="shared" si="339"/>
        <v/>
      </c>
      <c r="AA9072" t="str">
        <f t="shared" si="340"/>
        <v/>
      </c>
    </row>
    <row r="9073" spans="26:27" x14ac:dyDescent="0.2">
      <c r="Z9073" t="str">
        <f t="shared" si="339"/>
        <v/>
      </c>
      <c r="AA9073" t="str">
        <f t="shared" si="340"/>
        <v/>
      </c>
    </row>
    <row r="9074" spans="26:27" x14ac:dyDescent="0.2">
      <c r="Z9074" t="str">
        <f t="shared" si="339"/>
        <v/>
      </c>
      <c r="AA9074" t="str">
        <f t="shared" si="340"/>
        <v/>
      </c>
    </row>
    <row r="9075" spans="26:27" x14ac:dyDescent="0.2">
      <c r="Z9075" t="str">
        <f t="shared" si="339"/>
        <v/>
      </c>
      <c r="AA9075" t="str">
        <f t="shared" si="340"/>
        <v/>
      </c>
    </row>
    <row r="9076" spans="26:27" x14ac:dyDescent="0.2">
      <c r="Z9076" t="str">
        <f t="shared" si="339"/>
        <v/>
      </c>
      <c r="AA9076" t="str">
        <f t="shared" si="340"/>
        <v/>
      </c>
    </row>
    <row r="9077" spans="26:27" x14ac:dyDescent="0.2">
      <c r="Z9077" t="str">
        <f t="shared" si="339"/>
        <v/>
      </c>
      <c r="AA9077" t="str">
        <f t="shared" si="340"/>
        <v/>
      </c>
    </row>
    <row r="9078" spans="26:27" x14ac:dyDescent="0.2">
      <c r="Z9078" t="str">
        <f t="shared" si="339"/>
        <v/>
      </c>
      <c r="AA9078" t="str">
        <f t="shared" si="340"/>
        <v/>
      </c>
    </row>
    <row r="9079" spans="26:27" x14ac:dyDescent="0.2">
      <c r="Z9079" t="str">
        <f t="shared" si="339"/>
        <v/>
      </c>
      <c r="AA9079" t="str">
        <f t="shared" si="340"/>
        <v/>
      </c>
    </row>
    <row r="9080" spans="26:27" x14ac:dyDescent="0.2">
      <c r="Z9080" t="str">
        <f t="shared" si="339"/>
        <v/>
      </c>
      <c r="AA9080" t="str">
        <f t="shared" si="340"/>
        <v/>
      </c>
    </row>
    <row r="9081" spans="26:27" x14ac:dyDescent="0.2">
      <c r="Z9081" t="str">
        <f t="shared" si="339"/>
        <v/>
      </c>
      <c r="AA9081" t="str">
        <f t="shared" si="340"/>
        <v/>
      </c>
    </row>
    <row r="9082" spans="26:27" x14ac:dyDescent="0.2">
      <c r="Z9082" t="str">
        <f t="shared" si="339"/>
        <v/>
      </c>
      <c r="AA9082" t="str">
        <f t="shared" si="340"/>
        <v/>
      </c>
    </row>
    <row r="9083" spans="26:27" x14ac:dyDescent="0.2">
      <c r="Z9083" t="str">
        <f t="shared" si="339"/>
        <v/>
      </c>
      <c r="AA9083" t="str">
        <f t="shared" si="340"/>
        <v/>
      </c>
    </row>
    <row r="9084" spans="26:27" x14ac:dyDescent="0.2">
      <c r="Z9084" t="str">
        <f t="shared" si="339"/>
        <v/>
      </c>
      <c r="AA9084" t="str">
        <f t="shared" si="340"/>
        <v/>
      </c>
    </row>
    <row r="9085" spans="26:27" x14ac:dyDescent="0.2">
      <c r="Z9085" t="str">
        <f t="shared" si="339"/>
        <v/>
      </c>
      <c r="AA9085" t="str">
        <f t="shared" si="340"/>
        <v/>
      </c>
    </row>
    <row r="9086" spans="26:27" x14ac:dyDescent="0.2">
      <c r="Z9086" t="str">
        <f t="shared" si="339"/>
        <v/>
      </c>
      <c r="AA9086" t="str">
        <f t="shared" si="340"/>
        <v/>
      </c>
    </row>
    <row r="9087" spans="26:27" x14ac:dyDescent="0.2">
      <c r="Z9087" t="str">
        <f t="shared" si="339"/>
        <v/>
      </c>
      <c r="AA9087" t="str">
        <f t="shared" si="340"/>
        <v/>
      </c>
    </row>
    <row r="9088" spans="26:27" x14ac:dyDescent="0.2">
      <c r="Z9088" t="str">
        <f t="shared" si="339"/>
        <v/>
      </c>
      <c r="AA9088" t="str">
        <f t="shared" si="340"/>
        <v/>
      </c>
    </row>
    <row r="9089" spans="26:27" x14ac:dyDescent="0.2">
      <c r="Z9089" t="str">
        <f t="shared" si="339"/>
        <v/>
      </c>
      <c r="AA9089" t="str">
        <f t="shared" si="340"/>
        <v/>
      </c>
    </row>
    <row r="9090" spans="26:27" x14ac:dyDescent="0.2">
      <c r="Z9090" t="str">
        <f t="shared" si="339"/>
        <v/>
      </c>
      <c r="AA9090" t="str">
        <f t="shared" si="340"/>
        <v/>
      </c>
    </row>
    <row r="9091" spans="26:27" x14ac:dyDescent="0.2">
      <c r="Z9091" t="str">
        <f t="shared" si="339"/>
        <v/>
      </c>
      <c r="AA9091" t="str">
        <f t="shared" si="340"/>
        <v/>
      </c>
    </row>
    <row r="9092" spans="26:27" x14ac:dyDescent="0.2">
      <c r="Z9092" t="str">
        <f t="shared" si="339"/>
        <v/>
      </c>
      <c r="AA9092" t="str">
        <f t="shared" si="340"/>
        <v/>
      </c>
    </row>
    <row r="9093" spans="26:27" x14ac:dyDescent="0.2">
      <c r="Z9093" t="str">
        <f t="shared" si="339"/>
        <v/>
      </c>
      <c r="AA9093" t="str">
        <f t="shared" si="340"/>
        <v/>
      </c>
    </row>
    <row r="9094" spans="26:27" x14ac:dyDescent="0.2">
      <c r="Z9094" t="str">
        <f t="shared" si="339"/>
        <v/>
      </c>
      <c r="AA9094" t="str">
        <f t="shared" si="340"/>
        <v/>
      </c>
    </row>
    <row r="9095" spans="26:27" x14ac:dyDescent="0.2">
      <c r="Z9095" t="str">
        <f t="shared" si="339"/>
        <v/>
      </c>
      <c r="AA9095" t="str">
        <f t="shared" si="340"/>
        <v/>
      </c>
    </row>
    <row r="9096" spans="26:27" x14ac:dyDescent="0.2">
      <c r="Z9096" t="str">
        <f t="shared" si="339"/>
        <v/>
      </c>
      <c r="AA9096" t="str">
        <f t="shared" si="340"/>
        <v/>
      </c>
    </row>
    <row r="9097" spans="26:27" x14ac:dyDescent="0.2">
      <c r="Z9097" t="str">
        <f t="shared" si="339"/>
        <v/>
      </c>
      <c r="AA9097" t="str">
        <f t="shared" si="340"/>
        <v/>
      </c>
    </row>
    <row r="9098" spans="26:27" x14ac:dyDescent="0.2">
      <c r="Z9098" t="str">
        <f t="shared" si="339"/>
        <v/>
      </c>
      <c r="AA9098" t="str">
        <f t="shared" si="340"/>
        <v/>
      </c>
    </row>
    <row r="9099" spans="26:27" x14ac:dyDescent="0.2">
      <c r="Z9099" t="str">
        <f t="shared" si="339"/>
        <v/>
      </c>
      <c r="AA9099" t="str">
        <f t="shared" si="340"/>
        <v/>
      </c>
    </row>
    <row r="9100" spans="26:27" x14ac:dyDescent="0.2">
      <c r="Z9100" t="str">
        <f t="shared" si="339"/>
        <v/>
      </c>
      <c r="AA9100" t="str">
        <f t="shared" si="340"/>
        <v/>
      </c>
    </row>
    <row r="9101" spans="26:27" x14ac:dyDescent="0.2">
      <c r="Z9101" t="str">
        <f t="shared" si="339"/>
        <v/>
      </c>
      <c r="AA9101" t="str">
        <f t="shared" si="340"/>
        <v/>
      </c>
    </row>
    <row r="9102" spans="26:27" x14ac:dyDescent="0.2">
      <c r="Z9102" t="str">
        <f t="shared" si="339"/>
        <v/>
      </c>
      <c r="AA9102" t="str">
        <f t="shared" si="340"/>
        <v/>
      </c>
    </row>
    <row r="9103" spans="26:27" x14ac:dyDescent="0.2">
      <c r="Z9103" t="str">
        <f t="shared" si="339"/>
        <v/>
      </c>
      <c r="AA9103" t="str">
        <f t="shared" si="340"/>
        <v/>
      </c>
    </row>
    <row r="9104" spans="26:27" x14ac:dyDescent="0.2">
      <c r="Z9104" t="str">
        <f t="shared" si="339"/>
        <v/>
      </c>
      <c r="AA9104" t="str">
        <f t="shared" si="340"/>
        <v/>
      </c>
    </row>
    <row r="9105" spans="26:27" x14ac:dyDescent="0.2">
      <c r="Z9105" t="str">
        <f t="shared" si="339"/>
        <v/>
      </c>
      <c r="AA9105" t="str">
        <f t="shared" si="340"/>
        <v/>
      </c>
    </row>
    <row r="9106" spans="26:27" x14ac:dyDescent="0.2">
      <c r="Z9106" t="str">
        <f t="shared" si="339"/>
        <v/>
      </c>
      <c r="AA9106" t="str">
        <f t="shared" si="340"/>
        <v/>
      </c>
    </row>
    <row r="9107" spans="26:27" x14ac:dyDescent="0.2">
      <c r="Z9107" t="str">
        <f t="shared" si="339"/>
        <v/>
      </c>
      <c r="AA9107" t="str">
        <f t="shared" si="340"/>
        <v/>
      </c>
    </row>
    <row r="9108" spans="26:27" x14ac:dyDescent="0.2">
      <c r="Z9108" t="str">
        <f t="shared" si="339"/>
        <v/>
      </c>
      <c r="AA9108" t="str">
        <f t="shared" si="340"/>
        <v/>
      </c>
    </row>
    <row r="9109" spans="26:27" x14ac:dyDescent="0.2">
      <c r="Z9109" t="str">
        <f t="shared" si="339"/>
        <v/>
      </c>
      <c r="AA9109" t="str">
        <f t="shared" si="340"/>
        <v/>
      </c>
    </row>
    <row r="9110" spans="26:27" x14ac:dyDescent="0.2">
      <c r="Z9110" t="str">
        <f t="shared" si="339"/>
        <v/>
      </c>
      <c r="AA9110" t="str">
        <f t="shared" si="340"/>
        <v/>
      </c>
    </row>
    <row r="9111" spans="26:27" x14ac:dyDescent="0.2">
      <c r="Z9111" t="str">
        <f t="shared" si="339"/>
        <v/>
      </c>
      <c r="AA9111" t="str">
        <f t="shared" si="340"/>
        <v/>
      </c>
    </row>
    <row r="9112" spans="26:27" x14ac:dyDescent="0.2">
      <c r="Z9112" t="str">
        <f t="shared" si="339"/>
        <v/>
      </c>
      <c r="AA9112" t="str">
        <f t="shared" si="340"/>
        <v/>
      </c>
    </row>
    <row r="9113" spans="26:27" x14ac:dyDescent="0.2">
      <c r="Z9113" t="str">
        <f t="shared" si="339"/>
        <v/>
      </c>
      <c r="AA9113" t="str">
        <f t="shared" si="340"/>
        <v/>
      </c>
    </row>
    <row r="9114" spans="26:27" x14ac:dyDescent="0.2">
      <c r="Z9114" t="str">
        <f t="shared" si="339"/>
        <v/>
      </c>
      <c r="AA9114" t="str">
        <f t="shared" si="340"/>
        <v/>
      </c>
    </row>
    <row r="9115" spans="26:27" x14ac:dyDescent="0.2">
      <c r="Z9115" t="str">
        <f t="shared" si="339"/>
        <v/>
      </c>
      <c r="AA9115" t="str">
        <f t="shared" si="340"/>
        <v/>
      </c>
    </row>
    <row r="9116" spans="26:27" x14ac:dyDescent="0.2">
      <c r="Z9116" t="str">
        <f t="shared" si="339"/>
        <v/>
      </c>
      <c r="AA9116" t="str">
        <f t="shared" si="340"/>
        <v/>
      </c>
    </row>
    <row r="9117" spans="26:27" x14ac:dyDescent="0.2">
      <c r="Z9117" t="str">
        <f t="shared" si="339"/>
        <v/>
      </c>
      <c r="AA9117" t="str">
        <f t="shared" si="340"/>
        <v/>
      </c>
    </row>
    <row r="9118" spans="26:27" x14ac:dyDescent="0.2">
      <c r="Z9118" t="str">
        <f t="shared" si="339"/>
        <v/>
      </c>
      <c r="AA9118" t="str">
        <f t="shared" si="340"/>
        <v/>
      </c>
    </row>
    <row r="9119" spans="26:27" x14ac:dyDescent="0.2">
      <c r="Z9119" t="str">
        <f t="shared" si="339"/>
        <v/>
      </c>
      <c r="AA9119" t="str">
        <f t="shared" si="340"/>
        <v/>
      </c>
    </row>
    <row r="9120" spans="26:27" x14ac:dyDescent="0.2">
      <c r="Z9120" t="str">
        <f t="shared" si="339"/>
        <v/>
      </c>
      <c r="AA9120" t="str">
        <f t="shared" si="340"/>
        <v/>
      </c>
    </row>
    <row r="9121" spans="26:27" x14ac:dyDescent="0.2">
      <c r="Z9121" t="str">
        <f t="shared" si="339"/>
        <v/>
      </c>
      <c r="AA9121" t="str">
        <f t="shared" si="340"/>
        <v/>
      </c>
    </row>
    <row r="9122" spans="26:27" x14ac:dyDescent="0.2">
      <c r="Z9122" t="str">
        <f t="shared" ref="Z9122:Z9185" si="341">A9122&amp;B9122&amp;D9122</f>
        <v/>
      </c>
      <c r="AA9122" t="str">
        <f t="shared" ref="AA9122:AA9185" si="342">$A9122&amp;$B9122&amp;$D9122</f>
        <v/>
      </c>
    </row>
    <row r="9123" spans="26:27" x14ac:dyDescent="0.2">
      <c r="Z9123" t="str">
        <f t="shared" si="341"/>
        <v/>
      </c>
      <c r="AA9123" t="str">
        <f t="shared" si="342"/>
        <v/>
      </c>
    </row>
    <row r="9124" spans="26:27" x14ac:dyDescent="0.2">
      <c r="Z9124" t="str">
        <f t="shared" si="341"/>
        <v/>
      </c>
      <c r="AA9124" t="str">
        <f t="shared" si="342"/>
        <v/>
      </c>
    </row>
    <row r="9125" spans="26:27" x14ac:dyDescent="0.2">
      <c r="Z9125" t="str">
        <f t="shared" si="341"/>
        <v/>
      </c>
      <c r="AA9125" t="str">
        <f t="shared" si="342"/>
        <v/>
      </c>
    </row>
    <row r="9126" spans="26:27" x14ac:dyDescent="0.2">
      <c r="Z9126" t="str">
        <f t="shared" si="341"/>
        <v/>
      </c>
      <c r="AA9126" t="str">
        <f t="shared" si="342"/>
        <v/>
      </c>
    </row>
    <row r="9127" spans="26:27" x14ac:dyDescent="0.2">
      <c r="Z9127" t="str">
        <f t="shared" si="341"/>
        <v/>
      </c>
      <c r="AA9127" t="str">
        <f t="shared" si="342"/>
        <v/>
      </c>
    </row>
    <row r="9128" spans="26:27" x14ac:dyDescent="0.2">
      <c r="Z9128" t="str">
        <f t="shared" si="341"/>
        <v/>
      </c>
      <c r="AA9128" t="str">
        <f t="shared" si="342"/>
        <v/>
      </c>
    </row>
    <row r="9129" spans="26:27" x14ac:dyDescent="0.2">
      <c r="Z9129" t="str">
        <f t="shared" si="341"/>
        <v/>
      </c>
      <c r="AA9129" t="str">
        <f t="shared" si="342"/>
        <v/>
      </c>
    </row>
    <row r="9130" spans="26:27" x14ac:dyDescent="0.2">
      <c r="Z9130" t="str">
        <f t="shared" si="341"/>
        <v/>
      </c>
      <c r="AA9130" t="str">
        <f t="shared" si="342"/>
        <v/>
      </c>
    </row>
    <row r="9131" spans="26:27" x14ac:dyDescent="0.2">
      <c r="Z9131" t="str">
        <f t="shared" si="341"/>
        <v/>
      </c>
      <c r="AA9131" t="str">
        <f t="shared" si="342"/>
        <v/>
      </c>
    </row>
    <row r="9132" spans="26:27" x14ac:dyDescent="0.2">
      <c r="Z9132" t="str">
        <f t="shared" si="341"/>
        <v/>
      </c>
      <c r="AA9132" t="str">
        <f t="shared" si="342"/>
        <v/>
      </c>
    </row>
    <row r="9133" spans="26:27" x14ac:dyDescent="0.2">
      <c r="Z9133" t="str">
        <f t="shared" si="341"/>
        <v/>
      </c>
      <c r="AA9133" t="str">
        <f t="shared" si="342"/>
        <v/>
      </c>
    </row>
    <row r="9134" spans="26:27" x14ac:dyDescent="0.2">
      <c r="Z9134" t="str">
        <f t="shared" si="341"/>
        <v/>
      </c>
      <c r="AA9134" t="str">
        <f t="shared" si="342"/>
        <v/>
      </c>
    </row>
    <row r="9135" spans="26:27" x14ac:dyDescent="0.2">
      <c r="Z9135" t="str">
        <f t="shared" si="341"/>
        <v/>
      </c>
      <c r="AA9135" t="str">
        <f t="shared" si="342"/>
        <v/>
      </c>
    </row>
    <row r="9136" spans="26:27" x14ac:dyDescent="0.2">
      <c r="Z9136" t="str">
        <f t="shared" si="341"/>
        <v/>
      </c>
      <c r="AA9136" t="str">
        <f t="shared" si="342"/>
        <v/>
      </c>
    </row>
    <row r="9137" spans="26:27" x14ac:dyDescent="0.2">
      <c r="Z9137" t="str">
        <f t="shared" si="341"/>
        <v/>
      </c>
      <c r="AA9137" t="str">
        <f t="shared" si="342"/>
        <v/>
      </c>
    </row>
    <row r="9138" spans="26:27" x14ac:dyDescent="0.2">
      <c r="Z9138" t="str">
        <f t="shared" si="341"/>
        <v/>
      </c>
      <c r="AA9138" t="str">
        <f t="shared" si="342"/>
        <v/>
      </c>
    </row>
    <row r="9139" spans="26:27" x14ac:dyDescent="0.2">
      <c r="Z9139" t="str">
        <f t="shared" si="341"/>
        <v/>
      </c>
      <c r="AA9139" t="str">
        <f t="shared" si="342"/>
        <v/>
      </c>
    </row>
    <row r="9140" spans="26:27" x14ac:dyDescent="0.2">
      <c r="Z9140" t="str">
        <f t="shared" si="341"/>
        <v/>
      </c>
      <c r="AA9140" t="str">
        <f t="shared" si="342"/>
        <v/>
      </c>
    </row>
    <row r="9141" spans="26:27" x14ac:dyDescent="0.2">
      <c r="Z9141" t="str">
        <f t="shared" si="341"/>
        <v/>
      </c>
      <c r="AA9141" t="str">
        <f t="shared" si="342"/>
        <v/>
      </c>
    </row>
    <row r="9142" spans="26:27" x14ac:dyDescent="0.2">
      <c r="Z9142" t="str">
        <f t="shared" si="341"/>
        <v/>
      </c>
      <c r="AA9142" t="str">
        <f t="shared" si="342"/>
        <v/>
      </c>
    </row>
    <row r="9143" spans="26:27" x14ac:dyDescent="0.2">
      <c r="Z9143" t="str">
        <f t="shared" si="341"/>
        <v/>
      </c>
      <c r="AA9143" t="str">
        <f t="shared" si="342"/>
        <v/>
      </c>
    </row>
    <row r="9144" spans="26:27" x14ac:dyDescent="0.2">
      <c r="Z9144" t="str">
        <f t="shared" si="341"/>
        <v/>
      </c>
      <c r="AA9144" t="str">
        <f t="shared" si="342"/>
        <v/>
      </c>
    </row>
    <row r="9145" spans="26:27" x14ac:dyDescent="0.2">
      <c r="Z9145" t="str">
        <f t="shared" si="341"/>
        <v/>
      </c>
      <c r="AA9145" t="str">
        <f t="shared" si="342"/>
        <v/>
      </c>
    </row>
    <row r="9146" spans="26:27" x14ac:dyDescent="0.2">
      <c r="Z9146" t="str">
        <f t="shared" si="341"/>
        <v/>
      </c>
      <c r="AA9146" t="str">
        <f t="shared" si="342"/>
        <v/>
      </c>
    </row>
    <row r="9147" spans="26:27" x14ac:dyDescent="0.2">
      <c r="Z9147" t="str">
        <f t="shared" si="341"/>
        <v/>
      </c>
      <c r="AA9147" t="str">
        <f t="shared" si="342"/>
        <v/>
      </c>
    </row>
    <row r="9148" spans="26:27" x14ac:dyDescent="0.2">
      <c r="Z9148" t="str">
        <f t="shared" si="341"/>
        <v/>
      </c>
      <c r="AA9148" t="str">
        <f t="shared" si="342"/>
        <v/>
      </c>
    </row>
    <row r="9149" spans="26:27" x14ac:dyDescent="0.2">
      <c r="Z9149" t="str">
        <f t="shared" si="341"/>
        <v/>
      </c>
      <c r="AA9149" t="str">
        <f t="shared" si="342"/>
        <v/>
      </c>
    </row>
    <row r="9150" spans="26:27" x14ac:dyDescent="0.2">
      <c r="Z9150" t="str">
        <f t="shared" si="341"/>
        <v/>
      </c>
      <c r="AA9150" t="str">
        <f t="shared" si="342"/>
        <v/>
      </c>
    </row>
    <row r="9151" spans="26:27" x14ac:dyDescent="0.2">
      <c r="Z9151" t="str">
        <f t="shared" si="341"/>
        <v/>
      </c>
      <c r="AA9151" t="str">
        <f t="shared" si="342"/>
        <v/>
      </c>
    </row>
    <row r="9152" spans="26:27" x14ac:dyDescent="0.2">
      <c r="Z9152" t="str">
        <f t="shared" si="341"/>
        <v/>
      </c>
      <c r="AA9152" t="str">
        <f t="shared" si="342"/>
        <v/>
      </c>
    </row>
    <row r="9153" spans="26:27" x14ac:dyDescent="0.2">
      <c r="Z9153" t="str">
        <f t="shared" si="341"/>
        <v/>
      </c>
      <c r="AA9153" t="str">
        <f t="shared" si="342"/>
        <v/>
      </c>
    </row>
    <row r="9154" spans="26:27" x14ac:dyDescent="0.2">
      <c r="Z9154" t="str">
        <f t="shared" si="341"/>
        <v/>
      </c>
      <c r="AA9154" t="str">
        <f t="shared" si="342"/>
        <v/>
      </c>
    </row>
    <row r="9155" spans="26:27" x14ac:dyDescent="0.2">
      <c r="Z9155" t="str">
        <f t="shared" si="341"/>
        <v/>
      </c>
      <c r="AA9155" t="str">
        <f t="shared" si="342"/>
        <v/>
      </c>
    </row>
    <row r="9156" spans="26:27" x14ac:dyDescent="0.2">
      <c r="Z9156" t="str">
        <f t="shared" si="341"/>
        <v/>
      </c>
      <c r="AA9156" t="str">
        <f t="shared" si="342"/>
        <v/>
      </c>
    </row>
    <row r="9157" spans="26:27" x14ac:dyDescent="0.2">
      <c r="Z9157" t="str">
        <f t="shared" si="341"/>
        <v/>
      </c>
      <c r="AA9157" t="str">
        <f t="shared" si="342"/>
        <v/>
      </c>
    </row>
    <row r="9158" spans="26:27" x14ac:dyDescent="0.2">
      <c r="Z9158" t="str">
        <f t="shared" si="341"/>
        <v/>
      </c>
      <c r="AA9158" t="str">
        <f t="shared" si="342"/>
        <v/>
      </c>
    </row>
    <row r="9159" spans="26:27" x14ac:dyDescent="0.2">
      <c r="Z9159" t="str">
        <f t="shared" si="341"/>
        <v/>
      </c>
      <c r="AA9159" t="str">
        <f t="shared" si="342"/>
        <v/>
      </c>
    </row>
    <row r="9160" spans="26:27" x14ac:dyDescent="0.2">
      <c r="Z9160" t="str">
        <f t="shared" si="341"/>
        <v/>
      </c>
      <c r="AA9160" t="str">
        <f t="shared" si="342"/>
        <v/>
      </c>
    </row>
    <row r="9161" spans="26:27" x14ac:dyDescent="0.2">
      <c r="Z9161" t="str">
        <f t="shared" si="341"/>
        <v/>
      </c>
      <c r="AA9161" t="str">
        <f t="shared" si="342"/>
        <v/>
      </c>
    </row>
    <row r="9162" spans="26:27" x14ac:dyDescent="0.2">
      <c r="Z9162" t="str">
        <f t="shared" si="341"/>
        <v/>
      </c>
      <c r="AA9162" t="str">
        <f t="shared" si="342"/>
        <v/>
      </c>
    </row>
    <row r="9163" spans="26:27" x14ac:dyDescent="0.2">
      <c r="Z9163" t="str">
        <f t="shared" si="341"/>
        <v/>
      </c>
      <c r="AA9163" t="str">
        <f t="shared" si="342"/>
        <v/>
      </c>
    </row>
    <row r="9164" spans="26:27" x14ac:dyDescent="0.2">
      <c r="Z9164" t="str">
        <f t="shared" si="341"/>
        <v/>
      </c>
      <c r="AA9164" t="str">
        <f t="shared" si="342"/>
        <v/>
      </c>
    </row>
    <row r="9165" spans="26:27" x14ac:dyDescent="0.2">
      <c r="Z9165" t="str">
        <f t="shared" si="341"/>
        <v/>
      </c>
      <c r="AA9165" t="str">
        <f t="shared" si="342"/>
        <v/>
      </c>
    </row>
    <row r="9166" spans="26:27" x14ac:dyDescent="0.2">
      <c r="Z9166" t="str">
        <f t="shared" si="341"/>
        <v/>
      </c>
      <c r="AA9166" t="str">
        <f t="shared" si="342"/>
        <v/>
      </c>
    </row>
    <row r="9167" spans="26:27" x14ac:dyDescent="0.2">
      <c r="Z9167" t="str">
        <f t="shared" si="341"/>
        <v/>
      </c>
      <c r="AA9167" t="str">
        <f t="shared" si="342"/>
        <v/>
      </c>
    </row>
    <row r="9168" spans="26:27" x14ac:dyDescent="0.2">
      <c r="Z9168" t="str">
        <f t="shared" si="341"/>
        <v/>
      </c>
      <c r="AA9168" t="str">
        <f t="shared" si="342"/>
        <v/>
      </c>
    </row>
    <row r="9169" spans="26:27" x14ac:dyDescent="0.2">
      <c r="Z9169" t="str">
        <f t="shared" si="341"/>
        <v/>
      </c>
      <c r="AA9169" t="str">
        <f t="shared" si="342"/>
        <v/>
      </c>
    </row>
    <row r="9170" spans="26:27" x14ac:dyDescent="0.2">
      <c r="Z9170" t="str">
        <f t="shared" si="341"/>
        <v/>
      </c>
      <c r="AA9170" t="str">
        <f t="shared" si="342"/>
        <v/>
      </c>
    </row>
    <row r="9171" spans="26:27" x14ac:dyDescent="0.2">
      <c r="Z9171" t="str">
        <f t="shared" si="341"/>
        <v/>
      </c>
      <c r="AA9171" t="str">
        <f t="shared" si="342"/>
        <v/>
      </c>
    </row>
    <row r="9172" spans="26:27" x14ac:dyDescent="0.2">
      <c r="Z9172" t="str">
        <f t="shared" si="341"/>
        <v/>
      </c>
      <c r="AA9172" t="str">
        <f t="shared" si="342"/>
        <v/>
      </c>
    </row>
    <row r="9173" spans="26:27" x14ac:dyDescent="0.2">
      <c r="Z9173" t="str">
        <f t="shared" si="341"/>
        <v/>
      </c>
      <c r="AA9173" t="str">
        <f t="shared" si="342"/>
        <v/>
      </c>
    </row>
    <row r="9174" spans="26:27" x14ac:dyDescent="0.2">
      <c r="Z9174" t="str">
        <f t="shared" si="341"/>
        <v/>
      </c>
      <c r="AA9174" t="str">
        <f t="shared" si="342"/>
        <v/>
      </c>
    </row>
    <row r="9175" spans="26:27" x14ac:dyDescent="0.2">
      <c r="Z9175" t="str">
        <f t="shared" si="341"/>
        <v/>
      </c>
      <c r="AA9175" t="str">
        <f t="shared" si="342"/>
        <v/>
      </c>
    </row>
    <row r="9176" spans="26:27" x14ac:dyDescent="0.2">
      <c r="Z9176" t="str">
        <f t="shared" si="341"/>
        <v/>
      </c>
      <c r="AA9176" t="str">
        <f t="shared" si="342"/>
        <v/>
      </c>
    </row>
    <row r="9177" spans="26:27" x14ac:dyDescent="0.2">
      <c r="Z9177" t="str">
        <f t="shared" si="341"/>
        <v/>
      </c>
      <c r="AA9177" t="str">
        <f t="shared" si="342"/>
        <v/>
      </c>
    </row>
    <row r="9178" spans="26:27" x14ac:dyDescent="0.2">
      <c r="Z9178" t="str">
        <f t="shared" si="341"/>
        <v/>
      </c>
      <c r="AA9178" t="str">
        <f t="shared" si="342"/>
        <v/>
      </c>
    </row>
    <row r="9179" spans="26:27" x14ac:dyDescent="0.2">
      <c r="Z9179" t="str">
        <f t="shared" si="341"/>
        <v/>
      </c>
      <c r="AA9179" t="str">
        <f t="shared" si="342"/>
        <v/>
      </c>
    </row>
    <row r="9180" spans="26:27" x14ac:dyDescent="0.2">
      <c r="Z9180" t="str">
        <f t="shared" si="341"/>
        <v/>
      </c>
      <c r="AA9180" t="str">
        <f t="shared" si="342"/>
        <v/>
      </c>
    </row>
    <row r="9181" spans="26:27" x14ac:dyDescent="0.2">
      <c r="Z9181" t="str">
        <f t="shared" si="341"/>
        <v/>
      </c>
      <c r="AA9181" t="str">
        <f t="shared" si="342"/>
        <v/>
      </c>
    </row>
    <row r="9182" spans="26:27" x14ac:dyDescent="0.2">
      <c r="Z9182" t="str">
        <f t="shared" si="341"/>
        <v/>
      </c>
      <c r="AA9182" t="str">
        <f t="shared" si="342"/>
        <v/>
      </c>
    </row>
    <row r="9183" spans="26:27" x14ac:dyDescent="0.2">
      <c r="Z9183" t="str">
        <f t="shared" si="341"/>
        <v/>
      </c>
      <c r="AA9183" t="str">
        <f t="shared" si="342"/>
        <v/>
      </c>
    </row>
    <row r="9184" spans="26:27" x14ac:dyDescent="0.2">
      <c r="Z9184" t="str">
        <f t="shared" si="341"/>
        <v/>
      </c>
      <c r="AA9184" t="str">
        <f t="shared" si="342"/>
        <v/>
      </c>
    </row>
    <row r="9185" spans="26:27" x14ac:dyDescent="0.2">
      <c r="Z9185" t="str">
        <f t="shared" si="341"/>
        <v/>
      </c>
      <c r="AA9185" t="str">
        <f t="shared" si="342"/>
        <v/>
      </c>
    </row>
    <row r="9186" spans="26:27" x14ac:dyDescent="0.2">
      <c r="Z9186" t="str">
        <f t="shared" ref="Z9186:Z9249" si="343">A9186&amp;B9186&amp;D9186</f>
        <v/>
      </c>
      <c r="AA9186" t="str">
        <f t="shared" ref="AA9186:AA9249" si="344">$A9186&amp;$B9186&amp;$D9186</f>
        <v/>
      </c>
    </row>
    <row r="9187" spans="26:27" x14ac:dyDescent="0.2">
      <c r="Z9187" t="str">
        <f t="shared" si="343"/>
        <v/>
      </c>
      <c r="AA9187" t="str">
        <f t="shared" si="344"/>
        <v/>
      </c>
    </row>
    <row r="9188" spans="26:27" x14ac:dyDescent="0.2">
      <c r="Z9188" t="str">
        <f t="shared" si="343"/>
        <v/>
      </c>
      <c r="AA9188" t="str">
        <f t="shared" si="344"/>
        <v/>
      </c>
    </row>
    <row r="9189" spans="26:27" x14ac:dyDescent="0.2">
      <c r="Z9189" t="str">
        <f t="shared" si="343"/>
        <v/>
      </c>
      <c r="AA9189" t="str">
        <f t="shared" si="344"/>
        <v/>
      </c>
    </row>
    <row r="9190" spans="26:27" x14ac:dyDescent="0.2">
      <c r="Z9190" t="str">
        <f t="shared" si="343"/>
        <v/>
      </c>
      <c r="AA9190" t="str">
        <f t="shared" si="344"/>
        <v/>
      </c>
    </row>
    <row r="9191" spans="26:27" x14ac:dyDescent="0.2">
      <c r="Z9191" t="str">
        <f t="shared" si="343"/>
        <v/>
      </c>
      <c r="AA9191" t="str">
        <f t="shared" si="344"/>
        <v/>
      </c>
    </row>
    <row r="9192" spans="26:27" x14ac:dyDescent="0.2">
      <c r="Z9192" t="str">
        <f t="shared" si="343"/>
        <v/>
      </c>
      <c r="AA9192" t="str">
        <f t="shared" si="344"/>
        <v/>
      </c>
    </row>
    <row r="9193" spans="26:27" x14ac:dyDescent="0.2">
      <c r="Z9193" t="str">
        <f t="shared" si="343"/>
        <v/>
      </c>
      <c r="AA9193" t="str">
        <f t="shared" si="344"/>
        <v/>
      </c>
    </row>
    <row r="9194" spans="26:27" x14ac:dyDescent="0.2">
      <c r="Z9194" t="str">
        <f t="shared" si="343"/>
        <v/>
      </c>
      <c r="AA9194" t="str">
        <f t="shared" si="344"/>
        <v/>
      </c>
    </row>
    <row r="9195" spans="26:27" x14ac:dyDescent="0.2">
      <c r="Z9195" t="str">
        <f t="shared" si="343"/>
        <v/>
      </c>
      <c r="AA9195" t="str">
        <f t="shared" si="344"/>
        <v/>
      </c>
    </row>
    <row r="9196" spans="26:27" x14ac:dyDescent="0.2">
      <c r="Z9196" t="str">
        <f t="shared" si="343"/>
        <v/>
      </c>
      <c r="AA9196" t="str">
        <f t="shared" si="344"/>
        <v/>
      </c>
    </row>
    <row r="9197" spans="26:27" x14ac:dyDescent="0.2">
      <c r="Z9197" t="str">
        <f t="shared" si="343"/>
        <v/>
      </c>
      <c r="AA9197" t="str">
        <f t="shared" si="344"/>
        <v/>
      </c>
    </row>
    <row r="9198" spans="26:27" x14ac:dyDescent="0.2">
      <c r="Z9198" t="str">
        <f t="shared" si="343"/>
        <v/>
      </c>
      <c r="AA9198" t="str">
        <f t="shared" si="344"/>
        <v/>
      </c>
    </row>
    <row r="9199" spans="26:27" x14ac:dyDescent="0.2">
      <c r="Z9199" t="str">
        <f t="shared" si="343"/>
        <v/>
      </c>
      <c r="AA9199" t="str">
        <f t="shared" si="344"/>
        <v/>
      </c>
    </row>
    <row r="9200" spans="26:27" x14ac:dyDescent="0.2">
      <c r="Z9200" t="str">
        <f t="shared" si="343"/>
        <v/>
      </c>
      <c r="AA9200" t="str">
        <f t="shared" si="344"/>
        <v/>
      </c>
    </row>
    <row r="9201" spans="26:27" x14ac:dyDescent="0.2">
      <c r="Z9201" t="str">
        <f t="shared" si="343"/>
        <v/>
      </c>
      <c r="AA9201" t="str">
        <f t="shared" si="344"/>
        <v/>
      </c>
    </row>
    <row r="9202" spans="26:27" x14ac:dyDescent="0.2">
      <c r="Z9202" t="str">
        <f t="shared" si="343"/>
        <v/>
      </c>
      <c r="AA9202" t="str">
        <f t="shared" si="344"/>
        <v/>
      </c>
    </row>
    <row r="9203" spans="26:27" x14ac:dyDescent="0.2">
      <c r="Z9203" t="str">
        <f t="shared" si="343"/>
        <v/>
      </c>
      <c r="AA9203" t="str">
        <f t="shared" si="344"/>
        <v/>
      </c>
    </row>
    <row r="9204" spans="26:27" x14ac:dyDescent="0.2">
      <c r="Z9204" t="str">
        <f t="shared" si="343"/>
        <v/>
      </c>
      <c r="AA9204" t="str">
        <f t="shared" si="344"/>
        <v/>
      </c>
    </row>
    <row r="9205" spans="26:27" x14ac:dyDescent="0.2">
      <c r="Z9205" t="str">
        <f t="shared" si="343"/>
        <v/>
      </c>
      <c r="AA9205" t="str">
        <f t="shared" si="344"/>
        <v/>
      </c>
    </row>
    <row r="9206" spans="26:27" x14ac:dyDescent="0.2">
      <c r="Z9206" t="str">
        <f t="shared" si="343"/>
        <v/>
      </c>
      <c r="AA9206" t="str">
        <f t="shared" si="344"/>
        <v/>
      </c>
    </row>
    <row r="9207" spans="26:27" x14ac:dyDescent="0.2">
      <c r="Z9207" t="str">
        <f t="shared" si="343"/>
        <v/>
      </c>
      <c r="AA9207" t="str">
        <f t="shared" si="344"/>
        <v/>
      </c>
    </row>
    <row r="9208" spans="26:27" x14ac:dyDescent="0.2">
      <c r="Z9208" t="str">
        <f t="shared" si="343"/>
        <v/>
      </c>
      <c r="AA9208" t="str">
        <f t="shared" si="344"/>
        <v/>
      </c>
    </row>
    <row r="9209" spans="26:27" x14ac:dyDescent="0.2">
      <c r="Z9209" t="str">
        <f t="shared" si="343"/>
        <v/>
      </c>
      <c r="AA9209" t="str">
        <f t="shared" si="344"/>
        <v/>
      </c>
    </row>
    <row r="9210" spans="26:27" x14ac:dyDescent="0.2">
      <c r="Z9210" t="str">
        <f t="shared" si="343"/>
        <v/>
      </c>
      <c r="AA9210" t="str">
        <f t="shared" si="344"/>
        <v/>
      </c>
    </row>
    <row r="9211" spans="26:27" x14ac:dyDescent="0.2">
      <c r="Z9211" t="str">
        <f t="shared" si="343"/>
        <v/>
      </c>
      <c r="AA9211" t="str">
        <f t="shared" si="344"/>
        <v/>
      </c>
    </row>
    <row r="9212" spans="26:27" x14ac:dyDescent="0.2">
      <c r="Z9212" t="str">
        <f t="shared" si="343"/>
        <v/>
      </c>
      <c r="AA9212" t="str">
        <f t="shared" si="344"/>
        <v/>
      </c>
    </row>
    <row r="9213" spans="26:27" x14ac:dyDescent="0.2">
      <c r="Z9213" t="str">
        <f t="shared" si="343"/>
        <v/>
      </c>
      <c r="AA9213" t="str">
        <f t="shared" si="344"/>
        <v/>
      </c>
    </row>
    <row r="9214" spans="26:27" x14ac:dyDescent="0.2">
      <c r="Z9214" t="str">
        <f t="shared" si="343"/>
        <v/>
      </c>
      <c r="AA9214" t="str">
        <f t="shared" si="344"/>
        <v/>
      </c>
    </row>
    <row r="9215" spans="26:27" x14ac:dyDescent="0.2">
      <c r="Z9215" t="str">
        <f t="shared" si="343"/>
        <v/>
      </c>
      <c r="AA9215" t="str">
        <f t="shared" si="344"/>
        <v/>
      </c>
    </row>
    <row r="9216" spans="26:27" x14ac:dyDescent="0.2">
      <c r="Z9216" t="str">
        <f t="shared" si="343"/>
        <v/>
      </c>
      <c r="AA9216" t="str">
        <f t="shared" si="344"/>
        <v/>
      </c>
    </row>
    <row r="9217" spans="26:27" x14ac:dyDescent="0.2">
      <c r="Z9217" t="str">
        <f t="shared" si="343"/>
        <v/>
      </c>
      <c r="AA9217" t="str">
        <f t="shared" si="344"/>
        <v/>
      </c>
    </row>
    <row r="9218" spans="26:27" x14ac:dyDescent="0.2">
      <c r="Z9218" t="str">
        <f t="shared" si="343"/>
        <v/>
      </c>
      <c r="AA9218" t="str">
        <f t="shared" si="344"/>
        <v/>
      </c>
    </row>
    <row r="9219" spans="26:27" x14ac:dyDescent="0.2">
      <c r="Z9219" t="str">
        <f t="shared" si="343"/>
        <v/>
      </c>
      <c r="AA9219" t="str">
        <f t="shared" si="344"/>
        <v/>
      </c>
    </row>
    <row r="9220" spans="26:27" x14ac:dyDescent="0.2">
      <c r="Z9220" t="str">
        <f t="shared" si="343"/>
        <v/>
      </c>
      <c r="AA9220" t="str">
        <f t="shared" si="344"/>
        <v/>
      </c>
    </row>
    <row r="9221" spans="26:27" x14ac:dyDescent="0.2">
      <c r="Z9221" t="str">
        <f t="shared" si="343"/>
        <v/>
      </c>
      <c r="AA9221" t="str">
        <f t="shared" si="344"/>
        <v/>
      </c>
    </row>
    <row r="9222" spans="26:27" x14ac:dyDescent="0.2">
      <c r="Z9222" t="str">
        <f t="shared" si="343"/>
        <v/>
      </c>
      <c r="AA9222" t="str">
        <f t="shared" si="344"/>
        <v/>
      </c>
    </row>
    <row r="9223" spans="26:27" x14ac:dyDescent="0.2">
      <c r="Z9223" t="str">
        <f t="shared" si="343"/>
        <v/>
      </c>
      <c r="AA9223" t="str">
        <f t="shared" si="344"/>
        <v/>
      </c>
    </row>
    <row r="9224" spans="26:27" x14ac:dyDescent="0.2">
      <c r="Z9224" t="str">
        <f t="shared" si="343"/>
        <v/>
      </c>
      <c r="AA9224" t="str">
        <f t="shared" si="344"/>
        <v/>
      </c>
    </row>
    <row r="9225" spans="26:27" x14ac:dyDescent="0.2">
      <c r="Z9225" t="str">
        <f t="shared" si="343"/>
        <v/>
      </c>
      <c r="AA9225" t="str">
        <f t="shared" si="344"/>
        <v/>
      </c>
    </row>
    <row r="9226" spans="26:27" x14ac:dyDescent="0.2">
      <c r="Z9226" t="str">
        <f t="shared" si="343"/>
        <v/>
      </c>
      <c r="AA9226" t="str">
        <f t="shared" si="344"/>
        <v/>
      </c>
    </row>
    <row r="9227" spans="26:27" x14ac:dyDescent="0.2">
      <c r="Z9227" t="str">
        <f t="shared" si="343"/>
        <v/>
      </c>
      <c r="AA9227" t="str">
        <f t="shared" si="344"/>
        <v/>
      </c>
    </row>
    <row r="9228" spans="26:27" x14ac:dyDescent="0.2">
      <c r="Z9228" t="str">
        <f t="shared" si="343"/>
        <v/>
      </c>
      <c r="AA9228" t="str">
        <f t="shared" si="344"/>
        <v/>
      </c>
    </row>
    <row r="9229" spans="26:27" x14ac:dyDescent="0.2">
      <c r="Z9229" t="str">
        <f t="shared" si="343"/>
        <v/>
      </c>
      <c r="AA9229" t="str">
        <f t="shared" si="344"/>
        <v/>
      </c>
    </row>
    <row r="9230" spans="26:27" x14ac:dyDescent="0.2">
      <c r="Z9230" t="str">
        <f t="shared" si="343"/>
        <v/>
      </c>
      <c r="AA9230" t="str">
        <f t="shared" si="344"/>
        <v/>
      </c>
    </row>
    <row r="9231" spans="26:27" x14ac:dyDescent="0.2">
      <c r="Z9231" t="str">
        <f t="shared" si="343"/>
        <v/>
      </c>
      <c r="AA9231" t="str">
        <f t="shared" si="344"/>
        <v/>
      </c>
    </row>
    <row r="9232" spans="26:27" x14ac:dyDescent="0.2">
      <c r="Z9232" t="str">
        <f t="shared" si="343"/>
        <v/>
      </c>
      <c r="AA9232" t="str">
        <f t="shared" si="344"/>
        <v/>
      </c>
    </row>
    <row r="9233" spans="26:27" x14ac:dyDescent="0.2">
      <c r="Z9233" t="str">
        <f t="shared" si="343"/>
        <v/>
      </c>
      <c r="AA9233" t="str">
        <f t="shared" si="344"/>
        <v/>
      </c>
    </row>
    <row r="9234" spans="26:27" x14ac:dyDescent="0.2">
      <c r="Z9234" t="str">
        <f t="shared" si="343"/>
        <v/>
      </c>
      <c r="AA9234" t="str">
        <f t="shared" si="344"/>
        <v/>
      </c>
    </row>
    <row r="9235" spans="26:27" x14ac:dyDescent="0.2">
      <c r="Z9235" t="str">
        <f t="shared" si="343"/>
        <v/>
      </c>
      <c r="AA9235" t="str">
        <f t="shared" si="344"/>
        <v/>
      </c>
    </row>
    <row r="9236" spans="26:27" x14ac:dyDescent="0.2">
      <c r="Z9236" t="str">
        <f t="shared" si="343"/>
        <v/>
      </c>
      <c r="AA9236" t="str">
        <f t="shared" si="344"/>
        <v/>
      </c>
    </row>
    <row r="9237" spans="26:27" x14ac:dyDescent="0.2">
      <c r="Z9237" t="str">
        <f t="shared" si="343"/>
        <v/>
      </c>
      <c r="AA9237" t="str">
        <f t="shared" si="344"/>
        <v/>
      </c>
    </row>
    <row r="9238" spans="26:27" x14ac:dyDescent="0.2">
      <c r="Z9238" t="str">
        <f t="shared" si="343"/>
        <v/>
      </c>
      <c r="AA9238" t="str">
        <f t="shared" si="344"/>
        <v/>
      </c>
    </row>
    <row r="9239" spans="26:27" x14ac:dyDescent="0.2">
      <c r="Z9239" t="str">
        <f t="shared" si="343"/>
        <v/>
      </c>
      <c r="AA9239" t="str">
        <f t="shared" si="344"/>
        <v/>
      </c>
    </row>
    <row r="9240" spans="26:27" x14ac:dyDescent="0.2">
      <c r="Z9240" t="str">
        <f t="shared" si="343"/>
        <v/>
      </c>
      <c r="AA9240" t="str">
        <f t="shared" si="344"/>
        <v/>
      </c>
    </row>
    <row r="9241" spans="26:27" x14ac:dyDescent="0.2">
      <c r="Z9241" t="str">
        <f t="shared" si="343"/>
        <v/>
      </c>
      <c r="AA9241" t="str">
        <f t="shared" si="344"/>
        <v/>
      </c>
    </row>
    <row r="9242" spans="26:27" x14ac:dyDescent="0.2">
      <c r="Z9242" t="str">
        <f t="shared" si="343"/>
        <v/>
      </c>
      <c r="AA9242" t="str">
        <f t="shared" si="344"/>
        <v/>
      </c>
    </row>
    <row r="9243" spans="26:27" x14ac:dyDescent="0.2">
      <c r="Z9243" t="str">
        <f t="shared" si="343"/>
        <v/>
      </c>
      <c r="AA9243" t="str">
        <f t="shared" si="344"/>
        <v/>
      </c>
    </row>
    <row r="9244" spans="26:27" x14ac:dyDescent="0.2">
      <c r="Z9244" t="str">
        <f t="shared" si="343"/>
        <v/>
      </c>
      <c r="AA9244" t="str">
        <f t="shared" si="344"/>
        <v/>
      </c>
    </row>
    <row r="9245" spans="26:27" x14ac:dyDescent="0.2">
      <c r="Z9245" t="str">
        <f t="shared" si="343"/>
        <v/>
      </c>
      <c r="AA9245" t="str">
        <f t="shared" si="344"/>
        <v/>
      </c>
    </row>
    <row r="9246" spans="26:27" x14ac:dyDescent="0.2">
      <c r="Z9246" t="str">
        <f t="shared" si="343"/>
        <v/>
      </c>
      <c r="AA9246" t="str">
        <f t="shared" si="344"/>
        <v/>
      </c>
    </row>
    <row r="9247" spans="26:27" x14ac:dyDescent="0.2">
      <c r="Z9247" t="str">
        <f t="shared" si="343"/>
        <v/>
      </c>
      <c r="AA9247" t="str">
        <f t="shared" si="344"/>
        <v/>
      </c>
    </row>
    <row r="9248" spans="26:27" x14ac:dyDescent="0.2">
      <c r="Z9248" t="str">
        <f t="shared" si="343"/>
        <v/>
      </c>
      <c r="AA9248" t="str">
        <f t="shared" si="344"/>
        <v/>
      </c>
    </row>
    <row r="9249" spans="26:27" x14ac:dyDescent="0.2">
      <c r="Z9249" t="str">
        <f t="shared" si="343"/>
        <v/>
      </c>
      <c r="AA9249" t="str">
        <f t="shared" si="344"/>
        <v/>
      </c>
    </row>
    <row r="9250" spans="26:27" x14ac:dyDescent="0.2">
      <c r="Z9250" t="str">
        <f t="shared" ref="Z9250:Z9313" si="345">A9250&amp;B9250&amp;D9250</f>
        <v/>
      </c>
      <c r="AA9250" t="str">
        <f t="shared" ref="AA9250:AA9313" si="346">$A9250&amp;$B9250&amp;$D9250</f>
        <v/>
      </c>
    </row>
    <row r="9251" spans="26:27" x14ac:dyDescent="0.2">
      <c r="Z9251" t="str">
        <f t="shared" si="345"/>
        <v/>
      </c>
      <c r="AA9251" t="str">
        <f t="shared" si="346"/>
        <v/>
      </c>
    </row>
    <row r="9252" spans="26:27" x14ac:dyDescent="0.2">
      <c r="Z9252" t="str">
        <f t="shared" si="345"/>
        <v/>
      </c>
      <c r="AA9252" t="str">
        <f t="shared" si="346"/>
        <v/>
      </c>
    </row>
    <row r="9253" spans="26:27" x14ac:dyDescent="0.2">
      <c r="Z9253" t="str">
        <f t="shared" si="345"/>
        <v/>
      </c>
      <c r="AA9253" t="str">
        <f t="shared" si="346"/>
        <v/>
      </c>
    </row>
    <row r="9254" spans="26:27" x14ac:dyDescent="0.2">
      <c r="Z9254" t="str">
        <f t="shared" si="345"/>
        <v/>
      </c>
      <c r="AA9254" t="str">
        <f t="shared" si="346"/>
        <v/>
      </c>
    </row>
    <row r="9255" spans="26:27" x14ac:dyDescent="0.2">
      <c r="Z9255" t="str">
        <f t="shared" si="345"/>
        <v/>
      </c>
      <c r="AA9255" t="str">
        <f t="shared" si="346"/>
        <v/>
      </c>
    </row>
    <row r="9256" spans="26:27" x14ac:dyDescent="0.2">
      <c r="Z9256" t="str">
        <f t="shared" si="345"/>
        <v/>
      </c>
      <c r="AA9256" t="str">
        <f t="shared" si="346"/>
        <v/>
      </c>
    </row>
    <row r="9257" spans="26:27" x14ac:dyDescent="0.2">
      <c r="Z9257" t="str">
        <f t="shared" si="345"/>
        <v/>
      </c>
      <c r="AA9257" t="str">
        <f t="shared" si="346"/>
        <v/>
      </c>
    </row>
    <row r="9258" spans="26:27" x14ac:dyDescent="0.2">
      <c r="Z9258" t="str">
        <f t="shared" si="345"/>
        <v/>
      </c>
      <c r="AA9258" t="str">
        <f t="shared" si="346"/>
        <v/>
      </c>
    </row>
    <row r="9259" spans="26:27" x14ac:dyDescent="0.2">
      <c r="Z9259" t="str">
        <f t="shared" si="345"/>
        <v/>
      </c>
      <c r="AA9259" t="str">
        <f t="shared" si="346"/>
        <v/>
      </c>
    </row>
    <row r="9260" spans="26:27" x14ac:dyDescent="0.2">
      <c r="Z9260" t="str">
        <f t="shared" si="345"/>
        <v/>
      </c>
      <c r="AA9260" t="str">
        <f t="shared" si="346"/>
        <v/>
      </c>
    </row>
    <row r="9261" spans="26:27" x14ac:dyDescent="0.2">
      <c r="Z9261" t="str">
        <f t="shared" si="345"/>
        <v/>
      </c>
      <c r="AA9261" t="str">
        <f t="shared" si="346"/>
        <v/>
      </c>
    </row>
    <row r="9262" spans="26:27" x14ac:dyDescent="0.2">
      <c r="Z9262" t="str">
        <f t="shared" si="345"/>
        <v/>
      </c>
      <c r="AA9262" t="str">
        <f t="shared" si="346"/>
        <v/>
      </c>
    </row>
    <row r="9263" spans="26:27" x14ac:dyDescent="0.2">
      <c r="Z9263" t="str">
        <f t="shared" si="345"/>
        <v/>
      </c>
      <c r="AA9263" t="str">
        <f t="shared" si="346"/>
        <v/>
      </c>
    </row>
    <row r="9264" spans="26:27" x14ac:dyDescent="0.2">
      <c r="Z9264" t="str">
        <f t="shared" si="345"/>
        <v/>
      </c>
      <c r="AA9264" t="str">
        <f t="shared" si="346"/>
        <v/>
      </c>
    </row>
    <row r="9265" spans="26:27" x14ac:dyDescent="0.2">
      <c r="Z9265" t="str">
        <f t="shared" si="345"/>
        <v/>
      </c>
      <c r="AA9265" t="str">
        <f t="shared" si="346"/>
        <v/>
      </c>
    </row>
    <row r="9266" spans="26:27" x14ac:dyDescent="0.2">
      <c r="Z9266" t="str">
        <f t="shared" si="345"/>
        <v/>
      </c>
      <c r="AA9266" t="str">
        <f t="shared" si="346"/>
        <v/>
      </c>
    </row>
    <row r="9267" spans="26:27" x14ac:dyDescent="0.2">
      <c r="Z9267" t="str">
        <f t="shared" si="345"/>
        <v/>
      </c>
      <c r="AA9267" t="str">
        <f t="shared" si="346"/>
        <v/>
      </c>
    </row>
    <row r="9268" spans="26:27" x14ac:dyDescent="0.2">
      <c r="Z9268" t="str">
        <f t="shared" si="345"/>
        <v/>
      </c>
      <c r="AA9268" t="str">
        <f t="shared" si="346"/>
        <v/>
      </c>
    </row>
    <row r="9269" spans="26:27" x14ac:dyDescent="0.2">
      <c r="Z9269" t="str">
        <f t="shared" si="345"/>
        <v/>
      </c>
      <c r="AA9269" t="str">
        <f t="shared" si="346"/>
        <v/>
      </c>
    </row>
    <row r="9270" spans="26:27" x14ac:dyDescent="0.2">
      <c r="Z9270" t="str">
        <f t="shared" si="345"/>
        <v/>
      </c>
      <c r="AA9270" t="str">
        <f t="shared" si="346"/>
        <v/>
      </c>
    </row>
    <row r="9271" spans="26:27" x14ac:dyDescent="0.2">
      <c r="Z9271" t="str">
        <f t="shared" si="345"/>
        <v/>
      </c>
      <c r="AA9271" t="str">
        <f t="shared" si="346"/>
        <v/>
      </c>
    </row>
    <row r="9272" spans="26:27" x14ac:dyDescent="0.2">
      <c r="Z9272" t="str">
        <f t="shared" si="345"/>
        <v/>
      </c>
      <c r="AA9272" t="str">
        <f t="shared" si="346"/>
        <v/>
      </c>
    </row>
    <row r="9273" spans="26:27" x14ac:dyDescent="0.2">
      <c r="Z9273" t="str">
        <f t="shared" si="345"/>
        <v/>
      </c>
      <c r="AA9273" t="str">
        <f t="shared" si="346"/>
        <v/>
      </c>
    </row>
    <row r="9274" spans="26:27" x14ac:dyDescent="0.2">
      <c r="Z9274" t="str">
        <f t="shared" si="345"/>
        <v/>
      </c>
      <c r="AA9274" t="str">
        <f t="shared" si="346"/>
        <v/>
      </c>
    </row>
    <row r="9275" spans="26:27" x14ac:dyDescent="0.2">
      <c r="Z9275" t="str">
        <f t="shared" si="345"/>
        <v/>
      </c>
      <c r="AA9275" t="str">
        <f t="shared" si="346"/>
        <v/>
      </c>
    </row>
    <row r="9276" spans="26:27" x14ac:dyDescent="0.2">
      <c r="Z9276" t="str">
        <f t="shared" si="345"/>
        <v/>
      </c>
      <c r="AA9276" t="str">
        <f t="shared" si="346"/>
        <v/>
      </c>
    </row>
    <row r="9277" spans="26:27" x14ac:dyDescent="0.2">
      <c r="Z9277" t="str">
        <f t="shared" si="345"/>
        <v/>
      </c>
      <c r="AA9277" t="str">
        <f t="shared" si="346"/>
        <v/>
      </c>
    </row>
    <row r="9278" spans="26:27" x14ac:dyDescent="0.2">
      <c r="Z9278" t="str">
        <f t="shared" si="345"/>
        <v/>
      </c>
      <c r="AA9278" t="str">
        <f t="shared" si="346"/>
        <v/>
      </c>
    </row>
    <row r="9279" spans="26:27" x14ac:dyDescent="0.2">
      <c r="Z9279" t="str">
        <f t="shared" si="345"/>
        <v/>
      </c>
      <c r="AA9279" t="str">
        <f t="shared" si="346"/>
        <v/>
      </c>
    </row>
    <row r="9280" spans="26:27" x14ac:dyDescent="0.2">
      <c r="Z9280" t="str">
        <f t="shared" si="345"/>
        <v/>
      </c>
      <c r="AA9280" t="str">
        <f t="shared" si="346"/>
        <v/>
      </c>
    </row>
    <row r="9281" spans="26:27" x14ac:dyDescent="0.2">
      <c r="Z9281" t="str">
        <f t="shared" si="345"/>
        <v/>
      </c>
      <c r="AA9281" t="str">
        <f t="shared" si="346"/>
        <v/>
      </c>
    </row>
    <row r="9282" spans="26:27" x14ac:dyDescent="0.2">
      <c r="Z9282" t="str">
        <f t="shared" si="345"/>
        <v/>
      </c>
      <c r="AA9282" t="str">
        <f t="shared" si="346"/>
        <v/>
      </c>
    </row>
    <row r="9283" spans="26:27" x14ac:dyDescent="0.2">
      <c r="Z9283" t="str">
        <f t="shared" si="345"/>
        <v/>
      </c>
      <c r="AA9283" t="str">
        <f t="shared" si="346"/>
        <v/>
      </c>
    </row>
    <row r="9284" spans="26:27" x14ac:dyDescent="0.2">
      <c r="Z9284" t="str">
        <f t="shared" si="345"/>
        <v/>
      </c>
      <c r="AA9284" t="str">
        <f t="shared" si="346"/>
        <v/>
      </c>
    </row>
    <row r="9285" spans="26:27" x14ac:dyDescent="0.2">
      <c r="Z9285" t="str">
        <f t="shared" si="345"/>
        <v/>
      </c>
      <c r="AA9285" t="str">
        <f t="shared" si="346"/>
        <v/>
      </c>
    </row>
    <row r="9286" spans="26:27" x14ac:dyDescent="0.2">
      <c r="Z9286" t="str">
        <f t="shared" si="345"/>
        <v/>
      </c>
      <c r="AA9286" t="str">
        <f t="shared" si="346"/>
        <v/>
      </c>
    </row>
    <row r="9287" spans="26:27" x14ac:dyDescent="0.2">
      <c r="Z9287" t="str">
        <f t="shared" si="345"/>
        <v/>
      </c>
      <c r="AA9287" t="str">
        <f t="shared" si="346"/>
        <v/>
      </c>
    </row>
    <row r="9288" spans="26:27" x14ac:dyDescent="0.2">
      <c r="Z9288" t="str">
        <f t="shared" si="345"/>
        <v/>
      </c>
      <c r="AA9288" t="str">
        <f t="shared" si="346"/>
        <v/>
      </c>
    </row>
    <row r="9289" spans="26:27" x14ac:dyDescent="0.2">
      <c r="Z9289" t="str">
        <f t="shared" si="345"/>
        <v/>
      </c>
      <c r="AA9289" t="str">
        <f t="shared" si="346"/>
        <v/>
      </c>
    </row>
    <row r="9290" spans="26:27" x14ac:dyDescent="0.2">
      <c r="Z9290" t="str">
        <f t="shared" si="345"/>
        <v/>
      </c>
      <c r="AA9290" t="str">
        <f t="shared" si="346"/>
        <v/>
      </c>
    </row>
    <row r="9291" spans="26:27" x14ac:dyDescent="0.2">
      <c r="Z9291" t="str">
        <f t="shared" si="345"/>
        <v/>
      </c>
      <c r="AA9291" t="str">
        <f t="shared" si="346"/>
        <v/>
      </c>
    </row>
    <row r="9292" spans="26:27" x14ac:dyDescent="0.2">
      <c r="Z9292" t="str">
        <f t="shared" si="345"/>
        <v/>
      </c>
      <c r="AA9292" t="str">
        <f t="shared" si="346"/>
        <v/>
      </c>
    </row>
    <row r="9293" spans="26:27" x14ac:dyDescent="0.2">
      <c r="Z9293" t="str">
        <f t="shared" si="345"/>
        <v/>
      </c>
      <c r="AA9293" t="str">
        <f t="shared" si="346"/>
        <v/>
      </c>
    </row>
    <row r="9294" spans="26:27" x14ac:dyDescent="0.2">
      <c r="Z9294" t="str">
        <f t="shared" si="345"/>
        <v/>
      </c>
      <c r="AA9294" t="str">
        <f t="shared" si="346"/>
        <v/>
      </c>
    </row>
    <row r="9295" spans="26:27" x14ac:dyDescent="0.2">
      <c r="Z9295" t="str">
        <f t="shared" si="345"/>
        <v/>
      </c>
      <c r="AA9295" t="str">
        <f t="shared" si="346"/>
        <v/>
      </c>
    </row>
    <row r="9296" spans="26:27" x14ac:dyDescent="0.2">
      <c r="Z9296" t="str">
        <f t="shared" si="345"/>
        <v/>
      </c>
      <c r="AA9296" t="str">
        <f t="shared" si="346"/>
        <v/>
      </c>
    </row>
    <row r="9297" spans="26:27" x14ac:dyDescent="0.2">
      <c r="Z9297" t="str">
        <f t="shared" si="345"/>
        <v/>
      </c>
      <c r="AA9297" t="str">
        <f t="shared" si="346"/>
        <v/>
      </c>
    </row>
    <row r="9298" spans="26:27" x14ac:dyDescent="0.2">
      <c r="Z9298" t="str">
        <f t="shared" si="345"/>
        <v/>
      </c>
      <c r="AA9298" t="str">
        <f t="shared" si="346"/>
        <v/>
      </c>
    </row>
    <row r="9299" spans="26:27" x14ac:dyDescent="0.2">
      <c r="Z9299" t="str">
        <f t="shared" si="345"/>
        <v/>
      </c>
      <c r="AA9299" t="str">
        <f t="shared" si="346"/>
        <v/>
      </c>
    </row>
    <row r="9300" spans="26:27" x14ac:dyDescent="0.2">
      <c r="Z9300" t="str">
        <f t="shared" si="345"/>
        <v/>
      </c>
      <c r="AA9300" t="str">
        <f t="shared" si="346"/>
        <v/>
      </c>
    </row>
    <row r="9301" spans="26:27" x14ac:dyDescent="0.2">
      <c r="Z9301" t="str">
        <f t="shared" si="345"/>
        <v/>
      </c>
      <c r="AA9301" t="str">
        <f t="shared" si="346"/>
        <v/>
      </c>
    </row>
    <row r="9302" spans="26:27" x14ac:dyDescent="0.2">
      <c r="Z9302" t="str">
        <f t="shared" si="345"/>
        <v/>
      </c>
      <c r="AA9302" t="str">
        <f t="shared" si="346"/>
        <v/>
      </c>
    </row>
    <row r="9303" spans="26:27" x14ac:dyDescent="0.2">
      <c r="Z9303" t="str">
        <f t="shared" si="345"/>
        <v/>
      </c>
      <c r="AA9303" t="str">
        <f t="shared" si="346"/>
        <v/>
      </c>
    </row>
    <row r="9304" spans="26:27" x14ac:dyDescent="0.2">
      <c r="Z9304" t="str">
        <f t="shared" si="345"/>
        <v/>
      </c>
      <c r="AA9304" t="str">
        <f t="shared" si="346"/>
        <v/>
      </c>
    </row>
    <row r="9305" spans="26:27" x14ac:dyDescent="0.2">
      <c r="Z9305" t="str">
        <f t="shared" si="345"/>
        <v/>
      </c>
      <c r="AA9305" t="str">
        <f t="shared" si="346"/>
        <v/>
      </c>
    </row>
    <row r="9306" spans="26:27" x14ac:dyDescent="0.2">
      <c r="Z9306" t="str">
        <f t="shared" si="345"/>
        <v/>
      </c>
      <c r="AA9306" t="str">
        <f t="shared" si="346"/>
        <v/>
      </c>
    </row>
    <row r="9307" spans="26:27" x14ac:dyDescent="0.2">
      <c r="Z9307" t="str">
        <f t="shared" si="345"/>
        <v/>
      </c>
      <c r="AA9307" t="str">
        <f t="shared" si="346"/>
        <v/>
      </c>
    </row>
    <row r="9308" spans="26:27" x14ac:dyDescent="0.2">
      <c r="Z9308" t="str">
        <f t="shared" si="345"/>
        <v/>
      </c>
      <c r="AA9308" t="str">
        <f t="shared" si="346"/>
        <v/>
      </c>
    </row>
    <row r="9309" spans="26:27" x14ac:dyDescent="0.2">
      <c r="Z9309" t="str">
        <f t="shared" si="345"/>
        <v/>
      </c>
      <c r="AA9309" t="str">
        <f t="shared" si="346"/>
        <v/>
      </c>
    </row>
    <row r="9310" spans="26:27" x14ac:dyDescent="0.2">
      <c r="Z9310" t="str">
        <f t="shared" si="345"/>
        <v/>
      </c>
      <c r="AA9310" t="str">
        <f t="shared" si="346"/>
        <v/>
      </c>
    </row>
    <row r="9311" spans="26:27" x14ac:dyDescent="0.2">
      <c r="Z9311" t="str">
        <f t="shared" si="345"/>
        <v/>
      </c>
      <c r="AA9311" t="str">
        <f t="shared" si="346"/>
        <v/>
      </c>
    </row>
    <row r="9312" spans="26:27" x14ac:dyDescent="0.2">
      <c r="Z9312" t="str">
        <f t="shared" si="345"/>
        <v/>
      </c>
      <c r="AA9312" t="str">
        <f t="shared" si="346"/>
        <v/>
      </c>
    </row>
    <row r="9313" spans="26:27" x14ac:dyDescent="0.2">
      <c r="Z9313" t="str">
        <f t="shared" si="345"/>
        <v/>
      </c>
      <c r="AA9313" t="str">
        <f t="shared" si="346"/>
        <v/>
      </c>
    </row>
    <row r="9314" spans="26:27" x14ac:dyDescent="0.2">
      <c r="Z9314" t="str">
        <f t="shared" ref="Z9314:Z9377" si="347">A9314&amp;B9314&amp;D9314</f>
        <v/>
      </c>
      <c r="AA9314" t="str">
        <f t="shared" ref="AA9314:AA9377" si="348">$A9314&amp;$B9314&amp;$D9314</f>
        <v/>
      </c>
    </row>
    <row r="9315" spans="26:27" x14ac:dyDescent="0.2">
      <c r="Z9315" t="str">
        <f t="shared" si="347"/>
        <v/>
      </c>
      <c r="AA9315" t="str">
        <f t="shared" si="348"/>
        <v/>
      </c>
    </row>
    <row r="9316" spans="26:27" x14ac:dyDescent="0.2">
      <c r="Z9316" t="str">
        <f t="shared" si="347"/>
        <v/>
      </c>
      <c r="AA9316" t="str">
        <f t="shared" si="348"/>
        <v/>
      </c>
    </row>
    <row r="9317" spans="26:27" x14ac:dyDescent="0.2">
      <c r="Z9317" t="str">
        <f t="shared" si="347"/>
        <v/>
      </c>
      <c r="AA9317" t="str">
        <f t="shared" si="348"/>
        <v/>
      </c>
    </row>
    <row r="9318" spans="26:27" x14ac:dyDescent="0.2">
      <c r="Z9318" t="str">
        <f t="shared" si="347"/>
        <v/>
      </c>
      <c r="AA9318" t="str">
        <f t="shared" si="348"/>
        <v/>
      </c>
    </row>
    <row r="9319" spans="26:27" x14ac:dyDescent="0.2">
      <c r="Z9319" t="str">
        <f t="shared" si="347"/>
        <v/>
      </c>
      <c r="AA9319" t="str">
        <f t="shared" si="348"/>
        <v/>
      </c>
    </row>
    <row r="9320" spans="26:27" x14ac:dyDescent="0.2">
      <c r="Z9320" t="str">
        <f t="shared" si="347"/>
        <v/>
      </c>
      <c r="AA9320" t="str">
        <f t="shared" si="348"/>
        <v/>
      </c>
    </row>
    <row r="9321" spans="26:27" x14ac:dyDescent="0.2">
      <c r="Z9321" t="str">
        <f t="shared" si="347"/>
        <v/>
      </c>
      <c r="AA9321" t="str">
        <f t="shared" si="348"/>
        <v/>
      </c>
    </row>
    <row r="9322" spans="26:27" x14ac:dyDescent="0.2">
      <c r="Z9322" t="str">
        <f t="shared" si="347"/>
        <v/>
      </c>
      <c r="AA9322" t="str">
        <f t="shared" si="348"/>
        <v/>
      </c>
    </row>
    <row r="9323" spans="26:27" x14ac:dyDescent="0.2">
      <c r="Z9323" t="str">
        <f t="shared" si="347"/>
        <v/>
      </c>
      <c r="AA9323" t="str">
        <f t="shared" si="348"/>
        <v/>
      </c>
    </row>
    <row r="9324" spans="26:27" x14ac:dyDescent="0.2">
      <c r="Z9324" t="str">
        <f t="shared" si="347"/>
        <v/>
      </c>
      <c r="AA9324" t="str">
        <f t="shared" si="348"/>
        <v/>
      </c>
    </row>
    <row r="9325" spans="26:27" x14ac:dyDescent="0.2">
      <c r="Z9325" t="str">
        <f t="shared" si="347"/>
        <v/>
      </c>
      <c r="AA9325" t="str">
        <f t="shared" si="348"/>
        <v/>
      </c>
    </row>
    <row r="9326" spans="26:27" x14ac:dyDescent="0.2">
      <c r="Z9326" t="str">
        <f t="shared" si="347"/>
        <v/>
      </c>
      <c r="AA9326" t="str">
        <f t="shared" si="348"/>
        <v/>
      </c>
    </row>
    <row r="9327" spans="26:27" x14ac:dyDescent="0.2">
      <c r="Z9327" t="str">
        <f t="shared" si="347"/>
        <v/>
      </c>
      <c r="AA9327" t="str">
        <f t="shared" si="348"/>
        <v/>
      </c>
    </row>
    <row r="9328" spans="26:27" x14ac:dyDescent="0.2">
      <c r="Z9328" t="str">
        <f t="shared" si="347"/>
        <v/>
      </c>
      <c r="AA9328" t="str">
        <f t="shared" si="348"/>
        <v/>
      </c>
    </row>
    <row r="9329" spans="26:27" x14ac:dyDescent="0.2">
      <c r="Z9329" t="str">
        <f t="shared" si="347"/>
        <v/>
      </c>
      <c r="AA9329" t="str">
        <f t="shared" si="348"/>
        <v/>
      </c>
    </row>
    <row r="9330" spans="26:27" x14ac:dyDescent="0.2">
      <c r="Z9330" t="str">
        <f t="shared" si="347"/>
        <v/>
      </c>
      <c r="AA9330" t="str">
        <f t="shared" si="348"/>
        <v/>
      </c>
    </row>
    <row r="9331" spans="26:27" x14ac:dyDescent="0.2">
      <c r="Z9331" t="str">
        <f t="shared" si="347"/>
        <v/>
      </c>
      <c r="AA9331" t="str">
        <f t="shared" si="348"/>
        <v/>
      </c>
    </row>
    <row r="9332" spans="26:27" x14ac:dyDescent="0.2">
      <c r="Z9332" t="str">
        <f t="shared" si="347"/>
        <v/>
      </c>
      <c r="AA9332" t="str">
        <f t="shared" si="348"/>
        <v/>
      </c>
    </row>
    <row r="9333" spans="26:27" x14ac:dyDescent="0.2">
      <c r="Z9333" t="str">
        <f t="shared" si="347"/>
        <v/>
      </c>
      <c r="AA9333" t="str">
        <f t="shared" si="348"/>
        <v/>
      </c>
    </row>
    <row r="9334" spans="26:27" x14ac:dyDescent="0.2">
      <c r="Z9334" t="str">
        <f t="shared" si="347"/>
        <v/>
      </c>
      <c r="AA9334" t="str">
        <f t="shared" si="348"/>
        <v/>
      </c>
    </row>
    <row r="9335" spans="26:27" x14ac:dyDescent="0.2">
      <c r="Z9335" t="str">
        <f t="shared" si="347"/>
        <v/>
      </c>
      <c r="AA9335" t="str">
        <f t="shared" si="348"/>
        <v/>
      </c>
    </row>
    <row r="9336" spans="26:27" x14ac:dyDescent="0.2">
      <c r="Z9336" t="str">
        <f t="shared" si="347"/>
        <v/>
      </c>
      <c r="AA9336" t="str">
        <f t="shared" si="348"/>
        <v/>
      </c>
    </row>
    <row r="9337" spans="26:27" x14ac:dyDescent="0.2">
      <c r="Z9337" t="str">
        <f t="shared" si="347"/>
        <v/>
      </c>
      <c r="AA9337" t="str">
        <f t="shared" si="348"/>
        <v/>
      </c>
    </row>
    <row r="9338" spans="26:27" x14ac:dyDescent="0.2">
      <c r="Z9338" t="str">
        <f t="shared" si="347"/>
        <v/>
      </c>
      <c r="AA9338" t="str">
        <f t="shared" si="348"/>
        <v/>
      </c>
    </row>
    <row r="9339" spans="26:27" x14ac:dyDescent="0.2">
      <c r="Z9339" t="str">
        <f t="shared" si="347"/>
        <v/>
      </c>
      <c r="AA9339" t="str">
        <f t="shared" si="348"/>
        <v/>
      </c>
    </row>
    <row r="9340" spans="26:27" x14ac:dyDescent="0.2">
      <c r="Z9340" t="str">
        <f t="shared" si="347"/>
        <v/>
      </c>
      <c r="AA9340" t="str">
        <f t="shared" si="348"/>
        <v/>
      </c>
    </row>
    <row r="9341" spans="26:27" x14ac:dyDescent="0.2">
      <c r="Z9341" t="str">
        <f t="shared" si="347"/>
        <v/>
      </c>
      <c r="AA9341" t="str">
        <f t="shared" si="348"/>
        <v/>
      </c>
    </row>
    <row r="9342" spans="26:27" x14ac:dyDescent="0.2">
      <c r="Z9342" t="str">
        <f t="shared" si="347"/>
        <v/>
      </c>
      <c r="AA9342" t="str">
        <f t="shared" si="348"/>
        <v/>
      </c>
    </row>
    <row r="9343" spans="26:27" x14ac:dyDescent="0.2">
      <c r="Z9343" t="str">
        <f t="shared" si="347"/>
        <v/>
      </c>
      <c r="AA9343" t="str">
        <f t="shared" si="348"/>
        <v/>
      </c>
    </row>
    <row r="9344" spans="26:27" x14ac:dyDescent="0.2">
      <c r="Z9344" t="str">
        <f t="shared" si="347"/>
        <v/>
      </c>
      <c r="AA9344" t="str">
        <f t="shared" si="348"/>
        <v/>
      </c>
    </row>
    <row r="9345" spans="26:27" x14ac:dyDescent="0.2">
      <c r="Z9345" t="str">
        <f t="shared" si="347"/>
        <v/>
      </c>
      <c r="AA9345" t="str">
        <f t="shared" si="348"/>
        <v/>
      </c>
    </row>
    <row r="9346" spans="26:27" x14ac:dyDescent="0.2">
      <c r="Z9346" t="str">
        <f t="shared" si="347"/>
        <v/>
      </c>
      <c r="AA9346" t="str">
        <f t="shared" si="348"/>
        <v/>
      </c>
    </row>
    <row r="9347" spans="26:27" x14ac:dyDescent="0.2">
      <c r="Z9347" t="str">
        <f t="shared" si="347"/>
        <v/>
      </c>
      <c r="AA9347" t="str">
        <f t="shared" si="348"/>
        <v/>
      </c>
    </row>
    <row r="9348" spans="26:27" x14ac:dyDescent="0.2">
      <c r="Z9348" t="str">
        <f t="shared" si="347"/>
        <v/>
      </c>
      <c r="AA9348" t="str">
        <f t="shared" si="348"/>
        <v/>
      </c>
    </row>
    <row r="9349" spans="26:27" x14ac:dyDescent="0.2">
      <c r="Z9349" t="str">
        <f t="shared" si="347"/>
        <v/>
      </c>
      <c r="AA9349" t="str">
        <f t="shared" si="348"/>
        <v/>
      </c>
    </row>
    <row r="9350" spans="26:27" x14ac:dyDescent="0.2">
      <c r="Z9350" t="str">
        <f t="shared" si="347"/>
        <v/>
      </c>
      <c r="AA9350" t="str">
        <f t="shared" si="348"/>
        <v/>
      </c>
    </row>
    <row r="9351" spans="26:27" x14ac:dyDescent="0.2">
      <c r="Z9351" t="str">
        <f t="shared" si="347"/>
        <v/>
      </c>
      <c r="AA9351" t="str">
        <f t="shared" si="348"/>
        <v/>
      </c>
    </row>
    <row r="9352" spans="26:27" x14ac:dyDescent="0.2">
      <c r="Z9352" t="str">
        <f t="shared" si="347"/>
        <v/>
      </c>
      <c r="AA9352" t="str">
        <f t="shared" si="348"/>
        <v/>
      </c>
    </row>
    <row r="9353" spans="26:27" x14ac:dyDescent="0.2">
      <c r="Z9353" t="str">
        <f t="shared" si="347"/>
        <v/>
      </c>
      <c r="AA9353" t="str">
        <f t="shared" si="348"/>
        <v/>
      </c>
    </row>
    <row r="9354" spans="26:27" x14ac:dyDescent="0.2">
      <c r="Z9354" t="str">
        <f t="shared" si="347"/>
        <v/>
      </c>
      <c r="AA9354" t="str">
        <f t="shared" si="348"/>
        <v/>
      </c>
    </row>
    <row r="9355" spans="26:27" x14ac:dyDescent="0.2">
      <c r="Z9355" t="str">
        <f t="shared" si="347"/>
        <v/>
      </c>
      <c r="AA9355" t="str">
        <f t="shared" si="348"/>
        <v/>
      </c>
    </row>
    <row r="9356" spans="26:27" x14ac:dyDescent="0.2">
      <c r="Z9356" t="str">
        <f t="shared" si="347"/>
        <v/>
      </c>
      <c r="AA9356" t="str">
        <f t="shared" si="348"/>
        <v/>
      </c>
    </row>
    <row r="9357" spans="26:27" x14ac:dyDescent="0.2">
      <c r="Z9357" t="str">
        <f t="shared" si="347"/>
        <v/>
      </c>
      <c r="AA9357" t="str">
        <f t="shared" si="348"/>
        <v/>
      </c>
    </row>
    <row r="9358" spans="26:27" x14ac:dyDescent="0.2">
      <c r="Z9358" t="str">
        <f t="shared" si="347"/>
        <v/>
      </c>
      <c r="AA9358" t="str">
        <f t="shared" si="348"/>
        <v/>
      </c>
    </row>
    <row r="9359" spans="26:27" x14ac:dyDescent="0.2">
      <c r="Z9359" t="str">
        <f t="shared" si="347"/>
        <v/>
      </c>
      <c r="AA9359" t="str">
        <f t="shared" si="348"/>
        <v/>
      </c>
    </row>
    <row r="9360" spans="26:27" x14ac:dyDescent="0.2">
      <c r="Z9360" t="str">
        <f t="shared" si="347"/>
        <v/>
      </c>
      <c r="AA9360" t="str">
        <f t="shared" si="348"/>
        <v/>
      </c>
    </row>
    <row r="9361" spans="26:27" x14ac:dyDescent="0.2">
      <c r="Z9361" t="str">
        <f t="shared" si="347"/>
        <v/>
      </c>
      <c r="AA9361" t="str">
        <f t="shared" si="348"/>
        <v/>
      </c>
    </row>
    <row r="9362" spans="26:27" x14ac:dyDescent="0.2">
      <c r="Z9362" t="str">
        <f t="shared" si="347"/>
        <v/>
      </c>
      <c r="AA9362" t="str">
        <f t="shared" si="348"/>
        <v/>
      </c>
    </row>
    <row r="9363" spans="26:27" x14ac:dyDescent="0.2">
      <c r="Z9363" t="str">
        <f t="shared" si="347"/>
        <v/>
      </c>
      <c r="AA9363" t="str">
        <f t="shared" si="348"/>
        <v/>
      </c>
    </row>
    <row r="9364" spans="26:27" x14ac:dyDescent="0.2">
      <c r="Z9364" t="str">
        <f t="shared" si="347"/>
        <v/>
      </c>
      <c r="AA9364" t="str">
        <f t="shared" si="348"/>
        <v/>
      </c>
    </row>
    <row r="9365" spans="26:27" x14ac:dyDescent="0.2">
      <c r="Z9365" t="str">
        <f t="shared" si="347"/>
        <v/>
      </c>
      <c r="AA9365" t="str">
        <f t="shared" si="348"/>
        <v/>
      </c>
    </row>
    <row r="9366" spans="26:27" x14ac:dyDescent="0.2">
      <c r="Z9366" t="str">
        <f t="shared" si="347"/>
        <v/>
      </c>
      <c r="AA9366" t="str">
        <f t="shared" si="348"/>
        <v/>
      </c>
    </row>
    <row r="9367" spans="26:27" x14ac:dyDescent="0.2">
      <c r="Z9367" t="str">
        <f t="shared" si="347"/>
        <v/>
      </c>
      <c r="AA9367" t="str">
        <f t="shared" si="348"/>
        <v/>
      </c>
    </row>
    <row r="9368" spans="26:27" x14ac:dyDescent="0.2">
      <c r="Z9368" t="str">
        <f t="shared" si="347"/>
        <v/>
      </c>
      <c r="AA9368" t="str">
        <f t="shared" si="348"/>
        <v/>
      </c>
    </row>
    <row r="9369" spans="26:27" x14ac:dyDescent="0.2">
      <c r="Z9369" t="str">
        <f t="shared" si="347"/>
        <v/>
      </c>
      <c r="AA9369" t="str">
        <f t="shared" si="348"/>
        <v/>
      </c>
    </row>
    <row r="9370" spans="26:27" x14ac:dyDescent="0.2">
      <c r="Z9370" t="str">
        <f t="shared" si="347"/>
        <v/>
      </c>
      <c r="AA9370" t="str">
        <f t="shared" si="348"/>
        <v/>
      </c>
    </row>
    <row r="9371" spans="26:27" x14ac:dyDescent="0.2">
      <c r="Z9371" t="str">
        <f t="shared" si="347"/>
        <v/>
      </c>
      <c r="AA9371" t="str">
        <f t="shared" si="348"/>
        <v/>
      </c>
    </row>
    <row r="9372" spans="26:27" x14ac:dyDescent="0.2">
      <c r="Z9372" t="str">
        <f t="shared" si="347"/>
        <v/>
      </c>
      <c r="AA9372" t="str">
        <f t="shared" si="348"/>
        <v/>
      </c>
    </row>
    <row r="9373" spans="26:27" x14ac:dyDescent="0.2">
      <c r="Z9373" t="str">
        <f t="shared" si="347"/>
        <v/>
      </c>
      <c r="AA9373" t="str">
        <f t="shared" si="348"/>
        <v/>
      </c>
    </row>
    <row r="9374" spans="26:27" x14ac:dyDescent="0.2">
      <c r="Z9374" t="str">
        <f t="shared" si="347"/>
        <v/>
      </c>
      <c r="AA9374" t="str">
        <f t="shared" si="348"/>
        <v/>
      </c>
    </row>
    <row r="9375" spans="26:27" x14ac:dyDescent="0.2">
      <c r="Z9375" t="str">
        <f t="shared" si="347"/>
        <v/>
      </c>
      <c r="AA9375" t="str">
        <f t="shared" si="348"/>
        <v/>
      </c>
    </row>
    <row r="9376" spans="26:27" x14ac:dyDescent="0.2">
      <c r="Z9376" t="str">
        <f t="shared" si="347"/>
        <v/>
      </c>
      <c r="AA9376" t="str">
        <f t="shared" si="348"/>
        <v/>
      </c>
    </row>
    <row r="9377" spans="26:27" x14ac:dyDescent="0.2">
      <c r="Z9377" t="str">
        <f t="shared" si="347"/>
        <v/>
      </c>
      <c r="AA9377" t="str">
        <f t="shared" si="348"/>
        <v/>
      </c>
    </row>
    <row r="9378" spans="26:27" x14ac:dyDescent="0.2">
      <c r="Z9378" t="str">
        <f t="shared" ref="Z9378:Z9441" si="349">A9378&amp;B9378&amp;D9378</f>
        <v/>
      </c>
      <c r="AA9378" t="str">
        <f t="shared" ref="AA9378:AA9441" si="350">$A9378&amp;$B9378&amp;$D9378</f>
        <v/>
      </c>
    </row>
    <row r="9379" spans="26:27" x14ac:dyDescent="0.2">
      <c r="Z9379" t="str">
        <f t="shared" si="349"/>
        <v/>
      </c>
      <c r="AA9379" t="str">
        <f t="shared" si="350"/>
        <v/>
      </c>
    </row>
    <row r="9380" spans="26:27" x14ac:dyDescent="0.2">
      <c r="Z9380" t="str">
        <f t="shared" si="349"/>
        <v/>
      </c>
      <c r="AA9380" t="str">
        <f t="shared" si="350"/>
        <v/>
      </c>
    </row>
    <row r="9381" spans="26:27" x14ac:dyDescent="0.2">
      <c r="Z9381" t="str">
        <f t="shared" si="349"/>
        <v/>
      </c>
      <c r="AA9381" t="str">
        <f t="shared" si="350"/>
        <v/>
      </c>
    </row>
    <row r="9382" spans="26:27" x14ac:dyDescent="0.2">
      <c r="Z9382" t="str">
        <f t="shared" si="349"/>
        <v/>
      </c>
      <c r="AA9382" t="str">
        <f t="shared" si="350"/>
        <v/>
      </c>
    </row>
    <row r="9383" spans="26:27" x14ac:dyDescent="0.2">
      <c r="Z9383" t="str">
        <f t="shared" si="349"/>
        <v/>
      </c>
      <c r="AA9383" t="str">
        <f t="shared" si="350"/>
        <v/>
      </c>
    </row>
    <row r="9384" spans="26:27" x14ac:dyDescent="0.2">
      <c r="Z9384" t="str">
        <f t="shared" si="349"/>
        <v/>
      </c>
      <c r="AA9384" t="str">
        <f t="shared" si="350"/>
        <v/>
      </c>
    </row>
    <row r="9385" spans="26:27" x14ac:dyDescent="0.2">
      <c r="Z9385" t="str">
        <f t="shared" si="349"/>
        <v/>
      </c>
      <c r="AA9385" t="str">
        <f t="shared" si="350"/>
        <v/>
      </c>
    </row>
    <row r="9386" spans="26:27" x14ac:dyDescent="0.2">
      <c r="Z9386" t="str">
        <f t="shared" si="349"/>
        <v/>
      </c>
      <c r="AA9386" t="str">
        <f t="shared" si="350"/>
        <v/>
      </c>
    </row>
    <row r="9387" spans="26:27" x14ac:dyDescent="0.2">
      <c r="Z9387" t="str">
        <f t="shared" si="349"/>
        <v/>
      </c>
      <c r="AA9387" t="str">
        <f t="shared" si="350"/>
        <v/>
      </c>
    </row>
    <row r="9388" spans="26:27" x14ac:dyDescent="0.2">
      <c r="Z9388" t="str">
        <f t="shared" si="349"/>
        <v/>
      </c>
      <c r="AA9388" t="str">
        <f t="shared" si="350"/>
        <v/>
      </c>
    </row>
    <row r="9389" spans="26:27" x14ac:dyDescent="0.2">
      <c r="Z9389" t="str">
        <f t="shared" si="349"/>
        <v/>
      </c>
      <c r="AA9389" t="str">
        <f t="shared" si="350"/>
        <v/>
      </c>
    </row>
    <row r="9390" spans="26:27" x14ac:dyDescent="0.2">
      <c r="Z9390" t="str">
        <f t="shared" si="349"/>
        <v/>
      </c>
      <c r="AA9390" t="str">
        <f t="shared" si="350"/>
        <v/>
      </c>
    </row>
    <row r="9391" spans="26:27" x14ac:dyDescent="0.2">
      <c r="Z9391" t="str">
        <f t="shared" si="349"/>
        <v/>
      </c>
      <c r="AA9391" t="str">
        <f t="shared" si="350"/>
        <v/>
      </c>
    </row>
    <row r="9392" spans="26:27" x14ac:dyDescent="0.2">
      <c r="Z9392" t="str">
        <f t="shared" si="349"/>
        <v/>
      </c>
      <c r="AA9392" t="str">
        <f t="shared" si="350"/>
        <v/>
      </c>
    </row>
    <row r="9393" spans="26:27" x14ac:dyDescent="0.2">
      <c r="Z9393" t="str">
        <f t="shared" si="349"/>
        <v/>
      </c>
      <c r="AA9393" t="str">
        <f t="shared" si="350"/>
        <v/>
      </c>
    </row>
    <row r="9394" spans="26:27" x14ac:dyDescent="0.2">
      <c r="Z9394" t="str">
        <f t="shared" si="349"/>
        <v/>
      </c>
      <c r="AA9394" t="str">
        <f t="shared" si="350"/>
        <v/>
      </c>
    </row>
    <row r="9395" spans="26:27" x14ac:dyDescent="0.2">
      <c r="Z9395" t="str">
        <f t="shared" si="349"/>
        <v/>
      </c>
      <c r="AA9395" t="str">
        <f t="shared" si="350"/>
        <v/>
      </c>
    </row>
    <row r="9396" spans="26:27" x14ac:dyDescent="0.2">
      <c r="Z9396" t="str">
        <f t="shared" si="349"/>
        <v/>
      </c>
      <c r="AA9396" t="str">
        <f t="shared" si="350"/>
        <v/>
      </c>
    </row>
    <row r="9397" spans="26:27" x14ac:dyDescent="0.2">
      <c r="Z9397" t="str">
        <f t="shared" si="349"/>
        <v/>
      </c>
      <c r="AA9397" t="str">
        <f t="shared" si="350"/>
        <v/>
      </c>
    </row>
    <row r="9398" spans="26:27" x14ac:dyDescent="0.2">
      <c r="Z9398" t="str">
        <f t="shared" si="349"/>
        <v/>
      </c>
      <c r="AA9398" t="str">
        <f t="shared" si="350"/>
        <v/>
      </c>
    </row>
    <row r="9399" spans="26:27" x14ac:dyDescent="0.2">
      <c r="Z9399" t="str">
        <f t="shared" si="349"/>
        <v/>
      </c>
      <c r="AA9399" t="str">
        <f t="shared" si="350"/>
        <v/>
      </c>
    </row>
    <row r="9400" spans="26:27" x14ac:dyDescent="0.2">
      <c r="Z9400" t="str">
        <f t="shared" si="349"/>
        <v/>
      </c>
      <c r="AA9400" t="str">
        <f t="shared" si="350"/>
        <v/>
      </c>
    </row>
    <row r="9401" spans="26:27" x14ac:dyDescent="0.2">
      <c r="Z9401" t="str">
        <f t="shared" si="349"/>
        <v/>
      </c>
      <c r="AA9401" t="str">
        <f t="shared" si="350"/>
        <v/>
      </c>
    </row>
    <row r="9402" spans="26:27" x14ac:dyDescent="0.2">
      <c r="Z9402" t="str">
        <f t="shared" si="349"/>
        <v/>
      </c>
      <c r="AA9402" t="str">
        <f t="shared" si="350"/>
        <v/>
      </c>
    </row>
    <row r="9403" spans="26:27" x14ac:dyDescent="0.2">
      <c r="Z9403" t="str">
        <f t="shared" si="349"/>
        <v/>
      </c>
      <c r="AA9403" t="str">
        <f t="shared" si="350"/>
        <v/>
      </c>
    </row>
    <row r="9404" spans="26:27" x14ac:dyDescent="0.2">
      <c r="Z9404" t="str">
        <f t="shared" si="349"/>
        <v/>
      </c>
      <c r="AA9404" t="str">
        <f t="shared" si="350"/>
        <v/>
      </c>
    </row>
    <row r="9405" spans="26:27" x14ac:dyDescent="0.2">
      <c r="Z9405" t="str">
        <f t="shared" si="349"/>
        <v/>
      </c>
      <c r="AA9405" t="str">
        <f t="shared" si="350"/>
        <v/>
      </c>
    </row>
    <row r="9406" spans="26:27" x14ac:dyDescent="0.2">
      <c r="Z9406" t="str">
        <f t="shared" si="349"/>
        <v/>
      </c>
      <c r="AA9406" t="str">
        <f t="shared" si="350"/>
        <v/>
      </c>
    </row>
    <row r="9407" spans="26:27" x14ac:dyDescent="0.2">
      <c r="Z9407" t="str">
        <f t="shared" si="349"/>
        <v/>
      </c>
      <c r="AA9407" t="str">
        <f t="shared" si="350"/>
        <v/>
      </c>
    </row>
    <row r="9408" spans="26:27" x14ac:dyDescent="0.2">
      <c r="Z9408" t="str">
        <f t="shared" si="349"/>
        <v/>
      </c>
      <c r="AA9408" t="str">
        <f t="shared" si="350"/>
        <v/>
      </c>
    </row>
    <row r="9409" spans="26:27" x14ac:dyDescent="0.2">
      <c r="Z9409" t="str">
        <f t="shared" si="349"/>
        <v/>
      </c>
      <c r="AA9409" t="str">
        <f t="shared" si="350"/>
        <v/>
      </c>
    </row>
    <row r="9410" spans="26:27" x14ac:dyDescent="0.2">
      <c r="Z9410" t="str">
        <f t="shared" si="349"/>
        <v/>
      </c>
      <c r="AA9410" t="str">
        <f t="shared" si="350"/>
        <v/>
      </c>
    </row>
    <row r="9411" spans="26:27" x14ac:dyDescent="0.2">
      <c r="Z9411" t="str">
        <f t="shared" si="349"/>
        <v/>
      </c>
      <c r="AA9411" t="str">
        <f t="shared" si="350"/>
        <v/>
      </c>
    </row>
    <row r="9412" spans="26:27" x14ac:dyDescent="0.2">
      <c r="Z9412" t="str">
        <f t="shared" si="349"/>
        <v/>
      </c>
      <c r="AA9412" t="str">
        <f t="shared" si="350"/>
        <v/>
      </c>
    </row>
    <row r="9413" spans="26:27" x14ac:dyDescent="0.2">
      <c r="Z9413" t="str">
        <f t="shared" si="349"/>
        <v/>
      </c>
      <c r="AA9413" t="str">
        <f t="shared" si="350"/>
        <v/>
      </c>
    </row>
    <row r="9414" spans="26:27" x14ac:dyDescent="0.2">
      <c r="Z9414" t="str">
        <f t="shared" si="349"/>
        <v/>
      </c>
      <c r="AA9414" t="str">
        <f t="shared" si="350"/>
        <v/>
      </c>
    </row>
    <row r="9415" spans="26:27" x14ac:dyDescent="0.2">
      <c r="Z9415" t="str">
        <f t="shared" si="349"/>
        <v/>
      </c>
      <c r="AA9415" t="str">
        <f t="shared" si="350"/>
        <v/>
      </c>
    </row>
    <row r="9416" spans="26:27" x14ac:dyDescent="0.2">
      <c r="Z9416" t="str">
        <f t="shared" si="349"/>
        <v/>
      </c>
      <c r="AA9416" t="str">
        <f t="shared" si="350"/>
        <v/>
      </c>
    </row>
    <row r="9417" spans="26:27" x14ac:dyDescent="0.2">
      <c r="Z9417" t="str">
        <f t="shared" si="349"/>
        <v/>
      </c>
      <c r="AA9417" t="str">
        <f t="shared" si="350"/>
        <v/>
      </c>
    </row>
    <row r="9418" spans="26:27" x14ac:dyDescent="0.2">
      <c r="Z9418" t="str">
        <f t="shared" si="349"/>
        <v/>
      </c>
      <c r="AA9418" t="str">
        <f t="shared" si="350"/>
        <v/>
      </c>
    </row>
    <row r="9419" spans="26:27" x14ac:dyDescent="0.2">
      <c r="Z9419" t="str">
        <f t="shared" si="349"/>
        <v/>
      </c>
      <c r="AA9419" t="str">
        <f t="shared" si="350"/>
        <v/>
      </c>
    </row>
    <row r="9420" spans="26:27" x14ac:dyDescent="0.2">
      <c r="Z9420" t="str">
        <f t="shared" si="349"/>
        <v/>
      </c>
      <c r="AA9420" t="str">
        <f t="shared" si="350"/>
        <v/>
      </c>
    </row>
    <row r="9421" spans="26:27" x14ac:dyDescent="0.2">
      <c r="Z9421" t="str">
        <f t="shared" si="349"/>
        <v/>
      </c>
      <c r="AA9421" t="str">
        <f t="shared" si="350"/>
        <v/>
      </c>
    </row>
    <row r="9422" spans="26:27" x14ac:dyDescent="0.2">
      <c r="Z9422" t="str">
        <f t="shared" si="349"/>
        <v/>
      </c>
      <c r="AA9422" t="str">
        <f t="shared" si="350"/>
        <v/>
      </c>
    </row>
    <row r="9423" spans="26:27" x14ac:dyDescent="0.2">
      <c r="Z9423" t="str">
        <f t="shared" si="349"/>
        <v/>
      </c>
      <c r="AA9423" t="str">
        <f t="shared" si="350"/>
        <v/>
      </c>
    </row>
    <row r="9424" spans="26:27" x14ac:dyDescent="0.2">
      <c r="Z9424" t="str">
        <f t="shared" si="349"/>
        <v/>
      </c>
      <c r="AA9424" t="str">
        <f t="shared" si="350"/>
        <v/>
      </c>
    </row>
    <row r="9425" spans="26:27" x14ac:dyDescent="0.2">
      <c r="Z9425" t="str">
        <f t="shared" si="349"/>
        <v/>
      </c>
      <c r="AA9425" t="str">
        <f t="shared" si="350"/>
        <v/>
      </c>
    </row>
    <row r="9426" spans="26:27" x14ac:dyDescent="0.2">
      <c r="Z9426" t="str">
        <f t="shared" si="349"/>
        <v/>
      </c>
      <c r="AA9426" t="str">
        <f t="shared" si="350"/>
        <v/>
      </c>
    </row>
    <row r="9427" spans="26:27" x14ac:dyDescent="0.2">
      <c r="Z9427" t="str">
        <f t="shared" si="349"/>
        <v/>
      </c>
      <c r="AA9427" t="str">
        <f t="shared" si="350"/>
        <v/>
      </c>
    </row>
    <row r="9428" spans="26:27" x14ac:dyDescent="0.2">
      <c r="Z9428" t="str">
        <f t="shared" si="349"/>
        <v/>
      </c>
      <c r="AA9428" t="str">
        <f t="shared" si="350"/>
        <v/>
      </c>
    </row>
    <row r="9429" spans="26:27" x14ac:dyDescent="0.2">
      <c r="Z9429" t="str">
        <f t="shared" si="349"/>
        <v/>
      </c>
      <c r="AA9429" t="str">
        <f t="shared" si="350"/>
        <v/>
      </c>
    </row>
    <row r="9430" spans="26:27" x14ac:dyDescent="0.2">
      <c r="Z9430" t="str">
        <f t="shared" si="349"/>
        <v/>
      </c>
      <c r="AA9430" t="str">
        <f t="shared" si="350"/>
        <v/>
      </c>
    </row>
    <row r="9431" spans="26:27" x14ac:dyDescent="0.2">
      <c r="Z9431" t="str">
        <f t="shared" si="349"/>
        <v/>
      </c>
      <c r="AA9431" t="str">
        <f t="shared" si="350"/>
        <v/>
      </c>
    </row>
    <row r="9432" spans="26:27" x14ac:dyDescent="0.2">
      <c r="Z9432" t="str">
        <f t="shared" si="349"/>
        <v/>
      </c>
      <c r="AA9432" t="str">
        <f t="shared" si="350"/>
        <v/>
      </c>
    </row>
    <row r="9433" spans="26:27" x14ac:dyDescent="0.2">
      <c r="Z9433" t="str">
        <f t="shared" si="349"/>
        <v/>
      </c>
      <c r="AA9433" t="str">
        <f t="shared" si="350"/>
        <v/>
      </c>
    </row>
    <row r="9434" spans="26:27" x14ac:dyDescent="0.2">
      <c r="Z9434" t="str">
        <f t="shared" si="349"/>
        <v/>
      </c>
      <c r="AA9434" t="str">
        <f t="shared" si="350"/>
        <v/>
      </c>
    </row>
    <row r="9435" spans="26:27" x14ac:dyDescent="0.2">
      <c r="Z9435" t="str">
        <f t="shared" si="349"/>
        <v/>
      </c>
      <c r="AA9435" t="str">
        <f t="shared" si="350"/>
        <v/>
      </c>
    </row>
    <row r="9436" spans="26:27" x14ac:dyDescent="0.2">
      <c r="Z9436" t="str">
        <f t="shared" si="349"/>
        <v/>
      </c>
      <c r="AA9436" t="str">
        <f t="shared" si="350"/>
        <v/>
      </c>
    </row>
    <row r="9437" spans="26:27" x14ac:dyDescent="0.2">
      <c r="Z9437" t="str">
        <f t="shared" si="349"/>
        <v/>
      </c>
      <c r="AA9437" t="str">
        <f t="shared" si="350"/>
        <v/>
      </c>
    </row>
    <row r="9438" spans="26:27" x14ac:dyDescent="0.2">
      <c r="Z9438" t="str">
        <f t="shared" si="349"/>
        <v/>
      </c>
      <c r="AA9438" t="str">
        <f t="shared" si="350"/>
        <v/>
      </c>
    </row>
    <row r="9439" spans="26:27" x14ac:dyDescent="0.2">
      <c r="Z9439" t="str">
        <f t="shared" si="349"/>
        <v/>
      </c>
      <c r="AA9439" t="str">
        <f t="shared" si="350"/>
        <v/>
      </c>
    </row>
    <row r="9440" spans="26:27" x14ac:dyDescent="0.2">
      <c r="Z9440" t="str">
        <f t="shared" si="349"/>
        <v/>
      </c>
      <c r="AA9440" t="str">
        <f t="shared" si="350"/>
        <v/>
      </c>
    </row>
    <row r="9441" spans="26:27" x14ac:dyDescent="0.2">
      <c r="Z9441" t="str">
        <f t="shared" si="349"/>
        <v/>
      </c>
      <c r="AA9441" t="str">
        <f t="shared" si="350"/>
        <v/>
      </c>
    </row>
    <row r="9442" spans="26:27" x14ac:dyDescent="0.2">
      <c r="Z9442" t="str">
        <f t="shared" ref="Z9442:Z9505" si="351">A9442&amp;B9442&amp;D9442</f>
        <v/>
      </c>
      <c r="AA9442" t="str">
        <f t="shared" ref="AA9442:AA9505" si="352">$A9442&amp;$B9442&amp;$D9442</f>
        <v/>
      </c>
    </row>
    <row r="9443" spans="26:27" x14ac:dyDescent="0.2">
      <c r="Z9443" t="str">
        <f t="shared" si="351"/>
        <v/>
      </c>
      <c r="AA9443" t="str">
        <f t="shared" si="352"/>
        <v/>
      </c>
    </row>
    <row r="9444" spans="26:27" x14ac:dyDescent="0.2">
      <c r="Z9444" t="str">
        <f t="shared" si="351"/>
        <v/>
      </c>
      <c r="AA9444" t="str">
        <f t="shared" si="352"/>
        <v/>
      </c>
    </row>
    <row r="9445" spans="26:27" x14ac:dyDescent="0.2">
      <c r="Z9445" t="str">
        <f t="shared" si="351"/>
        <v/>
      </c>
      <c r="AA9445" t="str">
        <f t="shared" si="352"/>
        <v/>
      </c>
    </row>
    <row r="9446" spans="26:27" x14ac:dyDescent="0.2">
      <c r="Z9446" t="str">
        <f t="shared" si="351"/>
        <v/>
      </c>
      <c r="AA9446" t="str">
        <f t="shared" si="352"/>
        <v/>
      </c>
    </row>
    <row r="9447" spans="26:27" x14ac:dyDescent="0.2">
      <c r="Z9447" t="str">
        <f t="shared" si="351"/>
        <v/>
      </c>
      <c r="AA9447" t="str">
        <f t="shared" si="352"/>
        <v/>
      </c>
    </row>
    <row r="9448" spans="26:27" x14ac:dyDescent="0.2">
      <c r="Z9448" t="str">
        <f t="shared" si="351"/>
        <v/>
      </c>
      <c r="AA9448" t="str">
        <f t="shared" si="352"/>
        <v/>
      </c>
    </row>
    <row r="9449" spans="26:27" x14ac:dyDescent="0.2">
      <c r="Z9449" t="str">
        <f t="shared" si="351"/>
        <v/>
      </c>
      <c r="AA9449" t="str">
        <f t="shared" si="352"/>
        <v/>
      </c>
    </row>
    <row r="9450" spans="26:27" x14ac:dyDescent="0.2">
      <c r="Z9450" t="str">
        <f t="shared" si="351"/>
        <v/>
      </c>
      <c r="AA9450" t="str">
        <f t="shared" si="352"/>
        <v/>
      </c>
    </row>
    <row r="9451" spans="26:27" x14ac:dyDescent="0.2">
      <c r="Z9451" t="str">
        <f t="shared" si="351"/>
        <v/>
      </c>
      <c r="AA9451" t="str">
        <f t="shared" si="352"/>
        <v/>
      </c>
    </row>
    <row r="9452" spans="26:27" x14ac:dyDescent="0.2">
      <c r="Z9452" t="str">
        <f t="shared" si="351"/>
        <v/>
      </c>
      <c r="AA9452" t="str">
        <f t="shared" si="352"/>
        <v/>
      </c>
    </row>
    <row r="9453" spans="26:27" x14ac:dyDescent="0.2">
      <c r="Z9453" t="str">
        <f t="shared" si="351"/>
        <v/>
      </c>
      <c r="AA9453" t="str">
        <f t="shared" si="352"/>
        <v/>
      </c>
    </row>
    <row r="9454" spans="26:27" x14ac:dyDescent="0.2">
      <c r="Z9454" t="str">
        <f t="shared" si="351"/>
        <v/>
      </c>
      <c r="AA9454" t="str">
        <f t="shared" si="352"/>
        <v/>
      </c>
    </row>
    <row r="9455" spans="26:27" x14ac:dyDescent="0.2">
      <c r="Z9455" t="str">
        <f t="shared" si="351"/>
        <v/>
      </c>
      <c r="AA9455" t="str">
        <f t="shared" si="352"/>
        <v/>
      </c>
    </row>
    <row r="9456" spans="26:27" x14ac:dyDescent="0.2">
      <c r="Z9456" t="str">
        <f t="shared" si="351"/>
        <v/>
      </c>
      <c r="AA9456" t="str">
        <f t="shared" si="352"/>
        <v/>
      </c>
    </row>
    <row r="9457" spans="26:27" x14ac:dyDescent="0.2">
      <c r="Z9457" t="str">
        <f t="shared" si="351"/>
        <v/>
      </c>
      <c r="AA9457" t="str">
        <f t="shared" si="352"/>
        <v/>
      </c>
    </row>
    <row r="9458" spans="26:27" x14ac:dyDescent="0.2">
      <c r="Z9458" t="str">
        <f t="shared" si="351"/>
        <v/>
      </c>
      <c r="AA9458" t="str">
        <f t="shared" si="352"/>
        <v/>
      </c>
    </row>
    <row r="9459" spans="26:27" x14ac:dyDescent="0.2">
      <c r="Z9459" t="str">
        <f t="shared" si="351"/>
        <v/>
      </c>
      <c r="AA9459" t="str">
        <f t="shared" si="352"/>
        <v/>
      </c>
    </row>
    <row r="9460" spans="26:27" x14ac:dyDescent="0.2">
      <c r="Z9460" t="str">
        <f t="shared" si="351"/>
        <v/>
      </c>
      <c r="AA9460" t="str">
        <f t="shared" si="352"/>
        <v/>
      </c>
    </row>
    <row r="9461" spans="26:27" x14ac:dyDescent="0.2">
      <c r="Z9461" t="str">
        <f t="shared" si="351"/>
        <v/>
      </c>
      <c r="AA9461" t="str">
        <f t="shared" si="352"/>
        <v/>
      </c>
    </row>
    <row r="9462" spans="26:27" x14ac:dyDescent="0.2">
      <c r="Z9462" t="str">
        <f t="shared" si="351"/>
        <v/>
      </c>
      <c r="AA9462" t="str">
        <f t="shared" si="352"/>
        <v/>
      </c>
    </row>
    <row r="9463" spans="26:27" x14ac:dyDescent="0.2">
      <c r="Z9463" t="str">
        <f t="shared" si="351"/>
        <v/>
      </c>
      <c r="AA9463" t="str">
        <f t="shared" si="352"/>
        <v/>
      </c>
    </row>
    <row r="9464" spans="26:27" x14ac:dyDescent="0.2">
      <c r="Z9464" t="str">
        <f t="shared" si="351"/>
        <v/>
      </c>
      <c r="AA9464" t="str">
        <f t="shared" si="352"/>
        <v/>
      </c>
    </row>
    <row r="9465" spans="26:27" x14ac:dyDescent="0.2">
      <c r="Z9465" t="str">
        <f t="shared" si="351"/>
        <v/>
      </c>
      <c r="AA9465" t="str">
        <f t="shared" si="352"/>
        <v/>
      </c>
    </row>
    <row r="9466" spans="26:27" x14ac:dyDescent="0.2">
      <c r="Z9466" t="str">
        <f t="shared" si="351"/>
        <v/>
      </c>
      <c r="AA9466" t="str">
        <f t="shared" si="352"/>
        <v/>
      </c>
    </row>
    <row r="9467" spans="26:27" x14ac:dyDescent="0.2">
      <c r="Z9467" t="str">
        <f t="shared" si="351"/>
        <v/>
      </c>
      <c r="AA9467" t="str">
        <f t="shared" si="352"/>
        <v/>
      </c>
    </row>
    <row r="9468" spans="26:27" x14ac:dyDescent="0.2">
      <c r="Z9468" t="str">
        <f t="shared" si="351"/>
        <v/>
      </c>
      <c r="AA9468" t="str">
        <f t="shared" si="352"/>
        <v/>
      </c>
    </row>
    <row r="9469" spans="26:27" x14ac:dyDescent="0.2">
      <c r="Z9469" t="str">
        <f t="shared" si="351"/>
        <v/>
      </c>
      <c r="AA9469" t="str">
        <f t="shared" si="352"/>
        <v/>
      </c>
    </row>
    <row r="9470" spans="26:27" x14ac:dyDescent="0.2">
      <c r="Z9470" t="str">
        <f t="shared" si="351"/>
        <v/>
      </c>
      <c r="AA9470" t="str">
        <f t="shared" si="352"/>
        <v/>
      </c>
    </row>
    <row r="9471" spans="26:27" x14ac:dyDescent="0.2">
      <c r="Z9471" t="str">
        <f t="shared" si="351"/>
        <v/>
      </c>
      <c r="AA9471" t="str">
        <f t="shared" si="352"/>
        <v/>
      </c>
    </row>
    <row r="9472" spans="26:27" x14ac:dyDescent="0.2">
      <c r="Z9472" t="str">
        <f t="shared" si="351"/>
        <v/>
      </c>
      <c r="AA9472" t="str">
        <f t="shared" si="352"/>
        <v/>
      </c>
    </row>
    <row r="9473" spans="26:27" x14ac:dyDescent="0.2">
      <c r="Z9473" t="str">
        <f t="shared" si="351"/>
        <v/>
      </c>
      <c r="AA9473" t="str">
        <f t="shared" si="352"/>
        <v/>
      </c>
    </row>
    <row r="9474" spans="26:27" x14ac:dyDescent="0.2">
      <c r="Z9474" t="str">
        <f t="shared" si="351"/>
        <v/>
      </c>
      <c r="AA9474" t="str">
        <f t="shared" si="352"/>
        <v/>
      </c>
    </row>
    <row r="9475" spans="26:27" x14ac:dyDescent="0.2">
      <c r="Z9475" t="str">
        <f t="shared" si="351"/>
        <v/>
      </c>
      <c r="AA9475" t="str">
        <f t="shared" si="352"/>
        <v/>
      </c>
    </row>
    <row r="9476" spans="26:27" x14ac:dyDescent="0.2">
      <c r="Z9476" t="str">
        <f t="shared" si="351"/>
        <v/>
      </c>
      <c r="AA9476" t="str">
        <f t="shared" si="352"/>
        <v/>
      </c>
    </row>
    <row r="9477" spans="26:27" x14ac:dyDescent="0.2">
      <c r="Z9477" t="str">
        <f t="shared" si="351"/>
        <v/>
      </c>
      <c r="AA9477" t="str">
        <f t="shared" si="352"/>
        <v/>
      </c>
    </row>
    <row r="9478" spans="26:27" x14ac:dyDescent="0.2">
      <c r="Z9478" t="str">
        <f t="shared" si="351"/>
        <v/>
      </c>
      <c r="AA9478" t="str">
        <f t="shared" si="352"/>
        <v/>
      </c>
    </row>
    <row r="9479" spans="26:27" x14ac:dyDescent="0.2">
      <c r="Z9479" t="str">
        <f t="shared" si="351"/>
        <v/>
      </c>
      <c r="AA9479" t="str">
        <f t="shared" si="352"/>
        <v/>
      </c>
    </row>
    <row r="9480" spans="26:27" x14ac:dyDescent="0.2">
      <c r="Z9480" t="str">
        <f t="shared" si="351"/>
        <v/>
      </c>
      <c r="AA9480" t="str">
        <f t="shared" si="352"/>
        <v/>
      </c>
    </row>
    <row r="9481" spans="26:27" x14ac:dyDescent="0.2">
      <c r="Z9481" t="str">
        <f t="shared" si="351"/>
        <v/>
      </c>
      <c r="AA9481" t="str">
        <f t="shared" si="352"/>
        <v/>
      </c>
    </row>
    <row r="9482" spans="26:27" x14ac:dyDescent="0.2">
      <c r="Z9482" t="str">
        <f t="shared" si="351"/>
        <v/>
      </c>
      <c r="AA9482" t="str">
        <f t="shared" si="352"/>
        <v/>
      </c>
    </row>
    <row r="9483" spans="26:27" x14ac:dyDescent="0.2">
      <c r="Z9483" t="str">
        <f t="shared" si="351"/>
        <v/>
      </c>
      <c r="AA9483" t="str">
        <f t="shared" si="352"/>
        <v/>
      </c>
    </row>
    <row r="9484" spans="26:27" x14ac:dyDescent="0.2">
      <c r="Z9484" t="str">
        <f t="shared" si="351"/>
        <v/>
      </c>
      <c r="AA9484" t="str">
        <f t="shared" si="352"/>
        <v/>
      </c>
    </row>
    <row r="9485" spans="26:27" x14ac:dyDescent="0.2">
      <c r="Z9485" t="str">
        <f t="shared" si="351"/>
        <v/>
      </c>
      <c r="AA9485" t="str">
        <f t="shared" si="352"/>
        <v/>
      </c>
    </row>
    <row r="9486" spans="26:27" x14ac:dyDescent="0.2">
      <c r="Z9486" t="str">
        <f t="shared" si="351"/>
        <v/>
      </c>
      <c r="AA9486" t="str">
        <f t="shared" si="352"/>
        <v/>
      </c>
    </row>
    <row r="9487" spans="26:27" x14ac:dyDescent="0.2">
      <c r="Z9487" t="str">
        <f t="shared" si="351"/>
        <v/>
      </c>
      <c r="AA9487" t="str">
        <f t="shared" si="352"/>
        <v/>
      </c>
    </row>
    <row r="9488" spans="26:27" x14ac:dyDescent="0.2">
      <c r="Z9488" t="str">
        <f t="shared" si="351"/>
        <v/>
      </c>
      <c r="AA9488" t="str">
        <f t="shared" si="352"/>
        <v/>
      </c>
    </row>
    <row r="9489" spans="26:27" x14ac:dyDescent="0.2">
      <c r="Z9489" t="str">
        <f t="shared" si="351"/>
        <v/>
      </c>
      <c r="AA9489" t="str">
        <f t="shared" si="352"/>
        <v/>
      </c>
    </row>
    <row r="9490" spans="26:27" x14ac:dyDescent="0.2">
      <c r="Z9490" t="str">
        <f t="shared" si="351"/>
        <v/>
      </c>
      <c r="AA9490" t="str">
        <f t="shared" si="352"/>
        <v/>
      </c>
    </row>
    <row r="9491" spans="26:27" x14ac:dyDescent="0.2">
      <c r="Z9491" t="str">
        <f t="shared" si="351"/>
        <v/>
      </c>
      <c r="AA9491" t="str">
        <f t="shared" si="352"/>
        <v/>
      </c>
    </row>
    <row r="9492" spans="26:27" x14ac:dyDescent="0.2">
      <c r="Z9492" t="str">
        <f t="shared" si="351"/>
        <v/>
      </c>
      <c r="AA9492" t="str">
        <f t="shared" si="352"/>
        <v/>
      </c>
    </row>
    <row r="9493" spans="26:27" x14ac:dyDescent="0.2">
      <c r="Z9493" t="str">
        <f t="shared" si="351"/>
        <v/>
      </c>
      <c r="AA9493" t="str">
        <f t="shared" si="352"/>
        <v/>
      </c>
    </row>
    <row r="9494" spans="26:27" x14ac:dyDescent="0.2">
      <c r="Z9494" t="str">
        <f t="shared" si="351"/>
        <v/>
      </c>
      <c r="AA9494" t="str">
        <f t="shared" si="352"/>
        <v/>
      </c>
    </row>
    <row r="9495" spans="26:27" x14ac:dyDescent="0.2">
      <c r="Z9495" t="str">
        <f t="shared" si="351"/>
        <v/>
      </c>
      <c r="AA9495" t="str">
        <f t="shared" si="352"/>
        <v/>
      </c>
    </row>
    <row r="9496" spans="26:27" x14ac:dyDescent="0.2">
      <c r="Z9496" t="str">
        <f t="shared" si="351"/>
        <v/>
      </c>
      <c r="AA9496" t="str">
        <f t="shared" si="352"/>
        <v/>
      </c>
    </row>
    <row r="9497" spans="26:27" x14ac:dyDescent="0.2">
      <c r="Z9497" t="str">
        <f t="shared" si="351"/>
        <v/>
      </c>
      <c r="AA9497" t="str">
        <f t="shared" si="352"/>
        <v/>
      </c>
    </row>
    <row r="9498" spans="26:27" x14ac:dyDescent="0.2">
      <c r="Z9498" t="str">
        <f t="shared" si="351"/>
        <v/>
      </c>
      <c r="AA9498" t="str">
        <f t="shared" si="352"/>
        <v/>
      </c>
    </row>
    <row r="9499" spans="26:27" x14ac:dyDescent="0.2">
      <c r="Z9499" t="str">
        <f t="shared" si="351"/>
        <v/>
      </c>
      <c r="AA9499" t="str">
        <f t="shared" si="352"/>
        <v/>
      </c>
    </row>
    <row r="9500" spans="26:27" x14ac:dyDescent="0.2">
      <c r="Z9500" t="str">
        <f t="shared" si="351"/>
        <v/>
      </c>
      <c r="AA9500" t="str">
        <f t="shared" si="352"/>
        <v/>
      </c>
    </row>
    <row r="9501" spans="26:27" x14ac:dyDescent="0.2">
      <c r="Z9501" t="str">
        <f t="shared" si="351"/>
        <v/>
      </c>
      <c r="AA9501" t="str">
        <f t="shared" si="352"/>
        <v/>
      </c>
    </row>
    <row r="9502" spans="26:27" x14ac:dyDescent="0.2">
      <c r="Z9502" t="str">
        <f t="shared" si="351"/>
        <v/>
      </c>
      <c r="AA9502" t="str">
        <f t="shared" si="352"/>
        <v/>
      </c>
    </row>
    <row r="9503" spans="26:27" x14ac:dyDescent="0.2">
      <c r="Z9503" t="str">
        <f t="shared" si="351"/>
        <v/>
      </c>
      <c r="AA9503" t="str">
        <f t="shared" si="352"/>
        <v/>
      </c>
    </row>
    <row r="9504" spans="26:27" x14ac:dyDescent="0.2">
      <c r="Z9504" t="str">
        <f t="shared" si="351"/>
        <v/>
      </c>
      <c r="AA9504" t="str">
        <f t="shared" si="352"/>
        <v/>
      </c>
    </row>
    <row r="9505" spans="26:27" x14ac:dyDescent="0.2">
      <c r="Z9505" t="str">
        <f t="shared" si="351"/>
        <v/>
      </c>
      <c r="AA9505" t="str">
        <f t="shared" si="352"/>
        <v/>
      </c>
    </row>
    <row r="9506" spans="26:27" x14ac:dyDescent="0.2">
      <c r="Z9506" t="str">
        <f t="shared" ref="Z9506:Z9569" si="353">A9506&amp;B9506&amp;D9506</f>
        <v/>
      </c>
      <c r="AA9506" t="str">
        <f t="shared" ref="AA9506:AA9569" si="354">$A9506&amp;$B9506&amp;$D9506</f>
        <v/>
      </c>
    </row>
    <row r="9507" spans="26:27" x14ac:dyDescent="0.2">
      <c r="Z9507" t="str">
        <f t="shared" si="353"/>
        <v/>
      </c>
      <c r="AA9507" t="str">
        <f t="shared" si="354"/>
        <v/>
      </c>
    </row>
    <row r="9508" spans="26:27" x14ac:dyDescent="0.2">
      <c r="Z9508" t="str">
        <f t="shared" si="353"/>
        <v/>
      </c>
      <c r="AA9508" t="str">
        <f t="shared" si="354"/>
        <v/>
      </c>
    </row>
    <row r="9509" spans="26:27" x14ac:dyDescent="0.2">
      <c r="Z9509" t="str">
        <f t="shared" si="353"/>
        <v/>
      </c>
      <c r="AA9509" t="str">
        <f t="shared" si="354"/>
        <v/>
      </c>
    </row>
    <row r="9510" spans="26:27" x14ac:dyDescent="0.2">
      <c r="Z9510" t="str">
        <f t="shared" si="353"/>
        <v/>
      </c>
      <c r="AA9510" t="str">
        <f t="shared" si="354"/>
        <v/>
      </c>
    </row>
    <row r="9511" spans="26:27" x14ac:dyDescent="0.2">
      <c r="Z9511" t="str">
        <f t="shared" si="353"/>
        <v/>
      </c>
      <c r="AA9511" t="str">
        <f t="shared" si="354"/>
        <v/>
      </c>
    </row>
    <row r="9512" spans="26:27" x14ac:dyDescent="0.2">
      <c r="Z9512" t="str">
        <f t="shared" si="353"/>
        <v/>
      </c>
      <c r="AA9512" t="str">
        <f t="shared" si="354"/>
        <v/>
      </c>
    </row>
    <row r="9513" spans="26:27" x14ac:dyDescent="0.2">
      <c r="Z9513" t="str">
        <f t="shared" si="353"/>
        <v/>
      </c>
      <c r="AA9513" t="str">
        <f t="shared" si="354"/>
        <v/>
      </c>
    </row>
    <row r="9514" spans="26:27" x14ac:dyDescent="0.2">
      <c r="Z9514" t="str">
        <f t="shared" si="353"/>
        <v/>
      </c>
      <c r="AA9514" t="str">
        <f t="shared" si="354"/>
        <v/>
      </c>
    </row>
    <row r="9515" spans="26:27" x14ac:dyDescent="0.2">
      <c r="Z9515" t="str">
        <f t="shared" si="353"/>
        <v/>
      </c>
      <c r="AA9515" t="str">
        <f t="shared" si="354"/>
        <v/>
      </c>
    </row>
    <row r="9516" spans="26:27" x14ac:dyDescent="0.2">
      <c r="Z9516" t="str">
        <f t="shared" si="353"/>
        <v/>
      </c>
      <c r="AA9516" t="str">
        <f t="shared" si="354"/>
        <v/>
      </c>
    </row>
    <row r="9517" spans="26:27" x14ac:dyDescent="0.2">
      <c r="Z9517" t="str">
        <f t="shared" si="353"/>
        <v/>
      </c>
      <c r="AA9517" t="str">
        <f t="shared" si="354"/>
        <v/>
      </c>
    </row>
    <row r="9518" spans="26:27" x14ac:dyDescent="0.2">
      <c r="Z9518" t="str">
        <f t="shared" si="353"/>
        <v/>
      </c>
      <c r="AA9518" t="str">
        <f t="shared" si="354"/>
        <v/>
      </c>
    </row>
    <row r="9519" spans="26:27" x14ac:dyDescent="0.2">
      <c r="Z9519" t="str">
        <f t="shared" si="353"/>
        <v/>
      </c>
      <c r="AA9519" t="str">
        <f t="shared" si="354"/>
        <v/>
      </c>
    </row>
    <row r="9520" spans="26:27" x14ac:dyDescent="0.2">
      <c r="Z9520" t="str">
        <f t="shared" si="353"/>
        <v/>
      </c>
      <c r="AA9520" t="str">
        <f t="shared" si="354"/>
        <v/>
      </c>
    </row>
    <row r="9521" spans="26:27" x14ac:dyDescent="0.2">
      <c r="Z9521" t="str">
        <f t="shared" si="353"/>
        <v/>
      </c>
      <c r="AA9521" t="str">
        <f t="shared" si="354"/>
        <v/>
      </c>
    </row>
    <row r="9522" spans="26:27" x14ac:dyDescent="0.2">
      <c r="Z9522" t="str">
        <f t="shared" si="353"/>
        <v/>
      </c>
      <c r="AA9522" t="str">
        <f t="shared" si="354"/>
        <v/>
      </c>
    </row>
    <row r="9523" spans="26:27" x14ac:dyDescent="0.2">
      <c r="Z9523" t="str">
        <f t="shared" si="353"/>
        <v/>
      </c>
      <c r="AA9523" t="str">
        <f t="shared" si="354"/>
        <v/>
      </c>
    </row>
    <row r="9524" spans="26:27" x14ac:dyDescent="0.2">
      <c r="Z9524" t="str">
        <f t="shared" si="353"/>
        <v/>
      </c>
      <c r="AA9524" t="str">
        <f t="shared" si="354"/>
        <v/>
      </c>
    </row>
    <row r="9525" spans="26:27" x14ac:dyDescent="0.2">
      <c r="Z9525" t="str">
        <f t="shared" si="353"/>
        <v/>
      </c>
      <c r="AA9525" t="str">
        <f t="shared" si="354"/>
        <v/>
      </c>
    </row>
    <row r="9526" spans="26:27" x14ac:dyDescent="0.2">
      <c r="Z9526" t="str">
        <f t="shared" si="353"/>
        <v/>
      </c>
      <c r="AA9526" t="str">
        <f t="shared" si="354"/>
        <v/>
      </c>
    </row>
    <row r="9527" spans="26:27" x14ac:dyDescent="0.2">
      <c r="Z9527" t="str">
        <f t="shared" si="353"/>
        <v/>
      </c>
      <c r="AA9527" t="str">
        <f t="shared" si="354"/>
        <v/>
      </c>
    </row>
    <row r="9528" spans="26:27" x14ac:dyDescent="0.2">
      <c r="Z9528" t="str">
        <f t="shared" si="353"/>
        <v/>
      </c>
      <c r="AA9528" t="str">
        <f t="shared" si="354"/>
        <v/>
      </c>
    </row>
    <row r="9529" spans="26:27" x14ac:dyDescent="0.2">
      <c r="Z9529" t="str">
        <f t="shared" si="353"/>
        <v/>
      </c>
      <c r="AA9529" t="str">
        <f t="shared" si="354"/>
        <v/>
      </c>
    </row>
    <row r="9530" spans="26:27" x14ac:dyDescent="0.2">
      <c r="Z9530" t="str">
        <f t="shared" si="353"/>
        <v/>
      </c>
      <c r="AA9530" t="str">
        <f t="shared" si="354"/>
        <v/>
      </c>
    </row>
    <row r="9531" spans="26:27" x14ac:dyDescent="0.2">
      <c r="Z9531" t="str">
        <f t="shared" si="353"/>
        <v/>
      </c>
      <c r="AA9531" t="str">
        <f t="shared" si="354"/>
        <v/>
      </c>
    </row>
    <row r="9532" spans="26:27" x14ac:dyDescent="0.2">
      <c r="Z9532" t="str">
        <f t="shared" si="353"/>
        <v/>
      </c>
      <c r="AA9532" t="str">
        <f t="shared" si="354"/>
        <v/>
      </c>
    </row>
    <row r="9533" spans="26:27" x14ac:dyDescent="0.2">
      <c r="Z9533" t="str">
        <f t="shared" si="353"/>
        <v/>
      </c>
      <c r="AA9533" t="str">
        <f t="shared" si="354"/>
        <v/>
      </c>
    </row>
    <row r="9534" spans="26:27" x14ac:dyDescent="0.2">
      <c r="Z9534" t="str">
        <f t="shared" si="353"/>
        <v/>
      </c>
      <c r="AA9534" t="str">
        <f t="shared" si="354"/>
        <v/>
      </c>
    </row>
    <row r="9535" spans="26:27" x14ac:dyDescent="0.2">
      <c r="Z9535" t="str">
        <f t="shared" si="353"/>
        <v/>
      </c>
      <c r="AA9535" t="str">
        <f t="shared" si="354"/>
        <v/>
      </c>
    </row>
    <row r="9536" spans="26:27" x14ac:dyDescent="0.2">
      <c r="Z9536" t="str">
        <f t="shared" si="353"/>
        <v/>
      </c>
      <c r="AA9536" t="str">
        <f t="shared" si="354"/>
        <v/>
      </c>
    </row>
    <row r="9537" spans="26:27" x14ac:dyDescent="0.2">
      <c r="Z9537" t="str">
        <f t="shared" si="353"/>
        <v/>
      </c>
      <c r="AA9537" t="str">
        <f t="shared" si="354"/>
        <v/>
      </c>
    </row>
    <row r="9538" spans="26:27" x14ac:dyDescent="0.2">
      <c r="Z9538" t="str">
        <f t="shared" si="353"/>
        <v/>
      </c>
      <c r="AA9538" t="str">
        <f t="shared" si="354"/>
        <v/>
      </c>
    </row>
    <row r="9539" spans="26:27" x14ac:dyDescent="0.2">
      <c r="Z9539" t="str">
        <f t="shared" si="353"/>
        <v/>
      </c>
      <c r="AA9539" t="str">
        <f t="shared" si="354"/>
        <v/>
      </c>
    </row>
    <row r="9540" spans="26:27" x14ac:dyDescent="0.2">
      <c r="Z9540" t="str">
        <f t="shared" si="353"/>
        <v/>
      </c>
      <c r="AA9540" t="str">
        <f t="shared" si="354"/>
        <v/>
      </c>
    </row>
    <row r="9541" spans="26:27" x14ac:dyDescent="0.2">
      <c r="Z9541" t="str">
        <f t="shared" si="353"/>
        <v/>
      </c>
      <c r="AA9541" t="str">
        <f t="shared" si="354"/>
        <v/>
      </c>
    </row>
    <row r="9542" spans="26:27" x14ac:dyDescent="0.2">
      <c r="Z9542" t="str">
        <f t="shared" si="353"/>
        <v/>
      </c>
      <c r="AA9542" t="str">
        <f t="shared" si="354"/>
        <v/>
      </c>
    </row>
    <row r="9543" spans="26:27" x14ac:dyDescent="0.2">
      <c r="Z9543" t="str">
        <f t="shared" si="353"/>
        <v/>
      </c>
      <c r="AA9543" t="str">
        <f t="shared" si="354"/>
        <v/>
      </c>
    </row>
    <row r="9544" spans="26:27" x14ac:dyDescent="0.2">
      <c r="Z9544" t="str">
        <f t="shared" si="353"/>
        <v/>
      </c>
      <c r="AA9544" t="str">
        <f t="shared" si="354"/>
        <v/>
      </c>
    </row>
    <row r="9545" spans="26:27" x14ac:dyDescent="0.2">
      <c r="Z9545" t="str">
        <f t="shared" si="353"/>
        <v/>
      </c>
      <c r="AA9545" t="str">
        <f t="shared" si="354"/>
        <v/>
      </c>
    </row>
    <row r="9546" spans="26:27" x14ac:dyDescent="0.2">
      <c r="Z9546" t="str">
        <f t="shared" si="353"/>
        <v/>
      </c>
      <c r="AA9546" t="str">
        <f t="shared" si="354"/>
        <v/>
      </c>
    </row>
    <row r="9547" spans="26:27" x14ac:dyDescent="0.2">
      <c r="Z9547" t="str">
        <f t="shared" si="353"/>
        <v/>
      </c>
      <c r="AA9547" t="str">
        <f t="shared" si="354"/>
        <v/>
      </c>
    </row>
    <row r="9548" spans="26:27" x14ac:dyDescent="0.2">
      <c r="Z9548" t="str">
        <f t="shared" si="353"/>
        <v/>
      </c>
      <c r="AA9548" t="str">
        <f t="shared" si="354"/>
        <v/>
      </c>
    </row>
    <row r="9549" spans="26:27" x14ac:dyDescent="0.2">
      <c r="Z9549" t="str">
        <f t="shared" si="353"/>
        <v/>
      </c>
      <c r="AA9549" t="str">
        <f t="shared" si="354"/>
        <v/>
      </c>
    </row>
    <row r="9550" spans="26:27" x14ac:dyDescent="0.2">
      <c r="Z9550" t="str">
        <f t="shared" si="353"/>
        <v/>
      </c>
      <c r="AA9550" t="str">
        <f t="shared" si="354"/>
        <v/>
      </c>
    </row>
    <row r="9551" spans="26:27" x14ac:dyDescent="0.2">
      <c r="Z9551" t="str">
        <f t="shared" si="353"/>
        <v/>
      </c>
      <c r="AA9551" t="str">
        <f t="shared" si="354"/>
        <v/>
      </c>
    </row>
    <row r="9552" spans="26:27" x14ac:dyDescent="0.2">
      <c r="Z9552" t="str">
        <f t="shared" si="353"/>
        <v/>
      </c>
      <c r="AA9552" t="str">
        <f t="shared" si="354"/>
        <v/>
      </c>
    </row>
    <row r="9553" spans="26:27" x14ac:dyDescent="0.2">
      <c r="Z9553" t="str">
        <f t="shared" si="353"/>
        <v/>
      </c>
      <c r="AA9553" t="str">
        <f t="shared" si="354"/>
        <v/>
      </c>
    </row>
    <row r="9554" spans="26:27" x14ac:dyDescent="0.2">
      <c r="Z9554" t="str">
        <f t="shared" si="353"/>
        <v/>
      </c>
      <c r="AA9554" t="str">
        <f t="shared" si="354"/>
        <v/>
      </c>
    </row>
    <row r="9555" spans="26:27" x14ac:dyDescent="0.2">
      <c r="Z9555" t="str">
        <f t="shared" si="353"/>
        <v/>
      </c>
      <c r="AA9555" t="str">
        <f t="shared" si="354"/>
        <v/>
      </c>
    </row>
    <row r="9556" spans="26:27" x14ac:dyDescent="0.2">
      <c r="Z9556" t="str">
        <f t="shared" si="353"/>
        <v/>
      </c>
      <c r="AA9556" t="str">
        <f t="shared" si="354"/>
        <v/>
      </c>
    </row>
    <row r="9557" spans="26:27" x14ac:dyDescent="0.2">
      <c r="Z9557" t="str">
        <f t="shared" si="353"/>
        <v/>
      </c>
      <c r="AA9557" t="str">
        <f t="shared" si="354"/>
        <v/>
      </c>
    </row>
    <row r="9558" spans="26:27" x14ac:dyDescent="0.2">
      <c r="Z9558" t="str">
        <f t="shared" si="353"/>
        <v/>
      </c>
      <c r="AA9558" t="str">
        <f t="shared" si="354"/>
        <v/>
      </c>
    </row>
    <row r="9559" spans="26:27" x14ac:dyDescent="0.2">
      <c r="Z9559" t="str">
        <f t="shared" si="353"/>
        <v/>
      </c>
      <c r="AA9559" t="str">
        <f t="shared" si="354"/>
        <v/>
      </c>
    </row>
    <row r="9560" spans="26:27" x14ac:dyDescent="0.2">
      <c r="Z9560" t="str">
        <f t="shared" si="353"/>
        <v/>
      </c>
      <c r="AA9560" t="str">
        <f t="shared" si="354"/>
        <v/>
      </c>
    </row>
    <row r="9561" spans="26:27" x14ac:dyDescent="0.2">
      <c r="Z9561" t="str">
        <f t="shared" si="353"/>
        <v/>
      </c>
      <c r="AA9561" t="str">
        <f t="shared" si="354"/>
        <v/>
      </c>
    </row>
    <row r="9562" spans="26:27" x14ac:dyDescent="0.2">
      <c r="Z9562" t="str">
        <f t="shared" si="353"/>
        <v/>
      </c>
      <c r="AA9562" t="str">
        <f t="shared" si="354"/>
        <v/>
      </c>
    </row>
    <row r="9563" spans="26:27" x14ac:dyDescent="0.2">
      <c r="Z9563" t="str">
        <f t="shared" si="353"/>
        <v/>
      </c>
      <c r="AA9563" t="str">
        <f t="shared" si="354"/>
        <v/>
      </c>
    </row>
    <row r="9564" spans="26:27" x14ac:dyDescent="0.2">
      <c r="Z9564" t="str">
        <f t="shared" si="353"/>
        <v/>
      </c>
      <c r="AA9564" t="str">
        <f t="shared" si="354"/>
        <v/>
      </c>
    </row>
    <row r="9565" spans="26:27" x14ac:dyDescent="0.2">
      <c r="Z9565" t="str">
        <f t="shared" si="353"/>
        <v/>
      </c>
      <c r="AA9565" t="str">
        <f t="shared" si="354"/>
        <v/>
      </c>
    </row>
    <row r="9566" spans="26:27" x14ac:dyDescent="0.2">
      <c r="Z9566" t="str">
        <f t="shared" si="353"/>
        <v/>
      </c>
      <c r="AA9566" t="str">
        <f t="shared" si="354"/>
        <v/>
      </c>
    </row>
    <row r="9567" spans="26:27" x14ac:dyDescent="0.2">
      <c r="Z9567" t="str">
        <f t="shared" si="353"/>
        <v/>
      </c>
      <c r="AA9567" t="str">
        <f t="shared" si="354"/>
        <v/>
      </c>
    </row>
    <row r="9568" spans="26:27" x14ac:dyDescent="0.2">
      <c r="Z9568" t="str">
        <f t="shared" si="353"/>
        <v/>
      </c>
      <c r="AA9568" t="str">
        <f t="shared" si="354"/>
        <v/>
      </c>
    </row>
    <row r="9569" spans="26:27" x14ac:dyDescent="0.2">
      <c r="Z9569" t="str">
        <f t="shared" si="353"/>
        <v/>
      </c>
      <c r="AA9569" t="str">
        <f t="shared" si="354"/>
        <v/>
      </c>
    </row>
    <row r="9570" spans="26:27" x14ac:dyDescent="0.2">
      <c r="Z9570" t="str">
        <f t="shared" ref="Z9570:Z9633" si="355">A9570&amp;B9570&amp;D9570</f>
        <v/>
      </c>
      <c r="AA9570" t="str">
        <f t="shared" ref="AA9570:AA9633" si="356">$A9570&amp;$B9570&amp;$D9570</f>
        <v/>
      </c>
    </row>
    <row r="9571" spans="26:27" x14ac:dyDescent="0.2">
      <c r="Z9571" t="str">
        <f t="shared" si="355"/>
        <v/>
      </c>
      <c r="AA9571" t="str">
        <f t="shared" si="356"/>
        <v/>
      </c>
    </row>
    <row r="9572" spans="26:27" x14ac:dyDescent="0.2">
      <c r="Z9572" t="str">
        <f t="shared" si="355"/>
        <v/>
      </c>
      <c r="AA9572" t="str">
        <f t="shared" si="356"/>
        <v/>
      </c>
    </row>
    <row r="9573" spans="26:27" x14ac:dyDescent="0.2">
      <c r="Z9573" t="str">
        <f t="shared" si="355"/>
        <v/>
      </c>
      <c r="AA9573" t="str">
        <f t="shared" si="356"/>
        <v/>
      </c>
    </row>
    <row r="9574" spans="26:27" x14ac:dyDescent="0.2">
      <c r="Z9574" t="str">
        <f t="shared" si="355"/>
        <v/>
      </c>
      <c r="AA9574" t="str">
        <f t="shared" si="356"/>
        <v/>
      </c>
    </row>
    <row r="9575" spans="26:27" x14ac:dyDescent="0.2">
      <c r="Z9575" t="str">
        <f t="shared" si="355"/>
        <v/>
      </c>
      <c r="AA9575" t="str">
        <f t="shared" si="356"/>
        <v/>
      </c>
    </row>
    <row r="9576" spans="26:27" x14ac:dyDescent="0.2">
      <c r="Z9576" t="str">
        <f t="shared" si="355"/>
        <v/>
      </c>
      <c r="AA9576" t="str">
        <f t="shared" si="356"/>
        <v/>
      </c>
    </row>
    <row r="9577" spans="26:27" x14ac:dyDescent="0.2">
      <c r="Z9577" t="str">
        <f t="shared" si="355"/>
        <v/>
      </c>
      <c r="AA9577" t="str">
        <f t="shared" si="356"/>
        <v/>
      </c>
    </row>
    <row r="9578" spans="26:27" x14ac:dyDescent="0.2">
      <c r="Z9578" t="str">
        <f t="shared" si="355"/>
        <v/>
      </c>
      <c r="AA9578" t="str">
        <f t="shared" si="356"/>
        <v/>
      </c>
    </row>
    <row r="9579" spans="26:27" x14ac:dyDescent="0.2">
      <c r="Z9579" t="str">
        <f t="shared" si="355"/>
        <v/>
      </c>
      <c r="AA9579" t="str">
        <f t="shared" si="356"/>
        <v/>
      </c>
    </row>
    <row r="9580" spans="26:27" x14ac:dyDescent="0.2">
      <c r="Z9580" t="str">
        <f t="shared" si="355"/>
        <v/>
      </c>
      <c r="AA9580" t="str">
        <f t="shared" si="356"/>
        <v/>
      </c>
    </row>
    <row r="9581" spans="26:27" x14ac:dyDescent="0.2">
      <c r="Z9581" t="str">
        <f t="shared" si="355"/>
        <v/>
      </c>
      <c r="AA9581" t="str">
        <f t="shared" si="356"/>
        <v/>
      </c>
    </row>
    <row r="9582" spans="26:27" x14ac:dyDescent="0.2">
      <c r="Z9582" t="str">
        <f t="shared" si="355"/>
        <v/>
      </c>
      <c r="AA9582" t="str">
        <f t="shared" si="356"/>
        <v/>
      </c>
    </row>
    <row r="9583" spans="26:27" x14ac:dyDescent="0.2">
      <c r="Z9583" t="str">
        <f t="shared" si="355"/>
        <v/>
      </c>
      <c r="AA9583" t="str">
        <f t="shared" si="356"/>
        <v/>
      </c>
    </row>
    <row r="9584" spans="26:27" x14ac:dyDescent="0.2">
      <c r="Z9584" t="str">
        <f t="shared" si="355"/>
        <v/>
      </c>
      <c r="AA9584" t="str">
        <f t="shared" si="356"/>
        <v/>
      </c>
    </row>
    <row r="9585" spans="26:27" x14ac:dyDescent="0.2">
      <c r="Z9585" t="str">
        <f t="shared" si="355"/>
        <v/>
      </c>
      <c r="AA9585" t="str">
        <f t="shared" si="356"/>
        <v/>
      </c>
    </row>
    <row r="9586" spans="26:27" x14ac:dyDescent="0.2">
      <c r="Z9586" t="str">
        <f t="shared" si="355"/>
        <v/>
      </c>
      <c r="AA9586" t="str">
        <f t="shared" si="356"/>
        <v/>
      </c>
    </row>
    <row r="9587" spans="26:27" x14ac:dyDescent="0.2">
      <c r="Z9587" t="str">
        <f t="shared" si="355"/>
        <v/>
      </c>
      <c r="AA9587" t="str">
        <f t="shared" si="356"/>
        <v/>
      </c>
    </row>
    <row r="9588" spans="26:27" x14ac:dyDescent="0.2">
      <c r="Z9588" t="str">
        <f t="shared" si="355"/>
        <v/>
      </c>
      <c r="AA9588" t="str">
        <f t="shared" si="356"/>
        <v/>
      </c>
    </row>
    <row r="9589" spans="26:27" x14ac:dyDescent="0.2">
      <c r="Z9589" t="str">
        <f t="shared" si="355"/>
        <v/>
      </c>
      <c r="AA9589" t="str">
        <f t="shared" si="356"/>
        <v/>
      </c>
    </row>
    <row r="9590" spans="26:27" x14ac:dyDescent="0.2">
      <c r="Z9590" t="str">
        <f t="shared" si="355"/>
        <v/>
      </c>
      <c r="AA9590" t="str">
        <f t="shared" si="356"/>
        <v/>
      </c>
    </row>
    <row r="9591" spans="26:27" x14ac:dyDescent="0.2">
      <c r="Z9591" t="str">
        <f t="shared" si="355"/>
        <v/>
      </c>
      <c r="AA9591" t="str">
        <f t="shared" si="356"/>
        <v/>
      </c>
    </row>
    <row r="9592" spans="26:27" x14ac:dyDescent="0.2">
      <c r="Z9592" t="str">
        <f t="shared" si="355"/>
        <v/>
      </c>
      <c r="AA9592" t="str">
        <f t="shared" si="356"/>
        <v/>
      </c>
    </row>
    <row r="9593" spans="26:27" x14ac:dyDescent="0.2">
      <c r="Z9593" t="str">
        <f t="shared" si="355"/>
        <v/>
      </c>
      <c r="AA9593" t="str">
        <f t="shared" si="356"/>
        <v/>
      </c>
    </row>
    <row r="9594" spans="26:27" x14ac:dyDescent="0.2">
      <c r="Z9594" t="str">
        <f t="shared" si="355"/>
        <v/>
      </c>
      <c r="AA9594" t="str">
        <f t="shared" si="356"/>
        <v/>
      </c>
    </row>
    <row r="9595" spans="26:27" x14ac:dyDescent="0.2">
      <c r="Z9595" t="str">
        <f t="shared" si="355"/>
        <v/>
      </c>
      <c r="AA9595" t="str">
        <f t="shared" si="356"/>
        <v/>
      </c>
    </row>
    <row r="9596" spans="26:27" x14ac:dyDescent="0.2">
      <c r="Z9596" t="str">
        <f t="shared" si="355"/>
        <v/>
      </c>
      <c r="AA9596" t="str">
        <f t="shared" si="356"/>
        <v/>
      </c>
    </row>
    <row r="9597" spans="26:27" x14ac:dyDescent="0.2">
      <c r="Z9597" t="str">
        <f t="shared" si="355"/>
        <v/>
      </c>
      <c r="AA9597" t="str">
        <f t="shared" si="356"/>
        <v/>
      </c>
    </row>
    <row r="9598" spans="26:27" x14ac:dyDescent="0.2">
      <c r="Z9598" t="str">
        <f t="shared" si="355"/>
        <v/>
      </c>
      <c r="AA9598" t="str">
        <f t="shared" si="356"/>
        <v/>
      </c>
    </row>
    <row r="9599" spans="26:27" x14ac:dyDescent="0.2">
      <c r="Z9599" t="str">
        <f t="shared" si="355"/>
        <v/>
      </c>
      <c r="AA9599" t="str">
        <f t="shared" si="356"/>
        <v/>
      </c>
    </row>
    <row r="9600" spans="26:27" x14ac:dyDescent="0.2">
      <c r="Z9600" t="str">
        <f t="shared" si="355"/>
        <v/>
      </c>
      <c r="AA9600" t="str">
        <f t="shared" si="356"/>
        <v/>
      </c>
    </row>
    <row r="9601" spans="26:27" x14ac:dyDescent="0.2">
      <c r="Z9601" t="str">
        <f t="shared" si="355"/>
        <v/>
      </c>
      <c r="AA9601" t="str">
        <f t="shared" si="356"/>
        <v/>
      </c>
    </row>
    <row r="9602" spans="26:27" x14ac:dyDescent="0.2">
      <c r="Z9602" t="str">
        <f t="shared" si="355"/>
        <v/>
      </c>
      <c r="AA9602" t="str">
        <f t="shared" si="356"/>
        <v/>
      </c>
    </row>
    <row r="9603" spans="26:27" x14ac:dyDescent="0.2">
      <c r="Z9603" t="str">
        <f t="shared" si="355"/>
        <v/>
      </c>
      <c r="AA9603" t="str">
        <f t="shared" si="356"/>
        <v/>
      </c>
    </row>
    <row r="9604" spans="26:27" x14ac:dyDescent="0.2">
      <c r="Z9604" t="str">
        <f t="shared" si="355"/>
        <v/>
      </c>
      <c r="AA9604" t="str">
        <f t="shared" si="356"/>
        <v/>
      </c>
    </row>
    <row r="9605" spans="26:27" x14ac:dyDescent="0.2">
      <c r="Z9605" t="str">
        <f t="shared" si="355"/>
        <v/>
      </c>
      <c r="AA9605" t="str">
        <f t="shared" si="356"/>
        <v/>
      </c>
    </row>
    <row r="9606" spans="26:27" x14ac:dyDescent="0.2">
      <c r="Z9606" t="str">
        <f t="shared" si="355"/>
        <v/>
      </c>
      <c r="AA9606" t="str">
        <f t="shared" si="356"/>
        <v/>
      </c>
    </row>
    <row r="9607" spans="26:27" x14ac:dyDescent="0.2">
      <c r="Z9607" t="str">
        <f t="shared" si="355"/>
        <v/>
      </c>
      <c r="AA9607" t="str">
        <f t="shared" si="356"/>
        <v/>
      </c>
    </row>
    <row r="9608" spans="26:27" x14ac:dyDescent="0.2">
      <c r="Z9608" t="str">
        <f t="shared" si="355"/>
        <v/>
      </c>
      <c r="AA9608" t="str">
        <f t="shared" si="356"/>
        <v/>
      </c>
    </row>
    <row r="9609" spans="26:27" x14ac:dyDescent="0.2">
      <c r="Z9609" t="str">
        <f t="shared" si="355"/>
        <v/>
      </c>
      <c r="AA9609" t="str">
        <f t="shared" si="356"/>
        <v/>
      </c>
    </row>
    <row r="9610" spans="26:27" x14ac:dyDescent="0.2">
      <c r="Z9610" t="str">
        <f t="shared" si="355"/>
        <v/>
      </c>
      <c r="AA9610" t="str">
        <f t="shared" si="356"/>
        <v/>
      </c>
    </row>
    <row r="9611" spans="26:27" x14ac:dyDescent="0.2">
      <c r="Z9611" t="str">
        <f t="shared" si="355"/>
        <v/>
      </c>
      <c r="AA9611" t="str">
        <f t="shared" si="356"/>
        <v/>
      </c>
    </row>
    <row r="9612" spans="26:27" x14ac:dyDescent="0.2">
      <c r="Z9612" t="str">
        <f t="shared" si="355"/>
        <v/>
      </c>
      <c r="AA9612" t="str">
        <f t="shared" si="356"/>
        <v/>
      </c>
    </row>
    <row r="9613" spans="26:27" x14ac:dyDescent="0.2">
      <c r="Z9613" t="str">
        <f t="shared" si="355"/>
        <v/>
      </c>
      <c r="AA9613" t="str">
        <f t="shared" si="356"/>
        <v/>
      </c>
    </row>
    <row r="9614" spans="26:27" x14ac:dyDescent="0.2">
      <c r="Z9614" t="str">
        <f t="shared" si="355"/>
        <v/>
      </c>
      <c r="AA9614" t="str">
        <f t="shared" si="356"/>
        <v/>
      </c>
    </row>
    <row r="9615" spans="26:27" x14ac:dyDescent="0.2">
      <c r="Z9615" t="str">
        <f t="shared" si="355"/>
        <v/>
      </c>
      <c r="AA9615" t="str">
        <f t="shared" si="356"/>
        <v/>
      </c>
    </row>
    <row r="9616" spans="26:27" x14ac:dyDescent="0.2">
      <c r="Z9616" t="str">
        <f t="shared" si="355"/>
        <v/>
      </c>
      <c r="AA9616" t="str">
        <f t="shared" si="356"/>
        <v/>
      </c>
    </row>
    <row r="9617" spans="26:27" x14ac:dyDescent="0.2">
      <c r="Z9617" t="str">
        <f t="shared" si="355"/>
        <v/>
      </c>
      <c r="AA9617" t="str">
        <f t="shared" si="356"/>
        <v/>
      </c>
    </row>
    <row r="9618" spans="26:27" x14ac:dyDescent="0.2">
      <c r="Z9618" t="str">
        <f t="shared" si="355"/>
        <v/>
      </c>
      <c r="AA9618" t="str">
        <f t="shared" si="356"/>
        <v/>
      </c>
    </row>
    <row r="9619" spans="26:27" x14ac:dyDescent="0.2">
      <c r="Z9619" t="str">
        <f t="shared" si="355"/>
        <v/>
      </c>
      <c r="AA9619" t="str">
        <f t="shared" si="356"/>
        <v/>
      </c>
    </row>
    <row r="9620" spans="26:27" x14ac:dyDescent="0.2">
      <c r="Z9620" t="str">
        <f t="shared" si="355"/>
        <v/>
      </c>
      <c r="AA9620" t="str">
        <f t="shared" si="356"/>
        <v/>
      </c>
    </row>
    <row r="9621" spans="26:27" x14ac:dyDescent="0.2">
      <c r="Z9621" t="str">
        <f t="shared" si="355"/>
        <v/>
      </c>
      <c r="AA9621" t="str">
        <f t="shared" si="356"/>
        <v/>
      </c>
    </row>
    <row r="9622" spans="26:27" x14ac:dyDescent="0.2">
      <c r="Z9622" t="str">
        <f t="shared" si="355"/>
        <v/>
      </c>
      <c r="AA9622" t="str">
        <f t="shared" si="356"/>
        <v/>
      </c>
    </row>
    <row r="9623" spans="26:27" x14ac:dyDescent="0.2">
      <c r="Z9623" t="str">
        <f t="shared" si="355"/>
        <v/>
      </c>
      <c r="AA9623" t="str">
        <f t="shared" si="356"/>
        <v/>
      </c>
    </row>
    <row r="9624" spans="26:27" x14ac:dyDescent="0.2">
      <c r="Z9624" t="str">
        <f t="shared" si="355"/>
        <v/>
      </c>
      <c r="AA9624" t="str">
        <f t="shared" si="356"/>
        <v/>
      </c>
    </row>
    <row r="9625" spans="26:27" x14ac:dyDescent="0.2">
      <c r="Z9625" t="str">
        <f t="shared" si="355"/>
        <v/>
      </c>
      <c r="AA9625" t="str">
        <f t="shared" si="356"/>
        <v/>
      </c>
    </row>
    <row r="9626" spans="26:27" x14ac:dyDescent="0.2">
      <c r="Z9626" t="str">
        <f t="shared" si="355"/>
        <v/>
      </c>
      <c r="AA9626" t="str">
        <f t="shared" si="356"/>
        <v/>
      </c>
    </row>
    <row r="9627" spans="26:27" x14ac:dyDescent="0.2">
      <c r="Z9627" t="str">
        <f t="shared" si="355"/>
        <v/>
      </c>
      <c r="AA9627" t="str">
        <f t="shared" si="356"/>
        <v/>
      </c>
    </row>
    <row r="9628" spans="26:27" x14ac:dyDescent="0.2">
      <c r="Z9628" t="str">
        <f t="shared" si="355"/>
        <v/>
      </c>
      <c r="AA9628" t="str">
        <f t="shared" si="356"/>
        <v/>
      </c>
    </row>
    <row r="9629" spans="26:27" x14ac:dyDescent="0.2">
      <c r="Z9629" t="str">
        <f t="shared" si="355"/>
        <v/>
      </c>
      <c r="AA9629" t="str">
        <f t="shared" si="356"/>
        <v/>
      </c>
    </row>
    <row r="9630" spans="26:27" x14ac:dyDescent="0.2">
      <c r="Z9630" t="str">
        <f t="shared" si="355"/>
        <v/>
      </c>
      <c r="AA9630" t="str">
        <f t="shared" si="356"/>
        <v/>
      </c>
    </row>
    <row r="9631" spans="26:27" x14ac:dyDescent="0.2">
      <c r="Z9631" t="str">
        <f t="shared" si="355"/>
        <v/>
      </c>
      <c r="AA9631" t="str">
        <f t="shared" si="356"/>
        <v/>
      </c>
    </row>
    <row r="9632" spans="26:27" x14ac:dyDescent="0.2">
      <c r="Z9632" t="str">
        <f t="shared" si="355"/>
        <v/>
      </c>
      <c r="AA9632" t="str">
        <f t="shared" si="356"/>
        <v/>
      </c>
    </row>
    <row r="9633" spans="26:27" x14ac:dyDescent="0.2">
      <c r="Z9633" t="str">
        <f t="shared" si="355"/>
        <v/>
      </c>
      <c r="AA9633" t="str">
        <f t="shared" si="356"/>
        <v/>
      </c>
    </row>
    <row r="9634" spans="26:27" x14ac:dyDescent="0.2">
      <c r="Z9634" t="str">
        <f t="shared" ref="Z9634:Z9697" si="357">A9634&amp;B9634&amp;D9634</f>
        <v/>
      </c>
      <c r="AA9634" t="str">
        <f t="shared" ref="AA9634:AA9697" si="358">$A9634&amp;$B9634&amp;$D9634</f>
        <v/>
      </c>
    </row>
    <row r="9635" spans="26:27" x14ac:dyDescent="0.2">
      <c r="Z9635" t="str">
        <f t="shared" si="357"/>
        <v/>
      </c>
      <c r="AA9635" t="str">
        <f t="shared" si="358"/>
        <v/>
      </c>
    </row>
    <row r="9636" spans="26:27" x14ac:dyDescent="0.2">
      <c r="Z9636" t="str">
        <f t="shared" si="357"/>
        <v/>
      </c>
      <c r="AA9636" t="str">
        <f t="shared" si="358"/>
        <v/>
      </c>
    </row>
    <row r="9637" spans="26:27" x14ac:dyDescent="0.2">
      <c r="Z9637" t="str">
        <f t="shared" si="357"/>
        <v/>
      </c>
      <c r="AA9637" t="str">
        <f t="shared" si="358"/>
        <v/>
      </c>
    </row>
    <row r="9638" spans="26:27" x14ac:dyDescent="0.2">
      <c r="Z9638" t="str">
        <f t="shared" si="357"/>
        <v/>
      </c>
      <c r="AA9638" t="str">
        <f t="shared" si="358"/>
        <v/>
      </c>
    </row>
    <row r="9639" spans="26:27" x14ac:dyDescent="0.2">
      <c r="Z9639" t="str">
        <f t="shared" si="357"/>
        <v/>
      </c>
      <c r="AA9639" t="str">
        <f t="shared" si="358"/>
        <v/>
      </c>
    </row>
    <row r="9640" spans="26:27" x14ac:dyDescent="0.2">
      <c r="Z9640" t="str">
        <f t="shared" si="357"/>
        <v/>
      </c>
      <c r="AA9640" t="str">
        <f t="shared" si="358"/>
        <v/>
      </c>
    </row>
    <row r="9641" spans="26:27" x14ac:dyDescent="0.2">
      <c r="Z9641" t="str">
        <f t="shared" si="357"/>
        <v/>
      </c>
      <c r="AA9641" t="str">
        <f t="shared" si="358"/>
        <v/>
      </c>
    </row>
    <row r="9642" spans="26:27" x14ac:dyDescent="0.2">
      <c r="Z9642" t="str">
        <f t="shared" si="357"/>
        <v/>
      </c>
      <c r="AA9642" t="str">
        <f t="shared" si="358"/>
        <v/>
      </c>
    </row>
    <row r="9643" spans="26:27" x14ac:dyDescent="0.2">
      <c r="Z9643" t="str">
        <f t="shared" si="357"/>
        <v/>
      </c>
      <c r="AA9643" t="str">
        <f t="shared" si="358"/>
        <v/>
      </c>
    </row>
    <row r="9644" spans="26:27" x14ac:dyDescent="0.2">
      <c r="Z9644" t="str">
        <f t="shared" si="357"/>
        <v/>
      </c>
      <c r="AA9644" t="str">
        <f t="shared" si="358"/>
        <v/>
      </c>
    </row>
    <row r="9645" spans="26:27" x14ac:dyDescent="0.2">
      <c r="Z9645" t="str">
        <f t="shared" si="357"/>
        <v/>
      </c>
      <c r="AA9645" t="str">
        <f t="shared" si="358"/>
        <v/>
      </c>
    </row>
    <row r="9646" spans="26:27" x14ac:dyDescent="0.2">
      <c r="Z9646" t="str">
        <f t="shared" si="357"/>
        <v/>
      </c>
      <c r="AA9646" t="str">
        <f t="shared" si="358"/>
        <v/>
      </c>
    </row>
    <row r="9647" spans="26:27" x14ac:dyDescent="0.2">
      <c r="Z9647" t="str">
        <f t="shared" si="357"/>
        <v/>
      </c>
      <c r="AA9647" t="str">
        <f t="shared" si="358"/>
        <v/>
      </c>
    </row>
    <row r="9648" spans="26:27" x14ac:dyDescent="0.2">
      <c r="Z9648" t="str">
        <f t="shared" si="357"/>
        <v/>
      </c>
      <c r="AA9648" t="str">
        <f t="shared" si="358"/>
        <v/>
      </c>
    </row>
    <row r="9649" spans="26:27" x14ac:dyDescent="0.2">
      <c r="Z9649" t="str">
        <f t="shared" si="357"/>
        <v/>
      </c>
      <c r="AA9649" t="str">
        <f t="shared" si="358"/>
        <v/>
      </c>
    </row>
    <row r="9650" spans="26:27" x14ac:dyDescent="0.2">
      <c r="Z9650" t="str">
        <f t="shared" si="357"/>
        <v/>
      </c>
      <c r="AA9650" t="str">
        <f t="shared" si="358"/>
        <v/>
      </c>
    </row>
    <row r="9651" spans="26:27" x14ac:dyDescent="0.2">
      <c r="Z9651" t="str">
        <f t="shared" si="357"/>
        <v/>
      </c>
      <c r="AA9651" t="str">
        <f t="shared" si="358"/>
        <v/>
      </c>
    </row>
    <row r="9652" spans="26:27" x14ac:dyDescent="0.2">
      <c r="Z9652" t="str">
        <f t="shared" si="357"/>
        <v/>
      </c>
      <c r="AA9652" t="str">
        <f t="shared" si="358"/>
        <v/>
      </c>
    </row>
    <row r="9653" spans="26:27" x14ac:dyDescent="0.2">
      <c r="Z9653" t="str">
        <f t="shared" si="357"/>
        <v/>
      </c>
      <c r="AA9653" t="str">
        <f t="shared" si="358"/>
        <v/>
      </c>
    </row>
    <row r="9654" spans="26:27" x14ac:dyDescent="0.2">
      <c r="Z9654" t="str">
        <f t="shared" si="357"/>
        <v/>
      </c>
      <c r="AA9654" t="str">
        <f t="shared" si="358"/>
        <v/>
      </c>
    </row>
    <row r="9655" spans="26:27" x14ac:dyDescent="0.2">
      <c r="Z9655" t="str">
        <f t="shared" si="357"/>
        <v/>
      </c>
      <c r="AA9655" t="str">
        <f t="shared" si="358"/>
        <v/>
      </c>
    </row>
    <row r="9656" spans="26:27" x14ac:dyDescent="0.2">
      <c r="Z9656" t="str">
        <f t="shared" si="357"/>
        <v/>
      </c>
      <c r="AA9656" t="str">
        <f t="shared" si="358"/>
        <v/>
      </c>
    </row>
    <row r="9657" spans="26:27" x14ac:dyDescent="0.2">
      <c r="Z9657" t="str">
        <f t="shared" si="357"/>
        <v/>
      </c>
      <c r="AA9657" t="str">
        <f t="shared" si="358"/>
        <v/>
      </c>
    </row>
    <row r="9658" spans="26:27" x14ac:dyDescent="0.2">
      <c r="Z9658" t="str">
        <f t="shared" si="357"/>
        <v/>
      </c>
      <c r="AA9658" t="str">
        <f t="shared" si="358"/>
        <v/>
      </c>
    </row>
    <row r="9659" spans="26:27" x14ac:dyDescent="0.2">
      <c r="Z9659" t="str">
        <f t="shared" si="357"/>
        <v/>
      </c>
      <c r="AA9659" t="str">
        <f t="shared" si="358"/>
        <v/>
      </c>
    </row>
    <row r="9660" spans="26:27" x14ac:dyDescent="0.2">
      <c r="Z9660" t="str">
        <f t="shared" si="357"/>
        <v/>
      </c>
      <c r="AA9660" t="str">
        <f t="shared" si="358"/>
        <v/>
      </c>
    </row>
    <row r="9661" spans="26:27" x14ac:dyDescent="0.2">
      <c r="Z9661" t="str">
        <f t="shared" si="357"/>
        <v/>
      </c>
      <c r="AA9661" t="str">
        <f t="shared" si="358"/>
        <v/>
      </c>
    </row>
    <row r="9662" spans="26:27" x14ac:dyDescent="0.2">
      <c r="Z9662" t="str">
        <f t="shared" si="357"/>
        <v/>
      </c>
      <c r="AA9662" t="str">
        <f t="shared" si="358"/>
        <v/>
      </c>
    </row>
    <row r="9663" spans="26:27" x14ac:dyDescent="0.2">
      <c r="Z9663" t="str">
        <f t="shared" si="357"/>
        <v/>
      </c>
      <c r="AA9663" t="str">
        <f t="shared" si="358"/>
        <v/>
      </c>
    </row>
    <row r="9664" spans="26:27" x14ac:dyDescent="0.2">
      <c r="Z9664" t="str">
        <f t="shared" si="357"/>
        <v/>
      </c>
      <c r="AA9664" t="str">
        <f t="shared" si="358"/>
        <v/>
      </c>
    </row>
    <row r="9665" spans="26:27" x14ac:dyDescent="0.2">
      <c r="Z9665" t="str">
        <f t="shared" si="357"/>
        <v/>
      </c>
      <c r="AA9665" t="str">
        <f t="shared" si="358"/>
        <v/>
      </c>
    </row>
    <row r="9666" spans="26:27" x14ac:dyDescent="0.2">
      <c r="Z9666" t="str">
        <f t="shared" si="357"/>
        <v/>
      </c>
      <c r="AA9666" t="str">
        <f t="shared" si="358"/>
        <v/>
      </c>
    </row>
    <row r="9667" spans="26:27" x14ac:dyDescent="0.2">
      <c r="Z9667" t="str">
        <f t="shared" si="357"/>
        <v/>
      </c>
      <c r="AA9667" t="str">
        <f t="shared" si="358"/>
        <v/>
      </c>
    </row>
    <row r="9668" spans="26:27" x14ac:dyDescent="0.2">
      <c r="Z9668" t="str">
        <f t="shared" si="357"/>
        <v/>
      </c>
      <c r="AA9668" t="str">
        <f t="shared" si="358"/>
        <v/>
      </c>
    </row>
    <row r="9669" spans="26:27" x14ac:dyDescent="0.2">
      <c r="Z9669" t="str">
        <f t="shared" si="357"/>
        <v/>
      </c>
      <c r="AA9669" t="str">
        <f t="shared" si="358"/>
        <v/>
      </c>
    </row>
    <row r="9670" spans="26:27" x14ac:dyDescent="0.2">
      <c r="Z9670" t="str">
        <f t="shared" si="357"/>
        <v/>
      </c>
      <c r="AA9670" t="str">
        <f t="shared" si="358"/>
        <v/>
      </c>
    </row>
    <row r="9671" spans="26:27" x14ac:dyDescent="0.2">
      <c r="Z9671" t="str">
        <f t="shared" si="357"/>
        <v/>
      </c>
      <c r="AA9671" t="str">
        <f t="shared" si="358"/>
        <v/>
      </c>
    </row>
    <row r="9672" spans="26:27" x14ac:dyDescent="0.2">
      <c r="Z9672" t="str">
        <f t="shared" si="357"/>
        <v/>
      </c>
      <c r="AA9672" t="str">
        <f t="shared" si="358"/>
        <v/>
      </c>
    </row>
    <row r="9673" spans="26:27" x14ac:dyDescent="0.2">
      <c r="Z9673" t="str">
        <f t="shared" si="357"/>
        <v/>
      </c>
      <c r="AA9673" t="str">
        <f t="shared" si="358"/>
        <v/>
      </c>
    </row>
    <row r="9674" spans="26:27" x14ac:dyDescent="0.2">
      <c r="Z9674" t="str">
        <f t="shared" si="357"/>
        <v/>
      </c>
      <c r="AA9674" t="str">
        <f t="shared" si="358"/>
        <v/>
      </c>
    </row>
    <row r="9675" spans="26:27" x14ac:dyDescent="0.2">
      <c r="Z9675" t="str">
        <f t="shared" si="357"/>
        <v/>
      </c>
      <c r="AA9675" t="str">
        <f t="shared" si="358"/>
        <v/>
      </c>
    </row>
    <row r="9676" spans="26:27" x14ac:dyDescent="0.2">
      <c r="Z9676" t="str">
        <f t="shared" si="357"/>
        <v/>
      </c>
      <c r="AA9676" t="str">
        <f t="shared" si="358"/>
        <v/>
      </c>
    </row>
    <row r="9677" spans="26:27" x14ac:dyDescent="0.2">
      <c r="Z9677" t="str">
        <f t="shared" si="357"/>
        <v/>
      </c>
      <c r="AA9677" t="str">
        <f t="shared" si="358"/>
        <v/>
      </c>
    </row>
    <row r="9678" spans="26:27" x14ac:dyDescent="0.2">
      <c r="Z9678" t="str">
        <f t="shared" si="357"/>
        <v/>
      </c>
      <c r="AA9678" t="str">
        <f t="shared" si="358"/>
        <v/>
      </c>
    </row>
    <row r="9679" spans="26:27" x14ac:dyDescent="0.2">
      <c r="Z9679" t="str">
        <f t="shared" si="357"/>
        <v/>
      </c>
      <c r="AA9679" t="str">
        <f t="shared" si="358"/>
        <v/>
      </c>
    </row>
    <row r="9680" spans="26:27" x14ac:dyDescent="0.2">
      <c r="Z9680" t="str">
        <f t="shared" si="357"/>
        <v/>
      </c>
      <c r="AA9680" t="str">
        <f t="shared" si="358"/>
        <v/>
      </c>
    </row>
    <row r="9681" spans="26:27" x14ac:dyDescent="0.2">
      <c r="Z9681" t="str">
        <f t="shared" si="357"/>
        <v/>
      </c>
      <c r="AA9681" t="str">
        <f t="shared" si="358"/>
        <v/>
      </c>
    </row>
    <row r="9682" spans="26:27" x14ac:dyDescent="0.2">
      <c r="Z9682" t="str">
        <f t="shared" si="357"/>
        <v/>
      </c>
      <c r="AA9682" t="str">
        <f t="shared" si="358"/>
        <v/>
      </c>
    </row>
    <row r="9683" spans="26:27" x14ac:dyDescent="0.2">
      <c r="Z9683" t="str">
        <f t="shared" si="357"/>
        <v/>
      </c>
      <c r="AA9683" t="str">
        <f t="shared" si="358"/>
        <v/>
      </c>
    </row>
    <row r="9684" spans="26:27" x14ac:dyDescent="0.2">
      <c r="Z9684" t="str">
        <f t="shared" si="357"/>
        <v/>
      </c>
      <c r="AA9684" t="str">
        <f t="shared" si="358"/>
        <v/>
      </c>
    </row>
    <row r="9685" spans="26:27" x14ac:dyDescent="0.2">
      <c r="Z9685" t="str">
        <f t="shared" si="357"/>
        <v/>
      </c>
      <c r="AA9685" t="str">
        <f t="shared" si="358"/>
        <v/>
      </c>
    </row>
    <row r="9686" spans="26:27" x14ac:dyDescent="0.2">
      <c r="Z9686" t="str">
        <f t="shared" si="357"/>
        <v/>
      </c>
      <c r="AA9686" t="str">
        <f t="shared" si="358"/>
        <v/>
      </c>
    </row>
    <row r="9687" spans="26:27" x14ac:dyDescent="0.2">
      <c r="Z9687" t="str">
        <f t="shared" si="357"/>
        <v/>
      </c>
      <c r="AA9687" t="str">
        <f t="shared" si="358"/>
        <v/>
      </c>
    </row>
    <row r="9688" spans="26:27" x14ac:dyDescent="0.2">
      <c r="Z9688" t="str">
        <f t="shared" si="357"/>
        <v/>
      </c>
      <c r="AA9688" t="str">
        <f t="shared" si="358"/>
        <v/>
      </c>
    </row>
    <row r="9689" spans="26:27" x14ac:dyDescent="0.2">
      <c r="Z9689" t="str">
        <f t="shared" si="357"/>
        <v/>
      </c>
      <c r="AA9689" t="str">
        <f t="shared" si="358"/>
        <v/>
      </c>
    </row>
    <row r="9690" spans="26:27" x14ac:dyDescent="0.2">
      <c r="Z9690" t="str">
        <f t="shared" si="357"/>
        <v/>
      </c>
      <c r="AA9690" t="str">
        <f t="shared" si="358"/>
        <v/>
      </c>
    </row>
    <row r="9691" spans="26:27" x14ac:dyDescent="0.2">
      <c r="Z9691" t="str">
        <f t="shared" si="357"/>
        <v/>
      </c>
      <c r="AA9691" t="str">
        <f t="shared" si="358"/>
        <v/>
      </c>
    </row>
    <row r="9692" spans="26:27" x14ac:dyDescent="0.2">
      <c r="Z9692" t="str">
        <f t="shared" si="357"/>
        <v/>
      </c>
      <c r="AA9692" t="str">
        <f t="shared" si="358"/>
        <v/>
      </c>
    </row>
    <row r="9693" spans="26:27" x14ac:dyDescent="0.2">
      <c r="Z9693" t="str">
        <f t="shared" si="357"/>
        <v/>
      </c>
      <c r="AA9693" t="str">
        <f t="shared" si="358"/>
        <v/>
      </c>
    </row>
    <row r="9694" spans="26:27" x14ac:dyDescent="0.2">
      <c r="Z9694" t="str">
        <f t="shared" si="357"/>
        <v/>
      </c>
      <c r="AA9694" t="str">
        <f t="shared" si="358"/>
        <v/>
      </c>
    </row>
    <row r="9695" spans="26:27" x14ac:dyDescent="0.2">
      <c r="Z9695" t="str">
        <f t="shared" si="357"/>
        <v/>
      </c>
      <c r="AA9695" t="str">
        <f t="shared" si="358"/>
        <v/>
      </c>
    </row>
    <row r="9696" spans="26:27" x14ac:dyDescent="0.2">
      <c r="Z9696" t="str">
        <f t="shared" si="357"/>
        <v/>
      </c>
      <c r="AA9696" t="str">
        <f t="shared" si="358"/>
        <v/>
      </c>
    </row>
    <row r="9697" spans="26:27" x14ac:dyDescent="0.2">
      <c r="Z9697" t="str">
        <f t="shared" si="357"/>
        <v/>
      </c>
      <c r="AA9697" t="str">
        <f t="shared" si="358"/>
        <v/>
      </c>
    </row>
    <row r="9698" spans="26:27" x14ac:dyDescent="0.2">
      <c r="Z9698" t="str">
        <f t="shared" ref="Z9698:Z9761" si="359">A9698&amp;B9698&amp;D9698</f>
        <v/>
      </c>
      <c r="AA9698" t="str">
        <f t="shared" ref="AA9698:AA9761" si="360">$A9698&amp;$B9698&amp;$D9698</f>
        <v/>
      </c>
    </row>
    <row r="9699" spans="26:27" x14ac:dyDescent="0.2">
      <c r="Z9699" t="str">
        <f t="shared" si="359"/>
        <v/>
      </c>
      <c r="AA9699" t="str">
        <f t="shared" si="360"/>
        <v/>
      </c>
    </row>
    <row r="9700" spans="26:27" x14ac:dyDescent="0.2">
      <c r="Z9700" t="str">
        <f t="shared" si="359"/>
        <v/>
      </c>
      <c r="AA9700" t="str">
        <f t="shared" si="360"/>
        <v/>
      </c>
    </row>
    <row r="9701" spans="26:27" x14ac:dyDescent="0.2">
      <c r="Z9701" t="str">
        <f t="shared" si="359"/>
        <v/>
      </c>
      <c r="AA9701" t="str">
        <f t="shared" si="360"/>
        <v/>
      </c>
    </row>
    <row r="9702" spans="26:27" x14ac:dyDescent="0.2">
      <c r="Z9702" t="str">
        <f t="shared" si="359"/>
        <v/>
      </c>
      <c r="AA9702" t="str">
        <f t="shared" si="360"/>
        <v/>
      </c>
    </row>
    <row r="9703" spans="26:27" x14ac:dyDescent="0.2">
      <c r="Z9703" t="str">
        <f t="shared" si="359"/>
        <v/>
      </c>
      <c r="AA9703" t="str">
        <f t="shared" si="360"/>
        <v/>
      </c>
    </row>
    <row r="9704" spans="26:27" x14ac:dyDescent="0.2">
      <c r="Z9704" t="str">
        <f t="shared" si="359"/>
        <v/>
      </c>
      <c r="AA9704" t="str">
        <f t="shared" si="360"/>
        <v/>
      </c>
    </row>
    <row r="9705" spans="26:27" x14ac:dyDescent="0.2">
      <c r="Z9705" t="str">
        <f t="shared" si="359"/>
        <v/>
      </c>
      <c r="AA9705" t="str">
        <f t="shared" si="360"/>
        <v/>
      </c>
    </row>
    <row r="9706" spans="26:27" x14ac:dyDescent="0.2">
      <c r="Z9706" t="str">
        <f t="shared" si="359"/>
        <v/>
      </c>
      <c r="AA9706" t="str">
        <f t="shared" si="360"/>
        <v/>
      </c>
    </row>
    <row r="9707" spans="26:27" x14ac:dyDescent="0.2">
      <c r="Z9707" t="str">
        <f t="shared" si="359"/>
        <v/>
      </c>
      <c r="AA9707" t="str">
        <f t="shared" si="360"/>
        <v/>
      </c>
    </row>
    <row r="9708" spans="26:27" x14ac:dyDescent="0.2">
      <c r="Z9708" t="str">
        <f t="shared" si="359"/>
        <v/>
      </c>
      <c r="AA9708" t="str">
        <f t="shared" si="360"/>
        <v/>
      </c>
    </row>
    <row r="9709" spans="26:27" x14ac:dyDescent="0.2">
      <c r="Z9709" t="str">
        <f t="shared" si="359"/>
        <v/>
      </c>
      <c r="AA9709" t="str">
        <f t="shared" si="360"/>
        <v/>
      </c>
    </row>
    <row r="9710" spans="26:27" x14ac:dyDescent="0.2">
      <c r="Z9710" t="str">
        <f t="shared" si="359"/>
        <v/>
      </c>
      <c r="AA9710" t="str">
        <f t="shared" si="360"/>
        <v/>
      </c>
    </row>
    <row r="9711" spans="26:27" x14ac:dyDescent="0.2">
      <c r="Z9711" t="str">
        <f t="shared" si="359"/>
        <v/>
      </c>
      <c r="AA9711" t="str">
        <f t="shared" si="360"/>
        <v/>
      </c>
    </row>
    <row r="9712" spans="26:27" x14ac:dyDescent="0.2">
      <c r="Z9712" t="str">
        <f t="shared" si="359"/>
        <v/>
      </c>
      <c r="AA9712" t="str">
        <f t="shared" si="360"/>
        <v/>
      </c>
    </row>
    <row r="9713" spans="26:27" x14ac:dyDescent="0.2">
      <c r="Z9713" t="str">
        <f t="shared" si="359"/>
        <v/>
      </c>
      <c r="AA9713" t="str">
        <f t="shared" si="360"/>
        <v/>
      </c>
    </row>
    <row r="9714" spans="26:27" x14ac:dyDescent="0.2">
      <c r="Z9714" t="str">
        <f t="shared" si="359"/>
        <v/>
      </c>
      <c r="AA9714" t="str">
        <f t="shared" si="360"/>
        <v/>
      </c>
    </row>
    <row r="9715" spans="26:27" x14ac:dyDescent="0.2">
      <c r="Z9715" t="str">
        <f t="shared" si="359"/>
        <v/>
      </c>
      <c r="AA9715" t="str">
        <f t="shared" si="360"/>
        <v/>
      </c>
    </row>
    <row r="9716" spans="26:27" x14ac:dyDescent="0.2">
      <c r="Z9716" t="str">
        <f t="shared" si="359"/>
        <v/>
      </c>
      <c r="AA9716" t="str">
        <f t="shared" si="360"/>
        <v/>
      </c>
    </row>
    <row r="9717" spans="26:27" x14ac:dyDescent="0.2">
      <c r="Z9717" t="str">
        <f t="shared" si="359"/>
        <v/>
      </c>
      <c r="AA9717" t="str">
        <f t="shared" si="360"/>
        <v/>
      </c>
    </row>
    <row r="9718" spans="26:27" x14ac:dyDescent="0.2">
      <c r="Z9718" t="str">
        <f t="shared" si="359"/>
        <v/>
      </c>
      <c r="AA9718" t="str">
        <f t="shared" si="360"/>
        <v/>
      </c>
    </row>
    <row r="9719" spans="26:27" x14ac:dyDescent="0.2">
      <c r="Z9719" t="str">
        <f t="shared" si="359"/>
        <v/>
      </c>
      <c r="AA9719" t="str">
        <f t="shared" si="360"/>
        <v/>
      </c>
    </row>
    <row r="9720" spans="26:27" x14ac:dyDescent="0.2">
      <c r="Z9720" t="str">
        <f t="shared" si="359"/>
        <v/>
      </c>
      <c r="AA9720" t="str">
        <f t="shared" si="360"/>
        <v/>
      </c>
    </row>
    <row r="9721" spans="26:27" x14ac:dyDescent="0.2">
      <c r="Z9721" t="str">
        <f t="shared" si="359"/>
        <v/>
      </c>
      <c r="AA9721" t="str">
        <f t="shared" si="360"/>
        <v/>
      </c>
    </row>
    <row r="9722" spans="26:27" x14ac:dyDescent="0.2">
      <c r="Z9722" t="str">
        <f t="shared" si="359"/>
        <v/>
      </c>
      <c r="AA9722" t="str">
        <f t="shared" si="360"/>
        <v/>
      </c>
    </row>
    <row r="9723" spans="26:27" x14ac:dyDescent="0.2">
      <c r="Z9723" t="str">
        <f t="shared" si="359"/>
        <v/>
      </c>
      <c r="AA9723" t="str">
        <f t="shared" si="360"/>
        <v/>
      </c>
    </row>
    <row r="9724" spans="26:27" x14ac:dyDescent="0.2">
      <c r="Z9724" t="str">
        <f t="shared" si="359"/>
        <v/>
      </c>
      <c r="AA9724" t="str">
        <f t="shared" si="360"/>
        <v/>
      </c>
    </row>
    <row r="9725" spans="26:27" x14ac:dyDescent="0.2">
      <c r="Z9725" t="str">
        <f t="shared" si="359"/>
        <v/>
      </c>
      <c r="AA9725" t="str">
        <f t="shared" si="360"/>
        <v/>
      </c>
    </row>
    <row r="9726" spans="26:27" x14ac:dyDescent="0.2">
      <c r="Z9726" t="str">
        <f t="shared" si="359"/>
        <v/>
      </c>
      <c r="AA9726" t="str">
        <f t="shared" si="360"/>
        <v/>
      </c>
    </row>
    <row r="9727" spans="26:27" x14ac:dyDescent="0.2">
      <c r="Z9727" t="str">
        <f t="shared" si="359"/>
        <v/>
      </c>
      <c r="AA9727" t="str">
        <f t="shared" si="360"/>
        <v/>
      </c>
    </row>
    <row r="9728" spans="26:27" x14ac:dyDescent="0.2">
      <c r="Z9728" t="str">
        <f t="shared" si="359"/>
        <v/>
      </c>
      <c r="AA9728" t="str">
        <f t="shared" si="360"/>
        <v/>
      </c>
    </row>
    <row r="9729" spans="26:27" x14ac:dyDescent="0.2">
      <c r="Z9729" t="str">
        <f t="shared" si="359"/>
        <v/>
      </c>
      <c r="AA9729" t="str">
        <f t="shared" si="360"/>
        <v/>
      </c>
    </row>
    <row r="9730" spans="26:27" x14ac:dyDescent="0.2">
      <c r="Z9730" t="str">
        <f t="shared" si="359"/>
        <v/>
      </c>
      <c r="AA9730" t="str">
        <f t="shared" si="360"/>
        <v/>
      </c>
    </row>
    <row r="9731" spans="26:27" x14ac:dyDescent="0.2">
      <c r="Z9731" t="str">
        <f t="shared" si="359"/>
        <v/>
      </c>
      <c r="AA9731" t="str">
        <f t="shared" si="360"/>
        <v/>
      </c>
    </row>
    <row r="9732" spans="26:27" x14ac:dyDescent="0.2">
      <c r="Z9732" t="str">
        <f t="shared" si="359"/>
        <v/>
      </c>
      <c r="AA9732" t="str">
        <f t="shared" si="360"/>
        <v/>
      </c>
    </row>
    <row r="9733" spans="26:27" x14ac:dyDescent="0.2">
      <c r="Z9733" t="str">
        <f t="shared" si="359"/>
        <v/>
      </c>
      <c r="AA9733" t="str">
        <f t="shared" si="360"/>
        <v/>
      </c>
    </row>
    <row r="9734" spans="26:27" x14ac:dyDescent="0.2">
      <c r="Z9734" t="str">
        <f t="shared" si="359"/>
        <v/>
      </c>
      <c r="AA9734" t="str">
        <f t="shared" si="360"/>
        <v/>
      </c>
    </row>
    <row r="9735" spans="26:27" x14ac:dyDescent="0.2">
      <c r="Z9735" t="str">
        <f t="shared" si="359"/>
        <v/>
      </c>
      <c r="AA9735" t="str">
        <f t="shared" si="360"/>
        <v/>
      </c>
    </row>
    <row r="9736" spans="26:27" x14ac:dyDescent="0.2">
      <c r="Z9736" t="str">
        <f t="shared" si="359"/>
        <v/>
      </c>
      <c r="AA9736" t="str">
        <f t="shared" si="360"/>
        <v/>
      </c>
    </row>
    <row r="9737" spans="26:27" x14ac:dyDescent="0.2">
      <c r="Z9737" t="str">
        <f t="shared" si="359"/>
        <v/>
      </c>
      <c r="AA9737" t="str">
        <f t="shared" si="360"/>
        <v/>
      </c>
    </row>
    <row r="9738" spans="26:27" x14ac:dyDescent="0.2">
      <c r="Z9738" t="str">
        <f t="shared" si="359"/>
        <v/>
      </c>
      <c r="AA9738" t="str">
        <f t="shared" si="360"/>
        <v/>
      </c>
    </row>
    <row r="9739" spans="26:27" x14ac:dyDescent="0.2">
      <c r="Z9739" t="str">
        <f t="shared" si="359"/>
        <v/>
      </c>
      <c r="AA9739" t="str">
        <f t="shared" si="360"/>
        <v/>
      </c>
    </row>
    <row r="9740" spans="26:27" x14ac:dyDescent="0.2">
      <c r="Z9740" t="str">
        <f t="shared" si="359"/>
        <v/>
      </c>
      <c r="AA9740" t="str">
        <f t="shared" si="360"/>
        <v/>
      </c>
    </row>
    <row r="9741" spans="26:27" x14ac:dyDescent="0.2">
      <c r="Z9741" t="str">
        <f t="shared" si="359"/>
        <v/>
      </c>
      <c r="AA9741" t="str">
        <f t="shared" si="360"/>
        <v/>
      </c>
    </row>
    <row r="9742" spans="26:27" x14ac:dyDescent="0.2">
      <c r="Z9742" t="str">
        <f t="shared" si="359"/>
        <v/>
      </c>
      <c r="AA9742" t="str">
        <f t="shared" si="360"/>
        <v/>
      </c>
    </row>
    <row r="9743" spans="26:27" x14ac:dyDescent="0.2">
      <c r="Z9743" t="str">
        <f t="shared" si="359"/>
        <v/>
      </c>
      <c r="AA9743" t="str">
        <f t="shared" si="360"/>
        <v/>
      </c>
    </row>
    <row r="9744" spans="26:27" x14ac:dyDescent="0.2">
      <c r="Z9744" t="str">
        <f t="shared" si="359"/>
        <v/>
      </c>
      <c r="AA9744" t="str">
        <f t="shared" si="360"/>
        <v/>
      </c>
    </row>
    <row r="9745" spans="26:27" x14ac:dyDescent="0.2">
      <c r="Z9745" t="str">
        <f t="shared" si="359"/>
        <v/>
      </c>
      <c r="AA9745" t="str">
        <f t="shared" si="360"/>
        <v/>
      </c>
    </row>
    <row r="9746" spans="26:27" x14ac:dyDescent="0.2">
      <c r="Z9746" t="str">
        <f t="shared" si="359"/>
        <v/>
      </c>
      <c r="AA9746" t="str">
        <f t="shared" si="360"/>
        <v/>
      </c>
    </row>
    <row r="9747" spans="26:27" x14ac:dyDescent="0.2">
      <c r="Z9747" t="str">
        <f t="shared" si="359"/>
        <v/>
      </c>
      <c r="AA9747" t="str">
        <f t="shared" si="360"/>
        <v/>
      </c>
    </row>
    <row r="9748" spans="26:27" x14ac:dyDescent="0.2">
      <c r="Z9748" t="str">
        <f t="shared" si="359"/>
        <v/>
      </c>
      <c r="AA9748" t="str">
        <f t="shared" si="360"/>
        <v/>
      </c>
    </row>
    <row r="9749" spans="26:27" x14ac:dyDescent="0.2">
      <c r="Z9749" t="str">
        <f t="shared" si="359"/>
        <v/>
      </c>
      <c r="AA9749" t="str">
        <f t="shared" si="360"/>
        <v/>
      </c>
    </row>
    <row r="9750" spans="26:27" x14ac:dyDescent="0.2">
      <c r="Z9750" t="str">
        <f t="shared" si="359"/>
        <v/>
      </c>
      <c r="AA9750" t="str">
        <f t="shared" si="360"/>
        <v/>
      </c>
    </row>
    <row r="9751" spans="26:27" x14ac:dyDescent="0.2">
      <c r="Z9751" t="str">
        <f t="shared" si="359"/>
        <v/>
      </c>
      <c r="AA9751" t="str">
        <f t="shared" si="360"/>
        <v/>
      </c>
    </row>
    <row r="9752" spans="26:27" x14ac:dyDescent="0.2">
      <c r="Z9752" t="str">
        <f t="shared" si="359"/>
        <v/>
      </c>
      <c r="AA9752" t="str">
        <f t="shared" si="360"/>
        <v/>
      </c>
    </row>
    <row r="9753" spans="26:27" x14ac:dyDescent="0.2">
      <c r="Z9753" t="str">
        <f t="shared" si="359"/>
        <v/>
      </c>
      <c r="AA9753" t="str">
        <f t="shared" si="360"/>
        <v/>
      </c>
    </row>
    <row r="9754" spans="26:27" x14ac:dyDescent="0.2">
      <c r="Z9754" t="str">
        <f t="shared" si="359"/>
        <v/>
      </c>
      <c r="AA9754" t="str">
        <f t="shared" si="360"/>
        <v/>
      </c>
    </row>
    <row r="9755" spans="26:27" x14ac:dyDescent="0.2">
      <c r="Z9755" t="str">
        <f t="shared" si="359"/>
        <v/>
      </c>
      <c r="AA9755" t="str">
        <f t="shared" si="360"/>
        <v/>
      </c>
    </row>
    <row r="9756" spans="26:27" x14ac:dyDescent="0.2">
      <c r="Z9756" t="str">
        <f t="shared" si="359"/>
        <v/>
      </c>
      <c r="AA9756" t="str">
        <f t="shared" si="360"/>
        <v/>
      </c>
    </row>
    <row r="9757" spans="26:27" x14ac:dyDescent="0.2">
      <c r="Z9757" t="str">
        <f t="shared" si="359"/>
        <v/>
      </c>
      <c r="AA9757" t="str">
        <f t="shared" si="360"/>
        <v/>
      </c>
    </row>
    <row r="9758" spans="26:27" x14ac:dyDescent="0.2">
      <c r="Z9758" t="str">
        <f t="shared" si="359"/>
        <v/>
      </c>
      <c r="AA9758" t="str">
        <f t="shared" si="360"/>
        <v/>
      </c>
    </row>
    <row r="9759" spans="26:27" x14ac:dyDescent="0.2">
      <c r="Z9759" t="str">
        <f t="shared" si="359"/>
        <v/>
      </c>
      <c r="AA9759" t="str">
        <f t="shared" si="360"/>
        <v/>
      </c>
    </row>
    <row r="9760" spans="26:27" x14ac:dyDescent="0.2">
      <c r="Z9760" t="str">
        <f t="shared" si="359"/>
        <v/>
      </c>
      <c r="AA9760" t="str">
        <f t="shared" si="360"/>
        <v/>
      </c>
    </row>
    <row r="9761" spans="26:27" x14ac:dyDescent="0.2">
      <c r="Z9761" t="str">
        <f t="shared" si="359"/>
        <v/>
      </c>
      <c r="AA9761" t="str">
        <f t="shared" si="360"/>
        <v/>
      </c>
    </row>
    <row r="9762" spans="26:27" x14ac:dyDescent="0.2">
      <c r="Z9762" t="str">
        <f t="shared" ref="Z9762:Z9825" si="361">A9762&amp;B9762&amp;D9762</f>
        <v/>
      </c>
      <c r="AA9762" t="str">
        <f t="shared" ref="AA9762:AA9825" si="362">$A9762&amp;$B9762&amp;$D9762</f>
        <v/>
      </c>
    </row>
    <row r="9763" spans="26:27" x14ac:dyDescent="0.2">
      <c r="Z9763" t="str">
        <f t="shared" si="361"/>
        <v/>
      </c>
      <c r="AA9763" t="str">
        <f t="shared" si="362"/>
        <v/>
      </c>
    </row>
    <row r="9764" spans="26:27" x14ac:dyDescent="0.2">
      <c r="Z9764" t="str">
        <f t="shared" si="361"/>
        <v/>
      </c>
      <c r="AA9764" t="str">
        <f t="shared" si="362"/>
        <v/>
      </c>
    </row>
    <row r="9765" spans="26:27" x14ac:dyDescent="0.2">
      <c r="Z9765" t="str">
        <f t="shared" si="361"/>
        <v/>
      </c>
      <c r="AA9765" t="str">
        <f t="shared" si="362"/>
        <v/>
      </c>
    </row>
    <row r="9766" spans="26:27" x14ac:dyDescent="0.2">
      <c r="Z9766" t="str">
        <f t="shared" si="361"/>
        <v/>
      </c>
      <c r="AA9766" t="str">
        <f t="shared" si="362"/>
        <v/>
      </c>
    </row>
    <row r="9767" spans="26:27" x14ac:dyDescent="0.2">
      <c r="Z9767" t="str">
        <f t="shared" si="361"/>
        <v/>
      </c>
      <c r="AA9767" t="str">
        <f t="shared" si="362"/>
        <v/>
      </c>
    </row>
    <row r="9768" spans="26:27" x14ac:dyDescent="0.2">
      <c r="Z9768" t="str">
        <f t="shared" si="361"/>
        <v/>
      </c>
      <c r="AA9768" t="str">
        <f t="shared" si="362"/>
        <v/>
      </c>
    </row>
    <row r="9769" spans="26:27" x14ac:dyDescent="0.2">
      <c r="Z9769" t="str">
        <f t="shared" si="361"/>
        <v/>
      </c>
      <c r="AA9769" t="str">
        <f t="shared" si="362"/>
        <v/>
      </c>
    </row>
    <row r="9770" spans="26:27" x14ac:dyDescent="0.2">
      <c r="Z9770" t="str">
        <f t="shared" si="361"/>
        <v/>
      </c>
      <c r="AA9770" t="str">
        <f t="shared" si="362"/>
        <v/>
      </c>
    </row>
    <row r="9771" spans="26:27" x14ac:dyDescent="0.2">
      <c r="Z9771" t="str">
        <f t="shared" si="361"/>
        <v/>
      </c>
      <c r="AA9771" t="str">
        <f t="shared" si="362"/>
        <v/>
      </c>
    </row>
    <row r="9772" spans="26:27" x14ac:dyDescent="0.2">
      <c r="Z9772" t="str">
        <f t="shared" si="361"/>
        <v/>
      </c>
      <c r="AA9772" t="str">
        <f t="shared" si="362"/>
        <v/>
      </c>
    </row>
    <row r="9773" spans="26:27" x14ac:dyDescent="0.2">
      <c r="Z9773" t="str">
        <f t="shared" si="361"/>
        <v/>
      </c>
      <c r="AA9773" t="str">
        <f t="shared" si="362"/>
        <v/>
      </c>
    </row>
    <row r="9774" spans="26:27" x14ac:dyDescent="0.2">
      <c r="Z9774" t="str">
        <f t="shared" si="361"/>
        <v/>
      </c>
      <c r="AA9774" t="str">
        <f t="shared" si="362"/>
        <v/>
      </c>
    </row>
    <row r="9775" spans="26:27" x14ac:dyDescent="0.2">
      <c r="Z9775" t="str">
        <f t="shared" si="361"/>
        <v/>
      </c>
      <c r="AA9775" t="str">
        <f t="shared" si="362"/>
        <v/>
      </c>
    </row>
    <row r="9776" spans="26:27" x14ac:dyDescent="0.2">
      <c r="Z9776" t="str">
        <f t="shared" si="361"/>
        <v/>
      </c>
      <c r="AA9776" t="str">
        <f t="shared" si="362"/>
        <v/>
      </c>
    </row>
    <row r="9777" spans="26:27" x14ac:dyDescent="0.2">
      <c r="Z9777" t="str">
        <f t="shared" si="361"/>
        <v/>
      </c>
      <c r="AA9777" t="str">
        <f t="shared" si="362"/>
        <v/>
      </c>
    </row>
    <row r="9778" spans="26:27" x14ac:dyDescent="0.2">
      <c r="Z9778" t="str">
        <f t="shared" si="361"/>
        <v/>
      </c>
      <c r="AA9778" t="str">
        <f t="shared" si="362"/>
        <v/>
      </c>
    </row>
    <row r="9779" spans="26:27" x14ac:dyDescent="0.2">
      <c r="Z9779" t="str">
        <f t="shared" si="361"/>
        <v/>
      </c>
      <c r="AA9779" t="str">
        <f t="shared" si="362"/>
        <v/>
      </c>
    </row>
    <row r="9780" spans="26:27" x14ac:dyDescent="0.2">
      <c r="Z9780" t="str">
        <f t="shared" si="361"/>
        <v/>
      </c>
      <c r="AA9780" t="str">
        <f t="shared" si="362"/>
        <v/>
      </c>
    </row>
    <row r="9781" spans="26:27" x14ac:dyDescent="0.2">
      <c r="Z9781" t="str">
        <f t="shared" si="361"/>
        <v/>
      </c>
      <c r="AA9781" t="str">
        <f t="shared" si="362"/>
        <v/>
      </c>
    </row>
    <row r="9782" spans="26:27" x14ac:dyDescent="0.2">
      <c r="Z9782" t="str">
        <f t="shared" si="361"/>
        <v/>
      </c>
      <c r="AA9782" t="str">
        <f t="shared" si="362"/>
        <v/>
      </c>
    </row>
    <row r="9783" spans="26:27" x14ac:dyDescent="0.2">
      <c r="Z9783" t="str">
        <f t="shared" si="361"/>
        <v/>
      </c>
      <c r="AA9783" t="str">
        <f t="shared" si="362"/>
        <v/>
      </c>
    </row>
    <row r="9784" spans="26:27" x14ac:dyDescent="0.2">
      <c r="Z9784" t="str">
        <f t="shared" si="361"/>
        <v/>
      </c>
      <c r="AA9784" t="str">
        <f t="shared" si="362"/>
        <v/>
      </c>
    </row>
    <row r="9785" spans="26:27" x14ac:dyDescent="0.2">
      <c r="Z9785" t="str">
        <f t="shared" si="361"/>
        <v/>
      </c>
      <c r="AA9785" t="str">
        <f t="shared" si="362"/>
        <v/>
      </c>
    </row>
    <row r="9786" spans="26:27" x14ac:dyDescent="0.2">
      <c r="Z9786" t="str">
        <f t="shared" si="361"/>
        <v/>
      </c>
      <c r="AA9786" t="str">
        <f t="shared" si="362"/>
        <v/>
      </c>
    </row>
    <row r="9787" spans="26:27" x14ac:dyDescent="0.2">
      <c r="Z9787" t="str">
        <f t="shared" si="361"/>
        <v/>
      </c>
      <c r="AA9787" t="str">
        <f t="shared" si="362"/>
        <v/>
      </c>
    </row>
    <row r="9788" spans="26:27" x14ac:dyDescent="0.2">
      <c r="Z9788" t="str">
        <f t="shared" si="361"/>
        <v/>
      </c>
      <c r="AA9788" t="str">
        <f t="shared" si="362"/>
        <v/>
      </c>
    </row>
    <row r="9789" spans="26:27" x14ac:dyDescent="0.2">
      <c r="Z9789" t="str">
        <f t="shared" si="361"/>
        <v/>
      </c>
      <c r="AA9789" t="str">
        <f t="shared" si="362"/>
        <v/>
      </c>
    </row>
    <row r="9790" spans="26:27" x14ac:dyDescent="0.2">
      <c r="Z9790" t="str">
        <f t="shared" si="361"/>
        <v/>
      </c>
      <c r="AA9790" t="str">
        <f t="shared" si="362"/>
        <v/>
      </c>
    </row>
    <row r="9791" spans="26:27" x14ac:dyDescent="0.2">
      <c r="Z9791" t="str">
        <f t="shared" si="361"/>
        <v/>
      </c>
      <c r="AA9791" t="str">
        <f t="shared" si="362"/>
        <v/>
      </c>
    </row>
    <row r="9792" spans="26:27" x14ac:dyDescent="0.2">
      <c r="Z9792" t="str">
        <f t="shared" si="361"/>
        <v/>
      </c>
      <c r="AA9792" t="str">
        <f t="shared" si="362"/>
        <v/>
      </c>
    </row>
    <row r="9793" spans="26:27" x14ac:dyDescent="0.2">
      <c r="Z9793" t="str">
        <f t="shared" si="361"/>
        <v/>
      </c>
      <c r="AA9793" t="str">
        <f t="shared" si="362"/>
        <v/>
      </c>
    </row>
    <row r="9794" spans="26:27" x14ac:dyDescent="0.2">
      <c r="Z9794" t="str">
        <f t="shared" si="361"/>
        <v/>
      </c>
      <c r="AA9794" t="str">
        <f t="shared" si="362"/>
        <v/>
      </c>
    </row>
    <row r="9795" spans="26:27" x14ac:dyDescent="0.2">
      <c r="Z9795" t="str">
        <f t="shared" si="361"/>
        <v/>
      </c>
      <c r="AA9795" t="str">
        <f t="shared" si="362"/>
        <v/>
      </c>
    </row>
    <row r="9796" spans="26:27" x14ac:dyDescent="0.2">
      <c r="Z9796" t="str">
        <f t="shared" si="361"/>
        <v/>
      </c>
      <c r="AA9796" t="str">
        <f t="shared" si="362"/>
        <v/>
      </c>
    </row>
    <row r="9797" spans="26:27" x14ac:dyDescent="0.2">
      <c r="Z9797" t="str">
        <f t="shared" si="361"/>
        <v/>
      </c>
      <c r="AA9797" t="str">
        <f t="shared" si="362"/>
        <v/>
      </c>
    </row>
    <row r="9798" spans="26:27" x14ac:dyDescent="0.2">
      <c r="Z9798" t="str">
        <f t="shared" si="361"/>
        <v/>
      </c>
      <c r="AA9798" t="str">
        <f t="shared" si="362"/>
        <v/>
      </c>
    </row>
    <row r="9799" spans="26:27" x14ac:dyDescent="0.2">
      <c r="Z9799" t="str">
        <f t="shared" si="361"/>
        <v/>
      </c>
      <c r="AA9799" t="str">
        <f t="shared" si="362"/>
        <v/>
      </c>
    </row>
    <row r="9800" spans="26:27" x14ac:dyDescent="0.2">
      <c r="Z9800" t="str">
        <f t="shared" si="361"/>
        <v/>
      </c>
      <c r="AA9800" t="str">
        <f t="shared" si="362"/>
        <v/>
      </c>
    </row>
    <row r="9801" spans="26:27" x14ac:dyDescent="0.2">
      <c r="Z9801" t="str">
        <f t="shared" si="361"/>
        <v/>
      </c>
      <c r="AA9801" t="str">
        <f t="shared" si="362"/>
        <v/>
      </c>
    </row>
    <row r="9802" spans="26:27" x14ac:dyDescent="0.2">
      <c r="Z9802" t="str">
        <f t="shared" si="361"/>
        <v/>
      </c>
      <c r="AA9802" t="str">
        <f t="shared" si="362"/>
        <v/>
      </c>
    </row>
    <row r="9803" spans="26:27" x14ac:dyDescent="0.2">
      <c r="Z9803" t="str">
        <f t="shared" si="361"/>
        <v/>
      </c>
      <c r="AA9803" t="str">
        <f t="shared" si="362"/>
        <v/>
      </c>
    </row>
    <row r="9804" spans="26:27" x14ac:dyDescent="0.2">
      <c r="Z9804" t="str">
        <f t="shared" si="361"/>
        <v/>
      </c>
      <c r="AA9804" t="str">
        <f t="shared" si="362"/>
        <v/>
      </c>
    </row>
    <row r="9805" spans="26:27" x14ac:dyDescent="0.2">
      <c r="Z9805" t="str">
        <f t="shared" si="361"/>
        <v/>
      </c>
      <c r="AA9805" t="str">
        <f t="shared" si="362"/>
        <v/>
      </c>
    </row>
    <row r="9806" spans="26:27" x14ac:dyDescent="0.2">
      <c r="Z9806" t="str">
        <f t="shared" si="361"/>
        <v/>
      </c>
      <c r="AA9806" t="str">
        <f t="shared" si="362"/>
        <v/>
      </c>
    </row>
    <row r="9807" spans="26:27" x14ac:dyDescent="0.2">
      <c r="Z9807" t="str">
        <f t="shared" si="361"/>
        <v/>
      </c>
      <c r="AA9807" t="str">
        <f t="shared" si="362"/>
        <v/>
      </c>
    </row>
    <row r="9808" spans="26:27" x14ac:dyDescent="0.2">
      <c r="Z9808" t="str">
        <f t="shared" si="361"/>
        <v/>
      </c>
      <c r="AA9808" t="str">
        <f t="shared" si="362"/>
        <v/>
      </c>
    </row>
    <row r="9809" spans="26:27" x14ac:dyDescent="0.2">
      <c r="Z9809" t="str">
        <f t="shared" si="361"/>
        <v/>
      </c>
      <c r="AA9809" t="str">
        <f t="shared" si="362"/>
        <v/>
      </c>
    </row>
    <row r="9810" spans="26:27" x14ac:dyDescent="0.2">
      <c r="Z9810" t="str">
        <f t="shared" si="361"/>
        <v/>
      </c>
      <c r="AA9810" t="str">
        <f t="shared" si="362"/>
        <v/>
      </c>
    </row>
    <row r="9811" spans="26:27" x14ac:dyDescent="0.2">
      <c r="Z9811" t="str">
        <f t="shared" si="361"/>
        <v/>
      </c>
      <c r="AA9811" t="str">
        <f t="shared" si="362"/>
        <v/>
      </c>
    </row>
    <row r="9812" spans="26:27" x14ac:dyDescent="0.2">
      <c r="Z9812" t="str">
        <f t="shared" si="361"/>
        <v/>
      </c>
      <c r="AA9812" t="str">
        <f t="shared" si="362"/>
        <v/>
      </c>
    </row>
    <row r="9813" spans="26:27" x14ac:dyDescent="0.2">
      <c r="Z9813" t="str">
        <f t="shared" si="361"/>
        <v/>
      </c>
      <c r="AA9813" t="str">
        <f t="shared" si="362"/>
        <v/>
      </c>
    </row>
    <row r="9814" spans="26:27" x14ac:dyDescent="0.2">
      <c r="Z9814" t="str">
        <f t="shared" si="361"/>
        <v/>
      </c>
      <c r="AA9814" t="str">
        <f t="shared" si="362"/>
        <v/>
      </c>
    </row>
    <row r="9815" spans="26:27" x14ac:dyDescent="0.2">
      <c r="Z9815" t="str">
        <f t="shared" si="361"/>
        <v/>
      </c>
      <c r="AA9815" t="str">
        <f t="shared" si="362"/>
        <v/>
      </c>
    </row>
    <row r="9816" spans="26:27" x14ac:dyDescent="0.2">
      <c r="Z9816" t="str">
        <f t="shared" si="361"/>
        <v/>
      </c>
      <c r="AA9816" t="str">
        <f t="shared" si="362"/>
        <v/>
      </c>
    </row>
    <row r="9817" spans="26:27" x14ac:dyDescent="0.2">
      <c r="Z9817" t="str">
        <f t="shared" si="361"/>
        <v/>
      </c>
      <c r="AA9817" t="str">
        <f t="shared" si="362"/>
        <v/>
      </c>
    </row>
    <row r="9818" spans="26:27" x14ac:dyDescent="0.2">
      <c r="Z9818" t="str">
        <f t="shared" si="361"/>
        <v/>
      </c>
      <c r="AA9818" t="str">
        <f t="shared" si="362"/>
        <v/>
      </c>
    </row>
    <row r="9819" spans="26:27" x14ac:dyDescent="0.2">
      <c r="Z9819" t="str">
        <f t="shared" si="361"/>
        <v/>
      </c>
      <c r="AA9819" t="str">
        <f t="shared" si="362"/>
        <v/>
      </c>
    </row>
    <row r="9820" spans="26:27" x14ac:dyDescent="0.2">
      <c r="Z9820" t="str">
        <f t="shared" si="361"/>
        <v/>
      </c>
      <c r="AA9820" t="str">
        <f t="shared" si="362"/>
        <v/>
      </c>
    </row>
    <row r="9821" spans="26:27" x14ac:dyDescent="0.2">
      <c r="Z9821" t="str">
        <f t="shared" si="361"/>
        <v/>
      </c>
      <c r="AA9821" t="str">
        <f t="shared" si="362"/>
        <v/>
      </c>
    </row>
    <row r="9822" spans="26:27" x14ac:dyDescent="0.2">
      <c r="Z9822" t="str">
        <f t="shared" si="361"/>
        <v/>
      </c>
      <c r="AA9822" t="str">
        <f t="shared" si="362"/>
        <v/>
      </c>
    </row>
    <row r="9823" spans="26:27" x14ac:dyDescent="0.2">
      <c r="Z9823" t="str">
        <f t="shared" si="361"/>
        <v/>
      </c>
      <c r="AA9823" t="str">
        <f t="shared" si="362"/>
        <v/>
      </c>
    </row>
    <row r="9824" spans="26:27" x14ac:dyDescent="0.2">
      <c r="Z9824" t="str">
        <f t="shared" si="361"/>
        <v/>
      </c>
      <c r="AA9824" t="str">
        <f t="shared" si="362"/>
        <v/>
      </c>
    </row>
    <row r="9825" spans="26:27" x14ac:dyDescent="0.2">
      <c r="Z9825" t="str">
        <f t="shared" si="361"/>
        <v/>
      </c>
      <c r="AA9825" t="str">
        <f t="shared" si="362"/>
        <v/>
      </c>
    </row>
    <row r="9826" spans="26:27" x14ac:dyDescent="0.2">
      <c r="Z9826" t="str">
        <f t="shared" ref="Z9826:Z9889" si="363">A9826&amp;B9826&amp;D9826</f>
        <v/>
      </c>
      <c r="AA9826" t="str">
        <f t="shared" ref="AA9826:AA9889" si="364">$A9826&amp;$B9826&amp;$D9826</f>
        <v/>
      </c>
    </row>
    <row r="9827" spans="26:27" x14ac:dyDescent="0.2">
      <c r="Z9827" t="str">
        <f t="shared" si="363"/>
        <v/>
      </c>
      <c r="AA9827" t="str">
        <f t="shared" si="364"/>
        <v/>
      </c>
    </row>
    <row r="9828" spans="26:27" x14ac:dyDescent="0.2">
      <c r="Z9828" t="str">
        <f t="shared" si="363"/>
        <v/>
      </c>
      <c r="AA9828" t="str">
        <f t="shared" si="364"/>
        <v/>
      </c>
    </row>
    <row r="9829" spans="26:27" x14ac:dyDescent="0.2">
      <c r="Z9829" t="str">
        <f t="shared" si="363"/>
        <v/>
      </c>
      <c r="AA9829" t="str">
        <f t="shared" si="364"/>
        <v/>
      </c>
    </row>
    <row r="9830" spans="26:27" x14ac:dyDescent="0.2">
      <c r="Z9830" t="str">
        <f t="shared" si="363"/>
        <v/>
      </c>
      <c r="AA9830" t="str">
        <f t="shared" si="364"/>
        <v/>
      </c>
    </row>
    <row r="9831" spans="26:27" x14ac:dyDescent="0.2">
      <c r="Z9831" t="str">
        <f t="shared" si="363"/>
        <v/>
      </c>
      <c r="AA9831" t="str">
        <f t="shared" si="364"/>
        <v/>
      </c>
    </row>
    <row r="9832" spans="26:27" x14ac:dyDescent="0.2">
      <c r="Z9832" t="str">
        <f t="shared" si="363"/>
        <v/>
      </c>
      <c r="AA9832" t="str">
        <f t="shared" si="364"/>
        <v/>
      </c>
    </row>
    <row r="9833" spans="26:27" x14ac:dyDescent="0.2">
      <c r="Z9833" t="str">
        <f t="shared" si="363"/>
        <v/>
      </c>
      <c r="AA9833" t="str">
        <f t="shared" si="364"/>
        <v/>
      </c>
    </row>
    <row r="9834" spans="26:27" x14ac:dyDescent="0.2">
      <c r="Z9834" t="str">
        <f t="shared" si="363"/>
        <v/>
      </c>
      <c r="AA9834" t="str">
        <f t="shared" si="364"/>
        <v/>
      </c>
    </row>
    <row r="9835" spans="26:27" x14ac:dyDescent="0.2">
      <c r="Z9835" t="str">
        <f t="shared" si="363"/>
        <v/>
      </c>
      <c r="AA9835" t="str">
        <f t="shared" si="364"/>
        <v/>
      </c>
    </row>
    <row r="9836" spans="26:27" x14ac:dyDescent="0.2">
      <c r="Z9836" t="str">
        <f t="shared" si="363"/>
        <v/>
      </c>
      <c r="AA9836" t="str">
        <f t="shared" si="364"/>
        <v/>
      </c>
    </row>
    <row r="9837" spans="26:27" x14ac:dyDescent="0.2">
      <c r="Z9837" t="str">
        <f t="shared" si="363"/>
        <v/>
      </c>
      <c r="AA9837" t="str">
        <f t="shared" si="364"/>
        <v/>
      </c>
    </row>
    <row r="9838" spans="26:27" x14ac:dyDescent="0.2">
      <c r="Z9838" t="str">
        <f t="shared" si="363"/>
        <v/>
      </c>
      <c r="AA9838" t="str">
        <f t="shared" si="364"/>
        <v/>
      </c>
    </row>
    <row r="9839" spans="26:27" x14ac:dyDescent="0.2">
      <c r="Z9839" t="str">
        <f t="shared" si="363"/>
        <v/>
      </c>
      <c r="AA9839" t="str">
        <f t="shared" si="364"/>
        <v/>
      </c>
    </row>
    <row r="9840" spans="26:27" x14ac:dyDescent="0.2">
      <c r="Z9840" t="str">
        <f t="shared" si="363"/>
        <v/>
      </c>
      <c r="AA9840" t="str">
        <f t="shared" si="364"/>
        <v/>
      </c>
    </row>
    <row r="9841" spans="26:27" x14ac:dyDescent="0.2">
      <c r="Z9841" t="str">
        <f t="shared" si="363"/>
        <v/>
      </c>
      <c r="AA9841" t="str">
        <f t="shared" si="364"/>
        <v/>
      </c>
    </row>
    <row r="9842" spans="26:27" x14ac:dyDescent="0.2">
      <c r="Z9842" t="str">
        <f t="shared" si="363"/>
        <v/>
      </c>
      <c r="AA9842" t="str">
        <f t="shared" si="364"/>
        <v/>
      </c>
    </row>
    <row r="9843" spans="26:27" x14ac:dyDescent="0.2">
      <c r="Z9843" t="str">
        <f t="shared" si="363"/>
        <v/>
      </c>
      <c r="AA9843" t="str">
        <f t="shared" si="364"/>
        <v/>
      </c>
    </row>
    <row r="9844" spans="26:27" x14ac:dyDescent="0.2">
      <c r="Z9844" t="str">
        <f t="shared" si="363"/>
        <v/>
      </c>
      <c r="AA9844" t="str">
        <f t="shared" si="364"/>
        <v/>
      </c>
    </row>
    <row r="9845" spans="26:27" x14ac:dyDescent="0.2">
      <c r="Z9845" t="str">
        <f t="shared" si="363"/>
        <v/>
      </c>
      <c r="AA9845" t="str">
        <f t="shared" si="364"/>
        <v/>
      </c>
    </row>
    <row r="9846" spans="26:27" x14ac:dyDescent="0.2">
      <c r="Z9846" t="str">
        <f t="shared" si="363"/>
        <v/>
      </c>
      <c r="AA9846" t="str">
        <f t="shared" si="364"/>
        <v/>
      </c>
    </row>
    <row r="9847" spans="26:27" x14ac:dyDescent="0.2">
      <c r="Z9847" t="str">
        <f t="shared" si="363"/>
        <v/>
      </c>
      <c r="AA9847" t="str">
        <f t="shared" si="364"/>
        <v/>
      </c>
    </row>
    <row r="9848" spans="26:27" x14ac:dyDescent="0.2">
      <c r="Z9848" t="str">
        <f t="shared" si="363"/>
        <v/>
      </c>
      <c r="AA9848" t="str">
        <f t="shared" si="364"/>
        <v/>
      </c>
    </row>
    <row r="9849" spans="26:27" x14ac:dyDescent="0.2">
      <c r="Z9849" t="str">
        <f t="shared" si="363"/>
        <v/>
      </c>
      <c r="AA9849" t="str">
        <f t="shared" si="364"/>
        <v/>
      </c>
    </row>
    <row r="9850" spans="26:27" x14ac:dyDescent="0.2">
      <c r="Z9850" t="str">
        <f t="shared" si="363"/>
        <v/>
      </c>
      <c r="AA9850" t="str">
        <f t="shared" si="364"/>
        <v/>
      </c>
    </row>
    <row r="9851" spans="26:27" x14ac:dyDescent="0.2">
      <c r="Z9851" t="str">
        <f t="shared" si="363"/>
        <v/>
      </c>
      <c r="AA9851" t="str">
        <f t="shared" si="364"/>
        <v/>
      </c>
    </row>
    <row r="9852" spans="26:27" x14ac:dyDescent="0.2">
      <c r="Z9852" t="str">
        <f t="shared" si="363"/>
        <v/>
      </c>
      <c r="AA9852" t="str">
        <f t="shared" si="364"/>
        <v/>
      </c>
    </row>
    <row r="9853" spans="26:27" x14ac:dyDescent="0.2">
      <c r="Z9853" t="str">
        <f t="shared" si="363"/>
        <v/>
      </c>
      <c r="AA9853" t="str">
        <f t="shared" si="364"/>
        <v/>
      </c>
    </row>
    <row r="9854" spans="26:27" x14ac:dyDescent="0.2">
      <c r="Z9854" t="str">
        <f t="shared" si="363"/>
        <v/>
      </c>
      <c r="AA9854" t="str">
        <f t="shared" si="364"/>
        <v/>
      </c>
    </row>
    <row r="9855" spans="26:27" x14ac:dyDescent="0.2">
      <c r="Z9855" t="str">
        <f t="shared" si="363"/>
        <v/>
      </c>
      <c r="AA9855" t="str">
        <f t="shared" si="364"/>
        <v/>
      </c>
    </row>
    <row r="9856" spans="26:27" x14ac:dyDescent="0.2">
      <c r="Z9856" t="str">
        <f t="shared" si="363"/>
        <v/>
      </c>
      <c r="AA9856" t="str">
        <f t="shared" si="364"/>
        <v/>
      </c>
    </row>
    <row r="9857" spans="26:27" x14ac:dyDescent="0.2">
      <c r="Z9857" t="str">
        <f t="shared" si="363"/>
        <v/>
      </c>
      <c r="AA9857" t="str">
        <f t="shared" si="364"/>
        <v/>
      </c>
    </row>
    <row r="9858" spans="26:27" x14ac:dyDescent="0.2">
      <c r="Z9858" t="str">
        <f t="shared" si="363"/>
        <v/>
      </c>
      <c r="AA9858" t="str">
        <f t="shared" si="364"/>
        <v/>
      </c>
    </row>
    <row r="9859" spans="26:27" x14ac:dyDescent="0.2">
      <c r="Z9859" t="str">
        <f t="shared" si="363"/>
        <v/>
      </c>
      <c r="AA9859" t="str">
        <f t="shared" si="364"/>
        <v/>
      </c>
    </row>
    <row r="9860" spans="26:27" x14ac:dyDescent="0.2">
      <c r="Z9860" t="str">
        <f t="shared" si="363"/>
        <v/>
      </c>
      <c r="AA9860" t="str">
        <f t="shared" si="364"/>
        <v/>
      </c>
    </row>
    <row r="9861" spans="26:27" x14ac:dyDescent="0.2">
      <c r="Z9861" t="str">
        <f t="shared" si="363"/>
        <v/>
      </c>
      <c r="AA9861" t="str">
        <f t="shared" si="364"/>
        <v/>
      </c>
    </row>
    <row r="9862" spans="26:27" x14ac:dyDescent="0.2">
      <c r="Z9862" t="str">
        <f t="shared" si="363"/>
        <v/>
      </c>
      <c r="AA9862" t="str">
        <f t="shared" si="364"/>
        <v/>
      </c>
    </row>
    <row r="9863" spans="26:27" x14ac:dyDescent="0.2">
      <c r="Z9863" t="str">
        <f t="shared" si="363"/>
        <v/>
      </c>
      <c r="AA9863" t="str">
        <f t="shared" si="364"/>
        <v/>
      </c>
    </row>
    <row r="9864" spans="26:27" x14ac:dyDescent="0.2">
      <c r="Z9864" t="str">
        <f t="shared" si="363"/>
        <v/>
      </c>
      <c r="AA9864" t="str">
        <f t="shared" si="364"/>
        <v/>
      </c>
    </row>
    <row r="9865" spans="26:27" x14ac:dyDescent="0.2">
      <c r="Z9865" t="str">
        <f t="shared" si="363"/>
        <v/>
      </c>
      <c r="AA9865" t="str">
        <f t="shared" si="364"/>
        <v/>
      </c>
    </row>
    <row r="9866" spans="26:27" x14ac:dyDescent="0.2">
      <c r="Z9866" t="str">
        <f t="shared" si="363"/>
        <v/>
      </c>
      <c r="AA9866" t="str">
        <f t="shared" si="364"/>
        <v/>
      </c>
    </row>
    <row r="9867" spans="26:27" x14ac:dyDescent="0.2">
      <c r="Z9867" t="str">
        <f t="shared" si="363"/>
        <v/>
      </c>
      <c r="AA9867" t="str">
        <f t="shared" si="364"/>
        <v/>
      </c>
    </row>
    <row r="9868" spans="26:27" x14ac:dyDescent="0.2">
      <c r="Z9868" t="str">
        <f t="shared" si="363"/>
        <v/>
      </c>
      <c r="AA9868" t="str">
        <f t="shared" si="364"/>
        <v/>
      </c>
    </row>
    <row r="9869" spans="26:27" x14ac:dyDescent="0.2">
      <c r="Z9869" t="str">
        <f t="shared" si="363"/>
        <v/>
      </c>
      <c r="AA9869" t="str">
        <f t="shared" si="364"/>
        <v/>
      </c>
    </row>
    <row r="9870" spans="26:27" x14ac:dyDescent="0.2">
      <c r="Z9870" t="str">
        <f t="shared" si="363"/>
        <v/>
      </c>
      <c r="AA9870" t="str">
        <f t="shared" si="364"/>
        <v/>
      </c>
    </row>
    <row r="9871" spans="26:27" x14ac:dyDescent="0.2">
      <c r="Z9871" t="str">
        <f t="shared" si="363"/>
        <v/>
      </c>
      <c r="AA9871" t="str">
        <f t="shared" si="364"/>
        <v/>
      </c>
    </row>
    <row r="9872" spans="26:27" x14ac:dyDescent="0.2">
      <c r="Z9872" t="str">
        <f t="shared" si="363"/>
        <v/>
      </c>
      <c r="AA9872" t="str">
        <f t="shared" si="364"/>
        <v/>
      </c>
    </row>
    <row r="9873" spans="26:27" x14ac:dyDescent="0.2">
      <c r="Z9873" t="str">
        <f t="shared" si="363"/>
        <v/>
      </c>
      <c r="AA9873" t="str">
        <f t="shared" si="364"/>
        <v/>
      </c>
    </row>
    <row r="9874" spans="26:27" x14ac:dyDescent="0.2">
      <c r="Z9874" t="str">
        <f t="shared" si="363"/>
        <v/>
      </c>
      <c r="AA9874" t="str">
        <f t="shared" si="364"/>
        <v/>
      </c>
    </row>
    <row r="9875" spans="26:27" x14ac:dyDescent="0.2">
      <c r="Z9875" t="str">
        <f t="shared" si="363"/>
        <v/>
      </c>
      <c r="AA9875" t="str">
        <f t="shared" si="364"/>
        <v/>
      </c>
    </row>
    <row r="9876" spans="26:27" x14ac:dyDescent="0.2">
      <c r="Z9876" t="str">
        <f t="shared" si="363"/>
        <v/>
      </c>
      <c r="AA9876" t="str">
        <f t="shared" si="364"/>
        <v/>
      </c>
    </row>
    <row r="9877" spans="26:27" x14ac:dyDescent="0.2">
      <c r="Z9877" t="str">
        <f t="shared" si="363"/>
        <v/>
      </c>
      <c r="AA9877" t="str">
        <f t="shared" si="364"/>
        <v/>
      </c>
    </row>
    <row r="9878" spans="26:27" x14ac:dyDescent="0.2">
      <c r="Z9878" t="str">
        <f t="shared" si="363"/>
        <v/>
      </c>
      <c r="AA9878" t="str">
        <f t="shared" si="364"/>
        <v/>
      </c>
    </row>
    <row r="9879" spans="26:27" x14ac:dyDescent="0.2">
      <c r="Z9879" t="str">
        <f t="shared" si="363"/>
        <v/>
      </c>
      <c r="AA9879" t="str">
        <f t="shared" si="364"/>
        <v/>
      </c>
    </row>
    <row r="9880" spans="26:27" x14ac:dyDescent="0.2">
      <c r="Z9880" t="str">
        <f t="shared" si="363"/>
        <v/>
      </c>
      <c r="AA9880" t="str">
        <f t="shared" si="364"/>
        <v/>
      </c>
    </row>
    <row r="9881" spans="26:27" x14ac:dyDescent="0.2">
      <c r="Z9881" t="str">
        <f t="shared" si="363"/>
        <v/>
      </c>
      <c r="AA9881" t="str">
        <f t="shared" si="364"/>
        <v/>
      </c>
    </row>
    <row r="9882" spans="26:27" x14ac:dyDescent="0.2">
      <c r="Z9882" t="str">
        <f t="shared" si="363"/>
        <v/>
      </c>
      <c r="AA9882" t="str">
        <f t="shared" si="364"/>
        <v/>
      </c>
    </row>
    <row r="9883" spans="26:27" x14ac:dyDescent="0.2">
      <c r="Z9883" t="str">
        <f t="shared" si="363"/>
        <v/>
      </c>
      <c r="AA9883" t="str">
        <f t="shared" si="364"/>
        <v/>
      </c>
    </row>
    <row r="9884" spans="26:27" x14ac:dyDescent="0.2">
      <c r="Z9884" t="str">
        <f t="shared" si="363"/>
        <v/>
      </c>
      <c r="AA9884" t="str">
        <f t="shared" si="364"/>
        <v/>
      </c>
    </row>
    <row r="9885" spans="26:27" x14ac:dyDescent="0.2">
      <c r="Z9885" t="str">
        <f t="shared" si="363"/>
        <v/>
      </c>
      <c r="AA9885" t="str">
        <f t="shared" si="364"/>
        <v/>
      </c>
    </row>
    <row r="9886" spans="26:27" x14ac:dyDescent="0.2">
      <c r="Z9886" t="str">
        <f t="shared" si="363"/>
        <v/>
      </c>
      <c r="AA9886" t="str">
        <f t="shared" si="364"/>
        <v/>
      </c>
    </row>
    <row r="9887" spans="26:27" x14ac:dyDescent="0.2">
      <c r="Z9887" t="str">
        <f t="shared" si="363"/>
        <v/>
      </c>
      <c r="AA9887" t="str">
        <f t="shared" si="364"/>
        <v/>
      </c>
    </row>
    <row r="9888" spans="26:27" x14ac:dyDescent="0.2">
      <c r="Z9888" t="str">
        <f t="shared" si="363"/>
        <v/>
      </c>
      <c r="AA9888" t="str">
        <f t="shared" si="364"/>
        <v/>
      </c>
    </row>
    <row r="9889" spans="26:27" x14ac:dyDescent="0.2">
      <c r="Z9889" t="str">
        <f t="shared" si="363"/>
        <v/>
      </c>
      <c r="AA9889" t="str">
        <f t="shared" si="364"/>
        <v/>
      </c>
    </row>
    <row r="9890" spans="26:27" x14ac:dyDescent="0.2">
      <c r="Z9890" t="str">
        <f t="shared" ref="Z9890:Z9953" si="365">A9890&amp;B9890&amp;D9890</f>
        <v/>
      </c>
      <c r="AA9890" t="str">
        <f t="shared" ref="AA9890:AA9953" si="366">$A9890&amp;$B9890&amp;$D9890</f>
        <v/>
      </c>
    </row>
    <row r="9891" spans="26:27" x14ac:dyDescent="0.2">
      <c r="Z9891" t="str">
        <f t="shared" si="365"/>
        <v/>
      </c>
      <c r="AA9891" t="str">
        <f t="shared" si="366"/>
        <v/>
      </c>
    </row>
    <row r="9892" spans="26:27" x14ac:dyDescent="0.2">
      <c r="Z9892" t="str">
        <f t="shared" si="365"/>
        <v/>
      </c>
      <c r="AA9892" t="str">
        <f t="shared" si="366"/>
        <v/>
      </c>
    </row>
    <row r="9893" spans="26:27" x14ac:dyDescent="0.2">
      <c r="Z9893" t="str">
        <f t="shared" si="365"/>
        <v/>
      </c>
      <c r="AA9893" t="str">
        <f t="shared" si="366"/>
        <v/>
      </c>
    </row>
    <row r="9894" spans="26:27" x14ac:dyDescent="0.2">
      <c r="Z9894" t="str">
        <f t="shared" si="365"/>
        <v/>
      </c>
      <c r="AA9894" t="str">
        <f t="shared" si="366"/>
        <v/>
      </c>
    </row>
    <row r="9895" spans="26:27" x14ac:dyDescent="0.2">
      <c r="Z9895" t="str">
        <f t="shared" si="365"/>
        <v/>
      </c>
      <c r="AA9895" t="str">
        <f t="shared" si="366"/>
        <v/>
      </c>
    </row>
    <row r="9896" spans="26:27" x14ac:dyDescent="0.2">
      <c r="Z9896" t="str">
        <f t="shared" si="365"/>
        <v/>
      </c>
      <c r="AA9896" t="str">
        <f t="shared" si="366"/>
        <v/>
      </c>
    </row>
    <row r="9897" spans="26:27" x14ac:dyDescent="0.2">
      <c r="Z9897" t="str">
        <f t="shared" si="365"/>
        <v/>
      </c>
      <c r="AA9897" t="str">
        <f t="shared" si="366"/>
        <v/>
      </c>
    </row>
    <row r="9898" spans="26:27" x14ac:dyDescent="0.2">
      <c r="Z9898" t="str">
        <f t="shared" si="365"/>
        <v/>
      </c>
      <c r="AA9898" t="str">
        <f t="shared" si="366"/>
        <v/>
      </c>
    </row>
    <row r="9899" spans="26:27" x14ac:dyDescent="0.2">
      <c r="Z9899" t="str">
        <f t="shared" si="365"/>
        <v/>
      </c>
      <c r="AA9899" t="str">
        <f t="shared" si="366"/>
        <v/>
      </c>
    </row>
    <row r="9900" spans="26:27" x14ac:dyDescent="0.2">
      <c r="Z9900" t="str">
        <f t="shared" si="365"/>
        <v/>
      </c>
      <c r="AA9900" t="str">
        <f t="shared" si="366"/>
        <v/>
      </c>
    </row>
    <row r="9901" spans="26:27" x14ac:dyDescent="0.2">
      <c r="Z9901" t="str">
        <f t="shared" si="365"/>
        <v/>
      </c>
      <c r="AA9901" t="str">
        <f t="shared" si="366"/>
        <v/>
      </c>
    </row>
    <row r="9902" spans="26:27" x14ac:dyDescent="0.2">
      <c r="Z9902" t="str">
        <f t="shared" si="365"/>
        <v/>
      </c>
      <c r="AA9902" t="str">
        <f t="shared" si="366"/>
        <v/>
      </c>
    </row>
    <row r="9903" spans="26:27" x14ac:dyDescent="0.2">
      <c r="Z9903" t="str">
        <f t="shared" si="365"/>
        <v/>
      </c>
      <c r="AA9903" t="str">
        <f t="shared" si="366"/>
        <v/>
      </c>
    </row>
    <row r="9904" spans="26:27" x14ac:dyDescent="0.2">
      <c r="Z9904" t="str">
        <f t="shared" si="365"/>
        <v/>
      </c>
      <c r="AA9904" t="str">
        <f t="shared" si="366"/>
        <v/>
      </c>
    </row>
    <row r="9905" spans="26:27" x14ac:dyDescent="0.2">
      <c r="Z9905" t="str">
        <f t="shared" si="365"/>
        <v/>
      </c>
      <c r="AA9905" t="str">
        <f t="shared" si="366"/>
        <v/>
      </c>
    </row>
    <row r="9906" spans="26:27" x14ac:dyDescent="0.2">
      <c r="Z9906" t="str">
        <f t="shared" si="365"/>
        <v/>
      </c>
      <c r="AA9906" t="str">
        <f t="shared" si="366"/>
        <v/>
      </c>
    </row>
    <row r="9907" spans="26:27" x14ac:dyDescent="0.2">
      <c r="Z9907" t="str">
        <f t="shared" si="365"/>
        <v/>
      </c>
      <c r="AA9907" t="str">
        <f t="shared" si="366"/>
        <v/>
      </c>
    </row>
    <row r="9908" spans="26:27" x14ac:dyDescent="0.2">
      <c r="Z9908" t="str">
        <f t="shared" si="365"/>
        <v/>
      </c>
      <c r="AA9908" t="str">
        <f t="shared" si="366"/>
        <v/>
      </c>
    </row>
    <row r="9909" spans="26:27" x14ac:dyDescent="0.2">
      <c r="Z9909" t="str">
        <f t="shared" si="365"/>
        <v/>
      </c>
      <c r="AA9909" t="str">
        <f t="shared" si="366"/>
        <v/>
      </c>
    </row>
    <row r="9910" spans="26:27" x14ac:dyDescent="0.2">
      <c r="Z9910" t="str">
        <f t="shared" si="365"/>
        <v/>
      </c>
      <c r="AA9910" t="str">
        <f t="shared" si="366"/>
        <v/>
      </c>
    </row>
    <row r="9911" spans="26:27" x14ac:dyDescent="0.2">
      <c r="Z9911" t="str">
        <f t="shared" si="365"/>
        <v/>
      </c>
      <c r="AA9911" t="str">
        <f t="shared" si="366"/>
        <v/>
      </c>
    </row>
    <row r="9912" spans="26:27" x14ac:dyDescent="0.2">
      <c r="Z9912" t="str">
        <f t="shared" si="365"/>
        <v/>
      </c>
      <c r="AA9912" t="str">
        <f t="shared" si="366"/>
        <v/>
      </c>
    </row>
    <row r="9913" spans="26:27" x14ac:dyDescent="0.2">
      <c r="Z9913" t="str">
        <f t="shared" si="365"/>
        <v/>
      </c>
      <c r="AA9913" t="str">
        <f t="shared" si="366"/>
        <v/>
      </c>
    </row>
    <row r="9914" spans="26:27" x14ac:dyDescent="0.2">
      <c r="Z9914" t="str">
        <f t="shared" si="365"/>
        <v/>
      </c>
      <c r="AA9914" t="str">
        <f t="shared" si="366"/>
        <v/>
      </c>
    </row>
    <row r="9915" spans="26:27" x14ac:dyDescent="0.2">
      <c r="Z9915" t="str">
        <f t="shared" si="365"/>
        <v/>
      </c>
      <c r="AA9915" t="str">
        <f t="shared" si="366"/>
        <v/>
      </c>
    </row>
    <row r="9916" spans="26:27" x14ac:dyDescent="0.2">
      <c r="Z9916" t="str">
        <f t="shared" si="365"/>
        <v/>
      </c>
      <c r="AA9916" t="str">
        <f t="shared" si="366"/>
        <v/>
      </c>
    </row>
    <row r="9917" spans="26:27" x14ac:dyDescent="0.2">
      <c r="Z9917" t="str">
        <f t="shared" si="365"/>
        <v/>
      </c>
      <c r="AA9917" t="str">
        <f t="shared" si="366"/>
        <v/>
      </c>
    </row>
    <row r="9918" spans="26:27" x14ac:dyDescent="0.2">
      <c r="Z9918" t="str">
        <f t="shared" si="365"/>
        <v/>
      </c>
      <c r="AA9918" t="str">
        <f t="shared" si="366"/>
        <v/>
      </c>
    </row>
    <row r="9919" spans="26:27" x14ac:dyDescent="0.2">
      <c r="Z9919" t="str">
        <f t="shared" si="365"/>
        <v/>
      </c>
      <c r="AA9919" t="str">
        <f t="shared" si="366"/>
        <v/>
      </c>
    </row>
    <row r="9920" spans="26:27" x14ac:dyDescent="0.2">
      <c r="Z9920" t="str">
        <f t="shared" si="365"/>
        <v/>
      </c>
      <c r="AA9920" t="str">
        <f t="shared" si="366"/>
        <v/>
      </c>
    </row>
    <row r="9921" spans="26:27" x14ac:dyDescent="0.2">
      <c r="Z9921" t="str">
        <f t="shared" si="365"/>
        <v/>
      </c>
      <c r="AA9921" t="str">
        <f t="shared" si="366"/>
        <v/>
      </c>
    </row>
    <row r="9922" spans="26:27" x14ac:dyDescent="0.2">
      <c r="Z9922" t="str">
        <f t="shared" si="365"/>
        <v/>
      </c>
      <c r="AA9922" t="str">
        <f t="shared" si="366"/>
        <v/>
      </c>
    </row>
    <row r="9923" spans="26:27" x14ac:dyDescent="0.2">
      <c r="Z9923" t="str">
        <f t="shared" si="365"/>
        <v/>
      </c>
      <c r="AA9923" t="str">
        <f t="shared" si="366"/>
        <v/>
      </c>
    </row>
    <row r="9924" spans="26:27" x14ac:dyDescent="0.2">
      <c r="Z9924" t="str">
        <f t="shared" si="365"/>
        <v/>
      </c>
      <c r="AA9924" t="str">
        <f t="shared" si="366"/>
        <v/>
      </c>
    </row>
    <row r="9925" spans="26:27" x14ac:dyDescent="0.2">
      <c r="Z9925" t="str">
        <f t="shared" si="365"/>
        <v/>
      </c>
      <c r="AA9925" t="str">
        <f t="shared" si="366"/>
        <v/>
      </c>
    </row>
    <row r="9926" spans="26:27" x14ac:dyDescent="0.2">
      <c r="Z9926" t="str">
        <f t="shared" si="365"/>
        <v/>
      </c>
      <c r="AA9926" t="str">
        <f t="shared" si="366"/>
        <v/>
      </c>
    </row>
    <row r="9927" spans="26:27" x14ac:dyDescent="0.2">
      <c r="Z9927" t="str">
        <f t="shared" si="365"/>
        <v/>
      </c>
      <c r="AA9927" t="str">
        <f t="shared" si="366"/>
        <v/>
      </c>
    </row>
    <row r="9928" spans="26:27" x14ac:dyDescent="0.2">
      <c r="Z9928" t="str">
        <f t="shared" si="365"/>
        <v/>
      </c>
      <c r="AA9928" t="str">
        <f t="shared" si="366"/>
        <v/>
      </c>
    </row>
    <row r="9929" spans="26:27" x14ac:dyDescent="0.2">
      <c r="Z9929" t="str">
        <f t="shared" si="365"/>
        <v/>
      </c>
      <c r="AA9929" t="str">
        <f t="shared" si="366"/>
        <v/>
      </c>
    </row>
    <row r="9930" spans="26:27" x14ac:dyDescent="0.2">
      <c r="Z9930" t="str">
        <f t="shared" si="365"/>
        <v/>
      </c>
      <c r="AA9930" t="str">
        <f t="shared" si="366"/>
        <v/>
      </c>
    </row>
    <row r="9931" spans="26:27" x14ac:dyDescent="0.2">
      <c r="Z9931" t="str">
        <f t="shared" si="365"/>
        <v/>
      </c>
      <c r="AA9931" t="str">
        <f t="shared" si="366"/>
        <v/>
      </c>
    </row>
    <row r="9932" spans="26:27" x14ac:dyDescent="0.2">
      <c r="Z9932" t="str">
        <f t="shared" si="365"/>
        <v/>
      </c>
      <c r="AA9932" t="str">
        <f t="shared" si="366"/>
        <v/>
      </c>
    </row>
    <row r="9933" spans="26:27" x14ac:dyDescent="0.2">
      <c r="Z9933" t="str">
        <f t="shared" si="365"/>
        <v/>
      </c>
      <c r="AA9933" t="str">
        <f t="shared" si="366"/>
        <v/>
      </c>
    </row>
    <row r="9934" spans="26:27" x14ac:dyDescent="0.2">
      <c r="Z9934" t="str">
        <f t="shared" si="365"/>
        <v/>
      </c>
      <c r="AA9934" t="str">
        <f t="shared" si="366"/>
        <v/>
      </c>
    </row>
    <row r="9935" spans="26:27" x14ac:dyDescent="0.2">
      <c r="Z9935" t="str">
        <f t="shared" si="365"/>
        <v/>
      </c>
      <c r="AA9935" t="str">
        <f t="shared" si="366"/>
        <v/>
      </c>
    </row>
    <row r="9936" spans="26:27" x14ac:dyDescent="0.2">
      <c r="Z9936" t="str">
        <f t="shared" si="365"/>
        <v/>
      </c>
      <c r="AA9936" t="str">
        <f t="shared" si="366"/>
        <v/>
      </c>
    </row>
    <row r="9937" spans="26:27" x14ac:dyDescent="0.2">
      <c r="Z9937" t="str">
        <f t="shared" si="365"/>
        <v/>
      </c>
      <c r="AA9937" t="str">
        <f t="shared" si="366"/>
        <v/>
      </c>
    </row>
    <row r="9938" spans="26:27" x14ac:dyDescent="0.2">
      <c r="Z9938" t="str">
        <f t="shared" si="365"/>
        <v/>
      </c>
      <c r="AA9938" t="str">
        <f t="shared" si="366"/>
        <v/>
      </c>
    </row>
    <row r="9939" spans="26:27" x14ac:dyDescent="0.2">
      <c r="Z9939" t="str">
        <f t="shared" si="365"/>
        <v/>
      </c>
      <c r="AA9939" t="str">
        <f t="shared" si="366"/>
        <v/>
      </c>
    </row>
    <row r="9940" spans="26:27" x14ac:dyDescent="0.2">
      <c r="Z9940" t="str">
        <f t="shared" si="365"/>
        <v/>
      </c>
      <c r="AA9940" t="str">
        <f t="shared" si="366"/>
        <v/>
      </c>
    </row>
    <row r="9941" spans="26:27" x14ac:dyDescent="0.2">
      <c r="Z9941" t="str">
        <f t="shared" si="365"/>
        <v/>
      </c>
      <c r="AA9941" t="str">
        <f t="shared" si="366"/>
        <v/>
      </c>
    </row>
    <row r="9942" spans="26:27" x14ac:dyDescent="0.2">
      <c r="Z9942" t="str">
        <f t="shared" si="365"/>
        <v/>
      </c>
      <c r="AA9942" t="str">
        <f t="shared" si="366"/>
        <v/>
      </c>
    </row>
    <row r="9943" spans="26:27" x14ac:dyDescent="0.2">
      <c r="Z9943" t="str">
        <f t="shared" si="365"/>
        <v/>
      </c>
      <c r="AA9943" t="str">
        <f t="shared" si="366"/>
        <v/>
      </c>
    </row>
    <row r="9944" spans="26:27" x14ac:dyDescent="0.2">
      <c r="Z9944" t="str">
        <f t="shared" si="365"/>
        <v/>
      </c>
      <c r="AA9944" t="str">
        <f t="shared" si="366"/>
        <v/>
      </c>
    </row>
    <row r="9945" spans="26:27" x14ac:dyDescent="0.2">
      <c r="Z9945" t="str">
        <f t="shared" si="365"/>
        <v/>
      </c>
      <c r="AA9945" t="str">
        <f t="shared" si="366"/>
        <v/>
      </c>
    </row>
    <row r="9946" spans="26:27" x14ac:dyDescent="0.2">
      <c r="Z9946" t="str">
        <f t="shared" si="365"/>
        <v/>
      </c>
      <c r="AA9946" t="str">
        <f t="shared" si="366"/>
        <v/>
      </c>
    </row>
    <row r="9947" spans="26:27" x14ac:dyDescent="0.2">
      <c r="Z9947" t="str">
        <f t="shared" si="365"/>
        <v/>
      </c>
      <c r="AA9947" t="str">
        <f t="shared" si="366"/>
        <v/>
      </c>
    </row>
    <row r="9948" spans="26:27" x14ac:dyDescent="0.2">
      <c r="Z9948" t="str">
        <f t="shared" si="365"/>
        <v/>
      </c>
      <c r="AA9948" t="str">
        <f t="shared" si="366"/>
        <v/>
      </c>
    </row>
    <row r="9949" spans="26:27" x14ac:dyDescent="0.2">
      <c r="Z9949" t="str">
        <f t="shared" si="365"/>
        <v/>
      </c>
      <c r="AA9949" t="str">
        <f t="shared" si="366"/>
        <v/>
      </c>
    </row>
    <row r="9950" spans="26:27" x14ac:dyDescent="0.2">
      <c r="Z9950" t="str">
        <f t="shared" si="365"/>
        <v/>
      </c>
      <c r="AA9950" t="str">
        <f t="shared" si="366"/>
        <v/>
      </c>
    </row>
    <row r="9951" spans="26:27" x14ac:dyDescent="0.2">
      <c r="Z9951" t="str">
        <f t="shared" si="365"/>
        <v/>
      </c>
      <c r="AA9951" t="str">
        <f t="shared" si="366"/>
        <v/>
      </c>
    </row>
    <row r="9952" spans="26:27" x14ac:dyDescent="0.2">
      <c r="Z9952" t="str">
        <f t="shared" si="365"/>
        <v/>
      </c>
      <c r="AA9952" t="str">
        <f t="shared" si="366"/>
        <v/>
      </c>
    </row>
    <row r="9953" spans="26:27" x14ac:dyDescent="0.2">
      <c r="Z9953" t="str">
        <f t="shared" si="365"/>
        <v/>
      </c>
      <c r="AA9953" t="str">
        <f t="shared" si="366"/>
        <v/>
      </c>
    </row>
    <row r="9954" spans="26:27" x14ac:dyDescent="0.2">
      <c r="Z9954" t="str">
        <f t="shared" ref="Z9954:Z10017" si="367">A9954&amp;B9954&amp;D9954</f>
        <v/>
      </c>
      <c r="AA9954" t="str">
        <f t="shared" ref="AA9954:AA10017" si="368">$A9954&amp;$B9954&amp;$D9954</f>
        <v/>
      </c>
    </row>
    <row r="9955" spans="26:27" x14ac:dyDescent="0.2">
      <c r="Z9955" t="str">
        <f t="shared" si="367"/>
        <v/>
      </c>
      <c r="AA9955" t="str">
        <f t="shared" si="368"/>
        <v/>
      </c>
    </row>
    <row r="9956" spans="26:27" x14ac:dyDescent="0.2">
      <c r="Z9956" t="str">
        <f t="shared" si="367"/>
        <v/>
      </c>
      <c r="AA9956" t="str">
        <f t="shared" si="368"/>
        <v/>
      </c>
    </row>
    <row r="9957" spans="26:27" x14ac:dyDescent="0.2">
      <c r="Z9957" t="str">
        <f t="shared" si="367"/>
        <v/>
      </c>
      <c r="AA9957" t="str">
        <f t="shared" si="368"/>
        <v/>
      </c>
    </row>
    <row r="9958" spans="26:27" x14ac:dyDescent="0.2">
      <c r="Z9958" t="str">
        <f t="shared" si="367"/>
        <v/>
      </c>
      <c r="AA9958" t="str">
        <f t="shared" si="368"/>
        <v/>
      </c>
    </row>
    <row r="9959" spans="26:27" x14ac:dyDescent="0.2">
      <c r="Z9959" t="str">
        <f t="shared" si="367"/>
        <v/>
      </c>
      <c r="AA9959" t="str">
        <f t="shared" si="368"/>
        <v/>
      </c>
    </row>
    <row r="9960" spans="26:27" x14ac:dyDescent="0.2">
      <c r="Z9960" t="str">
        <f t="shared" si="367"/>
        <v/>
      </c>
      <c r="AA9960" t="str">
        <f t="shared" si="368"/>
        <v/>
      </c>
    </row>
    <row r="9961" spans="26:27" x14ac:dyDescent="0.2">
      <c r="Z9961" t="str">
        <f t="shared" si="367"/>
        <v/>
      </c>
      <c r="AA9961" t="str">
        <f t="shared" si="368"/>
        <v/>
      </c>
    </row>
    <row r="9962" spans="26:27" x14ac:dyDescent="0.2">
      <c r="Z9962" t="str">
        <f t="shared" si="367"/>
        <v/>
      </c>
      <c r="AA9962" t="str">
        <f t="shared" si="368"/>
        <v/>
      </c>
    </row>
    <row r="9963" spans="26:27" x14ac:dyDescent="0.2">
      <c r="Z9963" t="str">
        <f t="shared" si="367"/>
        <v/>
      </c>
      <c r="AA9963" t="str">
        <f t="shared" si="368"/>
        <v/>
      </c>
    </row>
    <row r="9964" spans="26:27" x14ac:dyDescent="0.2">
      <c r="Z9964" t="str">
        <f t="shared" si="367"/>
        <v/>
      </c>
      <c r="AA9964" t="str">
        <f t="shared" si="368"/>
        <v/>
      </c>
    </row>
    <row r="9965" spans="26:27" x14ac:dyDescent="0.2">
      <c r="Z9965" t="str">
        <f t="shared" si="367"/>
        <v/>
      </c>
      <c r="AA9965" t="str">
        <f t="shared" si="368"/>
        <v/>
      </c>
    </row>
    <row r="9966" spans="26:27" x14ac:dyDescent="0.2">
      <c r="Z9966" t="str">
        <f t="shared" si="367"/>
        <v/>
      </c>
      <c r="AA9966" t="str">
        <f t="shared" si="368"/>
        <v/>
      </c>
    </row>
    <row r="9967" spans="26:27" x14ac:dyDescent="0.2">
      <c r="Z9967" t="str">
        <f t="shared" si="367"/>
        <v/>
      </c>
      <c r="AA9967" t="str">
        <f t="shared" si="368"/>
        <v/>
      </c>
    </row>
    <row r="9968" spans="26:27" x14ac:dyDescent="0.2">
      <c r="Z9968" t="str">
        <f t="shared" si="367"/>
        <v/>
      </c>
      <c r="AA9968" t="str">
        <f t="shared" si="368"/>
        <v/>
      </c>
    </row>
    <row r="9969" spans="26:27" x14ac:dyDescent="0.2">
      <c r="Z9969" t="str">
        <f t="shared" si="367"/>
        <v/>
      </c>
      <c r="AA9969" t="str">
        <f t="shared" si="368"/>
        <v/>
      </c>
    </row>
    <row r="9970" spans="26:27" x14ac:dyDescent="0.2">
      <c r="Z9970" t="str">
        <f t="shared" si="367"/>
        <v/>
      </c>
      <c r="AA9970" t="str">
        <f t="shared" si="368"/>
        <v/>
      </c>
    </row>
    <row r="9971" spans="26:27" x14ac:dyDescent="0.2">
      <c r="Z9971" t="str">
        <f t="shared" si="367"/>
        <v/>
      </c>
      <c r="AA9971" t="str">
        <f t="shared" si="368"/>
        <v/>
      </c>
    </row>
    <row r="9972" spans="26:27" x14ac:dyDescent="0.2">
      <c r="Z9972" t="str">
        <f t="shared" si="367"/>
        <v/>
      </c>
      <c r="AA9972" t="str">
        <f t="shared" si="368"/>
        <v/>
      </c>
    </row>
    <row r="9973" spans="26:27" x14ac:dyDescent="0.2">
      <c r="Z9973" t="str">
        <f t="shared" si="367"/>
        <v/>
      </c>
      <c r="AA9973" t="str">
        <f t="shared" si="368"/>
        <v/>
      </c>
    </row>
    <row r="9974" spans="26:27" x14ac:dyDescent="0.2">
      <c r="Z9974" t="str">
        <f t="shared" si="367"/>
        <v/>
      </c>
      <c r="AA9974" t="str">
        <f t="shared" si="368"/>
        <v/>
      </c>
    </row>
    <row r="9975" spans="26:27" x14ac:dyDescent="0.2">
      <c r="Z9975" t="str">
        <f t="shared" si="367"/>
        <v/>
      </c>
      <c r="AA9975" t="str">
        <f t="shared" si="368"/>
        <v/>
      </c>
    </row>
    <row r="9976" spans="26:27" x14ac:dyDescent="0.2">
      <c r="Z9976" t="str">
        <f t="shared" si="367"/>
        <v/>
      </c>
      <c r="AA9976" t="str">
        <f t="shared" si="368"/>
        <v/>
      </c>
    </row>
    <row r="9977" spans="26:27" x14ac:dyDescent="0.2">
      <c r="Z9977" t="str">
        <f t="shared" si="367"/>
        <v/>
      </c>
      <c r="AA9977" t="str">
        <f t="shared" si="368"/>
        <v/>
      </c>
    </row>
    <row r="9978" spans="26:27" x14ac:dyDescent="0.2">
      <c r="Z9978" t="str">
        <f t="shared" si="367"/>
        <v/>
      </c>
      <c r="AA9978" t="str">
        <f t="shared" si="368"/>
        <v/>
      </c>
    </row>
    <row r="9979" spans="26:27" x14ac:dyDescent="0.2">
      <c r="Z9979" t="str">
        <f t="shared" si="367"/>
        <v/>
      </c>
      <c r="AA9979" t="str">
        <f t="shared" si="368"/>
        <v/>
      </c>
    </row>
    <row r="9980" spans="26:27" x14ac:dyDescent="0.2">
      <c r="Z9980" t="str">
        <f t="shared" si="367"/>
        <v/>
      </c>
      <c r="AA9980" t="str">
        <f t="shared" si="368"/>
        <v/>
      </c>
    </row>
    <row r="9981" spans="26:27" x14ac:dyDescent="0.2">
      <c r="Z9981" t="str">
        <f t="shared" si="367"/>
        <v/>
      </c>
      <c r="AA9981" t="str">
        <f t="shared" si="368"/>
        <v/>
      </c>
    </row>
    <row r="9982" spans="26:27" x14ac:dyDescent="0.2">
      <c r="Z9982" t="str">
        <f t="shared" si="367"/>
        <v/>
      </c>
      <c r="AA9982" t="str">
        <f t="shared" si="368"/>
        <v/>
      </c>
    </row>
    <row r="9983" spans="26:27" x14ac:dyDescent="0.2">
      <c r="Z9983" t="str">
        <f t="shared" si="367"/>
        <v/>
      </c>
      <c r="AA9983" t="str">
        <f t="shared" si="368"/>
        <v/>
      </c>
    </row>
    <row r="9984" spans="26:27" x14ac:dyDescent="0.2">
      <c r="Z9984" t="str">
        <f t="shared" si="367"/>
        <v/>
      </c>
      <c r="AA9984" t="str">
        <f t="shared" si="368"/>
        <v/>
      </c>
    </row>
    <row r="9985" spans="26:27" x14ac:dyDescent="0.2">
      <c r="Z9985" t="str">
        <f t="shared" si="367"/>
        <v/>
      </c>
      <c r="AA9985" t="str">
        <f t="shared" si="368"/>
        <v/>
      </c>
    </row>
    <row r="9986" spans="26:27" x14ac:dyDescent="0.2">
      <c r="Z9986" t="str">
        <f t="shared" si="367"/>
        <v/>
      </c>
      <c r="AA9986" t="str">
        <f t="shared" si="368"/>
        <v/>
      </c>
    </row>
    <row r="9987" spans="26:27" x14ac:dyDescent="0.2">
      <c r="Z9987" t="str">
        <f t="shared" si="367"/>
        <v/>
      </c>
      <c r="AA9987" t="str">
        <f t="shared" si="368"/>
        <v/>
      </c>
    </row>
    <row r="9988" spans="26:27" x14ac:dyDescent="0.2">
      <c r="Z9988" t="str">
        <f t="shared" si="367"/>
        <v/>
      </c>
      <c r="AA9988" t="str">
        <f t="shared" si="368"/>
        <v/>
      </c>
    </row>
    <row r="9989" spans="26:27" x14ac:dyDescent="0.2">
      <c r="Z9989" t="str">
        <f t="shared" si="367"/>
        <v/>
      </c>
      <c r="AA9989" t="str">
        <f t="shared" si="368"/>
        <v/>
      </c>
    </row>
    <row r="9990" spans="26:27" x14ac:dyDescent="0.2">
      <c r="Z9990" t="str">
        <f t="shared" si="367"/>
        <v/>
      </c>
      <c r="AA9990" t="str">
        <f t="shared" si="368"/>
        <v/>
      </c>
    </row>
    <row r="9991" spans="26:27" x14ac:dyDescent="0.2">
      <c r="Z9991" t="str">
        <f t="shared" si="367"/>
        <v/>
      </c>
      <c r="AA9991" t="str">
        <f t="shared" si="368"/>
        <v/>
      </c>
    </row>
    <row r="9992" spans="26:27" x14ac:dyDescent="0.2">
      <c r="Z9992" t="str">
        <f t="shared" si="367"/>
        <v/>
      </c>
      <c r="AA9992" t="str">
        <f t="shared" si="368"/>
        <v/>
      </c>
    </row>
    <row r="9993" spans="26:27" x14ac:dyDescent="0.2">
      <c r="Z9993" t="str">
        <f t="shared" si="367"/>
        <v/>
      </c>
      <c r="AA9993" t="str">
        <f t="shared" si="368"/>
        <v/>
      </c>
    </row>
    <row r="9994" spans="26:27" x14ac:dyDescent="0.2">
      <c r="Z9994" t="str">
        <f t="shared" si="367"/>
        <v/>
      </c>
      <c r="AA9994" t="str">
        <f t="shared" si="368"/>
        <v/>
      </c>
    </row>
    <row r="9995" spans="26:27" x14ac:dyDescent="0.2">
      <c r="Z9995" t="str">
        <f t="shared" si="367"/>
        <v/>
      </c>
      <c r="AA9995" t="str">
        <f t="shared" si="368"/>
        <v/>
      </c>
    </row>
    <row r="9996" spans="26:27" x14ac:dyDescent="0.2">
      <c r="Z9996" t="str">
        <f t="shared" si="367"/>
        <v/>
      </c>
      <c r="AA9996" t="str">
        <f t="shared" si="368"/>
        <v/>
      </c>
    </row>
    <row r="9997" spans="26:27" x14ac:dyDescent="0.2">
      <c r="Z9997" t="str">
        <f t="shared" si="367"/>
        <v/>
      </c>
      <c r="AA9997" t="str">
        <f t="shared" si="368"/>
        <v/>
      </c>
    </row>
    <row r="9998" spans="26:27" x14ac:dyDescent="0.2">
      <c r="Z9998" t="str">
        <f t="shared" si="367"/>
        <v/>
      </c>
      <c r="AA9998" t="str">
        <f t="shared" si="368"/>
        <v/>
      </c>
    </row>
    <row r="9999" spans="26:27" x14ac:dyDescent="0.2">
      <c r="Z9999" t="str">
        <f t="shared" si="367"/>
        <v/>
      </c>
      <c r="AA9999" t="str">
        <f t="shared" si="368"/>
        <v/>
      </c>
    </row>
    <row r="10000" spans="26:27" x14ac:dyDescent="0.2">
      <c r="Z10000" t="str">
        <f t="shared" si="367"/>
        <v/>
      </c>
      <c r="AA10000" t="str">
        <f t="shared" si="368"/>
        <v/>
      </c>
    </row>
    <row r="10001" spans="26:27" x14ac:dyDescent="0.2">
      <c r="Z10001" t="str">
        <f t="shared" si="367"/>
        <v/>
      </c>
      <c r="AA10001" t="str">
        <f t="shared" si="368"/>
        <v/>
      </c>
    </row>
    <row r="10002" spans="26:27" x14ac:dyDescent="0.2">
      <c r="Z10002" t="str">
        <f t="shared" si="367"/>
        <v/>
      </c>
      <c r="AA10002" t="str">
        <f t="shared" si="368"/>
        <v/>
      </c>
    </row>
    <row r="10003" spans="26:27" x14ac:dyDescent="0.2">
      <c r="Z10003" t="str">
        <f t="shared" si="367"/>
        <v/>
      </c>
      <c r="AA10003" t="str">
        <f t="shared" si="368"/>
        <v/>
      </c>
    </row>
    <row r="10004" spans="26:27" x14ac:dyDescent="0.2">
      <c r="Z10004" t="str">
        <f t="shared" si="367"/>
        <v/>
      </c>
      <c r="AA10004" t="str">
        <f t="shared" si="368"/>
        <v/>
      </c>
    </row>
    <row r="10005" spans="26:27" x14ac:dyDescent="0.2">
      <c r="Z10005" t="str">
        <f t="shared" si="367"/>
        <v/>
      </c>
      <c r="AA10005" t="str">
        <f t="shared" si="368"/>
        <v/>
      </c>
    </row>
    <row r="10006" spans="26:27" x14ac:dyDescent="0.2">
      <c r="Z10006" t="str">
        <f t="shared" si="367"/>
        <v/>
      </c>
      <c r="AA10006" t="str">
        <f t="shared" si="368"/>
        <v/>
      </c>
    </row>
    <row r="10007" spans="26:27" x14ac:dyDescent="0.2">
      <c r="Z10007" t="str">
        <f t="shared" si="367"/>
        <v/>
      </c>
      <c r="AA10007" t="str">
        <f t="shared" si="368"/>
        <v/>
      </c>
    </row>
    <row r="10008" spans="26:27" x14ac:dyDescent="0.2">
      <c r="Z10008" t="str">
        <f t="shared" si="367"/>
        <v/>
      </c>
      <c r="AA10008" t="str">
        <f t="shared" si="368"/>
        <v/>
      </c>
    </row>
    <row r="10009" spans="26:27" x14ac:dyDescent="0.2">
      <c r="Z10009" t="str">
        <f t="shared" si="367"/>
        <v/>
      </c>
      <c r="AA10009" t="str">
        <f t="shared" si="368"/>
        <v/>
      </c>
    </row>
    <row r="10010" spans="26:27" x14ac:dyDescent="0.2">
      <c r="Z10010" t="str">
        <f t="shared" si="367"/>
        <v/>
      </c>
      <c r="AA10010" t="str">
        <f t="shared" si="368"/>
        <v/>
      </c>
    </row>
    <row r="10011" spans="26:27" x14ac:dyDescent="0.2">
      <c r="Z10011" t="str">
        <f t="shared" si="367"/>
        <v/>
      </c>
      <c r="AA10011" t="str">
        <f t="shared" si="368"/>
        <v/>
      </c>
    </row>
    <row r="10012" spans="26:27" x14ac:dyDescent="0.2">
      <c r="Z10012" t="str">
        <f t="shared" si="367"/>
        <v/>
      </c>
      <c r="AA10012" t="str">
        <f t="shared" si="368"/>
        <v/>
      </c>
    </row>
    <row r="10013" spans="26:27" x14ac:dyDescent="0.2">
      <c r="Z10013" t="str">
        <f t="shared" si="367"/>
        <v/>
      </c>
      <c r="AA10013" t="str">
        <f t="shared" si="368"/>
        <v/>
      </c>
    </row>
    <row r="10014" spans="26:27" x14ac:dyDescent="0.2">
      <c r="Z10014" t="str">
        <f t="shared" si="367"/>
        <v/>
      </c>
      <c r="AA10014" t="str">
        <f t="shared" si="368"/>
        <v/>
      </c>
    </row>
    <row r="10015" spans="26:27" x14ac:dyDescent="0.2">
      <c r="Z10015" t="str">
        <f t="shared" si="367"/>
        <v/>
      </c>
      <c r="AA10015" t="str">
        <f t="shared" si="368"/>
        <v/>
      </c>
    </row>
    <row r="10016" spans="26:27" x14ac:dyDescent="0.2">
      <c r="Z10016" t="str">
        <f t="shared" si="367"/>
        <v/>
      </c>
      <c r="AA10016" t="str">
        <f t="shared" si="368"/>
        <v/>
      </c>
    </row>
    <row r="10017" spans="26:27" x14ac:dyDescent="0.2">
      <c r="Z10017" t="str">
        <f t="shared" si="367"/>
        <v/>
      </c>
      <c r="AA10017" t="str">
        <f t="shared" si="368"/>
        <v/>
      </c>
    </row>
    <row r="10018" spans="26:27" x14ac:dyDescent="0.2">
      <c r="Z10018" t="str">
        <f t="shared" ref="Z10018:Z10081" si="369">A10018&amp;B10018&amp;D10018</f>
        <v/>
      </c>
      <c r="AA10018" t="str">
        <f t="shared" ref="AA10018:AA10081" si="370">$A10018&amp;$B10018&amp;$D10018</f>
        <v/>
      </c>
    </row>
    <row r="10019" spans="26:27" x14ac:dyDescent="0.2">
      <c r="Z10019" t="str">
        <f t="shared" si="369"/>
        <v/>
      </c>
      <c r="AA10019" t="str">
        <f t="shared" si="370"/>
        <v/>
      </c>
    </row>
    <row r="10020" spans="26:27" x14ac:dyDescent="0.2">
      <c r="Z10020" t="str">
        <f t="shared" si="369"/>
        <v/>
      </c>
      <c r="AA10020" t="str">
        <f t="shared" si="370"/>
        <v/>
      </c>
    </row>
    <row r="10021" spans="26:27" x14ac:dyDescent="0.2">
      <c r="Z10021" t="str">
        <f t="shared" si="369"/>
        <v/>
      </c>
      <c r="AA10021" t="str">
        <f t="shared" si="370"/>
        <v/>
      </c>
    </row>
    <row r="10022" spans="26:27" x14ac:dyDescent="0.2">
      <c r="Z10022" t="str">
        <f t="shared" si="369"/>
        <v/>
      </c>
      <c r="AA10022" t="str">
        <f t="shared" si="370"/>
        <v/>
      </c>
    </row>
    <row r="10023" spans="26:27" x14ac:dyDescent="0.2">
      <c r="Z10023" t="str">
        <f t="shared" si="369"/>
        <v/>
      </c>
      <c r="AA10023" t="str">
        <f t="shared" si="370"/>
        <v/>
      </c>
    </row>
    <row r="10024" spans="26:27" x14ac:dyDescent="0.2">
      <c r="Z10024" t="str">
        <f t="shared" si="369"/>
        <v/>
      </c>
      <c r="AA10024" t="str">
        <f t="shared" si="370"/>
        <v/>
      </c>
    </row>
    <row r="10025" spans="26:27" x14ac:dyDescent="0.2">
      <c r="Z10025" t="str">
        <f t="shared" si="369"/>
        <v/>
      </c>
      <c r="AA10025" t="str">
        <f t="shared" si="370"/>
        <v/>
      </c>
    </row>
    <row r="10026" spans="26:27" x14ac:dyDescent="0.2">
      <c r="Z10026" t="str">
        <f t="shared" si="369"/>
        <v/>
      </c>
      <c r="AA10026" t="str">
        <f t="shared" si="370"/>
        <v/>
      </c>
    </row>
    <row r="10027" spans="26:27" x14ac:dyDescent="0.2">
      <c r="Z10027" t="str">
        <f t="shared" si="369"/>
        <v/>
      </c>
      <c r="AA10027" t="str">
        <f t="shared" si="370"/>
        <v/>
      </c>
    </row>
    <row r="10028" spans="26:27" x14ac:dyDescent="0.2">
      <c r="Z10028" t="str">
        <f t="shared" si="369"/>
        <v/>
      </c>
      <c r="AA10028" t="str">
        <f t="shared" si="370"/>
        <v/>
      </c>
    </row>
    <row r="10029" spans="26:27" x14ac:dyDescent="0.2">
      <c r="Z10029" t="str">
        <f t="shared" si="369"/>
        <v/>
      </c>
      <c r="AA10029" t="str">
        <f t="shared" si="370"/>
        <v/>
      </c>
    </row>
    <row r="10030" spans="26:27" x14ac:dyDescent="0.2">
      <c r="Z10030" t="str">
        <f t="shared" si="369"/>
        <v/>
      </c>
      <c r="AA10030" t="str">
        <f t="shared" si="370"/>
        <v/>
      </c>
    </row>
    <row r="10031" spans="26:27" x14ac:dyDescent="0.2">
      <c r="Z10031" t="str">
        <f t="shared" si="369"/>
        <v/>
      </c>
      <c r="AA10031" t="str">
        <f t="shared" si="370"/>
        <v/>
      </c>
    </row>
    <row r="10032" spans="26:27" x14ac:dyDescent="0.2">
      <c r="Z10032" t="str">
        <f t="shared" si="369"/>
        <v/>
      </c>
      <c r="AA10032" t="str">
        <f t="shared" si="370"/>
        <v/>
      </c>
    </row>
    <row r="10033" spans="26:27" x14ac:dyDescent="0.2">
      <c r="Z10033" t="str">
        <f t="shared" si="369"/>
        <v/>
      </c>
      <c r="AA10033" t="str">
        <f t="shared" si="370"/>
        <v/>
      </c>
    </row>
    <row r="10034" spans="26:27" x14ac:dyDescent="0.2">
      <c r="Z10034" t="str">
        <f t="shared" si="369"/>
        <v/>
      </c>
      <c r="AA10034" t="str">
        <f t="shared" si="370"/>
        <v/>
      </c>
    </row>
    <row r="10035" spans="26:27" x14ac:dyDescent="0.2">
      <c r="Z10035" t="str">
        <f t="shared" si="369"/>
        <v/>
      </c>
      <c r="AA10035" t="str">
        <f t="shared" si="370"/>
        <v/>
      </c>
    </row>
    <row r="10036" spans="26:27" x14ac:dyDescent="0.2">
      <c r="Z10036" t="str">
        <f t="shared" si="369"/>
        <v/>
      </c>
      <c r="AA10036" t="str">
        <f t="shared" si="370"/>
        <v/>
      </c>
    </row>
    <row r="10037" spans="26:27" x14ac:dyDescent="0.2">
      <c r="Z10037" t="str">
        <f t="shared" si="369"/>
        <v/>
      </c>
      <c r="AA10037" t="str">
        <f t="shared" si="370"/>
        <v/>
      </c>
    </row>
    <row r="10038" spans="26:27" x14ac:dyDescent="0.2">
      <c r="Z10038" t="str">
        <f t="shared" si="369"/>
        <v/>
      </c>
      <c r="AA10038" t="str">
        <f t="shared" si="370"/>
        <v/>
      </c>
    </row>
    <row r="10039" spans="26:27" x14ac:dyDescent="0.2">
      <c r="Z10039" t="str">
        <f t="shared" si="369"/>
        <v/>
      </c>
      <c r="AA10039" t="str">
        <f t="shared" si="370"/>
        <v/>
      </c>
    </row>
    <row r="10040" spans="26:27" x14ac:dyDescent="0.2">
      <c r="Z10040" t="str">
        <f t="shared" si="369"/>
        <v/>
      </c>
      <c r="AA10040" t="str">
        <f t="shared" si="370"/>
        <v/>
      </c>
    </row>
    <row r="10041" spans="26:27" x14ac:dyDescent="0.2">
      <c r="Z10041" t="str">
        <f t="shared" si="369"/>
        <v/>
      </c>
      <c r="AA10041" t="str">
        <f t="shared" si="370"/>
        <v/>
      </c>
    </row>
    <row r="10042" spans="26:27" x14ac:dyDescent="0.2">
      <c r="Z10042" t="str">
        <f t="shared" si="369"/>
        <v/>
      </c>
      <c r="AA10042" t="str">
        <f t="shared" si="370"/>
        <v/>
      </c>
    </row>
    <row r="10043" spans="26:27" x14ac:dyDescent="0.2">
      <c r="Z10043" t="str">
        <f t="shared" si="369"/>
        <v/>
      </c>
      <c r="AA10043" t="str">
        <f t="shared" si="370"/>
        <v/>
      </c>
    </row>
    <row r="10044" spans="26:27" x14ac:dyDescent="0.2">
      <c r="Z10044" t="str">
        <f t="shared" si="369"/>
        <v/>
      </c>
      <c r="AA10044" t="str">
        <f t="shared" si="370"/>
        <v/>
      </c>
    </row>
    <row r="10045" spans="26:27" x14ac:dyDescent="0.2">
      <c r="Z10045" t="str">
        <f t="shared" si="369"/>
        <v/>
      </c>
      <c r="AA10045" t="str">
        <f t="shared" si="370"/>
        <v/>
      </c>
    </row>
    <row r="10046" spans="26:27" x14ac:dyDescent="0.2">
      <c r="Z10046" t="str">
        <f t="shared" si="369"/>
        <v/>
      </c>
      <c r="AA10046" t="str">
        <f t="shared" si="370"/>
        <v/>
      </c>
    </row>
    <row r="10047" spans="26:27" x14ac:dyDescent="0.2">
      <c r="Z10047" t="str">
        <f t="shared" si="369"/>
        <v/>
      </c>
      <c r="AA10047" t="str">
        <f t="shared" si="370"/>
        <v/>
      </c>
    </row>
    <row r="10048" spans="26:27" x14ac:dyDescent="0.2">
      <c r="Z10048" t="str">
        <f t="shared" si="369"/>
        <v/>
      </c>
      <c r="AA10048" t="str">
        <f t="shared" si="370"/>
        <v/>
      </c>
    </row>
    <row r="10049" spans="26:27" x14ac:dyDescent="0.2">
      <c r="Z10049" t="str">
        <f t="shared" si="369"/>
        <v/>
      </c>
      <c r="AA10049" t="str">
        <f t="shared" si="370"/>
        <v/>
      </c>
    </row>
    <row r="10050" spans="26:27" x14ac:dyDescent="0.2">
      <c r="Z10050" t="str">
        <f t="shared" si="369"/>
        <v/>
      </c>
      <c r="AA10050" t="str">
        <f t="shared" si="370"/>
        <v/>
      </c>
    </row>
    <row r="10051" spans="26:27" x14ac:dyDescent="0.2">
      <c r="Z10051" t="str">
        <f t="shared" si="369"/>
        <v/>
      </c>
      <c r="AA10051" t="str">
        <f t="shared" si="370"/>
        <v/>
      </c>
    </row>
    <row r="10052" spans="26:27" x14ac:dyDescent="0.2">
      <c r="Z10052" t="str">
        <f t="shared" si="369"/>
        <v/>
      </c>
      <c r="AA10052" t="str">
        <f t="shared" si="370"/>
        <v/>
      </c>
    </row>
    <row r="10053" spans="26:27" x14ac:dyDescent="0.2">
      <c r="Z10053" t="str">
        <f t="shared" si="369"/>
        <v/>
      </c>
      <c r="AA10053" t="str">
        <f t="shared" si="370"/>
        <v/>
      </c>
    </row>
    <row r="10054" spans="26:27" x14ac:dyDescent="0.2">
      <c r="Z10054" t="str">
        <f t="shared" si="369"/>
        <v/>
      </c>
      <c r="AA10054" t="str">
        <f t="shared" si="370"/>
        <v/>
      </c>
    </row>
    <row r="10055" spans="26:27" x14ac:dyDescent="0.2">
      <c r="Z10055" t="str">
        <f t="shared" si="369"/>
        <v/>
      </c>
      <c r="AA10055" t="str">
        <f t="shared" si="370"/>
        <v/>
      </c>
    </row>
    <row r="10056" spans="26:27" x14ac:dyDescent="0.2">
      <c r="Z10056" t="str">
        <f t="shared" si="369"/>
        <v/>
      </c>
      <c r="AA10056" t="str">
        <f t="shared" si="370"/>
        <v/>
      </c>
    </row>
    <row r="10057" spans="26:27" x14ac:dyDescent="0.2">
      <c r="Z10057" t="str">
        <f t="shared" si="369"/>
        <v/>
      </c>
      <c r="AA10057" t="str">
        <f t="shared" si="370"/>
        <v/>
      </c>
    </row>
    <row r="10058" spans="26:27" x14ac:dyDescent="0.2">
      <c r="Z10058" t="str">
        <f t="shared" si="369"/>
        <v/>
      </c>
      <c r="AA10058" t="str">
        <f t="shared" si="370"/>
        <v/>
      </c>
    </row>
    <row r="10059" spans="26:27" x14ac:dyDescent="0.2">
      <c r="Z10059" t="str">
        <f t="shared" si="369"/>
        <v/>
      </c>
      <c r="AA10059" t="str">
        <f t="shared" si="370"/>
        <v/>
      </c>
    </row>
    <row r="10060" spans="26:27" x14ac:dyDescent="0.2">
      <c r="Z10060" t="str">
        <f t="shared" si="369"/>
        <v/>
      </c>
      <c r="AA10060" t="str">
        <f t="shared" si="370"/>
        <v/>
      </c>
    </row>
    <row r="10061" spans="26:27" x14ac:dyDescent="0.2">
      <c r="Z10061" t="str">
        <f t="shared" si="369"/>
        <v/>
      </c>
      <c r="AA10061" t="str">
        <f t="shared" si="370"/>
        <v/>
      </c>
    </row>
    <row r="10062" spans="26:27" x14ac:dyDescent="0.2">
      <c r="Z10062" t="str">
        <f t="shared" si="369"/>
        <v/>
      </c>
      <c r="AA10062" t="str">
        <f t="shared" si="370"/>
        <v/>
      </c>
    </row>
    <row r="10063" spans="26:27" x14ac:dyDescent="0.2">
      <c r="Z10063" t="str">
        <f t="shared" si="369"/>
        <v/>
      </c>
      <c r="AA10063" t="str">
        <f t="shared" si="370"/>
        <v/>
      </c>
    </row>
    <row r="10064" spans="26:27" x14ac:dyDescent="0.2">
      <c r="Z10064" t="str">
        <f t="shared" si="369"/>
        <v/>
      </c>
      <c r="AA10064" t="str">
        <f t="shared" si="370"/>
        <v/>
      </c>
    </row>
    <row r="10065" spans="26:27" x14ac:dyDescent="0.2">
      <c r="Z10065" t="str">
        <f t="shared" si="369"/>
        <v/>
      </c>
      <c r="AA10065" t="str">
        <f t="shared" si="370"/>
        <v/>
      </c>
    </row>
    <row r="10066" spans="26:27" x14ac:dyDescent="0.2">
      <c r="Z10066" t="str">
        <f t="shared" si="369"/>
        <v/>
      </c>
      <c r="AA10066" t="str">
        <f t="shared" si="370"/>
        <v/>
      </c>
    </row>
    <row r="10067" spans="26:27" x14ac:dyDescent="0.2">
      <c r="Z10067" t="str">
        <f t="shared" si="369"/>
        <v/>
      </c>
      <c r="AA10067" t="str">
        <f t="shared" si="370"/>
        <v/>
      </c>
    </row>
    <row r="10068" spans="26:27" x14ac:dyDescent="0.2">
      <c r="Z10068" t="str">
        <f t="shared" si="369"/>
        <v/>
      </c>
      <c r="AA10068" t="str">
        <f t="shared" si="370"/>
        <v/>
      </c>
    </row>
    <row r="10069" spans="26:27" x14ac:dyDescent="0.2">
      <c r="Z10069" t="str">
        <f t="shared" si="369"/>
        <v/>
      </c>
      <c r="AA10069" t="str">
        <f t="shared" si="370"/>
        <v/>
      </c>
    </row>
    <row r="10070" spans="26:27" x14ac:dyDescent="0.2">
      <c r="Z10070" t="str">
        <f t="shared" si="369"/>
        <v/>
      </c>
      <c r="AA10070" t="str">
        <f t="shared" si="370"/>
        <v/>
      </c>
    </row>
    <row r="10071" spans="26:27" x14ac:dyDescent="0.2">
      <c r="Z10071" t="str">
        <f t="shared" si="369"/>
        <v/>
      </c>
      <c r="AA10071" t="str">
        <f t="shared" si="370"/>
        <v/>
      </c>
    </row>
    <row r="10072" spans="26:27" x14ac:dyDescent="0.2">
      <c r="Z10072" t="str">
        <f t="shared" si="369"/>
        <v/>
      </c>
      <c r="AA10072" t="str">
        <f t="shared" si="370"/>
        <v/>
      </c>
    </row>
    <row r="10073" spans="26:27" x14ac:dyDescent="0.2">
      <c r="Z10073" t="str">
        <f t="shared" si="369"/>
        <v/>
      </c>
      <c r="AA10073" t="str">
        <f t="shared" si="370"/>
        <v/>
      </c>
    </row>
    <row r="10074" spans="26:27" x14ac:dyDescent="0.2">
      <c r="Z10074" t="str">
        <f t="shared" si="369"/>
        <v/>
      </c>
      <c r="AA10074" t="str">
        <f t="shared" si="370"/>
        <v/>
      </c>
    </row>
    <row r="10075" spans="26:27" x14ac:dyDescent="0.2">
      <c r="Z10075" t="str">
        <f t="shared" si="369"/>
        <v/>
      </c>
      <c r="AA10075" t="str">
        <f t="shared" si="370"/>
        <v/>
      </c>
    </row>
    <row r="10076" spans="26:27" x14ac:dyDescent="0.2">
      <c r="Z10076" t="str">
        <f t="shared" si="369"/>
        <v/>
      </c>
      <c r="AA10076" t="str">
        <f t="shared" si="370"/>
        <v/>
      </c>
    </row>
    <row r="10077" spans="26:27" x14ac:dyDescent="0.2">
      <c r="Z10077" t="str">
        <f t="shared" si="369"/>
        <v/>
      </c>
      <c r="AA10077" t="str">
        <f t="shared" si="370"/>
        <v/>
      </c>
    </row>
    <row r="10078" spans="26:27" x14ac:dyDescent="0.2">
      <c r="Z10078" t="str">
        <f t="shared" si="369"/>
        <v/>
      </c>
      <c r="AA10078" t="str">
        <f t="shared" si="370"/>
        <v/>
      </c>
    </row>
    <row r="10079" spans="26:27" x14ac:dyDescent="0.2">
      <c r="Z10079" t="str">
        <f t="shared" si="369"/>
        <v/>
      </c>
      <c r="AA10079" t="str">
        <f t="shared" si="370"/>
        <v/>
      </c>
    </row>
    <row r="10080" spans="26:27" x14ac:dyDescent="0.2">
      <c r="Z10080" t="str">
        <f t="shared" si="369"/>
        <v/>
      </c>
      <c r="AA10080" t="str">
        <f t="shared" si="370"/>
        <v/>
      </c>
    </row>
    <row r="10081" spans="26:27" x14ac:dyDescent="0.2">
      <c r="Z10081" t="str">
        <f t="shared" si="369"/>
        <v/>
      </c>
      <c r="AA10081" t="str">
        <f t="shared" si="370"/>
        <v/>
      </c>
    </row>
    <row r="10082" spans="26:27" x14ac:dyDescent="0.2">
      <c r="Z10082" t="str">
        <f t="shared" ref="Z10082:Z10145" si="371">A10082&amp;B10082&amp;D10082</f>
        <v/>
      </c>
      <c r="AA10082" t="str">
        <f t="shared" ref="AA10082:AA10145" si="372">$A10082&amp;$B10082&amp;$D10082</f>
        <v/>
      </c>
    </row>
    <row r="10083" spans="26:27" x14ac:dyDescent="0.2">
      <c r="Z10083" t="str">
        <f t="shared" si="371"/>
        <v/>
      </c>
      <c r="AA10083" t="str">
        <f t="shared" si="372"/>
        <v/>
      </c>
    </row>
    <row r="10084" spans="26:27" x14ac:dyDescent="0.2">
      <c r="Z10084" t="str">
        <f t="shared" si="371"/>
        <v/>
      </c>
      <c r="AA10084" t="str">
        <f t="shared" si="372"/>
        <v/>
      </c>
    </row>
    <row r="10085" spans="26:27" x14ac:dyDescent="0.2">
      <c r="Z10085" t="str">
        <f t="shared" si="371"/>
        <v/>
      </c>
      <c r="AA10085" t="str">
        <f t="shared" si="372"/>
        <v/>
      </c>
    </row>
    <row r="10086" spans="26:27" x14ac:dyDescent="0.2">
      <c r="Z10086" t="str">
        <f t="shared" si="371"/>
        <v/>
      </c>
      <c r="AA10086" t="str">
        <f t="shared" si="372"/>
        <v/>
      </c>
    </row>
    <row r="10087" spans="26:27" x14ac:dyDescent="0.2">
      <c r="Z10087" t="str">
        <f t="shared" si="371"/>
        <v/>
      </c>
      <c r="AA10087" t="str">
        <f t="shared" si="372"/>
        <v/>
      </c>
    </row>
    <row r="10088" spans="26:27" x14ac:dyDescent="0.2">
      <c r="Z10088" t="str">
        <f t="shared" si="371"/>
        <v/>
      </c>
      <c r="AA10088" t="str">
        <f t="shared" si="372"/>
        <v/>
      </c>
    </row>
    <row r="10089" spans="26:27" x14ac:dyDescent="0.2">
      <c r="Z10089" t="str">
        <f t="shared" si="371"/>
        <v/>
      </c>
      <c r="AA10089" t="str">
        <f t="shared" si="372"/>
        <v/>
      </c>
    </row>
    <row r="10090" spans="26:27" x14ac:dyDescent="0.2">
      <c r="Z10090" t="str">
        <f t="shared" si="371"/>
        <v/>
      </c>
      <c r="AA10090" t="str">
        <f t="shared" si="372"/>
        <v/>
      </c>
    </row>
    <row r="10091" spans="26:27" x14ac:dyDescent="0.2">
      <c r="Z10091" t="str">
        <f t="shared" si="371"/>
        <v/>
      </c>
      <c r="AA10091" t="str">
        <f t="shared" si="372"/>
        <v/>
      </c>
    </row>
    <row r="10092" spans="26:27" x14ac:dyDescent="0.2">
      <c r="Z10092" t="str">
        <f t="shared" si="371"/>
        <v/>
      </c>
      <c r="AA10092" t="str">
        <f t="shared" si="372"/>
        <v/>
      </c>
    </row>
    <row r="10093" spans="26:27" x14ac:dyDescent="0.2">
      <c r="Z10093" t="str">
        <f t="shared" si="371"/>
        <v/>
      </c>
      <c r="AA10093" t="str">
        <f t="shared" si="372"/>
        <v/>
      </c>
    </row>
    <row r="10094" spans="26:27" x14ac:dyDescent="0.2">
      <c r="Z10094" t="str">
        <f t="shared" si="371"/>
        <v/>
      </c>
      <c r="AA10094" t="str">
        <f t="shared" si="372"/>
        <v/>
      </c>
    </row>
    <row r="10095" spans="26:27" x14ac:dyDescent="0.2">
      <c r="Z10095" t="str">
        <f t="shared" si="371"/>
        <v/>
      </c>
      <c r="AA10095" t="str">
        <f t="shared" si="372"/>
        <v/>
      </c>
    </row>
    <row r="10096" spans="26:27" x14ac:dyDescent="0.2">
      <c r="Z10096" t="str">
        <f t="shared" si="371"/>
        <v/>
      </c>
      <c r="AA10096" t="str">
        <f t="shared" si="372"/>
        <v/>
      </c>
    </row>
    <row r="10097" spans="26:27" x14ac:dyDescent="0.2">
      <c r="Z10097" t="str">
        <f t="shared" si="371"/>
        <v/>
      </c>
      <c r="AA10097" t="str">
        <f t="shared" si="372"/>
        <v/>
      </c>
    </row>
    <row r="10098" spans="26:27" x14ac:dyDescent="0.2">
      <c r="Z10098" t="str">
        <f t="shared" si="371"/>
        <v/>
      </c>
      <c r="AA10098" t="str">
        <f t="shared" si="372"/>
        <v/>
      </c>
    </row>
    <row r="10099" spans="26:27" x14ac:dyDescent="0.2">
      <c r="Z10099" t="str">
        <f t="shared" si="371"/>
        <v/>
      </c>
      <c r="AA10099" t="str">
        <f t="shared" si="372"/>
        <v/>
      </c>
    </row>
    <row r="10100" spans="26:27" x14ac:dyDescent="0.2">
      <c r="Z10100" t="str">
        <f t="shared" si="371"/>
        <v/>
      </c>
      <c r="AA10100" t="str">
        <f t="shared" si="372"/>
        <v/>
      </c>
    </row>
    <row r="10101" spans="26:27" x14ac:dyDescent="0.2">
      <c r="Z10101" t="str">
        <f t="shared" si="371"/>
        <v/>
      </c>
      <c r="AA10101" t="str">
        <f t="shared" si="372"/>
        <v/>
      </c>
    </row>
    <row r="10102" spans="26:27" x14ac:dyDescent="0.2">
      <c r="Z10102" t="str">
        <f t="shared" si="371"/>
        <v/>
      </c>
      <c r="AA10102" t="str">
        <f t="shared" si="372"/>
        <v/>
      </c>
    </row>
    <row r="10103" spans="26:27" x14ac:dyDescent="0.2">
      <c r="Z10103" t="str">
        <f t="shared" si="371"/>
        <v/>
      </c>
      <c r="AA10103" t="str">
        <f t="shared" si="372"/>
        <v/>
      </c>
    </row>
    <row r="10104" spans="26:27" x14ac:dyDescent="0.2">
      <c r="Z10104" t="str">
        <f t="shared" si="371"/>
        <v/>
      </c>
      <c r="AA10104" t="str">
        <f t="shared" si="372"/>
        <v/>
      </c>
    </row>
    <row r="10105" spans="26:27" x14ac:dyDescent="0.2">
      <c r="Z10105" t="str">
        <f t="shared" si="371"/>
        <v/>
      </c>
      <c r="AA10105" t="str">
        <f t="shared" si="372"/>
        <v/>
      </c>
    </row>
    <row r="10106" spans="26:27" x14ac:dyDescent="0.2">
      <c r="Z10106" t="str">
        <f t="shared" si="371"/>
        <v/>
      </c>
      <c r="AA10106" t="str">
        <f t="shared" si="372"/>
        <v/>
      </c>
    </row>
    <row r="10107" spans="26:27" x14ac:dyDescent="0.2">
      <c r="Z10107" t="str">
        <f t="shared" si="371"/>
        <v/>
      </c>
      <c r="AA10107" t="str">
        <f t="shared" si="372"/>
        <v/>
      </c>
    </row>
    <row r="10108" spans="26:27" x14ac:dyDescent="0.2">
      <c r="Z10108" t="str">
        <f t="shared" si="371"/>
        <v/>
      </c>
      <c r="AA10108" t="str">
        <f t="shared" si="372"/>
        <v/>
      </c>
    </row>
    <row r="10109" spans="26:27" x14ac:dyDescent="0.2">
      <c r="Z10109" t="str">
        <f t="shared" si="371"/>
        <v/>
      </c>
      <c r="AA10109" t="str">
        <f t="shared" si="372"/>
        <v/>
      </c>
    </row>
    <row r="10110" spans="26:27" x14ac:dyDescent="0.2">
      <c r="Z10110" t="str">
        <f t="shared" si="371"/>
        <v/>
      </c>
      <c r="AA10110" t="str">
        <f t="shared" si="372"/>
        <v/>
      </c>
    </row>
    <row r="10111" spans="26:27" x14ac:dyDescent="0.2">
      <c r="Z10111" t="str">
        <f t="shared" si="371"/>
        <v/>
      </c>
      <c r="AA10111" t="str">
        <f t="shared" si="372"/>
        <v/>
      </c>
    </row>
    <row r="10112" spans="26:27" x14ac:dyDescent="0.2">
      <c r="Z10112" t="str">
        <f t="shared" si="371"/>
        <v/>
      </c>
      <c r="AA10112" t="str">
        <f t="shared" si="372"/>
        <v/>
      </c>
    </row>
    <row r="10113" spans="26:27" x14ac:dyDescent="0.2">
      <c r="Z10113" t="str">
        <f t="shared" si="371"/>
        <v/>
      </c>
      <c r="AA10113" t="str">
        <f t="shared" si="372"/>
        <v/>
      </c>
    </row>
    <row r="10114" spans="26:27" x14ac:dyDescent="0.2">
      <c r="Z10114" t="str">
        <f t="shared" si="371"/>
        <v/>
      </c>
      <c r="AA10114" t="str">
        <f t="shared" si="372"/>
        <v/>
      </c>
    </row>
    <row r="10115" spans="26:27" x14ac:dyDescent="0.2">
      <c r="Z10115" t="str">
        <f t="shared" si="371"/>
        <v/>
      </c>
      <c r="AA10115" t="str">
        <f t="shared" si="372"/>
        <v/>
      </c>
    </row>
    <row r="10116" spans="26:27" x14ac:dyDescent="0.2">
      <c r="Z10116" t="str">
        <f t="shared" si="371"/>
        <v/>
      </c>
      <c r="AA10116" t="str">
        <f t="shared" si="372"/>
        <v/>
      </c>
    </row>
    <row r="10117" spans="26:27" x14ac:dyDescent="0.2">
      <c r="Z10117" t="str">
        <f t="shared" si="371"/>
        <v/>
      </c>
      <c r="AA10117" t="str">
        <f t="shared" si="372"/>
        <v/>
      </c>
    </row>
    <row r="10118" spans="26:27" x14ac:dyDescent="0.2">
      <c r="Z10118" t="str">
        <f t="shared" si="371"/>
        <v/>
      </c>
      <c r="AA10118" t="str">
        <f t="shared" si="372"/>
        <v/>
      </c>
    </row>
    <row r="10119" spans="26:27" x14ac:dyDescent="0.2">
      <c r="Z10119" t="str">
        <f t="shared" si="371"/>
        <v/>
      </c>
      <c r="AA10119" t="str">
        <f t="shared" si="372"/>
        <v/>
      </c>
    </row>
    <row r="10120" spans="26:27" x14ac:dyDescent="0.2">
      <c r="Z10120" t="str">
        <f t="shared" si="371"/>
        <v/>
      </c>
      <c r="AA10120" t="str">
        <f t="shared" si="372"/>
        <v/>
      </c>
    </row>
    <row r="10121" spans="26:27" x14ac:dyDescent="0.2">
      <c r="Z10121" t="str">
        <f t="shared" si="371"/>
        <v/>
      </c>
      <c r="AA10121" t="str">
        <f t="shared" si="372"/>
        <v/>
      </c>
    </row>
    <row r="10122" spans="26:27" x14ac:dyDescent="0.2">
      <c r="Z10122" t="str">
        <f t="shared" si="371"/>
        <v/>
      </c>
      <c r="AA10122" t="str">
        <f t="shared" si="372"/>
        <v/>
      </c>
    </row>
    <row r="10123" spans="26:27" x14ac:dyDescent="0.2">
      <c r="Z10123" t="str">
        <f t="shared" si="371"/>
        <v/>
      </c>
      <c r="AA10123" t="str">
        <f t="shared" si="372"/>
        <v/>
      </c>
    </row>
    <row r="10124" spans="26:27" x14ac:dyDescent="0.2">
      <c r="Z10124" t="str">
        <f t="shared" si="371"/>
        <v/>
      </c>
      <c r="AA10124" t="str">
        <f t="shared" si="372"/>
        <v/>
      </c>
    </row>
    <row r="10125" spans="26:27" x14ac:dyDescent="0.2">
      <c r="Z10125" t="str">
        <f t="shared" si="371"/>
        <v/>
      </c>
      <c r="AA10125" t="str">
        <f t="shared" si="372"/>
        <v/>
      </c>
    </row>
    <row r="10126" spans="26:27" x14ac:dyDescent="0.2">
      <c r="Z10126" t="str">
        <f t="shared" si="371"/>
        <v/>
      </c>
      <c r="AA10126" t="str">
        <f t="shared" si="372"/>
        <v/>
      </c>
    </row>
    <row r="10127" spans="26:27" x14ac:dyDescent="0.2">
      <c r="Z10127" t="str">
        <f t="shared" si="371"/>
        <v/>
      </c>
      <c r="AA10127" t="str">
        <f t="shared" si="372"/>
        <v/>
      </c>
    </row>
    <row r="10128" spans="26:27" x14ac:dyDescent="0.2">
      <c r="Z10128" t="str">
        <f t="shared" si="371"/>
        <v/>
      </c>
      <c r="AA10128" t="str">
        <f t="shared" si="372"/>
        <v/>
      </c>
    </row>
    <row r="10129" spans="26:27" x14ac:dyDescent="0.2">
      <c r="Z10129" t="str">
        <f t="shared" si="371"/>
        <v/>
      </c>
      <c r="AA10129" t="str">
        <f t="shared" si="372"/>
        <v/>
      </c>
    </row>
    <row r="10130" spans="26:27" x14ac:dyDescent="0.2">
      <c r="Z10130" t="str">
        <f t="shared" si="371"/>
        <v/>
      </c>
      <c r="AA10130" t="str">
        <f t="shared" si="372"/>
        <v/>
      </c>
    </row>
    <row r="10131" spans="26:27" x14ac:dyDescent="0.2">
      <c r="Z10131" t="str">
        <f t="shared" si="371"/>
        <v/>
      </c>
      <c r="AA10131" t="str">
        <f t="shared" si="372"/>
        <v/>
      </c>
    </row>
    <row r="10132" spans="26:27" x14ac:dyDescent="0.2">
      <c r="Z10132" t="str">
        <f t="shared" si="371"/>
        <v/>
      </c>
      <c r="AA10132" t="str">
        <f t="shared" si="372"/>
        <v/>
      </c>
    </row>
    <row r="10133" spans="26:27" x14ac:dyDescent="0.2">
      <c r="Z10133" t="str">
        <f t="shared" si="371"/>
        <v/>
      </c>
      <c r="AA10133" t="str">
        <f t="shared" si="372"/>
        <v/>
      </c>
    </row>
    <row r="10134" spans="26:27" x14ac:dyDescent="0.2">
      <c r="Z10134" t="str">
        <f t="shared" si="371"/>
        <v/>
      </c>
      <c r="AA10134" t="str">
        <f t="shared" si="372"/>
        <v/>
      </c>
    </row>
    <row r="10135" spans="26:27" x14ac:dyDescent="0.2">
      <c r="Z10135" t="str">
        <f t="shared" si="371"/>
        <v/>
      </c>
      <c r="AA10135" t="str">
        <f t="shared" si="372"/>
        <v/>
      </c>
    </row>
    <row r="10136" spans="26:27" x14ac:dyDescent="0.2">
      <c r="Z10136" t="str">
        <f t="shared" si="371"/>
        <v/>
      </c>
      <c r="AA10136" t="str">
        <f t="shared" si="372"/>
        <v/>
      </c>
    </row>
    <row r="10137" spans="26:27" x14ac:dyDescent="0.2">
      <c r="Z10137" t="str">
        <f t="shared" si="371"/>
        <v/>
      </c>
      <c r="AA10137" t="str">
        <f t="shared" si="372"/>
        <v/>
      </c>
    </row>
    <row r="10138" spans="26:27" x14ac:dyDescent="0.2">
      <c r="Z10138" t="str">
        <f t="shared" si="371"/>
        <v/>
      </c>
      <c r="AA10138" t="str">
        <f t="shared" si="372"/>
        <v/>
      </c>
    </row>
    <row r="10139" spans="26:27" x14ac:dyDescent="0.2">
      <c r="Z10139" t="str">
        <f t="shared" si="371"/>
        <v/>
      </c>
      <c r="AA10139" t="str">
        <f t="shared" si="372"/>
        <v/>
      </c>
    </row>
    <row r="10140" spans="26:27" x14ac:dyDescent="0.2">
      <c r="Z10140" t="str">
        <f t="shared" si="371"/>
        <v/>
      </c>
      <c r="AA10140" t="str">
        <f t="shared" si="372"/>
        <v/>
      </c>
    </row>
    <row r="10141" spans="26:27" x14ac:dyDescent="0.2">
      <c r="Z10141" t="str">
        <f t="shared" si="371"/>
        <v/>
      </c>
      <c r="AA10141" t="str">
        <f t="shared" si="372"/>
        <v/>
      </c>
    </row>
    <row r="10142" spans="26:27" x14ac:dyDescent="0.2">
      <c r="Z10142" t="str">
        <f t="shared" si="371"/>
        <v/>
      </c>
      <c r="AA10142" t="str">
        <f t="shared" si="372"/>
        <v/>
      </c>
    </row>
    <row r="10143" spans="26:27" x14ac:dyDescent="0.2">
      <c r="Z10143" t="str">
        <f t="shared" si="371"/>
        <v/>
      </c>
      <c r="AA10143" t="str">
        <f t="shared" si="372"/>
        <v/>
      </c>
    </row>
    <row r="10144" spans="26:27" x14ac:dyDescent="0.2">
      <c r="Z10144" t="str">
        <f t="shared" si="371"/>
        <v/>
      </c>
      <c r="AA10144" t="str">
        <f t="shared" si="372"/>
        <v/>
      </c>
    </row>
    <row r="10145" spans="26:27" x14ac:dyDescent="0.2">
      <c r="Z10145" t="str">
        <f t="shared" si="371"/>
        <v/>
      </c>
      <c r="AA10145" t="str">
        <f t="shared" si="372"/>
        <v/>
      </c>
    </row>
    <row r="10146" spans="26:27" x14ac:dyDescent="0.2">
      <c r="Z10146" t="str">
        <f t="shared" ref="Z10146:Z10209" si="373">A10146&amp;B10146&amp;D10146</f>
        <v/>
      </c>
      <c r="AA10146" t="str">
        <f t="shared" ref="AA10146:AA10209" si="374">$A10146&amp;$B10146&amp;$D10146</f>
        <v/>
      </c>
    </row>
    <row r="10147" spans="26:27" x14ac:dyDescent="0.2">
      <c r="Z10147" t="str">
        <f t="shared" si="373"/>
        <v/>
      </c>
      <c r="AA10147" t="str">
        <f t="shared" si="374"/>
        <v/>
      </c>
    </row>
    <row r="10148" spans="26:27" x14ac:dyDescent="0.2">
      <c r="Z10148" t="str">
        <f t="shared" si="373"/>
        <v/>
      </c>
      <c r="AA10148" t="str">
        <f t="shared" si="374"/>
        <v/>
      </c>
    </row>
    <row r="10149" spans="26:27" x14ac:dyDescent="0.2">
      <c r="Z10149" t="str">
        <f t="shared" si="373"/>
        <v/>
      </c>
      <c r="AA10149" t="str">
        <f t="shared" si="374"/>
        <v/>
      </c>
    </row>
    <row r="10150" spans="26:27" x14ac:dyDescent="0.2">
      <c r="Z10150" t="str">
        <f t="shared" si="373"/>
        <v/>
      </c>
      <c r="AA10150" t="str">
        <f t="shared" si="374"/>
        <v/>
      </c>
    </row>
    <row r="10151" spans="26:27" x14ac:dyDescent="0.2">
      <c r="Z10151" t="str">
        <f t="shared" si="373"/>
        <v/>
      </c>
      <c r="AA10151" t="str">
        <f t="shared" si="374"/>
        <v/>
      </c>
    </row>
    <row r="10152" spans="26:27" x14ac:dyDescent="0.2">
      <c r="Z10152" t="str">
        <f t="shared" si="373"/>
        <v/>
      </c>
      <c r="AA10152" t="str">
        <f t="shared" si="374"/>
        <v/>
      </c>
    </row>
    <row r="10153" spans="26:27" x14ac:dyDescent="0.2">
      <c r="Z10153" t="str">
        <f t="shared" si="373"/>
        <v/>
      </c>
      <c r="AA10153" t="str">
        <f t="shared" si="374"/>
        <v/>
      </c>
    </row>
    <row r="10154" spans="26:27" x14ac:dyDescent="0.2">
      <c r="Z10154" t="str">
        <f t="shared" si="373"/>
        <v/>
      </c>
      <c r="AA10154" t="str">
        <f t="shared" si="374"/>
        <v/>
      </c>
    </row>
    <row r="10155" spans="26:27" x14ac:dyDescent="0.2">
      <c r="Z10155" t="str">
        <f t="shared" si="373"/>
        <v/>
      </c>
      <c r="AA10155" t="str">
        <f t="shared" si="374"/>
        <v/>
      </c>
    </row>
    <row r="10156" spans="26:27" x14ac:dyDescent="0.2">
      <c r="Z10156" t="str">
        <f t="shared" si="373"/>
        <v/>
      </c>
      <c r="AA10156" t="str">
        <f t="shared" si="374"/>
        <v/>
      </c>
    </row>
    <row r="10157" spans="26:27" x14ac:dyDescent="0.2">
      <c r="Z10157" t="str">
        <f t="shared" si="373"/>
        <v/>
      </c>
      <c r="AA10157" t="str">
        <f t="shared" si="374"/>
        <v/>
      </c>
    </row>
    <row r="10158" spans="26:27" x14ac:dyDescent="0.2">
      <c r="Z10158" t="str">
        <f t="shared" si="373"/>
        <v/>
      </c>
      <c r="AA10158" t="str">
        <f t="shared" si="374"/>
        <v/>
      </c>
    </row>
    <row r="10159" spans="26:27" x14ac:dyDescent="0.2">
      <c r="Z10159" t="str">
        <f t="shared" si="373"/>
        <v/>
      </c>
      <c r="AA10159" t="str">
        <f t="shared" si="374"/>
        <v/>
      </c>
    </row>
    <row r="10160" spans="26:27" x14ac:dyDescent="0.2">
      <c r="Z10160" t="str">
        <f t="shared" si="373"/>
        <v/>
      </c>
      <c r="AA10160" t="str">
        <f t="shared" si="374"/>
        <v/>
      </c>
    </row>
    <row r="10161" spans="26:27" x14ac:dyDescent="0.2">
      <c r="Z10161" t="str">
        <f t="shared" si="373"/>
        <v/>
      </c>
      <c r="AA10161" t="str">
        <f t="shared" si="374"/>
        <v/>
      </c>
    </row>
    <row r="10162" spans="26:27" x14ac:dyDescent="0.2">
      <c r="Z10162" t="str">
        <f t="shared" si="373"/>
        <v/>
      </c>
      <c r="AA10162" t="str">
        <f t="shared" si="374"/>
        <v/>
      </c>
    </row>
    <row r="10163" spans="26:27" x14ac:dyDescent="0.2">
      <c r="Z10163" t="str">
        <f t="shared" si="373"/>
        <v/>
      </c>
      <c r="AA10163" t="str">
        <f t="shared" si="374"/>
        <v/>
      </c>
    </row>
    <row r="10164" spans="26:27" x14ac:dyDescent="0.2">
      <c r="Z10164" t="str">
        <f t="shared" si="373"/>
        <v/>
      </c>
      <c r="AA10164" t="str">
        <f t="shared" si="374"/>
        <v/>
      </c>
    </row>
    <row r="10165" spans="26:27" x14ac:dyDescent="0.2">
      <c r="Z10165" t="str">
        <f t="shared" si="373"/>
        <v/>
      </c>
      <c r="AA10165" t="str">
        <f t="shared" si="374"/>
        <v/>
      </c>
    </row>
    <row r="10166" spans="26:27" x14ac:dyDescent="0.2">
      <c r="Z10166" t="str">
        <f t="shared" si="373"/>
        <v/>
      </c>
      <c r="AA10166" t="str">
        <f t="shared" si="374"/>
        <v/>
      </c>
    </row>
    <row r="10167" spans="26:27" x14ac:dyDescent="0.2">
      <c r="Z10167" t="str">
        <f t="shared" si="373"/>
        <v/>
      </c>
      <c r="AA10167" t="str">
        <f t="shared" si="374"/>
        <v/>
      </c>
    </row>
    <row r="10168" spans="26:27" x14ac:dyDescent="0.2">
      <c r="Z10168" t="str">
        <f t="shared" si="373"/>
        <v/>
      </c>
      <c r="AA10168" t="str">
        <f t="shared" si="374"/>
        <v/>
      </c>
    </row>
    <row r="10169" spans="26:27" x14ac:dyDescent="0.2">
      <c r="Z10169" t="str">
        <f t="shared" si="373"/>
        <v/>
      </c>
      <c r="AA10169" t="str">
        <f t="shared" si="374"/>
        <v/>
      </c>
    </row>
    <row r="10170" spans="26:27" x14ac:dyDescent="0.2">
      <c r="Z10170" t="str">
        <f t="shared" si="373"/>
        <v/>
      </c>
      <c r="AA10170" t="str">
        <f t="shared" si="374"/>
        <v/>
      </c>
    </row>
    <row r="10171" spans="26:27" x14ac:dyDescent="0.2">
      <c r="Z10171" t="str">
        <f t="shared" si="373"/>
        <v/>
      </c>
      <c r="AA10171" t="str">
        <f t="shared" si="374"/>
        <v/>
      </c>
    </row>
    <row r="10172" spans="26:27" x14ac:dyDescent="0.2">
      <c r="Z10172" t="str">
        <f t="shared" si="373"/>
        <v/>
      </c>
      <c r="AA10172" t="str">
        <f t="shared" si="374"/>
        <v/>
      </c>
    </row>
    <row r="10173" spans="26:27" x14ac:dyDescent="0.2">
      <c r="Z10173" t="str">
        <f t="shared" si="373"/>
        <v/>
      </c>
      <c r="AA10173" t="str">
        <f t="shared" si="374"/>
        <v/>
      </c>
    </row>
    <row r="10174" spans="26:27" x14ac:dyDescent="0.2">
      <c r="Z10174" t="str">
        <f t="shared" si="373"/>
        <v/>
      </c>
      <c r="AA10174" t="str">
        <f t="shared" si="374"/>
        <v/>
      </c>
    </row>
    <row r="10175" spans="26:27" x14ac:dyDescent="0.2">
      <c r="Z10175" t="str">
        <f t="shared" si="373"/>
        <v/>
      </c>
      <c r="AA10175" t="str">
        <f t="shared" si="374"/>
        <v/>
      </c>
    </row>
    <row r="10176" spans="26:27" x14ac:dyDescent="0.2">
      <c r="Z10176" t="str">
        <f t="shared" si="373"/>
        <v/>
      </c>
      <c r="AA10176" t="str">
        <f t="shared" si="374"/>
        <v/>
      </c>
    </row>
    <row r="10177" spans="26:27" x14ac:dyDescent="0.2">
      <c r="Z10177" t="str">
        <f t="shared" si="373"/>
        <v/>
      </c>
      <c r="AA10177" t="str">
        <f t="shared" si="374"/>
        <v/>
      </c>
    </row>
    <row r="10178" spans="26:27" x14ac:dyDescent="0.2">
      <c r="Z10178" t="str">
        <f t="shared" si="373"/>
        <v/>
      </c>
      <c r="AA10178" t="str">
        <f t="shared" si="374"/>
        <v/>
      </c>
    </row>
    <row r="10179" spans="26:27" x14ac:dyDescent="0.2">
      <c r="Z10179" t="str">
        <f t="shared" si="373"/>
        <v/>
      </c>
      <c r="AA10179" t="str">
        <f t="shared" si="374"/>
        <v/>
      </c>
    </row>
    <row r="10180" spans="26:27" x14ac:dyDescent="0.2">
      <c r="Z10180" t="str">
        <f t="shared" si="373"/>
        <v/>
      </c>
      <c r="AA10180" t="str">
        <f t="shared" si="374"/>
        <v/>
      </c>
    </row>
    <row r="10181" spans="26:27" x14ac:dyDescent="0.2">
      <c r="Z10181" t="str">
        <f t="shared" si="373"/>
        <v/>
      </c>
      <c r="AA10181" t="str">
        <f t="shared" si="374"/>
        <v/>
      </c>
    </row>
    <row r="10182" spans="26:27" x14ac:dyDescent="0.2">
      <c r="Z10182" t="str">
        <f t="shared" si="373"/>
        <v/>
      </c>
      <c r="AA10182" t="str">
        <f t="shared" si="374"/>
        <v/>
      </c>
    </row>
    <row r="10183" spans="26:27" x14ac:dyDescent="0.2">
      <c r="Z10183" t="str">
        <f t="shared" si="373"/>
        <v/>
      </c>
      <c r="AA10183" t="str">
        <f t="shared" si="374"/>
        <v/>
      </c>
    </row>
    <row r="10184" spans="26:27" x14ac:dyDescent="0.2">
      <c r="Z10184" t="str">
        <f t="shared" si="373"/>
        <v/>
      </c>
      <c r="AA10184" t="str">
        <f t="shared" si="374"/>
        <v/>
      </c>
    </row>
    <row r="10185" spans="26:27" x14ac:dyDescent="0.2">
      <c r="Z10185" t="str">
        <f t="shared" si="373"/>
        <v/>
      </c>
      <c r="AA10185" t="str">
        <f t="shared" si="374"/>
        <v/>
      </c>
    </row>
    <row r="10186" spans="26:27" x14ac:dyDescent="0.2">
      <c r="Z10186" t="str">
        <f t="shared" si="373"/>
        <v/>
      </c>
      <c r="AA10186" t="str">
        <f t="shared" si="374"/>
        <v/>
      </c>
    </row>
    <row r="10187" spans="26:27" x14ac:dyDescent="0.2">
      <c r="Z10187" t="str">
        <f t="shared" si="373"/>
        <v/>
      </c>
      <c r="AA10187" t="str">
        <f t="shared" si="374"/>
        <v/>
      </c>
    </row>
    <row r="10188" spans="26:27" x14ac:dyDescent="0.2">
      <c r="Z10188" t="str">
        <f t="shared" si="373"/>
        <v/>
      </c>
      <c r="AA10188" t="str">
        <f t="shared" si="374"/>
        <v/>
      </c>
    </row>
    <row r="10189" spans="26:27" x14ac:dyDescent="0.2">
      <c r="Z10189" t="str">
        <f t="shared" si="373"/>
        <v/>
      </c>
      <c r="AA10189" t="str">
        <f t="shared" si="374"/>
        <v/>
      </c>
    </row>
    <row r="10190" spans="26:27" x14ac:dyDescent="0.2">
      <c r="Z10190" t="str">
        <f t="shared" si="373"/>
        <v/>
      </c>
      <c r="AA10190" t="str">
        <f t="shared" si="374"/>
        <v/>
      </c>
    </row>
    <row r="10191" spans="26:27" x14ac:dyDescent="0.2">
      <c r="Z10191" t="str">
        <f t="shared" si="373"/>
        <v/>
      </c>
      <c r="AA10191" t="str">
        <f t="shared" si="374"/>
        <v/>
      </c>
    </row>
    <row r="10192" spans="26:27" x14ac:dyDescent="0.2">
      <c r="Z10192" t="str">
        <f t="shared" si="373"/>
        <v/>
      </c>
      <c r="AA10192" t="str">
        <f t="shared" si="374"/>
        <v/>
      </c>
    </row>
    <row r="10193" spans="26:27" x14ac:dyDescent="0.2">
      <c r="Z10193" t="str">
        <f t="shared" si="373"/>
        <v/>
      </c>
      <c r="AA10193" t="str">
        <f t="shared" si="374"/>
        <v/>
      </c>
    </row>
    <row r="10194" spans="26:27" x14ac:dyDescent="0.2">
      <c r="Z10194" t="str">
        <f t="shared" si="373"/>
        <v/>
      </c>
      <c r="AA10194" t="str">
        <f t="shared" si="374"/>
        <v/>
      </c>
    </row>
    <row r="10195" spans="26:27" x14ac:dyDescent="0.2">
      <c r="Z10195" t="str">
        <f t="shared" si="373"/>
        <v/>
      </c>
      <c r="AA10195" t="str">
        <f t="shared" si="374"/>
        <v/>
      </c>
    </row>
    <row r="10196" spans="26:27" x14ac:dyDescent="0.2">
      <c r="Z10196" t="str">
        <f t="shared" si="373"/>
        <v/>
      </c>
      <c r="AA10196" t="str">
        <f t="shared" si="374"/>
        <v/>
      </c>
    </row>
    <row r="10197" spans="26:27" x14ac:dyDescent="0.2">
      <c r="Z10197" t="str">
        <f t="shared" si="373"/>
        <v/>
      </c>
      <c r="AA10197" t="str">
        <f t="shared" si="374"/>
        <v/>
      </c>
    </row>
    <row r="10198" spans="26:27" x14ac:dyDescent="0.2">
      <c r="Z10198" t="str">
        <f t="shared" si="373"/>
        <v/>
      </c>
      <c r="AA10198" t="str">
        <f t="shared" si="374"/>
        <v/>
      </c>
    </row>
    <row r="10199" spans="26:27" x14ac:dyDescent="0.2">
      <c r="Z10199" t="str">
        <f t="shared" si="373"/>
        <v/>
      </c>
      <c r="AA10199" t="str">
        <f t="shared" si="374"/>
        <v/>
      </c>
    </row>
    <row r="10200" spans="26:27" x14ac:dyDescent="0.2">
      <c r="Z10200" t="str">
        <f t="shared" si="373"/>
        <v/>
      </c>
      <c r="AA10200" t="str">
        <f t="shared" si="374"/>
        <v/>
      </c>
    </row>
    <row r="10201" spans="26:27" x14ac:dyDescent="0.2">
      <c r="Z10201" t="str">
        <f t="shared" si="373"/>
        <v/>
      </c>
      <c r="AA10201" t="str">
        <f t="shared" si="374"/>
        <v/>
      </c>
    </row>
    <row r="10202" spans="26:27" x14ac:dyDescent="0.2">
      <c r="Z10202" t="str">
        <f t="shared" si="373"/>
        <v/>
      </c>
      <c r="AA10202" t="str">
        <f t="shared" si="374"/>
        <v/>
      </c>
    </row>
    <row r="10203" spans="26:27" x14ac:dyDescent="0.2">
      <c r="Z10203" t="str">
        <f t="shared" si="373"/>
        <v/>
      </c>
      <c r="AA10203" t="str">
        <f t="shared" si="374"/>
        <v/>
      </c>
    </row>
    <row r="10204" spans="26:27" x14ac:dyDescent="0.2">
      <c r="Z10204" t="str">
        <f t="shared" si="373"/>
        <v/>
      </c>
      <c r="AA10204" t="str">
        <f t="shared" si="374"/>
        <v/>
      </c>
    </row>
    <row r="10205" spans="26:27" x14ac:dyDescent="0.2">
      <c r="Z10205" t="str">
        <f t="shared" si="373"/>
        <v/>
      </c>
      <c r="AA10205" t="str">
        <f t="shared" si="374"/>
        <v/>
      </c>
    </row>
    <row r="10206" spans="26:27" x14ac:dyDescent="0.2">
      <c r="Z10206" t="str">
        <f t="shared" si="373"/>
        <v/>
      </c>
      <c r="AA10206" t="str">
        <f t="shared" si="374"/>
        <v/>
      </c>
    </row>
    <row r="10207" spans="26:27" x14ac:dyDescent="0.2">
      <c r="Z10207" t="str">
        <f t="shared" si="373"/>
        <v/>
      </c>
      <c r="AA10207" t="str">
        <f t="shared" si="374"/>
        <v/>
      </c>
    </row>
    <row r="10208" spans="26:27" x14ac:dyDescent="0.2">
      <c r="Z10208" t="str">
        <f t="shared" si="373"/>
        <v/>
      </c>
      <c r="AA10208" t="str">
        <f t="shared" si="374"/>
        <v/>
      </c>
    </row>
    <row r="10209" spans="26:27" x14ac:dyDescent="0.2">
      <c r="Z10209" t="str">
        <f t="shared" si="373"/>
        <v/>
      </c>
      <c r="AA10209" t="str">
        <f t="shared" si="374"/>
        <v/>
      </c>
    </row>
    <row r="10210" spans="26:27" x14ac:dyDescent="0.2">
      <c r="Z10210" t="str">
        <f t="shared" ref="Z10210:Z10273" si="375">A10210&amp;B10210&amp;D10210</f>
        <v/>
      </c>
      <c r="AA10210" t="str">
        <f t="shared" ref="AA10210:AA10273" si="376">$A10210&amp;$B10210&amp;$D10210</f>
        <v/>
      </c>
    </row>
    <row r="10211" spans="26:27" x14ac:dyDescent="0.2">
      <c r="Z10211" t="str">
        <f t="shared" si="375"/>
        <v/>
      </c>
      <c r="AA10211" t="str">
        <f t="shared" si="376"/>
        <v/>
      </c>
    </row>
    <row r="10212" spans="26:27" x14ac:dyDescent="0.2">
      <c r="Z10212" t="str">
        <f t="shared" si="375"/>
        <v/>
      </c>
      <c r="AA10212" t="str">
        <f t="shared" si="376"/>
        <v/>
      </c>
    </row>
    <row r="10213" spans="26:27" x14ac:dyDescent="0.2">
      <c r="Z10213" t="str">
        <f t="shared" si="375"/>
        <v/>
      </c>
      <c r="AA10213" t="str">
        <f t="shared" si="376"/>
        <v/>
      </c>
    </row>
    <row r="10214" spans="26:27" x14ac:dyDescent="0.2">
      <c r="Z10214" t="str">
        <f t="shared" si="375"/>
        <v/>
      </c>
      <c r="AA10214" t="str">
        <f t="shared" si="376"/>
        <v/>
      </c>
    </row>
    <row r="10215" spans="26:27" x14ac:dyDescent="0.2">
      <c r="Z10215" t="str">
        <f t="shared" si="375"/>
        <v/>
      </c>
      <c r="AA10215" t="str">
        <f t="shared" si="376"/>
        <v/>
      </c>
    </row>
    <row r="10216" spans="26:27" x14ac:dyDescent="0.2">
      <c r="Z10216" t="str">
        <f t="shared" si="375"/>
        <v/>
      </c>
      <c r="AA10216" t="str">
        <f t="shared" si="376"/>
        <v/>
      </c>
    </row>
    <row r="10217" spans="26:27" x14ac:dyDescent="0.2">
      <c r="Z10217" t="str">
        <f t="shared" si="375"/>
        <v/>
      </c>
      <c r="AA10217" t="str">
        <f t="shared" si="376"/>
        <v/>
      </c>
    </row>
    <row r="10218" spans="26:27" x14ac:dyDescent="0.2">
      <c r="Z10218" t="str">
        <f t="shared" si="375"/>
        <v/>
      </c>
      <c r="AA10218" t="str">
        <f t="shared" si="376"/>
        <v/>
      </c>
    </row>
    <row r="10219" spans="26:27" x14ac:dyDescent="0.2">
      <c r="Z10219" t="str">
        <f t="shared" si="375"/>
        <v/>
      </c>
      <c r="AA10219" t="str">
        <f t="shared" si="376"/>
        <v/>
      </c>
    </row>
    <row r="10220" spans="26:27" x14ac:dyDescent="0.2">
      <c r="Z10220" t="str">
        <f t="shared" si="375"/>
        <v/>
      </c>
      <c r="AA10220" t="str">
        <f t="shared" si="376"/>
        <v/>
      </c>
    </row>
    <row r="10221" spans="26:27" x14ac:dyDescent="0.2">
      <c r="Z10221" t="str">
        <f t="shared" si="375"/>
        <v/>
      </c>
      <c r="AA10221" t="str">
        <f t="shared" si="376"/>
        <v/>
      </c>
    </row>
    <row r="10222" spans="26:27" x14ac:dyDescent="0.2">
      <c r="Z10222" t="str">
        <f t="shared" si="375"/>
        <v/>
      </c>
      <c r="AA10222" t="str">
        <f t="shared" si="376"/>
        <v/>
      </c>
    </row>
    <row r="10223" spans="26:27" x14ac:dyDescent="0.2">
      <c r="Z10223" t="str">
        <f t="shared" si="375"/>
        <v/>
      </c>
      <c r="AA10223" t="str">
        <f t="shared" si="376"/>
        <v/>
      </c>
    </row>
    <row r="10224" spans="26:27" x14ac:dyDescent="0.2">
      <c r="Z10224" t="str">
        <f t="shared" si="375"/>
        <v/>
      </c>
      <c r="AA10224" t="str">
        <f t="shared" si="376"/>
        <v/>
      </c>
    </row>
    <row r="10225" spans="26:27" x14ac:dyDescent="0.2">
      <c r="Z10225" t="str">
        <f t="shared" si="375"/>
        <v/>
      </c>
      <c r="AA10225" t="str">
        <f t="shared" si="376"/>
        <v/>
      </c>
    </row>
    <row r="10226" spans="26:27" x14ac:dyDescent="0.2">
      <c r="Z10226" t="str">
        <f t="shared" si="375"/>
        <v/>
      </c>
      <c r="AA10226" t="str">
        <f t="shared" si="376"/>
        <v/>
      </c>
    </row>
    <row r="10227" spans="26:27" x14ac:dyDescent="0.2">
      <c r="Z10227" t="str">
        <f t="shared" si="375"/>
        <v/>
      </c>
      <c r="AA10227" t="str">
        <f t="shared" si="376"/>
        <v/>
      </c>
    </row>
    <row r="10228" spans="26:27" x14ac:dyDescent="0.2">
      <c r="Z10228" t="str">
        <f t="shared" si="375"/>
        <v/>
      </c>
      <c r="AA10228" t="str">
        <f t="shared" si="376"/>
        <v/>
      </c>
    </row>
    <row r="10229" spans="26:27" x14ac:dyDescent="0.2">
      <c r="Z10229" t="str">
        <f t="shared" si="375"/>
        <v/>
      </c>
      <c r="AA10229" t="str">
        <f t="shared" si="376"/>
        <v/>
      </c>
    </row>
    <row r="10230" spans="26:27" x14ac:dyDescent="0.2">
      <c r="Z10230" t="str">
        <f t="shared" si="375"/>
        <v/>
      </c>
      <c r="AA10230" t="str">
        <f t="shared" si="376"/>
        <v/>
      </c>
    </row>
    <row r="10231" spans="26:27" x14ac:dyDescent="0.2">
      <c r="Z10231" t="str">
        <f t="shared" si="375"/>
        <v/>
      </c>
      <c r="AA10231" t="str">
        <f t="shared" si="376"/>
        <v/>
      </c>
    </row>
    <row r="10232" spans="26:27" x14ac:dyDescent="0.2">
      <c r="Z10232" t="str">
        <f t="shared" si="375"/>
        <v/>
      </c>
      <c r="AA10232" t="str">
        <f t="shared" si="376"/>
        <v/>
      </c>
    </row>
    <row r="10233" spans="26:27" x14ac:dyDescent="0.2">
      <c r="Z10233" t="str">
        <f t="shared" si="375"/>
        <v/>
      </c>
      <c r="AA10233" t="str">
        <f t="shared" si="376"/>
        <v/>
      </c>
    </row>
    <row r="10234" spans="26:27" x14ac:dyDescent="0.2">
      <c r="Z10234" t="str">
        <f t="shared" si="375"/>
        <v/>
      </c>
      <c r="AA10234" t="str">
        <f t="shared" si="376"/>
        <v/>
      </c>
    </row>
    <row r="10235" spans="26:27" x14ac:dyDescent="0.2">
      <c r="Z10235" t="str">
        <f t="shared" si="375"/>
        <v/>
      </c>
      <c r="AA10235" t="str">
        <f t="shared" si="376"/>
        <v/>
      </c>
    </row>
    <row r="10236" spans="26:27" x14ac:dyDescent="0.2">
      <c r="Z10236" t="str">
        <f t="shared" si="375"/>
        <v/>
      </c>
      <c r="AA10236" t="str">
        <f t="shared" si="376"/>
        <v/>
      </c>
    </row>
    <row r="10237" spans="26:27" x14ac:dyDescent="0.2">
      <c r="Z10237" t="str">
        <f t="shared" si="375"/>
        <v/>
      </c>
      <c r="AA10237" t="str">
        <f t="shared" si="376"/>
        <v/>
      </c>
    </row>
    <row r="10238" spans="26:27" x14ac:dyDescent="0.2">
      <c r="Z10238" t="str">
        <f t="shared" si="375"/>
        <v/>
      </c>
      <c r="AA10238" t="str">
        <f t="shared" si="376"/>
        <v/>
      </c>
    </row>
    <row r="10239" spans="26:27" x14ac:dyDescent="0.2">
      <c r="Z10239" t="str">
        <f t="shared" si="375"/>
        <v/>
      </c>
      <c r="AA10239" t="str">
        <f t="shared" si="376"/>
        <v/>
      </c>
    </row>
    <row r="10240" spans="26:27" x14ac:dyDescent="0.2">
      <c r="Z10240" t="str">
        <f t="shared" si="375"/>
        <v/>
      </c>
      <c r="AA10240" t="str">
        <f t="shared" si="376"/>
        <v/>
      </c>
    </row>
    <row r="10241" spans="26:27" x14ac:dyDescent="0.2">
      <c r="Z10241" t="str">
        <f t="shared" si="375"/>
        <v/>
      </c>
      <c r="AA10241" t="str">
        <f t="shared" si="376"/>
        <v/>
      </c>
    </row>
    <row r="10242" spans="26:27" x14ac:dyDescent="0.2">
      <c r="Z10242" t="str">
        <f t="shared" si="375"/>
        <v/>
      </c>
      <c r="AA10242" t="str">
        <f t="shared" si="376"/>
        <v/>
      </c>
    </row>
    <row r="10243" spans="26:27" x14ac:dyDescent="0.2">
      <c r="Z10243" t="str">
        <f t="shared" si="375"/>
        <v/>
      </c>
      <c r="AA10243" t="str">
        <f t="shared" si="376"/>
        <v/>
      </c>
    </row>
    <row r="10244" spans="26:27" x14ac:dyDescent="0.2">
      <c r="Z10244" t="str">
        <f t="shared" si="375"/>
        <v/>
      </c>
      <c r="AA10244" t="str">
        <f t="shared" si="376"/>
        <v/>
      </c>
    </row>
    <row r="10245" spans="26:27" x14ac:dyDescent="0.2">
      <c r="Z10245" t="str">
        <f t="shared" si="375"/>
        <v/>
      </c>
      <c r="AA10245" t="str">
        <f t="shared" si="376"/>
        <v/>
      </c>
    </row>
    <row r="10246" spans="26:27" x14ac:dyDescent="0.2">
      <c r="Z10246" t="str">
        <f t="shared" si="375"/>
        <v/>
      </c>
      <c r="AA10246" t="str">
        <f t="shared" si="376"/>
        <v/>
      </c>
    </row>
    <row r="10247" spans="26:27" x14ac:dyDescent="0.2">
      <c r="Z10247" t="str">
        <f t="shared" si="375"/>
        <v/>
      </c>
      <c r="AA10247" t="str">
        <f t="shared" si="376"/>
        <v/>
      </c>
    </row>
    <row r="10248" spans="26:27" x14ac:dyDescent="0.2">
      <c r="Z10248" t="str">
        <f t="shared" si="375"/>
        <v/>
      </c>
      <c r="AA10248" t="str">
        <f t="shared" si="376"/>
        <v/>
      </c>
    </row>
    <row r="10249" spans="26:27" x14ac:dyDescent="0.2">
      <c r="Z10249" t="str">
        <f t="shared" si="375"/>
        <v/>
      </c>
      <c r="AA10249" t="str">
        <f t="shared" si="376"/>
        <v/>
      </c>
    </row>
    <row r="10250" spans="26:27" x14ac:dyDescent="0.2">
      <c r="Z10250" t="str">
        <f t="shared" si="375"/>
        <v/>
      </c>
      <c r="AA10250" t="str">
        <f t="shared" si="376"/>
        <v/>
      </c>
    </row>
    <row r="10251" spans="26:27" x14ac:dyDescent="0.2">
      <c r="Z10251" t="str">
        <f t="shared" si="375"/>
        <v/>
      </c>
      <c r="AA10251" t="str">
        <f t="shared" si="376"/>
        <v/>
      </c>
    </row>
    <row r="10252" spans="26:27" x14ac:dyDescent="0.2">
      <c r="Z10252" t="str">
        <f t="shared" si="375"/>
        <v/>
      </c>
      <c r="AA10252" t="str">
        <f t="shared" si="376"/>
        <v/>
      </c>
    </row>
    <row r="10253" spans="26:27" x14ac:dyDescent="0.2">
      <c r="Z10253" t="str">
        <f t="shared" si="375"/>
        <v/>
      </c>
      <c r="AA10253" t="str">
        <f t="shared" si="376"/>
        <v/>
      </c>
    </row>
    <row r="10254" spans="26:27" x14ac:dyDescent="0.2">
      <c r="Z10254" t="str">
        <f t="shared" si="375"/>
        <v/>
      </c>
      <c r="AA10254" t="str">
        <f t="shared" si="376"/>
        <v/>
      </c>
    </row>
    <row r="10255" spans="26:27" x14ac:dyDescent="0.2">
      <c r="Z10255" t="str">
        <f t="shared" si="375"/>
        <v/>
      </c>
      <c r="AA10255" t="str">
        <f t="shared" si="376"/>
        <v/>
      </c>
    </row>
    <row r="10256" spans="26:27" x14ac:dyDescent="0.2">
      <c r="Z10256" t="str">
        <f t="shared" si="375"/>
        <v/>
      </c>
      <c r="AA10256" t="str">
        <f t="shared" si="376"/>
        <v/>
      </c>
    </row>
    <row r="10257" spans="26:27" x14ac:dyDescent="0.2">
      <c r="Z10257" t="str">
        <f t="shared" si="375"/>
        <v/>
      </c>
      <c r="AA10257" t="str">
        <f t="shared" si="376"/>
        <v/>
      </c>
    </row>
    <row r="10258" spans="26:27" x14ac:dyDescent="0.2">
      <c r="Z10258" t="str">
        <f t="shared" si="375"/>
        <v/>
      </c>
      <c r="AA10258" t="str">
        <f t="shared" si="376"/>
        <v/>
      </c>
    </row>
    <row r="10259" spans="26:27" x14ac:dyDescent="0.2">
      <c r="Z10259" t="str">
        <f t="shared" si="375"/>
        <v/>
      </c>
      <c r="AA10259" t="str">
        <f t="shared" si="376"/>
        <v/>
      </c>
    </row>
    <row r="10260" spans="26:27" x14ac:dyDescent="0.2">
      <c r="Z10260" t="str">
        <f t="shared" si="375"/>
        <v/>
      </c>
      <c r="AA10260" t="str">
        <f t="shared" si="376"/>
        <v/>
      </c>
    </row>
    <row r="10261" spans="26:27" x14ac:dyDescent="0.2">
      <c r="Z10261" t="str">
        <f t="shared" si="375"/>
        <v/>
      </c>
      <c r="AA10261" t="str">
        <f t="shared" si="376"/>
        <v/>
      </c>
    </row>
    <row r="10262" spans="26:27" x14ac:dyDescent="0.2">
      <c r="Z10262" t="str">
        <f t="shared" si="375"/>
        <v/>
      </c>
      <c r="AA10262" t="str">
        <f t="shared" si="376"/>
        <v/>
      </c>
    </row>
    <row r="10263" spans="26:27" x14ac:dyDescent="0.2">
      <c r="Z10263" t="str">
        <f t="shared" si="375"/>
        <v/>
      </c>
      <c r="AA10263" t="str">
        <f t="shared" si="376"/>
        <v/>
      </c>
    </row>
    <row r="10264" spans="26:27" x14ac:dyDescent="0.2">
      <c r="Z10264" t="str">
        <f t="shared" si="375"/>
        <v/>
      </c>
      <c r="AA10264" t="str">
        <f t="shared" si="376"/>
        <v/>
      </c>
    </row>
    <row r="10265" spans="26:27" x14ac:dyDescent="0.2">
      <c r="Z10265" t="str">
        <f t="shared" si="375"/>
        <v/>
      </c>
      <c r="AA10265" t="str">
        <f t="shared" si="376"/>
        <v/>
      </c>
    </row>
    <row r="10266" spans="26:27" x14ac:dyDescent="0.2">
      <c r="Z10266" t="str">
        <f t="shared" si="375"/>
        <v/>
      </c>
      <c r="AA10266" t="str">
        <f t="shared" si="376"/>
        <v/>
      </c>
    </row>
    <row r="10267" spans="26:27" x14ac:dyDescent="0.2">
      <c r="Z10267" t="str">
        <f t="shared" si="375"/>
        <v/>
      </c>
      <c r="AA10267" t="str">
        <f t="shared" si="376"/>
        <v/>
      </c>
    </row>
    <row r="10268" spans="26:27" x14ac:dyDescent="0.2">
      <c r="Z10268" t="str">
        <f t="shared" si="375"/>
        <v/>
      </c>
      <c r="AA10268" t="str">
        <f t="shared" si="376"/>
        <v/>
      </c>
    </row>
    <row r="10269" spans="26:27" x14ac:dyDescent="0.2">
      <c r="Z10269" t="str">
        <f t="shared" si="375"/>
        <v/>
      </c>
      <c r="AA10269" t="str">
        <f t="shared" si="376"/>
        <v/>
      </c>
    </row>
    <row r="10270" spans="26:27" x14ac:dyDescent="0.2">
      <c r="Z10270" t="str">
        <f t="shared" si="375"/>
        <v/>
      </c>
      <c r="AA10270" t="str">
        <f t="shared" si="376"/>
        <v/>
      </c>
    </row>
    <row r="10271" spans="26:27" x14ac:dyDescent="0.2">
      <c r="Z10271" t="str">
        <f t="shared" si="375"/>
        <v/>
      </c>
      <c r="AA10271" t="str">
        <f t="shared" si="376"/>
        <v/>
      </c>
    </row>
    <row r="10272" spans="26:27" x14ac:dyDescent="0.2">
      <c r="Z10272" t="str">
        <f t="shared" si="375"/>
        <v/>
      </c>
      <c r="AA10272" t="str">
        <f t="shared" si="376"/>
        <v/>
      </c>
    </row>
    <row r="10273" spans="26:27" x14ac:dyDescent="0.2">
      <c r="Z10273" t="str">
        <f t="shared" si="375"/>
        <v/>
      </c>
      <c r="AA10273" t="str">
        <f t="shared" si="376"/>
        <v/>
      </c>
    </row>
    <row r="10274" spans="26:27" x14ac:dyDescent="0.2">
      <c r="Z10274" t="str">
        <f t="shared" ref="Z10274:Z10337" si="377">A10274&amp;B10274&amp;D10274</f>
        <v/>
      </c>
      <c r="AA10274" t="str">
        <f t="shared" ref="AA10274:AA10337" si="378">$A10274&amp;$B10274&amp;$D10274</f>
        <v/>
      </c>
    </row>
    <row r="10275" spans="26:27" x14ac:dyDescent="0.2">
      <c r="Z10275" t="str">
        <f t="shared" si="377"/>
        <v/>
      </c>
      <c r="AA10275" t="str">
        <f t="shared" si="378"/>
        <v/>
      </c>
    </row>
    <row r="10276" spans="26:27" x14ac:dyDescent="0.2">
      <c r="Z10276" t="str">
        <f t="shared" si="377"/>
        <v/>
      </c>
      <c r="AA10276" t="str">
        <f t="shared" si="378"/>
        <v/>
      </c>
    </row>
    <row r="10277" spans="26:27" x14ac:dyDescent="0.2">
      <c r="Z10277" t="str">
        <f t="shared" si="377"/>
        <v/>
      </c>
      <c r="AA10277" t="str">
        <f t="shared" si="378"/>
        <v/>
      </c>
    </row>
    <row r="10278" spans="26:27" x14ac:dyDescent="0.2">
      <c r="Z10278" t="str">
        <f t="shared" si="377"/>
        <v/>
      </c>
      <c r="AA10278" t="str">
        <f t="shared" si="378"/>
        <v/>
      </c>
    </row>
    <row r="10279" spans="26:27" x14ac:dyDescent="0.2">
      <c r="Z10279" t="str">
        <f t="shared" si="377"/>
        <v/>
      </c>
      <c r="AA10279" t="str">
        <f t="shared" si="378"/>
        <v/>
      </c>
    </row>
    <row r="10280" spans="26:27" x14ac:dyDescent="0.2">
      <c r="Z10280" t="str">
        <f t="shared" si="377"/>
        <v/>
      </c>
      <c r="AA10280" t="str">
        <f t="shared" si="378"/>
        <v/>
      </c>
    </row>
    <row r="10281" spans="26:27" x14ac:dyDescent="0.2">
      <c r="Z10281" t="str">
        <f t="shared" si="377"/>
        <v/>
      </c>
      <c r="AA10281" t="str">
        <f t="shared" si="378"/>
        <v/>
      </c>
    </row>
    <row r="10282" spans="26:27" x14ac:dyDescent="0.2">
      <c r="Z10282" t="str">
        <f t="shared" si="377"/>
        <v/>
      </c>
      <c r="AA10282" t="str">
        <f t="shared" si="378"/>
        <v/>
      </c>
    </row>
    <row r="10283" spans="26:27" x14ac:dyDescent="0.2">
      <c r="Z10283" t="str">
        <f t="shared" si="377"/>
        <v/>
      </c>
      <c r="AA10283" t="str">
        <f t="shared" si="378"/>
        <v/>
      </c>
    </row>
    <row r="10284" spans="26:27" x14ac:dyDescent="0.2">
      <c r="Z10284" t="str">
        <f t="shared" si="377"/>
        <v/>
      </c>
      <c r="AA10284" t="str">
        <f t="shared" si="378"/>
        <v/>
      </c>
    </row>
    <row r="10285" spans="26:27" x14ac:dyDescent="0.2">
      <c r="Z10285" t="str">
        <f t="shared" si="377"/>
        <v/>
      </c>
      <c r="AA10285" t="str">
        <f t="shared" si="378"/>
        <v/>
      </c>
    </row>
    <row r="10286" spans="26:27" x14ac:dyDescent="0.2">
      <c r="Z10286" t="str">
        <f t="shared" si="377"/>
        <v/>
      </c>
      <c r="AA10286" t="str">
        <f t="shared" si="378"/>
        <v/>
      </c>
    </row>
    <row r="10287" spans="26:27" x14ac:dyDescent="0.2">
      <c r="Z10287" t="str">
        <f t="shared" si="377"/>
        <v/>
      </c>
      <c r="AA10287" t="str">
        <f t="shared" si="378"/>
        <v/>
      </c>
    </row>
    <row r="10288" spans="26:27" x14ac:dyDescent="0.2">
      <c r="Z10288" t="str">
        <f t="shared" si="377"/>
        <v/>
      </c>
      <c r="AA10288" t="str">
        <f t="shared" si="378"/>
        <v/>
      </c>
    </row>
    <row r="10289" spans="26:27" x14ac:dyDescent="0.2">
      <c r="Z10289" t="str">
        <f t="shared" si="377"/>
        <v/>
      </c>
      <c r="AA10289" t="str">
        <f t="shared" si="378"/>
        <v/>
      </c>
    </row>
    <row r="10290" spans="26:27" x14ac:dyDescent="0.2">
      <c r="Z10290" t="str">
        <f t="shared" si="377"/>
        <v/>
      </c>
      <c r="AA10290" t="str">
        <f t="shared" si="378"/>
        <v/>
      </c>
    </row>
    <row r="10291" spans="26:27" x14ac:dyDescent="0.2">
      <c r="Z10291" t="str">
        <f t="shared" si="377"/>
        <v/>
      </c>
      <c r="AA10291" t="str">
        <f t="shared" si="378"/>
        <v/>
      </c>
    </row>
    <row r="10292" spans="26:27" x14ac:dyDescent="0.2">
      <c r="Z10292" t="str">
        <f t="shared" si="377"/>
        <v/>
      </c>
      <c r="AA10292" t="str">
        <f t="shared" si="378"/>
        <v/>
      </c>
    </row>
    <row r="10293" spans="26:27" x14ac:dyDescent="0.2">
      <c r="Z10293" t="str">
        <f t="shared" si="377"/>
        <v/>
      </c>
      <c r="AA10293" t="str">
        <f t="shared" si="378"/>
        <v/>
      </c>
    </row>
    <row r="10294" spans="26:27" x14ac:dyDescent="0.2">
      <c r="Z10294" t="str">
        <f t="shared" si="377"/>
        <v/>
      </c>
      <c r="AA10294" t="str">
        <f t="shared" si="378"/>
        <v/>
      </c>
    </row>
    <row r="10295" spans="26:27" x14ac:dyDescent="0.2">
      <c r="Z10295" t="str">
        <f t="shared" si="377"/>
        <v/>
      </c>
      <c r="AA10295" t="str">
        <f t="shared" si="378"/>
        <v/>
      </c>
    </row>
    <row r="10296" spans="26:27" x14ac:dyDescent="0.2">
      <c r="Z10296" t="str">
        <f t="shared" si="377"/>
        <v/>
      </c>
      <c r="AA10296" t="str">
        <f t="shared" si="378"/>
        <v/>
      </c>
    </row>
    <row r="10297" spans="26:27" x14ac:dyDescent="0.2">
      <c r="Z10297" t="str">
        <f t="shared" si="377"/>
        <v/>
      </c>
      <c r="AA10297" t="str">
        <f t="shared" si="378"/>
        <v/>
      </c>
    </row>
    <row r="10298" spans="26:27" x14ac:dyDescent="0.2">
      <c r="Z10298" t="str">
        <f t="shared" si="377"/>
        <v/>
      </c>
      <c r="AA10298" t="str">
        <f t="shared" si="378"/>
        <v/>
      </c>
    </row>
    <row r="10299" spans="26:27" x14ac:dyDescent="0.2">
      <c r="Z10299" t="str">
        <f t="shared" si="377"/>
        <v/>
      </c>
      <c r="AA10299" t="str">
        <f t="shared" si="378"/>
        <v/>
      </c>
    </row>
    <row r="10300" spans="26:27" x14ac:dyDescent="0.2">
      <c r="Z10300" t="str">
        <f t="shared" si="377"/>
        <v/>
      </c>
      <c r="AA10300" t="str">
        <f t="shared" si="378"/>
        <v/>
      </c>
    </row>
    <row r="10301" spans="26:27" x14ac:dyDescent="0.2">
      <c r="Z10301" t="str">
        <f t="shared" si="377"/>
        <v/>
      </c>
      <c r="AA10301" t="str">
        <f t="shared" si="378"/>
        <v/>
      </c>
    </row>
    <row r="10302" spans="26:27" x14ac:dyDescent="0.2">
      <c r="Z10302" t="str">
        <f t="shared" si="377"/>
        <v/>
      </c>
      <c r="AA10302" t="str">
        <f t="shared" si="378"/>
        <v/>
      </c>
    </row>
    <row r="10303" spans="26:27" x14ac:dyDescent="0.2">
      <c r="Z10303" t="str">
        <f t="shared" si="377"/>
        <v/>
      </c>
      <c r="AA10303" t="str">
        <f t="shared" si="378"/>
        <v/>
      </c>
    </row>
    <row r="10304" spans="26:27" x14ac:dyDescent="0.2">
      <c r="Z10304" t="str">
        <f t="shared" si="377"/>
        <v/>
      </c>
      <c r="AA10304" t="str">
        <f t="shared" si="378"/>
        <v/>
      </c>
    </row>
    <row r="10305" spans="26:27" x14ac:dyDescent="0.2">
      <c r="Z10305" t="str">
        <f t="shared" si="377"/>
        <v/>
      </c>
      <c r="AA10305" t="str">
        <f t="shared" si="378"/>
        <v/>
      </c>
    </row>
    <row r="10306" spans="26:27" x14ac:dyDescent="0.2">
      <c r="Z10306" t="str">
        <f t="shared" si="377"/>
        <v/>
      </c>
      <c r="AA10306" t="str">
        <f t="shared" si="378"/>
        <v/>
      </c>
    </row>
    <row r="10307" spans="26:27" x14ac:dyDescent="0.2">
      <c r="Z10307" t="str">
        <f t="shared" si="377"/>
        <v/>
      </c>
      <c r="AA10307" t="str">
        <f t="shared" si="378"/>
        <v/>
      </c>
    </row>
    <row r="10308" spans="26:27" x14ac:dyDescent="0.2">
      <c r="Z10308" t="str">
        <f t="shared" si="377"/>
        <v/>
      </c>
      <c r="AA10308" t="str">
        <f t="shared" si="378"/>
        <v/>
      </c>
    </row>
    <row r="10309" spans="26:27" x14ac:dyDescent="0.2">
      <c r="Z10309" t="str">
        <f t="shared" si="377"/>
        <v/>
      </c>
      <c r="AA10309" t="str">
        <f t="shared" si="378"/>
        <v/>
      </c>
    </row>
    <row r="10310" spans="26:27" x14ac:dyDescent="0.2">
      <c r="Z10310" t="str">
        <f t="shared" si="377"/>
        <v/>
      </c>
      <c r="AA10310" t="str">
        <f t="shared" si="378"/>
        <v/>
      </c>
    </row>
    <row r="10311" spans="26:27" x14ac:dyDescent="0.2">
      <c r="Z10311" t="str">
        <f t="shared" si="377"/>
        <v/>
      </c>
      <c r="AA10311" t="str">
        <f t="shared" si="378"/>
        <v/>
      </c>
    </row>
    <row r="10312" spans="26:27" x14ac:dyDescent="0.2">
      <c r="Z10312" t="str">
        <f t="shared" si="377"/>
        <v/>
      </c>
      <c r="AA10312" t="str">
        <f t="shared" si="378"/>
        <v/>
      </c>
    </row>
    <row r="10313" spans="26:27" x14ac:dyDescent="0.2">
      <c r="Z10313" t="str">
        <f t="shared" si="377"/>
        <v/>
      </c>
      <c r="AA10313" t="str">
        <f t="shared" si="378"/>
        <v/>
      </c>
    </row>
    <row r="10314" spans="26:27" x14ac:dyDescent="0.2">
      <c r="Z10314" t="str">
        <f t="shared" si="377"/>
        <v/>
      </c>
      <c r="AA10314" t="str">
        <f t="shared" si="378"/>
        <v/>
      </c>
    </row>
    <row r="10315" spans="26:27" x14ac:dyDescent="0.2">
      <c r="Z10315" t="str">
        <f t="shared" si="377"/>
        <v/>
      </c>
      <c r="AA10315" t="str">
        <f t="shared" si="378"/>
        <v/>
      </c>
    </row>
    <row r="10316" spans="26:27" x14ac:dyDescent="0.2">
      <c r="Z10316" t="str">
        <f t="shared" si="377"/>
        <v/>
      </c>
      <c r="AA10316" t="str">
        <f t="shared" si="378"/>
        <v/>
      </c>
    </row>
    <row r="10317" spans="26:27" x14ac:dyDescent="0.2">
      <c r="Z10317" t="str">
        <f t="shared" si="377"/>
        <v/>
      </c>
      <c r="AA10317" t="str">
        <f t="shared" si="378"/>
        <v/>
      </c>
    </row>
    <row r="10318" spans="26:27" x14ac:dyDescent="0.2">
      <c r="Z10318" t="str">
        <f t="shared" si="377"/>
        <v/>
      </c>
      <c r="AA10318" t="str">
        <f t="shared" si="378"/>
        <v/>
      </c>
    </row>
    <row r="10319" spans="26:27" x14ac:dyDescent="0.2">
      <c r="Z10319" t="str">
        <f t="shared" si="377"/>
        <v/>
      </c>
      <c r="AA10319" t="str">
        <f t="shared" si="378"/>
        <v/>
      </c>
    </row>
    <row r="10320" spans="26:27" x14ac:dyDescent="0.2">
      <c r="Z10320" t="str">
        <f t="shared" si="377"/>
        <v/>
      </c>
      <c r="AA10320" t="str">
        <f t="shared" si="378"/>
        <v/>
      </c>
    </row>
    <row r="10321" spans="26:27" x14ac:dyDescent="0.2">
      <c r="Z10321" t="str">
        <f t="shared" si="377"/>
        <v/>
      </c>
      <c r="AA10321" t="str">
        <f t="shared" si="378"/>
        <v/>
      </c>
    </row>
    <row r="10322" spans="26:27" x14ac:dyDescent="0.2">
      <c r="Z10322" t="str">
        <f t="shared" si="377"/>
        <v/>
      </c>
      <c r="AA10322" t="str">
        <f t="shared" si="378"/>
        <v/>
      </c>
    </row>
    <row r="10323" spans="26:27" x14ac:dyDescent="0.2">
      <c r="Z10323" t="str">
        <f t="shared" si="377"/>
        <v/>
      </c>
      <c r="AA10323" t="str">
        <f t="shared" si="378"/>
        <v/>
      </c>
    </row>
    <row r="10324" spans="26:27" x14ac:dyDescent="0.2">
      <c r="Z10324" t="str">
        <f t="shared" si="377"/>
        <v/>
      </c>
      <c r="AA10324" t="str">
        <f t="shared" si="378"/>
        <v/>
      </c>
    </row>
    <row r="10325" spans="26:27" x14ac:dyDescent="0.2">
      <c r="Z10325" t="str">
        <f t="shared" si="377"/>
        <v/>
      </c>
      <c r="AA10325" t="str">
        <f t="shared" si="378"/>
        <v/>
      </c>
    </row>
    <row r="10326" spans="26:27" x14ac:dyDescent="0.2">
      <c r="Z10326" t="str">
        <f t="shared" si="377"/>
        <v/>
      </c>
      <c r="AA10326" t="str">
        <f t="shared" si="378"/>
        <v/>
      </c>
    </row>
    <row r="10327" spans="26:27" x14ac:dyDescent="0.2">
      <c r="Z10327" t="str">
        <f t="shared" si="377"/>
        <v/>
      </c>
      <c r="AA10327" t="str">
        <f t="shared" si="378"/>
        <v/>
      </c>
    </row>
    <row r="10328" spans="26:27" x14ac:dyDescent="0.2">
      <c r="Z10328" t="str">
        <f t="shared" si="377"/>
        <v/>
      </c>
      <c r="AA10328" t="str">
        <f t="shared" si="378"/>
        <v/>
      </c>
    </row>
    <row r="10329" spans="26:27" x14ac:dyDescent="0.2">
      <c r="Z10329" t="str">
        <f t="shared" si="377"/>
        <v/>
      </c>
      <c r="AA10329" t="str">
        <f t="shared" si="378"/>
        <v/>
      </c>
    </row>
    <row r="10330" spans="26:27" x14ac:dyDescent="0.2">
      <c r="Z10330" t="str">
        <f t="shared" si="377"/>
        <v/>
      </c>
      <c r="AA10330" t="str">
        <f t="shared" si="378"/>
        <v/>
      </c>
    </row>
    <row r="10331" spans="26:27" x14ac:dyDescent="0.2">
      <c r="Z10331" t="str">
        <f t="shared" si="377"/>
        <v/>
      </c>
      <c r="AA10331" t="str">
        <f t="shared" si="378"/>
        <v/>
      </c>
    </row>
    <row r="10332" spans="26:27" x14ac:dyDescent="0.2">
      <c r="Z10332" t="str">
        <f t="shared" si="377"/>
        <v/>
      </c>
      <c r="AA10332" t="str">
        <f t="shared" si="378"/>
        <v/>
      </c>
    </row>
    <row r="10333" spans="26:27" x14ac:dyDescent="0.2">
      <c r="Z10333" t="str">
        <f t="shared" si="377"/>
        <v/>
      </c>
      <c r="AA10333" t="str">
        <f t="shared" si="378"/>
        <v/>
      </c>
    </row>
    <row r="10334" spans="26:27" x14ac:dyDescent="0.2">
      <c r="Z10334" t="str">
        <f t="shared" si="377"/>
        <v/>
      </c>
      <c r="AA10334" t="str">
        <f t="shared" si="378"/>
        <v/>
      </c>
    </row>
    <row r="10335" spans="26:27" x14ac:dyDescent="0.2">
      <c r="Z10335" t="str">
        <f t="shared" si="377"/>
        <v/>
      </c>
      <c r="AA10335" t="str">
        <f t="shared" si="378"/>
        <v/>
      </c>
    </row>
    <row r="10336" spans="26:27" x14ac:dyDescent="0.2">
      <c r="Z10336" t="str">
        <f t="shared" si="377"/>
        <v/>
      </c>
      <c r="AA10336" t="str">
        <f t="shared" si="378"/>
        <v/>
      </c>
    </row>
    <row r="10337" spans="26:27" x14ac:dyDescent="0.2">
      <c r="Z10337" t="str">
        <f t="shared" si="377"/>
        <v/>
      </c>
      <c r="AA10337" t="str">
        <f t="shared" si="378"/>
        <v/>
      </c>
    </row>
    <row r="10338" spans="26:27" x14ac:dyDescent="0.2">
      <c r="Z10338" t="str">
        <f t="shared" ref="Z10338:Z10401" si="379">A10338&amp;B10338&amp;D10338</f>
        <v/>
      </c>
      <c r="AA10338" t="str">
        <f t="shared" ref="AA10338:AA10401" si="380">$A10338&amp;$B10338&amp;$D10338</f>
        <v/>
      </c>
    </row>
    <row r="10339" spans="26:27" x14ac:dyDescent="0.2">
      <c r="Z10339" t="str">
        <f t="shared" si="379"/>
        <v/>
      </c>
      <c r="AA10339" t="str">
        <f t="shared" si="380"/>
        <v/>
      </c>
    </row>
    <row r="10340" spans="26:27" x14ac:dyDescent="0.2">
      <c r="Z10340" t="str">
        <f t="shared" si="379"/>
        <v/>
      </c>
      <c r="AA10340" t="str">
        <f t="shared" si="380"/>
        <v/>
      </c>
    </row>
    <row r="10341" spans="26:27" x14ac:dyDescent="0.2">
      <c r="Z10341" t="str">
        <f t="shared" si="379"/>
        <v/>
      </c>
      <c r="AA10341" t="str">
        <f t="shared" si="380"/>
        <v/>
      </c>
    </row>
    <row r="10342" spans="26:27" x14ac:dyDescent="0.2">
      <c r="Z10342" t="str">
        <f t="shared" si="379"/>
        <v/>
      </c>
      <c r="AA10342" t="str">
        <f t="shared" si="380"/>
        <v/>
      </c>
    </row>
    <row r="10343" spans="26:27" x14ac:dyDescent="0.2">
      <c r="Z10343" t="str">
        <f t="shared" si="379"/>
        <v/>
      </c>
      <c r="AA10343" t="str">
        <f t="shared" si="380"/>
        <v/>
      </c>
    </row>
    <row r="10344" spans="26:27" x14ac:dyDescent="0.2">
      <c r="Z10344" t="str">
        <f t="shared" si="379"/>
        <v/>
      </c>
      <c r="AA10344" t="str">
        <f t="shared" si="380"/>
        <v/>
      </c>
    </row>
    <row r="10345" spans="26:27" x14ac:dyDescent="0.2">
      <c r="Z10345" t="str">
        <f t="shared" si="379"/>
        <v/>
      </c>
      <c r="AA10345" t="str">
        <f t="shared" si="380"/>
        <v/>
      </c>
    </row>
    <row r="10346" spans="26:27" x14ac:dyDescent="0.2">
      <c r="Z10346" t="str">
        <f t="shared" si="379"/>
        <v/>
      </c>
      <c r="AA10346" t="str">
        <f t="shared" si="380"/>
        <v/>
      </c>
    </row>
    <row r="10347" spans="26:27" x14ac:dyDescent="0.2">
      <c r="Z10347" t="str">
        <f t="shared" si="379"/>
        <v/>
      </c>
      <c r="AA10347" t="str">
        <f t="shared" si="380"/>
        <v/>
      </c>
    </row>
    <row r="10348" spans="26:27" x14ac:dyDescent="0.2">
      <c r="Z10348" t="str">
        <f t="shared" si="379"/>
        <v/>
      </c>
      <c r="AA10348" t="str">
        <f t="shared" si="380"/>
        <v/>
      </c>
    </row>
    <row r="10349" spans="26:27" x14ac:dyDescent="0.2">
      <c r="Z10349" t="str">
        <f t="shared" si="379"/>
        <v/>
      </c>
      <c r="AA10349" t="str">
        <f t="shared" si="380"/>
        <v/>
      </c>
    </row>
    <row r="10350" spans="26:27" x14ac:dyDescent="0.2">
      <c r="Z10350" t="str">
        <f t="shared" si="379"/>
        <v/>
      </c>
      <c r="AA10350" t="str">
        <f t="shared" si="380"/>
        <v/>
      </c>
    </row>
    <row r="10351" spans="26:27" x14ac:dyDescent="0.2">
      <c r="Z10351" t="str">
        <f t="shared" si="379"/>
        <v/>
      </c>
      <c r="AA10351" t="str">
        <f t="shared" si="380"/>
        <v/>
      </c>
    </row>
    <row r="10352" spans="26:27" x14ac:dyDescent="0.2">
      <c r="Z10352" t="str">
        <f t="shared" si="379"/>
        <v/>
      </c>
      <c r="AA10352" t="str">
        <f t="shared" si="380"/>
        <v/>
      </c>
    </row>
    <row r="10353" spans="26:27" x14ac:dyDescent="0.2">
      <c r="Z10353" t="str">
        <f t="shared" si="379"/>
        <v/>
      </c>
      <c r="AA10353" t="str">
        <f t="shared" si="380"/>
        <v/>
      </c>
    </row>
    <row r="10354" spans="26:27" x14ac:dyDescent="0.2">
      <c r="Z10354" t="str">
        <f t="shared" si="379"/>
        <v/>
      </c>
      <c r="AA10354" t="str">
        <f t="shared" si="380"/>
        <v/>
      </c>
    </row>
    <row r="10355" spans="26:27" x14ac:dyDescent="0.2">
      <c r="Z10355" t="str">
        <f t="shared" si="379"/>
        <v/>
      </c>
      <c r="AA10355" t="str">
        <f t="shared" si="380"/>
        <v/>
      </c>
    </row>
    <row r="10356" spans="26:27" x14ac:dyDescent="0.2">
      <c r="Z10356" t="str">
        <f t="shared" si="379"/>
        <v/>
      </c>
      <c r="AA10356" t="str">
        <f t="shared" si="380"/>
        <v/>
      </c>
    </row>
    <row r="10357" spans="26:27" x14ac:dyDescent="0.2">
      <c r="Z10357" t="str">
        <f t="shared" si="379"/>
        <v/>
      </c>
      <c r="AA10357" t="str">
        <f t="shared" si="380"/>
        <v/>
      </c>
    </row>
    <row r="10358" spans="26:27" x14ac:dyDescent="0.2">
      <c r="Z10358" t="str">
        <f t="shared" si="379"/>
        <v/>
      </c>
      <c r="AA10358" t="str">
        <f t="shared" si="380"/>
        <v/>
      </c>
    </row>
    <row r="10359" spans="26:27" x14ac:dyDescent="0.2">
      <c r="Z10359" t="str">
        <f t="shared" si="379"/>
        <v/>
      </c>
      <c r="AA10359" t="str">
        <f t="shared" si="380"/>
        <v/>
      </c>
    </row>
    <row r="10360" spans="26:27" x14ac:dyDescent="0.2">
      <c r="Z10360" t="str">
        <f t="shared" si="379"/>
        <v/>
      </c>
      <c r="AA10360" t="str">
        <f t="shared" si="380"/>
        <v/>
      </c>
    </row>
    <row r="10361" spans="26:27" x14ac:dyDescent="0.2">
      <c r="Z10361" t="str">
        <f t="shared" si="379"/>
        <v/>
      </c>
      <c r="AA10361" t="str">
        <f t="shared" si="380"/>
        <v/>
      </c>
    </row>
    <row r="10362" spans="26:27" x14ac:dyDescent="0.2">
      <c r="Z10362" t="str">
        <f t="shared" si="379"/>
        <v/>
      </c>
      <c r="AA10362" t="str">
        <f t="shared" si="380"/>
        <v/>
      </c>
    </row>
    <row r="10363" spans="26:27" x14ac:dyDescent="0.2">
      <c r="Z10363" t="str">
        <f t="shared" si="379"/>
        <v/>
      </c>
      <c r="AA10363" t="str">
        <f t="shared" si="380"/>
        <v/>
      </c>
    </row>
    <row r="10364" spans="26:27" x14ac:dyDescent="0.2">
      <c r="Z10364" t="str">
        <f t="shared" si="379"/>
        <v/>
      </c>
      <c r="AA10364" t="str">
        <f t="shared" si="380"/>
        <v/>
      </c>
    </row>
    <row r="10365" spans="26:27" x14ac:dyDescent="0.2">
      <c r="Z10365" t="str">
        <f t="shared" si="379"/>
        <v/>
      </c>
      <c r="AA10365" t="str">
        <f t="shared" si="380"/>
        <v/>
      </c>
    </row>
    <row r="10366" spans="26:27" x14ac:dyDescent="0.2">
      <c r="Z10366" t="str">
        <f t="shared" si="379"/>
        <v/>
      </c>
      <c r="AA10366" t="str">
        <f t="shared" si="380"/>
        <v/>
      </c>
    </row>
    <row r="10367" spans="26:27" x14ac:dyDescent="0.2">
      <c r="Z10367" t="str">
        <f t="shared" si="379"/>
        <v/>
      </c>
      <c r="AA10367" t="str">
        <f t="shared" si="380"/>
        <v/>
      </c>
    </row>
    <row r="10368" spans="26:27" x14ac:dyDescent="0.2">
      <c r="Z10368" t="str">
        <f t="shared" si="379"/>
        <v/>
      </c>
      <c r="AA10368" t="str">
        <f t="shared" si="380"/>
        <v/>
      </c>
    </row>
    <row r="10369" spans="26:27" x14ac:dyDescent="0.2">
      <c r="Z10369" t="str">
        <f t="shared" si="379"/>
        <v/>
      </c>
      <c r="AA10369" t="str">
        <f t="shared" si="380"/>
        <v/>
      </c>
    </row>
    <row r="10370" spans="26:27" x14ac:dyDescent="0.2">
      <c r="Z10370" t="str">
        <f t="shared" si="379"/>
        <v/>
      </c>
      <c r="AA10370" t="str">
        <f t="shared" si="380"/>
        <v/>
      </c>
    </row>
    <row r="10371" spans="26:27" x14ac:dyDescent="0.2">
      <c r="Z10371" t="str">
        <f t="shared" si="379"/>
        <v/>
      </c>
      <c r="AA10371" t="str">
        <f t="shared" si="380"/>
        <v/>
      </c>
    </row>
    <row r="10372" spans="26:27" x14ac:dyDescent="0.2">
      <c r="Z10372" t="str">
        <f t="shared" si="379"/>
        <v/>
      </c>
      <c r="AA10372" t="str">
        <f t="shared" si="380"/>
        <v/>
      </c>
    </row>
    <row r="10373" spans="26:27" x14ac:dyDescent="0.2">
      <c r="Z10373" t="str">
        <f t="shared" si="379"/>
        <v/>
      </c>
      <c r="AA10373" t="str">
        <f t="shared" si="380"/>
        <v/>
      </c>
    </row>
    <row r="10374" spans="26:27" x14ac:dyDescent="0.2">
      <c r="Z10374" t="str">
        <f t="shared" si="379"/>
        <v/>
      </c>
      <c r="AA10374" t="str">
        <f t="shared" si="380"/>
        <v/>
      </c>
    </row>
    <row r="10375" spans="26:27" x14ac:dyDescent="0.2">
      <c r="Z10375" t="str">
        <f t="shared" si="379"/>
        <v/>
      </c>
      <c r="AA10375" t="str">
        <f t="shared" si="380"/>
        <v/>
      </c>
    </row>
    <row r="10376" spans="26:27" x14ac:dyDescent="0.2">
      <c r="Z10376" t="str">
        <f t="shared" si="379"/>
        <v/>
      </c>
      <c r="AA10376" t="str">
        <f t="shared" si="380"/>
        <v/>
      </c>
    </row>
    <row r="10377" spans="26:27" x14ac:dyDescent="0.2">
      <c r="Z10377" t="str">
        <f t="shared" si="379"/>
        <v/>
      </c>
      <c r="AA10377" t="str">
        <f t="shared" si="380"/>
        <v/>
      </c>
    </row>
    <row r="10378" spans="26:27" x14ac:dyDescent="0.2">
      <c r="Z10378" t="str">
        <f t="shared" si="379"/>
        <v/>
      </c>
      <c r="AA10378" t="str">
        <f t="shared" si="380"/>
        <v/>
      </c>
    </row>
    <row r="10379" spans="26:27" x14ac:dyDescent="0.2">
      <c r="Z10379" t="str">
        <f t="shared" si="379"/>
        <v/>
      </c>
      <c r="AA10379" t="str">
        <f t="shared" si="380"/>
        <v/>
      </c>
    </row>
    <row r="10380" spans="26:27" x14ac:dyDescent="0.2">
      <c r="Z10380" t="str">
        <f t="shared" si="379"/>
        <v/>
      </c>
      <c r="AA10380" t="str">
        <f t="shared" si="380"/>
        <v/>
      </c>
    </row>
    <row r="10381" spans="26:27" x14ac:dyDescent="0.2">
      <c r="Z10381" t="str">
        <f t="shared" si="379"/>
        <v/>
      </c>
      <c r="AA10381" t="str">
        <f t="shared" si="380"/>
        <v/>
      </c>
    </row>
    <row r="10382" spans="26:27" x14ac:dyDescent="0.2">
      <c r="Z10382" t="str">
        <f t="shared" si="379"/>
        <v/>
      </c>
      <c r="AA10382" t="str">
        <f t="shared" si="380"/>
        <v/>
      </c>
    </row>
    <row r="10383" spans="26:27" x14ac:dyDescent="0.2">
      <c r="Z10383" t="str">
        <f t="shared" si="379"/>
        <v/>
      </c>
      <c r="AA10383" t="str">
        <f t="shared" si="380"/>
        <v/>
      </c>
    </row>
    <row r="10384" spans="26:27" x14ac:dyDescent="0.2">
      <c r="Z10384" t="str">
        <f t="shared" si="379"/>
        <v/>
      </c>
      <c r="AA10384" t="str">
        <f t="shared" si="380"/>
        <v/>
      </c>
    </row>
    <row r="10385" spans="26:27" x14ac:dyDescent="0.2">
      <c r="Z10385" t="str">
        <f t="shared" si="379"/>
        <v/>
      </c>
      <c r="AA10385" t="str">
        <f t="shared" si="380"/>
        <v/>
      </c>
    </row>
    <row r="10386" spans="26:27" x14ac:dyDescent="0.2">
      <c r="Z10386" t="str">
        <f t="shared" si="379"/>
        <v/>
      </c>
      <c r="AA10386" t="str">
        <f t="shared" si="380"/>
        <v/>
      </c>
    </row>
    <row r="10387" spans="26:27" x14ac:dyDescent="0.2">
      <c r="Z10387" t="str">
        <f t="shared" si="379"/>
        <v/>
      </c>
      <c r="AA10387" t="str">
        <f t="shared" si="380"/>
        <v/>
      </c>
    </row>
    <row r="10388" spans="26:27" x14ac:dyDescent="0.2">
      <c r="Z10388" t="str">
        <f t="shared" si="379"/>
        <v/>
      </c>
      <c r="AA10388" t="str">
        <f t="shared" si="380"/>
        <v/>
      </c>
    </row>
    <row r="10389" spans="26:27" x14ac:dyDescent="0.2">
      <c r="Z10389" t="str">
        <f t="shared" si="379"/>
        <v/>
      </c>
      <c r="AA10389" t="str">
        <f t="shared" si="380"/>
        <v/>
      </c>
    </row>
    <row r="10390" spans="26:27" x14ac:dyDescent="0.2">
      <c r="Z10390" t="str">
        <f t="shared" si="379"/>
        <v/>
      </c>
      <c r="AA10390" t="str">
        <f t="shared" si="380"/>
        <v/>
      </c>
    </row>
    <row r="10391" spans="26:27" x14ac:dyDescent="0.2">
      <c r="Z10391" t="str">
        <f t="shared" si="379"/>
        <v/>
      </c>
      <c r="AA10391" t="str">
        <f t="shared" si="380"/>
        <v/>
      </c>
    </row>
    <row r="10392" spans="26:27" x14ac:dyDescent="0.2">
      <c r="Z10392" t="str">
        <f t="shared" si="379"/>
        <v/>
      </c>
      <c r="AA10392" t="str">
        <f t="shared" si="380"/>
        <v/>
      </c>
    </row>
    <row r="10393" spans="26:27" x14ac:dyDescent="0.2">
      <c r="Z10393" t="str">
        <f t="shared" si="379"/>
        <v/>
      </c>
      <c r="AA10393" t="str">
        <f t="shared" si="380"/>
        <v/>
      </c>
    </row>
    <row r="10394" spans="26:27" x14ac:dyDescent="0.2">
      <c r="Z10394" t="str">
        <f t="shared" si="379"/>
        <v/>
      </c>
      <c r="AA10394" t="str">
        <f t="shared" si="380"/>
        <v/>
      </c>
    </row>
    <row r="10395" spans="26:27" x14ac:dyDescent="0.2">
      <c r="Z10395" t="str">
        <f t="shared" si="379"/>
        <v/>
      </c>
      <c r="AA10395" t="str">
        <f t="shared" si="380"/>
        <v/>
      </c>
    </row>
    <row r="10396" spans="26:27" x14ac:dyDescent="0.2">
      <c r="Z10396" t="str">
        <f t="shared" si="379"/>
        <v/>
      </c>
      <c r="AA10396" t="str">
        <f t="shared" si="380"/>
        <v/>
      </c>
    </row>
    <row r="10397" spans="26:27" x14ac:dyDescent="0.2">
      <c r="Z10397" t="str">
        <f t="shared" si="379"/>
        <v/>
      </c>
      <c r="AA10397" t="str">
        <f t="shared" si="380"/>
        <v/>
      </c>
    </row>
    <row r="10398" spans="26:27" x14ac:dyDescent="0.2">
      <c r="Z10398" t="str">
        <f t="shared" si="379"/>
        <v/>
      </c>
      <c r="AA10398" t="str">
        <f t="shared" si="380"/>
        <v/>
      </c>
    </row>
    <row r="10399" spans="26:27" x14ac:dyDescent="0.2">
      <c r="Z10399" t="str">
        <f t="shared" si="379"/>
        <v/>
      </c>
      <c r="AA10399" t="str">
        <f t="shared" si="380"/>
        <v/>
      </c>
    </row>
    <row r="10400" spans="26:27" x14ac:dyDescent="0.2">
      <c r="Z10400" t="str">
        <f t="shared" si="379"/>
        <v/>
      </c>
      <c r="AA10400" t="str">
        <f t="shared" si="380"/>
        <v/>
      </c>
    </row>
    <row r="10401" spans="26:27" x14ac:dyDescent="0.2">
      <c r="Z10401" t="str">
        <f t="shared" si="379"/>
        <v/>
      </c>
      <c r="AA10401" t="str">
        <f t="shared" si="380"/>
        <v/>
      </c>
    </row>
    <row r="10402" spans="26:27" x14ac:dyDescent="0.2">
      <c r="Z10402" t="str">
        <f t="shared" ref="Z10402:Z10465" si="381">A10402&amp;B10402&amp;D10402</f>
        <v/>
      </c>
      <c r="AA10402" t="str">
        <f t="shared" ref="AA10402:AA10465" si="382">$A10402&amp;$B10402&amp;$D10402</f>
        <v/>
      </c>
    </row>
    <row r="10403" spans="26:27" x14ac:dyDescent="0.2">
      <c r="Z10403" t="str">
        <f t="shared" si="381"/>
        <v/>
      </c>
      <c r="AA10403" t="str">
        <f t="shared" si="382"/>
        <v/>
      </c>
    </row>
    <row r="10404" spans="26:27" x14ac:dyDescent="0.2">
      <c r="Z10404" t="str">
        <f t="shared" si="381"/>
        <v/>
      </c>
      <c r="AA10404" t="str">
        <f t="shared" si="382"/>
        <v/>
      </c>
    </row>
    <row r="10405" spans="26:27" x14ac:dyDescent="0.2">
      <c r="Z10405" t="str">
        <f t="shared" si="381"/>
        <v/>
      </c>
      <c r="AA10405" t="str">
        <f t="shared" si="382"/>
        <v/>
      </c>
    </row>
    <row r="10406" spans="26:27" x14ac:dyDescent="0.2">
      <c r="Z10406" t="str">
        <f t="shared" si="381"/>
        <v/>
      </c>
      <c r="AA10406" t="str">
        <f t="shared" si="382"/>
        <v/>
      </c>
    </row>
    <row r="10407" spans="26:27" x14ac:dyDescent="0.2">
      <c r="Z10407" t="str">
        <f t="shared" si="381"/>
        <v/>
      </c>
      <c r="AA10407" t="str">
        <f t="shared" si="382"/>
        <v/>
      </c>
    </row>
    <row r="10408" spans="26:27" x14ac:dyDescent="0.2">
      <c r="Z10408" t="str">
        <f t="shared" si="381"/>
        <v/>
      </c>
      <c r="AA10408" t="str">
        <f t="shared" si="382"/>
        <v/>
      </c>
    </row>
    <row r="10409" spans="26:27" x14ac:dyDescent="0.2">
      <c r="Z10409" t="str">
        <f t="shared" si="381"/>
        <v/>
      </c>
      <c r="AA10409" t="str">
        <f t="shared" si="382"/>
        <v/>
      </c>
    </row>
    <row r="10410" spans="26:27" x14ac:dyDescent="0.2">
      <c r="Z10410" t="str">
        <f t="shared" si="381"/>
        <v/>
      </c>
      <c r="AA10410" t="str">
        <f t="shared" si="382"/>
        <v/>
      </c>
    </row>
    <row r="10411" spans="26:27" x14ac:dyDescent="0.2">
      <c r="Z10411" t="str">
        <f t="shared" si="381"/>
        <v/>
      </c>
      <c r="AA10411" t="str">
        <f t="shared" si="382"/>
        <v/>
      </c>
    </row>
    <row r="10412" spans="26:27" x14ac:dyDescent="0.2">
      <c r="Z10412" t="str">
        <f t="shared" si="381"/>
        <v/>
      </c>
      <c r="AA10412" t="str">
        <f t="shared" si="382"/>
        <v/>
      </c>
    </row>
    <row r="10413" spans="26:27" x14ac:dyDescent="0.2">
      <c r="Z10413" t="str">
        <f t="shared" si="381"/>
        <v/>
      </c>
      <c r="AA10413" t="str">
        <f t="shared" si="382"/>
        <v/>
      </c>
    </row>
    <row r="10414" spans="26:27" x14ac:dyDescent="0.2">
      <c r="Z10414" t="str">
        <f t="shared" si="381"/>
        <v/>
      </c>
      <c r="AA10414" t="str">
        <f t="shared" si="382"/>
        <v/>
      </c>
    </row>
    <row r="10415" spans="26:27" x14ac:dyDescent="0.2">
      <c r="Z10415" t="str">
        <f t="shared" si="381"/>
        <v/>
      </c>
      <c r="AA10415" t="str">
        <f t="shared" si="382"/>
        <v/>
      </c>
    </row>
    <row r="10416" spans="26:27" x14ac:dyDescent="0.2">
      <c r="Z10416" t="str">
        <f t="shared" si="381"/>
        <v/>
      </c>
      <c r="AA10416" t="str">
        <f t="shared" si="382"/>
        <v/>
      </c>
    </row>
    <row r="10417" spans="26:27" x14ac:dyDescent="0.2">
      <c r="Z10417" t="str">
        <f t="shared" si="381"/>
        <v/>
      </c>
      <c r="AA10417" t="str">
        <f t="shared" si="382"/>
        <v/>
      </c>
    </row>
    <row r="10418" spans="26:27" x14ac:dyDescent="0.2">
      <c r="Z10418" t="str">
        <f t="shared" si="381"/>
        <v/>
      </c>
      <c r="AA10418" t="str">
        <f t="shared" si="382"/>
        <v/>
      </c>
    </row>
    <row r="10419" spans="26:27" x14ac:dyDescent="0.2">
      <c r="Z10419" t="str">
        <f t="shared" si="381"/>
        <v/>
      </c>
      <c r="AA10419" t="str">
        <f t="shared" si="382"/>
        <v/>
      </c>
    </row>
    <row r="10420" spans="26:27" x14ac:dyDescent="0.2">
      <c r="Z10420" t="str">
        <f t="shared" si="381"/>
        <v/>
      </c>
      <c r="AA10420" t="str">
        <f t="shared" si="382"/>
        <v/>
      </c>
    </row>
    <row r="10421" spans="26:27" x14ac:dyDescent="0.2">
      <c r="Z10421" t="str">
        <f t="shared" si="381"/>
        <v/>
      </c>
      <c r="AA10421" t="str">
        <f t="shared" si="382"/>
        <v/>
      </c>
    </row>
    <row r="10422" spans="26:27" x14ac:dyDescent="0.2">
      <c r="Z10422" t="str">
        <f t="shared" si="381"/>
        <v/>
      </c>
      <c r="AA10422" t="str">
        <f t="shared" si="382"/>
        <v/>
      </c>
    </row>
    <row r="10423" spans="26:27" x14ac:dyDescent="0.2">
      <c r="Z10423" t="str">
        <f t="shared" si="381"/>
        <v/>
      </c>
      <c r="AA10423" t="str">
        <f t="shared" si="382"/>
        <v/>
      </c>
    </row>
    <row r="10424" spans="26:27" x14ac:dyDescent="0.2">
      <c r="Z10424" t="str">
        <f t="shared" si="381"/>
        <v/>
      </c>
      <c r="AA10424" t="str">
        <f t="shared" si="382"/>
        <v/>
      </c>
    </row>
    <row r="10425" spans="26:27" x14ac:dyDescent="0.2">
      <c r="Z10425" t="str">
        <f t="shared" si="381"/>
        <v/>
      </c>
      <c r="AA10425" t="str">
        <f t="shared" si="382"/>
        <v/>
      </c>
    </row>
    <row r="10426" spans="26:27" x14ac:dyDescent="0.2">
      <c r="Z10426" t="str">
        <f t="shared" si="381"/>
        <v/>
      </c>
      <c r="AA10426" t="str">
        <f t="shared" si="382"/>
        <v/>
      </c>
    </row>
    <row r="10427" spans="26:27" x14ac:dyDescent="0.2">
      <c r="Z10427" t="str">
        <f t="shared" si="381"/>
        <v/>
      </c>
      <c r="AA10427" t="str">
        <f t="shared" si="382"/>
        <v/>
      </c>
    </row>
    <row r="10428" spans="26:27" x14ac:dyDescent="0.2">
      <c r="Z10428" t="str">
        <f t="shared" si="381"/>
        <v/>
      </c>
      <c r="AA10428" t="str">
        <f t="shared" si="382"/>
        <v/>
      </c>
    </row>
    <row r="10429" spans="26:27" x14ac:dyDescent="0.2">
      <c r="Z10429" t="str">
        <f t="shared" si="381"/>
        <v/>
      </c>
      <c r="AA10429" t="str">
        <f t="shared" si="382"/>
        <v/>
      </c>
    </row>
    <row r="10430" spans="26:27" x14ac:dyDescent="0.2">
      <c r="Z10430" t="str">
        <f t="shared" si="381"/>
        <v/>
      </c>
      <c r="AA10430" t="str">
        <f t="shared" si="382"/>
        <v/>
      </c>
    </row>
    <row r="10431" spans="26:27" x14ac:dyDescent="0.2">
      <c r="Z10431" t="str">
        <f t="shared" si="381"/>
        <v/>
      </c>
      <c r="AA10431" t="str">
        <f t="shared" si="382"/>
        <v/>
      </c>
    </row>
    <row r="10432" spans="26:27" x14ac:dyDescent="0.2">
      <c r="Z10432" t="str">
        <f t="shared" si="381"/>
        <v/>
      </c>
      <c r="AA10432" t="str">
        <f t="shared" si="382"/>
        <v/>
      </c>
    </row>
    <row r="10433" spans="26:27" x14ac:dyDescent="0.2">
      <c r="Z10433" t="str">
        <f t="shared" si="381"/>
        <v/>
      </c>
      <c r="AA10433" t="str">
        <f t="shared" si="382"/>
        <v/>
      </c>
    </row>
    <row r="10434" spans="26:27" x14ac:dyDescent="0.2">
      <c r="Z10434" t="str">
        <f t="shared" si="381"/>
        <v/>
      </c>
      <c r="AA10434" t="str">
        <f t="shared" si="382"/>
        <v/>
      </c>
    </row>
    <row r="10435" spans="26:27" x14ac:dyDescent="0.2">
      <c r="Z10435" t="str">
        <f t="shared" si="381"/>
        <v/>
      </c>
      <c r="AA10435" t="str">
        <f t="shared" si="382"/>
        <v/>
      </c>
    </row>
    <row r="10436" spans="26:27" x14ac:dyDescent="0.2">
      <c r="Z10436" t="str">
        <f t="shared" si="381"/>
        <v/>
      </c>
      <c r="AA10436" t="str">
        <f t="shared" si="382"/>
        <v/>
      </c>
    </row>
    <row r="10437" spans="26:27" x14ac:dyDescent="0.2">
      <c r="Z10437" t="str">
        <f t="shared" si="381"/>
        <v/>
      </c>
      <c r="AA10437" t="str">
        <f t="shared" si="382"/>
        <v/>
      </c>
    </row>
    <row r="10438" spans="26:27" x14ac:dyDescent="0.2">
      <c r="Z10438" t="str">
        <f t="shared" si="381"/>
        <v/>
      </c>
      <c r="AA10438" t="str">
        <f t="shared" si="382"/>
        <v/>
      </c>
    </row>
    <row r="10439" spans="26:27" x14ac:dyDescent="0.2">
      <c r="Z10439" t="str">
        <f t="shared" si="381"/>
        <v/>
      </c>
      <c r="AA10439" t="str">
        <f t="shared" si="382"/>
        <v/>
      </c>
    </row>
    <row r="10440" spans="26:27" x14ac:dyDescent="0.2">
      <c r="Z10440" t="str">
        <f t="shared" si="381"/>
        <v/>
      </c>
      <c r="AA10440" t="str">
        <f t="shared" si="382"/>
        <v/>
      </c>
    </row>
    <row r="10441" spans="26:27" x14ac:dyDescent="0.2">
      <c r="Z10441" t="str">
        <f t="shared" si="381"/>
        <v/>
      </c>
      <c r="AA10441" t="str">
        <f t="shared" si="382"/>
        <v/>
      </c>
    </row>
    <row r="10442" spans="26:27" x14ac:dyDescent="0.2">
      <c r="Z10442" t="str">
        <f t="shared" si="381"/>
        <v/>
      </c>
      <c r="AA10442" t="str">
        <f t="shared" si="382"/>
        <v/>
      </c>
    </row>
    <row r="10443" spans="26:27" x14ac:dyDescent="0.2">
      <c r="Z10443" t="str">
        <f t="shared" si="381"/>
        <v/>
      </c>
      <c r="AA10443" t="str">
        <f t="shared" si="382"/>
        <v/>
      </c>
    </row>
    <row r="10444" spans="26:27" x14ac:dyDescent="0.2">
      <c r="Z10444" t="str">
        <f t="shared" si="381"/>
        <v/>
      </c>
      <c r="AA10444" t="str">
        <f t="shared" si="382"/>
        <v/>
      </c>
    </row>
    <row r="10445" spans="26:27" x14ac:dyDescent="0.2">
      <c r="Z10445" t="str">
        <f t="shared" si="381"/>
        <v/>
      </c>
      <c r="AA10445" t="str">
        <f t="shared" si="382"/>
        <v/>
      </c>
    </row>
    <row r="10446" spans="26:27" x14ac:dyDescent="0.2">
      <c r="Z10446" t="str">
        <f t="shared" si="381"/>
        <v/>
      </c>
      <c r="AA10446" t="str">
        <f t="shared" si="382"/>
        <v/>
      </c>
    </row>
    <row r="10447" spans="26:27" x14ac:dyDescent="0.2">
      <c r="Z10447" t="str">
        <f t="shared" si="381"/>
        <v/>
      </c>
      <c r="AA10447" t="str">
        <f t="shared" si="382"/>
        <v/>
      </c>
    </row>
    <row r="10448" spans="26:27" x14ac:dyDescent="0.2">
      <c r="Z10448" t="str">
        <f t="shared" si="381"/>
        <v/>
      </c>
      <c r="AA10448" t="str">
        <f t="shared" si="382"/>
        <v/>
      </c>
    </row>
    <row r="10449" spans="26:27" x14ac:dyDescent="0.2">
      <c r="Z10449" t="str">
        <f t="shared" si="381"/>
        <v/>
      </c>
      <c r="AA10449" t="str">
        <f t="shared" si="382"/>
        <v/>
      </c>
    </row>
    <row r="10450" spans="26:27" x14ac:dyDescent="0.2">
      <c r="Z10450" t="str">
        <f t="shared" si="381"/>
        <v/>
      </c>
      <c r="AA10450" t="str">
        <f t="shared" si="382"/>
        <v/>
      </c>
    </row>
    <row r="10451" spans="26:27" x14ac:dyDescent="0.2">
      <c r="Z10451" t="str">
        <f t="shared" si="381"/>
        <v/>
      </c>
      <c r="AA10451" t="str">
        <f t="shared" si="382"/>
        <v/>
      </c>
    </row>
    <row r="10452" spans="26:27" x14ac:dyDescent="0.2">
      <c r="Z10452" t="str">
        <f t="shared" si="381"/>
        <v/>
      </c>
      <c r="AA10452" t="str">
        <f t="shared" si="382"/>
        <v/>
      </c>
    </row>
    <row r="10453" spans="26:27" x14ac:dyDescent="0.2">
      <c r="Z10453" t="str">
        <f t="shared" si="381"/>
        <v/>
      </c>
      <c r="AA10453" t="str">
        <f t="shared" si="382"/>
        <v/>
      </c>
    </row>
    <row r="10454" spans="26:27" x14ac:dyDescent="0.2">
      <c r="Z10454" t="str">
        <f t="shared" si="381"/>
        <v/>
      </c>
      <c r="AA10454" t="str">
        <f t="shared" si="382"/>
        <v/>
      </c>
    </row>
    <row r="10455" spans="26:27" x14ac:dyDescent="0.2">
      <c r="Z10455" t="str">
        <f t="shared" si="381"/>
        <v/>
      </c>
      <c r="AA10455" t="str">
        <f t="shared" si="382"/>
        <v/>
      </c>
    </row>
    <row r="10456" spans="26:27" x14ac:dyDescent="0.2">
      <c r="Z10456" t="str">
        <f t="shared" si="381"/>
        <v/>
      </c>
      <c r="AA10456" t="str">
        <f t="shared" si="382"/>
        <v/>
      </c>
    </row>
    <row r="10457" spans="26:27" x14ac:dyDescent="0.2">
      <c r="Z10457" t="str">
        <f t="shared" si="381"/>
        <v/>
      </c>
      <c r="AA10457" t="str">
        <f t="shared" si="382"/>
        <v/>
      </c>
    </row>
    <row r="10458" spans="26:27" x14ac:dyDescent="0.2">
      <c r="Z10458" t="str">
        <f t="shared" si="381"/>
        <v/>
      </c>
      <c r="AA10458" t="str">
        <f t="shared" si="382"/>
        <v/>
      </c>
    </row>
    <row r="10459" spans="26:27" x14ac:dyDescent="0.2">
      <c r="Z10459" t="str">
        <f t="shared" si="381"/>
        <v/>
      </c>
      <c r="AA10459" t="str">
        <f t="shared" si="382"/>
        <v/>
      </c>
    </row>
    <row r="10460" spans="26:27" x14ac:dyDescent="0.2">
      <c r="Z10460" t="str">
        <f t="shared" si="381"/>
        <v/>
      </c>
      <c r="AA10460" t="str">
        <f t="shared" si="382"/>
        <v/>
      </c>
    </row>
    <row r="10461" spans="26:27" x14ac:dyDescent="0.2">
      <c r="Z10461" t="str">
        <f t="shared" si="381"/>
        <v/>
      </c>
      <c r="AA10461" t="str">
        <f t="shared" si="382"/>
        <v/>
      </c>
    </row>
    <row r="10462" spans="26:27" x14ac:dyDescent="0.2">
      <c r="Z10462" t="str">
        <f t="shared" si="381"/>
        <v/>
      </c>
      <c r="AA10462" t="str">
        <f t="shared" si="382"/>
        <v/>
      </c>
    </row>
    <row r="10463" spans="26:27" x14ac:dyDescent="0.2">
      <c r="Z10463" t="str">
        <f t="shared" si="381"/>
        <v/>
      </c>
      <c r="AA10463" t="str">
        <f t="shared" si="382"/>
        <v/>
      </c>
    </row>
    <row r="10464" spans="26:27" x14ac:dyDescent="0.2">
      <c r="Z10464" t="str">
        <f t="shared" si="381"/>
        <v/>
      </c>
      <c r="AA10464" t="str">
        <f t="shared" si="382"/>
        <v/>
      </c>
    </row>
    <row r="10465" spans="26:27" x14ac:dyDescent="0.2">
      <c r="Z10465" t="str">
        <f t="shared" si="381"/>
        <v/>
      </c>
      <c r="AA10465" t="str">
        <f t="shared" si="382"/>
        <v/>
      </c>
    </row>
    <row r="10466" spans="26:27" x14ac:dyDescent="0.2">
      <c r="Z10466" t="str">
        <f t="shared" ref="Z10466:Z10529" si="383">A10466&amp;B10466&amp;D10466</f>
        <v/>
      </c>
      <c r="AA10466" t="str">
        <f t="shared" ref="AA10466:AA10529" si="384">$A10466&amp;$B10466&amp;$D10466</f>
        <v/>
      </c>
    </row>
    <row r="10467" spans="26:27" x14ac:dyDescent="0.2">
      <c r="Z10467" t="str">
        <f t="shared" si="383"/>
        <v/>
      </c>
      <c r="AA10467" t="str">
        <f t="shared" si="384"/>
        <v/>
      </c>
    </row>
    <row r="10468" spans="26:27" x14ac:dyDescent="0.2">
      <c r="Z10468" t="str">
        <f t="shared" si="383"/>
        <v/>
      </c>
      <c r="AA10468" t="str">
        <f t="shared" si="384"/>
        <v/>
      </c>
    </row>
    <row r="10469" spans="26:27" x14ac:dyDescent="0.2">
      <c r="Z10469" t="str">
        <f t="shared" si="383"/>
        <v/>
      </c>
      <c r="AA10469" t="str">
        <f t="shared" si="384"/>
        <v/>
      </c>
    </row>
    <row r="10470" spans="26:27" x14ac:dyDescent="0.2">
      <c r="Z10470" t="str">
        <f t="shared" si="383"/>
        <v/>
      </c>
      <c r="AA10470" t="str">
        <f t="shared" si="384"/>
        <v/>
      </c>
    </row>
    <row r="10471" spans="26:27" x14ac:dyDescent="0.2">
      <c r="Z10471" t="str">
        <f t="shared" si="383"/>
        <v/>
      </c>
      <c r="AA10471" t="str">
        <f t="shared" si="384"/>
        <v/>
      </c>
    </row>
    <row r="10472" spans="26:27" x14ac:dyDescent="0.2">
      <c r="Z10472" t="str">
        <f t="shared" si="383"/>
        <v/>
      </c>
      <c r="AA10472" t="str">
        <f t="shared" si="384"/>
        <v/>
      </c>
    </row>
    <row r="10473" spans="26:27" x14ac:dyDescent="0.2">
      <c r="Z10473" t="str">
        <f t="shared" si="383"/>
        <v/>
      </c>
      <c r="AA10473" t="str">
        <f t="shared" si="384"/>
        <v/>
      </c>
    </row>
    <row r="10474" spans="26:27" x14ac:dyDescent="0.2">
      <c r="Z10474" t="str">
        <f t="shared" si="383"/>
        <v/>
      </c>
      <c r="AA10474" t="str">
        <f t="shared" si="384"/>
        <v/>
      </c>
    </row>
    <row r="10475" spans="26:27" x14ac:dyDescent="0.2">
      <c r="Z10475" t="str">
        <f t="shared" si="383"/>
        <v/>
      </c>
      <c r="AA10475" t="str">
        <f t="shared" si="384"/>
        <v/>
      </c>
    </row>
    <row r="10476" spans="26:27" x14ac:dyDescent="0.2">
      <c r="Z10476" t="str">
        <f t="shared" si="383"/>
        <v/>
      </c>
      <c r="AA10476" t="str">
        <f t="shared" si="384"/>
        <v/>
      </c>
    </row>
    <row r="10477" spans="26:27" x14ac:dyDescent="0.2">
      <c r="Z10477" t="str">
        <f t="shared" si="383"/>
        <v/>
      </c>
      <c r="AA10477" t="str">
        <f t="shared" si="384"/>
        <v/>
      </c>
    </row>
    <row r="10478" spans="26:27" x14ac:dyDescent="0.2">
      <c r="Z10478" t="str">
        <f t="shared" si="383"/>
        <v/>
      </c>
      <c r="AA10478" t="str">
        <f t="shared" si="384"/>
        <v/>
      </c>
    </row>
    <row r="10479" spans="26:27" x14ac:dyDescent="0.2">
      <c r="Z10479" t="str">
        <f t="shared" si="383"/>
        <v/>
      </c>
      <c r="AA10479" t="str">
        <f t="shared" si="384"/>
        <v/>
      </c>
    </row>
    <row r="10480" spans="26:27" x14ac:dyDescent="0.2">
      <c r="Z10480" t="str">
        <f t="shared" si="383"/>
        <v/>
      </c>
      <c r="AA10480" t="str">
        <f t="shared" si="384"/>
        <v/>
      </c>
    </row>
    <row r="10481" spans="26:27" x14ac:dyDescent="0.2">
      <c r="Z10481" t="str">
        <f t="shared" si="383"/>
        <v/>
      </c>
      <c r="AA10481" t="str">
        <f t="shared" si="384"/>
        <v/>
      </c>
    </row>
    <row r="10482" spans="26:27" x14ac:dyDescent="0.2">
      <c r="Z10482" t="str">
        <f t="shared" si="383"/>
        <v/>
      </c>
      <c r="AA10482" t="str">
        <f t="shared" si="384"/>
        <v/>
      </c>
    </row>
    <row r="10483" spans="26:27" x14ac:dyDescent="0.2">
      <c r="Z10483" t="str">
        <f t="shared" si="383"/>
        <v/>
      </c>
      <c r="AA10483" t="str">
        <f t="shared" si="384"/>
        <v/>
      </c>
    </row>
    <row r="10484" spans="26:27" x14ac:dyDescent="0.2">
      <c r="Z10484" t="str">
        <f t="shared" si="383"/>
        <v/>
      </c>
      <c r="AA10484" t="str">
        <f t="shared" si="384"/>
        <v/>
      </c>
    </row>
    <row r="10485" spans="26:27" x14ac:dyDescent="0.2">
      <c r="Z10485" t="str">
        <f t="shared" si="383"/>
        <v/>
      </c>
      <c r="AA10485" t="str">
        <f t="shared" si="384"/>
        <v/>
      </c>
    </row>
    <row r="10486" spans="26:27" x14ac:dyDescent="0.2">
      <c r="Z10486" t="str">
        <f t="shared" si="383"/>
        <v/>
      </c>
      <c r="AA10486" t="str">
        <f t="shared" si="384"/>
        <v/>
      </c>
    </row>
    <row r="10487" spans="26:27" x14ac:dyDescent="0.2">
      <c r="Z10487" t="str">
        <f t="shared" si="383"/>
        <v/>
      </c>
      <c r="AA10487" t="str">
        <f t="shared" si="384"/>
        <v/>
      </c>
    </row>
    <row r="10488" spans="26:27" x14ac:dyDescent="0.2">
      <c r="Z10488" t="str">
        <f t="shared" si="383"/>
        <v/>
      </c>
      <c r="AA10488" t="str">
        <f t="shared" si="384"/>
        <v/>
      </c>
    </row>
    <row r="10489" spans="26:27" x14ac:dyDescent="0.2">
      <c r="Z10489" t="str">
        <f t="shared" si="383"/>
        <v/>
      </c>
      <c r="AA10489" t="str">
        <f t="shared" si="384"/>
        <v/>
      </c>
    </row>
    <row r="10490" spans="26:27" x14ac:dyDescent="0.2">
      <c r="Z10490" t="str">
        <f t="shared" si="383"/>
        <v/>
      </c>
      <c r="AA10490" t="str">
        <f t="shared" si="384"/>
        <v/>
      </c>
    </row>
    <row r="10491" spans="26:27" x14ac:dyDescent="0.2">
      <c r="Z10491" t="str">
        <f t="shared" si="383"/>
        <v/>
      </c>
      <c r="AA10491" t="str">
        <f t="shared" si="384"/>
        <v/>
      </c>
    </row>
    <row r="10492" spans="26:27" x14ac:dyDescent="0.2">
      <c r="Z10492" t="str">
        <f t="shared" si="383"/>
        <v/>
      </c>
      <c r="AA10492" t="str">
        <f t="shared" si="384"/>
        <v/>
      </c>
    </row>
    <row r="10493" spans="26:27" x14ac:dyDescent="0.2">
      <c r="Z10493" t="str">
        <f t="shared" si="383"/>
        <v/>
      </c>
      <c r="AA10493" t="str">
        <f t="shared" si="384"/>
        <v/>
      </c>
    </row>
    <row r="10494" spans="26:27" x14ac:dyDescent="0.2">
      <c r="Z10494" t="str">
        <f t="shared" si="383"/>
        <v/>
      </c>
      <c r="AA10494" t="str">
        <f t="shared" si="384"/>
        <v/>
      </c>
    </row>
    <row r="10495" spans="26:27" x14ac:dyDescent="0.2">
      <c r="Z10495" t="str">
        <f t="shared" si="383"/>
        <v/>
      </c>
      <c r="AA10495" t="str">
        <f t="shared" si="384"/>
        <v/>
      </c>
    </row>
    <row r="10496" spans="26:27" x14ac:dyDescent="0.2">
      <c r="Z10496" t="str">
        <f t="shared" si="383"/>
        <v/>
      </c>
      <c r="AA10496" t="str">
        <f t="shared" si="384"/>
        <v/>
      </c>
    </row>
    <row r="10497" spans="26:27" x14ac:dyDescent="0.2">
      <c r="Z10497" t="str">
        <f t="shared" si="383"/>
        <v/>
      </c>
      <c r="AA10497" t="str">
        <f t="shared" si="384"/>
        <v/>
      </c>
    </row>
    <row r="10498" spans="26:27" x14ac:dyDescent="0.2">
      <c r="Z10498" t="str">
        <f t="shared" si="383"/>
        <v/>
      </c>
      <c r="AA10498" t="str">
        <f t="shared" si="384"/>
        <v/>
      </c>
    </row>
    <row r="10499" spans="26:27" x14ac:dyDescent="0.2">
      <c r="Z10499" t="str">
        <f t="shared" si="383"/>
        <v/>
      </c>
      <c r="AA10499" t="str">
        <f t="shared" si="384"/>
        <v/>
      </c>
    </row>
    <row r="10500" spans="26:27" x14ac:dyDescent="0.2">
      <c r="Z10500" t="str">
        <f t="shared" si="383"/>
        <v/>
      </c>
      <c r="AA10500" t="str">
        <f t="shared" si="384"/>
        <v/>
      </c>
    </row>
    <row r="10501" spans="26:27" x14ac:dyDescent="0.2">
      <c r="Z10501" t="str">
        <f t="shared" si="383"/>
        <v/>
      </c>
      <c r="AA10501" t="str">
        <f t="shared" si="384"/>
        <v/>
      </c>
    </row>
    <row r="10502" spans="26:27" x14ac:dyDescent="0.2">
      <c r="Z10502" t="str">
        <f t="shared" si="383"/>
        <v/>
      </c>
      <c r="AA10502" t="str">
        <f t="shared" si="384"/>
        <v/>
      </c>
    </row>
    <row r="10503" spans="26:27" x14ac:dyDescent="0.2">
      <c r="Z10503" t="str">
        <f t="shared" si="383"/>
        <v/>
      </c>
      <c r="AA10503" t="str">
        <f t="shared" si="384"/>
        <v/>
      </c>
    </row>
    <row r="10504" spans="26:27" x14ac:dyDescent="0.2">
      <c r="Z10504" t="str">
        <f t="shared" si="383"/>
        <v/>
      </c>
      <c r="AA10504" t="str">
        <f t="shared" si="384"/>
        <v/>
      </c>
    </row>
    <row r="10505" spans="26:27" x14ac:dyDescent="0.2">
      <c r="Z10505" t="str">
        <f t="shared" si="383"/>
        <v/>
      </c>
      <c r="AA10505" t="str">
        <f t="shared" si="384"/>
        <v/>
      </c>
    </row>
    <row r="10506" spans="26:27" x14ac:dyDescent="0.2">
      <c r="Z10506" t="str">
        <f t="shared" si="383"/>
        <v/>
      </c>
      <c r="AA10506" t="str">
        <f t="shared" si="384"/>
        <v/>
      </c>
    </row>
    <row r="10507" spans="26:27" x14ac:dyDescent="0.2">
      <c r="Z10507" t="str">
        <f t="shared" si="383"/>
        <v/>
      </c>
      <c r="AA10507" t="str">
        <f t="shared" si="384"/>
        <v/>
      </c>
    </row>
    <row r="10508" spans="26:27" x14ac:dyDescent="0.2">
      <c r="Z10508" t="str">
        <f t="shared" si="383"/>
        <v/>
      </c>
      <c r="AA10508" t="str">
        <f t="shared" si="384"/>
        <v/>
      </c>
    </row>
    <row r="10509" spans="26:27" x14ac:dyDescent="0.2">
      <c r="Z10509" t="str">
        <f t="shared" si="383"/>
        <v/>
      </c>
      <c r="AA10509" t="str">
        <f t="shared" si="384"/>
        <v/>
      </c>
    </row>
    <row r="10510" spans="26:27" x14ac:dyDescent="0.2">
      <c r="Z10510" t="str">
        <f t="shared" si="383"/>
        <v/>
      </c>
      <c r="AA10510" t="str">
        <f t="shared" si="384"/>
        <v/>
      </c>
    </row>
    <row r="10511" spans="26:27" x14ac:dyDescent="0.2">
      <c r="Z10511" t="str">
        <f t="shared" si="383"/>
        <v/>
      </c>
      <c r="AA10511" t="str">
        <f t="shared" si="384"/>
        <v/>
      </c>
    </row>
    <row r="10512" spans="26:27" x14ac:dyDescent="0.2">
      <c r="Z10512" t="str">
        <f t="shared" si="383"/>
        <v/>
      </c>
      <c r="AA10512" t="str">
        <f t="shared" si="384"/>
        <v/>
      </c>
    </row>
    <row r="10513" spans="26:27" x14ac:dyDescent="0.2">
      <c r="Z10513" t="str">
        <f t="shared" si="383"/>
        <v/>
      </c>
      <c r="AA10513" t="str">
        <f t="shared" si="384"/>
        <v/>
      </c>
    </row>
    <row r="10514" spans="26:27" x14ac:dyDescent="0.2">
      <c r="Z10514" t="str">
        <f t="shared" si="383"/>
        <v/>
      </c>
      <c r="AA10514" t="str">
        <f t="shared" si="384"/>
        <v/>
      </c>
    </row>
    <row r="10515" spans="26:27" x14ac:dyDescent="0.2">
      <c r="Z10515" t="str">
        <f t="shared" si="383"/>
        <v/>
      </c>
      <c r="AA10515" t="str">
        <f t="shared" si="384"/>
        <v/>
      </c>
    </row>
    <row r="10516" spans="26:27" x14ac:dyDescent="0.2">
      <c r="Z10516" t="str">
        <f t="shared" si="383"/>
        <v/>
      </c>
      <c r="AA10516" t="str">
        <f t="shared" si="384"/>
        <v/>
      </c>
    </row>
    <row r="10517" spans="26:27" x14ac:dyDescent="0.2">
      <c r="Z10517" t="str">
        <f t="shared" si="383"/>
        <v/>
      </c>
      <c r="AA10517" t="str">
        <f t="shared" si="384"/>
        <v/>
      </c>
    </row>
    <row r="10518" spans="26:27" x14ac:dyDescent="0.2">
      <c r="Z10518" t="str">
        <f t="shared" si="383"/>
        <v/>
      </c>
      <c r="AA10518" t="str">
        <f t="shared" si="384"/>
        <v/>
      </c>
    </row>
    <row r="10519" spans="26:27" x14ac:dyDescent="0.2">
      <c r="Z10519" t="str">
        <f t="shared" si="383"/>
        <v/>
      </c>
      <c r="AA10519" t="str">
        <f t="shared" si="384"/>
        <v/>
      </c>
    </row>
    <row r="10520" spans="26:27" x14ac:dyDescent="0.2">
      <c r="Z10520" t="str">
        <f t="shared" si="383"/>
        <v/>
      </c>
      <c r="AA10520" t="str">
        <f t="shared" si="384"/>
        <v/>
      </c>
    </row>
    <row r="10521" spans="26:27" x14ac:dyDescent="0.2">
      <c r="Z10521" t="str">
        <f t="shared" si="383"/>
        <v/>
      </c>
      <c r="AA10521" t="str">
        <f t="shared" si="384"/>
        <v/>
      </c>
    </row>
    <row r="10522" spans="26:27" x14ac:dyDescent="0.2">
      <c r="Z10522" t="str">
        <f t="shared" si="383"/>
        <v/>
      </c>
      <c r="AA10522" t="str">
        <f t="shared" si="384"/>
        <v/>
      </c>
    </row>
    <row r="10523" spans="26:27" x14ac:dyDescent="0.2">
      <c r="Z10523" t="str">
        <f t="shared" si="383"/>
        <v/>
      </c>
      <c r="AA10523" t="str">
        <f t="shared" si="384"/>
        <v/>
      </c>
    </row>
    <row r="10524" spans="26:27" x14ac:dyDescent="0.2">
      <c r="Z10524" t="str">
        <f t="shared" si="383"/>
        <v/>
      </c>
      <c r="AA10524" t="str">
        <f t="shared" si="384"/>
        <v/>
      </c>
    </row>
    <row r="10525" spans="26:27" x14ac:dyDescent="0.2">
      <c r="Z10525" t="str">
        <f t="shared" si="383"/>
        <v/>
      </c>
      <c r="AA10525" t="str">
        <f t="shared" si="384"/>
        <v/>
      </c>
    </row>
    <row r="10526" spans="26:27" x14ac:dyDescent="0.2">
      <c r="Z10526" t="str">
        <f t="shared" si="383"/>
        <v/>
      </c>
      <c r="AA10526" t="str">
        <f t="shared" si="384"/>
        <v/>
      </c>
    </row>
    <row r="10527" spans="26:27" x14ac:dyDescent="0.2">
      <c r="Z10527" t="str">
        <f t="shared" si="383"/>
        <v/>
      </c>
      <c r="AA10527" t="str">
        <f t="shared" si="384"/>
        <v/>
      </c>
    </row>
    <row r="10528" spans="26:27" x14ac:dyDescent="0.2">
      <c r="Z10528" t="str">
        <f t="shared" si="383"/>
        <v/>
      </c>
      <c r="AA10528" t="str">
        <f t="shared" si="384"/>
        <v/>
      </c>
    </row>
    <row r="10529" spans="26:27" x14ac:dyDescent="0.2">
      <c r="Z10529" t="str">
        <f t="shared" si="383"/>
        <v/>
      </c>
      <c r="AA10529" t="str">
        <f t="shared" si="384"/>
        <v/>
      </c>
    </row>
    <row r="10530" spans="26:27" x14ac:dyDescent="0.2">
      <c r="Z10530" t="str">
        <f t="shared" ref="Z10530:Z10593" si="385">A10530&amp;B10530&amp;D10530</f>
        <v/>
      </c>
      <c r="AA10530" t="str">
        <f t="shared" ref="AA10530:AA10593" si="386">$A10530&amp;$B10530&amp;$D10530</f>
        <v/>
      </c>
    </row>
    <row r="10531" spans="26:27" x14ac:dyDescent="0.2">
      <c r="Z10531" t="str">
        <f t="shared" si="385"/>
        <v/>
      </c>
      <c r="AA10531" t="str">
        <f t="shared" si="386"/>
        <v/>
      </c>
    </row>
    <row r="10532" spans="26:27" x14ac:dyDescent="0.2">
      <c r="Z10532" t="str">
        <f t="shared" si="385"/>
        <v/>
      </c>
      <c r="AA10532" t="str">
        <f t="shared" si="386"/>
        <v/>
      </c>
    </row>
    <row r="10533" spans="26:27" x14ac:dyDescent="0.2">
      <c r="Z10533" t="str">
        <f t="shared" si="385"/>
        <v/>
      </c>
      <c r="AA10533" t="str">
        <f t="shared" si="386"/>
        <v/>
      </c>
    </row>
    <row r="10534" spans="26:27" x14ac:dyDescent="0.2">
      <c r="Z10534" t="str">
        <f t="shared" si="385"/>
        <v/>
      </c>
      <c r="AA10534" t="str">
        <f t="shared" si="386"/>
        <v/>
      </c>
    </row>
    <row r="10535" spans="26:27" x14ac:dyDescent="0.2">
      <c r="Z10535" t="str">
        <f t="shared" si="385"/>
        <v/>
      </c>
      <c r="AA10535" t="str">
        <f t="shared" si="386"/>
        <v/>
      </c>
    </row>
    <row r="10536" spans="26:27" x14ac:dyDescent="0.2">
      <c r="Z10536" t="str">
        <f t="shared" si="385"/>
        <v/>
      </c>
      <c r="AA10536" t="str">
        <f t="shared" si="386"/>
        <v/>
      </c>
    </row>
    <row r="10537" spans="26:27" x14ac:dyDescent="0.2">
      <c r="Z10537" t="str">
        <f t="shared" si="385"/>
        <v/>
      </c>
      <c r="AA10537" t="str">
        <f t="shared" si="386"/>
        <v/>
      </c>
    </row>
    <row r="10538" spans="26:27" x14ac:dyDescent="0.2">
      <c r="Z10538" t="str">
        <f t="shared" si="385"/>
        <v/>
      </c>
      <c r="AA10538" t="str">
        <f t="shared" si="386"/>
        <v/>
      </c>
    </row>
    <row r="10539" spans="26:27" x14ac:dyDescent="0.2">
      <c r="Z10539" t="str">
        <f t="shared" si="385"/>
        <v/>
      </c>
      <c r="AA10539" t="str">
        <f t="shared" si="386"/>
        <v/>
      </c>
    </row>
    <row r="10540" spans="26:27" x14ac:dyDescent="0.2">
      <c r="Z10540" t="str">
        <f t="shared" si="385"/>
        <v/>
      </c>
      <c r="AA10540" t="str">
        <f t="shared" si="386"/>
        <v/>
      </c>
    </row>
    <row r="10541" spans="26:27" x14ac:dyDescent="0.2">
      <c r="Z10541" t="str">
        <f t="shared" si="385"/>
        <v/>
      </c>
      <c r="AA10541" t="str">
        <f t="shared" si="386"/>
        <v/>
      </c>
    </row>
    <row r="10542" spans="26:27" x14ac:dyDescent="0.2">
      <c r="Z10542" t="str">
        <f t="shared" si="385"/>
        <v/>
      </c>
      <c r="AA10542" t="str">
        <f t="shared" si="386"/>
        <v/>
      </c>
    </row>
    <row r="10543" spans="26:27" x14ac:dyDescent="0.2">
      <c r="Z10543" t="str">
        <f t="shared" si="385"/>
        <v/>
      </c>
      <c r="AA10543" t="str">
        <f t="shared" si="386"/>
        <v/>
      </c>
    </row>
    <row r="10544" spans="26:27" x14ac:dyDescent="0.2">
      <c r="Z10544" t="str">
        <f t="shared" si="385"/>
        <v/>
      </c>
      <c r="AA10544" t="str">
        <f t="shared" si="386"/>
        <v/>
      </c>
    </row>
    <row r="10545" spans="26:27" x14ac:dyDescent="0.2">
      <c r="Z10545" t="str">
        <f t="shared" si="385"/>
        <v/>
      </c>
      <c r="AA10545" t="str">
        <f t="shared" si="386"/>
        <v/>
      </c>
    </row>
    <row r="10546" spans="26:27" x14ac:dyDescent="0.2">
      <c r="Z10546" t="str">
        <f t="shared" si="385"/>
        <v/>
      </c>
      <c r="AA10546" t="str">
        <f t="shared" si="386"/>
        <v/>
      </c>
    </row>
    <row r="10547" spans="26:27" x14ac:dyDescent="0.2">
      <c r="Z10547" t="str">
        <f t="shared" si="385"/>
        <v/>
      </c>
      <c r="AA10547" t="str">
        <f t="shared" si="386"/>
        <v/>
      </c>
    </row>
    <row r="10548" spans="26:27" x14ac:dyDescent="0.2">
      <c r="Z10548" t="str">
        <f t="shared" si="385"/>
        <v/>
      </c>
      <c r="AA10548" t="str">
        <f t="shared" si="386"/>
        <v/>
      </c>
    </row>
    <row r="10549" spans="26:27" x14ac:dyDescent="0.2">
      <c r="Z10549" t="str">
        <f t="shared" si="385"/>
        <v/>
      </c>
      <c r="AA10549" t="str">
        <f t="shared" si="386"/>
        <v/>
      </c>
    </row>
    <row r="10550" spans="26:27" x14ac:dyDescent="0.2">
      <c r="Z10550" t="str">
        <f t="shared" si="385"/>
        <v/>
      </c>
      <c r="AA10550" t="str">
        <f t="shared" si="386"/>
        <v/>
      </c>
    </row>
    <row r="10551" spans="26:27" x14ac:dyDescent="0.2">
      <c r="Z10551" t="str">
        <f t="shared" si="385"/>
        <v/>
      </c>
      <c r="AA10551" t="str">
        <f t="shared" si="386"/>
        <v/>
      </c>
    </row>
    <row r="10552" spans="26:27" x14ac:dyDescent="0.2">
      <c r="Z10552" t="str">
        <f t="shared" si="385"/>
        <v/>
      </c>
      <c r="AA10552" t="str">
        <f t="shared" si="386"/>
        <v/>
      </c>
    </row>
    <row r="10553" spans="26:27" x14ac:dyDescent="0.2">
      <c r="Z10553" t="str">
        <f t="shared" si="385"/>
        <v/>
      </c>
      <c r="AA10553" t="str">
        <f t="shared" si="386"/>
        <v/>
      </c>
    </row>
    <row r="10554" spans="26:27" x14ac:dyDescent="0.2">
      <c r="Z10554" t="str">
        <f t="shared" si="385"/>
        <v/>
      </c>
      <c r="AA10554" t="str">
        <f t="shared" si="386"/>
        <v/>
      </c>
    </row>
    <row r="10555" spans="26:27" x14ac:dyDescent="0.2">
      <c r="Z10555" t="str">
        <f t="shared" si="385"/>
        <v/>
      </c>
      <c r="AA10555" t="str">
        <f t="shared" si="386"/>
        <v/>
      </c>
    </row>
    <row r="10556" spans="26:27" x14ac:dyDescent="0.2">
      <c r="Z10556" t="str">
        <f t="shared" si="385"/>
        <v/>
      </c>
      <c r="AA10556" t="str">
        <f t="shared" si="386"/>
        <v/>
      </c>
    </row>
    <row r="10557" spans="26:27" x14ac:dyDescent="0.2">
      <c r="Z10557" t="str">
        <f t="shared" si="385"/>
        <v/>
      </c>
      <c r="AA10557" t="str">
        <f t="shared" si="386"/>
        <v/>
      </c>
    </row>
    <row r="10558" spans="26:27" x14ac:dyDescent="0.2">
      <c r="Z10558" t="str">
        <f t="shared" si="385"/>
        <v/>
      </c>
      <c r="AA10558" t="str">
        <f t="shared" si="386"/>
        <v/>
      </c>
    </row>
    <row r="10559" spans="26:27" x14ac:dyDescent="0.2">
      <c r="Z10559" t="str">
        <f t="shared" si="385"/>
        <v/>
      </c>
      <c r="AA10559" t="str">
        <f t="shared" si="386"/>
        <v/>
      </c>
    </row>
    <row r="10560" spans="26:27" x14ac:dyDescent="0.2">
      <c r="Z10560" t="str">
        <f t="shared" si="385"/>
        <v/>
      </c>
      <c r="AA10560" t="str">
        <f t="shared" si="386"/>
        <v/>
      </c>
    </row>
    <row r="10561" spans="26:27" x14ac:dyDescent="0.2">
      <c r="Z10561" t="str">
        <f t="shared" si="385"/>
        <v/>
      </c>
      <c r="AA10561" t="str">
        <f t="shared" si="386"/>
        <v/>
      </c>
    </row>
    <row r="10562" spans="26:27" x14ac:dyDescent="0.2">
      <c r="Z10562" t="str">
        <f t="shared" si="385"/>
        <v/>
      </c>
      <c r="AA10562" t="str">
        <f t="shared" si="386"/>
        <v/>
      </c>
    </row>
    <row r="10563" spans="26:27" x14ac:dyDescent="0.2">
      <c r="Z10563" t="str">
        <f t="shared" si="385"/>
        <v/>
      </c>
      <c r="AA10563" t="str">
        <f t="shared" si="386"/>
        <v/>
      </c>
    </row>
    <row r="10564" spans="26:27" x14ac:dyDescent="0.2">
      <c r="Z10564" t="str">
        <f t="shared" si="385"/>
        <v/>
      </c>
      <c r="AA10564" t="str">
        <f t="shared" si="386"/>
        <v/>
      </c>
    </row>
    <row r="10565" spans="26:27" x14ac:dyDescent="0.2">
      <c r="Z10565" t="str">
        <f t="shared" si="385"/>
        <v/>
      </c>
      <c r="AA10565" t="str">
        <f t="shared" si="386"/>
        <v/>
      </c>
    </row>
    <row r="10566" spans="26:27" x14ac:dyDescent="0.2">
      <c r="Z10566" t="str">
        <f t="shared" si="385"/>
        <v/>
      </c>
      <c r="AA10566" t="str">
        <f t="shared" si="386"/>
        <v/>
      </c>
    </row>
    <row r="10567" spans="26:27" x14ac:dyDescent="0.2">
      <c r="Z10567" t="str">
        <f t="shared" si="385"/>
        <v/>
      </c>
      <c r="AA10567" t="str">
        <f t="shared" si="386"/>
        <v/>
      </c>
    </row>
    <row r="10568" spans="26:27" x14ac:dyDescent="0.2">
      <c r="Z10568" t="str">
        <f t="shared" si="385"/>
        <v/>
      </c>
      <c r="AA10568" t="str">
        <f t="shared" si="386"/>
        <v/>
      </c>
    </row>
    <row r="10569" spans="26:27" x14ac:dyDescent="0.2">
      <c r="Z10569" t="str">
        <f t="shared" si="385"/>
        <v/>
      </c>
      <c r="AA10569" t="str">
        <f t="shared" si="386"/>
        <v/>
      </c>
    </row>
    <row r="10570" spans="26:27" x14ac:dyDescent="0.2">
      <c r="Z10570" t="str">
        <f t="shared" si="385"/>
        <v/>
      </c>
      <c r="AA10570" t="str">
        <f t="shared" si="386"/>
        <v/>
      </c>
    </row>
    <row r="10571" spans="26:27" x14ac:dyDescent="0.2">
      <c r="Z10571" t="str">
        <f t="shared" si="385"/>
        <v/>
      </c>
      <c r="AA10571" t="str">
        <f t="shared" si="386"/>
        <v/>
      </c>
    </row>
    <row r="10572" spans="26:27" x14ac:dyDescent="0.2">
      <c r="Z10572" t="str">
        <f t="shared" si="385"/>
        <v/>
      </c>
      <c r="AA10572" t="str">
        <f t="shared" si="386"/>
        <v/>
      </c>
    </row>
    <row r="10573" spans="26:27" x14ac:dyDescent="0.2">
      <c r="Z10573" t="str">
        <f t="shared" si="385"/>
        <v/>
      </c>
      <c r="AA10573" t="str">
        <f t="shared" si="386"/>
        <v/>
      </c>
    </row>
    <row r="10574" spans="26:27" x14ac:dyDescent="0.2">
      <c r="Z10574" t="str">
        <f t="shared" si="385"/>
        <v/>
      </c>
      <c r="AA10574" t="str">
        <f t="shared" si="386"/>
        <v/>
      </c>
    </row>
    <row r="10575" spans="26:27" x14ac:dyDescent="0.2">
      <c r="Z10575" t="str">
        <f t="shared" si="385"/>
        <v/>
      </c>
      <c r="AA10575" t="str">
        <f t="shared" si="386"/>
        <v/>
      </c>
    </row>
    <row r="10576" spans="26:27" x14ac:dyDescent="0.2">
      <c r="Z10576" t="str">
        <f t="shared" si="385"/>
        <v/>
      </c>
      <c r="AA10576" t="str">
        <f t="shared" si="386"/>
        <v/>
      </c>
    </row>
    <row r="10577" spans="26:27" x14ac:dyDescent="0.2">
      <c r="Z10577" t="str">
        <f t="shared" si="385"/>
        <v/>
      </c>
      <c r="AA10577" t="str">
        <f t="shared" si="386"/>
        <v/>
      </c>
    </row>
    <row r="10578" spans="26:27" x14ac:dyDescent="0.2">
      <c r="Z10578" t="str">
        <f t="shared" si="385"/>
        <v/>
      </c>
      <c r="AA10578" t="str">
        <f t="shared" si="386"/>
        <v/>
      </c>
    </row>
    <row r="10579" spans="26:27" x14ac:dyDescent="0.2">
      <c r="Z10579" t="str">
        <f t="shared" si="385"/>
        <v/>
      </c>
      <c r="AA10579" t="str">
        <f t="shared" si="386"/>
        <v/>
      </c>
    </row>
    <row r="10580" spans="26:27" x14ac:dyDescent="0.2">
      <c r="Z10580" t="str">
        <f t="shared" si="385"/>
        <v/>
      </c>
      <c r="AA10580" t="str">
        <f t="shared" si="386"/>
        <v/>
      </c>
    </row>
    <row r="10581" spans="26:27" x14ac:dyDescent="0.2">
      <c r="Z10581" t="str">
        <f t="shared" si="385"/>
        <v/>
      </c>
      <c r="AA10581" t="str">
        <f t="shared" si="386"/>
        <v/>
      </c>
    </row>
    <row r="10582" spans="26:27" x14ac:dyDescent="0.2">
      <c r="Z10582" t="str">
        <f t="shared" si="385"/>
        <v/>
      </c>
      <c r="AA10582" t="str">
        <f t="shared" si="386"/>
        <v/>
      </c>
    </row>
    <row r="10583" spans="26:27" x14ac:dyDescent="0.2">
      <c r="Z10583" t="str">
        <f t="shared" si="385"/>
        <v/>
      </c>
      <c r="AA10583" t="str">
        <f t="shared" si="386"/>
        <v/>
      </c>
    </row>
    <row r="10584" spans="26:27" x14ac:dyDescent="0.2">
      <c r="Z10584" t="str">
        <f t="shared" si="385"/>
        <v/>
      </c>
      <c r="AA10584" t="str">
        <f t="shared" si="386"/>
        <v/>
      </c>
    </row>
    <row r="10585" spans="26:27" x14ac:dyDescent="0.2">
      <c r="Z10585" t="str">
        <f t="shared" si="385"/>
        <v/>
      </c>
      <c r="AA10585" t="str">
        <f t="shared" si="386"/>
        <v/>
      </c>
    </row>
    <row r="10586" spans="26:27" x14ac:dyDescent="0.2">
      <c r="Z10586" t="str">
        <f t="shared" si="385"/>
        <v/>
      </c>
      <c r="AA10586" t="str">
        <f t="shared" si="386"/>
        <v/>
      </c>
    </row>
    <row r="10587" spans="26:27" x14ac:dyDescent="0.2">
      <c r="Z10587" t="str">
        <f t="shared" si="385"/>
        <v/>
      </c>
      <c r="AA10587" t="str">
        <f t="shared" si="386"/>
        <v/>
      </c>
    </row>
    <row r="10588" spans="26:27" x14ac:dyDescent="0.2">
      <c r="Z10588" t="str">
        <f t="shared" si="385"/>
        <v/>
      </c>
      <c r="AA10588" t="str">
        <f t="shared" si="386"/>
        <v/>
      </c>
    </row>
    <row r="10589" spans="26:27" x14ac:dyDescent="0.2">
      <c r="Z10589" t="str">
        <f t="shared" si="385"/>
        <v/>
      </c>
      <c r="AA10589" t="str">
        <f t="shared" si="386"/>
        <v/>
      </c>
    </row>
    <row r="10590" spans="26:27" x14ac:dyDescent="0.2">
      <c r="Z10590" t="str">
        <f t="shared" si="385"/>
        <v/>
      </c>
      <c r="AA10590" t="str">
        <f t="shared" si="386"/>
        <v/>
      </c>
    </row>
    <row r="10591" spans="26:27" x14ac:dyDescent="0.2">
      <c r="Z10591" t="str">
        <f t="shared" si="385"/>
        <v/>
      </c>
      <c r="AA10591" t="str">
        <f t="shared" si="386"/>
        <v/>
      </c>
    </row>
    <row r="10592" spans="26:27" x14ac:dyDescent="0.2">
      <c r="Z10592" t="str">
        <f t="shared" si="385"/>
        <v/>
      </c>
      <c r="AA10592" t="str">
        <f t="shared" si="386"/>
        <v/>
      </c>
    </row>
    <row r="10593" spans="26:27" x14ac:dyDescent="0.2">
      <c r="Z10593" t="str">
        <f t="shared" si="385"/>
        <v/>
      </c>
      <c r="AA10593" t="str">
        <f t="shared" si="386"/>
        <v/>
      </c>
    </row>
    <row r="10594" spans="26:27" x14ac:dyDescent="0.2">
      <c r="Z10594" t="str">
        <f t="shared" ref="Z10594:Z10657" si="387">A10594&amp;B10594&amp;D10594</f>
        <v/>
      </c>
      <c r="AA10594" t="str">
        <f t="shared" ref="AA10594:AA10657" si="388">$A10594&amp;$B10594&amp;$D10594</f>
        <v/>
      </c>
    </row>
    <row r="10595" spans="26:27" x14ac:dyDescent="0.2">
      <c r="Z10595" t="str">
        <f t="shared" si="387"/>
        <v/>
      </c>
      <c r="AA10595" t="str">
        <f t="shared" si="388"/>
        <v/>
      </c>
    </row>
    <row r="10596" spans="26:27" x14ac:dyDescent="0.2">
      <c r="Z10596" t="str">
        <f t="shared" si="387"/>
        <v/>
      </c>
      <c r="AA10596" t="str">
        <f t="shared" si="388"/>
        <v/>
      </c>
    </row>
    <row r="10597" spans="26:27" x14ac:dyDescent="0.2">
      <c r="Z10597" t="str">
        <f t="shared" si="387"/>
        <v/>
      </c>
      <c r="AA10597" t="str">
        <f t="shared" si="388"/>
        <v/>
      </c>
    </row>
    <row r="10598" spans="26:27" x14ac:dyDescent="0.2">
      <c r="Z10598" t="str">
        <f t="shared" si="387"/>
        <v/>
      </c>
      <c r="AA10598" t="str">
        <f t="shared" si="388"/>
        <v/>
      </c>
    </row>
    <row r="10599" spans="26:27" x14ac:dyDescent="0.2">
      <c r="Z10599" t="str">
        <f t="shared" si="387"/>
        <v/>
      </c>
      <c r="AA10599" t="str">
        <f t="shared" si="388"/>
        <v/>
      </c>
    </row>
    <row r="10600" spans="26:27" x14ac:dyDescent="0.2">
      <c r="Z10600" t="str">
        <f t="shared" si="387"/>
        <v/>
      </c>
      <c r="AA10600" t="str">
        <f t="shared" si="388"/>
        <v/>
      </c>
    </row>
    <row r="10601" spans="26:27" x14ac:dyDescent="0.2">
      <c r="Z10601" t="str">
        <f t="shared" si="387"/>
        <v/>
      </c>
      <c r="AA10601" t="str">
        <f t="shared" si="388"/>
        <v/>
      </c>
    </row>
    <row r="10602" spans="26:27" x14ac:dyDescent="0.2">
      <c r="Z10602" t="str">
        <f t="shared" si="387"/>
        <v/>
      </c>
      <c r="AA10602" t="str">
        <f t="shared" si="388"/>
        <v/>
      </c>
    </row>
    <row r="10603" spans="26:27" x14ac:dyDescent="0.2">
      <c r="Z10603" t="str">
        <f t="shared" si="387"/>
        <v/>
      </c>
      <c r="AA10603" t="str">
        <f t="shared" si="388"/>
        <v/>
      </c>
    </row>
    <row r="10604" spans="26:27" x14ac:dyDescent="0.2">
      <c r="Z10604" t="str">
        <f t="shared" si="387"/>
        <v/>
      </c>
      <c r="AA10604" t="str">
        <f t="shared" si="388"/>
        <v/>
      </c>
    </row>
    <row r="10605" spans="26:27" x14ac:dyDescent="0.2">
      <c r="Z10605" t="str">
        <f t="shared" si="387"/>
        <v/>
      </c>
      <c r="AA10605" t="str">
        <f t="shared" si="388"/>
        <v/>
      </c>
    </row>
    <row r="10606" spans="26:27" x14ac:dyDescent="0.2">
      <c r="Z10606" t="str">
        <f t="shared" si="387"/>
        <v/>
      </c>
      <c r="AA10606" t="str">
        <f t="shared" si="388"/>
        <v/>
      </c>
    </row>
    <row r="10607" spans="26:27" x14ac:dyDescent="0.2">
      <c r="Z10607" t="str">
        <f t="shared" si="387"/>
        <v/>
      </c>
      <c r="AA10607" t="str">
        <f t="shared" si="388"/>
        <v/>
      </c>
    </row>
    <row r="10608" spans="26:27" x14ac:dyDescent="0.2">
      <c r="Z10608" t="str">
        <f t="shared" si="387"/>
        <v/>
      </c>
      <c r="AA10608" t="str">
        <f t="shared" si="388"/>
        <v/>
      </c>
    </row>
    <row r="10609" spans="26:27" x14ac:dyDescent="0.2">
      <c r="Z10609" t="str">
        <f t="shared" si="387"/>
        <v/>
      </c>
      <c r="AA10609" t="str">
        <f t="shared" si="388"/>
        <v/>
      </c>
    </row>
    <row r="10610" spans="26:27" x14ac:dyDescent="0.2">
      <c r="Z10610" t="str">
        <f t="shared" si="387"/>
        <v/>
      </c>
      <c r="AA10610" t="str">
        <f t="shared" si="388"/>
        <v/>
      </c>
    </row>
    <row r="10611" spans="26:27" x14ac:dyDescent="0.2">
      <c r="Z10611" t="str">
        <f t="shared" si="387"/>
        <v/>
      </c>
      <c r="AA10611" t="str">
        <f t="shared" si="388"/>
        <v/>
      </c>
    </row>
    <row r="10612" spans="26:27" x14ac:dyDescent="0.2">
      <c r="Z10612" t="str">
        <f t="shared" si="387"/>
        <v/>
      </c>
      <c r="AA10612" t="str">
        <f t="shared" si="388"/>
        <v/>
      </c>
    </row>
    <row r="10613" spans="26:27" x14ac:dyDescent="0.2">
      <c r="Z10613" t="str">
        <f t="shared" si="387"/>
        <v/>
      </c>
      <c r="AA10613" t="str">
        <f t="shared" si="388"/>
        <v/>
      </c>
    </row>
    <row r="10614" spans="26:27" x14ac:dyDescent="0.2">
      <c r="Z10614" t="str">
        <f t="shared" si="387"/>
        <v/>
      </c>
      <c r="AA10614" t="str">
        <f t="shared" si="388"/>
        <v/>
      </c>
    </row>
    <row r="10615" spans="26:27" x14ac:dyDescent="0.2">
      <c r="Z10615" t="str">
        <f t="shared" si="387"/>
        <v/>
      </c>
      <c r="AA10615" t="str">
        <f t="shared" si="388"/>
        <v/>
      </c>
    </row>
    <row r="10616" spans="26:27" x14ac:dyDescent="0.2">
      <c r="Z10616" t="str">
        <f t="shared" si="387"/>
        <v/>
      </c>
      <c r="AA10616" t="str">
        <f t="shared" si="388"/>
        <v/>
      </c>
    </row>
    <row r="10617" spans="26:27" x14ac:dyDescent="0.2">
      <c r="Z10617" t="str">
        <f t="shared" si="387"/>
        <v/>
      </c>
      <c r="AA10617" t="str">
        <f t="shared" si="388"/>
        <v/>
      </c>
    </row>
    <row r="10618" spans="26:27" x14ac:dyDescent="0.2">
      <c r="Z10618" t="str">
        <f t="shared" si="387"/>
        <v/>
      </c>
      <c r="AA10618" t="str">
        <f t="shared" si="388"/>
        <v/>
      </c>
    </row>
    <row r="10619" spans="26:27" x14ac:dyDescent="0.2">
      <c r="Z10619" t="str">
        <f t="shared" si="387"/>
        <v/>
      </c>
      <c r="AA10619" t="str">
        <f t="shared" si="388"/>
        <v/>
      </c>
    </row>
    <row r="10620" spans="26:27" x14ac:dyDescent="0.2">
      <c r="Z10620" t="str">
        <f t="shared" si="387"/>
        <v/>
      </c>
      <c r="AA10620" t="str">
        <f t="shared" si="388"/>
        <v/>
      </c>
    </row>
    <row r="10621" spans="26:27" x14ac:dyDescent="0.2">
      <c r="Z10621" t="str">
        <f t="shared" si="387"/>
        <v/>
      </c>
      <c r="AA10621" t="str">
        <f t="shared" si="388"/>
        <v/>
      </c>
    </row>
    <row r="10622" spans="26:27" x14ac:dyDescent="0.2">
      <c r="Z10622" t="str">
        <f t="shared" si="387"/>
        <v/>
      </c>
      <c r="AA10622" t="str">
        <f t="shared" si="388"/>
        <v/>
      </c>
    </row>
    <row r="10623" spans="26:27" x14ac:dyDescent="0.2">
      <c r="Z10623" t="str">
        <f t="shared" si="387"/>
        <v/>
      </c>
      <c r="AA10623" t="str">
        <f t="shared" si="388"/>
        <v/>
      </c>
    </row>
    <row r="10624" spans="26:27" x14ac:dyDescent="0.2">
      <c r="Z10624" t="str">
        <f t="shared" si="387"/>
        <v/>
      </c>
      <c r="AA10624" t="str">
        <f t="shared" si="388"/>
        <v/>
      </c>
    </row>
    <row r="10625" spans="26:27" x14ac:dyDescent="0.2">
      <c r="Z10625" t="str">
        <f t="shared" si="387"/>
        <v/>
      </c>
      <c r="AA10625" t="str">
        <f t="shared" si="388"/>
        <v/>
      </c>
    </row>
    <row r="10626" spans="26:27" x14ac:dyDescent="0.2">
      <c r="Z10626" t="str">
        <f t="shared" si="387"/>
        <v/>
      </c>
      <c r="AA10626" t="str">
        <f t="shared" si="388"/>
        <v/>
      </c>
    </row>
    <row r="10627" spans="26:27" x14ac:dyDescent="0.2">
      <c r="Z10627" t="str">
        <f t="shared" si="387"/>
        <v/>
      </c>
      <c r="AA10627" t="str">
        <f t="shared" si="388"/>
        <v/>
      </c>
    </row>
    <row r="10628" spans="26:27" x14ac:dyDescent="0.2">
      <c r="Z10628" t="str">
        <f t="shared" si="387"/>
        <v/>
      </c>
      <c r="AA10628" t="str">
        <f t="shared" si="388"/>
        <v/>
      </c>
    </row>
    <row r="10629" spans="26:27" x14ac:dyDescent="0.2">
      <c r="Z10629" t="str">
        <f t="shared" si="387"/>
        <v/>
      </c>
      <c r="AA10629" t="str">
        <f t="shared" si="388"/>
        <v/>
      </c>
    </row>
    <row r="10630" spans="26:27" x14ac:dyDescent="0.2">
      <c r="Z10630" t="str">
        <f t="shared" si="387"/>
        <v/>
      </c>
      <c r="AA10630" t="str">
        <f t="shared" si="388"/>
        <v/>
      </c>
    </row>
    <row r="10631" spans="26:27" x14ac:dyDescent="0.2">
      <c r="Z10631" t="str">
        <f t="shared" si="387"/>
        <v/>
      </c>
      <c r="AA10631" t="str">
        <f t="shared" si="388"/>
        <v/>
      </c>
    </row>
    <row r="10632" spans="26:27" x14ac:dyDescent="0.2">
      <c r="Z10632" t="str">
        <f t="shared" si="387"/>
        <v/>
      </c>
      <c r="AA10632" t="str">
        <f t="shared" si="388"/>
        <v/>
      </c>
    </row>
    <row r="10633" spans="26:27" x14ac:dyDescent="0.2">
      <c r="Z10633" t="str">
        <f t="shared" si="387"/>
        <v/>
      </c>
      <c r="AA10633" t="str">
        <f t="shared" si="388"/>
        <v/>
      </c>
    </row>
    <row r="10634" spans="26:27" x14ac:dyDescent="0.2">
      <c r="Z10634" t="str">
        <f t="shared" si="387"/>
        <v/>
      </c>
      <c r="AA10634" t="str">
        <f t="shared" si="388"/>
        <v/>
      </c>
    </row>
    <row r="10635" spans="26:27" x14ac:dyDescent="0.2">
      <c r="Z10635" t="str">
        <f t="shared" si="387"/>
        <v/>
      </c>
      <c r="AA10635" t="str">
        <f t="shared" si="388"/>
        <v/>
      </c>
    </row>
    <row r="10636" spans="26:27" x14ac:dyDescent="0.2">
      <c r="Z10636" t="str">
        <f t="shared" si="387"/>
        <v/>
      </c>
      <c r="AA10636" t="str">
        <f t="shared" si="388"/>
        <v/>
      </c>
    </row>
    <row r="10637" spans="26:27" x14ac:dyDescent="0.2">
      <c r="Z10637" t="str">
        <f t="shared" si="387"/>
        <v/>
      </c>
      <c r="AA10637" t="str">
        <f t="shared" si="388"/>
        <v/>
      </c>
    </row>
    <row r="10638" spans="26:27" x14ac:dyDescent="0.2">
      <c r="Z10638" t="str">
        <f t="shared" si="387"/>
        <v/>
      </c>
      <c r="AA10638" t="str">
        <f t="shared" si="388"/>
        <v/>
      </c>
    </row>
    <row r="10639" spans="26:27" x14ac:dyDescent="0.2">
      <c r="Z10639" t="str">
        <f t="shared" si="387"/>
        <v/>
      </c>
      <c r="AA10639" t="str">
        <f t="shared" si="388"/>
        <v/>
      </c>
    </row>
    <row r="10640" spans="26:27" x14ac:dyDescent="0.2">
      <c r="Z10640" t="str">
        <f t="shared" si="387"/>
        <v/>
      </c>
      <c r="AA10640" t="str">
        <f t="shared" si="388"/>
        <v/>
      </c>
    </row>
    <row r="10641" spans="26:27" x14ac:dyDescent="0.2">
      <c r="Z10641" t="str">
        <f t="shared" si="387"/>
        <v/>
      </c>
      <c r="AA10641" t="str">
        <f t="shared" si="388"/>
        <v/>
      </c>
    </row>
    <row r="10642" spans="26:27" x14ac:dyDescent="0.2">
      <c r="Z10642" t="str">
        <f t="shared" si="387"/>
        <v/>
      </c>
      <c r="AA10642" t="str">
        <f t="shared" si="388"/>
        <v/>
      </c>
    </row>
    <row r="10643" spans="26:27" x14ac:dyDescent="0.2">
      <c r="Z10643" t="str">
        <f t="shared" si="387"/>
        <v/>
      </c>
      <c r="AA10643" t="str">
        <f t="shared" si="388"/>
        <v/>
      </c>
    </row>
    <row r="10644" spans="26:27" x14ac:dyDescent="0.2">
      <c r="Z10644" t="str">
        <f t="shared" si="387"/>
        <v/>
      </c>
      <c r="AA10644" t="str">
        <f t="shared" si="388"/>
        <v/>
      </c>
    </row>
    <row r="10645" spans="26:27" x14ac:dyDescent="0.2">
      <c r="Z10645" t="str">
        <f t="shared" si="387"/>
        <v/>
      </c>
      <c r="AA10645" t="str">
        <f t="shared" si="388"/>
        <v/>
      </c>
    </row>
    <row r="10646" spans="26:27" x14ac:dyDescent="0.2">
      <c r="Z10646" t="str">
        <f t="shared" si="387"/>
        <v/>
      </c>
      <c r="AA10646" t="str">
        <f t="shared" si="388"/>
        <v/>
      </c>
    </row>
    <row r="10647" spans="26:27" x14ac:dyDescent="0.2">
      <c r="Z10647" t="str">
        <f t="shared" si="387"/>
        <v/>
      </c>
      <c r="AA10647" t="str">
        <f t="shared" si="388"/>
        <v/>
      </c>
    </row>
    <row r="10648" spans="26:27" x14ac:dyDescent="0.2">
      <c r="Z10648" t="str">
        <f t="shared" si="387"/>
        <v/>
      </c>
      <c r="AA10648" t="str">
        <f t="shared" si="388"/>
        <v/>
      </c>
    </row>
    <row r="10649" spans="26:27" x14ac:dyDescent="0.2">
      <c r="Z10649" t="str">
        <f t="shared" si="387"/>
        <v/>
      </c>
      <c r="AA10649" t="str">
        <f t="shared" si="388"/>
        <v/>
      </c>
    </row>
    <row r="10650" spans="26:27" x14ac:dyDescent="0.2">
      <c r="Z10650" t="str">
        <f t="shared" si="387"/>
        <v/>
      </c>
      <c r="AA10650" t="str">
        <f t="shared" si="388"/>
        <v/>
      </c>
    </row>
    <row r="10651" spans="26:27" x14ac:dyDescent="0.2">
      <c r="Z10651" t="str">
        <f t="shared" si="387"/>
        <v/>
      </c>
      <c r="AA10651" t="str">
        <f t="shared" si="388"/>
        <v/>
      </c>
    </row>
    <row r="10652" spans="26:27" x14ac:dyDescent="0.2">
      <c r="Z10652" t="str">
        <f t="shared" si="387"/>
        <v/>
      </c>
      <c r="AA10652" t="str">
        <f t="shared" si="388"/>
        <v/>
      </c>
    </row>
    <row r="10653" spans="26:27" x14ac:dyDescent="0.2">
      <c r="Z10653" t="str">
        <f t="shared" si="387"/>
        <v/>
      </c>
      <c r="AA10653" t="str">
        <f t="shared" si="388"/>
        <v/>
      </c>
    </row>
    <row r="10654" spans="26:27" x14ac:dyDescent="0.2">
      <c r="Z10654" t="str">
        <f t="shared" si="387"/>
        <v/>
      </c>
      <c r="AA10654" t="str">
        <f t="shared" si="388"/>
        <v/>
      </c>
    </row>
    <row r="10655" spans="26:27" x14ac:dyDescent="0.2">
      <c r="Z10655" t="str">
        <f t="shared" si="387"/>
        <v/>
      </c>
      <c r="AA10655" t="str">
        <f t="shared" si="388"/>
        <v/>
      </c>
    </row>
    <row r="10656" spans="26:27" x14ac:dyDescent="0.2">
      <c r="Z10656" t="str">
        <f t="shared" si="387"/>
        <v/>
      </c>
      <c r="AA10656" t="str">
        <f t="shared" si="388"/>
        <v/>
      </c>
    </row>
    <row r="10657" spans="26:27" x14ac:dyDescent="0.2">
      <c r="Z10657" t="str">
        <f t="shared" si="387"/>
        <v/>
      </c>
      <c r="AA10657" t="str">
        <f t="shared" si="388"/>
        <v/>
      </c>
    </row>
    <row r="10658" spans="26:27" x14ac:dyDescent="0.2">
      <c r="Z10658" t="str">
        <f t="shared" ref="Z10658:Z10721" si="389">A10658&amp;B10658&amp;D10658</f>
        <v/>
      </c>
      <c r="AA10658" t="str">
        <f t="shared" ref="AA10658:AA10721" si="390">$A10658&amp;$B10658&amp;$D10658</f>
        <v/>
      </c>
    </row>
    <row r="10659" spans="26:27" x14ac:dyDescent="0.2">
      <c r="Z10659" t="str">
        <f t="shared" si="389"/>
        <v/>
      </c>
      <c r="AA10659" t="str">
        <f t="shared" si="390"/>
        <v/>
      </c>
    </row>
    <row r="10660" spans="26:27" x14ac:dyDescent="0.2">
      <c r="Z10660" t="str">
        <f t="shared" si="389"/>
        <v/>
      </c>
      <c r="AA10660" t="str">
        <f t="shared" si="390"/>
        <v/>
      </c>
    </row>
    <row r="10661" spans="26:27" x14ac:dyDescent="0.2">
      <c r="Z10661" t="str">
        <f t="shared" si="389"/>
        <v/>
      </c>
      <c r="AA10661" t="str">
        <f t="shared" si="390"/>
        <v/>
      </c>
    </row>
    <row r="10662" spans="26:27" x14ac:dyDescent="0.2">
      <c r="Z10662" t="str">
        <f t="shared" si="389"/>
        <v/>
      </c>
      <c r="AA10662" t="str">
        <f t="shared" si="390"/>
        <v/>
      </c>
    </row>
    <row r="10663" spans="26:27" x14ac:dyDescent="0.2">
      <c r="Z10663" t="str">
        <f t="shared" si="389"/>
        <v/>
      </c>
      <c r="AA10663" t="str">
        <f t="shared" si="390"/>
        <v/>
      </c>
    </row>
    <row r="10664" spans="26:27" x14ac:dyDescent="0.2">
      <c r="Z10664" t="str">
        <f t="shared" si="389"/>
        <v/>
      </c>
      <c r="AA10664" t="str">
        <f t="shared" si="390"/>
        <v/>
      </c>
    </row>
    <row r="10665" spans="26:27" x14ac:dyDescent="0.2">
      <c r="Z10665" t="str">
        <f t="shared" si="389"/>
        <v/>
      </c>
      <c r="AA10665" t="str">
        <f t="shared" si="390"/>
        <v/>
      </c>
    </row>
    <row r="10666" spans="26:27" x14ac:dyDescent="0.2">
      <c r="Z10666" t="str">
        <f t="shared" si="389"/>
        <v/>
      </c>
      <c r="AA10666" t="str">
        <f t="shared" si="390"/>
        <v/>
      </c>
    </row>
    <row r="10667" spans="26:27" x14ac:dyDescent="0.2">
      <c r="Z10667" t="str">
        <f t="shared" si="389"/>
        <v/>
      </c>
      <c r="AA10667" t="str">
        <f t="shared" si="390"/>
        <v/>
      </c>
    </row>
    <row r="10668" spans="26:27" x14ac:dyDescent="0.2">
      <c r="Z10668" t="str">
        <f t="shared" si="389"/>
        <v/>
      </c>
      <c r="AA10668" t="str">
        <f t="shared" si="390"/>
        <v/>
      </c>
    </row>
    <row r="10669" spans="26:27" x14ac:dyDescent="0.2">
      <c r="Z10669" t="str">
        <f t="shared" si="389"/>
        <v/>
      </c>
      <c r="AA10669" t="str">
        <f t="shared" si="390"/>
        <v/>
      </c>
    </row>
    <row r="10670" spans="26:27" x14ac:dyDescent="0.2">
      <c r="Z10670" t="str">
        <f t="shared" si="389"/>
        <v/>
      </c>
      <c r="AA10670" t="str">
        <f t="shared" si="390"/>
        <v/>
      </c>
    </row>
    <row r="10671" spans="26:27" x14ac:dyDescent="0.2">
      <c r="Z10671" t="str">
        <f t="shared" si="389"/>
        <v/>
      </c>
      <c r="AA10671" t="str">
        <f t="shared" si="390"/>
        <v/>
      </c>
    </row>
    <row r="10672" spans="26:27" x14ac:dyDescent="0.2">
      <c r="Z10672" t="str">
        <f t="shared" si="389"/>
        <v/>
      </c>
      <c r="AA10672" t="str">
        <f t="shared" si="390"/>
        <v/>
      </c>
    </row>
    <row r="10673" spans="26:27" x14ac:dyDescent="0.2">
      <c r="Z10673" t="str">
        <f t="shared" si="389"/>
        <v/>
      </c>
      <c r="AA10673" t="str">
        <f t="shared" si="390"/>
        <v/>
      </c>
    </row>
    <row r="10674" spans="26:27" x14ac:dyDescent="0.2">
      <c r="Z10674" t="str">
        <f t="shared" si="389"/>
        <v/>
      </c>
      <c r="AA10674" t="str">
        <f t="shared" si="390"/>
        <v/>
      </c>
    </row>
    <row r="10675" spans="26:27" x14ac:dyDescent="0.2">
      <c r="Z10675" t="str">
        <f t="shared" si="389"/>
        <v/>
      </c>
      <c r="AA10675" t="str">
        <f t="shared" si="390"/>
        <v/>
      </c>
    </row>
    <row r="10676" spans="26:27" x14ac:dyDescent="0.2">
      <c r="Z10676" t="str">
        <f t="shared" si="389"/>
        <v/>
      </c>
      <c r="AA10676" t="str">
        <f t="shared" si="390"/>
        <v/>
      </c>
    </row>
    <row r="10677" spans="26:27" x14ac:dyDescent="0.2">
      <c r="Z10677" t="str">
        <f t="shared" si="389"/>
        <v/>
      </c>
      <c r="AA10677" t="str">
        <f t="shared" si="390"/>
        <v/>
      </c>
    </row>
    <row r="10678" spans="26:27" x14ac:dyDescent="0.2">
      <c r="Z10678" t="str">
        <f t="shared" si="389"/>
        <v/>
      </c>
      <c r="AA10678" t="str">
        <f t="shared" si="390"/>
        <v/>
      </c>
    </row>
    <row r="10679" spans="26:27" x14ac:dyDescent="0.2">
      <c r="Z10679" t="str">
        <f t="shared" si="389"/>
        <v/>
      </c>
      <c r="AA10679" t="str">
        <f t="shared" si="390"/>
        <v/>
      </c>
    </row>
    <row r="10680" spans="26:27" x14ac:dyDescent="0.2">
      <c r="Z10680" t="str">
        <f t="shared" si="389"/>
        <v/>
      </c>
      <c r="AA10680" t="str">
        <f t="shared" si="390"/>
        <v/>
      </c>
    </row>
    <row r="10681" spans="26:27" x14ac:dyDescent="0.2">
      <c r="Z10681" t="str">
        <f t="shared" si="389"/>
        <v/>
      </c>
      <c r="AA10681" t="str">
        <f t="shared" si="390"/>
        <v/>
      </c>
    </row>
    <row r="10682" spans="26:27" x14ac:dyDescent="0.2">
      <c r="Z10682" t="str">
        <f t="shared" si="389"/>
        <v/>
      </c>
      <c r="AA10682" t="str">
        <f t="shared" si="390"/>
        <v/>
      </c>
    </row>
    <row r="10683" spans="26:27" x14ac:dyDescent="0.2">
      <c r="Z10683" t="str">
        <f t="shared" si="389"/>
        <v/>
      </c>
      <c r="AA10683" t="str">
        <f t="shared" si="390"/>
        <v/>
      </c>
    </row>
    <row r="10684" spans="26:27" x14ac:dyDescent="0.2">
      <c r="Z10684" t="str">
        <f t="shared" si="389"/>
        <v/>
      </c>
      <c r="AA10684" t="str">
        <f t="shared" si="390"/>
        <v/>
      </c>
    </row>
    <row r="10685" spans="26:27" x14ac:dyDescent="0.2">
      <c r="Z10685" t="str">
        <f t="shared" si="389"/>
        <v/>
      </c>
      <c r="AA10685" t="str">
        <f t="shared" si="390"/>
        <v/>
      </c>
    </row>
    <row r="10686" spans="26:27" x14ac:dyDescent="0.2">
      <c r="Z10686" t="str">
        <f t="shared" si="389"/>
        <v/>
      </c>
      <c r="AA10686" t="str">
        <f t="shared" si="390"/>
        <v/>
      </c>
    </row>
    <row r="10687" spans="26:27" x14ac:dyDescent="0.2">
      <c r="Z10687" t="str">
        <f t="shared" si="389"/>
        <v/>
      </c>
      <c r="AA10687" t="str">
        <f t="shared" si="390"/>
        <v/>
      </c>
    </row>
    <row r="10688" spans="26:27" x14ac:dyDescent="0.2">
      <c r="Z10688" t="str">
        <f t="shared" si="389"/>
        <v/>
      </c>
      <c r="AA10688" t="str">
        <f t="shared" si="390"/>
        <v/>
      </c>
    </row>
    <row r="10689" spans="26:27" x14ac:dyDescent="0.2">
      <c r="Z10689" t="str">
        <f t="shared" si="389"/>
        <v/>
      </c>
      <c r="AA10689" t="str">
        <f t="shared" si="390"/>
        <v/>
      </c>
    </row>
    <row r="10690" spans="26:27" x14ac:dyDescent="0.2">
      <c r="Z10690" t="str">
        <f t="shared" si="389"/>
        <v/>
      </c>
      <c r="AA10690" t="str">
        <f t="shared" si="390"/>
        <v/>
      </c>
    </row>
    <row r="10691" spans="26:27" x14ac:dyDescent="0.2">
      <c r="Z10691" t="str">
        <f t="shared" si="389"/>
        <v/>
      </c>
      <c r="AA10691" t="str">
        <f t="shared" si="390"/>
        <v/>
      </c>
    </row>
    <row r="10692" spans="26:27" x14ac:dyDescent="0.2">
      <c r="Z10692" t="str">
        <f t="shared" si="389"/>
        <v/>
      </c>
      <c r="AA10692" t="str">
        <f t="shared" si="390"/>
        <v/>
      </c>
    </row>
    <row r="10693" spans="26:27" x14ac:dyDescent="0.2">
      <c r="Z10693" t="str">
        <f t="shared" si="389"/>
        <v/>
      </c>
      <c r="AA10693" t="str">
        <f t="shared" si="390"/>
        <v/>
      </c>
    </row>
    <row r="10694" spans="26:27" x14ac:dyDescent="0.2">
      <c r="Z10694" t="str">
        <f t="shared" si="389"/>
        <v/>
      </c>
      <c r="AA10694" t="str">
        <f t="shared" si="390"/>
        <v/>
      </c>
    </row>
    <row r="10695" spans="26:27" x14ac:dyDescent="0.2">
      <c r="Z10695" t="str">
        <f t="shared" si="389"/>
        <v/>
      </c>
      <c r="AA10695" t="str">
        <f t="shared" si="390"/>
        <v/>
      </c>
    </row>
    <row r="10696" spans="26:27" x14ac:dyDescent="0.2">
      <c r="Z10696" t="str">
        <f t="shared" si="389"/>
        <v/>
      </c>
      <c r="AA10696" t="str">
        <f t="shared" si="390"/>
        <v/>
      </c>
    </row>
    <row r="10697" spans="26:27" x14ac:dyDescent="0.2">
      <c r="Z10697" t="str">
        <f t="shared" si="389"/>
        <v/>
      </c>
      <c r="AA10697" t="str">
        <f t="shared" si="390"/>
        <v/>
      </c>
    </row>
    <row r="10698" spans="26:27" x14ac:dyDescent="0.2">
      <c r="Z10698" t="str">
        <f t="shared" si="389"/>
        <v/>
      </c>
      <c r="AA10698" t="str">
        <f t="shared" si="390"/>
        <v/>
      </c>
    </row>
    <row r="10699" spans="26:27" x14ac:dyDescent="0.2">
      <c r="Z10699" t="str">
        <f t="shared" si="389"/>
        <v/>
      </c>
      <c r="AA10699" t="str">
        <f t="shared" si="390"/>
        <v/>
      </c>
    </row>
    <row r="10700" spans="26:27" x14ac:dyDescent="0.2">
      <c r="Z10700" t="str">
        <f t="shared" si="389"/>
        <v/>
      </c>
      <c r="AA10700" t="str">
        <f t="shared" si="390"/>
        <v/>
      </c>
    </row>
    <row r="10701" spans="26:27" x14ac:dyDescent="0.2">
      <c r="Z10701" t="str">
        <f t="shared" si="389"/>
        <v/>
      </c>
      <c r="AA10701" t="str">
        <f t="shared" si="390"/>
        <v/>
      </c>
    </row>
    <row r="10702" spans="26:27" x14ac:dyDescent="0.2">
      <c r="Z10702" t="str">
        <f t="shared" si="389"/>
        <v/>
      </c>
      <c r="AA10702" t="str">
        <f t="shared" si="390"/>
        <v/>
      </c>
    </row>
    <row r="10703" spans="26:27" x14ac:dyDescent="0.2">
      <c r="Z10703" t="str">
        <f t="shared" si="389"/>
        <v/>
      </c>
      <c r="AA10703" t="str">
        <f t="shared" si="390"/>
        <v/>
      </c>
    </row>
    <row r="10704" spans="26:27" x14ac:dyDescent="0.2">
      <c r="Z10704" t="str">
        <f t="shared" si="389"/>
        <v/>
      </c>
      <c r="AA10704" t="str">
        <f t="shared" si="390"/>
        <v/>
      </c>
    </row>
    <row r="10705" spans="26:27" x14ac:dyDescent="0.2">
      <c r="Z10705" t="str">
        <f t="shared" si="389"/>
        <v/>
      </c>
      <c r="AA10705" t="str">
        <f t="shared" si="390"/>
        <v/>
      </c>
    </row>
    <row r="10706" spans="26:27" x14ac:dyDescent="0.2">
      <c r="Z10706" t="str">
        <f t="shared" si="389"/>
        <v/>
      </c>
      <c r="AA10706" t="str">
        <f t="shared" si="390"/>
        <v/>
      </c>
    </row>
    <row r="10707" spans="26:27" x14ac:dyDescent="0.2">
      <c r="Z10707" t="str">
        <f t="shared" si="389"/>
        <v/>
      </c>
      <c r="AA10707" t="str">
        <f t="shared" si="390"/>
        <v/>
      </c>
    </row>
    <row r="10708" spans="26:27" x14ac:dyDescent="0.2">
      <c r="Z10708" t="str">
        <f t="shared" si="389"/>
        <v/>
      </c>
      <c r="AA10708" t="str">
        <f t="shared" si="390"/>
        <v/>
      </c>
    </row>
    <row r="10709" spans="26:27" x14ac:dyDescent="0.2">
      <c r="Z10709" t="str">
        <f t="shared" si="389"/>
        <v/>
      </c>
      <c r="AA10709" t="str">
        <f t="shared" si="390"/>
        <v/>
      </c>
    </row>
    <row r="10710" spans="26:27" x14ac:dyDescent="0.2">
      <c r="Z10710" t="str">
        <f t="shared" si="389"/>
        <v/>
      </c>
      <c r="AA10710" t="str">
        <f t="shared" si="390"/>
        <v/>
      </c>
    </row>
    <row r="10711" spans="26:27" x14ac:dyDescent="0.2">
      <c r="Z10711" t="str">
        <f t="shared" si="389"/>
        <v/>
      </c>
      <c r="AA10711" t="str">
        <f t="shared" si="390"/>
        <v/>
      </c>
    </row>
    <row r="10712" spans="26:27" x14ac:dyDescent="0.2">
      <c r="Z10712" t="str">
        <f t="shared" si="389"/>
        <v/>
      </c>
      <c r="AA10712" t="str">
        <f t="shared" si="390"/>
        <v/>
      </c>
    </row>
    <row r="10713" spans="26:27" x14ac:dyDescent="0.2">
      <c r="Z10713" t="str">
        <f t="shared" si="389"/>
        <v/>
      </c>
      <c r="AA10713" t="str">
        <f t="shared" si="390"/>
        <v/>
      </c>
    </row>
    <row r="10714" spans="26:27" x14ac:dyDescent="0.2">
      <c r="Z10714" t="str">
        <f t="shared" si="389"/>
        <v/>
      </c>
      <c r="AA10714" t="str">
        <f t="shared" si="390"/>
        <v/>
      </c>
    </row>
    <row r="10715" spans="26:27" x14ac:dyDescent="0.2">
      <c r="Z10715" t="str">
        <f t="shared" si="389"/>
        <v/>
      </c>
      <c r="AA10715" t="str">
        <f t="shared" si="390"/>
        <v/>
      </c>
    </row>
    <row r="10716" spans="26:27" x14ac:dyDescent="0.2">
      <c r="Z10716" t="str">
        <f t="shared" si="389"/>
        <v/>
      </c>
      <c r="AA10716" t="str">
        <f t="shared" si="390"/>
        <v/>
      </c>
    </row>
    <row r="10717" spans="26:27" x14ac:dyDescent="0.2">
      <c r="Z10717" t="str">
        <f t="shared" si="389"/>
        <v/>
      </c>
      <c r="AA10717" t="str">
        <f t="shared" si="390"/>
        <v/>
      </c>
    </row>
    <row r="10718" spans="26:27" x14ac:dyDescent="0.2">
      <c r="Z10718" t="str">
        <f t="shared" si="389"/>
        <v/>
      </c>
      <c r="AA10718" t="str">
        <f t="shared" si="390"/>
        <v/>
      </c>
    </row>
    <row r="10719" spans="26:27" x14ac:dyDescent="0.2">
      <c r="Z10719" t="str">
        <f t="shared" si="389"/>
        <v/>
      </c>
      <c r="AA10719" t="str">
        <f t="shared" si="390"/>
        <v/>
      </c>
    </row>
    <row r="10720" spans="26:27" x14ac:dyDescent="0.2">
      <c r="Z10720" t="str">
        <f t="shared" si="389"/>
        <v/>
      </c>
      <c r="AA10720" t="str">
        <f t="shared" si="390"/>
        <v/>
      </c>
    </row>
    <row r="10721" spans="26:27" x14ac:dyDescent="0.2">
      <c r="Z10721" t="str">
        <f t="shared" si="389"/>
        <v/>
      </c>
      <c r="AA10721" t="str">
        <f t="shared" si="390"/>
        <v/>
      </c>
    </row>
    <row r="10722" spans="26:27" x14ac:dyDescent="0.2">
      <c r="Z10722" t="str">
        <f t="shared" ref="Z10722:Z10785" si="391">A10722&amp;B10722&amp;D10722</f>
        <v/>
      </c>
      <c r="AA10722" t="str">
        <f t="shared" ref="AA10722:AA10785" si="392">$A10722&amp;$B10722&amp;$D10722</f>
        <v/>
      </c>
    </row>
    <row r="10723" spans="26:27" x14ac:dyDescent="0.2">
      <c r="Z10723" t="str">
        <f t="shared" si="391"/>
        <v/>
      </c>
      <c r="AA10723" t="str">
        <f t="shared" si="392"/>
        <v/>
      </c>
    </row>
    <row r="10724" spans="26:27" x14ac:dyDescent="0.2">
      <c r="Z10724" t="str">
        <f t="shared" si="391"/>
        <v/>
      </c>
      <c r="AA10724" t="str">
        <f t="shared" si="392"/>
        <v/>
      </c>
    </row>
    <row r="10725" spans="26:27" x14ac:dyDescent="0.2">
      <c r="Z10725" t="str">
        <f t="shared" si="391"/>
        <v/>
      </c>
      <c r="AA10725" t="str">
        <f t="shared" si="392"/>
        <v/>
      </c>
    </row>
    <row r="10726" spans="26:27" x14ac:dyDescent="0.2">
      <c r="Z10726" t="str">
        <f t="shared" si="391"/>
        <v/>
      </c>
      <c r="AA10726" t="str">
        <f t="shared" si="392"/>
        <v/>
      </c>
    </row>
    <row r="10727" spans="26:27" x14ac:dyDescent="0.2">
      <c r="Z10727" t="str">
        <f t="shared" si="391"/>
        <v/>
      </c>
      <c r="AA10727" t="str">
        <f t="shared" si="392"/>
        <v/>
      </c>
    </row>
    <row r="10728" spans="26:27" x14ac:dyDescent="0.2">
      <c r="Z10728" t="str">
        <f t="shared" si="391"/>
        <v/>
      </c>
      <c r="AA10728" t="str">
        <f t="shared" si="392"/>
        <v/>
      </c>
    </row>
    <row r="10729" spans="26:27" x14ac:dyDescent="0.2">
      <c r="Z10729" t="str">
        <f t="shared" si="391"/>
        <v/>
      </c>
      <c r="AA10729" t="str">
        <f t="shared" si="392"/>
        <v/>
      </c>
    </row>
    <row r="10730" spans="26:27" x14ac:dyDescent="0.2">
      <c r="Z10730" t="str">
        <f t="shared" si="391"/>
        <v/>
      </c>
      <c r="AA10730" t="str">
        <f t="shared" si="392"/>
        <v/>
      </c>
    </row>
    <row r="10731" spans="26:27" x14ac:dyDescent="0.2">
      <c r="Z10731" t="str">
        <f t="shared" si="391"/>
        <v/>
      </c>
      <c r="AA10731" t="str">
        <f t="shared" si="392"/>
        <v/>
      </c>
    </row>
    <row r="10732" spans="26:27" x14ac:dyDescent="0.2">
      <c r="Z10732" t="str">
        <f t="shared" si="391"/>
        <v/>
      </c>
      <c r="AA10732" t="str">
        <f t="shared" si="392"/>
        <v/>
      </c>
    </row>
    <row r="10733" spans="26:27" x14ac:dyDescent="0.2">
      <c r="Z10733" t="str">
        <f t="shared" si="391"/>
        <v/>
      </c>
      <c r="AA10733" t="str">
        <f t="shared" si="392"/>
        <v/>
      </c>
    </row>
    <row r="10734" spans="26:27" x14ac:dyDescent="0.2">
      <c r="Z10734" t="str">
        <f t="shared" si="391"/>
        <v/>
      </c>
      <c r="AA10734" t="str">
        <f t="shared" si="392"/>
        <v/>
      </c>
    </row>
    <row r="10735" spans="26:27" x14ac:dyDescent="0.2">
      <c r="Z10735" t="str">
        <f t="shared" si="391"/>
        <v/>
      </c>
      <c r="AA10735" t="str">
        <f t="shared" si="392"/>
        <v/>
      </c>
    </row>
    <row r="10736" spans="26:27" x14ac:dyDescent="0.2">
      <c r="Z10736" t="str">
        <f t="shared" si="391"/>
        <v/>
      </c>
      <c r="AA10736" t="str">
        <f t="shared" si="392"/>
        <v/>
      </c>
    </row>
    <row r="10737" spans="26:27" x14ac:dyDescent="0.2">
      <c r="Z10737" t="str">
        <f t="shared" si="391"/>
        <v/>
      </c>
      <c r="AA10737" t="str">
        <f t="shared" si="392"/>
        <v/>
      </c>
    </row>
    <row r="10738" spans="26:27" x14ac:dyDescent="0.2">
      <c r="Z10738" t="str">
        <f t="shared" si="391"/>
        <v/>
      </c>
      <c r="AA10738" t="str">
        <f t="shared" si="392"/>
        <v/>
      </c>
    </row>
    <row r="10739" spans="26:27" x14ac:dyDescent="0.2">
      <c r="Z10739" t="str">
        <f t="shared" si="391"/>
        <v/>
      </c>
      <c r="AA10739" t="str">
        <f t="shared" si="392"/>
        <v/>
      </c>
    </row>
    <row r="10740" spans="26:27" x14ac:dyDescent="0.2">
      <c r="Z10740" t="str">
        <f t="shared" si="391"/>
        <v/>
      </c>
      <c r="AA10740" t="str">
        <f t="shared" si="392"/>
        <v/>
      </c>
    </row>
    <row r="10741" spans="26:27" x14ac:dyDescent="0.2">
      <c r="Z10741" t="str">
        <f t="shared" si="391"/>
        <v/>
      </c>
      <c r="AA10741" t="str">
        <f t="shared" si="392"/>
        <v/>
      </c>
    </row>
    <row r="10742" spans="26:27" x14ac:dyDescent="0.2">
      <c r="Z10742" t="str">
        <f t="shared" si="391"/>
        <v/>
      </c>
      <c r="AA10742" t="str">
        <f t="shared" si="392"/>
        <v/>
      </c>
    </row>
    <row r="10743" spans="26:27" x14ac:dyDescent="0.2">
      <c r="Z10743" t="str">
        <f t="shared" si="391"/>
        <v/>
      </c>
      <c r="AA10743" t="str">
        <f t="shared" si="392"/>
        <v/>
      </c>
    </row>
    <row r="10744" spans="26:27" x14ac:dyDescent="0.2">
      <c r="Z10744" t="str">
        <f t="shared" si="391"/>
        <v/>
      </c>
      <c r="AA10744" t="str">
        <f t="shared" si="392"/>
        <v/>
      </c>
    </row>
    <row r="10745" spans="26:27" x14ac:dyDescent="0.2">
      <c r="Z10745" t="str">
        <f t="shared" si="391"/>
        <v/>
      </c>
      <c r="AA10745" t="str">
        <f t="shared" si="392"/>
        <v/>
      </c>
    </row>
    <row r="10746" spans="26:27" x14ac:dyDescent="0.2">
      <c r="Z10746" t="str">
        <f t="shared" si="391"/>
        <v/>
      </c>
      <c r="AA10746" t="str">
        <f t="shared" si="392"/>
        <v/>
      </c>
    </row>
    <row r="10747" spans="26:27" x14ac:dyDescent="0.2">
      <c r="Z10747" t="str">
        <f t="shared" si="391"/>
        <v/>
      </c>
      <c r="AA10747" t="str">
        <f t="shared" si="392"/>
        <v/>
      </c>
    </row>
    <row r="10748" spans="26:27" x14ac:dyDescent="0.2">
      <c r="Z10748" t="str">
        <f t="shared" si="391"/>
        <v/>
      </c>
      <c r="AA10748" t="str">
        <f t="shared" si="392"/>
        <v/>
      </c>
    </row>
    <row r="10749" spans="26:27" x14ac:dyDescent="0.2">
      <c r="Z10749" t="str">
        <f t="shared" si="391"/>
        <v/>
      </c>
      <c r="AA10749" t="str">
        <f t="shared" si="392"/>
        <v/>
      </c>
    </row>
    <row r="10750" spans="26:27" x14ac:dyDescent="0.2">
      <c r="Z10750" t="str">
        <f t="shared" si="391"/>
        <v/>
      </c>
      <c r="AA10750" t="str">
        <f t="shared" si="392"/>
        <v/>
      </c>
    </row>
    <row r="10751" spans="26:27" x14ac:dyDescent="0.2">
      <c r="Z10751" t="str">
        <f t="shared" si="391"/>
        <v/>
      </c>
      <c r="AA10751" t="str">
        <f t="shared" si="392"/>
        <v/>
      </c>
    </row>
    <row r="10752" spans="26:27" x14ac:dyDescent="0.2">
      <c r="Z10752" t="str">
        <f t="shared" si="391"/>
        <v/>
      </c>
      <c r="AA10752" t="str">
        <f t="shared" si="392"/>
        <v/>
      </c>
    </row>
    <row r="10753" spans="26:27" x14ac:dyDescent="0.2">
      <c r="Z10753" t="str">
        <f t="shared" si="391"/>
        <v/>
      </c>
      <c r="AA10753" t="str">
        <f t="shared" si="392"/>
        <v/>
      </c>
    </row>
    <row r="10754" spans="26:27" x14ac:dyDescent="0.2">
      <c r="Z10754" t="str">
        <f t="shared" si="391"/>
        <v/>
      </c>
      <c r="AA10754" t="str">
        <f t="shared" si="392"/>
        <v/>
      </c>
    </row>
    <row r="10755" spans="26:27" x14ac:dyDescent="0.2">
      <c r="Z10755" t="str">
        <f t="shared" si="391"/>
        <v/>
      </c>
      <c r="AA10755" t="str">
        <f t="shared" si="392"/>
        <v/>
      </c>
    </row>
    <row r="10756" spans="26:27" x14ac:dyDescent="0.2">
      <c r="Z10756" t="str">
        <f t="shared" si="391"/>
        <v/>
      </c>
      <c r="AA10756" t="str">
        <f t="shared" si="392"/>
        <v/>
      </c>
    </row>
    <row r="10757" spans="26:27" x14ac:dyDescent="0.2">
      <c r="Z10757" t="str">
        <f t="shared" si="391"/>
        <v/>
      </c>
      <c r="AA10757" t="str">
        <f t="shared" si="392"/>
        <v/>
      </c>
    </row>
    <row r="10758" spans="26:27" x14ac:dyDescent="0.2">
      <c r="Z10758" t="str">
        <f t="shared" si="391"/>
        <v/>
      </c>
      <c r="AA10758" t="str">
        <f t="shared" si="392"/>
        <v/>
      </c>
    </row>
    <row r="10759" spans="26:27" x14ac:dyDescent="0.2">
      <c r="Z10759" t="str">
        <f t="shared" si="391"/>
        <v/>
      </c>
      <c r="AA10759" t="str">
        <f t="shared" si="392"/>
        <v/>
      </c>
    </row>
    <row r="10760" spans="26:27" x14ac:dyDescent="0.2">
      <c r="Z10760" t="str">
        <f t="shared" si="391"/>
        <v/>
      </c>
      <c r="AA10760" t="str">
        <f t="shared" si="392"/>
        <v/>
      </c>
    </row>
    <row r="10761" spans="26:27" x14ac:dyDescent="0.2">
      <c r="Z10761" t="str">
        <f t="shared" si="391"/>
        <v/>
      </c>
      <c r="AA10761" t="str">
        <f t="shared" si="392"/>
        <v/>
      </c>
    </row>
    <row r="10762" spans="26:27" x14ac:dyDescent="0.2">
      <c r="Z10762" t="str">
        <f t="shared" si="391"/>
        <v/>
      </c>
      <c r="AA10762" t="str">
        <f t="shared" si="392"/>
        <v/>
      </c>
    </row>
    <row r="10763" spans="26:27" x14ac:dyDescent="0.2">
      <c r="Z10763" t="str">
        <f t="shared" si="391"/>
        <v/>
      </c>
      <c r="AA10763" t="str">
        <f t="shared" si="392"/>
        <v/>
      </c>
    </row>
    <row r="10764" spans="26:27" x14ac:dyDescent="0.2">
      <c r="Z10764" t="str">
        <f t="shared" si="391"/>
        <v/>
      </c>
      <c r="AA10764" t="str">
        <f t="shared" si="392"/>
        <v/>
      </c>
    </row>
    <row r="10765" spans="26:27" x14ac:dyDescent="0.2">
      <c r="Z10765" t="str">
        <f t="shared" si="391"/>
        <v/>
      </c>
      <c r="AA10765" t="str">
        <f t="shared" si="392"/>
        <v/>
      </c>
    </row>
    <row r="10766" spans="26:27" x14ac:dyDescent="0.2">
      <c r="Z10766" t="str">
        <f t="shared" si="391"/>
        <v/>
      </c>
      <c r="AA10766" t="str">
        <f t="shared" si="392"/>
        <v/>
      </c>
    </row>
    <row r="10767" spans="26:27" x14ac:dyDescent="0.2">
      <c r="Z10767" t="str">
        <f t="shared" si="391"/>
        <v/>
      </c>
      <c r="AA10767" t="str">
        <f t="shared" si="392"/>
        <v/>
      </c>
    </row>
    <row r="10768" spans="26:27" x14ac:dyDescent="0.2">
      <c r="Z10768" t="str">
        <f t="shared" si="391"/>
        <v/>
      </c>
      <c r="AA10768" t="str">
        <f t="shared" si="392"/>
        <v/>
      </c>
    </row>
    <row r="10769" spans="26:27" x14ac:dyDescent="0.2">
      <c r="Z10769" t="str">
        <f t="shared" si="391"/>
        <v/>
      </c>
      <c r="AA10769" t="str">
        <f t="shared" si="392"/>
        <v/>
      </c>
    </row>
    <row r="10770" spans="26:27" x14ac:dyDescent="0.2">
      <c r="Z10770" t="str">
        <f t="shared" si="391"/>
        <v/>
      </c>
      <c r="AA10770" t="str">
        <f t="shared" si="392"/>
        <v/>
      </c>
    </row>
    <row r="10771" spans="26:27" x14ac:dyDescent="0.2">
      <c r="Z10771" t="str">
        <f t="shared" si="391"/>
        <v/>
      </c>
      <c r="AA10771" t="str">
        <f t="shared" si="392"/>
        <v/>
      </c>
    </row>
    <row r="10772" spans="26:27" x14ac:dyDescent="0.2">
      <c r="Z10772" t="str">
        <f t="shared" si="391"/>
        <v/>
      </c>
      <c r="AA10772" t="str">
        <f t="shared" si="392"/>
        <v/>
      </c>
    </row>
    <row r="10773" spans="26:27" x14ac:dyDescent="0.2">
      <c r="Z10773" t="str">
        <f t="shared" si="391"/>
        <v/>
      </c>
      <c r="AA10773" t="str">
        <f t="shared" si="392"/>
        <v/>
      </c>
    </row>
    <row r="10774" spans="26:27" x14ac:dyDescent="0.2">
      <c r="Z10774" t="str">
        <f t="shared" si="391"/>
        <v/>
      </c>
      <c r="AA10774" t="str">
        <f t="shared" si="392"/>
        <v/>
      </c>
    </row>
    <row r="10775" spans="26:27" x14ac:dyDescent="0.2">
      <c r="Z10775" t="str">
        <f t="shared" si="391"/>
        <v/>
      </c>
      <c r="AA10775" t="str">
        <f t="shared" si="392"/>
        <v/>
      </c>
    </row>
    <row r="10776" spans="26:27" x14ac:dyDescent="0.2">
      <c r="Z10776" t="str">
        <f t="shared" si="391"/>
        <v/>
      </c>
      <c r="AA10776" t="str">
        <f t="shared" si="392"/>
        <v/>
      </c>
    </row>
    <row r="10777" spans="26:27" x14ac:dyDescent="0.2">
      <c r="Z10777" t="str">
        <f t="shared" si="391"/>
        <v/>
      </c>
      <c r="AA10777" t="str">
        <f t="shared" si="392"/>
        <v/>
      </c>
    </row>
    <row r="10778" spans="26:27" x14ac:dyDescent="0.2">
      <c r="Z10778" t="str">
        <f t="shared" si="391"/>
        <v/>
      </c>
      <c r="AA10778" t="str">
        <f t="shared" si="392"/>
        <v/>
      </c>
    </row>
    <row r="10779" spans="26:27" x14ac:dyDescent="0.2">
      <c r="Z10779" t="str">
        <f t="shared" si="391"/>
        <v/>
      </c>
      <c r="AA10779" t="str">
        <f t="shared" si="392"/>
        <v/>
      </c>
    </row>
    <row r="10780" spans="26:27" x14ac:dyDescent="0.2">
      <c r="Z10780" t="str">
        <f t="shared" si="391"/>
        <v/>
      </c>
      <c r="AA10780" t="str">
        <f t="shared" si="392"/>
        <v/>
      </c>
    </row>
    <row r="10781" spans="26:27" x14ac:dyDescent="0.2">
      <c r="Z10781" t="str">
        <f t="shared" si="391"/>
        <v/>
      </c>
      <c r="AA10781" t="str">
        <f t="shared" si="392"/>
        <v/>
      </c>
    </row>
    <row r="10782" spans="26:27" x14ac:dyDescent="0.2">
      <c r="Z10782" t="str">
        <f t="shared" si="391"/>
        <v/>
      </c>
      <c r="AA10782" t="str">
        <f t="shared" si="392"/>
        <v/>
      </c>
    </row>
    <row r="10783" spans="26:27" x14ac:dyDescent="0.2">
      <c r="Z10783" t="str">
        <f t="shared" si="391"/>
        <v/>
      </c>
      <c r="AA10783" t="str">
        <f t="shared" si="392"/>
        <v/>
      </c>
    </row>
    <row r="10784" spans="26:27" x14ac:dyDescent="0.2">
      <c r="Z10784" t="str">
        <f t="shared" si="391"/>
        <v/>
      </c>
      <c r="AA10784" t="str">
        <f t="shared" si="392"/>
        <v/>
      </c>
    </row>
    <row r="10785" spans="26:27" x14ac:dyDescent="0.2">
      <c r="Z10785" t="str">
        <f t="shared" si="391"/>
        <v/>
      </c>
      <c r="AA10785" t="str">
        <f t="shared" si="392"/>
        <v/>
      </c>
    </row>
    <row r="10786" spans="26:27" x14ac:dyDescent="0.2">
      <c r="Z10786" t="str">
        <f t="shared" ref="Z10786:Z10849" si="393">A10786&amp;B10786&amp;D10786</f>
        <v/>
      </c>
      <c r="AA10786" t="str">
        <f t="shared" ref="AA10786:AA10849" si="394">$A10786&amp;$B10786&amp;$D10786</f>
        <v/>
      </c>
    </row>
    <row r="10787" spans="26:27" x14ac:dyDescent="0.2">
      <c r="Z10787" t="str">
        <f t="shared" si="393"/>
        <v/>
      </c>
      <c r="AA10787" t="str">
        <f t="shared" si="394"/>
        <v/>
      </c>
    </row>
    <row r="10788" spans="26:27" x14ac:dyDescent="0.2">
      <c r="Z10788" t="str">
        <f t="shared" si="393"/>
        <v/>
      </c>
      <c r="AA10788" t="str">
        <f t="shared" si="394"/>
        <v/>
      </c>
    </row>
    <row r="10789" spans="26:27" x14ac:dyDescent="0.2">
      <c r="Z10789" t="str">
        <f t="shared" si="393"/>
        <v/>
      </c>
      <c r="AA10789" t="str">
        <f t="shared" si="394"/>
        <v/>
      </c>
    </row>
    <row r="10790" spans="26:27" x14ac:dyDescent="0.2">
      <c r="Z10790" t="str">
        <f t="shared" si="393"/>
        <v/>
      </c>
      <c r="AA10790" t="str">
        <f t="shared" si="394"/>
        <v/>
      </c>
    </row>
    <row r="10791" spans="26:27" x14ac:dyDescent="0.2">
      <c r="Z10791" t="str">
        <f t="shared" si="393"/>
        <v/>
      </c>
      <c r="AA10791" t="str">
        <f t="shared" si="394"/>
        <v/>
      </c>
    </row>
    <row r="10792" spans="26:27" x14ac:dyDescent="0.2">
      <c r="Z10792" t="str">
        <f t="shared" si="393"/>
        <v/>
      </c>
      <c r="AA10792" t="str">
        <f t="shared" si="394"/>
        <v/>
      </c>
    </row>
    <row r="10793" spans="26:27" x14ac:dyDescent="0.2">
      <c r="Z10793" t="str">
        <f t="shared" si="393"/>
        <v/>
      </c>
      <c r="AA10793" t="str">
        <f t="shared" si="394"/>
        <v/>
      </c>
    </row>
    <row r="10794" spans="26:27" x14ac:dyDescent="0.2">
      <c r="Z10794" t="str">
        <f t="shared" si="393"/>
        <v/>
      </c>
      <c r="AA10794" t="str">
        <f t="shared" si="394"/>
        <v/>
      </c>
    </row>
    <row r="10795" spans="26:27" x14ac:dyDescent="0.2">
      <c r="Z10795" t="str">
        <f t="shared" si="393"/>
        <v/>
      </c>
      <c r="AA10795" t="str">
        <f t="shared" si="394"/>
        <v/>
      </c>
    </row>
    <row r="10796" spans="26:27" x14ac:dyDescent="0.2">
      <c r="Z10796" t="str">
        <f t="shared" si="393"/>
        <v/>
      </c>
      <c r="AA10796" t="str">
        <f t="shared" si="394"/>
        <v/>
      </c>
    </row>
    <row r="10797" spans="26:27" x14ac:dyDescent="0.2">
      <c r="Z10797" t="str">
        <f t="shared" si="393"/>
        <v/>
      </c>
      <c r="AA10797" t="str">
        <f t="shared" si="394"/>
        <v/>
      </c>
    </row>
    <row r="10798" spans="26:27" x14ac:dyDescent="0.2">
      <c r="Z10798" t="str">
        <f t="shared" si="393"/>
        <v/>
      </c>
      <c r="AA10798" t="str">
        <f t="shared" si="394"/>
        <v/>
      </c>
    </row>
    <row r="10799" spans="26:27" x14ac:dyDescent="0.2">
      <c r="Z10799" t="str">
        <f t="shared" si="393"/>
        <v/>
      </c>
      <c r="AA10799" t="str">
        <f t="shared" si="394"/>
        <v/>
      </c>
    </row>
    <row r="10800" spans="26:27" x14ac:dyDescent="0.2">
      <c r="Z10800" t="str">
        <f t="shared" si="393"/>
        <v/>
      </c>
      <c r="AA10800" t="str">
        <f t="shared" si="394"/>
        <v/>
      </c>
    </row>
    <row r="10801" spans="26:27" x14ac:dyDescent="0.2">
      <c r="Z10801" t="str">
        <f t="shared" si="393"/>
        <v/>
      </c>
      <c r="AA10801" t="str">
        <f t="shared" si="394"/>
        <v/>
      </c>
    </row>
    <row r="10802" spans="26:27" x14ac:dyDescent="0.2">
      <c r="Z10802" t="str">
        <f t="shared" si="393"/>
        <v/>
      </c>
      <c r="AA10802" t="str">
        <f t="shared" si="394"/>
        <v/>
      </c>
    </row>
    <row r="10803" spans="26:27" x14ac:dyDescent="0.2">
      <c r="Z10803" t="str">
        <f t="shared" si="393"/>
        <v/>
      </c>
      <c r="AA10803" t="str">
        <f t="shared" si="394"/>
        <v/>
      </c>
    </row>
    <row r="10804" spans="26:27" x14ac:dyDescent="0.2">
      <c r="Z10804" t="str">
        <f t="shared" si="393"/>
        <v/>
      </c>
      <c r="AA10804" t="str">
        <f t="shared" si="394"/>
        <v/>
      </c>
    </row>
    <row r="10805" spans="26:27" x14ac:dyDescent="0.2">
      <c r="Z10805" t="str">
        <f t="shared" si="393"/>
        <v/>
      </c>
      <c r="AA10805" t="str">
        <f t="shared" si="394"/>
        <v/>
      </c>
    </row>
    <row r="10806" spans="26:27" x14ac:dyDescent="0.2">
      <c r="Z10806" t="str">
        <f t="shared" si="393"/>
        <v/>
      </c>
      <c r="AA10806" t="str">
        <f t="shared" si="394"/>
        <v/>
      </c>
    </row>
    <row r="10807" spans="26:27" x14ac:dyDescent="0.2">
      <c r="Z10807" t="str">
        <f t="shared" si="393"/>
        <v/>
      </c>
      <c r="AA10807" t="str">
        <f t="shared" si="394"/>
        <v/>
      </c>
    </row>
    <row r="10808" spans="26:27" x14ac:dyDescent="0.2">
      <c r="Z10808" t="str">
        <f t="shared" si="393"/>
        <v/>
      </c>
      <c r="AA10808" t="str">
        <f t="shared" si="394"/>
        <v/>
      </c>
    </row>
    <row r="10809" spans="26:27" x14ac:dyDescent="0.2">
      <c r="Z10809" t="str">
        <f t="shared" si="393"/>
        <v/>
      </c>
      <c r="AA10809" t="str">
        <f t="shared" si="394"/>
        <v/>
      </c>
    </row>
    <row r="10810" spans="26:27" x14ac:dyDescent="0.2">
      <c r="Z10810" t="str">
        <f t="shared" si="393"/>
        <v/>
      </c>
      <c r="AA10810" t="str">
        <f t="shared" si="394"/>
        <v/>
      </c>
    </row>
    <row r="10811" spans="26:27" x14ac:dyDescent="0.2">
      <c r="Z10811" t="str">
        <f t="shared" si="393"/>
        <v/>
      </c>
      <c r="AA10811" t="str">
        <f t="shared" si="394"/>
        <v/>
      </c>
    </row>
    <row r="10812" spans="26:27" x14ac:dyDescent="0.2">
      <c r="Z10812" t="str">
        <f t="shared" si="393"/>
        <v/>
      </c>
      <c r="AA10812" t="str">
        <f t="shared" si="394"/>
        <v/>
      </c>
    </row>
    <row r="10813" spans="26:27" x14ac:dyDescent="0.2">
      <c r="Z10813" t="str">
        <f t="shared" si="393"/>
        <v/>
      </c>
      <c r="AA10813" t="str">
        <f t="shared" si="394"/>
        <v/>
      </c>
    </row>
    <row r="10814" spans="26:27" x14ac:dyDescent="0.2">
      <c r="Z10814" t="str">
        <f t="shared" si="393"/>
        <v/>
      </c>
      <c r="AA10814" t="str">
        <f t="shared" si="394"/>
        <v/>
      </c>
    </row>
    <row r="10815" spans="26:27" x14ac:dyDescent="0.2">
      <c r="Z10815" t="str">
        <f t="shared" si="393"/>
        <v/>
      </c>
      <c r="AA10815" t="str">
        <f t="shared" si="394"/>
        <v/>
      </c>
    </row>
    <row r="10816" spans="26:27" x14ac:dyDescent="0.2">
      <c r="Z10816" t="str">
        <f t="shared" si="393"/>
        <v/>
      </c>
      <c r="AA10816" t="str">
        <f t="shared" si="394"/>
        <v/>
      </c>
    </row>
    <row r="10817" spans="26:27" x14ac:dyDescent="0.2">
      <c r="Z10817" t="str">
        <f t="shared" si="393"/>
        <v/>
      </c>
      <c r="AA10817" t="str">
        <f t="shared" si="394"/>
        <v/>
      </c>
    </row>
    <row r="10818" spans="26:27" x14ac:dyDescent="0.2">
      <c r="Z10818" t="str">
        <f t="shared" si="393"/>
        <v/>
      </c>
      <c r="AA10818" t="str">
        <f t="shared" si="394"/>
        <v/>
      </c>
    </row>
    <row r="10819" spans="26:27" x14ac:dyDescent="0.2">
      <c r="Z10819" t="str">
        <f t="shared" si="393"/>
        <v/>
      </c>
      <c r="AA10819" t="str">
        <f t="shared" si="394"/>
        <v/>
      </c>
    </row>
    <row r="10820" spans="26:27" x14ac:dyDescent="0.2">
      <c r="Z10820" t="str">
        <f t="shared" si="393"/>
        <v/>
      </c>
      <c r="AA10820" t="str">
        <f t="shared" si="394"/>
        <v/>
      </c>
    </row>
    <row r="10821" spans="26:27" x14ac:dyDescent="0.2">
      <c r="Z10821" t="str">
        <f t="shared" si="393"/>
        <v/>
      </c>
      <c r="AA10821" t="str">
        <f t="shared" si="394"/>
        <v/>
      </c>
    </row>
    <row r="10822" spans="26:27" x14ac:dyDescent="0.2">
      <c r="Z10822" t="str">
        <f t="shared" si="393"/>
        <v/>
      </c>
      <c r="AA10822" t="str">
        <f t="shared" si="394"/>
        <v/>
      </c>
    </row>
    <row r="10823" spans="26:27" x14ac:dyDescent="0.2">
      <c r="Z10823" t="str">
        <f t="shared" si="393"/>
        <v/>
      </c>
      <c r="AA10823" t="str">
        <f t="shared" si="394"/>
        <v/>
      </c>
    </row>
    <row r="10824" spans="26:27" x14ac:dyDescent="0.2">
      <c r="Z10824" t="str">
        <f t="shared" si="393"/>
        <v/>
      </c>
      <c r="AA10824" t="str">
        <f t="shared" si="394"/>
        <v/>
      </c>
    </row>
    <row r="10825" spans="26:27" x14ac:dyDescent="0.2">
      <c r="Z10825" t="str">
        <f t="shared" si="393"/>
        <v/>
      </c>
      <c r="AA10825" t="str">
        <f t="shared" si="394"/>
        <v/>
      </c>
    </row>
    <row r="10826" spans="26:27" x14ac:dyDescent="0.2">
      <c r="Z10826" t="str">
        <f t="shared" si="393"/>
        <v/>
      </c>
      <c r="AA10826" t="str">
        <f t="shared" si="394"/>
        <v/>
      </c>
    </row>
    <row r="10827" spans="26:27" x14ac:dyDescent="0.2">
      <c r="Z10827" t="str">
        <f t="shared" si="393"/>
        <v/>
      </c>
      <c r="AA10827" t="str">
        <f t="shared" si="394"/>
        <v/>
      </c>
    </row>
    <row r="10828" spans="26:27" x14ac:dyDescent="0.2">
      <c r="Z10828" t="str">
        <f t="shared" si="393"/>
        <v/>
      </c>
      <c r="AA10828" t="str">
        <f t="shared" si="394"/>
        <v/>
      </c>
    </row>
    <row r="10829" spans="26:27" x14ac:dyDescent="0.2">
      <c r="Z10829" t="str">
        <f t="shared" si="393"/>
        <v/>
      </c>
      <c r="AA10829" t="str">
        <f t="shared" si="394"/>
        <v/>
      </c>
    </row>
    <row r="10830" spans="26:27" x14ac:dyDescent="0.2">
      <c r="Z10830" t="str">
        <f t="shared" si="393"/>
        <v/>
      </c>
      <c r="AA10830" t="str">
        <f t="shared" si="394"/>
        <v/>
      </c>
    </row>
    <row r="10831" spans="26:27" x14ac:dyDescent="0.2">
      <c r="Z10831" t="str">
        <f t="shared" si="393"/>
        <v/>
      </c>
      <c r="AA10831" t="str">
        <f t="shared" si="394"/>
        <v/>
      </c>
    </row>
    <row r="10832" spans="26:27" x14ac:dyDescent="0.2">
      <c r="Z10832" t="str">
        <f t="shared" si="393"/>
        <v/>
      </c>
      <c r="AA10832" t="str">
        <f t="shared" si="394"/>
        <v/>
      </c>
    </row>
    <row r="10833" spans="26:27" x14ac:dyDescent="0.2">
      <c r="Z10833" t="str">
        <f t="shared" si="393"/>
        <v/>
      </c>
      <c r="AA10833" t="str">
        <f t="shared" si="394"/>
        <v/>
      </c>
    </row>
    <row r="10834" spans="26:27" x14ac:dyDescent="0.2">
      <c r="Z10834" t="str">
        <f t="shared" si="393"/>
        <v/>
      </c>
      <c r="AA10834" t="str">
        <f t="shared" si="394"/>
        <v/>
      </c>
    </row>
    <row r="10835" spans="26:27" x14ac:dyDescent="0.2">
      <c r="Z10835" t="str">
        <f t="shared" si="393"/>
        <v/>
      </c>
      <c r="AA10835" t="str">
        <f t="shared" si="394"/>
        <v/>
      </c>
    </row>
    <row r="10836" spans="26:27" x14ac:dyDescent="0.2">
      <c r="Z10836" t="str">
        <f t="shared" si="393"/>
        <v/>
      </c>
      <c r="AA10836" t="str">
        <f t="shared" si="394"/>
        <v/>
      </c>
    </row>
    <row r="10837" spans="26:27" x14ac:dyDescent="0.2">
      <c r="Z10837" t="str">
        <f t="shared" si="393"/>
        <v/>
      </c>
      <c r="AA10837" t="str">
        <f t="shared" si="394"/>
        <v/>
      </c>
    </row>
    <row r="10838" spans="26:27" x14ac:dyDescent="0.2">
      <c r="Z10838" t="str">
        <f t="shared" si="393"/>
        <v/>
      </c>
      <c r="AA10838" t="str">
        <f t="shared" si="394"/>
        <v/>
      </c>
    </row>
    <row r="10839" spans="26:27" x14ac:dyDescent="0.2">
      <c r="Z10839" t="str">
        <f t="shared" si="393"/>
        <v/>
      </c>
      <c r="AA10839" t="str">
        <f t="shared" si="394"/>
        <v/>
      </c>
    </row>
    <row r="10840" spans="26:27" x14ac:dyDescent="0.2">
      <c r="Z10840" t="str">
        <f t="shared" si="393"/>
        <v/>
      </c>
      <c r="AA10840" t="str">
        <f t="shared" si="394"/>
        <v/>
      </c>
    </row>
    <row r="10841" spans="26:27" x14ac:dyDescent="0.2">
      <c r="Z10841" t="str">
        <f t="shared" si="393"/>
        <v/>
      </c>
      <c r="AA10841" t="str">
        <f t="shared" si="394"/>
        <v/>
      </c>
    </row>
    <row r="10842" spans="26:27" x14ac:dyDescent="0.2">
      <c r="Z10842" t="str">
        <f t="shared" si="393"/>
        <v/>
      </c>
      <c r="AA10842" t="str">
        <f t="shared" si="394"/>
        <v/>
      </c>
    </row>
    <row r="10843" spans="26:27" x14ac:dyDescent="0.2">
      <c r="Z10843" t="str">
        <f t="shared" si="393"/>
        <v/>
      </c>
      <c r="AA10843" t="str">
        <f t="shared" si="394"/>
        <v/>
      </c>
    </row>
    <row r="10844" spans="26:27" x14ac:dyDescent="0.2">
      <c r="Z10844" t="str">
        <f t="shared" si="393"/>
        <v/>
      </c>
      <c r="AA10844" t="str">
        <f t="shared" si="394"/>
        <v/>
      </c>
    </row>
    <row r="10845" spans="26:27" x14ac:dyDescent="0.2">
      <c r="Z10845" t="str">
        <f t="shared" si="393"/>
        <v/>
      </c>
      <c r="AA10845" t="str">
        <f t="shared" si="394"/>
        <v/>
      </c>
    </row>
    <row r="10846" spans="26:27" x14ac:dyDescent="0.2">
      <c r="Z10846" t="str">
        <f t="shared" si="393"/>
        <v/>
      </c>
      <c r="AA10846" t="str">
        <f t="shared" si="394"/>
        <v/>
      </c>
    </row>
    <row r="10847" spans="26:27" x14ac:dyDescent="0.2">
      <c r="Z10847" t="str">
        <f t="shared" si="393"/>
        <v/>
      </c>
      <c r="AA10847" t="str">
        <f t="shared" si="394"/>
        <v/>
      </c>
    </row>
    <row r="10848" spans="26:27" x14ac:dyDescent="0.2">
      <c r="Z10848" t="str">
        <f t="shared" si="393"/>
        <v/>
      </c>
      <c r="AA10848" t="str">
        <f t="shared" si="394"/>
        <v/>
      </c>
    </row>
    <row r="10849" spans="26:27" x14ac:dyDescent="0.2">
      <c r="Z10849" t="str">
        <f t="shared" si="393"/>
        <v/>
      </c>
      <c r="AA10849" t="str">
        <f t="shared" si="394"/>
        <v/>
      </c>
    </row>
    <row r="10850" spans="26:27" x14ac:dyDescent="0.2">
      <c r="Z10850" t="str">
        <f t="shared" ref="Z10850:Z10913" si="395">A10850&amp;B10850&amp;D10850</f>
        <v/>
      </c>
      <c r="AA10850" t="str">
        <f t="shared" ref="AA10850:AA10913" si="396">$A10850&amp;$B10850&amp;$D10850</f>
        <v/>
      </c>
    </row>
    <row r="10851" spans="26:27" x14ac:dyDescent="0.2">
      <c r="Z10851" t="str">
        <f t="shared" si="395"/>
        <v/>
      </c>
      <c r="AA10851" t="str">
        <f t="shared" si="396"/>
        <v/>
      </c>
    </row>
    <row r="10852" spans="26:27" x14ac:dyDescent="0.2">
      <c r="Z10852" t="str">
        <f t="shared" si="395"/>
        <v/>
      </c>
      <c r="AA10852" t="str">
        <f t="shared" si="396"/>
        <v/>
      </c>
    </row>
    <row r="10853" spans="26:27" x14ac:dyDescent="0.2">
      <c r="Z10853" t="str">
        <f t="shared" si="395"/>
        <v/>
      </c>
      <c r="AA10853" t="str">
        <f t="shared" si="396"/>
        <v/>
      </c>
    </row>
    <row r="10854" spans="26:27" x14ac:dyDescent="0.2">
      <c r="Z10854" t="str">
        <f t="shared" si="395"/>
        <v/>
      </c>
      <c r="AA10854" t="str">
        <f t="shared" si="396"/>
        <v/>
      </c>
    </row>
    <row r="10855" spans="26:27" x14ac:dyDescent="0.2">
      <c r="Z10855" t="str">
        <f t="shared" si="395"/>
        <v/>
      </c>
      <c r="AA10855" t="str">
        <f t="shared" si="396"/>
        <v/>
      </c>
    </row>
    <row r="10856" spans="26:27" x14ac:dyDescent="0.2">
      <c r="Z10856" t="str">
        <f t="shared" si="395"/>
        <v/>
      </c>
      <c r="AA10856" t="str">
        <f t="shared" si="396"/>
        <v/>
      </c>
    </row>
    <row r="10857" spans="26:27" x14ac:dyDescent="0.2">
      <c r="Z10857" t="str">
        <f t="shared" si="395"/>
        <v/>
      </c>
      <c r="AA10857" t="str">
        <f t="shared" si="396"/>
        <v/>
      </c>
    </row>
    <row r="10858" spans="26:27" x14ac:dyDescent="0.2">
      <c r="Z10858" t="str">
        <f t="shared" si="395"/>
        <v/>
      </c>
      <c r="AA10858" t="str">
        <f t="shared" si="396"/>
        <v/>
      </c>
    </row>
    <row r="10859" spans="26:27" x14ac:dyDescent="0.2">
      <c r="Z10859" t="str">
        <f t="shared" si="395"/>
        <v/>
      </c>
      <c r="AA10859" t="str">
        <f t="shared" si="396"/>
        <v/>
      </c>
    </row>
    <row r="10860" spans="26:27" x14ac:dyDescent="0.2">
      <c r="Z10860" t="str">
        <f t="shared" si="395"/>
        <v/>
      </c>
      <c r="AA10860" t="str">
        <f t="shared" si="396"/>
        <v/>
      </c>
    </row>
    <row r="10861" spans="26:27" x14ac:dyDescent="0.2">
      <c r="Z10861" t="str">
        <f t="shared" si="395"/>
        <v/>
      </c>
      <c r="AA10861" t="str">
        <f t="shared" si="396"/>
        <v/>
      </c>
    </row>
    <row r="10862" spans="26:27" x14ac:dyDescent="0.2">
      <c r="Z10862" t="str">
        <f t="shared" si="395"/>
        <v/>
      </c>
      <c r="AA10862" t="str">
        <f t="shared" si="396"/>
        <v/>
      </c>
    </row>
    <row r="10863" spans="26:27" x14ac:dyDescent="0.2">
      <c r="Z10863" t="str">
        <f t="shared" si="395"/>
        <v/>
      </c>
      <c r="AA10863" t="str">
        <f t="shared" si="396"/>
        <v/>
      </c>
    </row>
    <row r="10864" spans="26:27" x14ac:dyDescent="0.2">
      <c r="Z10864" t="str">
        <f t="shared" si="395"/>
        <v/>
      </c>
      <c r="AA10864" t="str">
        <f t="shared" si="396"/>
        <v/>
      </c>
    </row>
    <row r="10865" spans="26:27" x14ac:dyDescent="0.2">
      <c r="Z10865" t="str">
        <f t="shared" si="395"/>
        <v/>
      </c>
      <c r="AA10865" t="str">
        <f t="shared" si="396"/>
        <v/>
      </c>
    </row>
    <row r="10866" spans="26:27" x14ac:dyDescent="0.2">
      <c r="Z10866" t="str">
        <f t="shared" si="395"/>
        <v/>
      </c>
      <c r="AA10866" t="str">
        <f t="shared" si="396"/>
        <v/>
      </c>
    </row>
    <row r="10867" spans="26:27" x14ac:dyDescent="0.2">
      <c r="Z10867" t="str">
        <f t="shared" si="395"/>
        <v/>
      </c>
      <c r="AA10867" t="str">
        <f t="shared" si="396"/>
        <v/>
      </c>
    </row>
    <row r="10868" spans="26:27" x14ac:dyDescent="0.2">
      <c r="Z10868" t="str">
        <f t="shared" si="395"/>
        <v/>
      </c>
      <c r="AA10868" t="str">
        <f t="shared" si="396"/>
        <v/>
      </c>
    </row>
    <row r="10869" spans="26:27" x14ac:dyDescent="0.2">
      <c r="Z10869" t="str">
        <f t="shared" si="395"/>
        <v/>
      </c>
      <c r="AA10869" t="str">
        <f t="shared" si="396"/>
        <v/>
      </c>
    </row>
    <row r="10870" spans="26:27" x14ac:dyDescent="0.2">
      <c r="Z10870" t="str">
        <f t="shared" si="395"/>
        <v/>
      </c>
      <c r="AA10870" t="str">
        <f t="shared" si="396"/>
        <v/>
      </c>
    </row>
    <row r="10871" spans="26:27" x14ac:dyDescent="0.2">
      <c r="Z10871" t="str">
        <f t="shared" si="395"/>
        <v/>
      </c>
      <c r="AA10871" t="str">
        <f t="shared" si="396"/>
        <v/>
      </c>
    </row>
    <row r="10872" spans="26:27" x14ac:dyDescent="0.2">
      <c r="Z10872" t="str">
        <f t="shared" si="395"/>
        <v/>
      </c>
      <c r="AA10872" t="str">
        <f t="shared" si="396"/>
        <v/>
      </c>
    </row>
    <row r="10873" spans="26:27" x14ac:dyDescent="0.2">
      <c r="Z10873" t="str">
        <f t="shared" si="395"/>
        <v/>
      </c>
      <c r="AA10873" t="str">
        <f t="shared" si="396"/>
        <v/>
      </c>
    </row>
    <row r="10874" spans="26:27" x14ac:dyDescent="0.2">
      <c r="Z10874" t="str">
        <f t="shared" si="395"/>
        <v/>
      </c>
      <c r="AA10874" t="str">
        <f t="shared" si="396"/>
        <v/>
      </c>
    </row>
    <row r="10875" spans="26:27" x14ac:dyDescent="0.2">
      <c r="Z10875" t="str">
        <f t="shared" si="395"/>
        <v/>
      </c>
      <c r="AA10875" t="str">
        <f t="shared" si="396"/>
        <v/>
      </c>
    </row>
    <row r="10876" spans="26:27" x14ac:dyDescent="0.2">
      <c r="Z10876" t="str">
        <f t="shared" si="395"/>
        <v/>
      </c>
      <c r="AA10876" t="str">
        <f t="shared" si="396"/>
        <v/>
      </c>
    </row>
    <row r="10877" spans="26:27" x14ac:dyDescent="0.2">
      <c r="Z10877" t="str">
        <f t="shared" si="395"/>
        <v/>
      </c>
      <c r="AA10877" t="str">
        <f t="shared" si="396"/>
        <v/>
      </c>
    </row>
    <row r="10878" spans="26:27" x14ac:dyDescent="0.2">
      <c r="Z10878" t="str">
        <f t="shared" si="395"/>
        <v/>
      </c>
      <c r="AA10878" t="str">
        <f t="shared" si="396"/>
        <v/>
      </c>
    </row>
    <row r="10879" spans="26:27" x14ac:dyDescent="0.2">
      <c r="Z10879" t="str">
        <f t="shared" si="395"/>
        <v/>
      </c>
      <c r="AA10879" t="str">
        <f t="shared" si="396"/>
        <v/>
      </c>
    </row>
    <row r="10880" spans="26:27" x14ac:dyDescent="0.2">
      <c r="Z10880" t="str">
        <f t="shared" si="395"/>
        <v/>
      </c>
      <c r="AA10880" t="str">
        <f t="shared" si="396"/>
        <v/>
      </c>
    </row>
    <row r="10881" spans="26:27" x14ac:dyDescent="0.2">
      <c r="Z10881" t="str">
        <f t="shared" si="395"/>
        <v/>
      </c>
      <c r="AA10881" t="str">
        <f t="shared" si="396"/>
        <v/>
      </c>
    </row>
    <row r="10882" spans="26:27" x14ac:dyDescent="0.2">
      <c r="Z10882" t="str">
        <f t="shared" si="395"/>
        <v/>
      </c>
      <c r="AA10882" t="str">
        <f t="shared" si="396"/>
        <v/>
      </c>
    </row>
    <row r="10883" spans="26:27" x14ac:dyDescent="0.2">
      <c r="Z10883" t="str">
        <f t="shared" si="395"/>
        <v/>
      </c>
      <c r="AA10883" t="str">
        <f t="shared" si="396"/>
        <v/>
      </c>
    </row>
    <row r="10884" spans="26:27" x14ac:dyDescent="0.2">
      <c r="Z10884" t="str">
        <f t="shared" si="395"/>
        <v/>
      </c>
      <c r="AA10884" t="str">
        <f t="shared" si="396"/>
        <v/>
      </c>
    </row>
    <row r="10885" spans="26:27" x14ac:dyDescent="0.2">
      <c r="Z10885" t="str">
        <f t="shared" si="395"/>
        <v/>
      </c>
      <c r="AA10885" t="str">
        <f t="shared" si="396"/>
        <v/>
      </c>
    </row>
    <row r="10886" spans="26:27" x14ac:dyDescent="0.2">
      <c r="Z10886" t="str">
        <f t="shared" si="395"/>
        <v/>
      </c>
      <c r="AA10886" t="str">
        <f t="shared" si="396"/>
        <v/>
      </c>
    </row>
    <row r="10887" spans="26:27" x14ac:dyDescent="0.2">
      <c r="Z10887" t="str">
        <f t="shared" si="395"/>
        <v/>
      </c>
      <c r="AA10887" t="str">
        <f t="shared" si="396"/>
        <v/>
      </c>
    </row>
    <row r="10888" spans="26:27" x14ac:dyDescent="0.2">
      <c r="Z10888" t="str">
        <f t="shared" si="395"/>
        <v/>
      </c>
      <c r="AA10888" t="str">
        <f t="shared" si="396"/>
        <v/>
      </c>
    </row>
    <row r="10889" spans="26:27" x14ac:dyDescent="0.2">
      <c r="Z10889" t="str">
        <f t="shared" si="395"/>
        <v/>
      </c>
      <c r="AA10889" t="str">
        <f t="shared" si="396"/>
        <v/>
      </c>
    </row>
    <row r="10890" spans="26:27" x14ac:dyDescent="0.2">
      <c r="Z10890" t="str">
        <f t="shared" si="395"/>
        <v/>
      </c>
      <c r="AA10890" t="str">
        <f t="shared" si="396"/>
        <v/>
      </c>
    </row>
    <row r="10891" spans="26:27" x14ac:dyDescent="0.2">
      <c r="Z10891" t="str">
        <f t="shared" si="395"/>
        <v/>
      </c>
      <c r="AA10891" t="str">
        <f t="shared" si="396"/>
        <v/>
      </c>
    </row>
    <row r="10892" spans="26:27" x14ac:dyDescent="0.2">
      <c r="Z10892" t="str">
        <f t="shared" si="395"/>
        <v/>
      </c>
      <c r="AA10892" t="str">
        <f t="shared" si="396"/>
        <v/>
      </c>
    </row>
    <row r="10893" spans="26:27" x14ac:dyDescent="0.2">
      <c r="Z10893" t="str">
        <f t="shared" si="395"/>
        <v/>
      </c>
      <c r="AA10893" t="str">
        <f t="shared" si="396"/>
        <v/>
      </c>
    </row>
    <row r="10894" spans="26:27" x14ac:dyDescent="0.2">
      <c r="Z10894" t="str">
        <f t="shared" si="395"/>
        <v/>
      </c>
      <c r="AA10894" t="str">
        <f t="shared" si="396"/>
        <v/>
      </c>
    </row>
    <row r="10895" spans="26:27" x14ac:dyDescent="0.2">
      <c r="Z10895" t="str">
        <f t="shared" si="395"/>
        <v/>
      </c>
      <c r="AA10895" t="str">
        <f t="shared" si="396"/>
        <v/>
      </c>
    </row>
    <row r="10896" spans="26:27" x14ac:dyDescent="0.2">
      <c r="Z10896" t="str">
        <f t="shared" si="395"/>
        <v/>
      </c>
      <c r="AA10896" t="str">
        <f t="shared" si="396"/>
        <v/>
      </c>
    </row>
    <row r="10897" spans="26:27" x14ac:dyDescent="0.2">
      <c r="Z10897" t="str">
        <f t="shared" si="395"/>
        <v/>
      </c>
      <c r="AA10897" t="str">
        <f t="shared" si="396"/>
        <v/>
      </c>
    </row>
    <row r="10898" spans="26:27" x14ac:dyDescent="0.2">
      <c r="Z10898" t="str">
        <f t="shared" si="395"/>
        <v/>
      </c>
      <c r="AA10898" t="str">
        <f t="shared" si="396"/>
        <v/>
      </c>
    </row>
    <row r="10899" spans="26:27" x14ac:dyDescent="0.2">
      <c r="Z10899" t="str">
        <f t="shared" si="395"/>
        <v/>
      </c>
      <c r="AA10899" t="str">
        <f t="shared" si="396"/>
        <v/>
      </c>
    </row>
    <row r="10900" spans="26:27" x14ac:dyDescent="0.2">
      <c r="Z10900" t="str">
        <f t="shared" si="395"/>
        <v/>
      </c>
      <c r="AA10900" t="str">
        <f t="shared" si="396"/>
        <v/>
      </c>
    </row>
    <row r="10901" spans="26:27" x14ac:dyDescent="0.2">
      <c r="Z10901" t="str">
        <f t="shared" si="395"/>
        <v/>
      </c>
      <c r="AA10901" t="str">
        <f t="shared" si="396"/>
        <v/>
      </c>
    </row>
    <row r="10902" spans="26:27" x14ac:dyDescent="0.2">
      <c r="Z10902" t="str">
        <f t="shared" si="395"/>
        <v/>
      </c>
      <c r="AA10902" t="str">
        <f t="shared" si="396"/>
        <v/>
      </c>
    </row>
    <row r="10903" spans="26:27" x14ac:dyDescent="0.2">
      <c r="Z10903" t="str">
        <f t="shared" si="395"/>
        <v/>
      </c>
      <c r="AA10903" t="str">
        <f t="shared" si="396"/>
        <v/>
      </c>
    </row>
    <row r="10904" spans="26:27" x14ac:dyDescent="0.2">
      <c r="Z10904" t="str">
        <f t="shared" si="395"/>
        <v/>
      </c>
      <c r="AA10904" t="str">
        <f t="shared" si="396"/>
        <v/>
      </c>
    </row>
    <row r="10905" spans="26:27" x14ac:dyDescent="0.2">
      <c r="Z10905" t="str">
        <f t="shared" si="395"/>
        <v/>
      </c>
      <c r="AA10905" t="str">
        <f t="shared" si="396"/>
        <v/>
      </c>
    </row>
    <row r="10906" spans="26:27" x14ac:dyDescent="0.2">
      <c r="Z10906" t="str">
        <f t="shared" si="395"/>
        <v/>
      </c>
      <c r="AA10906" t="str">
        <f t="shared" si="396"/>
        <v/>
      </c>
    </row>
    <row r="10907" spans="26:27" x14ac:dyDescent="0.2">
      <c r="Z10907" t="str">
        <f t="shared" si="395"/>
        <v/>
      </c>
      <c r="AA10907" t="str">
        <f t="shared" si="396"/>
        <v/>
      </c>
    </row>
    <row r="10908" spans="26:27" x14ac:dyDescent="0.2">
      <c r="Z10908" t="str">
        <f t="shared" si="395"/>
        <v/>
      </c>
      <c r="AA10908" t="str">
        <f t="shared" si="396"/>
        <v/>
      </c>
    </row>
    <row r="10909" spans="26:27" x14ac:dyDescent="0.2">
      <c r="Z10909" t="str">
        <f t="shared" si="395"/>
        <v/>
      </c>
      <c r="AA10909" t="str">
        <f t="shared" si="396"/>
        <v/>
      </c>
    </row>
    <row r="10910" spans="26:27" x14ac:dyDescent="0.2">
      <c r="Z10910" t="str">
        <f t="shared" si="395"/>
        <v/>
      </c>
      <c r="AA10910" t="str">
        <f t="shared" si="396"/>
        <v/>
      </c>
    </row>
    <row r="10911" spans="26:27" x14ac:dyDescent="0.2">
      <c r="Z10911" t="str">
        <f t="shared" si="395"/>
        <v/>
      </c>
      <c r="AA10911" t="str">
        <f t="shared" si="396"/>
        <v/>
      </c>
    </row>
    <row r="10912" spans="26:27" x14ac:dyDescent="0.2">
      <c r="Z10912" t="str">
        <f t="shared" si="395"/>
        <v/>
      </c>
      <c r="AA10912" t="str">
        <f t="shared" si="396"/>
        <v/>
      </c>
    </row>
    <row r="10913" spans="26:27" x14ac:dyDescent="0.2">
      <c r="Z10913" t="str">
        <f t="shared" si="395"/>
        <v/>
      </c>
      <c r="AA10913" t="str">
        <f t="shared" si="396"/>
        <v/>
      </c>
    </row>
    <row r="10914" spans="26:27" x14ac:dyDescent="0.2">
      <c r="Z10914" t="str">
        <f t="shared" ref="Z10914:Z10977" si="397">A10914&amp;B10914&amp;D10914</f>
        <v/>
      </c>
      <c r="AA10914" t="str">
        <f t="shared" ref="AA10914:AA10977" si="398">$A10914&amp;$B10914&amp;$D10914</f>
        <v/>
      </c>
    </row>
    <row r="10915" spans="26:27" x14ac:dyDescent="0.2">
      <c r="Z10915" t="str">
        <f t="shared" si="397"/>
        <v/>
      </c>
      <c r="AA10915" t="str">
        <f t="shared" si="398"/>
        <v/>
      </c>
    </row>
    <row r="10916" spans="26:27" x14ac:dyDescent="0.2">
      <c r="Z10916" t="str">
        <f t="shared" si="397"/>
        <v/>
      </c>
      <c r="AA10916" t="str">
        <f t="shared" si="398"/>
        <v/>
      </c>
    </row>
    <row r="10917" spans="26:27" x14ac:dyDescent="0.2">
      <c r="Z10917" t="str">
        <f t="shared" si="397"/>
        <v/>
      </c>
      <c r="AA10917" t="str">
        <f t="shared" si="398"/>
        <v/>
      </c>
    </row>
    <row r="10918" spans="26:27" x14ac:dyDescent="0.2">
      <c r="Z10918" t="str">
        <f t="shared" si="397"/>
        <v/>
      </c>
      <c r="AA10918" t="str">
        <f t="shared" si="398"/>
        <v/>
      </c>
    </row>
    <row r="10919" spans="26:27" x14ac:dyDescent="0.2">
      <c r="Z10919" t="str">
        <f t="shared" si="397"/>
        <v/>
      </c>
      <c r="AA10919" t="str">
        <f t="shared" si="398"/>
        <v/>
      </c>
    </row>
    <row r="10920" spans="26:27" x14ac:dyDescent="0.2">
      <c r="Z10920" t="str">
        <f t="shared" si="397"/>
        <v/>
      </c>
      <c r="AA10920" t="str">
        <f t="shared" si="398"/>
        <v/>
      </c>
    </row>
    <row r="10921" spans="26:27" x14ac:dyDescent="0.2">
      <c r="Z10921" t="str">
        <f t="shared" si="397"/>
        <v/>
      </c>
      <c r="AA10921" t="str">
        <f t="shared" si="398"/>
        <v/>
      </c>
    </row>
    <row r="10922" spans="26:27" x14ac:dyDescent="0.2">
      <c r="Z10922" t="str">
        <f t="shared" si="397"/>
        <v/>
      </c>
      <c r="AA10922" t="str">
        <f t="shared" si="398"/>
        <v/>
      </c>
    </row>
    <row r="10923" spans="26:27" x14ac:dyDescent="0.2">
      <c r="Z10923" t="str">
        <f t="shared" si="397"/>
        <v/>
      </c>
      <c r="AA10923" t="str">
        <f t="shared" si="398"/>
        <v/>
      </c>
    </row>
    <row r="10924" spans="26:27" x14ac:dyDescent="0.2">
      <c r="Z10924" t="str">
        <f t="shared" si="397"/>
        <v/>
      </c>
      <c r="AA10924" t="str">
        <f t="shared" si="398"/>
        <v/>
      </c>
    </row>
    <row r="10925" spans="26:27" x14ac:dyDescent="0.2">
      <c r="Z10925" t="str">
        <f t="shared" si="397"/>
        <v/>
      </c>
      <c r="AA10925" t="str">
        <f t="shared" si="398"/>
        <v/>
      </c>
    </row>
    <row r="10926" spans="26:27" x14ac:dyDescent="0.2">
      <c r="Z10926" t="str">
        <f t="shared" si="397"/>
        <v/>
      </c>
      <c r="AA10926" t="str">
        <f t="shared" si="398"/>
        <v/>
      </c>
    </row>
    <row r="10927" spans="26:27" x14ac:dyDescent="0.2">
      <c r="Z10927" t="str">
        <f t="shared" si="397"/>
        <v/>
      </c>
      <c r="AA10927" t="str">
        <f t="shared" si="398"/>
        <v/>
      </c>
    </row>
    <row r="10928" spans="26:27" x14ac:dyDescent="0.2">
      <c r="Z10928" t="str">
        <f t="shared" si="397"/>
        <v/>
      </c>
      <c r="AA10928" t="str">
        <f t="shared" si="398"/>
        <v/>
      </c>
    </row>
    <row r="10929" spans="26:27" x14ac:dyDescent="0.2">
      <c r="Z10929" t="str">
        <f t="shared" si="397"/>
        <v/>
      </c>
      <c r="AA10929" t="str">
        <f t="shared" si="398"/>
        <v/>
      </c>
    </row>
    <row r="10930" spans="26:27" x14ac:dyDescent="0.2">
      <c r="Z10930" t="str">
        <f t="shared" si="397"/>
        <v/>
      </c>
      <c r="AA10930" t="str">
        <f t="shared" si="398"/>
        <v/>
      </c>
    </row>
    <row r="10931" spans="26:27" x14ac:dyDescent="0.2">
      <c r="Z10931" t="str">
        <f t="shared" si="397"/>
        <v/>
      </c>
      <c r="AA10931" t="str">
        <f t="shared" si="398"/>
        <v/>
      </c>
    </row>
    <row r="10932" spans="26:27" x14ac:dyDescent="0.2">
      <c r="Z10932" t="str">
        <f t="shared" si="397"/>
        <v/>
      </c>
      <c r="AA10932" t="str">
        <f t="shared" si="398"/>
        <v/>
      </c>
    </row>
    <row r="10933" spans="26:27" x14ac:dyDescent="0.2">
      <c r="Z10933" t="str">
        <f t="shared" si="397"/>
        <v/>
      </c>
      <c r="AA10933" t="str">
        <f t="shared" si="398"/>
        <v/>
      </c>
    </row>
    <row r="10934" spans="26:27" x14ac:dyDescent="0.2">
      <c r="Z10934" t="str">
        <f t="shared" si="397"/>
        <v/>
      </c>
      <c r="AA10934" t="str">
        <f t="shared" si="398"/>
        <v/>
      </c>
    </row>
    <row r="10935" spans="26:27" x14ac:dyDescent="0.2">
      <c r="Z10935" t="str">
        <f t="shared" si="397"/>
        <v/>
      </c>
      <c r="AA10935" t="str">
        <f t="shared" si="398"/>
        <v/>
      </c>
    </row>
    <row r="10936" spans="26:27" x14ac:dyDescent="0.2">
      <c r="Z10936" t="str">
        <f t="shared" si="397"/>
        <v/>
      </c>
      <c r="AA10936" t="str">
        <f t="shared" si="398"/>
        <v/>
      </c>
    </row>
    <row r="10937" spans="26:27" x14ac:dyDescent="0.2">
      <c r="Z10937" t="str">
        <f t="shared" si="397"/>
        <v/>
      </c>
      <c r="AA10937" t="str">
        <f t="shared" si="398"/>
        <v/>
      </c>
    </row>
    <row r="10938" spans="26:27" x14ac:dyDescent="0.2">
      <c r="Z10938" t="str">
        <f t="shared" si="397"/>
        <v/>
      </c>
      <c r="AA10938" t="str">
        <f t="shared" si="398"/>
        <v/>
      </c>
    </row>
    <row r="10939" spans="26:27" x14ac:dyDescent="0.2">
      <c r="Z10939" t="str">
        <f t="shared" si="397"/>
        <v/>
      </c>
      <c r="AA10939" t="str">
        <f t="shared" si="398"/>
        <v/>
      </c>
    </row>
    <row r="10940" spans="26:27" x14ac:dyDescent="0.2">
      <c r="Z10940" t="str">
        <f t="shared" si="397"/>
        <v/>
      </c>
      <c r="AA10940" t="str">
        <f t="shared" si="398"/>
        <v/>
      </c>
    </row>
    <row r="10941" spans="26:27" x14ac:dyDescent="0.2">
      <c r="Z10941" t="str">
        <f t="shared" si="397"/>
        <v/>
      </c>
      <c r="AA10941" t="str">
        <f t="shared" si="398"/>
        <v/>
      </c>
    </row>
    <row r="10942" spans="26:27" x14ac:dyDescent="0.2">
      <c r="Z10942" t="str">
        <f t="shared" si="397"/>
        <v/>
      </c>
      <c r="AA10942" t="str">
        <f t="shared" si="398"/>
        <v/>
      </c>
    </row>
    <row r="10943" spans="26:27" x14ac:dyDescent="0.2">
      <c r="Z10943" t="str">
        <f t="shared" si="397"/>
        <v/>
      </c>
      <c r="AA10943" t="str">
        <f t="shared" si="398"/>
        <v/>
      </c>
    </row>
    <row r="10944" spans="26:27" x14ac:dyDescent="0.2">
      <c r="Z10944" t="str">
        <f t="shared" si="397"/>
        <v/>
      </c>
      <c r="AA10944" t="str">
        <f t="shared" si="398"/>
        <v/>
      </c>
    </row>
    <row r="10945" spans="26:27" x14ac:dyDescent="0.2">
      <c r="Z10945" t="str">
        <f t="shared" si="397"/>
        <v/>
      </c>
      <c r="AA10945" t="str">
        <f t="shared" si="398"/>
        <v/>
      </c>
    </row>
    <row r="10946" spans="26:27" x14ac:dyDescent="0.2">
      <c r="Z10946" t="str">
        <f t="shared" si="397"/>
        <v/>
      </c>
      <c r="AA10946" t="str">
        <f t="shared" si="398"/>
        <v/>
      </c>
    </row>
    <row r="10947" spans="26:27" x14ac:dyDescent="0.2">
      <c r="Z10947" t="str">
        <f t="shared" si="397"/>
        <v/>
      </c>
      <c r="AA10947" t="str">
        <f t="shared" si="398"/>
        <v/>
      </c>
    </row>
    <row r="10948" spans="26:27" x14ac:dyDescent="0.2">
      <c r="Z10948" t="str">
        <f t="shared" si="397"/>
        <v/>
      </c>
      <c r="AA10948" t="str">
        <f t="shared" si="398"/>
        <v/>
      </c>
    </row>
    <row r="10949" spans="26:27" x14ac:dyDescent="0.2">
      <c r="Z10949" t="str">
        <f t="shared" si="397"/>
        <v/>
      </c>
      <c r="AA10949" t="str">
        <f t="shared" si="398"/>
        <v/>
      </c>
    </row>
    <row r="10950" spans="26:27" x14ac:dyDescent="0.2">
      <c r="Z10950" t="str">
        <f t="shared" si="397"/>
        <v/>
      </c>
      <c r="AA10950" t="str">
        <f t="shared" si="398"/>
        <v/>
      </c>
    </row>
    <row r="10951" spans="26:27" x14ac:dyDescent="0.2">
      <c r="Z10951" t="str">
        <f t="shared" si="397"/>
        <v/>
      </c>
      <c r="AA10951" t="str">
        <f t="shared" si="398"/>
        <v/>
      </c>
    </row>
    <row r="10952" spans="26:27" x14ac:dyDescent="0.2">
      <c r="Z10952" t="str">
        <f t="shared" si="397"/>
        <v/>
      </c>
      <c r="AA10952" t="str">
        <f t="shared" si="398"/>
        <v/>
      </c>
    </row>
    <row r="10953" spans="26:27" x14ac:dyDescent="0.2">
      <c r="Z10953" t="str">
        <f t="shared" si="397"/>
        <v/>
      </c>
      <c r="AA10953" t="str">
        <f t="shared" si="398"/>
        <v/>
      </c>
    </row>
    <row r="10954" spans="26:27" x14ac:dyDescent="0.2">
      <c r="Z10954" t="str">
        <f t="shared" si="397"/>
        <v/>
      </c>
      <c r="AA10954" t="str">
        <f t="shared" si="398"/>
        <v/>
      </c>
    </row>
    <row r="10955" spans="26:27" x14ac:dyDescent="0.2">
      <c r="Z10955" t="str">
        <f t="shared" si="397"/>
        <v/>
      </c>
      <c r="AA10955" t="str">
        <f t="shared" si="398"/>
        <v/>
      </c>
    </row>
    <row r="10956" spans="26:27" x14ac:dyDescent="0.2">
      <c r="Z10956" t="str">
        <f t="shared" si="397"/>
        <v/>
      </c>
      <c r="AA10956" t="str">
        <f t="shared" si="398"/>
        <v/>
      </c>
    </row>
    <row r="10957" spans="26:27" x14ac:dyDescent="0.2">
      <c r="Z10957" t="str">
        <f t="shared" si="397"/>
        <v/>
      </c>
      <c r="AA10957" t="str">
        <f t="shared" si="398"/>
        <v/>
      </c>
    </row>
    <row r="10958" spans="26:27" x14ac:dyDescent="0.2">
      <c r="Z10958" t="str">
        <f t="shared" si="397"/>
        <v/>
      </c>
      <c r="AA10958" t="str">
        <f t="shared" si="398"/>
        <v/>
      </c>
    </row>
    <row r="10959" spans="26:27" x14ac:dyDescent="0.2">
      <c r="Z10959" t="str">
        <f t="shared" si="397"/>
        <v/>
      </c>
      <c r="AA10959" t="str">
        <f t="shared" si="398"/>
        <v/>
      </c>
    </row>
    <row r="10960" spans="26:27" x14ac:dyDescent="0.2">
      <c r="Z10960" t="str">
        <f t="shared" si="397"/>
        <v/>
      </c>
      <c r="AA10960" t="str">
        <f t="shared" si="398"/>
        <v/>
      </c>
    </row>
    <row r="10961" spans="26:27" x14ac:dyDescent="0.2">
      <c r="Z10961" t="str">
        <f t="shared" si="397"/>
        <v/>
      </c>
      <c r="AA10961" t="str">
        <f t="shared" si="398"/>
        <v/>
      </c>
    </row>
    <row r="10962" spans="26:27" x14ac:dyDescent="0.2">
      <c r="Z10962" t="str">
        <f t="shared" si="397"/>
        <v/>
      </c>
      <c r="AA10962" t="str">
        <f t="shared" si="398"/>
        <v/>
      </c>
    </row>
    <row r="10963" spans="26:27" x14ac:dyDescent="0.2">
      <c r="Z10963" t="str">
        <f t="shared" si="397"/>
        <v/>
      </c>
      <c r="AA10963" t="str">
        <f t="shared" si="398"/>
        <v/>
      </c>
    </row>
    <row r="10964" spans="26:27" x14ac:dyDescent="0.2">
      <c r="Z10964" t="str">
        <f t="shared" si="397"/>
        <v/>
      </c>
      <c r="AA10964" t="str">
        <f t="shared" si="398"/>
        <v/>
      </c>
    </row>
    <row r="10965" spans="26:27" x14ac:dyDescent="0.2">
      <c r="Z10965" t="str">
        <f t="shared" si="397"/>
        <v/>
      </c>
      <c r="AA10965" t="str">
        <f t="shared" si="398"/>
        <v/>
      </c>
    </row>
    <row r="10966" spans="26:27" x14ac:dyDescent="0.2">
      <c r="Z10966" t="str">
        <f t="shared" si="397"/>
        <v/>
      </c>
      <c r="AA10966" t="str">
        <f t="shared" si="398"/>
        <v/>
      </c>
    </row>
    <row r="10967" spans="26:27" x14ac:dyDescent="0.2">
      <c r="Z10967" t="str">
        <f t="shared" si="397"/>
        <v/>
      </c>
      <c r="AA10967" t="str">
        <f t="shared" si="398"/>
        <v/>
      </c>
    </row>
    <row r="10968" spans="26:27" x14ac:dyDescent="0.2">
      <c r="Z10968" t="str">
        <f t="shared" si="397"/>
        <v/>
      </c>
      <c r="AA10968" t="str">
        <f t="shared" si="398"/>
        <v/>
      </c>
    </row>
    <row r="10969" spans="26:27" x14ac:dyDescent="0.2">
      <c r="Z10969" t="str">
        <f t="shared" si="397"/>
        <v/>
      </c>
      <c r="AA10969" t="str">
        <f t="shared" si="398"/>
        <v/>
      </c>
    </row>
    <row r="10970" spans="26:27" x14ac:dyDescent="0.2">
      <c r="Z10970" t="str">
        <f t="shared" si="397"/>
        <v/>
      </c>
      <c r="AA10970" t="str">
        <f t="shared" si="398"/>
        <v/>
      </c>
    </row>
    <row r="10971" spans="26:27" x14ac:dyDescent="0.2">
      <c r="Z10971" t="str">
        <f t="shared" si="397"/>
        <v/>
      </c>
      <c r="AA10971" t="str">
        <f t="shared" si="398"/>
        <v/>
      </c>
    </row>
    <row r="10972" spans="26:27" x14ac:dyDescent="0.2">
      <c r="Z10972" t="str">
        <f t="shared" si="397"/>
        <v/>
      </c>
      <c r="AA10972" t="str">
        <f t="shared" si="398"/>
        <v/>
      </c>
    </row>
    <row r="10973" spans="26:27" x14ac:dyDescent="0.2">
      <c r="Z10973" t="str">
        <f t="shared" si="397"/>
        <v/>
      </c>
      <c r="AA10973" t="str">
        <f t="shared" si="398"/>
        <v/>
      </c>
    </row>
    <row r="10974" spans="26:27" x14ac:dyDescent="0.2">
      <c r="Z10974" t="str">
        <f t="shared" si="397"/>
        <v/>
      </c>
      <c r="AA10974" t="str">
        <f t="shared" si="398"/>
        <v/>
      </c>
    </row>
    <row r="10975" spans="26:27" x14ac:dyDescent="0.2">
      <c r="Z10975" t="str">
        <f t="shared" si="397"/>
        <v/>
      </c>
      <c r="AA10975" t="str">
        <f t="shared" si="398"/>
        <v/>
      </c>
    </row>
    <row r="10976" spans="26:27" x14ac:dyDescent="0.2">
      <c r="Z10976" t="str">
        <f t="shared" si="397"/>
        <v/>
      </c>
      <c r="AA10976" t="str">
        <f t="shared" si="398"/>
        <v/>
      </c>
    </row>
    <row r="10977" spans="26:27" x14ac:dyDescent="0.2">
      <c r="Z10977" t="str">
        <f t="shared" si="397"/>
        <v/>
      </c>
      <c r="AA10977" t="str">
        <f t="shared" si="398"/>
        <v/>
      </c>
    </row>
    <row r="10978" spans="26:27" x14ac:dyDescent="0.2">
      <c r="Z10978" t="str">
        <f t="shared" ref="Z10978:Z11041" si="399">A10978&amp;B10978&amp;D10978</f>
        <v/>
      </c>
      <c r="AA10978" t="str">
        <f t="shared" ref="AA10978:AA11041" si="400">$A10978&amp;$B10978&amp;$D10978</f>
        <v/>
      </c>
    </row>
    <row r="10979" spans="26:27" x14ac:dyDescent="0.2">
      <c r="Z10979" t="str">
        <f t="shared" si="399"/>
        <v/>
      </c>
      <c r="AA10979" t="str">
        <f t="shared" si="400"/>
        <v/>
      </c>
    </row>
    <row r="10980" spans="26:27" x14ac:dyDescent="0.2">
      <c r="Z10980" t="str">
        <f t="shared" si="399"/>
        <v/>
      </c>
      <c r="AA10980" t="str">
        <f t="shared" si="400"/>
        <v/>
      </c>
    </row>
    <row r="10981" spans="26:27" x14ac:dyDescent="0.2">
      <c r="Z10981" t="str">
        <f t="shared" si="399"/>
        <v/>
      </c>
      <c r="AA10981" t="str">
        <f t="shared" si="400"/>
        <v/>
      </c>
    </row>
    <row r="10982" spans="26:27" x14ac:dyDescent="0.2">
      <c r="Z10982" t="str">
        <f t="shared" si="399"/>
        <v/>
      </c>
      <c r="AA10982" t="str">
        <f t="shared" si="400"/>
        <v/>
      </c>
    </row>
    <row r="10983" spans="26:27" x14ac:dyDescent="0.2">
      <c r="Z10983" t="str">
        <f t="shared" si="399"/>
        <v/>
      </c>
      <c r="AA10983" t="str">
        <f t="shared" si="400"/>
        <v/>
      </c>
    </row>
    <row r="10984" spans="26:27" x14ac:dyDescent="0.2">
      <c r="Z10984" t="str">
        <f t="shared" si="399"/>
        <v/>
      </c>
      <c r="AA10984" t="str">
        <f t="shared" si="400"/>
        <v/>
      </c>
    </row>
    <row r="10985" spans="26:27" x14ac:dyDescent="0.2">
      <c r="Z10985" t="str">
        <f t="shared" si="399"/>
        <v/>
      </c>
      <c r="AA10985" t="str">
        <f t="shared" si="400"/>
        <v/>
      </c>
    </row>
    <row r="10986" spans="26:27" x14ac:dyDescent="0.2">
      <c r="Z10986" t="str">
        <f t="shared" si="399"/>
        <v/>
      </c>
      <c r="AA10986" t="str">
        <f t="shared" si="400"/>
        <v/>
      </c>
    </row>
    <row r="10987" spans="26:27" x14ac:dyDescent="0.2">
      <c r="Z10987" t="str">
        <f t="shared" si="399"/>
        <v/>
      </c>
      <c r="AA10987" t="str">
        <f t="shared" si="400"/>
        <v/>
      </c>
    </row>
    <row r="10988" spans="26:27" x14ac:dyDescent="0.2">
      <c r="Z10988" t="str">
        <f t="shared" si="399"/>
        <v/>
      </c>
      <c r="AA10988" t="str">
        <f t="shared" si="400"/>
        <v/>
      </c>
    </row>
    <row r="10989" spans="26:27" x14ac:dyDescent="0.2">
      <c r="Z10989" t="str">
        <f t="shared" si="399"/>
        <v/>
      </c>
      <c r="AA10989" t="str">
        <f t="shared" si="400"/>
        <v/>
      </c>
    </row>
    <row r="10990" spans="26:27" x14ac:dyDescent="0.2">
      <c r="Z10990" t="str">
        <f t="shared" si="399"/>
        <v/>
      </c>
      <c r="AA10990" t="str">
        <f t="shared" si="400"/>
        <v/>
      </c>
    </row>
    <row r="10991" spans="26:27" x14ac:dyDescent="0.2">
      <c r="Z10991" t="str">
        <f t="shared" si="399"/>
        <v/>
      </c>
      <c r="AA10991" t="str">
        <f t="shared" si="400"/>
        <v/>
      </c>
    </row>
    <row r="10992" spans="26:27" x14ac:dyDescent="0.2">
      <c r="Z10992" t="str">
        <f t="shared" si="399"/>
        <v/>
      </c>
      <c r="AA10992" t="str">
        <f t="shared" si="400"/>
        <v/>
      </c>
    </row>
    <row r="10993" spans="26:27" x14ac:dyDescent="0.2">
      <c r="Z10993" t="str">
        <f t="shared" si="399"/>
        <v/>
      </c>
      <c r="AA10993" t="str">
        <f t="shared" si="400"/>
        <v/>
      </c>
    </row>
    <row r="10994" spans="26:27" x14ac:dyDescent="0.2">
      <c r="Z10994" t="str">
        <f t="shared" si="399"/>
        <v/>
      </c>
      <c r="AA10994" t="str">
        <f t="shared" si="400"/>
        <v/>
      </c>
    </row>
    <row r="10995" spans="26:27" x14ac:dyDescent="0.2">
      <c r="Z10995" t="str">
        <f t="shared" si="399"/>
        <v/>
      </c>
      <c r="AA10995" t="str">
        <f t="shared" si="400"/>
        <v/>
      </c>
    </row>
    <row r="10996" spans="26:27" x14ac:dyDescent="0.2">
      <c r="Z10996" t="str">
        <f t="shared" si="399"/>
        <v/>
      </c>
      <c r="AA10996" t="str">
        <f t="shared" si="400"/>
        <v/>
      </c>
    </row>
    <row r="10997" spans="26:27" x14ac:dyDescent="0.2">
      <c r="Z10997" t="str">
        <f t="shared" si="399"/>
        <v/>
      </c>
      <c r="AA10997" t="str">
        <f t="shared" si="400"/>
        <v/>
      </c>
    </row>
    <row r="10998" spans="26:27" x14ac:dyDescent="0.2">
      <c r="Z10998" t="str">
        <f t="shared" si="399"/>
        <v/>
      </c>
      <c r="AA10998" t="str">
        <f t="shared" si="400"/>
        <v/>
      </c>
    </row>
    <row r="10999" spans="26:27" x14ac:dyDescent="0.2">
      <c r="Z10999" t="str">
        <f t="shared" si="399"/>
        <v/>
      </c>
      <c r="AA10999" t="str">
        <f t="shared" si="400"/>
        <v/>
      </c>
    </row>
    <row r="11000" spans="26:27" x14ac:dyDescent="0.2">
      <c r="Z11000" t="str">
        <f t="shared" si="399"/>
        <v/>
      </c>
      <c r="AA11000" t="str">
        <f t="shared" si="400"/>
        <v/>
      </c>
    </row>
    <row r="11001" spans="26:27" x14ac:dyDescent="0.2">
      <c r="Z11001" t="str">
        <f t="shared" si="399"/>
        <v/>
      </c>
      <c r="AA11001" t="str">
        <f t="shared" si="400"/>
        <v/>
      </c>
    </row>
    <row r="11002" spans="26:27" x14ac:dyDescent="0.2">
      <c r="Z11002" t="str">
        <f t="shared" si="399"/>
        <v/>
      </c>
      <c r="AA11002" t="str">
        <f t="shared" si="400"/>
        <v/>
      </c>
    </row>
    <row r="11003" spans="26:27" x14ac:dyDescent="0.2">
      <c r="Z11003" t="str">
        <f t="shared" si="399"/>
        <v/>
      </c>
      <c r="AA11003" t="str">
        <f t="shared" si="400"/>
        <v/>
      </c>
    </row>
    <row r="11004" spans="26:27" x14ac:dyDescent="0.2">
      <c r="Z11004" t="str">
        <f t="shared" si="399"/>
        <v/>
      </c>
      <c r="AA11004" t="str">
        <f t="shared" si="400"/>
        <v/>
      </c>
    </row>
    <row r="11005" spans="26:27" x14ac:dyDescent="0.2">
      <c r="Z11005" t="str">
        <f t="shared" si="399"/>
        <v/>
      </c>
      <c r="AA11005" t="str">
        <f t="shared" si="400"/>
        <v/>
      </c>
    </row>
    <row r="11006" spans="26:27" x14ac:dyDescent="0.2">
      <c r="Z11006" t="str">
        <f t="shared" si="399"/>
        <v/>
      </c>
      <c r="AA11006" t="str">
        <f t="shared" si="400"/>
        <v/>
      </c>
    </row>
    <row r="11007" spans="26:27" x14ac:dyDescent="0.2">
      <c r="Z11007" t="str">
        <f t="shared" si="399"/>
        <v/>
      </c>
      <c r="AA11007" t="str">
        <f t="shared" si="400"/>
        <v/>
      </c>
    </row>
    <row r="11008" spans="26:27" x14ac:dyDescent="0.2">
      <c r="Z11008" t="str">
        <f t="shared" si="399"/>
        <v/>
      </c>
      <c r="AA11008" t="str">
        <f t="shared" si="400"/>
        <v/>
      </c>
    </row>
    <row r="11009" spans="26:27" x14ac:dyDescent="0.2">
      <c r="Z11009" t="str">
        <f t="shared" si="399"/>
        <v/>
      </c>
      <c r="AA11009" t="str">
        <f t="shared" si="400"/>
        <v/>
      </c>
    </row>
    <row r="11010" spans="26:27" x14ac:dyDescent="0.2">
      <c r="Z11010" t="str">
        <f t="shared" si="399"/>
        <v/>
      </c>
      <c r="AA11010" t="str">
        <f t="shared" si="400"/>
        <v/>
      </c>
    </row>
    <row r="11011" spans="26:27" x14ac:dyDescent="0.2">
      <c r="Z11011" t="str">
        <f t="shared" si="399"/>
        <v/>
      </c>
      <c r="AA11011" t="str">
        <f t="shared" si="400"/>
        <v/>
      </c>
    </row>
    <row r="11012" spans="26:27" x14ac:dyDescent="0.2">
      <c r="Z11012" t="str">
        <f t="shared" si="399"/>
        <v/>
      </c>
      <c r="AA11012" t="str">
        <f t="shared" si="400"/>
        <v/>
      </c>
    </row>
    <row r="11013" spans="26:27" x14ac:dyDescent="0.2">
      <c r="Z11013" t="str">
        <f t="shared" si="399"/>
        <v/>
      </c>
      <c r="AA11013" t="str">
        <f t="shared" si="400"/>
        <v/>
      </c>
    </row>
    <row r="11014" spans="26:27" x14ac:dyDescent="0.2">
      <c r="Z11014" t="str">
        <f t="shared" si="399"/>
        <v/>
      </c>
      <c r="AA11014" t="str">
        <f t="shared" si="400"/>
        <v/>
      </c>
    </row>
    <row r="11015" spans="26:27" x14ac:dyDescent="0.2">
      <c r="Z11015" t="str">
        <f t="shared" si="399"/>
        <v/>
      </c>
      <c r="AA11015" t="str">
        <f t="shared" si="400"/>
        <v/>
      </c>
    </row>
    <row r="11016" spans="26:27" x14ac:dyDescent="0.2">
      <c r="Z11016" t="str">
        <f t="shared" si="399"/>
        <v/>
      </c>
      <c r="AA11016" t="str">
        <f t="shared" si="400"/>
        <v/>
      </c>
    </row>
    <row r="11017" spans="26:27" x14ac:dyDescent="0.2">
      <c r="Z11017" t="str">
        <f t="shared" si="399"/>
        <v/>
      </c>
      <c r="AA11017" t="str">
        <f t="shared" si="400"/>
        <v/>
      </c>
    </row>
    <row r="11018" spans="26:27" x14ac:dyDescent="0.2">
      <c r="Z11018" t="str">
        <f t="shared" si="399"/>
        <v/>
      </c>
      <c r="AA11018" t="str">
        <f t="shared" si="400"/>
        <v/>
      </c>
    </row>
    <row r="11019" spans="26:27" x14ac:dyDescent="0.2">
      <c r="Z11019" t="str">
        <f t="shared" si="399"/>
        <v/>
      </c>
      <c r="AA11019" t="str">
        <f t="shared" si="400"/>
        <v/>
      </c>
    </row>
    <row r="11020" spans="26:27" x14ac:dyDescent="0.2">
      <c r="Z11020" t="str">
        <f t="shared" si="399"/>
        <v/>
      </c>
      <c r="AA11020" t="str">
        <f t="shared" si="400"/>
        <v/>
      </c>
    </row>
    <row r="11021" spans="26:27" x14ac:dyDescent="0.2">
      <c r="Z11021" t="str">
        <f t="shared" si="399"/>
        <v/>
      </c>
      <c r="AA11021" t="str">
        <f t="shared" si="400"/>
        <v/>
      </c>
    </row>
    <row r="11022" spans="26:27" x14ac:dyDescent="0.2">
      <c r="Z11022" t="str">
        <f t="shared" si="399"/>
        <v/>
      </c>
      <c r="AA11022" t="str">
        <f t="shared" si="400"/>
        <v/>
      </c>
    </row>
    <row r="11023" spans="26:27" x14ac:dyDescent="0.2">
      <c r="Z11023" t="str">
        <f t="shared" si="399"/>
        <v/>
      </c>
      <c r="AA11023" t="str">
        <f t="shared" si="400"/>
        <v/>
      </c>
    </row>
    <row r="11024" spans="26:27" x14ac:dyDescent="0.2">
      <c r="Z11024" t="str">
        <f t="shared" si="399"/>
        <v/>
      </c>
      <c r="AA11024" t="str">
        <f t="shared" si="400"/>
        <v/>
      </c>
    </row>
    <row r="11025" spans="26:27" x14ac:dyDescent="0.2">
      <c r="Z11025" t="str">
        <f t="shared" si="399"/>
        <v/>
      </c>
      <c r="AA11025" t="str">
        <f t="shared" si="400"/>
        <v/>
      </c>
    </row>
    <row r="11026" spans="26:27" x14ac:dyDescent="0.2">
      <c r="Z11026" t="str">
        <f t="shared" si="399"/>
        <v/>
      </c>
      <c r="AA11026" t="str">
        <f t="shared" si="400"/>
        <v/>
      </c>
    </row>
    <row r="11027" spans="26:27" x14ac:dyDescent="0.2">
      <c r="Z11027" t="str">
        <f t="shared" si="399"/>
        <v/>
      </c>
      <c r="AA11027" t="str">
        <f t="shared" si="400"/>
        <v/>
      </c>
    </row>
    <row r="11028" spans="26:27" x14ac:dyDescent="0.2">
      <c r="Z11028" t="str">
        <f t="shared" si="399"/>
        <v/>
      </c>
      <c r="AA11028" t="str">
        <f t="shared" si="400"/>
        <v/>
      </c>
    </row>
    <row r="11029" spans="26:27" x14ac:dyDescent="0.2">
      <c r="Z11029" t="str">
        <f t="shared" si="399"/>
        <v/>
      </c>
      <c r="AA11029" t="str">
        <f t="shared" si="400"/>
        <v/>
      </c>
    </row>
    <row r="11030" spans="26:27" x14ac:dyDescent="0.2">
      <c r="Z11030" t="str">
        <f t="shared" si="399"/>
        <v/>
      </c>
      <c r="AA11030" t="str">
        <f t="shared" si="400"/>
        <v/>
      </c>
    </row>
    <row r="11031" spans="26:27" x14ac:dyDescent="0.2">
      <c r="Z11031" t="str">
        <f t="shared" si="399"/>
        <v/>
      </c>
      <c r="AA11031" t="str">
        <f t="shared" si="400"/>
        <v/>
      </c>
    </row>
    <row r="11032" spans="26:27" x14ac:dyDescent="0.2">
      <c r="Z11032" t="str">
        <f t="shared" si="399"/>
        <v/>
      </c>
      <c r="AA11032" t="str">
        <f t="shared" si="400"/>
        <v/>
      </c>
    </row>
    <row r="11033" spans="26:27" x14ac:dyDescent="0.2">
      <c r="Z11033" t="str">
        <f t="shared" si="399"/>
        <v/>
      </c>
      <c r="AA11033" t="str">
        <f t="shared" si="400"/>
        <v/>
      </c>
    </row>
    <row r="11034" spans="26:27" x14ac:dyDescent="0.2">
      <c r="Z11034" t="str">
        <f t="shared" si="399"/>
        <v/>
      </c>
      <c r="AA11034" t="str">
        <f t="shared" si="400"/>
        <v/>
      </c>
    </row>
    <row r="11035" spans="26:27" x14ac:dyDescent="0.2">
      <c r="Z11035" t="str">
        <f t="shared" si="399"/>
        <v/>
      </c>
      <c r="AA11035" t="str">
        <f t="shared" si="400"/>
        <v/>
      </c>
    </row>
    <row r="11036" spans="26:27" x14ac:dyDescent="0.2">
      <c r="Z11036" t="str">
        <f t="shared" si="399"/>
        <v/>
      </c>
      <c r="AA11036" t="str">
        <f t="shared" si="400"/>
        <v/>
      </c>
    </row>
    <row r="11037" spans="26:27" x14ac:dyDescent="0.2">
      <c r="Z11037" t="str">
        <f t="shared" si="399"/>
        <v/>
      </c>
      <c r="AA11037" t="str">
        <f t="shared" si="400"/>
        <v/>
      </c>
    </row>
    <row r="11038" spans="26:27" x14ac:dyDescent="0.2">
      <c r="Z11038" t="str">
        <f t="shared" si="399"/>
        <v/>
      </c>
      <c r="AA11038" t="str">
        <f t="shared" si="400"/>
        <v/>
      </c>
    </row>
    <row r="11039" spans="26:27" x14ac:dyDescent="0.2">
      <c r="Z11039" t="str">
        <f t="shared" si="399"/>
        <v/>
      </c>
      <c r="AA11039" t="str">
        <f t="shared" si="400"/>
        <v/>
      </c>
    </row>
    <row r="11040" spans="26:27" x14ac:dyDescent="0.2">
      <c r="Z11040" t="str">
        <f t="shared" si="399"/>
        <v/>
      </c>
      <c r="AA11040" t="str">
        <f t="shared" si="400"/>
        <v/>
      </c>
    </row>
    <row r="11041" spans="26:27" x14ac:dyDescent="0.2">
      <c r="Z11041" t="str">
        <f t="shared" si="399"/>
        <v/>
      </c>
      <c r="AA11041" t="str">
        <f t="shared" si="400"/>
        <v/>
      </c>
    </row>
    <row r="11042" spans="26:27" x14ac:dyDescent="0.2">
      <c r="Z11042" t="str">
        <f t="shared" ref="Z11042:Z11105" si="401">A11042&amp;B11042&amp;D11042</f>
        <v/>
      </c>
      <c r="AA11042" t="str">
        <f t="shared" ref="AA11042:AA11105" si="402">$A11042&amp;$B11042&amp;$D11042</f>
        <v/>
      </c>
    </row>
    <row r="11043" spans="26:27" x14ac:dyDescent="0.2">
      <c r="Z11043" t="str">
        <f t="shared" si="401"/>
        <v/>
      </c>
      <c r="AA11043" t="str">
        <f t="shared" si="402"/>
        <v/>
      </c>
    </row>
    <row r="11044" spans="26:27" x14ac:dyDescent="0.2">
      <c r="Z11044" t="str">
        <f t="shared" si="401"/>
        <v/>
      </c>
      <c r="AA11044" t="str">
        <f t="shared" si="402"/>
        <v/>
      </c>
    </row>
    <row r="11045" spans="26:27" x14ac:dyDescent="0.2">
      <c r="Z11045" t="str">
        <f t="shared" si="401"/>
        <v/>
      </c>
      <c r="AA11045" t="str">
        <f t="shared" si="402"/>
        <v/>
      </c>
    </row>
    <row r="11046" spans="26:27" x14ac:dyDescent="0.2">
      <c r="Z11046" t="str">
        <f t="shared" si="401"/>
        <v/>
      </c>
      <c r="AA11046" t="str">
        <f t="shared" si="402"/>
        <v/>
      </c>
    </row>
    <row r="11047" spans="26:27" x14ac:dyDescent="0.2">
      <c r="Z11047" t="str">
        <f t="shared" si="401"/>
        <v/>
      </c>
      <c r="AA11047" t="str">
        <f t="shared" si="402"/>
        <v/>
      </c>
    </row>
    <row r="11048" spans="26:27" x14ac:dyDescent="0.2">
      <c r="Z11048" t="str">
        <f t="shared" si="401"/>
        <v/>
      </c>
      <c r="AA11048" t="str">
        <f t="shared" si="402"/>
        <v/>
      </c>
    </row>
    <row r="11049" spans="26:27" x14ac:dyDescent="0.2">
      <c r="Z11049" t="str">
        <f t="shared" si="401"/>
        <v/>
      </c>
      <c r="AA11049" t="str">
        <f t="shared" si="402"/>
        <v/>
      </c>
    </row>
    <row r="11050" spans="26:27" x14ac:dyDescent="0.2">
      <c r="Z11050" t="str">
        <f t="shared" si="401"/>
        <v/>
      </c>
      <c r="AA11050" t="str">
        <f t="shared" si="402"/>
        <v/>
      </c>
    </row>
    <row r="11051" spans="26:27" x14ac:dyDescent="0.2">
      <c r="Z11051" t="str">
        <f t="shared" si="401"/>
        <v/>
      </c>
      <c r="AA11051" t="str">
        <f t="shared" si="402"/>
        <v/>
      </c>
    </row>
    <row r="11052" spans="26:27" x14ac:dyDescent="0.2">
      <c r="Z11052" t="str">
        <f t="shared" si="401"/>
        <v/>
      </c>
      <c r="AA11052" t="str">
        <f t="shared" si="402"/>
        <v/>
      </c>
    </row>
    <row r="11053" spans="26:27" x14ac:dyDescent="0.2">
      <c r="Z11053" t="str">
        <f t="shared" si="401"/>
        <v/>
      </c>
      <c r="AA11053" t="str">
        <f t="shared" si="402"/>
        <v/>
      </c>
    </row>
    <row r="11054" spans="26:27" x14ac:dyDescent="0.2">
      <c r="Z11054" t="str">
        <f t="shared" si="401"/>
        <v/>
      </c>
      <c r="AA11054" t="str">
        <f t="shared" si="402"/>
        <v/>
      </c>
    </row>
    <row r="11055" spans="26:27" x14ac:dyDescent="0.2">
      <c r="Z11055" t="str">
        <f t="shared" si="401"/>
        <v/>
      </c>
      <c r="AA11055" t="str">
        <f t="shared" si="402"/>
        <v/>
      </c>
    </row>
    <row r="11056" spans="26:27" x14ac:dyDescent="0.2">
      <c r="Z11056" t="str">
        <f t="shared" si="401"/>
        <v/>
      </c>
      <c r="AA11056" t="str">
        <f t="shared" si="402"/>
        <v/>
      </c>
    </row>
    <row r="11057" spans="26:27" x14ac:dyDescent="0.2">
      <c r="Z11057" t="str">
        <f t="shared" si="401"/>
        <v/>
      </c>
      <c r="AA11057" t="str">
        <f t="shared" si="402"/>
        <v/>
      </c>
    </row>
    <row r="11058" spans="26:27" x14ac:dyDescent="0.2">
      <c r="Z11058" t="str">
        <f t="shared" si="401"/>
        <v/>
      </c>
      <c r="AA11058" t="str">
        <f t="shared" si="402"/>
        <v/>
      </c>
    </row>
    <row r="11059" spans="26:27" x14ac:dyDescent="0.2">
      <c r="Z11059" t="str">
        <f t="shared" si="401"/>
        <v/>
      </c>
      <c r="AA11059" t="str">
        <f t="shared" si="402"/>
        <v/>
      </c>
    </row>
    <row r="11060" spans="26:27" x14ac:dyDescent="0.2">
      <c r="Z11060" t="str">
        <f t="shared" si="401"/>
        <v/>
      </c>
      <c r="AA11060" t="str">
        <f t="shared" si="402"/>
        <v/>
      </c>
    </row>
    <row r="11061" spans="26:27" x14ac:dyDescent="0.2">
      <c r="Z11061" t="str">
        <f t="shared" si="401"/>
        <v/>
      </c>
      <c r="AA11061" t="str">
        <f t="shared" si="402"/>
        <v/>
      </c>
    </row>
    <row r="11062" spans="26:27" x14ac:dyDescent="0.2">
      <c r="Z11062" t="str">
        <f t="shared" si="401"/>
        <v/>
      </c>
      <c r="AA11062" t="str">
        <f t="shared" si="402"/>
        <v/>
      </c>
    </row>
    <row r="11063" spans="26:27" x14ac:dyDescent="0.2">
      <c r="Z11063" t="str">
        <f t="shared" si="401"/>
        <v/>
      </c>
      <c r="AA11063" t="str">
        <f t="shared" si="402"/>
        <v/>
      </c>
    </row>
    <row r="11064" spans="26:27" x14ac:dyDescent="0.2">
      <c r="Z11064" t="str">
        <f t="shared" si="401"/>
        <v/>
      </c>
      <c r="AA11064" t="str">
        <f t="shared" si="402"/>
        <v/>
      </c>
    </row>
    <row r="11065" spans="26:27" x14ac:dyDescent="0.2">
      <c r="Z11065" t="str">
        <f t="shared" si="401"/>
        <v/>
      </c>
      <c r="AA11065" t="str">
        <f t="shared" si="402"/>
        <v/>
      </c>
    </row>
    <row r="11066" spans="26:27" x14ac:dyDescent="0.2">
      <c r="Z11066" t="str">
        <f t="shared" si="401"/>
        <v/>
      </c>
      <c r="AA11066" t="str">
        <f t="shared" si="402"/>
        <v/>
      </c>
    </row>
    <row r="11067" spans="26:27" x14ac:dyDescent="0.2">
      <c r="Z11067" t="str">
        <f t="shared" si="401"/>
        <v/>
      </c>
      <c r="AA11067" t="str">
        <f t="shared" si="402"/>
        <v/>
      </c>
    </row>
    <row r="11068" spans="26:27" x14ac:dyDescent="0.2">
      <c r="Z11068" t="str">
        <f t="shared" si="401"/>
        <v/>
      </c>
      <c r="AA11068" t="str">
        <f t="shared" si="402"/>
        <v/>
      </c>
    </row>
    <row r="11069" spans="26:27" x14ac:dyDescent="0.2">
      <c r="Z11069" t="str">
        <f t="shared" si="401"/>
        <v/>
      </c>
      <c r="AA11069" t="str">
        <f t="shared" si="402"/>
        <v/>
      </c>
    </row>
    <row r="11070" spans="26:27" x14ac:dyDescent="0.2">
      <c r="Z11070" t="str">
        <f t="shared" si="401"/>
        <v/>
      </c>
      <c r="AA11070" t="str">
        <f t="shared" si="402"/>
        <v/>
      </c>
    </row>
    <row r="11071" spans="26:27" x14ac:dyDescent="0.2">
      <c r="Z11071" t="str">
        <f t="shared" si="401"/>
        <v/>
      </c>
      <c r="AA11071" t="str">
        <f t="shared" si="402"/>
        <v/>
      </c>
    </row>
    <row r="11072" spans="26:27" x14ac:dyDescent="0.2">
      <c r="Z11072" t="str">
        <f t="shared" si="401"/>
        <v/>
      </c>
      <c r="AA11072" t="str">
        <f t="shared" si="402"/>
        <v/>
      </c>
    </row>
    <row r="11073" spans="26:27" x14ac:dyDescent="0.2">
      <c r="Z11073" t="str">
        <f t="shared" si="401"/>
        <v/>
      </c>
      <c r="AA11073" t="str">
        <f t="shared" si="402"/>
        <v/>
      </c>
    </row>
    <row r="11074" spans="26:27" x14ac:dyDescent="0.2">
      <c r="Z11074" t="str">
        <f t="shared" si="401"/>
        <v/>
      </c>
      <c r="AA11074" t="str">
        <f t="shared" si="402"/>
        <v/>
      </c>
    </row>
    <row r="11075" spans="26:27" x14ac:dyDescent="0.2">
      <c r="Z11075" t="str">
        <f t="shared" si="401"/>
        <v/>
      </c>
      <c r="AA11075" t="str">
        <f t="shared" si="402"/>
        <v/>
      </c>
    </row>
    <row r="11076" spans="26:27" x14ac:dyDescent="0.2">
      <c r="Z11076" t="str">
        <f t="shared" si="401"/>
        <v/>
      </c>
      <c r="AA11076" t="str">
        <f t="shared" si="402"/>
        <v/>
      </c>
    </row>
    <row r="11077" spans="26:27" x14ac:dyDescent="0.2">
      <c r="Z11077" t="str">
        <f t="shared" si="401"/>
        <v/>
      </c>
      <c r="AA11077" t="str">
        <f t="shared" si="402"/>
        <v/>
      </c>
    </row>
    <row r="11078" spans="26:27" x14ac:dyDescent="0.2">
      <c r="Z11078" t="str">
        <f t="shared" si="401"/>
        <v/>
      </c>
      <c r="AA11078" t="str">
        <f t="shared" si="402"/>
        <v/>
      </c>
    </row>
    <row r="11079" spans="26:27" x14ac:dyDescent="0.2">
      <c r="Z11079" t="str">
        <f t="shared" si="401"/>
        <v/>
      </c>
      <c r="AA11079" t="str">
        <f t="shared" si="402"/>
        <v/>
      </c>
    </row>
    <row r="11080" spans="26:27" x14ac:dyDescent="0.2">
      <c r="Z11080" t="str">
        <f t="shared" si="401"/>
        <v/>
      </c>
      <c r="AA11080" t="str">
        <f t="shared" si="402"/>
        <v/>
      </c>
    </row>
    <row r="11081" spans="26:27" x14ac:dyDescent="0.2">
      <c r="Z11081" t="str">
        <f t="shared" si="401"/>
        <v/>
      </c>
      <c r="AA11081" t="str">
        <f t="shared" si="402"/>
        <v/>
      </c>
    </row>
    <row r="11082" spans="26:27" x14ac:dyDescent="0.2">
      <c r="Z11082" t="str">
        <f t="shared" si="401"/>
        <v/>
      </c>
      <c r="AA11082" t="str">
        <f t="shared" si="402"/>
        <v/>
      </c>
    </row>
    <row r="11083" spans="26:27" x14ac:dyDescent="0.2">
      <c r="Z11083" t="str">
        <f t="shared" si="401"/>
        <v/>
      </c>
      <c r="AA11083" t="str">
        <f t="shared" si="402"/>
        <v/>
      </c>
    </row>
    <row r="11084" spans="26:27" x14ac:dyDescent="0.2">
      <c r="Z11084" t="str">
        <f t="shared" si="401"/>
        <v/>
      </c>
      <c r="AA11084" t="str">
        <f t="shared" si="402"/>
        <v/>
      </c>
    </row>
    <row r="11085" spans="26:27" x14ac:dyDescent="0.2">
      <c r="Z11085" t="str">
        <f t="shared" si="401"/>
        <v/>
      </c>
      <c r="AA11085" t="str">
        <f t="shared" si="402"/>
        <v/>
      </c>
    </row>
    <row r="11086" spans="26:27" x14ac:dyDescent="0.2">
      <c r="Z11086" t="str">
        <f t="shared" si="401"/>
        <v/>
      </c>
      <c r="AA11086" t="str">
        <f t="shared" si="402"/>
        <v/>
      </c>
    </row>
    <row r="11087" spans="26:27" x14ac:dyDescent="0.2">
      <c r="Z11087" t="str">
        <f t="shared" si="401"/>
        <v/>
      </c>
      <c r="AA11087" t="str">
        <f t="shared" si="402"/>
        <v/>
      </c>
    </row>
    <row r="11088" spans="26:27" x14ac:dyDescent="0.2">
      <c r="Z11088" t="str">
        <f t="shared" si="401"/>
        <v/>
      </c>
      <c r="AA11088" t="str">
        <f t="shared" si="402"/>
        <v/>
      </c>
    </row>
    <row r="11089" spans="26:27" x14ac:dyDescent="0.2">
      <c r="Z11089" t="str">
        <f t="shared" si="401"/>
        <v/>
      </c>
      <c r="AA11089" t="str">
        <f t="shared" si="402"/>
        <v/>
      </c>
    </row>
    <row r="11090" spans="26:27" x14ac:dyDescent="0.2">
      <c r="Z11090" t="str">
        <f t="shared" si="401"/>
        <v/>
      </c>
      <c r="AA11090" t="str">
        <f t="shared" si="402"/>
        <v/>
      </c>
    </row>
    <row r="11091" spans="26:27" x14ac:dyDescent="0.2">
      <c r="Z11091" t="str">
        <f t="shared" si="401"/>
        <v/>
      </c>
      <c r="AA11091" t="str">
        <f t="shared" si="402"/>
        <v/>
      </c>
    </row>
    <row r="11092" spans="26:27" x14ac:dyDescent="0.2">
      <c r="Z11092" t="str">
        <f t="shared" si="401"/>
        <v/>
      </c>
      <c r="AA11092" t="str">
        <f t="shared" si="402"/>
        <v/>
      </c>
    </row>
    <row r="11093" spans="26:27" x14ac:dyDescent="0.2">
      <c r="Z11093" t="str">
        <f t="shared" si="401"/>
        <v/>
      </c>
      <c r="AA11093" t="str">
        <f t="shared" si="402"/>
        <v/>
      </c>
    </row>
    <row r="11094" spans="26:27" x14ac:dyDescent="0.2">
      <c r="Z11094" t="str">
        <f t="shared" si="401"/>
        <v/>
      </c>
      <c r="AA11094" t="str">
        <f t="shared" si="402"/>
        <v/>
      </c>
    </row>
    <row r="11095" spans="26:27" x14ac:dyDescent="0.2">
      <c r="Z11095" t="str">
        <f t="shared" si="401"/>
        <v/>
      </c>
      <c r="AA11095" t="str">
        <f t="shared" si="402"/>
        <v/>
      </c>
    </row>
    <row r="11096" spans="26:27" x14ac:dyDescent="0.2">
      <c r="Z11096" t="str">
        <f t="shared" si="401"/>
        <v/>
      </c>
      <c r="AA11096" t="str">
        <f t="shared" si="402"/>
        <v/>
      </c>
    </row>
    <row r="11097" spans="26:27" x14ac:dyDescent="0.2">
      <c r="Z11097" t="str">
        <f t="shared" si="401"/>
        <v/>
      </c>
      <c r="AA11097" t="str">
        <f t="shared" si="402"/>
        <v/>
      </c>
    </row>
    <row r="11098" spans="26:27" x14ac:dyDescent="0.2">
      <c r="Z11098" t="str">
        <f t="shared" si="401"/>
        <v/>
      </c>
      <c r="AA11098" t="str">
        <f t="shared" si="402"/>
        <v/>
      </c>
    </row>
    <row r="11099" spans="26:27" x14ac:dyDescent="0.2">
      <c r="Z11099" t="str">
        <f t="shared" si="401"/>
        <v/>
      </c>
      <c r="AA11099" t="str">
        <f t="shared" si="402"/>
        <v/>
      </c>
    </row>
    <row r="11100" spans="26:27" x14ac:dyDescent="0.2">
      <c r="Z11100" t="str">
        <f t="shared" si="401"/>
        <v/>
      </c>
      <c r="AA11100" t="str">
        <f t="shared" si="402"/>
        <v/>
      </c>
    </row>
    <row r="11101" spans="26:27" x14ac:dyDescent="0.2">
      <c r="Z11101" t="str">
        <f t="shared" si="401"/>
        <v/>
      </c>
      <c r="AA11101" t="str">
        <f t="shared" si="402"/>
        <v/>
      </c>
    </row>
    <row r="11102" spans="26:27" x14ac:dyDescent="0.2">
      <c r="Z11102" t="str">
        <f t="shared" si="401"/>
        <v/>
      </c>
      <c r="AA11102" t="str">
        <f t="shared" si="402"/>
        <v/>
      </c>
    </row>
    <row r="11103" spans="26:27" x14ac:dyDescent="0.2">
      <c r="Z11103" t="str">
        <f t="shared" si="401"/>
        <v/>
      </c>
      <c r="AA11103" t="str">
        <f t="shared" si="402"/>
        <v/>
      </c>
    </row>
    <row r="11104" spans="26:27" x14ac:dyDescent="0.2">
      <c r="Z11104" t="str">
        <f t="shared" si="401"/>
        <v/>
      </c>
      <c r="AA11104" t="str">
        <f t="shared" si="402"/>
        <v/>
      </c>
    </row>
    <row r="11105" spans="26:27" x14ac:dyDescent="0.2">
      <c r="Z11105" t="str">
        <f t="shared" si="401"/>
        <v/>
      </c>
      <c r="AA11105" t="str">
        <f t="shared" si="402"/>
        <v/>
      </c>
    </row>
    <row r="11106" spans="26:27" x14ac:dyDescent="0.2">
      <c r="Z11106" t="str">
        <f t="shared" ref="Z11106:Z11169" si="403">A11106&amp;B11106&amp;D11106</f>
        <v/>
      </c>
      <c r="AA11106" t="str">
        <f t="shared" ref="AA11106:AA11169" si="404">$A11106&amp;$B11106&amp;$D11106</f>
        <v/>
      </c>
    </row>
    <row r="11107" spans="26:27" x14ac:dyDescent="0.2">
      <c r="Z11107" t="str">
        <f t="shared" si="403"/>
        <v/>
      </c>
      <c r="AA11107" t="str">
        <f t="shared" si="404"/>
        <v/>
      </c>
    </row>
    <row r="11108" spans="26:27" x14ac:dyDescent="0.2">
      <c r="Z11108" t="str">
        <f t="shared" si="403"/>
        <v/>
      </c>
      <c r="AA11108" t="str">
        <f t="shared" si="404"/>
        <v/>
      </c>
    </row>
    <row r="11109" spans="26:27" x14ac:dyDescent="0.2">
      <c r="Z11109" t="str">
        <f t="shared" si="403"/>
        <v/>
      </c>
      <c r="AA11109" t="str">
        <f t="shared" si="404"/>
        <v/>
      </c>
    </row>
    <row r="11110" spans="26:27" x14ac:dyDescent="0.2">
      <c r="Z11110" t="str">
        <f t="shared" si="403"/>
        <v/>
      </c>
      <c r="AA11110" t="str">
        <f t="shared" si="404"/>
        <v/>
      </c>
    </row>
    <row r="11111" spans="26:27" x14ac:dyDescent="0.2">
      <c r="Z11111" t="str">
        <f t="shared" si="403"/>
        <v/>
      </c>
      <c r="AA11111" t="str">
        <f t="shared" si="404"/>
        <v/>
      </c>
    </row>
    <row r="11112" spans="26:27" x14ac:dyDescent="0.2">
      <c r="Z11112" t="str">
        <f t="shared" si="403"/>
        <v/>
      </c>
      <c r="AA11112" t="str">
        <f t="shared" si="404"/>
        <v/>
      </c>
    </row>
    <row r="11113" spans="26:27" x14ac:dyDescent="0.2">
      <c r="Z11113" t="str">
        <f t="shared" si="403"/>
        <v/>
      </c>
      <c r="AA11113" t="str">
        <f t="shared" si="404"/>
        <v/>
      </c>
    </row>
    <row r="11114" spans="26:27" x14ac:dyDescent="0.2">
      <c r="Z11114" t="str">
        <f t="shared" si="403"/>
        <v/>
      </c>
      <c r="AA11114" t="str">
        <f t="shared" si="404"/>
        <v/>
      </c>
    </row>
    <row r="11115" spans="26:27" x14ac:dyDescent="0.2">
      <c r="Z11115" t="str">
        <f t="shared" si="403"/>
        <v/>
      </c>
      <c r="AA11115" t="str">
        <f t="shared" si="404"/>
        <v/>
      </c>
    </row>
    <row r="11116" spans="26:27" x14ac:dyDescent="0.2">
      <c r="Z11116" t="str">
        <f t="shared" si="403"/>
        <v/>
      </c>
      <c r="AA11116" t="str">
        <f t="shared" si="404"/>
        <v/>
      </c>
    </row>
    <row r="11117" spans="26:27" x14ac:dyDescent="0.2">
      <c r="Z11117" t="str">
        <f t="shared" si="403"/>
        <v/>
      </c>
      <c r="AA11117" t="str">
        <f t="shared" si="404"/>
        <v/>
      </c>
    </row>
    <row r="11118" spans="26:27" x14ac:dyDescent="0.2">
      <c r="Z11118" t="str">
        <f t="shared" si="403"/>
        <v/>
      </c>
      <c r="AA11118" t="str">
        <f t="shared" si="404"/>
        <v/>
      </c>
    </row>
    <row r="11119" spans="26:27" x14ac:dyDescent="0.2">
      <c r="Z11119" t="str">
        <f t="shared" si="403"/>
        <v/>
      </c>
      <c r="AA11119" t="str">
        <f t="shared" si="404"/>
        <v/>
      </c>
    </row>
    <row r="11120" spans="26:27" x14ac:dyDescent="0.2">
      <c r="Z11120" t="str">
        <f t="shared" si="403"/>
        <v/>
      </c>
      <c r="AA11120" t="str">
        <f t="shared" si="404"/>
        <v/>
      </c>
    </row>
    <row r="11121" spans="26:27" x14ac:dyDescent="0.2">
      <c r="Z11121" t="str">
        <f t="shared" si="403"/>
        <v/>
      </c>
      <c r="AA11121" t="str">
        <f t="shared" si="404"/>
        <v/>
      </c>
    </row>
    <row r="11122" spans="26:27" x14ac:dyDescent="0.2">
      <c r="Z11122" t="str">
        <f t="shared" si="403"/>
        <v/>
      </c>
      <c r="AA11122" t="str">
        <f t="shared" si="404"/>
        <v/>
      </c>
    </row>
    <row r="11123" spans="26:27" x14ac:dyDescent="0.2">
      <c r="Z11123" t="str">
        <f t="shared" si="403"/>
        <v/>
      </c>
      <c r="AA11123" t="str">
        <f t="shared" si="404"/>
        <v/>
      </c>
    </row>
    <row r="11124" spans="26:27" x14ac:dyDescent="0.2">
      <c r="Z11124" t="str">
        <f t="shared" si="403"/>
        <v/>
      </c>
      <c r="AA11124" t="str">
        <f t="shared" si="404"/>
        <v/>
      </c>
    </row>
    <row r="11125" spans="26:27" x14ac:dyDescent="0.2">
      <c r="Z11125" t="str">
        <f t="shared" si="403"/>
        <v/>
      </c>
      <c r="AA11125" t="str">
        <f t="shared" si="404"/>
        <v/>
      </c>
    </row>
    <row r="11126" spans="26:27" x14ac:dyDescent="0.2">
      <c r="Z11126" t="str">
        <f t="shared" si="403"/>
        <v/>
      </c>
      <c r="AA11126" t="str">
        <f t="shared" si="404"/>
        <v/>
      </c>
    </row>
    <row r="11127" spans="26:27" x14ac:dyDescent="0.2">
      <c r="Z11127" t="str">
        <f t="shared" si="403"/>
        <v/>
      </c>
      <c r="AA11127" t="str">
        <f t="shared" si="404"/>
        <v/>
      </c>
    </row>
    <row r="11128" spans="26:27" x14ac:dyDescent="0.2">
      <c r="Z11128" t="str">
        <f t="shared" si="403"/>
        <v/>
      </c>
      <c r="AA11128" t="str">
        <f t="shared" si="404"/>
        <v/>
      </c>
    </row>
    <row r="11129" spans="26:27" x14ac:dyDescent="0.2">
      <c r="Z11129" t="str">
        <f t="shared" si="403"/>
        <v/>
      </c>
      <c r="AA11129" t="str">
        <f t="shared" si="404"/>
        <v/>
      </c>
    </row>
    <row r="11130" spans="26:27" x14ac:dyDescent="0.2">
      <c r="Z11130" t="str">
        <f t="shared" si="403"/>
        <v/>
      </c>
      <c r="AA11130" t="str">
        <f t="shared" si="404"/>
        <v/>
      </c>
    </row>
    <row r="11131" spans="26:27" x14ac:dyDescent="0.2">
      <c r="Z11131" t="str">
        <f t="shared" si="403"/>
        <v/>
      </c>
      <c r="AA11131" t="str">
        <f t="shared" si="404"/>
        <v/>
      </c>
    </row>
    <row r="11132" spans="26:27" x14ac:dyDescent="0.2">
      <c r="Z11132" t="str">
        <f t="shared" si="403"/>
        <v/>
      </c>
      <c r="AA11132" t="str">
        <f t="shared" si="404"/>
        <v/>
      </c>
    </row>
    <row r="11133" spans="26:27" x14ac:dyDescent="0.2">
      <c r="Z11133" t="str">
        <f t="shared" si="403"/>
        <v/>
      </c>
      <c r="AA11133" t="str">
        <f t="shared" si="404"/>
        <v/>
      </c>
    </row>
    <row r="11134" spans="26:27" x14ac:dyDescent="0.2">
      <c r="Z11134" t="str">
        <f t="shared" si="403"/>
        <v/>
      </c>
      <c r="AA11134" t="str">
        <f t="shared" si="404"/>
        <v/>
      </c>
    </row>
    <row r="11135" spans="26:27" x14ac:dyDescent="0.2">
      <c r="Z11135" t="str">
        <f t="shared" si="403"/>
        <v/>
      </c>
      <c r="AA11135" t="str">
        <f t="shared" si="404"/>
        <v/>
      </c>
    </row>
    <row r="11136" spans="26:27" x14ac:dyDescent="0.2">
      <c r="Z11136" t="str">
        <f t="shared" si="403"/>
        <v/>
      </c>
      <c r="AA11136" t="str">
        <f t="shared" si="404"/>
        <v/>
      </c>
    </row>
    <row r="11137" spans="26:27" x14ac:dyDescent="0.2">
      <c r="Z11137" t="str">
        <f t="shared" si="403"/>
        <v/>
      </c>
      <c r="AA11137" t="str">
        <f t="shared" si="404"/>
        <v/>
      </c>
    </row>
    <row r="11138" spans="26:27" x14ac:dyDescent="0.2">
      <c r="Z11138" t="str">
        <f t="shared" si="403"/>
        <v/>
      </c>
      <c r="AA11138" t="str">
        <f t="shared" si="404"/>
        <v/>
      </c>
    </row>
    <row r="11139" spans="26:27" x14ac:dyDescent="0.2">
      <c r="Z11139" t="str">
        <f t="shared" si="403"/>
        <v/>
      </c>
      <c r="AA11139" t="str">
        <f t="shared" si="404"/>
        <v/>
      </c>
    </row>
    <row r="11140" spans="26:27" x14ac:dyDescent="0.2">
      <c r="Z11140" t="str">
        <f t="shared" si="403"/>
        <v/>
      </c>
      <c r="AA11140" t="str">
        <f t="shared" si="404"/>
        <v/>
      </c>
    </row>
    <row r="11141" spans="26:27" x14ac:dyDescent="0.2">
      <c r="Z11141" t="str">
        <f t="shared" si="403"/>
        <v/>
      </c>
      <c r="AA11141" t="str">
        <f t="shared" si="404"/>
        <v/>
      </c>
    </row>
    <row r="11142" spans="26:27" x14ac:dyDescent="0.2">
      <c r="Z11142" t="str">
        <f t="shared" si="403"/>
        <v/>
      </c>
      <c r="AA11142" t="str">
        <f t="shared" si="404"/>
        <v/>
      </c>
    </row>
    <row r="11143" spans="26:27" x14ac:dyDescent="0.2">
      <c r="Z11143" t="str">
        <f t="shared" si="403"/>
        <v/>
      </c>
      <c r="AA11143" t="str">
        <f t="shared" si="404"/>
        <v/>
      </c>
    </row>
    <row r="11144" spans="26:27" x14ac:dyDescent="0.2">
      <c r="Z11144" t="str">
        <f t="shared" si="403"/>
        <v/>
      </c>
      <c r="AA11144" t="str">
        <f t="shared" si="404"/>
        <v/>
      </c>
    </row>
    <row r="11145" spans="26:27" x14ac:dyDescent="0.2">
      <c r="Z11145" t="str">
        <f t="shared" si="403"/>
        <v/>
      </c>
      <c r="AA11145" t="str">
        <f t="shared" si="404"/>
        <v/>
      </c>
    </row>
    <row r="11146" spans="26:27" x14ac:dyDescent="0.2">
      <c r="Z11146" t="str">
        <f t="shared" si="403"/>
        <v/>
      </c>
      <c r="AA11146" t="str">
        <f t="shared" si="404"/>
        <v/>
      </c>
    </row>
    <row r="11147" spans="26:27" x14ac:dyDescent="0.2">
      <c r="Z11147" t="str">
        <f t="shared" si="403"/>
        <v/>
      </c>
      <c r="AA11147" t="str">
        <f t="shared" si="404"/>
        <v/>
      </c>
    </row>
    <row r="11148" spans="26:27" x14ac:dyDescent="0.2">
      <c r="Z11148" t="str">
        <f t="shared" si="403"/>
        <v/>
      </c>
      <c r="AA11148" t="str">
        <f t="shared" si="404"/>
        <v/>
      </c>
    </row>
    <row r="11149" spans="26:27" x14ac:dyDescent="0.2">
      <c r="Z11149" t="str">
        <f t="shared" si="403"/>
        <v/>
      </c>
      <c r="AA11149" t="str">
        <f t="shared" si="404"/>
        <v/>
      </c>
    </row>
    <row r="11150" spans="26:27" x14ac:dyDescent="0.2">
      <c r="Z11150" t="str">
        <f t="shared" si="403"/>
        <v/>
      </c>
      <c r="AA11150" t="str">
        <f t="shared" si="404"/>
        <v/>
      </c>
    </row>
    <row r="11151" spans="26:27" x14ac:dyDescent="0.2">
      <c r="Z11151" t="str">
        <f t="shared" si="403"/>
        <v/>
      </c>
      <c r="AA11151" t="str">
        <f t="shared" si="404"/>
        <v/>
      </c>
    </row>
    <row r="11152" spans="26:27" x14ac:dyDescent="0.2">
      <c r="Z11152" t="str">
        <f t="shared" si="403"/>
        <v/>
      </c>
      <c r="AA11152" t="str">
        <f t="shared" si="404"/>
        <v/>
      </c>
    </row>
    <row r="11153" spans="26:27" x14ac:dyDescent="0.2">
      <c r="Z11153" t="str">
        <f t="shared" si="403"/>
        <v/>
      </c>
      <c r="AA11153" t="str">
        <f t="shared" si="404"/>
        <v/>
      </c>
    </row>
    <row r="11154" spans="26:27" x14ac:dyDescent="0.2">
      <c r="Z11154" t="str">
        <f t="shared" si="403"/>
        <v/>
      </c>
      <c r="AA11154" t="str">
        <f t="shared" si="404"/>
        <v/>
      </c>
    </row>
    <row r="11155" spans="26:27" x14ac:dyDescent="0.2">
      <c r="Z11155" t="str">
        <f t="shared" si="403"/>
        <v/>
      </c>
      <c r="AA11155" t="str">
        <f t="shared" si="404"/>
        <v/>
      </c>
    </row>
    <row r="11156" spans="26:27" x14ac:dyDescent="0.2">
      <c r="Z11156" t="str">
        <f t="shared" si="403"/>
        <v/>
      </c>
      <c r="AA11156" t="str">
        <f t="shared" si="404"/>
        <v/>
      </c>
    </row>
    <row r="11157" spans="26:27" x14ac:dyDescent="0.2">
      <c r="Z11157" t="str">
        <f t="shared" si="403"/>
        <v/>
      </c>
      <c r="AA11157" t="str">
        <f t="shared" si="404"/>
        <v/>
      </c>
    </row>
    <row r="11158" spans="26:27" x14ac:dyDescent="0.2">
      <c r="Z11158" t="str">
        <f t="shared" si="403"/>
        <v/>
      </c>
      <c r="AA11158" t="str">
        <f t="shared" si="404"/>
        <v/>
      </c>
    </row>
    <row r="11159" spans="26:27" x14ac:dyDescent="0.2">
      <c r="Z11159" t="str">
        <f t="shared" si="403"/>
        <v/>
      </c>
      <c r="AA11159" t="str">
        <f t="shared" si="404"/>
        <v/>
      </c>
    </row>
    <row r="11160" spans="26:27" x14ac:dyDescent="0.2">
      <c r="Z11160" t="str">
        <f t="shared" si="403"/>
        <v/>
      </c>
      <c r="AA11160" t="str">
        <f t="shared" si="404"/>
        <v/>
      </c>
    </row>
    <row r="11161" spans="26:27" x14ac:dyDescent="0.2">
      <c r="Z11161" t="str">
        <f t="shared" si="403"/>
        <v/>
      </c>
      <c r="AA11161" t="str">
        <f t="shared" si="404"/>
        <v/>
      </c>
    </row>
    <row r="11162" spans="26:27" x14ac:dyDescent="0.2">
      <c r="Z11162" t="str">
        <f t="shared" si="403"/>
        <v/>
      </c>
      <c r="AA11162" t="str">
        <f t="shared" si="404"/>
        <v/>
      </c>
    </row>
    <row r="11163" spans="26:27" x14ac:dyDescent="0.2">
      <c r="Z11163" t="str">
        <f t="shared" si="403"/>
        <v/>
      </c>
      <c r="AA11163" t="str">
        <f t="shared" si="404"/>
        <v/>
      </c>
    </row>
    <row r="11164" spans="26:27" x14ac:dyDescent="0.2">
      <c r="Z11164" t="str">
        <f t="shared" si="403"/>
        <v/>
      </c>
      <c r="AA11164" t="str">
        <f t="shared" si="404"/>
        <v/>
      </c>
    </row>
    <row r="11165" spans="26:27" x14ac:dyDescent="0.2">
      <c r="Z11165" t="str">
        <f t="shared" si="403"/>
        <v/>
      </c>
      <c r="AA11165" t="str">
        <f t="shared" si="404"/>
        <v/>
      </c>
    </row>
    <row r="11166" spans="26:27" x14ac:dyDescent="0.2">
      <c r="Z11166" t="str">
        <f t="shared" si="403"/>
        <v/>
      </c>
      <c r="AA11166" t="str">
        <f t="shared" si="404"/>
        <v/>
      </c>
    </row>
    <row r="11167" spans="26:27" x14ac:dyDescent="0.2">
      <c r="Z11167" t="str">
        <f t="shared" si="403"/>
        <v/>
      </c>
      <c r="AA11167" t="str">
        <f t="shared" si="404"/>
        <v/>
      </c>
    </row>
    <row r="11168" spans="26:27" x14ac:dyDescent="0.2">
      <c r="Z11168" t="str">
        <f t="shared" si="403"/>
        <v/>
      </c>
      <c r="AA11168" t="str">
        <f t="shared" si="404"/>
        <v/>
      </c>
    </row>
    <row r="11169" spans="26:27" x14ac:dyDescent="0.2">
      <c r="Z11169" t="str">
        <f t="shared" si="403"/>
        <v/>
      </c>
      <c r="AA11169" t="str">
        <f t="shared" si="404"/>
        <v/>
      </c>
    </row>
    <row r="11170" spans="26:27" x14ac:dyDescent="0.2">
      <c r="Z11170" t="str">
        <f t="shared" ref="Z11170:Z11233" si="405">A11170&amp;B11170&amp;D11170</f>
        <v/>
      </c>
      <c r="AA11170" t="str">
        <f t="shared" ref="AA11170:AA11233" si="406">$A11170&amp;$B11170&amp;$D11170</f>
        <v/>
      </c>
    </row>
    <row r="11171" spans="26:27" x14ac:dyDescent="0.2">
      <c r="Z11171" t="str">
        <f t="shared" si="405"/>
        <v/>
      </c>
      <c r="AA11171" t="str">
        <f t="shared" si="406"/>
        <v/>
      </c>
    </row>
    <row r="11172" spans="26:27" x14ac:dyDescent="0.2">
      <c r="Z11172" t="str">
        <f t="shared" si="405"/>
        <v/>
      </c>
      <c r="AA11172" t="str">
        <f t="shared" si="406"/>
        <v/>
      </c>
    </row>
    <row r="11173" spans="26:27" x14ac:dyDescent="0.2">
      <c r="Z11173" t="str">
        <f t="shared" si="405"/>
        <v/>
      </c>
      <c r="AA11173" t="str">
        <f t="shared" si="406"/>
        <v/>
      </c>
    </row>
    <row r="11174" spans="26:27" x14ac:dyDescent="0.2">
      <c r="Z11174" t="str">
        <f t="shared" si="405"/>
        <v/>
      </c>
      <c r="AA11174" t="str">
        <f t="shared" si="406"/>
        <v/>
      </c>
    </row>
    <row r="11175" spans="26:27" x14ac:dyDescent="0.2">
      <c r="Z11175" t="str">
        <f t="shared" si="405"/>
        <v/>
      </c>
      <c r="AA11175" t="str">
        <f t="shared" si="406"/>
        <v/>
      </c>
    </row>
    <row r="11176" spans="26:27" x14ac:dyDescent="0.2">
      <c r="Z11176" t="str">
        <f t="shared" si="405"/>
        <v/>
      </c>
      <c r="AA11176" t="str">
        <f t="shared" si="406"/>
        <v/>
      </c>
    </row>
    <row r="11177" spans="26:27" x14ac:dyDescent="0.2">
      <c r="Z11177" t="str">
        <f t="shared" si="405"/>
        <v/>
      </c>
      <c r="AA11177" t="str">
        <f t="shared" si="406"/>
        <v/>
      </c>
    </row>
    <row r="11178" spans="26:27" x14ac:dyDescent="0.2">
      <c r="Z11178" t="str">
        <f t="shared" si="405"/>
        <v/>
      </c>
      <c r="AA11178" t="str">
        <f t="shared" si="406"/>
        <v/>
      </c>
    </row>
    <row r="11179" spans="26:27" x14ac:dyDescent="0.2">
      <c r="Z11179" t="str">
        <f t="shared" si="405"/>
        <v/>
      </c>
      <c r="AA11179" t="str">
        <f t="shared" si="406"/>
        <v/>
      </c>
    </row>
    <row r="11180" spans="26:27" x14ac:dyDescent="0.2">
      <c r="Z11180" t="str">
        <f t="shared" si="405"/>
        <v/>
      </c>
      <c r="AA11180" t="str">
        <f t="shared" si="406"/>
        <v/>
      </c>
    </row>
    <row r="11181" spans="26:27" x14ac:dyDescent="0.2">
      <c r="Z11181" t="str">
        <f t="shared" si="405"/>
        <v/>
      </c>
      <c r="AA11181" t="str">
        <f t="shared" si="406"/>
        <v/>
      </c>
    </row>
    <row r="11182" spans="26:27" x14ac:dyDescent="0.2">
      <c r="Z11182" t="str">
        <f t="shared" si="405"/>
        <v/>
      </c>
      <c r="AA11182" t="str">
        <f t="shared" si="406"/>
        <v/>
      </c>
    </row>
    <row r="11183" spans="26:27" x14ac:dyDescent="0.2">
      <c r="Z11183" t="str">
        <f t="shared" si="405"/>
        <v/>
      </c>
      <c r="AA11183" t="str">
        <f t="shared" si="406"/>
        <v/>
      </c>
    </row>
    <row r="11184" spans="26:27" x14ac:dyDescent="0.2">
      <c r="Z11184" t="str">
        <f t="shared" si="405"/>
        <v/>
      </c>
      <c r="AA11184" t="str">
        <f t="shared" si="406"/>
        <v/>
      </c>
    </row>
    <row r="11185" spans="26:27" x14ac:dyDescent="0.2">
      <c r="Z11185" t="str">
        <f t="shared" si="405"/>
        <v/>
      </c>
      <c r="AA11185" t="str">
        <f t="shared" si="406"/>
        <v/>
      </c>
    </row>
    <row r="11186" spans="26:27" x14ac:dyDescent="0.2">
      <c r="Z11186" t="str">
        <f t="shared" si="405"/>
        <v/>
      </c>
      <c r="AA11186" t="str">
        <f t="shared" si="406"/>
        <v/>
      </c>
    </row>
    <row r="11187" spans="26:27" x14ac:dyDescent="0.2">
      <c r="Z11187" t="str">
        <f t="shared" si="405"/>
        <v/>
      </c>
      <c r="AA11187" t="str">
        <f t="shared" si="406"/>
        <v/>
      </c>
    </row>
    <row r="11188" spans="26:27" x14ac:dyDescent="0.2">
      <c r="Z11188" t="str">
        <f t="shared" si="405"/>
        <v/>
      </c>
      <c r="AA11188" t="str">
        <f t="shared" si="406"/>
        <v/>
      </c>
    </row>
    <row r="11189" spans="26:27" x14ac:dyDescent="0.2">
      <c r="Z11189" t="str">
        <f t="shared" si="405"/>
        <v/>
      </c>
      <c r="AA11189" t="str">
        <f t="shared" si="406"/>
        <v/>
      </c>
    </row>
    <row r="11190" spans="26:27" x14ac:dyDescent="0.2">
      <c r="Z11190" t="str">
        <f t="shared" si="405"/>
        <v/>
      </c>
      <c r="AA11190" t="str">
        <f t="shared" si="406"/>
        <v/>
      </c>
    </row>
    <row r="11191" spans="26:27" x14ac:dyDescent="0.2">
      <c r="Z11191" t="str">
        <f t="shared" si="405"/>
        <v/>
      </c>
      <c r="AA11191" t="str">
        <f t="shared" si="406"/>
        <v/>
      </c>
    </row>
    <row r="11192" spans="26:27" x14ac:dyDescent="0.2">
      <c r="Z11192" t="str">
        <f t="shared" si="405"/>
        <v/>
      </c>
      <c r="AA11192" t="str">
        <f t="shared" si="406"/>
        <v/>
      </c>
    </row>
    <row r="11193" spans="26:27" x14ac:dyDescent="0.2">
      <c r="Z11193" t="str">
        <f t="shared" si="405"/>
        <v/>
      </c>
      <c r="AA11193" t="str">
        <f t="shared" si="406"/>
        <v/>
      </c>
    </row>
    <row r="11194" spans="26:27" x14ac:dyDescent="0.2">
      <c r="Z11194" t="str">
        <f t="shared" si="405"/>
        <v/>
      </c>
      <c r="AA11194" t="str">
        <f t="shared" si="406"/>
        <v/>
      </c>
    </row>
    <row r="11195" spans="26:27" x14ac:dyDescent="0.2">
      <c r="Z11195" t="str">
        <f t="shared" si="405"/>
        <v/>
      </c>
      <c r="AA11195" t="str">
        <f t="shared" si="406"/>
        <v/>
      </c>
    </row>
    <row r="11196" spans="26:27" x14ac:dyDescent="0.2">
      <c r="Z11196" t="str">
        <f t="shared" si="405"/>
        <v/>
      </c>
      <c r="AA11196" t="str">
        <f t="shared" si="406"/>
        <v/>
      </c>
    </row>
    <row r="11197" spans="26:27" x14ac:dyDescent="0.2">
      <c r="Z11197" t="str">
        <f t="shared" si="405"/>
        <v/>
      </c>
      <c r="AA11197" t="str">
        <f t="shared" si="406"/>
        <v/>
      </c>
    </row>
    <row r="11198" spans="26:27" x14ac:dyDescent="0.2">
      <c r="Z11198" t="str">
        <f t="shared" si="405"/>
        <v/>
      </c>
      <c r="AA11198" t="str">
        <f t="shared" si="406"/>
        <v/>
      </c>
    </row>
    <row r="11199" spans="26:27" x14ac:dyDescent="0.2">
      <c r="Z11199" t="str">
        <f t="shared" si="405"/>
        <v/>
      </c>
      <c r="AA11199" t="str">
        <f t="shared" si="406"/>
        <v/>
      </c>
    </row>
    <row r="11200" spans="26:27" x14ac:dyDescent="0.2">
      <c r="Z11200" t="str">
        <f t="shared" si="405"/>
        <v/>
      </c>
      <c r="AA11200" t="str">
        <f t="shared" si="406"/>
        <v/>
      </c>
    </row>
    <row r="11201" spans="26:27" x14ac:dyDescent="0.2">
      <c r="Z11201" t="str">
        <f t="shared" si="405"/>
        <v/>
      </c>
      <c r="AA11201" t="str">
        <f t="shared" si="406"/>
        <v/>
      </c>
    </row>
    <row r="11202" spans="26:27" x14ac:dyDescent="0.2">
      <c r="Z11202" t="str">
        <f t="shared" si="405"/>
        <v/>
      </c>
      <c r="AA11202" t="str">
        <f t="shared" si="406"/>
        <v/>
      </c>
    </row>
    <row r="11203" spans="26:27" x14ac:dyDescent="0.2">
      <c r="Z11203" t="str">
        <f t="shared" si="405"/>
        <v/>
      </c>
      <c r="AA11203" t="str">
        <f t="shared" si="406"/>
        <v/>
      </c>
    </row>
    <row r="11204" spans="26:27" x14ac:dyDescent="0.2">
      <c r="Z11204" t="str">
        <f t="shared" si="405"/>
        <v/>
      </c>
      <c r="AA11204" t="str">
        <f t="shared" si="406"/>
        <v/>
      </c>
    </row>
    <row r="11205" spans="26:27" x14ac:dyDescent="0.2">
      <c r="Z11205" t="str">
        <f t="shared" si="405"/>
        <v/>
      </c>
      <c r="AA11205" t="str">
        <f t="shared" si="406"/>
        <v/>
      </c>
    </row>
    <row r="11206" spans="26:27" x14ac:dyDescent="0.2">
      <c r="Z11206" t="str">
        <f t="shared" si="405"/>
        <v/>
      </c>
      <c r="AA11206" t="str">
        <f t="shared" si="406"/>
        <v/>
      </c>
    </row>
    <row r="11207" spans="26:27" x14ac:dyDescent="0.2">
      <c r="Z11207" t="str">
        <f t="shared" si="405"/>
        <v/>
      </c>
      <c r="AA11207" t="str">
        <f t="shared" si="406"/>
        <v/>
      </c>
    </row>
    <row r="11208" spans="26:27" x14ac:dyDescent="0.2">
      <c r="Z11208" t="str">
        <f t="shared" si="405"/>
        <v/>
      </c>
      <c r="AA11208" t="str">
        <f t="shared" si="406"/>
        <v/>
      </c>
    </row>
    <row r="11209" spans="26:27" x14ac:dyDescent="0.2">
      <c r="Z11209" t="str">
        <f t="shared" si="405"/>
        <v/>
      </c>
      <c r="AA11209" t="str">
        <f t="shared" si="406"/>
        <v/>
      </c>
    </row>
    <row r="11210" spans="26:27" x14ac:dyDescent="0.2">
      <c r="Z11210" t="str">
        <f t="shared" si="405"/>
        <v/>
      </c>
      <c r="AA11210" t="str">
        <f t="shared" si="406"/>
        <v/>
      </c>
    </row>
    <row r="11211" spans="26:27" x14ac:dyDescent="0.2">
      <c r="Z11211" t="str">
        <f t="shared" si="405"/>
        <v/>
      </c>
      <c r="AA11211" t="str">
        <f t="shared" si="406"/>
        <v/>
      </c>
    </row>
    <row r="11212" spans="26:27" x14ac:dyDescent="0.2">
      <c r="Z11212" t="str">
        <f t="shared" si="405"/>
        <v/>
      </c>
      <c r="AA11212" t="str">
        <f t="shared" si="406"/>
        <v/>
      </c>
    </row>
    <row r="11213" spans="26:27" x14ac:dyDescent="0.2">
      <c r="Z11213" t="str">
        <f t="shared" si="405"/>
        <v/>
      </c>
      <c r="AA11213" t="str">
        <f t="shared" si="406"/>
        <v/>
      </c>
    </row>
    <row r="11214" spans="26:27" x14ac:dyDescent="0.2">
      <c r="Z11214" t="str">
        <f t="shared" si="405"/>
        <v/>
      </c>
      <c r="AA11214" t="str">
        <f t="shared" si="406"/>
        <v/>
      </c>
    </row>
    <row r="11215" spans="26:27" x14ac:dyDescent="0.2">
      <c r="Z11215" t="str">
        <f t="shared" si="405"/>
        <v/>
      </c>
      <c r="AA11215" t="str">
        <f t="shared" si="406"/>
        <v/>
      </c>
    </row>
    <row r="11216" spans="26:27" x14ac:dyDescent="0.2">
      <c r="Z11216" t="str">
        <f t="shared" si="405"/>
        <v/>
      </c>
      <c r="AA11216" t="str">
        <f t="shared" si="406"/>
        <v/>
      </c>
    </row>
    <row r="11217" spans="26:27" x14ac:dyDescent="0.2">
      <c r="Z11217" t="str">
        <f t="shared" si="405"/>
        <v/>
      </c>
      <c r="AA11217" t="str">
        <f t="shared" si="406"/>
        <v/>
      </c>
    </row>
    <row r="11218" spans="26:27" x14ac:dyDescent="0.2">
      <c r="Z11218" t="str">
        <f t="shared" si="405"/>
        <v/>
      </c>
      <c r="AA11218" t="str">
        <f t="shared" si="406"/>
        <v/>
      </c>
    </row>
    <row r="11219" spans="26:27" x14ac:dyDescent="0.2">
      <c r="Z11219" t="str">
        <f t="shared" si="405"/>
        <v/>
      </c>
      <c r="AA11219" t="str">
        <f t="shared" si="406"/>
        <v/>
      </c>
    </row>
    <row r="11220" spans="26:27" x14ac:dyDescent="0.2">
      <c r="Z11220" t="str">
        <f t="shared" si="405"/>
        <v/>
      </c>
      <c r="AA11220" t="str">
        <f t="shared" si="406"/>
        <v/>
      </c>
    </row>
    <row r="11221" spans="26:27" x14ac:dyDescent="0.2">
      <c r="Z11221" t="str">
        <f t="shared" si="405"/>
        <v/>
      </c>
      <c r="AA11221" t="str">
        <f t="shared" si="406"/>
        <v/>
      </c>
    </row>
    <row r="11222" spans="26:27" x14ac:dyDescent="0.2">
      <c r="Z11222" t="str">
        <f t="shared" si="405"/>
        <v/>
      </c>
      <c r="AA11222" t="str">
        <f t="shared" si="406"/>
        <v/>
      </c>
    </row>
    <row r="11223" spans="26:27" x14ac:dyDescent="0.2">
      <c r="Z11223" t="str">
        <f t="shared" si="405"/>
        <v/>
      </c>
      <c r="AA11223" t="str">
        <f t="shared" si="406"/>
        <v/>
      </c>
    </row>
    <row r="11224" spans="26:27" x14ac:dyDescent="0.2">
      <c r="Z11224" t="str">
        <f t="shared" si="405"/>
        <v/>
      </c>
      <c r="AA11224" t="str">
        <f t="shared" si="406"/>
        <v/>
      </c>
    </row>
    <row r="11225" spans="26:27" x14ac:dyDescent="0.2">
      <c r="Z11225" t="str">
        <f t="shared" si="405"/>
        <v/>
      </c>
      <c r="AA11225" t="str">
        <f t="shared" si="406"/>
        <v/>
      </c>
    </row>
    <row r="11226" spans="26:27" x14ac:dyDescent="0.2">
      <c r="Z11226" t="str">
        <f t="shared" si="405"/>
        <v/>
      </c>
      <c r="AA11226" t="str">
        <f t="shared" si="406"/>
        <v/>
      </c>
    </row>
    <row r="11227" spans="26:27" x14ac:dyDescent="0.2">
      <c r="Z11227" t="str">
        <f t="shared" si="405"/>
        <v/>
      </c>
      <c r="AA11227" t="str">
        <f t="shared" si="406"/>
        <v/>
      </c>
    </row>
    <row r="11228" spans="26:27" x14ac:dyDescent="0.2">
      <c r="Z11228" t="str">
        <f t="shared" si="405"/>
        <v/>
      </c>
      <c r="AA11228" t="str">
        <f t="shared" si="406"/>
        <v/>
      </c>
    </row>
    <row r="11229" spans="26:27" x14ac:dyDescent="0.2">
      <c r="Z11229" t="str">
        <f t="shared" si="405"/>
        <v/>
      </c>
      <c r="AA11229" t="str">
        <f t="shared" si="406"/>
        <v/>
      </c>
    </row>
    <row r="11230" spans="26:27" x14ac:dyDescent="0.2">
      <c r="Z11230" t="str">
        <f t="shared" si="405"/>
        <v/>
      </c>
      <c r="AA11230" t="str">
        <f t="shared" si="406"/>
        <v/>
      </c>
    </row>
    <row r="11231" spans="26:27" x14ac:dyDescent="0.2">
      <c r="Z11231" t="str">
        <f t="shared" si="405"/>
        <v/>
      </c>
      <c r="AA11231" t="str">
        <f t="shared" si="406"/>
        <v/>
      </c>
    </row>
    <row r="11232" spans="26:27" x14ac:dyDescent="0.2">
      <c r="Z11232" t="str">
        <f t="shared" si="405"/>
        <v/>
      </c>
      <c r="AA11232" t="str">
        <f t="shared" si="406"/>
        <v/>
      </c>
    </row>
    <row r="11233" spans="26:27" x14ac:dyDescent="0.2">
      <c r="Z11233" t="str">
        <f t="shared" si="405"/>
        <v/>
      </c>
      <c r="AA11233" t="str">
        <f t="shared" si="406"/>
        <v/>
      </c>
    </row>
    <row r="11234" spans="26:27" x14ac:dyDescent="0.2">
      <c r="Z11234" t="str">
        <f t="shared" ref="Z11234:Z11297" si="407">A11234&amp;B11234&amp;D11234</f>
        <v/>
      </c>
      <c r="AA11234" t="str">
        <f t="shared" ref="AA11234:AA11297" si="408">$A11234&amp;$B11234&amp;$D11234</f>
        <v/>
      </c>
    </row>
    <row r="11235" spans="26:27" x14ac:dyDescent="0.2">
      <c r="Z11235" t="str">
        <f t="shared" si="407"/>
        <v/>
      </c>
      <c r="AA11235" t="str">
        <f t="shared" si="408"/>
        <v/>
      </c>
    </row>
    <row r="11236" spans="26:27" x14ac:dyDescent="0.2">
      <c r="Z11236" t="str">
        <f t="shared" si="407"/>
        <v/>
      </c>
      <c r="AA11236" t="str">
        <f t="shared" si="408"/>
        <v/>
      </c>
    </row>
    <row r="11237" spans="26:27" x14ac:dyDescent="0.2">
      <c r="Z11237" t="str">
        <f t="shared" si="407"/>
        <v/>
      </c>
      <c r="AA11237" t="str">
        <f t="shared" si="408"/>
        <v/>
      </c>
    </row>
    <row r="11238" spans="26:27" x14ac:dyDescent="0.2">
      <c r="Z11238" t="str">
        <f t="shared" si="407"/>
        <v/>
      </c>
      <c r="AA11238" t="str">
        <f t="shared" si="408"/>
        <v/>
      </c>
    </row>
    <row r="11239" spans="26:27" x14ac:dyDescent="0.2">
      <c r="Z11239" t="str">
        <f t="shared" si="407"/>
        <v/>
      </c>
      <c r="AA11239" t="str">
        <f t="shared" si="408"/>
        <v/>
      </c>
    </row>
    <row r="11240" spans="26:27" x14ac:dyDescent="0.2">
      <c r="Z11240" t="str">
        <f t="shared" si="407"/>
        <v/>
      </c>
      <c r="AA11240" t="str">
        <f t="shared" si="408"/>
        <v/>
      </c>
    </row>
    <row r="11241" spans="26:27" x14ac:dyDescent="0.2">
      <c r="Z11241" t="str">
        <f t="shared" si="407"/>
        <v/>
      </c>
      <c r="AA11241" t="str">
        <f t="shared" si="408"/>
        <v/>
      </c>
    </row>
    <row r="11242" spans="26:27" x14ac:dyDescent="0.2">
      <c r="Z11242" t="str">
        <f t="shared" si="407"/>
        <v/>
      </c>
      <c r="AA11242" t="str">
        <f t="shared" si="408"/>
        <v/>
      </c>
    </row>
    <row r="11243" spans="26:27" x14ac:dyDescent="0.2">
      <c r="Z11243" t="str">
        <f t="shared" si="407"/>
        <v/>
      </c>
      <c r="AA11243" t="str">
        <f t="shared" si="408"/>
        <v/>
      </c>
    </row>
    <row r="11244" spans="26:27" x14ac:dyDescent="0.2">
      <c r="Z11244" t="str">
        <f t="shared" si="407"/>
        <v/>
      </c>
      <c r="AA11244" t="str">
        <f t="shared" si="408"/>
        <v/>
      </c>
    </row>
    <row r="11245" spans="26:27" x14ac:dyDescent="0.2">
      <c r="Z11245" t="str">
        <f t="shared" si="407"/>
        <v/>
      </c>
      <c r="AA11245" t="str">
        <f t="shared" si="408"/>
        <v/>
      </c>
    </row>
    <row r="11246" spans="26:27" x14ac:dyDescent="0.2">
      <c r="Z11246" t="str">
        <f t="shared" si="407"/>
        <v/>
      </c>
      <c r="AA11246" t="str">
        <f t="shared" si="408"/>
        <v/>
      </c>
    </row>
    <row r="11247" spans="26:27" x14ac:dyDescent="0.2">
      <c r="Z11247" t="str">
        <f t="shared" si="407"/>
        <v/>
      </c>
      <c r="AA11247" t="str">
        <f t="shared" si="408"/>
        <v/>
      </c>
    </row>
    <row r="11248" spans="26:27" x14ac:dyDescent="0.2">
      <c r="Z11248" t="str">
        <f t="shared" si="407"/>
        <v/>
      </c>
      <c r="AA11248" t="str">
        <f t="shared" si="408"/>
        <v/>
      </c>
    </row>
    <row r="11249" spans="26:27" x14ac:dyDescent="0.2">
      <c r="Z11249" t="str">
        <f t="shared" si="407"/>
        <v/>
      </c>
      <c r="AA11249" t="str">
        <f t="shared" si="408"/>
        <v/>
      </c>
    </row>
    <row r="11250" spans="26:27" x14ac:dyDescent="0.2">
      <c r="Z11250" t="str">
        <f t="shared" si="407"/>
        <v/>
      </c>
      <c r="AA11250" t="str">
        <f t="shared" si="408"/>
        <v/>
      </c>
    </row>
    <row r="11251" spans="26:27" x14ac:dyDescent="0.2">
      <c r="Z11251" t="str">
        <f t="shared" si="407"/>
        <v/>
      </c>
      <c r="AA11251" t="str">
        <f t="shared" si="408"/>
        <v/>
      </c>
    </row>
    <row r="11252" spans="26:27" x14ac:dyDescent="0.2">
      <c r="Z11252" t="str">
        <f t="shared" si="407"/>
        <v/>
      </c>
      <c r="AA11252" t="str">
        <f t="shared" si="408"/>
        <v/>
      </c>
    </row>
    <row r="11253" spans="26:27" x14ac:dyDescent="0.2">
      <c r="Z11253" t="str">
        <f t="shared" si="407"/>
        <v/>
      </c>
      <c r="AA11253" t="str">
        <f t="shared" si="408"/>
        <v/>
      </c>
    </row>
    <row r="11254" spans="26:27" x14ac:dyDescent="0.2">
      <c r="Z11254" t="str">
        <f t="shared" si="407"/>
        <v/>
      </c>
      <c r="AA11254" t="str">
        <f t="shared" si="408"/>
        <v/>
      </c>
    </row>
    <row r="11255" spans="26:27" x14ac:dyDescent="0.2">
      <c r="Z11255" t="str">
        <f t="shared" si="407"/>
        <v/>
      </c>
      <c r="AA11255" t="str">
        <f t="shared" si="408"/>
        <v/>
      </c>
    </row>
    <row r="11256" spans="26:27" x14ac:dyDescent="0.2">
      <c r="Z11256" t="str">
        <f t="shared" si="407"/>
        <v/>
      </c>
      <c r="AA11256" t="str">
        <f t="shared" si="408"/>
        <v/>
      </c>
    </row>
    <row r="11257" spans="26:27" x14ac:dyDescent="0.2">
      <c r="Z11257" t="str">
        <f t="shared" si="407"/>
        <v/>
      </c>
      <c r="AA11257" t="str">
        <f t="shared" si="408"/>
        <v/>
      </c>
    </row>
    <row r="11258" spans="26:27" x14ac:dyDescent="0.2">
      <c r="Z11258" t="str">
        <f t="shared" si="407"/>
        <v/>
      </c>
      <c r="AA11258" t="str">
        <f t="shared" si="408"/>
        <v/>
      </c>
    </row>
    <row r="11259" spans="26:27" x14ac:dyDescent="0.2">
      <c r="Z11259" t="str">
        <f t="shared" si="407"/>
        <v/>
      </c>
      <c r="AA11259" t="str">
        <f t="shared" si="408"/>
        <v/>
      </c>
    </row>
    <row r="11260" spans="26:27" x14ac:dyDescent="0.2">
      <c r="Z11260" t="str">
        <f t="shared" si="407"/>
        <v/>
      </c>
      <c r="AA11260" t="str">
        <f t="shared" si="408"/>
        <v/>
      </c>
    </row>
    <row r="11261" spans="26:27" x14ac:dyDescent="0.2">
      <c r="Z11261" t="str">
        <f t="shared" si="407"/>
        <v/>
      </c>
      <c r="AA11261" t="str">
        <f t="shared" si="408"/>
        <v/>
      </c>
    </row>
    <row r="11262" spans="26:27" x14ac:dyDescent="0.2">
      <c r="Z11262" t="str">
        <f t="shared" si="407"/>
        <v/>
      </c>
      <c r="AA11262" t="str">
        <f t="shared" si="408"/>
        <v/>
      </c>
    </row>
    <row r="11263" spans="26:27" x14ac:dyDescent="0.2">
      <c r="Z11263" t="str">
        <f t="shared" si="407"/>
        <v/>
      </c>
      <c r="AA11263" t="str">
        <f t="shared" si="408"/>
        <v/>
      </c>
    </row>
    <row r="11264" spans="26:27" x14ac:dyDescent="0.2">
      <c r="Z11264" t="str">
        <f t="shared" si="407"/>
        <v/>
      </c>
      <c r="AA11264" t="str">
        <f t="shared" si="408"/>
        <v/>
      </c>
    </row>
    <row r="11265" spans="26:27" x14ac:dyDescent="0.2">
      <c r="Z11265" t="str">
        <f t="shared" si="407"/>
        <v/>
      </c>
      <c r="AA11265" t="str">
        <f t="shared" si="408"/>
        <v/>
      </c>
    </row>
    <row r="11266" spans="26:27" x14ac:dyDescent="0.2">
      <c r="Z11266" t="str">
        <f t="shared" si="407"/>
        <v/>
      </c>
      <c r="AA11266" t="str">
        <f t="shared" si="408"/>
        <v/>
      </c>
    </row>
    <row r="11267" spans="26:27" x14ac:dyDescent="0.2">
      <c r="Z11267" t="str">
        <f t="shared" si="407"/>
        <v/>
      </c>
      <c r="AA11267" t="str">
        <f t="shared" si="408"/>
        <v/>
      </c>
    </row>
    <row r="11268" spans="26:27" x14ac:dyDescent="0.2">
      <c r="Z11268" t="str">
        <f t="shared" si="407"/>
        <v/>
      </c>
      <c r="AA11268" t="str">
        <f t="shared" si="408"/>
        <v/>
      </c>
    </row>
    <row r="11269" spans="26:27" x14ac:dyDescent="0.2">
      <c r="Z11269" t="str">
        <f t="shared" si="407"/>
        <v/>
      </c>
      <c r="AA11269" t="str">
        <f t="shared" si="408"/>
        <v/>
      </c>
    </row>
    <row r="11270" spans="26:27" x14ac:dyDescent="0.2">
      <c r="Z11270" t="str">
        <f t="shared" si="407"/>
        <v/>
      </c>
      <c r="AA11270" t="str">
        <f t="shared" si="408"/>
        <v/>
      </c>
    </row>
    <row r="11271" spans="26:27" x14ac:dyDescent="0.2">
      <c r="Z11271" t="str">
        <f t="shared" si="407"/>
        <v/>
      </c>
      <c r="AA11271" t="str">
        <f t="shared" si="408"/>
        <v/>
      </c>
    </row>
    <row r="11272" spans="26:27" x14ac:dyDescent="0.2">
      <c r="Z11272" t="str">
        <f t="shared" si="407"/>
        <v/>
      </c>
      <c r="AA11272" t="str">
        <f t="shared" si="408"/>
        <v/>
      </c>
    </row>
    <row r="11273" spans="26:27" x14ac:dyDescent="0.2">
      <c r="Z11273" t="str">
        <f t="shared" si="407"/>
        <v/>
      </c>
      <c r="AA11273" t="str">
        <f t="shared" si="408"/>
        <v/>
      </c>
    </row>
    <row r="11274" spans="26:27" x14ac:dyDescent="0.2">
      <c r="Z11274" t="str">
        <f t="shared" si="407"/>
        <v/>
      </c>
      <c r="AA11274" t="str">
        <f t="shared" si="408"/>
        <v/>
      </c>
    </row>
    <row r="11275" spans="26:27" x14ac:dyDescent="0.2">
      <c r="Z11275" t="str">
        <f t="shared" si="407"/>
        <v/>
      </c>
      <c r="AA11275" t="str">
        <f t="shared" si="408"/>
        <v/>
      </c>
    </row>
    <row r="11276" spans="26:27" x14ac:dyDescent="0.2">
      <c r="Z11276" t="str">
        <f t="shared" si="407"/>
        <v/>
      </c>
      <c r="AA11276" t="str">
        <f t="shared" si="408"/>
        <v/>
      </c>
    </row>
    <row r="11277" spans="26:27" x14ac:dyDescent="0.2">
      <c r="Z11277" t="str">
        <f t="shared" si="407"/>
        <v/>
      </c>
      <c r="AA11277" t="str">
        <f t="shared" si="408"/>
        <v/>
      </c>
    </row>
    <row r="11278" spans="26:27" x14ac:dyDescent="0.2">
      <c r="Z11278" t="str">
        <f t="shared" si="407"/>
        <v/>
      </c>
      <c r="AA11278" t="str">
        <f t="shared" si="408"/>
        <v/>
      </c>
    </row>
    <row r="11279" spans="26:27" x14ac:dyDescent="0.2">
      <c r="Z11279" t="str">
        <f t="shared" si="407"/>
        <v/>
      </c>
      <c r="AA11279" t="str">
        <f t="shared" si="408"/>
        <v/>
      </c>
    </row>
    <row r="11280" spans="26:27" x14ac:dyDescent="0.2">
      <c r="Z11280" t="str">
        <f t="shared" si="407"/>
        <v/>
      </c>
      <c r="AA11280" t="str">
        <f t="shared" si="408"/>
        <v/>
      </c>
    </row>
    <row r="11281" spans="26:27" x14ac:dyDescent="0.2">
      <c r="Z11281" t="str">
        <f t="shared" si="407"/>
        <v/>
      </c>
      <c r="AA11281" t="str">
        <f t="shared" si="408"/>
        <v/>
      </c>
    </row>
    <row r="11282" spans="26:27" x14ac:dyDescent="0.2">
      <c r="Z11282" t="str">
        <f t="shared" si="407"/>
        <v/>
      </c>
      <c r="AA11282" t="str">
        <f t="shared" si="408"/>
        <v/>
      </c>
    </row>
    <row r="11283" spans="26:27" x14ac:dyDescent="0.2">
      <c r="Z11283" t="str">
        <f t="shared" si="407"/>
        <v/>
      </c>
      <c r="AA11283" t="str">
        <f t="shared" si="408"/>
        <v/>
      </c>
    </row>
    <row r="11284" spans="26:27" x14ac:dyDescent="0.2">
      <c r="Z11284" t="str">
        <f t="shared" si="407"/>
        <v/>
      </c>
      <c r="AA11284" t="str">
        <f t="shared" si="408"/>
        <v/>
      </c>
    </row>
    <row r="11285" spans="26:27" x14ac:dyDescent="0.2">
      <c r="Z11285" t="str">
        <f t="shared" si="407"/>
        <v/>
      </c>
      <c r="AA11285" t="str">
        <f t="shared" si="408"/>
        <v/>
      </c>
    </row>
    <row r="11286" spans="26:27" x14ac:dyDescent="0.2">
      <c r="Z11286" t="str">
        <f t="shared" si="407"/>
        <v/>
      </c>
      <c r="AA11286" t="str">
        <f t="shared" si="408"/>
        <v/>
      </c>
    </row>
    <row r="11287" spans="26:27" x14ac:dyDescent="0.2">
      <c r="Z11287" t="str">
        <f t="shared" si="407"/>
        <v/>
      </c>
      <c r="AA11287" t="str">
        <f t="shared" si="408"/>
        <v/>
      </c>
    </row>
    <row r="11288" spans="26:27" x14ac:dyDescent="0.2">
      <c r="Z11288" t="str">
        <f t="shared" si="407"/>
        <v/>
      </c>
      <c r="AA11288" t="str">
        <f t="shared" si="408"/>
        <v/>
      </c>
    </row>
    <row r="11289" spans="26:27" x14ac:dyDescent="0.2">
      <c r="Z11289" t="str">
        <f t="shared" si="407"/>
        <v/>
      </c>
      <c r="AA11289" t="str">
        <f t="shared" si="408"/>
        <v/>
      </c>
    </row>
    <row r="11290" spans="26:27" x14ac:dyDescent="0.2">
      <c r="Z11290" t="str">
        <f t="shared" si="407"/>
        <v/>
      </c>
      <c r="AA11290" t="str">
        <f t="shared" si="408"/>
        <v/>
      </c>
    </row>
    <row r="11291" spans="26:27" x14ac:dyDescent="0.2">
      <c r="Z11291" t="str">
        <f t="shared" si="407"/>
        <v/>
      </c>
      <c r="AA11291" t="str">
        <f t="shared" si="408"/>
        <v/>
      </c>
    </row>
    <row r="11292" spans="26:27" x14ac:dyDescent="0.2">
      <c r="Z11292" t="str">
        <f t="shared" si="407"/>
        <v/>
      </c>
      <c r="AA11292" t="str">
        <f t="shared" si="408"/>
        <v/>
      </c>
    </row>
    <row r="11293" spans="26:27" x14ac:dyDescent="0.2">
      <c r="Z11293" t="str">
        <f t="shared" si="407"/>
        <v/>
      </c>
      <c r="AA11293" t="str">
        <f t="shared" si="408"/>
        <v/>
      </c>
    </row>
    <row r="11294" spans="26:27" x14ac:dyDescent="0.2">
      <c r="Z11294" t="str">
        <f t="shared" si="407"/>
        <v/>
      </c>
      <c r="AA11294" t="str">
        <f t="shared" si="408"/>
        <v/>
      </c>
    </row>
    <row r="11295" spans="26:27" x14ac:dyDescent="0.2">
      <c r="Z11295" t="str">
        <f t="shared" si="407"/>
        <v/>
      </c>
      <c r="AA11295" t="str">
        <f t="shared" si="408"/>
        <v/>
      </c>
    </row>
    <row r="11296" spans="26:27" x14ac:dyDescent="0.2">
      <c r="Z11296" t="str">
        <f t="shared" si="407"/>
        <v/>
      </c>
      <c r="AA11296" t="str">
        <f t="shared" si="408"/>
        <v/>
      </c>
    </row>
    <row r="11297" spans="26:27" x14ac:dyDescent="0.2">
      <c r="Z11297" t="str">
        <f t="shared" si="407"/>
        <v/>
      </c>
      <c r="AA11297" t="str">
        <f t="shared" si="408"/>
        <v/>
      </c>
    </row>
    <row r="11298" spans="26:27" x14ac:dyDescent="0.2">
      <c r="Z11298" t="str">
        <f t="shared" ref="Z11298:Z11361" si="409">A11298&amp;B11298&amp;D11298</f>
        <v/>
      </c>
      <c r="AA11298" t="str">
        <f t="shared" ref="AA11298:AA11361" si="410">$A11298&amp;$B11298&amp;$D11298</f>
        <v/>
      </c>
    </row>
    <row r="11299" spans="26:27" x14ac:dyDescent="0.2">
      <c r="Z11299" t="str">
        <f t="shared" si="409"/>
        <v/>
      </c>
      <c r="AA11299" t="str">
        <f t="shared" si="410"/>
        <v/>
      </c>
    </row>
    <row r="11300" spans="26:27" x14ac:dyDescent="0.2">
      <c r="Z11300" t="str">
        <f t="shared" si="409"/>
        <v/>
      </c>
      <c r="AA11300" t="str">
        <f t="shared" si="410"/>
        <v/>
      </c>
    </row>
    <row r="11301" spans="26:27" x14ac:dyDescent="0.2">
      <c r="Z11301" t="str">
        <f t="shared" si="409"/>
        <v/>
      </c>
      <c r="AA11301" t="str">
        <f t="shared" si="410"/>
        <v/>
      </c>
    </row>
    <row r="11302" spans="26:27" x14ac:dyDescent="0.2">
      <c r="Z11302" t="str">
        <f t="shared" si="409"/>
        <v/>
      </c>
      <c r="AA11302" t="str">
        <f t="shared" si="410"/>
        <v/>
      </c>
    </row>
    <row r="11303" spans="26:27" x14ac:dyDescent="0.2">
      <c r="Z11303" t="str">
        <f t="shared" si="409"/>
        <v/>
      </c>
      <c r="AA11303" t="str">
        <f t="shared" si="410"/>
        <v/>
      </c>
    </row>
    <row r="11304" spans="26:27" x14ac:dyDescent="0.2">
      <c r="Z11304" t="str">
        <f t="shared" si="409"/>
        <v/>
      </c>
      <c r="AA11304" t="str">
        <f t="shared" si="410"/>
        <v/>
      </c>
    </row>
    <row r="11305" spans="26:27" x14ac:dyDescent="0.2">
      <c r="Z11305" t="str">
        <f t="shared" si="409"/>
        <v/>
      </c>
      <c r="AA11305" t="str">
        <f t="shared" si="410"/>
        <v/>
      </c>
    </row>
    <row r="11306" spans="26:27" x14ac:dyDescent="0.2">
      <c r="Z11306" t="str">
        <f t="shared" si="409"/>
        <v/>
      </c>
      <c r="AA11306" t="str">
        <f t="shared" si="410"/>
        <v/>
      </c>
    </row>
    <row r="11307" spans="26:27" x14ac:dyDescent="0.2">
      <c r="Z11307" t="str">
        <f t="shared" si="409"/>
        <v/>
      </c>
      <c r="AA11307" t="str">
        <f t="shared" si="410"/>
        <v/>
      </c>
    </row>
    <row r="11308" spans="26:27" x14ac:dyDescent="0.2">
      <c r="Z11308" t="str">
        <f t="shared" si="409"/>
        <v/>
      </c>
      <c r="AA11308" t="str">
        <f t="shared" si="410"/>
        <v/>
      </c>
    </row>
    <row r="11309" spans="26:27" x14ac:dyDescent="0.2">
      <c r="Z11309" t="str">
        <f t="shared" si="409"/>
        <v/>
      </c>
      <c r="AA11309" t="str">
        <f t="shared" si="410"/>
        <v/>
      </c>
    </row>
    <row r="11310" spans="26:27" x14ac:dyDescent="0.2">
      <c r="Z11310" t="str">
        <f t="shared" si="409"/>
        <v/>
      </c>
      <c r="AA11310" t="str">
        <f t="shared" si="410"/>
        <v/>
      </c>
    </row>
    <row r="11311" spans="26:27" x14ac:dyDescent="0.2">
      <c r="Z11311" t="str">
        <f t="shared" si="409"/>
        <v/>
      </c>
      <c r="AA11311" t="str">
        <f t="shared" si="410"/>
        <v/>
      </c>
    </row>
    <row r="11312" spans="26:27" x14ac:dyDescent="0.2">
      <c r="Z11312" t="str">
        <f t="shared" si="409"/>
        <v/>
      </c>
      <c r="AA11312" t="str">
        <f t="shared" si="410"/>
        <v/>
      </c>
    </row>
    <row r="11313" spans="26:27" x14ac:dyDescent="0.2">
      <c r="Z11313" t="str">
        <f t="shared" si="409"/>
        <v/>
      </c>
      <c r="AA11313" t="str">
        <f t="shared" si="410"/>
        <v/>
      </c>
    </row>
    <row r="11314" spans="26:27" x14ac:dyDescent="0.2">
      <c r="Z11314" t="str">
        <f t="shared" si="409"/>
        <v/>
      </c>
      <c r="AA11314" t="str">
        <f t="shared" si="410"/>
        <v/>
      </c>
    </row>
    <row r="11315" spans="26:27" x14ac:dyDescent="0.2">
      <c r="Z11315" t="str">
        <f t="shared" si="409"/>
        <v/>
      </c>
      <c r="AA11315" t="str">
        <f t="shared" si="410"/>
        <v/>
      </c>
    </row>
    <row r="11316" spans="26:27" x14ac:dyDescent="0.2">
      <c r="Z11316" t="str">
        <f t="shared" si="409"/>
        <v/>
      </c>
      <c r="AA11316" t="str">
        <f t="shared" si="410"/>
        <v/>
      </c>
    </row>
    <row r="11317" spans="26:27" x14ac:dyDescent="0.2">
      <c r="Z11317" t="str">
        <f t="shared" si="409"/>
        <v/>
      </c>
      <c r="AA11317" t="str">
        <f t="shared" si="410"/>
        <v/>
      </c>
    </row>
    <row r="11318" spans="26:27" x14ac:dyDescent="0.2">
      <c r="Z11318" t="str">
        <f t="shared" si="409"/>
        <v/>
      </c>
      <c r="AA11318" t="str">
        <f t="shared" si="410"/>
        <v/>
      </c>
    </row>
    <row r="11319" spans="26:27" x14ac:dyDescent="0.2">
      <c r="Z11319" t="str">
        <f t="shared" si="409"/>
        <v/>
      </c>
      <c r="AA11319" t="str">
        <f t="shared" si="410"/>
        <v/>
      </c>
    </row>
    <row r="11320" spans="26:27" x14ac:dyDescent="0.2">
      <c r="Z11320" t="str">
        <f t="shared" si="409"/>
        <v/>
      </c>
      <c r="AA11320" t="str">
        <f t="shared" si="410"/>
        <v/>
      </c>
    </row>
    <row r="11321" spans="26:27" x14ac:dyDescent="0.2">
      <c r="Z11321" t="str">
        <f t="shared" si="409"/>
        <v/>
      </c>
      <c r="AA11321" t="str">
        <f t="shared" si="410"/>
        <v/>
      </c>
    </row>
    <row r="11322" spans="26:27" x14ac:dyDescent="0.2">
      <c r="Z11322" t="str">
        <f t="shared" si="409"/>
        <v/>
      </c>
      <c r="AA11322" t="str">
        <f t="shared" si="410"/>
        <v/>
      </c>
    </row>
    <row r="11323" spans="26:27" x14ac:dyDescent="0.2">
      <c r="Z11323" t="str">
        <f t="shared" si="409"/>
        <v/>
      </c>
      <c r="AA11323" t="str">
        <f t="shared" si="410"/>
        <v/>
      </c>
    </row>
    <row r="11324" spans="26:27" x14ac:dyDescent="0.2">
      <c r="Z11324" t="str">
        <f t="shared" si="409"/>
        <v/>
      </c>
      <c r="AA11324" t="str">
        <f t="shared" si="410"/>
        <v/>
      </c>
    </row>
    <row r="11325" spans="26:27" x14ac:dyDescent="0.2">
      <c r="Z11325" t="str">
        <f t="shared" si="409"/>
        <v/>
      </c>
      <c r="AA11325" t="str">
        <f t="shared" si="410"/>
        <v/>
      </c>
    </row>
    <row r="11326" spans="26:27" x14ac:dyDescent="0.2">
      <c r="Z11326" t="str">
        <f t="shared" si="409"/>
        <v/>
      </c>
      <c r="AA11326" t="str">
        <f t="shared" si="410"/>
        <v/>
      </c>
    </row>
    <row r="11327" spans="26:27" x14ac:dyDescent="0.2">
      <c r="Z11327" t="str">
        <f t="shared" si="409"/>
        <v/>
      </c>
      <c r="AA11327" t="str">
        <f t="shared" si="410"/>
        <v/>
      </c>
    </row>
    <row r="11328" spans="26:27" x14ac:dyDescent="0.2">
      <c r="Z11328" t="str">
        <f t="shared" si="409"/>
        <v/>
      </c>
      <c r="AA11328" t="str">
        <f t="shared" si="410"/>
        <v/>
      </c>
    </row>
    <row r="11329" spans="26:27" x14ac:dyDescent="0.2">
      <c r="Z11329" t="str">
        <f t="shared" si="409"/>
        <v/>
      </c>
      <c r="AA11329" t="str">
        <f t="shared" si="410"/>
        <v/>
      </c>
    </row>
    <row r="11330" spans="26:27" x14ac:dyDescent="0.2">
      <c r="Z11330" t="str">
        <f t="shared" si="409"/>
        <v/>
      </c>
      <c r="AA11330" t="str">
        <f t="shared" si="410"/>
        <v/>
      </c>
    </row>
    <row r="11331" spans="26:27" x14ac:dyDescent="0.2">
      <c r="Z11331" t="str">
        <f t="shared" si="409"/>
        <v/>
      </c>
      <c r="AA11331" t="str">
        <f t="shared" si="410"/>
        <v/>
      </c>
    </row>
    <row r="11332" spans="26:27" x14ac:dyDescent="0.2">
      <c r="Z11332" t="str">
        <f t="shared" si="409"/>
        <v/>
      </c>
      <c r="AA11332" t="str">
        <f t="shared" si="410"/>
        <v/>
      </c>
    </row>
    <row r="11333" spans="26:27" x14ac:dyDescent="0.2">
      <c r="Z11333" t="str">
        <f t="shared" si="409"/>
        <v/>
      </c>
      <c r="AA11333" t="str">
        <f t="shared" si="410"/>
        <v/>
      </c>
    </row>
    <row r="11334" spans="26:27" x14ac:dyDescent="0.2">
      <c r="Z11334" t="str">
        <f t="shared" si="409"/>
        <v/>
      </c>
      <c r="AA11334" t="str">
        <f t="shared" si="410"/>
        <v/>
      </c>
    </row>
    <row r="11335" spans="26:27" x14ac:dyDescent="0.2">
      <c r="Z11335" t="str">
        <f t="shared" si="409"/>
        <v/>
      </c>
      <c r="AA11335" t="str">
        <f t="shared" si="410"/>
        <v/>
      </c>
    </row>
    <row r="11336" spans="26:27" x14ac:dyDescent="0.2">
      <c r="Z11336" t="str">
        <f t="shared" si="409"/>
        <v/>
      </c>
      <c r="AA11336" t="str">
        <f t="shared" si="410"/>
        <v/>
      </c>
    </row>
    <row r="11337" spans="26:27" x14ac:dyDescent="0.2">
      <c r="Z11337" t="str">
        <f t="shared" si="409"/>
        <v/>
      </c>
      <c r="AA11337" t="str">
        <f t="shared" si="410"/>
        <v/>
      </c>
    </row>
    <row r="11338" spans="26:27" x14ac:dyDescent="0.2">
      <c r="Z11338" t="str">
        <f t="shared" si="409"/>
        <v/>
      </c>
      <c r="AA11338" t="str">
        <f t="shared" si="410"/>
        <v/>
      </c>
    </row>
    <row r="11339" spans="26:27" x14ac:dyDescent="0.2">
      <c r="Z11339" t="str">
        <f t="shared" si="409"/>
        <v/>
      </c>
      <c r="AA11339" t="str">
        <f t="shared" si="410"/>
        <v/>
      </c>
    </row>
    <row r="11340" spans="26:27" x14ac:dyDescent="0.2">
      <c r="Z11340" t="str">
        <f t="shared" si="409"/>
        <v/>
      </c>
      <c r="AA11340" t="str">
        <f t="shared" si="410"/>
        <v/>
      </c>
    </row>
    <row r="11341" spans="26:27" x14ac:dyDescent="0.2">
      <c r="Z11341" t="str">
        <f t="shared" si="409"/>
        <v/>
      </c>
      <c r="AA11341" t="str">
        <f t="shared" si="410"/>
        <v/>
      </c>
    </row>
    <row r="11342" spans="26:27" x14ac:dyDescent="0.2">
      <c r="Z11342" t="str">
        <f t="shared" si="409"/>
        <v/>
      </c>
      <c r="AA11342" t="str">
        <f t="shared" si="410"/>
        <v/>
      </c>
    </row>
    <row r="11343" spans="26:27" x14ac:dyDescent="0.2">
      <c r="Z11343" t="str">
        <f t="shared" si="409"/>
        <v/>
      </c>
      <c r="AA11343" t="str">
        <f t="shared" si="410"/>
        <v/>
      </c>
    </row>
    <row r="11344" spans="26:27" x14ac:dyDescent="0.2">
      <c r="Z11344" t="str">
        <f t="shared" si="409"/>
        <v/>
      </c>
      <c r="AA11344" t="str">
        <f t="shared" si="410"/>
        <v/>
      </c>
    </row>
    <row r="11345" spans="26:27" x14ac:dyDescent="0.2">
      <c r="Z11345" t="str">
        <f t="shared" si="409"/>
        <v/>
      </c>
      <c r="AA11345" t="str">
        <f t="shared" si="410"/>
        <v/>
      </c>
    </row>
    <row r="11346" spans="26:27" x14ac:dyDescent="0.2">
      <c r="Z11346" t="str">
        <f t="shared" si="409"/>
        <v/>
      </c>
      <c r="AA11346" t="str">
        <f t="shared" si="410"/>
        <v/>
      </c>
    </row>
    <row r="11347" spans="26:27" x14ac:dyDescent="0.2">
      <c r="Z11347" t="str">
        <f t="shared" si="409"/>
        <v/>
      </c>
      <c r="AA11347" t="str">
        <f t="shared" si="410"/>
        <v/>
      </c>
    </row>
    <row r="11348" spans="26:27" x14ac:dyDescent="0.2">
      <c r="Z11348" t="str">
        <f t="shared" si="409"/>
        <v/>
      </c>
      <c r="AA11348" t="str">
        <f t="shared" si="410"/>
        <v/>
      </c>
    </row>
    <row r="11349" spans="26:27" x14ac:dyDescent="0.2">
      <c r="Z11349" t="str">
        <f t="shared" si="409"/>
        <v/>
      </c>
      <c r="AA11349" t="str">
        <f t="shared" si="410"/>
        <v/>
      </c>
    </row>
    <row r="11350" spans="26:27" x14ac:dyDescent="0.2">
      <c r="Z11350" t="str">
        <f t="shared" si="409"/>
        <v/>
      </c>
      <c r="AA11350" t="str">
        <f t="shared" si="410"/>
        <v/>
      </c>
    </row>
    <row r="11351" spans="26:27" x14ac:dyDescent="0.2">
      <c r="Z11351" t="str">
        <f t="shared" si="409"/>
        <v/>
      </c>
      <c r="AA11351" t="str">
        <f t="shared" si="410"/>
        <v/>
      </c>
    </row>
    <row r="11352" spans="26:27" x14ac:dyDescent="0.2">
      <c r="Z11352" t="str">
        <f t="shared" si="409"/>
        <v/>
      </c>
      <c r="AA11352" t="str">
        <f t="shared" si="410"/>
        <v/>
      </c>
    </row>
    <row r="11353" spans="26:27" x14ac:dyDescent="0.2">
      <c r="Z11353" t="str">
        <f t="shared" si="409"/>
        <v/>
      </c>
      <c r="AA11353" t="str">
        <f t="shared" si="410"/>
        <v/>
      </c>
    </row>
    <row r="11354" spans="26:27" x14ac:dyDescent="0.2">
      <c r="Z11354" t="str">
        <f t="shared" si="409"/>
        <v/>
      </c>
      <c r="AA11354" t="str">
        <f t="shared" si="410"/>
        <v/>
      </c>
    </row>
    <row r="11355" spans="26:27" x14ac:dyDescent="0.2">
      <c r="Z11355" t="str">
        <f t="shared" si="409"/>
        <v/>
      </c>
      <c r="AA11355" t="str">
        <f t="shared" si="410"/>
        <v/>
      </c>
    </row>
    <row r="11356" spans="26:27" x14ac:dyDescent="0.2">
      <c r="Z11356" t="str">
        <f t="shared" si="409"/>
        <v/>
      </c>
      <c r="AA11356" t="str">
        <f t="shared" si="410"/>
        <v/>
      </c>
    </row>
    <row r="11357" spans="26:27" x14ac:dyDescent="0.2">
      <c r="Z11357" t="str">
        <f t="shared" si="409"/>
        <v/>
      </c>
      <c r="AA11357" t="str">
        <f t="shared" si="410"/>
        <v/>
      </c>
    </row>
    <row r="11358" spans="26:27" x14ac:dyDescent="0.2">
      <c r="Z11358" t="str">
        <f t="shared" si="409"/>
        <v/>
      </c>
      <c r="AA11358" t="str">
        <f t="shared" si="410"/>
        <v/>
      </c>
    </row>
    <row r="11359" spans="26:27" x14ac:dyDescent="0.2">
      <c r="Z11359" t="str">
        <f t="shared" si="409"/>
        <v/>
      </c>
      <c r="AA11359" t="str">
        <f t="shared" si="410"/>
        <v/>
      </c>
    </row>
    <row r="11360" spans="26:27" x14ac:dyDescent="0.2">
      <c r="Z11360" t="str">
        <f t="shared" si="409"/>
        <v/>
      </c>
      <c r="AA11360" t="str">
        <f t="shared" si="410"/>
        <v/>
      </c>
    </row>
    <row r="11361" spans="26:27" x14ac:dyDescent="0.2">
      <c r="Z11361" t="str">
        <f t="shared" si="409"/>
        <v/>
      </c>
      <c r="AA11361" t="str">
        <f t="shared" si="410"/>
        <v/>
      </c>
    </row>
    <row r="11362" spans="26:27" x14ac:dyDescent="0.2">
      <c r="Z11362" t="str">
        <f t="shared" ref="Z11362:Z11425" si="411">A11362&amp;B11362&amp;D11362</f>
        <v/>
      </c>
      <c r="AA11362" t="str">
        <f t="shared" ref="AA11362:AA11425" si="412">$A11362&amp;$B11362&amp;$D11362</f>
        <v/>
      </c>
    </row>
    <row r="11363" spans="26:27" x14ac:dyDescent="0.2">
      <c r="Z11363" t="str">
        <f t="shared" si="411"/>
        <v/>
      </c>
      <c r="AA11363" t="str">
        <f t="shared" si="412"/>
        <v/>
      </c>
    </row>
    <row r="11364" spans="26:27" x14ac:dyDescent="0.2">
      <c r="Z11364" t="str">
        <f t="shared" si="411"/>
        <v/>
      </c>
      <c r="AA11364" t="str">
        <f t="shared" si="412"/>
        <v/>
      </c>
    </row>
    <row r="11365" spans="26:27" x14ac:dyDescent="0.2">
      <c r="Z11365" t="str">
        <f t="shared" si="411"/>
        <v/>
      </c>
      <c r="AA11365" t="str">
        <f t="shared" si="412"/>
        <v/>
      </c>
    </row>
    <row r="11366" spans="26:27" x14ac:dyDescent="0.2">
      <c r="Z11366" t="str">
        <f t="shared" si="411"/>
        <v/>
      </c>
      <c r="AA11366" t="str">
        <f t="shared" si="412"/>
        <v/>
      </c>
    </row>
    <row r="11367" spans="26:27" x14ac:dyDescent="0.2">
      <c r="Z11367" t="str">
        <f t="shared" si="411"/>
        <v/>
      </c>
      <c r="AA11367" t="str">
        <f t="shared" si="412"/>
        <v/>
      </c>
    </row>
    <row r="11368" spans="26:27" x14ac:dyDescent="0.2">
      <c r="Z11368" t="str">
        <f t="shared" si="411"/>
        <v/>
      </c>
      <c r="AA11368" t="str">
        <f t="shared" si="412"/>
        <v/>
      </c>
    </row>
    <row r="11369" spans="26:27" x14ac:dyDescent="0.2">
      <c r="Z11369" t="str">
        <f t="shared" si="411"/>
        <v/>
      </c>
      <c r="AA11369" t="str">
        <f t="shared" si="412"/>
        <v/>
      </c>
    </row>
    <row r="11370" spans="26:27" x14ac:dyDescent="0.2">
      <c r="Z11370" t="str">
        <f t="shared" si="411"/>
        <v/>
      </c>
      <c r="AA11370" t="str">
        <f t="shared" si="412"/>
        <v/>
      </c>
    </row>
    <row r="11371" spans="26:27" x14ac:dyDescent="0.2">
      <c r="Z11371" t="str">
        <f t="shared" si="411"/>
        <v/>
      </c>
      <c r="AA11371" t="str">
        <f t="shared" si="412"/>
        <v/>
      </c>
    </row>
    <row r="11372" spans="26:27" x14ac:dyDescent="0.2">
      <c r="Z11372" t="str">
        <f t="shared" si="411"/>
        <v/>
      </c>
      <c r="AA11372" t="str">
        <f t="shared" si="412"/>
        <v/>
      </c>
    </row>
    <row r="11373" spans="26:27" x14ac:dyDescent="0.2">
      <c r="Z11373" t="str">
        <f t="shared" si="411"/>
        <v/>
      </c>
      <c r="AA11373" t="str">
        <f t="shared" si="412"/>
        <v/>
      </c>
    </row>
    <row r="11374" spans="26:27" x14ac:dyDescent="0.2">
      <c r="Z11374" t="str">
        <f t="shared" si="411"/>
        <v/>
      </c>
      <c r="AA11374" t="str">
        <f t="shared" si="412"/>
        <v/>
      </c>
    </row>
    <row r="11375" spans="26:27" x14ac:dyDescent="0.2">
      <c r="Z11375" t="str">
        <f t="shared" si="411"/>
        <v/>
      </c>
      <c r="AA11375" t="str">
        <f t="shared" si="412"/>
        <v/>
      </c>
    </row>
    <row r="11376" spans="26:27" x14ac:dyDescent="0.2">
      <c r="Z11376" t="str">
        <f t="shared" si="411"/>
        <v/>
      </c>
      <c r="AA11376" t="str">
        <f t="shared" si="412"/>
        <v/>
      </c>
    </row>
    <row r="11377" spans="26:27" x14ac:dyDescent="0.2">
      <c r="Z11377" t="str">
        <f t="shared" si="411"/>
        <v/>
      </c>
      <c r="AA11377" t="str">
        <f t="shared" si="412"/>
        <v/>
      </c>
    </row>
    <row r="11378" spans="26:27" x14ac:dyDescent="0.2">
      <c r="Z11378" t="str">
        <f t="shared" si="411"/>
        <v/>
      </c>
      <c r="AA11378" t="str">
        <f t="shared" si="412"/>
        <v/>
      </c>
    </row>
    <row r="11379" spans="26:27" x14ac:dyDescent="0.2">
      <c r="Z11379" t="str">
        <f t="shared" si="411"/>
        <v/>
      </c>
      <c r="AA11379" t="str">
        <f t="shared" si="412"/>
        <v/>
      </c>
    </row>
    <row r="11380" spans="26:27" x14ac:dyDescent="0.2">
      <c r="Z11380" t="str">
        <f t="shared" si="411"/>
        <v/>
      </c>
      <c r="AA11380" t="str">
        <f t="shared" si="412"/>
        <v/>
      </c>
    </row>
    <row r="11381" spans="26:27" x14ac:dyDescent="0.2">
      <c r="Z11381" t="str">
        <f t="shared" si="411"/>
        <v/>
      </c>
      <c r="AA11381" t="str">
        <f t="shared" si="412"/>
        <v/>
      </c>
    </row>
    <row r="11382" spans="26:27" x14ac:dyDescent="0.2">
      <c r="Z11382" t="str">
        <f t="shared" si="411"/>
        <v/>
      </c>
      <c r="AA11382" t="str">
        <f t="shared" si="412"/>
        <v/>
      </c>
    </row>
    <row r="11383" spans="26:27" x14ac:dyDescent="0.2">
      <c r="Z11383" t="str">
        <f t="shared" si="411"/>
        <v/>
      </c>
      <c r="AA11383" t="str">
        <f t="shared" si="412"/>
        <v/>
      </c>
    </row>
    <row r="11384" spans="26:27" x14ac:dyDescent="0.2">
      <c r="Z11384" t="str">
        <f t="shared" si="411"/>
        <v/>
      </c>
      <c r="AA11384" t="str">
        <f t="shared" si="412"/>
        <v/>
      </c>
    </row>
    <row r="11385" spans="26:27" x14ac:dyDescent="0.2">
      <c r="Z11385" t="str">
        <f t="shared" si="411"/>
        <v/>
      </c>
      <c r="AA11385" t="str">
        <f t="shared" si="412"/>
        <v/>
      </c>
    </row>
    <row r="11386" spans="26:27" x14ac:dyDescent="0.2">
      <c r="Z11386" t="str">
        <f t="shared" si="411"/>
        <v/>
      </c>
      <c r="AA11386" t="str">
        <f t="shared" si="412"/>
        <v/>
      </c>
    </row>
    <row r="11387" spans="26:27" x14ac:dyDescent="0.2">
      <c r="Z11387" t="str">
        <f t="shared" si="411"/>
        <v/>
      </c>
      <c r="AA11387" t="str">
        <f t="shared" si="412"/>
        <v/>
      </c>
    </row>
    <row r="11388" spans="26:27" x14ac:dyDescent="0.2">
      <c r="Z11388" t="str">
        <f t="shared" si="411"/>
        <v/>
      </c>
      <c r="AA11388" t="str">
        <f t="shared" si="412"/>
        <v/>
      </c>
    </row>
    <row r="11389" spans="26:27" x14ac:dyDescent="0.2">
      <c r="Z11389" t="str">
        <f t="shared" si="411"/>
        <v/>
      </c>
      <c r="AA11389" t="str">
        <f t="shared" si="412"/>
        <v/>
      </c>
    </row>
    <row r="11390" spans="26:27" x14ac:dyDescent="0.2">
      <c r="Z11390" t="str">
        <f t="shared" si="411"/>
        <v/>
      </c>
      <c r="AA11390" t="str">
        <f t="shared" si="412"/>
        <v/>
      </c>
    </row>
    <row r="11391" spans="26:27" x14ac:dyDescent="0.2">
      <c r="Z11391" t="str">
        <f t="shared" si="411"/>
        <v/>
      </c>
      <c r="AA11391" t="str">
        <f t="shared" si="412"/>
        <v/>
      </c>
    </row>
    <row r="11392" spans="26:27" x14ac:dyDescent="0.2">
      <c r="Z11392" t="str">
        <f t="shared" si="411"/>
        <v/>
      </c>
      <c r="AA11392" t="str">
        <f t="shared" si="412"/>
        <v/>
      </c>
    </row>
    <row r="11393" spans="26:27" x14ac:dyDescent="0.2">
      <c r="Z11393" t="str">
        <f t="shared" si="411"/>
        <v/>
      </c>
      <c r="AA11393" t="str">
        <f t="shared" si="412"/>
        <v/>
      </c>
    </row>
    <row r="11394" spans="26:27" x14ac:dyDescent="0.2">
      <c r="Z11394" t="str">
        <f t="shared" si="411"/>
        <v/>
      </c>
      <c r="AA11394" t="str">
        <f t="shared" si="412"/>
        <v/>
      </c>
    </row>
    <row r="11395" spans="26:27" x14ac:dyDescent="0.2">
      <c r="Z11395" t="str">
        <f t="shared" si="411"/>
        <v/>
      </c>
      <c r="AA11395" t="str">
        <f t="shared" si="412"/>
        <v/>
      </c>
    </row>
    <row r="11396" spans="26:27" x14ac:dyDescent="0.2">
      <c r="Z11396" t="str">
        <f t="shared" si="411"/>
        <v/>
      </c>
      <c r="AA11396" t="str">
        <f t="shared" si="412"/>
        <v/>
      </c>
    </row>
    <row r="11397" spans="26:27" x14ac:dyDescent="0.2">
      <c r="Z11397" t="str">
        <f t="shared" si="411"/>
        <v/>
      </c>
      <c r="AA11397" t="str">
        <f t="shared" si="412"/>
        <v/>
      </c>
    </row>
    <row r="11398" spans="26:27" x14ac:dyDescent="0.2">
      <c r="Z11398" t="str">
        <f t="shared" si="411"/>
        <v/>
      </c>
      <c r="AA11398" t="str">
        <f t="shared" si="412"/>
        <v/>
      </c>
    </row>
    <row r="11399" spans="26:27" x14ac:dyDescent="0.2">
      <c r="Z11399" t="str">
        <f t="shared" si="411"/>
        <v/>
      </c>
      <c r="AA11399" t="str">
        <f t="shared" si="412"/>
        <v/>
      </c>
    </row>
    <row r="11400" spans="26:27" x14ac:dyDescent="0.2">
      <c r="Z11400" t="str">
        <f t="shared" si="411"/>
        <v/>
      </c>
      <c r="AA11400" t="str">
        <f t="shared" si="412"/>
        <v/>
      </c>
    </row>
    <row r="11401" spans="26:27" x14ac:dyDescent="0.2">
      <c r="Z11401" t="str">
        <f t="shared" si="411"/>
        <v/>
      </c>
      <c r="AA11401" t="str">
        <f t="shared" si="412"/>
        <v/>
      </c>
    </row>
    <row r="11402" spans="26:27" x14ac:dyDescent="0.2">
      <c r="Z11402" t="str">
        <f t="shared" si="411"/>
        <v/>
      </c>
      <c r="AA11402" t="str">
        <f t="shared" si="412"/>
        <v/>
      </c>
    </row>
    <row r="11403" spans="26:27" x14ac:dyDescent="0.2">
      <c r="Z11403" t="str">
        <f t="shared" si="411"/>
        <v/>
      </c>
      <c r="AA11403" t="str">
        <f t="shared" si="412"/>
        <v/>
      </c>
    </row>
    <row r="11404" spans="26:27" x14ac:dyDescent="0.2">
      <c r="Z11404" t="str">
        <f t="shared" si="411"/>
        <v/>
      </c>
      <c r="AA11404" t="str">
        <f t="shared" si="412"/>
        <v/>
      </c>
    </row>
    <row r="11405" spans="26:27" x14ac:dyDescent="0.2">
      <c r="Z11405" t="str">
        <f t="shared" si="411"/>
        <v/>
      </c>
      <c r="AA11405" t="str">
        <f t="shared" si="412"/>
        <v/>
      </c>
    </row>
    <row r="11406" spans="26:27" x14ac:dyDescent="0.2">
      <c r="Z11406" t="str">
        <f t="shared" si="411"/>
        <v/>
      </c>
      <c r="AA11406" t="str">
        <f t="shared" si="412"/>
        <v/>
      </c>
    </row>
    <row r="11407" spans="26:27" x14ac:dyDescent="0.2">
      <c r="Z11407" t="str">
        <f t="shared" si="411"/>
        <v/>
      </c>
      <c r="AA11407" t="str">
        <f t="shared" si="412"/>
        <v/>
      </c>
    </row>
    <row r="11408" spans="26:27" x14ac:dyDescent="0.2">
      <c r="Z11408" t="str">
        <f t="shared" si="411"/>
        <v/>
      </c>
      <c r="AA11408" t="str">
        <f t="shared" si="412"/>
        <v/>
      </c>
    </row>
    <row r="11409" spans="26:27" x14ac:dyDescent="0.2">
      <c r="Z11409" t="str">
        <f t="shared" si="411"/>
        <v/>
      </c>
      <c r="AA11409" t="str">
        <f t="shared" si="412"/>
        <v/>
      </c>
    </row>
    <row r="11410" spans="26:27" x14ac:dyDescent="0.2">
      <c r="Z11410" t="str">
        <f t="shared" si="411"/>
        <v/>
      </c>
      <c r="AA11410" t="str">
        <f t="shared" si="412"/>
        <v/>
      </c>
    </row>
    <row r="11411" spans="26:27" x14ac:dyDescent="0.2">
      <c r="Z11411" t="str">
        <f t="shared" si="411"/>
        <v/>
      </c>
      <c r="AA11411" t="str">
        <f t="shared" si="412"/>
        <v/>
      </c>
    </row>
    <row r="11412" spans="26:27" x14ac:dyDescent="0.2">
      <c r="Z11412" t="str">
        <f t="shared" si="411"/>
        <v/>
      </c>
      <c r="AA11412" t="str">
        <f t="shared" si="412"/>
        <v/>
      </c>
    </row>
    <row r="11413" spans="26:27" x14ac:dyDescent="0.2">
      <c r="Z11413" t="str">
        <f t="shared" si="411"/>
        <v/>
      </c>
      <c r="AA11413" t="str">
        <f t="shared" si="412"/>
        <v/>
      </c>
    </row>
    <row r="11414" spans="26:27" x14ac:dyDescent="0.2">
      <c r="Z11414" t="str">
        <f t="shared" si="411"/>
        <v/>
      </c>
      <c r="AA11414" t="str">
        <f t="shared" si="412"/>
        <v/>
      </c>
    </row>
    <row r="11415" spans="26:27" x14ac:dyDescent="0.2">
      <c r="Z11415" t="str">
        <f t="shared" si="411"/>
        <v/>
      </c>
      <c r="AA11415" t="str">
        <f t="shared" si="412"/>
        <v/>
      </c>
    </row>
    <row r="11416" spans="26:27" x14ac:dyDescent="0.2">
      <c r="Z11416" t="str">
        <f t="shared" si="411"/>
        <v/>
      </c>
      <c r="AA11416" t="str">
        <f t="shared" si="412"/>
        <v/>
      </c>
    </row>
    <row r="11417" spans="26:27" x14ac:dyDescent="0.2">
      <c r="Z11417" t="str">
        <f t="shared" si="411"/>
        <v/>
      </c>
      <c r="AA11417" t="str">
        <f t="shared" si="412"/>
        <v/>
      </c>
    </row>
    <row r="11418" spans="26:27" x14ac:dyDescent="0.2">
      <c r="Z11418" t="str">
        <f t="shared" si="411"/>
        <v/>
      </c>
      <c r="AA11418" t="str">
        <f t="shared" si="412"/>
        <v/>
      </c>
    </row>
    <row r="11419" spans="26:27" x14ac:dyDescent="0.2">
      <c r="Z11419" t="str">
        <f t="shared" si="411"/>
        <v/>
      </c>
      <c r="AA11419" t="str">
        <f t="shared" si="412"/>
        <v/>
      </c>
    </row>
    <row r="11420" spans="26:27" x14ac:dyDescent="0.2">
      <c r="Z11420" t="str">
        <f t="shared" si="411"/>
        <v/>
      </c>
      <c r="AA11420" t="str">
        <f t="shared" si="412"/>
        <v/>
      </c>
    </row>
    <row r="11421" spans="26:27" x14ac:dyDescent="0.2">
      <c r="Z11421" t="str">
        <f t="shared" si="411"/>
        <v/>
      </c>
      <c r="AA11421" t="str">
        <f t="shared" si="412"/>
        <v/>
      </c>
    </row>
    <row r="11422" spans="26:27" x14ac:dyDescent="0.2">
      <c r="Z11422" t="str">
        <f t="shared" si="411"/>
        <v/>
      </c>
      <c r="AA11422" t="str">
        <f t="shared" si="412"/>
        <v/>
      </c>
    </row>
    <row r="11423" spans="26:27" x14ac:dyDescent="0.2">
      <c r="Z11423" t="str">
        <f t="shared" si="411"/>
        <v/>
      </c>
      <c r="AA11423" t="str">
        <f t="shared" si="412"/>
        <v/>
      </c>
    </row>
    <row r="11424" spans="26:27" x14ac:dyDescent="0.2">
      <c r="Z11424" t="str">
        <f t="shared" si="411"/>
        <v/>
      </c>
      <c r="AA11424" t="str">
        <f t="shared" si="412"/>
        <v/>
      </c>
    </row>
    <row r="11425" spans="26:27" x14ac:dyDescent="0.2">
      <c r="Z11425" t="str">
        <f t="shared" si="411"/>
        <v/>
      </c>
      <c r="AA11425" t="str">
        <f t="shared" si="412"/>
        <v/>
      </c>
    </row>
    <row r="11426" spans="26:27" x14ac:dyDescent="0.2">
      <c r="Z11426" t="str">
        <f t="shared" ref="Z11426:Z11489" si="413">A11426&amp;B11426&amp;D11426</f>
        <v/>
      </c>
      <c r="AA11426" t="str">
        <f t="shared" ref="AA11426:AA11489" si="414">$A11426&amp;$B11426&amp;$D11426</f>
        <v/>
      </c>
    </row>
    <row r="11427" spans="26:27" x14ac:dyDescent="0.2">
      <c r="Z11427" t="str">
        <f t="shared" si="413"/>
        <v/>
      </c>
      <c r="AA11427" t="str">
        <f t="shared" si="414"/>
        <v/>
      </c>
    </row>
    <row r="11428" spans="26:27" x14ac:dyDescent="0.2">
      <c r="Z11428" t="str">
        <f t="shared" si="413"/>
        <v/>
      </c>
      <c r="AA11428" t="str">
        <f t="shared" si="414"/>
        <v/>
      </c>
    </row>
    <row r="11429" spans="26:27" x14ac:dyDescent="0.2">
      <c r="Z11429" t="str">
        <f t="shared" si="413"/>
        <v/>
      </c>
      <c r="AA11429" t="str">
        <f t="shared" si="414"/>
        <v/>
      </c>
    </row>
    <row r="11430" spans="26:27" x14ac:dyDescent="0.2">
      <c r="Z11430" t="str">
        <f t="shared" si="413"/>
        <v/>
      </c>
      <c r="AA11430" t="str">
        <f t="shared" si="414"/>
        <v/>
      </c>
    </row>
    <row r="11431" spans="26:27" x14ac:dyDescent="0.2">
      <c r="Z11431" t="str">
        <f t="shared" si="413"/>
        <v/>
      </c>
      <c r="AA11431" t="str">
        <f t="shared" si="414"/>
        <v/>
      </c>
    </row>
    <row r="11432" spans="26:27" x14ac:dyDescent="0.2">
      <c r="Z11432" t="str">
        <f t="shared" si="413"/>
        <v/>
      </c>
      <c r="AA11432" t="str">
        <f t="shared" si="414"/>
        <v/>
      </c>
    </row>
    <row r="11433" spans="26:27" x14ac:dyDescent="0.2">
      <c r="Z11433" t="str">
        <f t="shared" si="413"/>
        <v/>
      </c>
      <c r="AA11433" t="str">
        <f t="shared" si="414"/>
        <v/>
      </c>
    </row>
    <row r="11434" spans="26:27" x14ac:dyDescent="0.2">
      <c r="Z11434" t="str">
        <f t="shared" si="413"/>
        <v/>
      </c>
      <c r="AA11434" t="str">
        <f t="shared" si="414"/>
        <v/>
      </c>
    </row>
    <row r="11435" spans="26:27" x14ac:dyDescent="0.2">
      <c r="Z11435" t="str">
        <f t="shared" si="413"/>
        <v/>
      </c>
      <c r="AA11435" t="str">
        <f t="shared" si="414"/>
        <v/>
      </c>
    </row>
    <row r="11436" spans="26:27" x14ac:dyDescent="0.2">
      <c r="Z11436" t="str">
        <f t="shared" si="413"/>
        <v/>
      </c>
      <c r="AA11436" t="str">
        <f t="shared" si="414"/>
        <v/>
      </c>
    </row>
    <row r="11437" spans="26:27" x14ac:dyDescent="0.2">
      <c r="Z11437" t="str">
        <f t="shared" si="413"/>
        <v/>
      </c>
      <c r="AA11437" t="str">
        <f t="shared" si="414"/>
        <v/>
      </c>
    </row>
    <row r="11438" spans="26:27" x14ac:dyDescent="0.2">
      <c r="Z11438" t="str">
        <f t="shared" si="413"/>
        <v/>
      </c>
      <c r="AA11438" t="str">
        <f t="shared" si="414"/>
        <v/>
      </c>
    </row>
    <row r="11439" spans="26:27" x14ac:dyDescent="0.2">
      <c r="Z11439" t="str">
        <f t="shared" si="413"/>
        <v/>
      </c>
      <c r="AA11439" t="str">
        <f t="shared" si="414"/>
        <v/>
      </c>
    </row>
    <row r="11440" spans="26:27" x14ac:dyDescent="0.2">
      <c r="Z11440" t="str">
        <f t="shared" si="413"/>
        <v/>
      </c>
      <c r="AA11440" t="str">
        <f t="shared" si="414"/>
        <v/>
      </c>
    </row>
    <row r="11441" spans="26:27" x14ac:dyDescent="0.2">
      <c r="Z11441" t="str">
        <f t="shared" si="413"/>
        <v/>
      </c>
      <c r="AA11441" t="str">
        <f t="shared" si="414"/>
        <v/>
      </c>
    </row>
    <row r="11442" spans="26:27" x14ac:dyDescent="0.2">
      <c r="Z11442" t="str">
        <f t="shared" si="413"/>
        <v/>
      </c>
      <c r="AA11442" t="str">
        <f t="shared" si="414"/>
        <v/>
      </c>
    </row>
    <row r="11443" spans="26:27" x14ac:dyDescent="0.2">
      <c r="Z11443" t="str">
        <f t="shared" si="413"/>
        <v/>
      </c>
      <c r="AA11443" t="str">
        <f t="shared" si="414"/>
        <v/>
      </c>
    </row>
    <row r="11444" spans="26:27" x14ac:dyDescent="0.2">
      <c r="Z11444" t="str">
        <f t="shared" si="413"/>
        <v/>
      </c>
      <c r="AA11444" t="str">
        <f t="shared" si="414"/>
        <v/>
      </c>
    </row>
    <row r="11445" spans="26:27" x14ac:dyDescent="0.2">
      <c r="Z11445" t="str">
        <f t="shared" si="413"/>
        <v/>
      </c>
      <c r="AA11445" t="str">
        <f t="shared" si="414"/>
        <v/>
      </c>
    </row>
    <row r="11446" spans="26:27" x14ac:dyDescent="0.2">
      <c r="Z11446" t="str">
        <f t="shared" si="413"/>
        <v/>
      </c>
      <c r="AA11446" t="str">
        <f t="shared" si="414"/>
        <v/>
      </c>
    </row>
    <row r="11447" spans="26:27" x14ac:dyDescent="0.2">
      <c r="Z11447" t="str">
        <f t="shared" si="413"/>
        <v/>
      </c>
      <c r="AA11447" t="str">
        <f t="shared" si="414"/>
        <v/>
      </c>
    </row>
    <row r="11448" spans="26:27" x14ac:dyDescent="0.2">
      <c r="Z11448" t="str">
        <f t="shared" si="413"/>
        <v/>
      </c>
      <c r="AA11448" t="str">
        <f t="shared" si="414"/>
        <v/>
      </c>
    </row>
    <row r="11449" spans="26:27" x14ac:dyDescent="0.2">
      <c r="Z11449" t="str">
        <f t="shared" si="413"/>
        <v/>
      </c>
      <c r="AA11449" t="str">
        <f t="shared" si="414"/>
        <v/>
      </c>
    </row>
    <row r="11450" spans="26:27" x14ac:dyDescent="0.2">
      <c r="Z11450" t="str">
        <f t="shared" si="413"/>
        <v/>
      </c>
      <c r="AA11450" t="str">
        <f t="shared" si="414"/>
        <v/>
      </c>
    </row>
    <row r="11451" spans="26:27" x14ac:dyDescent="0.2">
      <c r="Z11451" t="str">
        <f t="shared" si="413"/>
        <v/>
      </c>
      <c r="AA11451" t="str">
        <f t="shared" si="414"/>
        <v/>
      </c>
    </row>
    <row r="11452" spans="26:27" x14ac:dyDescent="0.2">
      <c r="Z11452" t="str">
        <f t="shared" si="413"/>
        <v/>
      </c>
      <c r="AA11452" t="str">
        <f t="shared" si="414"/>
        <v/>
      </c>
    </row>
    <row r="11453" spans="26:27" x14ac:dyDescent="0.2">
      <c r="Z11453" t="str">
        <f t="shared" si="413"/>
        <v/>
      </c>
      <c r="AA11453" t="str">
        <f t="shared" si="414"/>
        <v/>
      </c>
    </row>
    <row r="11454" spans="26:27" x14ac:dyDescent="0.2">
      <c r="Z11454" t="str">
        <f t="shared" si="413"/>
        <v/>
      </c>
      <c r="AA11454" t="str">
        <f t="shared" si="414"/>
        <v/>
      </c>
    </row>
    <row r="11455" spans="26:27" x14ac:dyDescent="0.2">
      <c r="Z11455" t="str">
        <f t="shared" si="413"/>
        <v/>
      </c>
      <c r="AA11455" t="str">
        <f t="shared" si="414"/>
        <v/>
      </c>
    </row>
    <row r="11456" spans="26:27" x14ac:dyDescent="0.2">
      <c r="Z11456" t="str">
        <f t="shared" si="413"/>
        <v/>
      </c>
      <c r="AA11456" t="str">
        <f t="shared" si="414"/>
        <v/>
      </c>
    </row>
    <row r="11457" spans="26:27" x14ac:dyDescent="0.2">
      <c r="Z11457" t="str">
        <f t="shared" si="413"/>
        <v/>
      </c>
      <c r="AA11457" t="str">
        <f t="shared" si="414"/>
        <v/>
      </c>
    </row>
    <row r="11458" spans="26:27" x14ac:dyDescent="0.2">
      <c r="Z11458" t="str">
        <f t="shared" si="413"/>
        <v/>
      </c>
      <c r="AA11458" t="str">
        <f t="shared" si="414"/>
        <v/>
      </c>
    </row>
    <row r="11459" spans="26:27" x14ac:dyDescent="0.2">
      <c r="Z11459" t="str">
        <f t="shared" si="413"/>
        <v/>
      </c>
      <c r="AA11459" t="str">
        <f t="shared" si="414"/>
        <v/>
      </c>
    </row>
    <row r="11460" spans="26:27" x14ac:dyDescent="0.2">
      <c r="Z11460" t="str">
        <f t="shared" si="413"/>
        <v/>
      </c>
      <c r="AA11460" t="str">
        <f t="shared" si="414"/>
        <v/>
      </c>
    </row>
    <row r="11461" spans="26:27" x14ac:dyDescent="0.2">
      <c r="Z11461" t="str">
        <f t="shared" si="413"/>
        <v/>
      </c>
      <c r="AA11461" t="str">
        <f t="shared" si="414"/>
        <v/>
      </c>
    </row>
    <row r="11462" spans="26:27" x14ac:dyDescent="0.2">
      <c r="Z11462" t="str">
        <f t="shared" si="413"/>
        <v/>
      </c>
      <c r="AA11462" t="str">
        <f t="shared" si="414"/>
        <v/>
      </c>
    </row>
    <row r="11463" spans="26:27" x14ac:dyDescent="0.2">
      <c r="Z11463" t="str">
        <f t="shared" si="413"/>
        <v/>
      </c>
      <c r="AA11463" t="str">
        <f t="shared" si="414"/>
        <v/>
      </c>
    </row>
    <row r="11464" spans="26:27" x14ac:dyDescent="0.2">
      <c r="Z11464" t="str">
        <f t="shared" si="413"/>
        <v/>
      </c>
      <c r="AA11464" t="str">
        <f t="shared" si="414"/>
        <v/>
      </c>
    </row>
    <row r="11465" spans="26:27" x14ac:dyDescent="0.2">
      <c r="Z11465" t="str">
        <f t="shared" si="413"/>
        <v/>
      </c>
      <c r="AA11465" t="str">
        <f t="shared" si="414"/>
        <v/>
      </c>
    </row>
    <row r="11466" spans="26:27" x14ac:dyDescent="0.2">
      <c r="Z11466" t="str">
        <f t="shared" si="413"/>
        <v/>
      </c>
      <c r="AA11466" t="str">
        <f t="shared" si="414"/>
        <v/>
      </c>
    </row>
    <row r="11467" spans="26:27" x14ac:dyDescent="0.2">
      <c r="Z11467" t="str">
        <f t="shared" si="413"/>
        <v/>
      </c>
      <c r="AA11467" t="str">
        <f t="shared" si="414"/>
        <v/>
      </c>
    </row>
    <row r="11468" spans="26:27" x14ac:dyDescent="0.2">
      <c r="Z11468" t="str">
        <f t="shared" si="413"/>
        <v/>
      </c>
      <c r="AA11468" t="str">
        <f t="shared" si="414"/>
        <v/>
      </c>
    </row>
    <row r="11469" spans="26:27" x14ac:dyDescent="0.2">
      <c r="Z11469" t="str">
        <f t="shared" si="413"/>
        <v/>
      </c>
      <c r="AA11469" t="str">
        <f t="shared" si="414"/>
        <v/>
      </c>
    </row>
    <row r="11470" spans="26:27" x14ac:dyDescent="0.2">
      <c r="Z11470" t="str">
        <f t="shared" si="413"/>
        <v/>
      </c>
      <c r="AA11470" t="str">
        <f t="shared" si="414"/>
        <v/>
      </c>
    </row>
    <row r="11471" spans="26:27" x14ac:dyDescent="0.2">
      <c r="Z11471" t="str">
        <f t="shared" si="413"/>
        <v/>
      </c>
      <c r="AA11471" t="str">
        <f t="shared" si="414"/>
        <v/>
      </c>
    </row>
    <row r="11472" spans="26:27" x14ac:dyDescent="0.2">
      <c r="Z11472" t="str">
        <f t="shared" si="413"/>
        <v/>
      </c>
      <c r="AA11472" t="str">
        <f t="shared" si="414"/>
        <v/>
      </c>
    </row>
    <row r="11473" spans="26:27" x14ac:dyDescent="0.2">
      <c r="Z11473" t="str">
        <f t="shared" si="413"/>
        <v/>
      </c>
      <c r="AA11473" t="str">
        <f t="shared" si="414"/>
        <v/>
      </c>
    </row>
    <row r="11474" spans="26:27" x14ac:dyDescent="0.2">
      <c r="Z11474" t="str">
        <f t="shared" si="413"/>
        <v/>
      </c>
      <c r="AA11474" t="str">
        <f t="shared" si="414"/>
        <v/>
      </c>
    </row>
    <row r="11475" spans="26:27" x14ac:dyDescent="0.2">
      <c r="Z11475" t="str">
        <f t="shared" si="413"/>
        <v/>
      </c>
      <c r="AA11475" t="str">
        <f t="shared" si="414"/>
        <v/>
      </c>
    </row>
    <row r="11476" spans="26:27" x14ac:dyDescent="0.2">
      <c r="Z11476" t="str">
        <f t="shared" si="413"/>
        <v/>
      </c>
      <c r="AA11476" t="str">
        <f t="shared" si="414"/>
        <v/>
      </c>
    </row>
    <row r="11477" spans="26:27" x14ac:dyDescent="0.2">
      <c r="Z11477" t="str">
        <f t="shared" si="413"/>
        <v/>
      </c>
      <c r="AA11477" t="str">
        <f t="shared" si="414"/>
        <v/>
      </c>
    </row>
    <row r="11478" spans="26:27" x14ac:dyDescent="0.2">
      <c r="Z11478" t="str">
        <f t="shared" si="413"/>
        <v/>
      </c>
      <c r="AA11478" t="str">
        <f t="shared" si="414"/>
        <v/>
      </c>
    </row>
    <row r="11479" spans="26:27" x14ac:dyDescent="0.2">
      <c r="Z11479" t="str">
        <f t="shared" si="413"/>
        <v/>
      </c>
      <c r="AA11479" t="str">
        <f t="shared" si="414"/>
        <v/>
      </c>
    </row>
    <row r="11480" spans="26:27" x14ac:dyDescent="0.2">
      <c r="Z11480" t="str">
        <f t="shared" si="413"/>
        <v/>
      </c>
      <c r="AA11480" t="str">
        <f t="shared" si="414"/>
        <v/>
      </c>
    </row>
    <row r="11481" spans="26:27" x14ac:dyDescent="0.2">
      <c r="Z11481" t="str">
        <f t="shared" si="413"/>
        <v/>
      </c>
      <c r="AA11481" t="str">
        <f t="shared" si="414"/>
        <v/>
      </c>
    </row>
    <row r="11482" spans="26:27" x14ac:dyDescent="0.2">
      <c r="Z11482" t="str">
        <f t="shared" si="413"/>
        <v/>
      </c>
      <c r="AA11482" t="str">
        <f t="shared" si="414"/>
        <v/>
      </c>
    </row>
    <row r="11483" spans="26:27" x14ac:dyDescent="0.2">
      <c r="Z11483" t="str">
        <f t="shared" si="413"/>
        <v/>
      </c>
      <c r="AA11483" t="str">
        <f t="shared" si="414"/>
        <v/>
      </c>
    </row>
    <row r="11484" spans="26:27" x14ac:dyDescent="0.2">
      <c r="Z11484" t="str">
        <f t="shared" si="413"/>
        <v/>
      </c>
      <c r="AA11484" t="str">
        <f t="shared" si="414"/>
        <v/>
      </c>
    </row>
    <row r="11485" spans="26:27" x14ac:dyDescent="0.2">
      <c r="Z11485" t="str">
        <f t="shared" si="413"/>
        <v/>
      </c>
      <c r="AA11485" t="str">
        <f t="shared" si="414"/>
        <v/>
      </c>
    </row>
    <row r="11486" spans="26:27" x14ac:dyDescent="0.2">
      <c r="Z11486" t="str">
        <f t="shared" si="413"/>
        <v/>
      </c>
      <c r="AA11486" t="str">
        <f t="shared" si="414"/>
        <v/>
      </c>
    </row>
    <row r="11487" spans="26:27" x14ac:dyDescent="0.2">
      <c r="Z11487" t="str">
        <f t="shared" si="413"/>
        <v/>
      </c>
      <c r="AA11487" t="str">
        <f t="shared" si="414"/>
        <v/>
      </c>
    </row>
    <row r="11488" spans="26:27" x14ac:dyDescent="0.2">
      <c r="Z11488" t="str">
        <f t="shared" si="413"/>
        <v/>
      </c>
      <c r="AA11488" t="str">
        <f t="shared" si="414"/>
        <v/>
      </c>
    </row>
    <row r="11489" spans="26:27" x14ac:dyDescent="0.2">
      <c r="Z11489" t="str">
        <f t="shared" si="413"/>
        <v/>
      </c>
      <c r="AA11489" t="str">
        <f t="shared" si="414"/>
        <v/>
      </c>
    </row>
    <row r="11490" spans="26:27" x14ac:dyDescent="0.2">
      <c r="Z11490" t="str">
        <f t="shared" ref="Z11490:Z11553" si="415">A11490&amp;B11490&amp;D11490</f>
        <v/>
      </c>
      <c r="AA11490" t="str">
        <f t="shared" ref="AA11490:AA11553" si="416">$A11490&amp;$B11490&amp;$D11490</f>
        <v/>
      </c>
    </row>
    <row r="11491" spans="26:27" x14ac:dyDescent="0.2">
      <c r="Z11491" t="str">
        <f t="shared" si="415"/>
        <v/>
      </c>
      <c r="AA11491" t="str">
        <f t="shared" si="416"/>
        <v/>
      </c>
    </row>
    <row r="11492" spans="26:27" x14ac:dyDescent="0.2">
      <c r="Z11492" t="str">
        <f t="shared" si="415"/>
        <v/>
      </c>
      <c r="AA11492" t="str">
        <f t="shared" si="416"/>
        <v/>
      </c>
    </row>
    <row r="11493" spans="26:27" x14ac:dyDescent="0.2">
      <c r="Z11493" t="str">
        <f t="shared" si="415"/>
        <v/>
      </c>
      <c r="AA11493" t="str">
        <f t="shared" si="416"/>
        <v/>
      </c>
    </row>
    <row r="11494" spans="26:27" x14ac:dyDescent="0.2">
      <c r="Z11494" t="str">
        <f t="shared" si="415"/>
        <v/>
      </c>
      <c r="AA11494" t="str">
        <f t="shared" si="416"/>
        <v/>
      </c>
    </row>
    <row r="11495" spans="26:27" x14ac:dyDescent="0.2">
      <c r="Z11495" t="str">
        <f t="shared" si="415"/>
        <v/>
      </c>
      <c r="AA11495" t="str">
        <f t="shared" si="416"/>
        <v/>
      </c>
    </row>
    <row r="11496" spans="26:27" x14ac:dyDescent="0.2">
      <c r="Z11496" t="str">
        <f t="shared" si="415"/>
        <v/>
      </c>
      <c r="AA11496" t="str">
        <f t="shared" si="416"/>
        <v/>
      </c>
    </row>
    <row r="11497" spans="26:27" x14ac:dyDescent="0.2">
      <c r="Z11497" t="str">
        <f t="shared" si="415"/>
        <v/>
      </c>
      <c r="AA11497" t="str">
        <f t="shared" si="416"/>
        <v/>
      </c>
    </row>
    <row r="11498" spans="26:27" x14ac:dyDescent="0.2">
      <c r="Z11498" t="str">
        <f t="shared" si="415"/>
        <v/>
      </c>
      <c r="AA11498" t="str">
        <f t="shared" si="416"/>
        <v/>
      </c>
    </row>
    <row r="11499" spans="26:27" x14ac:dyDescent="0.2">
      <c r="Z11499" t="str">
        <f t="shared" si="415"/>
        <v/>
      </c>
      <c r="AA11499" t="str">
        <f t="shared" si="416"/>
        <v/>
      </c>
    </row>
    <row r="11500" spans="26:27" x14ac:dyDescent="0.2">
      <c r="Z11500" t="str">
        <f t="shared" si="415"/>
        <v/>
      </c>
      <c r="AA11500" t="str">
        <f t="shared" si="416"/>
        <v/>
      </c>
    </row>
    <row r="11501" spans="26:27" x14ac:dyDescent="0.2">
      <c r="Z11501" t="str">
        <f t="shared" si="415"/>
        <v/>
      </c>
      <c r="AA11501" t="str">
        <f t="shared" si="416"/>
        <v/>
      </c>
    </row>
    <row r="11502" spans="26:27" x14ac:dyDescent="0.2">
      <c r="Z11502" t="str">
        <f t="shared" si="415"/>
        <v/>
      </c>
      <c r="AA11502" t="str">
        <f t="shared" si="416"/>
        <v/>
      </c>
    </row>
    <row r="11503" spans="26:27" x14ac:dyDescent="0.2">
      <c r="Z11503" t="str">
        <f t="shared" si="415"/>
        <v/>
      </c>
      <c r="AA11503" t="str">
        <f t="shared" si="416"/>
        <v/>
      </c>
    </row>
    <row r="11504" spans="26:27" x14ac:dyDescent="0.2">
      <c r="Z11504" t="str">
        <f t="shared" si="415"/>
        <v/>
      </c>
      <c r="AA11504" t="str">
        <f t="shared" si="416"/>
        <v/>
      </c>
    </row>
    <row r="11505" spans="26:27" x14ac:dyDescent="0.2">
      <c r="Z11505" t="str">
        <f t="shared" si="415"/>
        <v/>
      </c>
      <c r="AA11505" t="str">
        <f t="shared" si="416"/>
        <v/>
      </c>
    </row>
    <row r="11506" spans="26:27" x14ac:dyDescent="0.2">
      <c r="Z11506" t="str">
        <f t="shared" si="415"/>
        <v/>
      </c>
      <c r="AA11506" t="str">
        <f t="shared" si="416"/>
        <v/>
      </c>
    </row>
    <row r="11507" spans="26:27" x14ac:dyDescent="0.2">
      <c r="Z11507" t="str">
        <f t="shared" si="415"/>
        <v/>
      </c>
      <c r="AA11507" t="str">
        <f t="shared" si="416"/>
        <v/>
      </c>
    </row>
    <row r="11508" spans="26:27" x14ac:dyDescent="0.2">
      <c r="Z11508" t="str">
        <f t="shared" si="415"/>
        <v/>
      </c>
      <c r="AA11508" t="str">
        <f t="shared" si="416"/>
        <v/>
      </c>
    </row>
    <row r="11509" spans="26:27" x14ac:dyDescent="0.2">
      <c r="Z11509" t="str">
        <f t="shared" si="415"/>
        <v/>
      </c>
      <c r="AA11509" t="str">
        <f t="shared" si="416"/>
        <v/>
      </c>
    </row>
    <row r="11510" spans="26:27" x14ac:dyDescent="0.2">
      <c r="Z11510" t="str">
        <f t="shared" si="415"/>
        <v/>
      </c>
      <c r="AA11510" t="str">
        <f t="shared" si="416"/>
        <v/>
      </c>
    </row>
    <row r="11511" spans="26:27" x14ac:dyDescent="0.2">
      <c r="Z11511" t="str">
        <f t="shared" si="415"/>
        <v/>
      </c>
      <c r="AA11511" t="str">
        <f t="shared" si="416"/>
        <v/>
      </c>
    </row>
    <row r="11512" spans="26:27" x14ac:dyDescent="0.2">
      <c r="Z11512" t="str">
        <f t="shared" si="415"/>
        <v/>
      </c>
      <c r="AA11512" t="str">
        <f t="shared" si="416"/>
        <v/>
      </c>
    </row>
    <row r="11513" spans="26:27" x14ac:dyDescent="0.2">
      <c r="Z11513" t="str">
        <f t="shared" si="415"/>
        <v/>
      </c>
      <c r="AA11513" t="str">
        <f t="shared" si="416"/>
        <v/>
      </c>
    </row>
    <row r="11514" spans="26:27" x14ac:dyDescent="0.2">
      <c r="Z11514" t="str">
        <f t="shared" si="415"/>
        <v/>
      </c>
      <c r="AA11514" t="str">
        <f t="shared" si="416"/>
        <v/>
      </c>
    </row>
    <row r="11515" spans="26:27" x14ac:dyDescent="0.2">
      <c r="Z11515" t="str">
        <f t="shared" si="415"/>
        <v/>
      </c>
      <c r="AA11515" t="str">
        <f t="shared" si="416"/>
        <v/>
      </c>
    </row>
    <row r="11516" spans="26:27" x14ac:dyDescent="0.2">
      <c r="Z11516" t="str">
        <f t="shared" si="415"/>
        <v/>
      </c>
      <c r="AA11516" t="str">
        <f t="shared" si="416"/>
        <v/>
      </c>
    </row>
    <row r="11517" spans="26:27" x14ac:dyDescent="0.2">
      <c r="Z11517" t="str">
        <f t="shared" si="415"/>
        <v/>
      </c>
      <c r="AA11517" t="str">
        <f t="shared" si="416"/>
        <v/>
      </c>
    </row>
    <row r="11518" spans="26:27" x14ac:dyDescent="0.2">
      <c r="Z11518" t="str">
        <f t="shared" si="415"/>
        <v/>
      </c>
      <c r="AA11518" t="str">
        <f t="shared" si="416"/>
        <v/>
      </c>
    </row>
    <row r="11519" spans="26:27" x14ac:dyDescent="0.2">
      <c r="Z11519" t="str">
        <f t="shared" si="415"/>
        <v/>
      </c>
      <c r="AA11519" t="str">
        <f t="shared" si="416"/>
        <v/>
      </c>
    </row>
    <row r="11520" spans="26:27" x14ac:dyDescent="0.2">
      <c r="Z11520" t="str">
        <f t="shared" si="415"/>
        <v/>
      </c>
      <c r="AA11520" t="str">
        <f t="shared" si="416"/>
        <v/>
      </c>
    </row>
    <row r="11521" spans="26:27" x14ac:dyDescent="0.2">
      <c r="Z11521" t="str">
        <f t="shared" si="415"/>
        <v/>
      </c>
      <c r="AA11521" t="str">
        <f t="shared" si="416"/>
        <v/>
      </c>
    </row>
    <row r="11522" spans="26:27" x14ac:dyDescent="0.2">
      <c r="Z11522" t="str">
        <f t="shared" si="415"/>
        <v/>
      </c>
      <c r="AA11522" t="str">
        <f t="shared" si="416"/>
        <v/>
      </c>
    </row>
    <row r="11523" spans="26:27" x14ac:dyDescent="0.2">
      <c r="Z11523" t="str">
        <f t="shared" si="415"/>
        <v/>
      </c>
      <c r="AA11523" t="str">
        <f t="shared" si="416"/>
        <v/>
      </c>
    </row>
    <row r="11524" spans="26:27" x14ac:dyDescent="0.2">
      <c r="Z11524" t="str">
        <f t="shared" si="415"/>
        <v/>
      </c>
      <c r="AA11524" t="str">
        <f t="shared" si="416"/>
        <v/>
      </c>
    </row>
    <row r="11525" spans="26:27" x14ac:dyDescent="0.2">
      <c r="Z11525" t="str">
        <f t="shared" si="415"/>
        <v/>
      </c>
      <c r="AA11525" t="str">
        <f t="shared" si="416"/>
        <v/>
      </c>
    </row>
    <row r="11526" spans="26:27" x14ac:dyDescent="0.2">
      <c r="Z11526" t="str">
        <f t="shared" si="415"/>
        <v/>
      </c>
      <c r="AA11526" t="str">
        <f t="shared" si="416"/>
        <v/>
      </c>
    </row>
    <row r="11527" spans="26:27" x14ac:dyDescent="0.2">
      <c r="Z11527" t="str">
        <f t="shared" si="415"/>
        <v/>
      </c>
      <c r="AA11527" t="str">
        <f t="shared" si="416"/>
        <v/>
      </c>
    </row>
    <row r="11528" spans="26:27" x14ac:dyDescent="0.2">
      <c r="Z11528" t="str">
        <f t="shared" si="415"/>
        <v/>
      </c>
      <c r="AA11528" t="str">
        <f t="shared" si="416"/>
        <v/>
      </c>
    </row>
    <row r="11529" spans="26:27" x14ac:dyDescent="0.2">
      <c r="Z11529" t="str">
        <f t="shared" si="415"/>
        <v/>
      </c>
      <c r="AA11529" t="str">
        <f t="shared" si="416"/>
        <v/>
      </c>
    </row>
    <row r="11530" spans="26:27" x14ac:dyDescent="0.2">
      <c r="Z11530" t="str">
        <f t="shared" si="415"/>
        <v/>
      </c>
      <c r="AA11530" t="str">
        <f t="shared" si="416"/>
        <v/>
      </c>
    </row>
    <row r="11531" spans="26:27" x14ac:dyDescent="0.2">
      <c r="Z11531" t="str">
        <f t="shared" si="415"/>
        <v/>
      </c>
      <c r="AA11531" t="str">
        <f t="shared" si="416"/>
        <v/>
      </c>
    </row>
    <row r="11532" spans="26:27" x14ac:dyDescent="0.2">
      <c r="Z11532" t="str">
        <f t="shared" si="415"/>
        <v/>
      </c>
      <c r="AA11532" t="str">
        <f t="shared" si="416"/>
        <v/>
      </c>
    </row>
    <row r="11533" spans="26:27" x14ac:dyDescent="0.2">
      <c r="Z11533" t="str">
        <f t="shared" si="415"/>
        <v/>
      </c>
      <c r="AA11533" t="str">
        <f t="shared" si="416"/>
        <v/>
      </c>
    </row>
    <row r="11534" spans="26:27" x14ac:dyDescent="0.2">
      <c r="Z11534" t="str">
        <f t="shared" si="415"/>
        <v/>
      </c>
      <c r="AA11534" t="str">
        <f t="shared" si="416"/>
        <v/>
      </c>
    </row>
    <row r="11535" spans="26:27" x14ac:dyDescent="0.2">
      <c r="Z11535" t="str">
        <f t="shared" si="415"/>
        <v/>
      </c>
      <c r="AA11535" t="str">
        <f t="shared" si="416"/>
        <v/>
      </c>
    </row>
    <row r="11536" spans="26:27" x14ac:dyDescent="0.2">
      <c r="Z11536" t="str">
        <f t="shared" si="415"/>
        <v/>
      </c>
      <c r="AA11536" t="str">
        <f t="shared" si="416"/>
        <v/>
      </c>
    </row>
    <row r="11537" spans="26:27" x14ac:dyDescent="0.2">
      <c r="Z11537" t="str">
        <f t="shared" si="415"/>
        <v/>
      </c>
      <c r="AA11537" t="str">
        <f t="shared" si="416"/>
        <v/>
      </c>
    </row>
    <row r="11538" spans="26:27" x14ac:dyDescent="0.2">
      <c r="Z11538" t="str">
        <f t="shared" si="415"/>
        <v/>
      </c>
      <c r="AA11538" t="str">
        <f t="shared" si="416"/>
        <v/>
      </c>
    </row>
    <row r="11539" spans="26:27" x14ac:dyDescent="0.2">
      <c r="Z11539" t="str">
        <f t="shared" si="415"/>
        <v/>
      </c>
      <c r="AA11539" t="str">
        <f t="shared" si="416"/>
        <v/>
      </c>
    </row>
    <row r="11540" spans="26:27" x14ac:dyDescent="0.2">
      <c r="Z11540" t="str">
        <f t="shared" si="415"/>
        <v/>
      </c>
      <c r="AA11540" t="str">
        <f t="shared" si="416"/>
        <v/>
      </c>
    </row>
    <row r="11541" spans="26:27" x14ac:dyDescent="0.2">
      <c r="Z11541" t="str">
        <f t="shared" si="415"/>
        <v/>
      </c>
      <c r="AA11541" t="str">
        <f t="shared" si="416"/>
        <v/>
      </c>
    </row>
    <row r="11542" spans="26:27" x14ac:dyDescent="0.2">
      <c r="Z11542" t="str">
        <f t="shared" si="415"/>
        <v/>
      </c>
      <c r="AA11542" t="str">
        <f t="shared" si="416"/>
        <v/>
      </c>
    </row>
    <row r="11543" spans="26:27" x14ac:dyDescent="0.2">
      <c r="Z11543" t="str">
        <f t="shared" si="415"/>
        <v/>
      </c>
      <c r="AA11543" t="str">
        <f t="shared" si="416"/>
        <v/>
      </c>
    </row>
    <row r="11544" spans="26:27" x14ac:dyDescent="0.2">
      <c r="Z11544" t="str">
        <f t="shared" si="415"/>
        <v/>
      </c>
      <c r="AA11544" t="str">
        <f t="shared" si="416"/>
        <v/>
      </c>
    </row>
    <row r="11545" spans="26:27" x14ac:dyDescent="0.2">
      <c r="Z11545" t="str">
        <f t="shared" si="415"/>
        <v/>
      </c>
      <c r="AA11545" t="str">
        <f t="shared" si="416"/>
        <v/>
      </c>
    </row>
    <row r="11546" spans="26:27" x14ac:dyDescent="0.2">
      <c r="Z11546" t="str">
        <f t="shared" si="415"/>
        <v/>
      </c>
      <c r="AA11546" t="str">
        <f t="shared" si="416"/>
        <v/>
      </c>
    </row>
    <row r="11547" spans="26:27" x14ac:dyDescent="0.2">
      <c r="Z11547" t="str">
        <f t="shared" si="415"/>
        <v/>
      </c>
      <c r="AA11547" t="str">
        <f t="shared" si="416"/>
        <v/>
      </c>
    </row>
    <row r="11548" spans="26:27" x14ac:dyDescent="0.2">
      <c r="Z11548" t="str">
        <f t="shared" si="415"/>
        <v/>
      </c>
      <c r="AA11548" t="str">
        <f t="shared" si="416"/>
        <v/>
      </c>
    </row>
    <row r="11549" spans="26:27" x14ac:dyDescent="0.2">
      <c r="Z11549" t="str">
        <f t="shared" si="415"/>
        <v/>
      </c>
      <c r="AA11549" t="str">
        <f t="shared" si="416"/>
        <v/>
      </c>
    </row>
    <row r="11550" spans="26:27" x14ac:dyDescent="0.2">
      <c r="Z11550" t="str">
        <f t="shared" si="415"/>
        <v/>
      </c>
      <c r="AA11550" t="str">
        <f t="shared" si="416"/>
        <v/>
      </c>
    </row>
    <row r="11551" spans="26:27" x14ac:dyDescent="0.2">
      <c r="Z11551" t="str">
        <f t="shared" si="415"/>
        <v/>
      </c>
      <c r="AA11551" t="str">
        <f t="shared" si="416"/>
        <v/>
      </c>
    </row>
    <row r="11552" spans="26:27" x14ac:dyDescent="0.2">
      <c r="Z11552" t="str">
        <f t="shared" si="415"/>
        <v/>
      </c>
      <c r="AA11552" t="str">
        <f t="shared" si="416"/>
        <v/>
      </c>
    </row>
    <row r="11553" spans="26:27" x14ac:dyDescent="0.2">
      <c r="Z11553" t="str">
        <f t="shared" si="415"/>
        <v/>
      </c>
      <c r="AA11553" t="str">
        <f t="shared" si="416"/>
        <v/>
      </c>
    </row>
    <row r="11554" spans="26:27" x14ac:dyDescent="0.2">
      <c r="Z11554" t="str">
        <f t="shared" ref="Z11554:Z11617" si="417">A11554&amp;B11554&amp;D11554</f>
        <v/>
      </c>
      <c r="AA11554" t="str">
        <f t="shared" ref="AA11554:AA11617" si="418">$A11554&amp;$B11554&amp;$D11554</f>
        <v/>
      </c>
    </row>
    <row r="11555" spans="26:27" x14ac:dyDescent="0.2">
      <c r="Z11555" t="str">
        <f t="shared" si="417"/>
        <v/>
      </c>
      <c r="AA11555" t="str">
        <f t="shared" si="418"/>
        <v/>
      </c>
    </row>
    <row r="11556" spans="26:27" x14ac:dyDescent="0.2">
      <c r="Z11556" t="str">
        <f t="shared" si="417"/>
        <v/>
      </c>
      <c r="AA11556" t="str">
        <f t="shared" si="418"/>
        <v/>
      </c>
    </row>
    <row r="11557" spans="26:27" x14ac:dyDescent="0.2">
      <c r="Z11557" t="str">
        <f t="shared" si="417"/>
        <v/>
      </c>
      <c r="AA11557" t="str">
        <f t="shared" si="418"/>
        <v/>
      </c>
    </row>
    <row r="11558" spans="26:27" x14ac:dyDescent="0.2">
      <c r="Z11558" t="str">
        <f t="shared" si="417"/>
        <v/>
      </c>
      <c r="AA11558" t="str">
        <f t="shared" si="418"/>
        <v/>
      </c>
    </row>
    <row r="11559" spans="26:27" x14ac:dyDescent="0.2">
      <c r="Z11559" t="str">
        <f t="shared" si="417"/>
        <v/>
      </c>
      <c r="AA11559" t="str">
        <f t="shared" si="418"/>
        <v/>
      </c>
    </row>
    <row r="11560" spans="26:27" x14ac:dyDescent="0.2">
      <c r="Z11560" t="str">
        <f t="shared" si="417"/>
        <v/>
      </c>
      <c r="AA11560" t="str">
        <f t="shared" si="418"/>
        <v/>
      </c>
    </row>
    <row r="11561" spans="26:27" x14ac:dyDescent="0.2">
      <c r="Z11561" t="str">
        <f t="shared" si="417"/>
        <v/>
      </c>
      <c r="AA11561" t="str">
        <f t="shared" si="418"/>
        <v/>
      </c>
    </row>
    <row r="11562" spans="26:27" x14ac:dyDescent="0.2">
      <c r="Z11562" t="str">
        <f t="shared" si="417"/>
        <v/>
      </c>
      <c r="AA11562" t="str">
        <f t="shared" si="418"/>
        <v/>
      </c>
    </row>
    <row r="11563" spans="26:27" x14ac:dyDescent="0.2">
      <c r="Z11563" t="str">
        <f t="shared" si="417"/>
        <v/>
      </c>
      <c r="AA11563" t="str">
        <f t="shared" si="418"/>
        <v/>
      </c>
    </row>
    <row r="11564" spans="26:27" x14ac:dyDescent="0.2">
      <c r="Z11564" t="str">
        <f t="shared" si="417"/>
        <v/>
      </c>
      <c r="AA11564" t="str">
        <f t="shared" si="418"/>
        <v/>
      </c>
    </row>
    <row r="11565" spans="26:27" x14ac:dyDescent="0.2">
      <c r="Z11565" t="str">
        <f t="shared" si="417"/>
        <v/>
      </c>
      <c r="AA11565" t="str">
        <f t="shared" si="418"/>
        <v/>
      </c>
    </row>
    <row r="11566" spans="26:27" x14ac:dyDescent="0.2">
      <c r="Z11566" t="str">
        <f t="shared" si="417"/>
        <v/>
      </c>
      <c r="AA11566" t="str">
        <f t="shared" si="418"/>
        <v/>
      </c>
    </row>
    <row r="11567" spans="26:27" x14ac:dyDescent="0.2">
      <c r="Z11567" t="str">
        <f t="shared" si="417"/>
        <v/>
      </c>
      <c r="AA11567" t="str">
        <f t="shared" si="418"/>
        <v/>
      </c>
    </row>
    <row r="11568" spans="26:27" x14ac:dyDescent="0.2">
      <c r="Z11568" t="str">
        <f t="shared" si="417"/>
        <v/>
      </c>
      <c r="AA11568" t="str">
        <f t="shared" si="418"/>
        <v/>
      </c>
    </row>
    <row r="11569" spans="26:27" x14ac:dyDescent="0.2">
      <c r="Z11569" t="str">
        <f t="shared" si="417"/>
        <v/>
      </c>
      <c r="AA11569" t="str">
        <f t="shared" si="418"/>
        <v/>
      </c>
    </row>
    <row r="11570" spans="26:27" x14ac:dyDescent="0.2">
      <c r="Z11570" t="str">
        <f t="shared" si="417"/>
        <v/>
      </c>
      <c r="AA11570" t="str">
        <f t="shared" si="418"/>
        <v/>
      </c>
    </row>
    <row r="11571" spans="26:27" x14ac:dyDescent="0.2">
      <c r="Z11571" t="str">
        <f t="shared" si="417"/>
        <v/>
      </c>
      <c r="AA11571" t="str">
        <f t="shared" si="418"/>
        <v/>
      </c>
    </row>
    <row r="11572" spans="26:27" x14ac:dyDescent="0.2">
      <c r="Z11572" t="str">
        <f t="shared" si="417"/>
        <v/>
      </c>
      <c r="AA11572" t="str">
        <f t="shared" si="418"/>
        <v/>
      </c>
    </row>
    <row r="11573" spans="26:27" x14ac:dyDescent="0.2">
      <c r="Z11573" t="str">
        <f t="shared" si="417"/>
        <v/>
      </c>
      <c r="AA11573" t="str">
        <f t="shared" si="418"/>
        <v/>
      </c>
    </row>
    <row r="11574" spans="26:27" x14ac:dyDescent="0.2">
      <c r="Z11574" t="str">
        <f t="shared" si="417"/>
        <v/>
      </c>
      <c r="AA11574" t="str">
        <f t="shared" si="418"/>
        <v/>
      </c>
    </row>
    <row r="11575" spans="26:27" x14ac:dyDescent="0.2">
      <c r="Z11575" t="str">
        <f t="shared" si="417"/>
        <v/>
      </c>
      <c r="AA11575" t="str">
        <f t="shared" si="418"/>
        <v/>
      </c>
    </row>
    <row r="11576" spans="26:27" x14ac:dyDescent="0.2">
      <c r="Z11576" t="str">
        <f t="shared" si="417"/>
        <v/>
      </c>
      <c r="AA11576" t="str">
        <f t="shared" si="418"/>
        <v/>
      </c>
    </row>
    <row r="11577" spans="26:27" x14ac:dyDescent="0.2">
      <c r="Z11577" t="str">
        <f t="shared" si="417"/>
        <v/>
      </c>
      <c r="AA11577" t="str">
        <f t="shared" si="418"/>
        <v/>
      </c>
    </row>
    <row r="11578" spans="26:27" x14ac:dyDescent="0.2">
      <c r="Z11578" t="str">
        <f t="shared" si="417"/>
        <v/>
      </c>
      <c r="AA11578" t="str">
        <f t="shared" si="418"/>
        <v/>
      </c>
    </row>
    <row r="11579" spans="26:27" x14ac:dyDescent="0.2">
      <c r="Z11579" t="str">
        <f t="shared" si="417"/>
        <v/>
      </c>
      <c r="AA11579" t="str">
        <f t="shared" si="418"/>
        <v/>
      </c>
    </row>
    <row r="11580" spans="26:27" x14ac:dyDescent="0.2">
      <c r="Z11580" t="str">
        <f t="shared" si="417"/>
        <v/>
      </c>
      <c r="AA11580" t="str">
        <f t="shared" si="418"/>
        <v/>
      </c>
    </row>
    <row r="11581" spans="26:27" x14ac:dyDescent="0.2">
      <c r="Z11581" t="str">
        <f t="shared" si="417"/>
        <v/>
      </c>
      <c r="AA11581" t="str">
        <f t="shared" si="418"/>
        <v/>
      </c>
    </row>
    <row r="11582" spans="26:27" x14ac:dyDescent="0.2">
      <c r="Z11582" t="str">
        <f t="shared" si="417"/>
        <v/>
      </c>
      <c r="AA11582" t="str">
        <f t="shared" si="418"/>
        <v/>
      </c>
    </row>
    <row r="11583" spans="26:27" x14ac:dyDescent="0.2">
      <c r="Z11583" t="str">
        <f t="shared" si="417"/>
        <v/>
      </c>
      <c r="AA11583" t="str">
        <f t="shared" si="418"/>
        <v/>
      </c>
    </row>
    <row r="11584" spans="26:27" x14ac:dyDescent="0.2">
      <c r="Z11584" t="str">
        <f t="shared" si="417"/>
        <v/>
      </c>
      <c r="AA11584" t="str">
        <f t="shared" si="418"/>
        <v/>
      </c>
    </row>
    <row r="11585" spans="26:27" x14ac:dyDescent="0.2">
      <c r="Z11585" t="str">
        <f t="shared" si="417"/>
        <v/>
      </c>
      <c r="AA11585" t="str">
        <f t="shared" si="418"/>
        <v/>
      </c>
    </row>
    <row r="11586" spans="26:27" x14ac:dyDescent="0.2">
      <c r="Z11586" t="str">
        <f t="shared" si="417"/>
        <v/>
      </c>
      <c r="AA11586" t="str">
        <f t="shared" si="418"/>
        <v/>
      </c>
    </row>
    <row r="11587" spans="26:27" x14ac:dyDescent="0.2">
      <c r="Z11587" t="str">
        <f t="shared" si="417"/>
        <v/>
      </c>
      <c r="AA11587" t="str">
        <f t="shared" si="418"/>
        <v/>
      </c>
    </row>
    <row r="11588" spans="26:27" x14ac:dyDescent="0.2">
      <c r="Z11588" t="str">
        <f t="shared" si="417"/>
        <v/>
      </c>
      <c r="AA11588" t="str">
        <f t="shared" si="418"/>
        <v/>
      </c>
    </row>
    <row r="11589" spans="26:27" x14ac:dyDescent="0.2">
      <c r="Z11589" t="str">
        <f t="shared" si="417"/>
        <v/>
      </c>
      <c r="AA11589" t="str">
        <f t="shared" si="418"/>
        <v/>
      </c>
    </row>
    <row r="11590" spans="26:27" x14ac:dyDescent="0.2">
      <c r="Z11590" t="str">
        <f t="shared" si="417"/>
        <v/>
      </c>
      <c r="AA11590" t="str">
        <f t="shared" si="418"/>
        <v/>
      </c>
    </row>
    <row r="11591" spans="26:27" x14ac:dyDescent="0.2">
      <c r="Z11591" t="str">
        <f t="shared" si="417"/>
        <v/>
      </c>
      <c r="AA11591" t="str">
        <f t="shared" si="418"/>
        <v/>
      </c>
    </row>
    <row r="11592" spans="26:27" x14ac:dyDescent="0.2">
      <c r="Z11592" t="str">
        <f t="shared" si="417"/>
        <v/>
      </c>
      <c r="AA11592" t="str">
        <f t="shared" si="418"/>
        <v/>
      </c>
    </row>
    <row r="11593" spans="26:27" x14ac:dyDescent="0.2">
      <c r="Z11593" t="str">
        <f t="shared" si="417"/>
        <v/>
      </c>
      <c r="AA11593" t="str">
        <f t="shared" si="418"/>
        <v/>
      </c>
    </row>
    <row r="11594" spans="26:27" x14ac:dyDescent="0.2">
      <c r="Z11594" t="str">
        <f t="shared" si="417"/>
        <v/>
      </c>
      <c r="AA11594" t="str">
        <f t="shared" si="418"/>
        <v/>
      </c>
    </row>
    <row r="11595" spans="26:27" x14ac:dyDescent="0.2">
      <c r="Z11595" t="str">
        <f t="shared" si="417"/>
        <v/>
      </c>
      <c r="AA11595" t="str">
        <f t="shared" si="418"/>
        <v/>
      </c>
    </row>
    <row r="11596" spans="26:27" x14ac:dyDescent="0.2">
      <c r="Z11596" t="str">
        <f t="shared" si="417"/>
        <v/>
      </c>
      <c r="AA11596" t="str">
        <f t="shared" si="418"/>
        <v/>
      </c>
    </row>
    <row r="11597" spans="26:27" x14ac:dyDescent="0.2">
      <c r="Z11597" t="str">
        <f t="shared" si="417"/>
        <v/>
      </c>
      <c r="AA11597" t="str">
        <f t="shared" si="418"/>
        <v/>
      </c>
    </row>
    <row r="11598" spans="26:27" x14ac:dyDescent="0.2">
      <c r="Z11598" t="str">
        <f t="shared" si="417"/>
        <v/>
      </c>
      <c r="AA11598" t="str">
        <f t="shared" si="418"/>
        <v/>
      </c>
    </row>
    <row r="11599" spans="26:27" x14ac:dyDescent="0.2">
      <c r="Z11599" t="str">
        <f t="shared" si="417"/>
        <v/>
      </c>
      <c r="AA11599" t="str">
        <f t="shared" si="418"/>
        <v/>
      </c>
    </row>
    <row r="11600" spans="26:27" x14ac:dyDescent="0.2">
      <c r="Z11600" t="str">
        <f t="shared" si="417"/>
        <v/>
      </c>
      <c r="AA11600" t="str">
        <f t="shared" si="418"/>
        <v/>
      </c>
    </row>
    <row r="11601" spans="26:27" x14ac:dyDescent="0.2">
      <c r="Z11601" t="str">
        <f t="shared" si="417"/>
        <v/>
      </c>
      <c r="AA11601" t="str">
        <f t="shared" si="418"/>
        <v/>
      </c>
    </row>
    <row r="11602" spans="26:27" x14ac:dyDescent="0.2">
      <c r="Z11602" t="str">
        <f t="shared" si="417"/>
        <v/>
      </c>
      <c r="AA11602" t="str">
        <f t="shared" si="418"/>
        <v/>
      </c>
    </row>
    <row r="11603" spans="26:27" x14ac:dyDescent="0.2">
      <c r="Z11603" t="str">
        <f t="shared" si="417"/>
        <v/>
      </c>
      <c r="AA11603" t="str">
        <f t="shared" si="418"/>
        <v/>
      </c>
    </row>
    <row r="11604" spans="26:27" x14ac:dyDescent="0.2">
      <c r="Z11604" t="str">
        <f t="shared" si="417"/>
        <v/>
      </c>
      <c r="AA11604" t="str">
        <f t="shared" si="418"/>
        <v/>
      </c>
    </row>
    <row r="11605" spans="26:27" x14ac:dyDescent="0.2">
      <c r="Z11605" t="str">
        <f t="shared" si="417"/>
        <v/>
      </c>
      <c r="AA11605" t="str">
        <f t="shared" si="418"/>
        <v/>
      </c>
    </row>
    <row r="11606" spans="26:27" x14ac:dyDescent="0.2">
      <c r="Z11606" t="str">
        <f t="shared" si="417"/>
        <v/>
      </c>
      <c r="AA11606" t="str">
        <f t="shared" si="418"/>
        <v/>
      </c>
    </row>
    <row r="11607" spans="26:27" x14ac:dyDescent="0.2">
      <c r="Z11607" t="str">
        <f t="shared" si="417"/>
        <v/>
      </c>
      <c r="AA11607" t="str">
        <f t="shared" si="418"/>
        <v/>
      </c>
    </row>
    <row r="11608" spans="26:27" x14ac:dyDescent="0.2">
      <c r="Z11608" t="str">
        <f t="shared" si="417"/>
        <v/>
      </c>
      <c r="AA11608" t="str">
        <f t="shared" si="418"/>
        <v/>
      </c>
    </row>
    <row r="11609" spans="26:27" x14ac:dyDescent="0.2">
      <c r="Z11609" t="str">
        <f t="shared" si="417"/>
        <v/>
      </c>
      <c r="AA11609" t="str">
        <f t="shared" si="418"/>
        <v/>
      </c>
    </row>
    <row r="11610" spans="26:27" x14ac:dyDescent="0.2">
      <c r="Z11610" t="str">
        <f t="shared" si="417"/>
        <v/>
      </c>
      <c r="AA11610" t="str">
        <f t="shared" si="418"/>
        <v/>
      </c>
    </row>
    <row r="11611" spans="26:27" x14ac:dyDescent="0.2">
      <c r="Z11611" t="str">
        <f t="shared" si="417"/>
        <v/>
      </c>
      <c r="AA11611" t="str">
        <f t="shared" si="418"/>
        <v/>
      </c>
    </row>
    <row r="11612" spans="26:27" x14ac:dyDescent="0.2">
      <c r="Z11612" t="str">
        <f t="shared" si="417"/>
        <v/>
      </c>
      <c r="AA11612" t="str">
        <f t="shared" si="418"/>
        <v/>
      </c>
    </row>
    <row r="11613" spans="26:27" x14ac:dyDescent="0.2">
      <c r="Z11613" t="str">
        <f t="shared" si="417"/>
        <v/>
      </c>
      <c r="AA11613" t="str">
        <f t="shared" si="418"/>
        <v/>
      </c>
    </row>
    <row r="11614" spans="26:27" x14ac:dyDescent="0.2">
      <c r="Z11614" t="str">
        <f t="shared" si="417"/>
        <v/>
      </c>
      <c r="AA11614" t="str">
        <f t="shared" si="418"/>
        <v/>
      </c>
    </row>
    <row r="11615" spans="26:27" x14ac:dyDescent="0.2">
      <c r="Z11615" t="str">
        <f t="shared" si="417"/>
        <v/>
      </c>
      <c r="AA11615" t="str">
        <f t="shared" si="418"/>
        <v/>
      </c>
    </row>
    <row r="11616" spans="26:27" x14ac:dyDescent="0.2">
      <c r="Z11616" t="str">
        <f t="shared" si="417"/>
        <v/>
      </c>
      <c r="AA11616" t="str">
        <f t="shared" si="418"/>
        <v/>
      </c>
    </row>
    <row r="11617" spans="26:27" x14ac:dyDescent="0.2">
      <c r="Z11617" t="str">
        <f t="shared" si="417"/>
        <v/>
      </c>
      <c r="AA11617" t="str">
        <f t="shared" si="418"/>
        <v/>
      </c>
    </row>
    <row r="11618" spans="26:27" x14ac:dyDescent="0.2">
      <c r="Z11618" t="str">
        <f t="shared" ref="Z11618:Z11681" si="419">A11618&amp;B11618&amp;D11618</f>
        <v/>
      </c>
      <c r="AA11618" t="str">
        <f t="shared" ref="AA11618:AA11681" si="420">$A11618&amp;$B11618&amp;$D11618</f>
        <v/>
      </c>
    </row>
    <row r="11619" spans="26:27" x14ac:dyDescent="0.2">
      <c r="Z11619" t="str">
        <f t="shared" si="419"/>
        <v/>
      </c>
      <c r="AA11619" t="str">
        <f t="shared" si="420"/>
        <v/>
      </c>
    </row>
    <row r="11620" spans="26:27" x14ac:dyDescent="0.2">
      <c r="Z11620" t="str">
        <f t="shared" si="419"/>
        <v/>
      </c>
      <c r="AA11620" t="str">
        <f t="shared" si="420"/>
        <v/>
      </c>
    </row>
    <row r="11621" spans="26:27" x14ac:dyDescent="0.2">
      <c r="Z11621" t="str">
        <f t="shared" si="419"/>
        <v/>
      </c>
      <c r="AA11621" t="str">
        <f t="shared" si="420"/>
        <v/>
      </c>
    </row>
    <row r="11622" spans="26:27" x14ac:dyDescent="0.2">
      <c r="Z11622" t="str">
        <f t="shared" si="419"/>
        <v/>
      </c>
      <c r="AA11622" t="str">
        <f t="shared" si="420"/>
        <v/>
      </c>
    </row>
    <row r="11623" spans="26:27" x14ac:dyDescent="0.2">
      <c r="Z11623" t="str">
        <f t="shared" si="419"/>
        <v/>
      </c>
      <c r="AA11623" t="str">
        <f t="shared" si="420"/>
        <v/>
      </c>
    </row>
    <row r="11624" spans="26:27" x14ac:dyDescent="0.2">
      <c r="Z11624" t="str">
        <f t="shared" si="419"/>
        <v/>
      </c>
      <c r="AA11624" t="str">
        <f t="shared" si="420"/>
        <v/>
      </c>
    </row>
    <row r="11625" spans="26:27" x14ac:dyDescent="0.2">
      <c r="Z11625" t="str">
        <f t="shared" si="419"/>
        <v/>
      </c>
      <c r="AA11625" t="str">
        <f t="shared" si="420"/>
        <v/>
      </c>
    </row>
    <row r="11626" spans="26:27" x14ac:dyDescent="0.2">
      <c r="Z11626" t="str">
        <f t="shared" si="419"/>
        <v/>
      </c>
      <c r="AA11626" t="str">
        <f t="shared" si="420"/>
        <v/>
      </c>
    </row>
    <row r="11627" spans="26:27" x14ac:dyDescent="0.2">
      <c r="Z11627" t="str">
        <f t="shared" si="419"/>
        <v/>
      </c>
      <c r="AA11627" t="str">
        <f t="shared" si="420"/>
        <v/>
      </c>
    </row>
    <row r="11628" spans="26:27" x14ac:dyDescent="0.2">
      <c r="Z11628" t="str">
        <f t="shared" si="419"/>
        <v/>
      </c>
      <c r="AA11628" t="str">
        <f t="shared" si="420"/>
        <v/>
      </c>
    </row>
    <row r="11629" spans="26:27" x14ac:dyDescent="0.2">
      <c r="Z11629" t="str">
        <f t="shared" si="419"/>
        <v/>
      </c>
      <c r="AA11629" t="str">
        <f t="shared" si="420"/>
        <v/>
      </c>
    </row>
    <row r="11630" spans="26:27" x14ac:dyDescent="0.2">
      <c r="Z11630" t="str">
        <f t="shared" si="419"/>
        <v/>
      </c>
      <c r="AA11630" t="str">
        <f t="shared" si="420"/>
        <v/>
      </c>
    </row>
    <row r="11631" spans="26:27" x14ac:dyDescent="0.2">
      <c r="Z11631" t="str">
        <f t="shared" si="419"/>
        <v/>
      </c>
      <c r="AA11631" t="str">
        <f t="shared" si="420"/>
        <v/>
      </c>
    </row>
    <row r="11632" spans="26:27" x14ac:dyDescent="0.2">
      <c r="Z11632" t="str">
        <f t="shared" si="419"/>
        <v/>
      </c>
      <c r="AA11632" t="str">
        <f t="shared" si="420"/>
        <v/>
      </c>
    </row>
    <row r="11633" spans="26:27" x14ac:dyDescent="0.2">
      <c r="Z11633" t="str">
        <f t="shared" si="419"/>
        <v/>
      </c>
      <c r="AA11633" t="str">
        <f t="shared" si="420"/>
        <v/>
      </c>
    </row>
    <row r="11634" spans="26:27" x14ac:dyDescent="0.2">
      <c r="Z11634" t="str">
        <f t="shared" si="419"/>
        <v/>
      </c>
      <c r="AA11634" t="str">
        <f t="shared" si="420"/>
        <v/>
      </c>
    </row>
    <row r="11635" spans="26:27" x14ac:dyDescent="0.2">
      <c r="Z11635" t="str">
        <f t="shared" si="419"/>
        <v/>
      </c>
      <c r="AA11635" t="str">
        <f t="shared" si="420"/>
        <v/>
      </c>
    </row>
    <row r="11636" spans="26:27" x14ac:dyDescent="0.2">
      <c r="Z11636" t="str">
        <f t="shared" si="419"/>
        <v/>
      </c>
      <c r="AA11636" t="str">
        <f t="shared" si="420"/>
        <v/>
      </c>
    </row>
    <row r="11637" spans="26:27" x14ac:dyDescent="0.2">
      <c r="Z11637" t="str">
        <f t="shared" si="419"/>
        <v/>
      </c>
      <c r="AA11637" t="str">
        <f t="shared" si="420"/>
        <v/>
      </c>
    </row>
    <row r="11638" spans="26:27" x14ac:dyDescent="0.2">
      <c r="Z11638" t="str">
        <f t="shared" si="419"/>
        <v/>
      </c>
      <c r="AA11638" t="str">
        <f t="shared" si="420"/>
        <v/>
      </c>
    </row>
    <row r="11639" spans="26:27" x14ac:dyDescent="0.2">
      <c r="Z11639" t="str">
        <f t="shared" si="419"/>
        <v/>
      </c>
      <c r="AA11639" t="str">
        <f t="shared" si="420"/>
        <v/>
      </c>
    </row>
    <row r="11640" spans="26:27" x14ac:dyDescent="0.2">
      <c r="Z11640" t="str">
        <f t="shared" si="419"/>
        <v/>
      </c>
      <c r="AA11640" t="str">
        <f t="shared" si="420"/>
        <v/>
      </c>
    </row>
    <row r="11641" spans="26:27" x14ac:dyDescent="0.2">
      <c r="Z11641" t="str">
        <f t="shared" si="419"/>
        <v/>
      </c>
      <c r="AA11641" t="str">
        <f t="shared" si="420"/>
        <v/>
      </c>
    </row>
    <row r="11642" spans="26:27" x14ac:dyDescent="0.2">
      <c r="Z11642" t="str">
        <f t="shared" si="419"/>
        <v/>
      </c>
      <c r="AA11642" t="str">
        <f t="shared" si="420"/>
        <v/>
      </c>
    </row>
    <row r="11643" spans="26:27" x14ac:dyDescent="0.2">
      <c r="Z11643" t="str">
        <f t="shared" si="419"/>
        <v/>
      </c>
      <c r="AA11643" t="str">
        <f t="shared" si="420"/>
        <v/>
      </c>
    </row>
    <row r="11644" spans="26:27" x14ac:dyDescent="0.2">
      <c r="Z11644" t="str">
        <f t="shared" si="419"/>
        <v/>
      </c>
      <c r="AA11644" t="str">
        <f t="shared" si="420"/>
        <v/>
      </c>
    </row>
    <row r="11645" spans="26:27" x14ac:dyDescent="0.2">
      <c r="Z11645" t="str">
        <f t="shared" si="419"/>
        <v/>
      </c>
      <c r="AA11645" t="str">
        <f t="shared" si="420"/>
        <v/>
      </c>
    </row>
    <row r="11646" spans="26:27" x14ac:dyDescent="0.2">
      <c r="Z11646" t="str">
        <f t="shared" si="419"/>
        <v/>
      </c>
      <c r="AA11646" t="str">
        <f t="shared" si="420"/>
        <v/>
      </c>
    </row>
    <row r="11647" spans="26:27" x14ac:dyDescent="0.2">
      <c r="Z11647" t="str">
        <f t="shared" si="419"/>
        <v/>
      </c>
      <c r="AA11647" t="str">
        <f t="shared" si="420"/>
        <v/>
      </c>
    </row>
    <row r="11648" spans="26:27" x14ac:dyDescent="0.2">
      <c r="Z11648" t="str">
        <f t="shared" si="419"/>
        <v/>
      </c>
      <c r="AA11648" t="str">
        <f t="shared" si="420"/>
        <v/>
      </c>
    </row>
    <row r="11649" spans="26:27" x14ac:dyDescent="0.2">
      <c r="Z11649" t="str">
        <f t="shared" si="419"/>
        <v/>
      </c>
      <c r="AA11649" t="str">
        <f t="shared" si="420"/>
        <v/>
      </c>
    </row>
    <row r="11650" spans="26:27" x14ac:dyDescent="0.2">
      <c r="Z11650" t="str">
        <f t="shared" si="419"/>
        <v/>
      </c>
      <c r="AA11650" t="str">
        <f t="shared" si="420"/>
        <v/>
      </c>
    </row>
    <row r="11651" spans="26:27" x14ac:dyDescent="0.2">
      <c r="Z11651" t="str">
        <f t="shared" si="419"/>
        <v/>
      </c>
      <c r="AA11651" t="str">
        <f t="shared" si="420"/>
        <v/>
      </c>
    </row>
    <row r="11652" spans="26:27" x14ac:dyDescent="0.2">
      <c r="Z11652" t="str">
        <f t="shared" si="419"/>
        <v/>
      </c>
      <c r="AA11652" t="str">
        <f t="shared" si="420"/>
        <v/>
      </c>
    </row>
    <row r="11653" spans="26:27" x14ac:dyDescent="0.2">
      <c r="Z11653" t="str">
        <f t="shared" si="419"/>
        <v/>
      </c>
      <c r="AA11653" t="str">
        <f t="shared" si="420"/>
        <v/>
      </c>
    </row>
    <row r="11654" spans="26:27" x14ac:dyDescent="0.2">
      <c r="Z11654" t="str">
        <f t="shared" si="419"/>
        <v/>
      </c>
      <c r="AA11654" t="str">
        <f t="shared" si="420"/>
        <v/>
      </c>
    </row>
    <row r="11655" spans="26:27" x14ac:dyDescent="0.2">
      <c r="Z11655" t="str">
        <f t="shared" si="419"/>
        <v/>
      </c>
      <c r="AA11655" t="str">
        <f t="shared" si="420"/>
        <v/>
      </c>
    </row>
    <row r="11656" spans="26:27" x14ac:dyDescent="0.2">
      <c r="Z11656" t="str">
        <f t="shared" si="419"/>
        <v/>
      </c>
      <c r="AA11656" t="str">
        <f t="shared" si="420"/>
        <v/>
      </c>
    </row>
    <row r="11657" spans="26:27" x14ac:dyDescent="0.2">
      <c r="Z11657" t="str">
        <f t="shared" si="419"/>
        <v/>
      </c>
      <c r="AA11657" t="str">
        <f t="shared" si="420"/>
        <v/>
      </c>
    </row>
    <row r="11658" spans="26:27" x14ac:dyDescent="0.2">
      <c r="Z11658" t="str">
        <f t="shared" si="419"/>
        <v/>
      </c>
      <c r="AA11658" t="str">
        <f t="shared" si="420"/>
        <v/>
      </c>
    </row>
    <row r="11659" spans="26:27" x14ac:dyDescent="0.2">
      <c r="Z11659" t="str">
        <f t="shared" si="419"/>
        <v/>
      </c>
      <c r="AA11659" t="str">
        <f t="shared" si="420"/>
        <v/>
      </c>
    </row>
    <row r="11660" spans="26:27" x14ac:dyDescent="0.2">
      <c r="Z11660" t="str">
        <f t="shared" si="419"/>
        <v/>
      </c>
      <c r="AA11660" t="str">
        <f t="shared" si="420"/>
        <v/>
      </c>
    </row>
    <row r="11661" spans="26:27" x14ac:dyDescent="0.2">
      <c r="Z11661" t="str">
        <f t="shared" si="419"/>
        <v/>
      </c>
      <c r="AA11661" t="str">
        <f t="shared" si="420"/>
        <v/>
      </c>
    </row>
    <row r="11662" spans="26:27" x14ac:dyDescent="0.2">
      <c r="Z11662" t="str">
        <f t="shared" si="419"/>
        <v/>
      </c>
      <c r="AA11662" t="str">
        <f t="shared" si="420"/>
        <v/>
      </c>
    </row>
    <row r="11663" spans="26:27" x14ac:dyDescent="0.2">
      <c r="Z11663" t="str">
        <f t="shared" si="419"/>
        <v/>
      </c>
      <c r="AA11663" t="str">
        <f t="shared" si="420"/>
        <v/>
      </c>
    </row>
    <row r="11664" spans="26:27" x14ac:dyDescent="0.2">
      <c r="Z11664" t="str">
        <f t="shared" si="419"/>
        <v/>
      </c>
      <c r="AA11664" t="str">
        <f t="shared" si="420"/>
        <v/>
      </c>
    </row>
    <row r="11665" spans="26:27" x14ac:dyDescent="0.2">
      <c r="Z11665" t="str">
        <f t="shared" si="419"/>
        <v/>
      </c>
      <c r="AA11665" t="str">
        <f t="shared" si="420"/>
        <v/>
      </c>
    </row>
    <row r="11666" spans="26:27" x14ac:dyDescent="0.2">
      <c r="Z11666" t="str">
        <f t="shared" si="419"/>
        <v/>
      </c>
      <c r="AA11666" t="str">
        <f t="shared" si="420"/>
        <v/>
      </c>
    </row>
    <row r="11667" spans="26:27" x14ac:dyDescent="0.2">
      <c r="Z11667" t="str">
        <f t="shared" si="419"/>
        <v/>
      </c>
      <c r="AA11667" t="str">
        <f t="shared" si="420"/>
        <v/>
      </c>
    </row>
    <row r="11668" spans="26:27" x14ac:dyDescent="0.2">
      <c r="Z11668" t="str">
        <f t="shared" si="419"/>
        <v/>
      </c>
      <c r="AA11668" t="str">
        <f t="shared" si="420"/>
        <v/>
      </c>
    </row>
    <row r="11669" spans="26:27" x14ac:dyDescent="0.2">
      <c r="Z11669" t="str">
        <f t="shared" si="419"/>
        <v/>
      </c>
      <c r="AA11669" t="str">
        <f t="shared" si="420"/>
        <v/>
      </c>
    </row>
    <row r="11670" spans="26:27" x14ac:dyDescent="0.2">
      <c r="Z11670" t="str">
        <f t="shared" si="419"/>
        <v/>
      </c>
      <c r="AA11670" t="str">
        <f t="shared" si="420"/>
        <v/>
      </c>
    </row>
    <row r="11671" spans="26:27" x14ac:dyDescent="0.2">
      <c r="Z11671" t="str">
        <f t="shared" si="419"/>
        <v/>
      </c>
      <c r="AA11671" t="str">
        <f t="shared" si="420"/>
        <v/>
      </c>
    </row>
    <row r="11672" spans="26:27" x14ac:dyDescent="0.2">
      <c r="Z11672" t="str">
        <f t="shared" si="419"/>
        <v/>
      </c>
      <c r="AA11672" t="str">
        <f t="shared" si="420"/>
        <v/>
      </c>
    </row>
    <row r="11673" spans="26:27" x14ac:dyDescent="0.2">
      <c r="Z11673" t="str">
        <f t="shared" si="419"/>
        <v/>
      </c>
      <c r="AA11673" t="str">
        <f t="shared" si="420"/>
        <v/>
      </c>
    </row>
    <row r="11674" spans="26:27" x14ac:dyDescent="0.2">
      <c r="Z11674" t="str">
        <f t="shared" si="419"/>
        <v/>
      </c>
      <c r="AA11674" t="str">
        <f t="shared" si="420"/>
        <v/>
      </c>
    </row>
    <row r="11675" spans="26:27" x14ac:dyDescent="0.2">
      <c r="Z11675" t="str">
        <f t="shared" si="419"/>
        <v/>
      </c>
      <c r="AA11675" t="str">
        <f t="shared" si="420"/>
        <v/>
      </c>
    </row>
    <row r="11676" spans="26:27" x14ac:dyDescent="0.2">
      <c r="Z11676" t="str">
        <f t="shared" si="419"/>
        <v/>
      </c>
      <c r="AA11676" t="str">
        <f t="shared" si="420"/>
        <v/>
      </c>
    </row>
    <row r="11677" spans="26:27" x14ac:dyDescent="0.2">
      <c r="Z11677" t="str">
        <f t="shared" si="419"/>
        <v/>
      </c>
      <c r="AA11677" t="str">
        <f t="shared" si="420"/>
        <v/>
      </c>
    </row>
    <row r="11678" spans="26:27" x14ac:dyDescent="0.2">
      <c r="Z11678" t="str">
        <f t="shared" si="419"/>
        <v/>
      </c>
      <c r="AA11678" t="str">
        <f t="shared" si="420"/>
        <v/>
      </c>
    </row>
    <row r="11679" spans="26:27" x14ac:dyDescent="0.2">
      <c r="Z11679" t="str">
        <f t="shared" si="419"/>
        <v/>
      </c>
      <c r="AA11679" t="str">
        <f t="shared" si="420"/>
        <v/>
      </c>
    </row>
    <row r="11680" spans="26:27" x14ac:dyDescent="0.2">
      <c r="Z11680" t="str">
        <f t="shared" si="419"/>
        <v/>
      </c>
      <c r="AA11680" t="str">
        <f t="shared" si="420"/>
        <v/>
      </c>
    </row>
    <row r="11681" spans="26:27" x14ac:dyDescent="0.2">
      <c r="Z11681" t="str">
        <f t="shared" si="419"/>
        <v/>
      </c>
      <c r="AA11681" t="str">
        <f t="shared" si="420"/>
        <v/>
      </c>
    </row>
    <row r="11682" spans="26:27" x14ac:dyDescent="0.2">
      <c r="Z11682" t="str">
        <f t="shared" ref="Z11682:Z11745" si="421">A11682&amp;B11682&amp;D11682</f>
        <v/>
      </c>
      <c r="AA11682" t="str">
        <f t="shared" ref="AA11682:AA11745" si="422">$A11682&amp;$B11682&amp;$D11682</f>
        <v/>
      </c>
    </row>
    <row r="11683" spans="26:27" x14ac:dyDescent="0.2">
      <c r="Z11683" t="str">
        <f t="shared" si="421"/>
        <v/>
      </c>
      <c r="AA11683" t="str">
        <f t="shared" si="422"/>
        <v/>
      </c>
    </row>
    <row r="11684" spans="26:27" x14ac:dyDescent="0.2">
      <c r="Z11684" t="str">
        <f t="shared" si="421"/>
        <v/>
      </c>
      <c r="AA11684" t="str">
        <f t="shared" si="422"/>
        <v/>
      </c>
    </row>
    <row r="11685" spans="26:27" x14ac:dyDescent="0.2">
      <c r="Z11685" t="str">
        <f t="shared" si="421"/>
        <v/>
      </c>
      <c r="AA11685" t="str">
        <f t="shared" si="422"/>
        <v/>
      </c>
    </row>
    <row r="11686" spans="26:27" x14ac:dyDescent="0.2">
      <c r="Z11686" t="str">
        <f t="shared" si="421"/>
        <v/>
      </c>
      <c r="AA11686" t="str">
        <f t="shared" si="422"/>
        <v/>
      </c>
    </row>
    <row r="11687" spans="26:27" x14ac:dyDescent="0.2">
      <c r="Z11687" t="str">
        <f t="shared" si="421"/>
        <v/>
      </c>
      <c r="AA11687" t="str">
        <f t="shared" si="422"/>
        <v/>
      </c>
    </row>
    <row r="11688" spans="26:27" x14ac:dyDescent="0.2">
      <c r="Z11688" t="str">
        <f t="shared" si="421"/>
        <v/>
      </c>
      <c r="AA11688" t="str">
        <f t="shared" si="422"/>
        <v/>
      </c>
    </row>
    <row r="11689" spans="26:27" x14ac:dyDescent="0.2">
      <c r="Z11689" t="str">
        <f t="shared" si="421"/>
        <v/>
      </c>
      <c r="AA11689" t="str">
        <f t="shared" si="422"/>
        <v/>
      </c>
    </row>
    <row r="11690" spans="26:27" x14ac:dyDescent="0.2">
      <c r="Z11690" t="str">
        <f t="shared" si="421"/>
        <v/>
      </c>
      <c r="AA11690" t="str">
        <f t="shared" si="422"/>
        <v/>
      </c>
    </row>
    <row r="11691" spans="26:27" x14ac:dyDescent="0.2">
      <c r="Z11691" t="str">
        <f t="shared" si="421"/>
        <v/>
      </c>
      <c r="AA11691" t="str">
        <f t="shared" si="422"/>
        <v/>
      </c>
    </row>
    <row r="11692" spans="26:27" x14ac:dyDescent="0.2">
      <c r="Z11692" t="str">
        <f t="shared" si="421"/>
        <v/>
      </c>
      <c r="AA11692" t="str">
        <f t="shared" si="422"/>
        <v/>
      </c>
    </row>
    <row r="11693" spans="26:27" x14ac:dyDescent="0.2">
      <c r="Z11693" t="str">
        <f t="shared" si="421"/>
        <v/>
      </c>
      <c r="AA11693" t="str">
        <f t="shared" si="422"/>
        <v/>
      </c>
    </row>
    <row r="11694" spans="26:27" x14ac:dyDescent="0.2">
      <c r="Z11694" t="str">
        <f t="shared" si="421"/>
        <v/>
      </c>
      <c r="AA11694" t="str">
        <f t="shared" si="422"/>
        <v/>
      </c>
    </row>
    <row r="11695" spans="26:27" x14ac:dyDescent="0.2">
      <c r="Z11695" t="str">
        <f t="shared" si="421"/>
        <v/>
      </c>
      <c r="AA11695" t="str">
        <f t="shared" si="422"/>
        <v/>
      </c>
    </row>
    <row r="11696" spans="26:27" x14ac:dyDescent="0.2">
      <c r="Z11696" t="str">
        <f t="shared" si="421"/>
        <v/>
      </c>
      <c r="AA11696" t="str">
        <f t="shared" si="422"/>
        <v/>
      </c>
    </row>
    <row r="11697" spans="26:27" x14ac:dyDescent="0.2">
      <c r="Z11697" t="str">
        <f t="shared" si="421"/>
        <v/>
      </c>
      <c r="AA11697" t="str">
        <f t="shared" si="422"/>
        <v/>
      </c>
    </row>
    <row r="11698" spans="26:27" x14ac:dyDescent="0.2">
      <c r="Z11698" t="str">
        <f t="shared" si="421"/>
        <v/>
      </c>
      <c r="AA11698" t="str">
        <f t="shared" si="422"/>
        <v/>
      </c>
    </row>
    <row r="11699" spans="26:27" x14ac:dyDescent="0.2">
      <c r="Z11699" t="str">
        <f t="shared" si="421"/>
        <v/>
      </c>
      <c r="AA11699" t="str">
        <f t="shared" si="422"/>
        <v/>
      </c>
    </row>
    <row r="11700" spans="26:27" x14ac:dyDescent="0.2">
      <c r="Z11700" t="str">
        <f t="shared" si="421"/>
        <v/>
      </c>
      <c r="AA11700" t="str">
        <f t="shared" si="422"/>
        <v/>
      </c>
    </row>
    <row r="11701" spans="26:27" x14ac:dyDescent="0.2">
      <c r="Z11701" t="str">
        <f t="shared" si="421"/>
        <v/>
      </c>
      <c r="AA11701" t="str">
        <f t="shared" si="422"/>
        <v/>
      </c>
    </row>
    <row r="11702" spans="26:27" x14ac:dyDescent="0.2">
      <c r="Z11702" t="str">
        <f t="shared" si="421"/>
        <v/>
      </c>
      <c r="AA11702" t="str">
        <f t="shared" si="422"/>
        <v/>
      </c>
    </row>
    <row r="11703" spans="26:27" x14ac:dyDescent="0.2">
      <c r="Z11703" t="str">
        <f t="shared" si="421"/>
        <v/>
      </c>
      <c r="AA11703" t="str">
        <f t="shared" si="422"/>
        <v/>
      </c>
    </row>
    <row r="11704" spans="26:27" x14ac:dyDescent="0.2">
      <c r="Z11704" t="str">
        <f t="shared" si="421"/>
        <v/>
      </c>
      <c r="AA11704" t="str">
        <f t="shared" si="422"/>
        <v/>
      </c>
    </row>
    <row r="11705" spans="26:27" x14ac:dyDescent="0.2">
      <c r="Z11705" t="str">
        <f t="shared" si="421"/>
        <v/>
      </c>
      <c r="AA11705" t="str">
        <f t="shared" si="422"/>
        <v/>
      </c>
    </row>
    <row r="11706" spans="26:27" x14ac:dyDescent="0.2">
      <c r="Z11706" t="str">
        <f t="shared" si="421"/>
        <v/>
      </c>
      <c r="AA11706" t="str">
        <f t="shared" si="422"/>
        <v/>
      </c>
    </row>
    <row r="11707" spans="26:27" x14ac:dyDescent="0.2">
      <c r="Z11707" t="str">
        <f t="shared" si="421"/>
        <v/>
      </c>
      <c r="AA11707" t="str">
        <f t="shared" si="422"/>
        <v/>
      </c>
    </row>
    <row r="11708" spans="26:27" x14ac:dyDescent="0.2">
      <c r="Z11708" t="str">
        <f t="shared" si="421"/>
        <v/>
      </c>
      <c r="AA11708" t="str">
        <f t="shared" si="422"/>
        <v/>
      </c>
    </row>
    <row r="11709" spans="26:27" x14ac:dyDescent="0.2">
      <c r="Z11709" t="str">
        <f t="shared" si="421"/>
        <v/>
      </c>
      <c r="AA11709" t="str">
        <f t="shared" si="422"/>
        <v/>
      </c>
    </row>
    <row r="11710" spans="26:27" x14ac:dyDescent="0.2">
      <c r="Z11710" t="str">
        <f t="shared" si="421"/>
        <v/>
      </c>
      <c r="AA11710" t="str">
        <f t="shared" si="422"/>
        <v/>
      </c>
    </row>
    <row r="11711" spans="26:27" x14ac:dyDescent="0.2">
      <c r="Z11711" t="str">
        <f t="shared" si="421"/>
        <v/>
      </c>
      <c r="AA11711" t="str">
        <f t="shared" si="422"/>
        <v/>
      </c>
    </row>
    <row r="11712" spans="26:27" x14ac:dyDescent="0.2">
      <c r="Z11712" t="str">
        <f t="shared" si="421"/>
        <v/>
      </c>
      <c r="AA11712" t="str">
        <f t="shared" si="422"/>
        <v/>
      </c>
    </row>
    <row r="11713" spans="26:27" x14ac:dyDescent="0.2">
      <c r="Z11713" t="str">
        <f t="shared" si="421"/>
        <v/>
      </c>
      <c r="AA11713" t="str">
        <f t="shared" si="422"/>
        <v/>
      </c>
    </row>
    <row r="11714" spans="26:27" x14ac:dyDescent="0.2">
      <c r="Z11714" t="str">
        <f t="shared" si="421"/>
        <v/>
      </c>
      <c r="AA11714" t="str">
        <f t="shared" si="422"/>
        <v/>
      </c>
    </row>
    <row r="11715" spans="26:27" x14ac:dyDescent="0.2">
      <c r="Z11715" t="str">
        <f t="shared" si="421"/>
        <v/>
      </c>
      <c r="AA11715" t="str">
        <f t="shared" si="422"/>
        <v/>
      </c>
    </row>
    <row r="11716" spans="26:27" x14ac:dyDescent="0.2">
      <c r="Z11716" t="str">
        <f t="shared" si="421"/>
        <v/>
      </c>
      <c r="AA11716" t="str">
        <f t="shared" si="422"/>
        <v/>
      </c>
    </row>
    <row r="11717" spans="26:27" x14ac:dyDescent="0.2">
      <c r="Z11717" t="str">
        <f t="shared" si="421"/>
        <v/>
      </c>
      <c r="AA11717" t="str">
        <f t="shared" si="422"/>
        <v/>
      </c>
    </row>
    <row r="11718" spans="26:27" x14ac:dyDescent="0.2">
      <c r="Z11718" t="str">
        <f t="shared" si="421"/>
        <v/>
      </c>
      <c r="AA11718" t="str">
        <f t="shared" si="422"/>
        <v/>
      </c>
    </row>
    <row r="11719" spans="26:27" x14ac:dyDescent="0.2">
      <c r="Z11719" t="str">
        <f t="shared" si="421"/>
        <v/>
      </c>
      <c r="AA11719" t="str">
        <f t="shared" si="422"/>
        <v/>
      </c>
    </row>
    <row r="11720" spans="26:27" x14ac:dyDescent="0.2">
      <c r="Z11720" t="str">
        <f t="shared" si="421"/>
        <v/>
      </c>
      <c r="AA11720" t="str">
        <f t="shared" si="422"/>
        <v/>
      </c>
    </row>
    <row r="11721" spans="26:27" x14ac:dyDescent="0.2">
      <c r="Z11721" t="str">
        <f t="shared" si="421"/>
        <v/>
      </c>
      <c r="AA11721" t="str">
        <f t="shared" si="422"/>
        <v/>
      </c>
    </row>
    <row r="11722" spans="26:27" x14ac:dyDescent="0.2">
      <c r="Z11722" t="str">
        <f t="shared" si="421"/>
        <v/>
      </c>
      <c r="AA11722" t="str">
        <f t="shared" si="422"/>
        <v/>
      </c>
    </row>
    <row r="11723" spans="26:27" x14ac:dyDescent="0.2">
      <c r="Z11723" t="str">
        <f t="shared" si="421"/>
        <v/>
      </c>
      <c r="AA11723" t="str">
        <f t="shared" si="422"/>
        <v/>
      </c>
    </row>
    <row r="11724" spans="26:27" x14ac:dyDescent="0.2">
      <c r="Z11724" t="str">
        <f t="shared" si="421"/>
        <v/>
      </c>
      <c r="AA11724" t="str">
        <f t="shared" si="422"/>
        <v/>
      </c>
    </row>
    <row r="11725" spans="26:27" x14ac:dyDescent="0.2">
      <c r="Z11725" t="str">
        <f t="shared" si="421"/>
        <v/>
      </c>
      <c r="AA11725" t="str">
        <f t="shared" si="422"/>
        <v/>
      </c>
    </row>
    <row r="11726" spans="26:27" x14ac:dyDescent="0.2">
      <c r="Z11726" t="str">
        <f t="shared" si="421"/>
        <v/>
      </c>
      <c r="AA11726" t="str">
        <f t="shared" si="422"/>
        <v/>
      </c>
    </row>
    <row r="11727" spans="26:27" x14ac:dyDescent="0.2">
      <c r="Z11727" t="str">
        <f t="shared" si="421"/>
        <v/>
      </c>
      <c r="AA11727" t="str">
        <f t="shared" si="422"/>
        <v/>
      </c>
    </row>
    <row r="11728" spans="26:27" x14ac:dyDescent="0.2">
      <c r="Z11728" t="str">
        <f t="shared" si="421"/>
        <v/>
      </c>
      <c r="AA11728" t="str">
        <f t="shared" si="422"/>
        <v/>
      </c>
    </row>
    <row r="11729" spans="26:27" x14ac:dyDescent="0.2">
      <c r="Z11729" t="str">
        <f t="shared" si="421"/>
        <v/>
      </c>
      <c r="AA11729" t="str">
        <f t="shared" si="422"/>
        <v/>
      </c>
    </row>
    <row r="11730" spans="26:27" x14ac:dyDescent="0.2">
      <c r="Z11730" t="str">
        <f t="shared" si="421"/>
        <v/>
      </c>
      <c r="AA11730" t="str">
        <f t="shared" si="422"/>
        <v/>
      </c>
    </row>
    <row r="11731" spans="26:27" x14ac:dyDescent="0.2">
      <c r="Z11731" t="str">
        <f t="shared" si="421"/>
        <v/>
      </c>
      <c r="AA11731" t="str">
        <f t="shared" si="422"/>
        <v/>
      </c>
    </row>
    <row r="11732" spans="26:27" x14ac:dyDescent="0.2">
      <c r="Z11732" t="str">
        <f t="shared" si="421"/>
        <v/>
      </c>
      <c r="AA11732" t="str">
        <f t="shared" si="422"/>
        <v/>
      </c>
    </row>
    <row r="11733" spans="26:27" x14ac:dyDescent="0.2">
      <c r="Z11733" t="str">
        <f t="shared" si="421"/>
        <v/>
      </c>
      <c r="AA11733" t="str">
        <f t="shared" si="422"/>
        <v/>
      </c>
    </row>
    <row r="11734" spans="26:27" x14ac:dyDescent="0.2">
      <c r="Z11734" t="str">
        <f t="shared" si="421"/>
        <v/>
      </c>
      <c r="AA11734" t="str">
        <f t="shared" si="422"/>
        <v/>
      </c>
    </row>
    <row r="11735" spans="26:27" x14ac:dyDescent="0.2">
      <c r="Z11735" t="str">
        <f t="shared" si="421"/>
        <v/>
      </c>
      <c r="AA11735" t="str">
        <f t="shared" si="422"/>
        <v/>
      </c>
    </row>
    <row r="11736" spans="26:27" x14ac:dyDescent="0.2">
      <c r="Z11736" t="str">
        <f t="shared" si="421"/>
        <v/>
      </c>
      <c r="AA11736" t="str">
        <f t="shared" si="422"/>
        <v/>
      </c>
    </row>
    <row r="11737" spans="26:27" x14ac:dyDescent="0.2">
      <c r="Z11737" t="str">
        <f t="shared" si="421"/>
        <v/>
      </c>
      <c r="AA11737" t="str">
        <f t="shared" si="422"/>
        <v/>
      </c>
    </row>
    <row r="11738" spans="26:27" x14ac:dyDescent="0.2">
      <c r="Z11738" t="str">
        <f t="shared" si="421"/>
        <v/>
      </c>
      <c r="AA11738" t="str">
        <f t="shared" si="422"/>
        <v/>
      </c>
    </row>
    <row r="11739" spans="26:27" x14ac:dyDescent="0.2">
      <c r="Z11739" t="str">
        <f t="shared" si="421"/>
        <v/>
      </c>
      <c r="AA11739" t="str">
        <f t="shared" si="422"/>
        <v/>
      </c>
    </row>
    <row r="11740" spans="26:27" x14ac:dyDescent="0.2">
      <c r="Z11740" t="str">
        <f t="shared" si="421"/>
        <v/>
      </c>
      <c r="AA11740" t="str">
        <f t="shared" si="422"/>
        <v/>
      </c>
    </row>
    <row r="11741" spans="26:27" x14ac:dyDescent="0.2">
      <c r="Z11741" t="str">
        <f t="shared" si="421"/>
        <v/>
      </c>
      <c r="AA11741" t="str">
        <f t="shared" si="422"/>
        <v/>
      </c>
    </row>
    <row r="11742" spans="26:27" x14ac:dyDescent="0.2">
      <c r="Z11742" t="str">
        <f t="shared" si="421"/>
        <v/>
      </c>
      <c r="AA11742" t="str">
        <f t="shared" si="422"/>
        <v/>
      </c>
    </row>
    <row r="11743" spans="26:27" x14ac:dyDescent="0.2">
      <c r="Z11743" t="str">
        <f t="shared" si="421"/>
        <v/>
      </c>
      <c r="AA11743" t="str">
        <f t="shared" si="422"/>
        <v/>
      </c>
    </row>
    <row r="11744" spans="26:27" x14ac:dyDescent="0.2">
      <c r="Z11744" t="str">
        <f t="shared" si="421"/>
        <v/>
      </c>
      <c r="AA11744" t="str">
        <f t="shared" si="422"/>
        <v/>
      </c>
    </row>
    <row r="11745" spans="26:27" x14ac:dyDescent="0.2">
      <c r="Z11745" t="str">
        <f t="shared" si="421"/>
        <v/>
      </c>
      <c r="AA11745" t="str">
        <f t="shared" si="422"/>
        <v/>
      </c>
    </row>
    <row r="11746" spans="26:27" x14ac:dyDescent="0.2">
      <c r="Z11746" t="str">
        <f t="shared" ref="Z11746:Z11809" si="423">A11746&amp;B11746&amp;D11746</f>
        <v/>
      </c>
      <c r="AA11746" t="str">
        <f t="shared" ref="AA11746:AA11809" si="424">$A11746&amp;$B11746&amp;$D11746</f>
        <v/>
      </c>
    </row>
    <row r="11747" spans="26:27" x14ac:dyDescent="0.2">
      <c r="Z11747" t="str">
        <f t="shared" si="423"/>
        <v/>
      </c>
      <c r="AA11747" t="str">
        <f t="shared" si="424"/>
        <v/>
      </c>
    </row>
    <row r="11748" spans="26:27" x14ac:dyDescent="0.2">
      <c r="Z11748" t="str">
        <f t="shared" si="423"/>
        <v/>
      </c>
      <c r="AA11748" t="str">
        <f t="shared" si="424"/>
        <v/>
      </c>
    </row>
    <row r="11749" spans="26:27" x14ac:dyDescent="0.2">
      <c r="Z11749" t="str">
        <f t="shared" si="423"/>
        <v/>
      </c>
      <c r="AA11749" t="str">
        <f t="shared" si="424"/>
        <v/>
      </c>
    </row>
    <row r="11750" spans="26:27" x14ac:dyDescent="0.2">
      <c r="Z11750" t="str">
        <f t="shared" si="423"/>
        <v/>
      </c>
      <c r="AA11750" t="str">
        <f t="shared" si="424"/>
        <v/>
      </c>
    </row>
    <row r="11751" spans="26:27" x14ac:dyDescent="0.2">
      <c r="Z11751" t="str">
        <f t="shared" si="423"/>
        <v/>
      </c>
      <c r="AA11751" t="str">
        <f t="shared" si="424"/>
        <v/>
      </c>
    </row>
    <row r="11752" spans="26:27" x14ac:dyDescent="0.2">
      <c r="Z11752" t="str">
        <f t="shared" si="423"/>
        <v/>
      </c>
      <c r="AA11752" t="str">
        <f t="shared" si="424"/>
        <v/>
      </c>
    </row>
    <row r="11753" spans="26:27" x14ac:dyDescent="0.2">
      <c r="Z11753" t="str">
        <f t="shared" si="423"/>
        <v/>
      </c>
      <c r="AA11753" t="str">
        <f t="shared" si="424"/>
        <v/>
      </c>
    </row>
    <row r="11754" spans="26:27" x14ac:dyDescent="0.2">
      <c r="Z11754" t="str">
        <f t="shared" si="423"/>
        <v/>
      </c>
      <c r="AA11754" t="str">
        <f t="shared" si="424"/>
        <v/>
      </c>
    </row>
    <row r="11755" spans="26:27" x14ac:dyDescent="0.2">
      <c r="Z11755" t="str">
        <f t="shared" si="423"/>
        <v/>
      </c>
      <c r="AA11755" t="str">
        <f t="shared" si="424"/>
        <v/>
      </c>
    </row>
    <row r="11756" spans="26:27" x14ac:dyDescent="0.2">
      <c r="Z11756" t="str">
        <f t="shared" si="423"/>
        <v/>
      </c>
      <c r="AA11756" t="str">
        <f t="shared" si="424"/>
        <v/>
      </c>
    </row>
    <row r="11757" spans="26:27" x14ac:dyDescent="0.2">
      <c r="Z11757" t="str">
        <f t="shared" si="423"/>
        <v/>
      </c>
      <c r="AA11757" t="str">
        <f t="shared" si="424"/>
        <v/>
      </c>
    </row>
    <row r="11758" spans="26:27" x14ac:dyDescent="0.2">
      <c r="Z11758" t="str">
        <f t="shared" si="423"/>
        <v/>
      </c>
      <c r="AA11758" t="str">
        <f t="shared" si="424"/>
        <v/>
      </c>
    </row>
    <row r="11759" spans="26:27" x14ac:dyDescent="0.2">
      <c r="Z11759" t="str">
        <f t="shared" si="423"/>
        <v/>
      </c>
      <c r="AA11759" t="str">
        <f t="shared" si="424"/>
        <v/>
      </c>
    </row>
    <row r="11760" spans="26:27" x14ac:dyDescent="0.2">
      <c r="Z11760" t="str">
        <f t="shared" si="423"/>
        <v/>
      </c>
      <c r="AA11760" t="str">
        <f t="shared" si="424"/>
        <v/>
      </c>
    </row>
    <row r="11761" spans="26:27" x14ac:dyDescent="0.2">
      <c r="Z11761" t="str">
        <f t="shared" si="423"/>
        <v/>
      </c>
      <c r="AA11761" t="str">
        <f t="shared" si="424"/>
        <v/>
      </c>
    </row>
    <row r="11762" spans="26:27" x14ac:dyDescent="0.2">
      <c r="Z11762" t="str">
        <f t="shared" si="423"/>
        <v/>
      </c>
      <c r="AA11762" t="str">
        <f t="shared" si="424"/>
        <v/>
      </c>
    </row>
    <row r="11763" spans="26:27" x14ac:dyDescent="0.2">
      <c r="Z11763" t="str">
        <f t="shared" si="423"/>
        <v/>
      </c>
      <c r="AA11763" t="str">
        <f t="shared" si="424"/>
        <v/>
      </c>
    </row>
    <row r="11764" spans="26:27" x14ac:dyDescent="0.2">
      <c r="Z11764" t="str">
        <f t="shared" si="423"/>
        <v/>
      </c>
      <c r="AA11764" t="str">
        <f t="shared" si="424"/>
        <v/>
      </c>
    </row>
    <row r="11765" spans="26:27" x14ac:dyDescent="0.2">
      <c r="Z11765" t="str">
        <f t="shared" si="423"/>
        <v/>
      </c>
      <c r="AA11765" t="str">
        <f t="shared" si="424"/>
        <v/>
      </c>
    </row>
    <row r="11766" spans="26:27" x14ac:dyDescent="0.2">
      <c r="Z11766" t="str">
        <f t="shared" si="423"/>
        <v/>
      </c>
      <c r="AA11766" t="str">
        <f t="shared" si="424"/>
        <v/>
      </c>
    </row>
    <row r="11767" spans="26:27" x14ac:dyDescent="0.2">
      <c r="Z11767" t="str">
        <f t="shared" si="423"/>
        <v/>
      </c>
      <c r="AA11767" t="str">
        <f t="shared" si="424"/>
        <v/>
      </c>
    </row>
    <row r="11768" spans="26:27" x14ac:dyDescent="0.2">
      <c r="Z11768" t="str">
        <f t="shared" si="423"/>
        <v/>
      </c>
      <c r="AA11768" t="str">
        <f t="shared" si="424"/>
        <v/>
      </c>
    </row>
    <row r="11769" spans="26:27" x14ac:dyDescent="0.2">
      <c r="Z11769" t="str">
        <f t="shared" si="423"/>
        <v/>
      </c>
      <c r="AA11769" t="str">
        <f t="shared" si="424"/>
        <v/>
      </c>
    </row>
    <row r="11770" spans="26:27" x14ac:dyDescent="0.2">
      <c r="Z11770" t="str">
        <f t="shared" si="423"/>
        <v/>
      </c>
      <c r="AA11770" t="str">
        <f t="shared" si="424"/>
        <v/>
      </c>
    </row>
    <row r="11771" spans="26:27" x14ac:dyDescent="0.2">
      <c r="Z11771" t="str">
        <f t="shared" si="423"/>
        <v/>
      </c>
      <c r="AA11771" t="str">
        <f t="shared" si="424"/>
        <v/>
      </c>
    </row>
    <row r="11772" spans="26:27" x14ac:dyDescent="0.2">
      <c r="Z11772" t="str">
        <f t="shared" si="423"/>
        <v/>
      </c>
      <c r="AA11772" t="str">
        <f t="shared" si="424"/>
        <v/>
      </c>
    </row>
    <row r="11773" spans="26:27" x14ac:dyDescent="0.2">
      <c r="Z11773" t="str">
        <f t="shared" si="423"/>
        <v/>
      </c>
      <c r="AA11773" t="str">
        <f t="shared" si="424"/>
        <v/>
      </c>
    </row>
    <row r="11774" spans="26:27" x14ac:dyDescent="0.2">
      <c r="Z11774" t="str">
        <f t="shared" si="423"/>
        <v/>
      </c>
      <c r="AA11774" t="str">
        <f t="shared" si="424"/>
        <v/>
      </c>
    </row>
    <row r="11775" spans="26:27" x14ac:dyDescent="0.2">
      <c r="Z11775" t="str">
        <f t="shared" si="423"/>
        <v/>
      </c>
      <c r="AA11775" t="str">
        <f t="shared" si="424"/>
        <v/>
      </c>
    </row>
    <row r="11776" spans="26:27" x14ac:dyDescent="0.2">
      <c r="Z11776" t="str">
        <f t="shared" si="423"/>
        <v/>
      </c>
      <c r="AA11776" t="str">
        <f t="shared" si="424"/>
        <v/>
      </c>
    </row>
    <row r="11777" spans="26:27" x14ac:dyDescent="0.2">
      <c r="Z11777" t="str">
        <f t="shared" si="423"/>
        <v/>
      </c>
      <c r="AA11777" t="str">
        <f t="shared" si="424"/>
        <v/>
      </c>
    </row>
    <row r="11778" spans="26:27" x14ac:dyDescent="0.2">
      <c r="Z11778" t="str">
        <f t="shared" si="423"/>
        <v/>
      </c>
      <c r="AA11778" t="str">
        <f t="shared" si="424"/>
        <v/>
      </c>
    </row>
    <row r="11779" spans="26:27" x14ac:dyDescent="0.2">
      <c r="Z11779" t="str">
        <f t="shared" si="423"/>
        <v/>
      </c>
      <c r="AA11779" t="str">
        <f t="shared" si="424"/>
        <v/>
      </c>
    </row>
    <row r="11780" spans="26:27" x14ac:dyDescent="0.2">
      <c r="Z11780" t="str">
        <f t="shared" si="423"/>
        <v/>
      </c>
      <c r="AA11780" t="str">
        <f t="shared" si="424"/>
        <v/>
      </c>
    </row>
    <row r="11781" spans="26:27" x14ac:dyDescent="0.2">
      <c r="Z11781" t="str">
        <f t="shared" si="423"/>
        <v/>
      </c>
      <c r="AA11781" t="str">
        <f t="shared" si="424"/>
        <v/>
      </c>
    </row>
    <row r="11782" spans="26:27" x14ac:dyDescent="0.2">
      <c r="Z11782" t="str">
        <f t="shared" si="423"/>
        <v/>
      </c>
      <c r="AA11782" t="str">
        <f t="shared" si="424"/>
        <v/>
      </c>
    </row>
    <row r="11783" spans="26:27" x14ac:dyDescent="0.2">
      <c r="Z11783" t="str">
        <f t="shared" si="423"/>
        <v/>
      </c>
      <c r="AA11783" t="str">
        <f t="shared" si="424"/>
        <v/>
      </c>
    </row>
    <row r="11784" spans="26:27" x14ac:dyDescent="0.2">
      <c r="Z11784" t="str">
        <f t="shared" si="423"/>
        <v/>
      </c>
      <c r="AA11784" t="str">
        <f t="shared" si="424"/>
        <v/>
      </c>
    </row>
    <row r="11785" spans="26:27" x14ac:dyDescent="0.2">
      <c r="Z11785" t="str">
        <f t="shared" si="423"/>
        <v/>
      </c>
      <c r="AA11785" t="str">
        <f t="shared" si="424"/>
        <v/>
      </c>
    </row>
    <row r="11786" spans="26:27" x14ac:dyDescent="0.2">
      <c r="Z11786" t="str">
        <f t="shared" si="423"/>
        <v/>
      </c>
      <c r="AA11786" t="str">
        <f t="shared" si="424"/>
        <v/>
      </c>
    </row>
    <row r="11787" spans="26:27" x14ac:dyDescent="0.2">
      <c r="Z11787" t="str">
        <f t="shared" si="423"/>
        <v/>
      </c>
      <c r="AA11787" t="str">
        <f t="shared" si="424"/>
        <v/>
      </c>
    </row>
    <row r="11788" spans="26:27" x14ac:dyDescent="0.2">
      <c r="Z11788" t="str">
        <f t="shared" si="423"/>
        <v/>
      </c>
      <c r="AA11788" t="str">
        <f t="shared" si="424"/>
        <v/>
      </c>
    </row>
    <row r="11789" spans="26:27" x14ac:dyDescent="0.2">
      <c r="Z11789" t="str">
        <f t="shared" si="423"/>
        <v/>
      </c>
      <c r="AA11789" t="str">
        <f t="shared" si="424"/>
        <v/>
      </c>
    </row>
    <row r="11790" spans="26:27" x14ac:dyDescent="0.2">
      <c r="Z11790" t="str">
        <f t="shared" si="423"/>
        <v/>
      </c>
      <c r="AA11790" t="str">
        <f t="shared" si="424"/>
        <v/>
      </c>
    </row>
    <row r="11791" spans="26:27" x14ac:dyDescent="0.2">
      <c r="Z11791" t="str">
        <f t="shared" si="423"/>
        <v/>
      </c>
      <c r="AA11791" t="str">
        <f t="shared" si="424"/>
        <v/>
      </c>
    </row>
    <row r="11792" spans="26:27" x14ac:dyDescent="0.2">
      <c r="Z11792" t="str">
        <f t="shared" si="423"/>
        <v/>
      </c>
      <c r="AA11792" t="str">
        <f t="shared" si="424"/>
        <v/>
      </c>
    </row>
    <row r="11793" spans="26:27" x14ac:dyDescent="0.2">
      <c r="Z11793" t="str">
        <f t="shared" si="423"/>
        <v/>
      </c>
      <c r="AA11793" t="str">
        <f t="shared" si="424"/>
        <v/>
      </c>
    </row>
    <row r="11794" spans="26:27" x14ac:dyDescent="0.2">
      <c r="Z11794" t="str">
        <f t="shared" si="423"/>
        <v/>
      </c>
      <c r="AA11794" t="str">
        <f t="shared" si="424"/>
        <v/>
      </c>
    </row>
    <row r="11795" spans="26:27" x14ac:dyDescent="0.2">
      <c r="Z11795" t="str">
        <f t="shared" si="423"/>
        <v/>
      </c>
      <c r="AA11795" t="str">
        <f t="shared" si="424"/>
        <v/>
      </c>
    </row>
    <row r="11796" spans="26:27" x14ac:dyDescent="0.2">
      <c r="Z11796" t="str">
        <f t="shared" si="423"/>
        <v/>
      </c>
      <c r="AA11796" t="str">
        <f t="shared" si="424"/>
        <v/>
      </c>
    </row>
    <row r="11797" spans="26:27" x14ac:dyDescent="0.2">
      <c r="Z11797" t="str">
        <f t="shared" si="423"/>
        <v/>
      </c>
      <c r="AA11797" t="str">
        <f t="shared" si="424"/>
        <v/>
      </c>
    </row>
    <row r="11798" spans="26:27" x14ac:dyDescent="0.2">
      <c r="Z11798" t="str">
        <f t="shared" si="423"/>
        <v/>
      </c>
      <c r="AA11798" t="str">
        <f t="shared" si="424"/>
        <v/>
      </c>
    </row>
    <row r="11799" spans="26:27" x14ac:dyDescent="0.2">
      <c r="Z11799" t="str">
        <f t="shared" si="423"/>
        <v/>
      </c>
      <c r="AA11799" t="str">
        <f t="shared" si="424"/>
        <v/>
      </c>
    </row>
    <row r="11800" spans="26:27" x14ac:dyDescent="0.2">
      <c r="Z11800" t="str">
        <f t="shared" si="423"/>
        <v/>
      </c>
      <c r="AA11800" t="str">
        <f t="shared" si="424"/>
        <v/>
      </c>
    </row>
    <row r="11801" spans="26:27" x14ac:dyDescent="0.2">
      <c r="Z11801" t="str">
        <f t="shared" si="423"/>
        <v/>
      </c>
      <c r="AA11801" t="str">
        <f t="shared" si="424"/>
        <v/>
      </c>
    </row>
    <row r="11802" spans="26:27" x14ac:dyDescent="0.2">
      <c r="Z11802" t="str">
        <f t="shared" si="423"/>
        <v/>
      </c>
      <c r="AA11802" t="str">
        <f t="shared" si="424"/>
        <v/>
      </c>
    </row>
    <row r="11803" spans="26:27" x14ac:dyDescent="0.2">
      <c r="Z11803" t="str">
        <f t="shared" si="423"/>
        <v/>
      </c>
      <c r="AA11803" t="str">
        <f t="shared" si="424"/>
        <v/>
      </c>
    </row>
    <row r="11804" spans="26:27" x14ac:dyDescent="0.2">
      <c r="Z11804" t="str">
        <f t="shared" si="423"/>
        <v/>
      </c>
      <c r="AA11804" t="str">
        <f t="shared" si="424"/>
        <v/>
      </c>
    </row>
    <row r="11805" spans="26:27" x14ac:dyDescent="0.2">
      <c r="Z11805" t="str">
        <f t="shared" si="423"/>
        <v/>
      </c>
      <c r="AA11805" t="str">
        <f t="shared" si="424"/>
        <v/>
      </c>
    </row>
    <row r="11806" spans="26:27" x14ac:dyDescent="0.2">
      <c r="Z11806" t="str">
        <f t="shared" si="423"/>
        <v/>
      </c>
      <c r="AA11806" t="str">
        <f t="shared" si="424"/>
        <v/>
      </c>
    </row>
    <row r="11807" spans="26:27" x14ac:dyDescent="0.2">
      <c r="Z11807" t="str">
        <f t="shared" si="423"/>
        <v/>
      </c>
      <c r="AA11807" t="str">
        <f t="shared" si="424"/>
        <v/>
      </c>
    </row>
    <row r="11808" spans="26:27" x14ac:dyDescent="0.2">
      <c r="Z11808" t="str">
        <f t="shared" si="423"/>
        <v/>
      </c>
      <c r="AA11808" t="str">
        <f t="shared" si="424"/>
        <v/>
      </c>
    </row>
    <row r="11809" spans="26:27" x14ac:dyDescent="0.2">
      <c r="Z11809" t="str">
        <f t="shared" si="423"/>
        <v/>
      </c>
      <c r="AA11809" t="str">
        <f t="shared" si="424"/>
        <v/>
      </c>
    </row>
    <row r="11810" spans="26:27" x14ac:dyDescent="0.2">
      <c r="Z11810" t="str">
        <f t="shared" ref="Z11810:Z11873" si="425">A11810&amp;B11810&amp;D11810</f>
        <v/>
      </c>
      <c r="AA11810" t="str">
        <f t="shared" ref="AA11810:AA11873" si="426">$A11810&amp;$B11810&amp;$D11810</f>
        <v/>
      </c>
    </row>
    <row r="11811" spans="26:27" x14ac:dyDescent="0.2">
      <c r="Z11811" t="str">
        <f t="shared" si="425"/>
        <v/>
      </c>
      <c r="AA11811" t="str">
        <f t="shared" si="426"/>
        <v/>
      </c>
    </row>
    <row r="11812" spans="26:27" x14ac:dyDescent="0.2">
      <c r="Z11812" t="str">
        <f t="shared" si="425"/>
        <v/>
      </c>
      <c r="AA11812" t="str">
        <f t="shared" si="426"/>
        <v/>
      </c>
    </row>
    <row r="11813" spans="26:27" x14ac:dyDescent="0.2">
      <c r="Z11813" t="str">
        <f t="shared" si="425"/>
        <v/>
      </c>
      <c r="AA11813" t="str">
        <f t="shared" si="426"/>
        <v/>
      </c>
    </row>
    <row r="11814" spans="26:27" x14ac:dyDescent="0.2">
      <c r="Z11814" t="str">
        <f t="shared" si="425"/>
        <v/>
      </c>
      <c r="AA11814" t="str">
        <f t="shared" si="426"/>
        <v/>
      </c>
    </row>
    <row r="11815" spans="26:27" x14ac:dyDescent="0.2">
      <c r="Z11815" t="str">
        <f t="shared" si="425"/>
        <v/>
      </c>
      <c r="AA11815" t="str">
        <f t="shared" si="426"/>
        <v/>
      </c>
    </row>
    <row r="11816" spans="26:27" x14ac:dyDescent="0.2">
      <c r="Z11816" t="str">
        <f t="shared" si="425"/>
        <v/>
      </c>
      <c r="AA11816" t="str">
        <f t="shared" si="426"/>
        <v/>
      </c>
    </row>
    <row r="11817" spans="26:27" x14ac:dyDescent="0.2">
      <c r="Z11817" t="str">
        <f t="shared" si="425"/>
        <v/>
      </c>
      <c r="AA11817" t="str">
        <f t="shared" si="426"/>
        <v/>
      </c>
    </row>
    <row r="11818" spans="26:27" x14ac:dyDescent="0.2">
      <c r="Z11818" t="str">
        <f t="shared" si="425"/>
        <v/>
      </c>
      <c r="AA11818" t="str">
        <f t="shared" si="426"/>
        <v/>
      </c>
    </row>
    <row r="11819" spans="26:27" x14ac:dyDescent="0.2">
      <c r="Z11819" t="str">
        <f t="shared" si="425"/>
        <v/>
      </c>
      <c r="AA11819" t="str">
        <f t="shared" si="426"/>
        <v/>
      </c>
    </row>
    <row r="11820" spans="26:27" x14ac:dyDescent="0.2">
      <c r="Z11820" t="str">
        <f t="shared" si="425"/>
        <v/>
      </c>
      <c r="AA11820" t="str">
        <f t="shared" si="426"/>
        <v/>
      </c>
    </row>
    <row r="11821" spans="26:27" x14ac:dyDescent="0.2">
      <c r="Z11821" t="str">
        <f t="shared" si="425"/>
        <v/>
      </c>
      <c r="AA11821" t="str">
        <f t="shared" si="426"/>
        <v/>
      </c>
    </row>
    <row r="11822" spans="26:27" x14ac:dyDescent="0.2">
      <c r="Z11822" t="str">
        <f t="shared" si="425"/>
        <v/>
      </c>
      <c r="AA11822" t="str">
        <f t="shared" si="426"/>
        <v/>
      </c>
    </row>
    <row r="11823" spans="26:27" x14ac:dyDescent="0.2">
      <c r="Z11823" t="str">
        <f t="shared" si="425"/>
        <v/>
      </c>
      <c r="AA11823" t="str">
        <f t="shared" si="426"/>
        <v/>
      </c>
    </row>
    <row r="11824" spans="26:27" x14ac:dyDescent="0.2">
      <c r="Z11824" t="str">
        <f t="shared" si="425"/>
        <v/>
      </c>
      <c r="AA11824" t="str">
        <f t="shared" si="426"/>
        <v/>
      </c>
    </row>
    <row r="11825" spans="26:27" x14ac:dyDescent="0.2">
      <c r="Z11825" t="str">
        <f t="shared" si="425"/>
        <v/>
      </c>
      <c r="AA11825" t="str">
        <f t="shared" si="426"/>
        <v/>
      </c>
    </row>
    <row r="11826" spans="26:27" x14ac:dyDescent="0.2">
      <c r="Z11826" t="str">
        <f t="shared" si="425"/>
        <v/>
      </c>
      <c r="AA11826" t="str">
        <f t="shared" si="426"/>
        <v/>
      </c>
    </row>
    <row r="11827" spans="26:27" x14ac:dyDescent="0.2">
      <c r="Z11827" t="str">
        <f t="shared" si="425"/>
        <v/>
      </c>
      <c r="AA11827" t="str">
        <f t="shared" si="426"/>
        <v/>
      </c>
    </row>
    <row r="11828" spans="26:27" x14ac:dyDescent="0.2">
      <c r="Z11828" t="str">
        <f t="shared" si="425"/>
        <v/>
      </c>
      <c r="AA11828" t="str">
        <f t="shared" si="426"/>
        <v/>
      </c>
    </row>
    <row r="11829" spans="26:27" x14ac:dyDescent="0.2">
      <c r="Z11829" t="str">
        <f t="shared" si="425"/>
        <v/>
      </c>
      <c r="AA11829" t="str">
        <f t="shared" si="426"/>
        <v/>
      </c>
    </row>
    <row r="11830" spans="26:27" x14ac:dyDescent="0.2">
      <c r="Z11830" t="str">
        <f t="shared" si="425"/>
        <v/>
      </c>
      <c r="AA11830" t="str">
        <f t="shared" si="426"/>
        <v/>
      </c>
    </row>
    <row r="11831" spans="26:27" x14ac:dyDescent="0.2">
      <c r="Z11831" t="str">
        <f t="shared" si="425"/>
        <v/>
      </c>
      <c r="AA11831" t="str">
        <f t="shared" si="426"/>
        <v/>
      </c>
    </row>
    <row r="11832" spans="26:27" x14ac:dyDescent="0.2">
      <c r="Z11832" t="str">
        <f t="shared" si="425"/>
        <v/>
      </c>
      <c r="AA11832" t="str">
        <f t="shared" si="426"/>
        <v/>
      </c>
    </row>
    <row r="11833" spans="26:27" x14ac:dyDescent="0.2">
      <c r="Z11833" t="str">
        <f t="shared" si="425"/>
        <v/>
      </c>
      <c r="AA11833" t="str">
        <f t="shared" si="426"/>
        <v/>
      </c>
    </row>
    <row r="11834" spans="26:27" x14ac:dyDescent="0.2">
      <c r="Z11834" t="str">
        <f t="shared" si="425"/>
        <v/>
      </c>
      <c r="AA11834" t="str">
        <f t="shared" si="426"/>
        <v/>
      </c>
    </row>
    <row r="11835" spans="26:27" x14ac:dyDescent="0.2">
      <c r="Z11835" t="str">
        <f t="shared" si="425"/>
        <v/>
      </c>
      <c r="AA11835" t="str">
        <f t="shared" si="426"/>
        <v/>
      </c>
    </row>
    <row r="11836" spans="26:27" x14ac:dyDescent="0.2">
      <c r="Z11836" t="str">
        <f t="shared" si="425"/>
        <v/>
      </c>
      <c r="AA11836" t="str">
        <f t="shared" si="426"/>
        <v/>
      </c>
    </row>
    <row r="11837" spans="26:27" x14ac:dyDescent="0.2">
      <c r="Z11837" t="str">
        <f t="shared" si="425"/>
        <v/>
      </c>
      <c r="AA11837" t="str">
        <f t="shared" si="426"/>
        <v/>
      </c>
    </row>
    <row r="11838" spans="26:27" x14ac:dyDescent="0.2">
      <c r="Z11838" t="str">
        <f t="shared" si="425"/>
        <v/>
      </c>
      <c r="AA11838" t="str">
        <f t="shared" si="426"/>
        <v/>
      </c>
    </row>
    <row r="11839" spans="26:27" x14ac:dyDescent="0.2">
      <c r="Z11839" t="str">
        <f t="shared" si="425"/>
        <v/>
      </c>
      <c r="AA11839" t="str">
        <f t="shared" si="426"/>
        <v/>
      </c>
    </row>
    <row r="11840" spans="26:27" x14ac:dyDescent="0.2">
      <c r="Z11840" t="str">
        <f t="shared" si="425"/>
        <v/>
      </c>
      <c r="AA11840" t="str">
        <f t="shared" si="426"/>
        <v/>
      </c>
    </row>
    <row r="11841" spans="26:27" x14ac:dyDescent="0.2">
      <c r="Z11841" t="str">
        <f t="shared" si="425"/>
        <v/>
      </c>
      <c r="AA11841" t="str">
        <f t="shared" si="426"/>
        <v/>
      </c>
    </row>
    <row r="11842" spans="26:27" x14ac:dyDescent="0.2">
      <c r="Z11842" t="str">
        <f t="shared" si="425"/>
        <v/>
      </c>
      <c r="AA11842" t="str">
        <f t="shared" si="426"/>
        <v/>
      </c>
    </row>
    <row r="11843" spans="26:27" x14ac:dyDescent="0.2">
      <c r="Z11843" t="str">
        <f t="shared" si="425"/>
        <v/>
      </c>
      <c r="AA11843" t="str">
        <f t="shared" si="426"/>
        <v/>
      </c>
    </row>
    <row r="11844" spans="26:27" x14ac:dyDescent="0.2">
      <c r="Z11844" t="str">
        <f t="shared" si="425"/>
        <v/>
      </c>
      <c r="AA11844" t="str">
        <f t="shared" si="426"/>
        <v/>
      </c>
    </row>
    <row r="11845" spans="26:27" x14ac:dyDescent="0.2">
      <c r="Z11845" t="str">
        <f t="shared" si="425"/>
        <v/>
      </c>
      <c r="AA11845" t="str">
        <f t="shared" si="426"/>
        <v/>
      </c>
    </row>
    <row r="11846" spans="26:27" x14ac:dyDescent="0.2">
      <c r="Z11846" t="str">
        <f t="shared" si="425"/>
        <v/>
      </c>
      <c r="AA11846" t="str">
        <f t="shared" si="426"/>
        <v/>
      </c>
    </row>
    <row r="11847" spans="26:27" x14ac:dyDescent="0.2">
      <c r="Z11847" t="str">
        <f t="shared" si="425"/>
        <v/>
      </c>
      <c r="AA11847" t="str">
        <f t="shared" si="426"/>
        <v/>
      </c>
    </row>
    <row r="11848" spans="26:27" x14ac:dyDescent="0.2">
      <c r="Z11848" t="str">
        <f t="shared" si="425"/>
        <v/>
      </c>
      <c r="AA11848" t="str">
        <f t="shared" si="426"/>
        <v/>
      </c>
    </row>
    <row r="11849" spans="26:27" x14ac:dyDescent="0.2">
      <c r="Z11849" t="str">
        <f t="shared" si="425"/>
        <v/>
      </c>
      <c r="AA11849" t="str">
        <f t="shared" si="426"/>
        <v/>
      </c>
    </row>
    <row r="11850" spans="26:27" x14ac:dyDescent="0.2">
      <c r="Z11850" t="str">
        <f t="shared" si="425"/>
        <v/>
      </c>
      <c r="AA11850" t="str">
        <f t="shared" si="426"/>
        <v/>
      </c>
    </row>
    <row r="11851" spans="26:27" x14ac:dyDescent="0.2">
      <c r="Z11851" t="str">
        <f t="shared" si="425"/>
        <v/>
      </c>
      <c r="AA11851" t="str">
        <f t="shared" si="426"/>
        <v/>
      </c>
    </row>
    <row r="11852" spans="26:27" x14ac:dyDescent="0.2">
      <c r="Z11852" t="str">
        <f t="shared" si="425"/>
        <v/>
      </c>
      <c r="AA11852" t="str">
        <f t="shared" si="426"/>
        <v/>
      </c>
    </row>
    <row r="11853" spans="26:27" x14ac:dyDescent="0.2">
      <c r="Z11853" t="str">
        <f t="shared" si="425"/>
        <v/>
      </c>
      <c r="AA11853" t="str">
        <f t="shared" si="426"/>
        <v/>
      </c>
    </row>
    <row r="11854" spans="26:27" x14ac:dyDescent="0.2">
      <c r="Z11854" t="str">
        <f t="shared" si="425"/>
        <v/>
      </c>
      <c r="AA11854" t="str">
        <f t="shared" si="426"/>
        <v/>
      </c>
    </row>
    <row r="11855" spans="26:27" x14ac:dyDescent="0.2">
      <c r="Z11855" t="str">
        <f t="shared" si="425"/>
        <v/>
      </c>
      <c r="AA11855" t="str">
        <f t="shared" si="426"/>
        <v/>
      </c>
    </row>
    <row r="11856" spans="26:27" x14ac:dyDescent="0.2">
      <c r="Z11856" t="str">
        <f t="shared" si="425"/>
        <v/>
      </c>
      <c r="AA11856" t="str">
        <f t="shared" si="426"/>
        <v/>
      </c>
    </row>
    <row r="11857" spans="26:27" x14ac:dyDescent="0.2">
      <c r="Z11857" t="str">
        <f t="shared" si="425"/>
        <v/>
      </c>
      <c r="AA11857" t="str">
        <f t="shared" si="426"/>
        <v/>
      </c>
    </row>
    <row r="11858" spans="26:27" x14ac:dyDescent="0.2">
      <c r="Z11858" t="str">
        <f t="shared" si="425"/>
        <v/>
      </c>
      <c r="AA11858" t="str">
        <f t="shared" si="426"/>
        <v/>
      </c>
    </row>
    <row r="11859" spans="26:27" x14ac:dyDescent="0.2">
      <c r="Z11859" t="str">
        <f t="shared" si="425"/>
        <v/>
      </c>
      <c r="AA11859" t="str">
        <f t="shared" si="426"/>
        <v/>
      </c>
    </row>
    <row r="11860" spans="26:27" x14ac:dyDescent="0.2">
      <c r="Z11860" t="str">
        <f t="shared" si="425"/>
        <v/>
      </c>
      <c r="AA11860" t="str">
        <f t="shared" si="426"/>
        <v/>
      </c>
    </row>
    <row r="11861" spans="26:27" x14ac:dyDescent="0.2">
      <c r="Z11861" t="str">
        <f t="shared" si="425"/>
        <v/>
      </c>
      <c r="AA11861" t="str">
        <f t="shared" si="426"/>
        <v/>
      </c>
    </row>
    <row r="11862" spans="26:27" x14ac:dyDescent="0.2">
      <c r="Z11862" t="str">
        <f t="shared" si="425"/>
        <v/>
      </c>
      <c r="AA11862" t="str">
        <f t="shared" si="426"/>
        <v/>
      </c>
    </row>
    <row r="11863" spans="26:27" x14ac:dyDescent="0.2">
      <c r="Z11863" t="str">
        <f t="shared" si="425"/>
        <v/>
      </c>
      <c r="AA11863" t="str">
        <f t="shared" si="426"/>
        <v/>
      </c>
    </row>
    <row r="11864" spans="26:27" x14ac:dyDescent="0.2">
      <c r="Z11864" t="str">
        <f t="shared" si="425"/>
        <v/>
      </c>
      <c r="AA11864" t="str">
        <f t="shared" si="426"/>
        <v/>
      </c>
    </row>
    <row r="11865" spans="26:27" x14ac:dyDescent="0.2">
      <c r="Z11865" t="str">
        <f t="shared" si="425"/>
        <v/>
      </c>
      <c r="AA11865" t="str">
        <f t="shared" si="426"/>
        <v/>
      </c>
    </row>
    <row r="11866" spans="26:27" x14ac:dyDescent="0.2">
      <c r="Z11866" t="str">
        <f t="shared" si="425"/>
        <v/>
      </c>
      <c r="AA11866" t="str">
        <f t="shared" si="426"/>
        <v/>
      </c>
    </row>
    <row r="11867" spans="26:27" x14ac:dyDescent="0.2">
      <c r="Z11867" t="str">
        <f t="shared" si="425"/>
        <v/>
      </c>
      <c r="AA11867" t="str">
        <f t="shared" si="426"/>
        <v/>
      </c>
    </row>
    <row r="11868" spans="26:27" x14ac:dyDescent="0.2">
      <c r="Z11868" t="str">
        <f t="shared" si="425"/>
        <v/>
      </c>
      <c r="AA11868" t="str">
        <f t="shared" si="426"/>
        <v/>
      </c>
    </row>
    <row r="11869" spans="26:27" x14ac:dyDescent="0.2">
      <c r="Z11869" t="str">
        <f t="shared" si="425"/>
        <v/>
      </c>
      <c r="AA11869" t="str">
        <f t="shared" si="426"/>
        <v/>
      </c>
    </row>
    <row r="11870" spans="26:27" x14ac:dyDescent="0.2">
      <c r="Z11870" t="str">
        <f t="shared" si="425"/>
        <v/>
      </c>
      <c r="AA11870" t="str">
        <f t="shared" si="426"/>
        <v/>
      </c>
    </row>
    <row r="11871" spans="26:27" x14ac:dyDescent="0.2">
      <c r="Z11871" t="str">
        <f t="shared" si="425"/>
        <v/>
      </c>
      <c r="AA11871" t="str">
        <f t="shared" si="426"/>
        <v/>
      </c>
    </row>
    <row r="11872" spans="26:27" x14ac:dyDescent="0.2">
      <c r="Z11872" t="str">
        <f t="shared" si="425"/>
        <v/>
      </c>
      <c r="AA11872" t="str">
        <f t="shared" si="426"/>
        <v/>
      </c>
    </row>
    <row r="11873" spans="26:27" x14ac:dyDescent="0.2">
      <c r="Z11873" t="str">
        <f t="shared" si="425"/>
        <v/>
      </c>
      <c r="AA11873" t="str">
        <f t="shared" si="426"/>
        <v/>
      </c>
    </row>
    <row r="11874" spans="26:27" x14ac:dyDescent="0.2">
      <c r="Z11874" t="str">
        <f t="shared" ref="Z11874:Z11937" si="427">A11874&amp;B11874&amp;D11874</f>
        <v/>
      </c>
      <c r="AA11874" t="str">
        <f t="shared" ref="AA11874:AA11937" si="428">$A11874&amp;$B11874&amp;$D11874</f>
        <v/>
      </c>
    </row>
    <row r="11875" spans="26:27" x14ac:dyDescent="0.2">
      <c r="Z11875" t="str">
        <f t="shared" si="427"/>
        <v/>
      </c>
      <c r="AA11875" t="str">
        <f t="shared" si="428"/>
        <v/>
      </c>
    </row>
    <row r="11876" spans="26:27" x14ac:dyDescent="0.2">
      <c r="Z11876" t="str">
        <f t="shared" si="427"/>
        <v/>
      </c>
      <c r="AA11876" t="str">
        <f t="shared" si="428"/>
        <v/>
      </c>
    </row>
    <row r="11877" spans="26:27" x14ac:dyDescent="0.2">
      <c r="Z11877" t="str">
        <f t="shared" si="427"/>
        <v/>
      </c>
      <c r="AA11877" t="str">
        <f t="shared" si="428"/>
        <v/>
      </c>
    </row>
    <row r="11878" spans="26:27" x14ac:dyDescent="0.2">
      <c r="Z11878" t="str">
        <f t="shared" si="427"/>
        <v/>
      </c>
      <c r="AA11878" t="str">
        <f t="shared" si="428"/>
        <v/>
      </c>
    </row>
    <row r="11879" spans="26:27" x14ac:dyDescent="0.2">
      <c r="Z11879" t="str">
        <f t="shared" si="427"/>
        <v/>
      </c>
      <c r="AA11879" t="str">
        <f t="shared" si="428"/>
        <v/>
      </c>
    </row>
    <row r="11880" spans="26:27" x14ac:dyDescent="0.2">
      <c r="Z11880" t="str">
        <f t="shared" si="427"/>
        <v/>
      </c>
      <c r="AA11880" t="str">
        <f t="shared" si="428"/>
        <v/>
      </c>
    </row>
    <row r="11881" spans="26:27" x14ac:dyDescent="0.2">
      <c r="Z11881" t="str">
        <f t="shared" si="427"/>
        <v/>
      </c>
      <c r="AA11881" t="str">
        <f t="shared" si="428"/>
        <v/>
      </c>
    </row>
    <row r="11882" spans="26:27" x14ac:dyDescent="0.2">
      <c r="Z11882" t="str">
        <f t="shared" si="427"/>
        <v/>
      </c>
      <c r="AA11882" t="str">
        <f t="shared" si="428"/>
        <v/>
      </c>
    </row>
    <row r="11883" spans="26:27" x14ac:dyDescent="0.2">
      <c r="Z11883" t="str">
        <f t="shared" si="427"/>
        <v/>
      </c>
      <c r="AA11883" t="str">
        <f t="shared" si="428"/>
        <v/>
      </c>
    </row>
    <row r="11884" spans="26:27" x14ac:dyDescent="0.2">
      <c r="Z11884" t="str">
        <f t="shared" si="427"/>
        <v/>
      </c>
      <c r="AA11884" t="str">
        <f t="shared" si="428"/>
        <v/>
      </c>
    </row>
    <row r="11885" spans="26:27" x14ac:dyDescent="0.2">
      <c r="Z11885" t="str">
        <f t="shared" si="427"/>
        <v/>
      </c>
      <c r="AA11885" t="str">
        <f t="shared" si="428"/>
        <v/>
      </c>
    </row>
    <row r="11886" spans="26:27" x14ac:dyDescent="0.2">
      <c r="Z11886" t="str">
        <f t="shared" si="427"/>
        <v/>
      </c>
      <c r="AA11886" t="str">
        <f t="shared" si="428"/>
        <v/>
      </c>
    </row>
    <row r="11887" spans="26:27" x14ac:dyDescent="0.2">
      <c r="Z11887" t="str">
        <f t="shared" si="427"/>
        <v/>
      </c>
      <c r="AA11887" t="str">
        <f t="shared" si="428"/>
        <v/>
      </c>
    </row>
    <row r="11888" spans="26:27" x14ac:dyDescent="0.2">
      <c r="Z11888" t="str">
        <f t="shared" si="427"/>
        <v/>
      </c>
      <c r="AA11888" t="str">
        <f t="shared" si="428"/>
        <v/>
      </c>
    </row>
    <row r="11889" spans="26:27" x14ac:dyDescent="0.2">
      <c r="Z11889" t="str">
        <f t="shared" si="427"/>
        <v/>
      </c>
      <c r="AA11889" t="str">
        <f t="shared" si="428"/>
        <v/>
      </c>
    </row>
    <row r="11890" spans="26:27" x14ac:dyDescent="0.2">
      <c r="Z11890" t="str">
        <f t="shared" si="427"/>
        <v/>
      </c>
      <c r="AA11890" t="str">
        <f t="shared" si="428"/>
        <v/>
      </c>
    </row>
    <row r="11891" spans="26:27" x14ac:dyDescent="0.2">
      <c r="Z11891" t="str">
        <f t="shared" si="427"/>
        <v/>
      </c>
      <c r="AA11891" t="str">
        <f t="shared" si="428"/>
        <v/>
      </c>
    </row>
    <row r="11892" spans="26:27" x14ac:dyDescent="0.2">
      <c r="Z11892" t="str">
        <f t="shared" si="427"/>
        <v/>
      </c>
      <c r="AA11892" t="str">
        <f t="shared" si="428"/>
        <v/>
      </c>
    </row>
    <row r="11893" spans="26:27" x14ac:dyDescent="0.2">
      <c r="Z11893" t="str">
        <f t="shared" si="427"/>
        <v/>
      </c>
      <c r="AA11893" t="str">
        <f t="shared" si="428"/>
        <v/>
      </c>
    </row>
    <row r="11894" spans="26:27" x14ac:dyDescent="0.2">
      <c r="Z11894" t="str">
        <f t="shared" si="427"/>
        <v/>
      </c>
      <c r="AA11894" t="str">
        <f t="shared" si="428"/>
        <v/>
      </c>
    </row>
    <row r="11895" spans="26:27" x14ac:dyDescent="0.2">
      <c r="Z11895" t="str">
        <f t="shared" si="427"/>
        <v/>
      </c>
      <c r="AA11895" t="str">
        <f t="shared" si="428"/>
        <v/>
      </c>
    </row>
    <row r="11896" spans="26:27" x14ac:dyDescent="0.2">
      <c r="Z11896" t="str">
        <f t="shared" si="427"/>
        <v/>
      </c>
      <c r="AA11896" t="str">
        <f t="shared" si="428"/>
        <v/>
      </c>
    </row>
    <row r="11897" spans="26:27" x14ac:dyDescent="0.2">
      <c r="Z11897" t="str">
        <f t="shared" si="427"/>
        <v/>
      </c>
      <c r="AA11897" t="str">
        <f t="shared" si="428"/>
        <v/>
      </c>
    </row>
    <row r="11898" spans="26:27" x14ac:dyDescent="0.2">
      <c r="Z11898" t="str">
        <f t="shared" si="427"/>
        <v/>
      </c>
      <c r="AA11898" t="str">
        <f t="shared" si="428"/>
        <v/>
      </c>
    </row>
    <row r="11899" spans="26:27" x14ac:dyDescent="0.2">
      <c r="Z11899" t="str">
        <f t="shared" si="427"/>
        <v/>
      </c>
      <c r="AA11899" t="str">
        <f t="shared" si="428"/>
        <v/>
      </c>
    </row>
    <row r="11900" spans="26:27" x14ac:dyDescent="0.2">
      <c r="Z11900" t="str">
        <f t="shared" si="427"/>
        <v/>
      </c>
      <c r="AA11900" t="str">
        <f t="shared" si="428"/>
        <v/>
      </c>
    </row>
    <row r="11901" spans="26:27" x14ac:dyDescent="0.2">
      <c r="Z11901" t="str">
        <f t="shared" si="427"/>
        <v/>
      </c>
      <c r="AA11901" t="str">
        <f t="shared" si="428"/>
        <v/>
      </c>
    </row>
    <row r="11902" spans="26:27" x14ac:dyDescent="0.2">
      <c r="Z11902" t="str">
        <f t="shared" si="427"/>
        <v/>
      </c>
      <c r="AA11902" t="str">
        <f t="shared" si="428"/>
        <v/>
      </c>
    </row>
    <row r="11903" spans="26:27" x14ac:dyDescent="0.2">
      <c r="Z11903" t="str">
        <f t="shared" si="427"/>
        <v/>
      </c>
      <c r="AA11903" t="str">
        <f t="shared" si="428"/>
        <v/>
      </c>
    </row>
    <row r="11904" spans="26:27" x14ac:dyDescent="0.2">
      <c r="Z11904" t="str">
        <f t="shared" si="427"/>
        <v/>
      </c>
      <c r="AA11904" t="str">
        <f t="shared" si="428"/>
        <v/>
      </c>
    </row>
    <row r="11905" spans="26:27" x14ac:dyDescent="0.2">
      <c r="Z11905" t="str">
        <f t="shared" si="427"/>
        <v/>
      </c>
      <c r="AA11905" t="str">
        <f t="shared" si="428"/>
        <v/>
      </c>
    </row>
    <row r="11906" spans="26:27" x14ac:dyDescent="0.2">
      <c r="Z11906" t="str">
        <f t="shared" si="427"/>
        <v/>
      </c>
      <c r="AA11906" t="str">
        <f t="shared" si="428"/>
        <v/>
      </c>
    </row>
    <row r="11907" spans="26:27" x14ac:dyDescent="0.2">
      <c r="Z11907" t="str">
        <f t="shared" si="427"/>
        <v/>
      </c>
      <c r="AA11907" t="str">
        <f t="shared" si="428"/>
        <v/>
      </c>
    </row>
    <row r="11908" spans="26:27" x14ac:dyDescent="0.2">
      <c r="Z11908" t="str">
        <f t="shared" si="427"/>
        <v/>
      </c>
      <c r="AA11908" t="str">
        <f t="shared" si="428"/>
        <v/>
      </c>
    </row>
    <row r="11909" spans="26:27" x14ac:dyDescent="0.2">
      <c r="Z11909" t="str">
        <f t="shared" si="427"/>
        <v/>
      </c>
      <c r="AA11909" t="str">
        <f t="shared" si="428"/>
        <v/>
      </c>
    </row>
    <row r="11910" spans="26:27" x14ac:dyDescent="0.2">
      <c r="Z11910" t="str">
        <f t="shared" si="427"/>
        <v/>
      </c>
      <c r="AA11910" t="str">
        <f t="shared" si="428"/>
        <v/>
      </c>
    </row>
    <row r="11911" spans="26:27" x14ac:dyDescent="0.2">
      <c r="Z11911" t="str">
        <f t="shared" si="427"/>
        <v/>
      </c>
      <c r="AA11911" t="str">
        <f t="shared" si="428"/>
        <v/>
      </c>
    </row>
    <row r="11912" spans="26:27" x14ac:dyDescent="0.2">
      <c r="Z11912" t="str">
        <f t="shared" si="427"/>
        <v/>
      </c>
      <c r="AA11912" t="str">
        <f t="shared" si="428"/>
        <v/>
      </c>
    </row>
    <row r="11913" spans="26:27" x14ac:dyDescent="0.2">
      <c r="Z11913" t="str">
        <f t="shared" si="427"/>
        <v/>
      </c>
      <c r="AA11913" t="str">
        <f t="shared" si="428"/>
        <v/>
      </c>
    </row>
    <row r="11914" spans="26:27" x14ac:dyDescent="0.2">
      <c r="Z11914" t="str">
        <f t="shared" si="427"/>
        <v/>
      </c>
      <c r="AA11914" t="str">
        <f t="shared" si="428"/>
        <v/>
      </c>
    </row>
    <row r="11915" spans="26:27" x14ac:dyDescent="0.2">
      <c r="Z11915" t="str">
        <f t="shared" si="427"/>
        <v/>
      </c>
      <c r="AA11915" t="str">
        <f t="shared" si="428"/>
        <v/>
      </c>
    </row>
    <row r="11916" spans="26:27" x14ac:dyDescent="0.2">
      <c r="Z11916" t="str">
        <f t="shared" si="427"/>
        <v/>
      </c>
      <c r="AA11916" t="str">
        <f t="shared" si="428"/>
        <v/>
      </c>
    </row>
    <row r="11917" spans="26:27" x14ac:dyDescent="0.2">
      <c r="Z11917" t="str">
        <f t="shared" si="427"/>
        <v/>
      </c>
      <c r="AA11917" t="str">
        <f t="shared" si="428"/>
        <v/>
      </c>
    </row>
    <row r="11918" spans="26:27" x14ac:dyDescent="0.2">
      <c r="Z11918" t="str">
        <f t="shared" si="427"/>
        <v/>
      </c>
      <c r="AA11918" t="str">
        <f t="shared" si="428"/>
        <v/>
      </c>
    </row>
    <row r="11919" spans="26:27" x14ac:dyDescent="0.2">
      <c r="Z11919" t="str">
        <f t="shared" si="427"/>
        <v/>
      </c>
      <c r="AA11919" t="str">
        <f t="shared" si="428"/>
        <v/>
      </c>
    </row>
    <row r="11920" spans="26:27" x14ac:dyDescent="0.2">
      <c r="Z11920" t="str">
        <f t="shared" si="427"/>
        <v/>
      </c>
      <c r="AA11920" t="str">
        <f t="shared" si="428"/>
        <v/>
      </c>
    </row>
    <row r="11921" spans="26:27" x14ac:dyDescent="0.2">
      <c r="Z11921" t="str">
        <f t="shared" si="427"/>
        <v/>
      </c>
      <c r="AA11921" t="str">
        <f t="shared" si="428"/>
        <v/>
      </c>
    </row>
    <row r="11922" spans="26:27" x14ac:dyDescent="0.2">
      <c r="Z11922" t="str">
        <f t="shared" si="427"/>
        <v/>
      </c>
      <c r="AA11922" t="str">
        <f t="shared" si="428"/>
        <v/>
      </c>
    </row>
    <row r="11923" spans="26:27" x14ac:dyDescent="0.2">
      <c r="Z11923" t="str">
        <f t="shared" si="427"/>
        <v/>
      </c>
      <c r="AA11923" t="str">
        <f t="shared" si="428"/>
        <v/>
      </c>
    </row>
    <row r="11924" spans="26:27" x14ac:dyDescent="0.2">
      <c r="Z11924" t="str">
        <f t="shared" si="427"/>
        <v/>
      </c>
      <c r="AA11924" t="str">
        <f t="shared" si="428"/>
        <v/>
      </c>
    </row>
    <row r="11925" spans="26:27" x14ac:dyDescent="0.2">
      <c r="Z11925" t="str">
        <f t="shared" si="427"/>
        <v/>
      </c>
      <c r="AA11925" t="str">
        <f t="shared" si="428"/>
        <v/>
      </c>
    </row>
    <row r="11926" spans="26:27" x14ac:dyDescent="0.2">
      <c r="Z11926" t="str">
        <f t="shared" si="427"/>
        <v/>
      </c>
      <c r="AA11926" t="str">
        <f t="shared" si="428"/>
        <v/>
      </c>
    </row>
    <row r="11927" spans="26:27" x14ac:dyDescent="0.2">
      <c r="Z11927" t="str">
        <f t="shared" si="427"/>
        <v/>
      </c>
      <c r="AA11927" t="str">
        <f t="shared" si="428"/>
        <v/>
      </c>
    </row>
    <row r="11928" spans="26:27" x14ac:dyDescent="0.2">
      <c r="Z11928" t="str">
        <f t="shared" si="427"/>
        <v/>
      </c>
      <c r="AA11928" t="str">
        <f t="shared" si="428"/>
        <v/>
      </c>
    </row>
    <row r="11929" spans="26:27" x14ac:dyDescent="0.2">
      <c r="Z11929" t="str">
        <f t="shared" si="427"/>
        <v/>
      </c>
      <c r="AA11929" t="str">
        <f t="shared" si="428"/>
        <v/>
      </c>
    </row>
    <row r="11930" spans="26:27" x14ac:dyDescent="0.2">
      <c r="Z11930" t="str">
        <f t="shared" si="427"/>
        <v/>
      </c>
      <c r="AA11930" t="str">
        <f t="shared" si="428"/>
        <v/>
      </c>
    </row>
    <row r="11931" spans="26:27" x14ac:dyDescent="0.2">
      <c r="Z11931" t="str">
        <f t="shared" si="427"/>
        <v/>
      </c>
      <c r="AA11931" t="str">
        <f t="shared" si="428"/>
        <v/>
      </c>
    </row>
    <row r="11932" spans="26:27" x14ac:dyDescent="0.2">
      <c r="Z11932" t="str">
        <f t="shared" si="427"/>
        <v/>
      </c>
      <c r="AA11932" t="str">
        <f t="shared" si="428"/>
        <v/>
      </c>
    </row>
    <row r="11933" spans="26:27" x14ac:dyDescent="0.2">
      <c r="Z11933" t="str">
        <f t="shared" si="427"/>
        <v/>
      </c>
      <c r="AA11933" t="str">
        <f t="shared" si="428"/>
        <v/>
      </c>
    </row>
    <row r="11934" spans="26:27" x14ac:dyDescent="0.2">
      <c r="Z11934" t="str">
        <f t="shared" si="427"/>
        <v/>
      </c>
      <c r="AA11934" t="str">
        <f t="shared" si="428"/>
        <v/>
      </c>
    </row>
    <row r="11935" spans="26:27" x14ac:dyDescent="0.2">
      <c r="Z11935" t="str">
        <f t="shared" si="427"/>
        <v/>
      </c>
      <c r="AA11935" t="str">
        <f t="shared" si="428"/>
        <v/>
      </c>
    </row>
    <row r="11936" spans="26:27" x14ac:dyDescent="0.2">
      <c r="Z11936" t="str">
        <f t="shared" si="427"/>
        <v/>
      </c>
      <c r="AA11936" t="str">
        <f t="shared" si="428"/>
        <v/>
      </c>
    </row>
    <row r="11937" spans="26:27" x14ac:dyDescent="0.2">
      <c r="Z11937" t="str">
        <f t="shared" si="427"/>
        <v/>
      </c>
      <c r="AA11937" t="str">
        <f t="shared" si="428"/>
        <v/>
      </c>
    </row>
    <row r="11938" spans="26:27" x14ac:dyDescent="0.2">
      <c r="Z11938" t="str">
        <f t="shared" ref="Z11938:Z12001" si="429">A11938&amp;B11938&amp;D11938</f>
        <v/>
      </c>
      <c r="AA11938" t="str">
        <f t="shared" ref="AA11938:AA12001" si="430">$A11938&amp;$B11938&amp;$D11938</f>
        <v/>
      </c>
    </row>
    <row r="11939" spans="26:27" x14ac:dyDescent="0.2">
      <c r="Z11939" t="str">
        <f t="shared" si="429"/>
        <v/>
      </c>
      <c r="AA11939" t="str">
        <f t="shared" si="430"/>
        <v/>
      </c>
    </row>
    <row r="11940" spans="26:27" x14ac:dyDescent="0.2">
      <c r="Z11940" t="str">
        <f t="shared" si="429"/>
        <v/>
      </c>
      <c r="AA11940" t="str">
        <f t="shared" si="430"/>
        <v/>
      </c>
    </row>
    <row r="11941" spans="26:27" x14ac:dyDescent="0.2">
      <c r="Z11941" t="str">
        <f t="shared" si="429"/>
        <v/>
      </c>
      <c r="AA11941" t="str">
        <f t="shared" si="430"/>
        <v/>
      </c>
    </row>
    <row r="11942" spans="26:27" x14ac:dyDescent="0.2">
      <c r="Z11942" t="str">
        <f t="shared" si="429"/>
        <v/>
      </c>
      <c r="AA11942" t="str">
        <f t="shared" si="430"/>
        <v/>
      </c>
    </row>
    <row r="11943" spans="26:27" x14ac:dyDescent="0.2">
      <c r="Z11943" t="str">
        <f t="shared" si="429"/>
        <v/>
      </c>
      <c r="AA11943" t="str">
        <f t="shared" si="430"/>
        <v/>
      </c>
    </row>
    <row r="11944" spans="26:27" x14ac:dyDescent="0.2">
      <c r="Z11944" t="str">
        <f t="shared" si="429"/>
        <v/>
      </c>
      <c r="AA11944" t="str">
        <f t="shared" si="430"/>
        <v/>
      </c>
    </row>
    <row r="11945" spans="26:27" x14ac:dyDescent="0.2">
      <c r="Z11945" t="str">
        <f t="shared" si="429"/>
        <v/>
      </c>
      <c r="AA11945" t="str">
        <f t="shared" si="430"/>
        <v/>
      </c>
    </row>
    <row r="11946" spans="26:27" x14ac:dyDescent="0.2">
      <c r="Z11946" t="str">
        <f t="shared" si="429"/>
        <v/>
      </c>
      <c r="AA11946" t="str">
        <f t="shared" si="430"/>
        <v/>
      </c>
    </row>
    <row r="11947" spans="26:27" x14ac:dyDescent="0.2">
      <c r="Z11947" t="str">
        <f t="shared" si="429"/>
        <v/>
      </c>
      <c r="AA11947" t="str">
        <f t="shared" si="430"/>
        <v/>
      </c>
    </row>
    <row r="11948" spans="26:27" x14ac:dyDescent="0.2">
      <c r="Z11948" t="str">
        <f t="shared" si="429"/>
        <v/>
      </c>
      <c r="AA11948" t="str">
        <f t="shared" si="430"/>
        <v/>
      </c>
    </row>
    <row r="11949" spans="26:27" x14ac:dyDescent="0.2">
      <c r="Z11949" t="str">
        <f t="shared" si="429"/>
        <v/>
      </c>
      <c r="AA11949" t="str">
        <f t="shared" si="430"/>
        <v/>
      </c>
    </row>
    <row r="11950" spans="26:27" x14ac:dyDescent="0.2">
      <c r="Z11950" t="str">
        <f t="shared" si="429"/>
        <v/>
      </c>
      <c r="AA11950" t="str">
        <f t="shared" si="430"/>
        <v/>
      </c>
    </row>
    <row r="11951" spans="26:27" x14ac:dyDescent="0.2">
      <c r="Z11951" t="str">
        <f t="shared" si="429"/>
        <v/>
      </c>
      <c r="AA11951" t="str">
        <f t="shared" si="430"/>
        <v/>
      </c>
    </row>
    <row r="11952" spans="26:27" x14ac:dyDescent="0.2">
      <c r="Z11952" t="str">
        <f t="shared" si="429"/>
        <v/>
      </c>
      <c r="AA11952" t="str">
        <f t="shared" si="430"/>
        <v/>
      </c>
    </row>
    <row r="11953" spans="26:27" x14ac:dyDescent="0.2">
      <c r="Z11953" t="str">
        <f t="shared" si="429"/>
        <v/>
      </c>
      <c r="AA11953" t="str">
        <f t="shared" si="430"/>
        <v/>
      </c>
    </row>
    <row r="11954" spans="26:27" x14ac:dyDescent="0.2">
      <c r="Z11954" t="str">
        <f t="shared" si="429"/>
        <v/>
      </c>
      <c r="AA11954" t="str">
        <f t="shared" si="430"/>
        <v/>
      </c>
    </row>
    <row r="11955" spans="26:27" x14ac:dyDescent="0.2">
      <c r="Z11955" t="str">
        <f t="shared" si="429"/>
        <v/>
      </c>
      <c r="AA11955" t="str">
        <f t="shared" si="430"/>
        <v/>
      </c>
    </row>
    <row r="11956" spans="26:27" x14ac:dyDescent="0.2">
      <c r="Z11956" t="str">
        <f t="shared" si="429"/>
        <v/>
      </c>
      <c r="AA11956" t="str">
        <f t="shared" si="430"/>
        <v/>
      </c>
    </row>
    <row r="11957" spans="26:27" x14ac:dyDescent="0.2">
      <c r="Z11957" t="str">
        <f t="shared" si="429"/>
        <v/>
      </c>
      <c r="AA11957" t="str">
        <f t="shared" si="430"/>
        <v/>
      </c>
    </row>
    <row r="11958" spans="26:27" x14ac:dyDescent="0.2">
      <c r="Z11958" t="str">
        <f t="shared" si="429"/>
        <v/>
      </c>
      <c r="AA11958" t="str">
        <f t="shared" si="430"/>
        <v/>
      </c>
    </row>
    <row r="11959" spans="26:27" x14ac:dyDescent="0.2">
      <c r="Z11959" t="str">
        <f t="shared" si="429"/>
        <v/>
      </c>
      <c r="AA11959" t="str">
        <f t="shared" si="430"/>
        <v/>
      </c>
    </row>
    <row r="11960" spans="26:27" x14ac:dyDescent="0.2">
      <c r="Z11960" t="str">
        <f t="shared" si="429"/>
        <v/>
      </c>
      <c r="AA11960" t="str">
        <f t="shared" si="430"/>
        <v/>
      </c>
    </row>
    <row r="11961" spans="26:27" x14ac:dyDescent="0.2">
      <c r="Z11961" t="str">
        <f t="shared" si="429"/>
        <v/>
      </c>
      <c r="AA11961" t="str">
        <f t="shared" si="430"/>
        <v/>
      </c>
    </row>
    <row r="11962" spans="26:27" x14ac:dyDescent="0.2">
      <c r="Z11962" t="str">
        <f t="shared" si="429"/>
        <v/>
      </c>
      <c r="AA11962" t="str">
        <f t="shared" si="430"/>
        <v/>
      </c>
    </row>
    <row r="11963" spans="26:27" x14ac:dyDescent="0.2">
      <c r="Z11963" t="str">
        <f t="shared" si="429"/>
        <v/>
      </c>
      <c r="AA11963" t="str">
        <f t="shared" si="430"/>
        <v/>
      </c>
    </row>
    <row r="11964" spans="26:27" x14ac:dyDescent="0.2">
      <c r="Z11964" t="str">
        <f t="shared" si="429"/>
        <v/>
      </c>
      <c r="AA11964" t="str">
        <f t="shared" si="430"/>
        <v/>
      </c>
    </row>
    <row r="11965" spans="26:27" x14ac:dyDescent="0.2">
      <c r="Z11965" t="str">
        <f t="shared" si="429"/>
        <v/>
      </c>
      <c r="AA11965" t="str">
        <f t="shared" si="430"/>
        <v/>
      </c>
    </row>
    <row r="11966" spans="26:27" x14ac:dyDescent="0.2">
      <c r="Z11966" t="str">
        <f t="shared" si="429"/>
        <v/>
      </c>
      <c r="AA11966" t="str">
        <f t="shared" si="430"/>
        <v/>
      </c>
    </row>
    <row r="11967" spans="26:27" x14ac:dyDescent="0.2">
      <c r="Z11967" t="str">
        <f t="shared" si="429"/>
        <v/>
      </c>
      <c r="AA11967" t="str">
        <f t="shared" si="430"/>
        <v/>
      </c>
    </row>
    <row r="11968" spans="26:27" x14ac:dyDescent="0.2">
      <c r="Z11968" t="str">
        <f t="shared" si="429"/>
        <v/>
      </c>
      <c r="AA11968" t="str">
        <f t="shared" si="430"/>
        <v/>
      </c>
    </row>
    <row r="11969" spans="26:27" x14ac:dyDescent="0.2">
      <c r="Z11969" t="str">
        <f t="shared" si="429"/>
        <v/>
      </c>
      <c r="AA11969" t="str">
        <f t="shared" si="430"/>
        <v/>
      </c>
    </row>
    <row r="11970" spans="26:27" x14ac:dyDescent="0.2">
      <c r="Z11970" t="str">
        <f t="shared" si="429"/>
        <v/>
      </c>
      <c r="AA11970" t="str">
        <f t="shared" si="430"/>
        <v/>
      </c>
    </row>
    <row r="11971" spans="26:27" x14ac:dyDescent="0.2">
      <c r="Z11971" t="str">
        <f t="shared" si="429"/>
        <v/>
      </c>
      <c r="AA11971" t="str">
        <f t="shared" si="430"/>
        <v/>
      </c>
    </row>
    <row r="11972" spans="26:27" x14ac:dyDescent="0.2">
      <c r="Z11972" t="str">
        <f t="shared" si="429"/>
        <v/>
      </c>
      <c r="AA11972" t="str">
        <f t="shared" si="430"/>
        <v/>
      </c>
    </row>
    <row r="11973" spans="26:27" x14ac:dyDescent="0.2">
      <c r="Z11973" t="str">
        <f t="shared" si="429"/>
        <v/>
      </c>
      <c r="AA11973" t="str">
        <f t="shared" si="430"/>
        <v/>
      </c>
    </row>
    <row r="11974" spans="26:27" x14ac:dyDescent="0.2">
      <c r="Z11974" t="str">
        <f t="shared" si="429"/>
        <v/>
      </c>
      <c r="AA11974" t="str">
        <f t="shared" si="430"/>
        <v/>
      </c>
    </row>
    <row r="11975" spans="26:27" x14ac:dyDescent="0.2">
      <c r="Z11975" t="str">
        <f t="shared" si="429"/>
        <v/>
      </c>
      <c r="AA11975" t="str">
        <f t="shared" si="430"/>
        <v/>
      </c>
    </row>
    <row r="11976" spans="26:27" x14ac:dyDescent="0.2">
      <c r="Z11976" t="str">
        <f t="shared" si="429"/>
        <v/>
      </c>
      <c r="AA11976" t="str">
        <f t="shared" si="430"/>
        <v/>
      </c>
    </row>
    <row r="11977" spans="26:27" x14ac:dyDescent="0.2">
      <c r="Z11977" t="str">
        <f t="shared" si="429"/>
        <v/>
      </c>
      <c r="AA11977" t="str">
        <f t="shared" si="430"/>
        <v/>
      </c>
    </row>
    <row r="11978" spans="26:27" x14ac:dyDescent="0.2">
      <c r="Z11978" t="str">
        <f t="shared" si="429"/>
        <v/>
      </c>
      <c r="AA11978" t="str">
        <f t="shared" si="430"/>
        <v/>
      </c>
    </row>
    <row r="11979" spans="26:27" x14ac:dyDescent="0.2">
      <c r="Z11979" t="str">
        <f t="shared" si="429"/>
        <v/>
      </c>
      <c r="AA11979" t="str">
        <f t="shared" si="430"/>
        <v/>
      </c>
    </row>
    <row r="11980" spans="26:27" x14ac:dyDescent="0.2">
      <c r="Z11980" t="str">
        <f t="shared" si="429"/>
        <v/>
      </c>
      <c r="AA11980" t="str">
        <f t="shared" si="430"/>
        <v/>
      </c>
    </row>
    <row r="11981" spans="26:27" x14ac:dyDescent="0.2">
      <c r="Z11981" t="str">
        <f t="shared" si="429"/>
        <v/>
      </c>
      <c r="AA11981" t="str">
        <f t="shared" si="430"/>
        <v/>
      </c>
    </row>
    <row r="11982" spans="26:27" x14ac:dyDescent="0.2">
      <c r="Z11982" t="str">
        <f t="shared" si="429"/>
        <v/>
      </c>
      <c r="AA11982" t="str">
        <f t="shared" si="430"/>
        <v/>
      </c>
    </row>
    <row r="11983" spans="26:27" x14ac:dyDescent="0.2">
      <c r="Z11983" t="str">
        <f t="shared" si="429"/>
        <v/>
      </c>
      <c r="AA11983" t="str">
        <f t="shared" si="430"/>
        <v/>
      </c>
    </row>
    <row r="11984" spans="26:27" x14ac:dyDescent="0.2">
      <c r="Z11984" t="str">
        <f t="shared" si="429"/>
        <v/>
      </c>
      <c r="AA11984" t="str">
        <f t="shared" si="430"/>
        <v/>
      </c>
    </row>
    <row r="11985" spans="26:27" x14ac:dyDescent="0.2">
      <c r="Z11985" t="str">
        <f t="shared" si="429"/>
        <v/>
      </c>
      <c r="AA11985" t="str">
        <f t="shared" si="430"/>
        <v/>
      </c>
    </row>
    <row r="11986" spans="26:27" x14ac:dyDescent="0.2">
      <c r="Z11986" t="str">
        <f t="shared" si="429"/>
        <v/>
      </c>
      <c r="AA11986" t="str">
        <f t="shared" si="430"/>
        <v/>
      </c>
    </row>
    <row r="11987" spans="26:27" x14ac:dyDescent="0.2">
      <c r="Z11987" t="str">
        <f t="shared" si="429"/>
        <v/>
      </c>
      <c r="AA11987" t="str">
        <f t="shared" si="430"/>
        <v/>
      </c>
    </row>
    <row r="11988" spans="26:27" x14ac:dyDescent="0.2">
      <c r="Z11988" t="str">
        <f t="shared" si="429"/>
        <v/>
      </c>
      <c r="AA11988" t="str">
        <f t="shared" si="430"/>
        <v/>
      </c>
    </row>
    <row r="11989" spans="26:27" x14ac:dyDescent="0.2">
      <c r="Z11989" t="str">
        <f t="shared" si="429"/>
        <v/>
      </c>
      <c r="AA11989" t="str">
        <f t="shared" si="430"/>
        <v/>
      </c>
    </row>
    <row r="11990" spans="26:27" x14ac:dyDescent="0.2">
      <c r="Z11990" t="str">
        <f t="shared" si="429"/>
        <v/>
      </c>
      <c r="AA11990" t="str">
        <f t="shared" si="430"/>
        <v/>
      </c>
    </row>
    <row r="11991" spans="26:27" x14ac:dyDescent="0.2">
      <c r="Z11991" t="str">
        <f t="shared" si="429"/>
        <v/>
      </c>
      <c r="AA11991" t="str">
        <f t="shared" si="430"/>
        <v/>
      </c>
    </row>
    <row r="11992" spans="26:27" x14ac:dyDescent="0.2">
      <c r="Z11992" t="str">
        <f t="shared" si="429"/>
        <v/>
      </c>
      <c r="AA11992" t="str">
        <f t="shared" si="430"/>
        <v/>
      </c>
    </row>
    <row r="11993" spans="26:27" x14ac:dyDescent="0.2">
      <c r="Z11993" t="str">
        <f t="shared" si="429"/>
        <v/>
      </c>
      <c r="AA11993" t="str">
        <f t="shared" si="430"/>
        <v/>
      </c>
    </row>
    <row r="11994" spans="26:27" x14ac:dyDescent="0.2">
      <c r="Z11994" t="str">
        <f t="shared" si="429"/>
        <v/>
      </c>
      <c r="AA11994" t="str">
        <f t="shared" si="430"/>
        <v/>
      </c>
    </row>
    <row r="11995" spans="26:27" x14ac:dyDescent="0.2">
      <c r="Z11995" t="str">
        <f t="shared" si="429"/>
        <v/>
      </c>
      <c r="AA11995" t="str">
        <f t="shared" si="430"/>
        <v/>
      </c>
    </row>
    <row r="11996" spans="26:27" x14ac:dyDescent="0.2">
      <c r="Z11996" t="str">
        <f t="shared" si="429"/>
        <v/>
      </c>
      <c r="AA11996" t="str">
        <f t="shared" si="430"/>
        <v/>
      </c>
    </row>
    <row r="11997" spans="26:27" x14ac:dyDescent="0.2">
      <c r="Z11997" t="str">
        <f t="shared" si="429"/>
        <v/>
      </c>
      <c r="AA11997" t="str">
        <f t="shared" si="430"/>
        <v/>
      </c>
    </row>
    <row r="11998" spans="26:27" x14ac:dyDescent="0.2">
      <c r="Z11998" t="str">
        <f t="shared" si="429"/>
        <v/>
      </c>
      <c r="AA11998" t="str">
        <f t="shared" si="430"/>
        <v/>
      </c>
    </row>
    <row r="11999" spans="26:27" x14ac:dyDescent="0.2">
      <c r="Z11999" t="str">
        <f t="shared" si="429"/>
        <v/>
      </c>
      <c r="AA11999" t="str">
        <f t="shared" si="430"/>
        <v/>
      </c>
    </row>
    <row r="12000" spans="26:27" x14ac:dyDescent="0.2">
      <c r="Z12000" t="str">
        <f t="shared" si="429"/>
        <v/>
      </c>
      <c r="AA12000" t="str">
        <f t="shared" si="430"/>
        <v/>
      </c>
    </row>
    <row r="12001" spans="26:27" x14ac:dyDescent="0.2">
      <c r="Z12001" t="str">
        <f t="shared" si="429"/>
        <v/>
      </c>
      <c r="AA12001" t="str">
        <f t="shared" si="430"/>
        <v/>
      </c>
    </row>
    <row r="12002" spans="26:27" x14ac:dyDescent="0.2">
      <c r="Z12002" t="str">
        <f t="shared" ref="Z12002:Z12065" si="431">A12002&amp;B12002&amp;D12002</f>
        <v/>
      </c>
      <c r="AA12002" t="str">
        <f t="shared" ref="AA12002:AA12065" si="432">$A12002&amp;$B12002&amp;$D12002</f>
        <v/>
      </c>
    </row>
    <row r="12003" spans="26:27" x14ac:dyDescent="0.2">
      <c r="Z12003" t="str">
        <f t="shared" si="431"/>
        <v/>
      </c>
      <c r="AA12003" t="str">
        <f t="shared" si="432"/>
        <v/>
      </c>
    </row>
    <row r="12004" spans="26:27" x14ac:dyDescent="0.2">
      <c r="Z12004" t="str">
        <f t="shared" si="431"/>
        <v/>
      </c>
      <c r="AA12004" t="str">
        <f t="shared" si="432"/>
        <v/>
      </c>
    </row>
    <row r="12005" spans="26:27" x14ac:dyDescent="0.2">
      <c r="Z12005" t="str">
        <f t="shared" si="431"/>
        <v/>
      </c>
      <c r="AA12005" t="str">
        <f t="shared" si="432"/>
        <v/>
      </c>
    </row>
    <row r="12006" spans="26:27" x14ac:dyDescent="0.2">
      <c r="Z12006" t="str">
        <f t="shared" si="431"/>
        <v/>
      </c>
      <c r="AA12006" t="str">
        <f t="shared" si="432"/>
        <v/>
      </c>
    </row>
    <row r="12007" spans="26:27" x14ac:dyDescent="0.2">
      <c r="Z12007" t="str">
        <f t="shared" si="431"/>
        <v/>
      </c>
      <c r="AA12007" t="str">
        <f t="shared" si="432"/>
        <v/>
      </c>
    </row>
    <row r="12008" spans="26:27" x14ac:dyDescent="0.2">
      <c r="Z12008" t="str">
        <f t="shared" si="431"/>
        <v/>
      </c>
      <c r="AA12008" t="str">
        <f t="shared" si="432"/>
        <v/>
      </c>
    </row>
    <row r="12009" spans="26:27" x14ac:dyDescent="0.2">
      <c r="Z12009" t="str">
        <f t="shared" si="431"/>
        <v/>
      </c>
      <c r="AA12009" t="str">
        <f t="shared" si="432"/>
        <v/>
      </c>
    </row>
    <row r="12010" spans="26:27" x14ac:dyDescent="0.2">
      <c r="Z12010" t="str">
        <f t="shared" si="431"/>
        <v/>
      </c>
      <c r="AA12010" t="str">
        <f t="shared" si="432"/>
        <v/>
      </c>
    </row>
    <row r="12011" spans="26:27" x14ac:dyDescent="0.2">
      <c r="Z12011" t="str">
        <f t="shared" si="431"/>
        <v/>
      </c>
      <c r="AA12011" t="str">
        <f t="shared" si="432"/>
        <v/>
      </c>
    </row>
    <row r="12012" spans="26:27" x14ac:dyDescent="0.2">
      <c r="Z12012" t="str">
        <f t="shared" si="431"/>
        <v/>
      </c>
      <c r="AA12012" t="str">
        <f t="shared" si="432"/>
        <v/>
      </c>
    </row>
    <row r="12013" spans="26:27" x14ac:dyDescent="0.2">
      <c r="Z12013" t="str">
        <f t="shared" si="431"/>
        <v/>
      </c>
      <c r="AA12013" t="str">
        <f t="shared" si="432"/>
        <v/>
      </c>
    </row>
    <row r="12014" spans="26:27" x14ac:dyDescent="0.2">
      <c r="Z12014" t="str">
        <f t="shared" si="431"/>
        <v/>
      </c>
      <c r="AA12014" t="str">
        <f t="shared" si="432"/>
        <v/>
      </c>
    </row>
    <row r="12015" spans="26:27" x14ac:dyDescent="0.2">
      <c r="Z12015" t="str">
        <f t="shared" si="431"/>
        <v/>
      </c>
      <c r="AA12015" t="str">
        <f t="shared" si="432"/>
        <v/>
      </c>
    </row>
    <row r="12016" spans="26:27" x14ac:dyDescent="0.2">
      <c r="Z12016" t="str">
        <f t="shared" si="431"/>
        <v/>
      </c>
      <c r="AA12016" t="str">
        <f t="shared" si="432"/>
        <v/>
      </c>
    </row>
    <row r="12017" spans="26:27" x14ac:dyDescent="0.2">
      <c r="Z12017" t="str">
        <f t="shared" si="431"/>
        <v/>
      </c>
      <c r="AA12017" t="str">
        <f t="shared" si="432"/>
        <v/>
      </c>
    </row>
    <row r="12018" spans="26:27" x14ac:dyDescent="0.2">
      <c r="Z12018" t="str">
        <f t="shared" si="431"/>
        <v/>
      </c>
      <c r="AA12018" t="str">
        <f t="shared" si="432"/>
        <v/>
      </c>
    </row>
    <row r="12019" spans="26:27" x14ac:dyDescent="0.2">
      <c r="Z12019" t="str">
        <f t="shared" si="431"/>
        <v/>
      </c>
      <c r="AA12019" t="str">
        <f t="shared" si="432"/>
        <v/>
      </c>
    </row>
    <row r="12020" spans="26:27" x14ac:dyDescent="0.2">
      <c r="Z12020" t="str">
        <f t="shared" si="431"/>
        <v/>
      </c>
      <c r="AA12020" t="str">
        <f t="shared" si="432"/>
        <v/>
      </c>
    </row>
    <row r="12021" spans="26:27" x14ac:dyDescent="0.2">
      <c r="Z12021" t="str">
        <f t="shared" si="431"/>
        <v/>
      </c>
      <c r="AA12021" t="str">
        <f t="shared" si="432"/>
        <v/>
      </c>
    </row>
    <row r="12022" spans="26:27" x14ac:dyDescent="0.2">
      <c r="Z12022" t="str">
        <f t="shared" si="431"/>
        <v/>
      </c>
      <c r="AA12022" t="str">
        <f t="shared" si="432"/>
        <v/>
      </c>
    </row>
    <row r="12023" spans="26:27" x14ac:dyDescent="0.2">
      <c r="Z12023" t="str">
        <f t="shared" si="431"/>
        <v/>
      </c>
      <c r="AA12023" t="str">
        <f t="shared" si="432"/>
        <v/>
      </c>
    </row>
    <row r="12024" spans="26:27" x14ac:dyDescent="0.2">
      <c r="Z12024" t="str">
        <f t="shared" si="431"/>
        <v/>
      </c>
      <c r="AA12024" t="str">
        <f t="shared" si="432"/>
        <v/>
      </c>
    </row>
    <row r="12025" spans="26:27" x14ac:dyDescent="0.2">
      <c r="Z12025" t="str">
        <f t="shared" si="431"/>
        <v/>
      </c>
      <c r="AA12025" t="str">
        <f t="shared" si="432"/>
        <v/>
      </c>
    </row>
    <row r="12026" spans="26:27" x14ac:dyDescent="0.2">
      <c r="Z12026" t="str">
        <f t="shared" si="431"/>
        <v/>
      </c>
      <c r="AA12026" t="str">
        <f t="shared" si="432"/>
        <v/>
      </c>
    </row>
    <row r="12027" spans="26:27" x14ac:dyDescent="0.2">
      <c r="Z12027" t="str">
        <f t="shared" si="431"/>
        <v/>
      </c>
      <c r="AA12027" t="str">
        <f t="shared" si="432"/>
        <v/>
      </c>
    </row>
    <row r="12028" spans="26:27" x14ac:dyDescent="0.2">
      <c r="Z12028" t="str">
        <f t="shared" si="431"/>
        <v/>
      </c>
      <c r="AA12028" t="str">
        <f t="shared" si="432"/>
        <v/>
      </c>
    </row>
    <row r="12029" spans="26:27" x14ac:dyDescent="0.2">
      <c r="Z12029" t="str">
        <f t="shared" si="431"/>
        <v/>
      </c>
      <c r="AA12029" t="str">
        <f t="shared" si="432"/>
        <v/>
      </c>
    </row>
    <row r="12030" spans="26:27" x14ac:dyDescent="0.2">
      <c r="Z12030" t="str">
        <f t="shared" si="431"/>
        <v/>
      </c>
      <c r="AA12030" t="str">
        <f t="shared" si="432"/>
        <v/>
      </c>
    </row>
    <row r="12031" spans="26:27" x14ac:dyDescent="0.2">
      <c r="Z12031" t="str">
        <f t="shared" si="431"/>
        <v/>
      </c>
      <c r="AA12031" t="str">
        <f t="shared" si="432"/>
        <v/>
      </c>
    </row>
    <row r="12032" spans="26:27" x14ac:dyDescent="0.2">
      <c r="Z12032" t="str">
        <f t="shared" si="431"/>
        <v/>
      </c>
      <c r="AA12032" t="str">
        <f t="shared" si="432"/>
        <v/>
      </c>
    </row>
    <row r="12033" spans="26:27" x14ac:dyDescent="0.2">
      <c r="Z12033" t="str">
        <f t="shared" si="431"/>
        <v/>
      </c>
      <c r="AA12033" t="str">
        <f t="shared" si="432"/>
        <v/>
      </c>
    </row>
    <row r="12034" spans="26:27" x14ac:dyDescent="0.2">
      <c r="Z12034" t="str">
        <f t="shared" si="431"/>
        <v/>
      </c>
      <c r="AA12034" t="str">
        <f t="shared" si="432"/>
        <v/>
      </c>
    </row>
    <row r="12035" spans="26:27" x14ac:dyDescent="0.2">
      <c r="Z12035" t="str">
        <f t="shared" si="431"/>
        <v/>
      </c>
      <c r="AA12035" t="str">
        <f t="shared" si="432"/>
        <v/>
      </c>
    </row>
    <row r="12036" spans="26:27" x14ac:dyDescent="0.2">
      <c r="Z12036" t="str">
        <f t="shared" si="431"/>
        <v/>
      </c>
      <c r="AA12036" t="str">
        <f t="shared" si="432"/>
        <v/>
      </c>
    </row>
    <row r="12037" spans="26:27" x14ac:dyDescent="0.2">
      <c r="Z12037" t="str">
        <f t="shared" si="431"/>
        <v/>
      </c>
      <c r="AA12037" t="str">
        <f t="shared" si="432"/>
        <v/>
      </c>
    </row>
    <row r="12038" spans="26:27" x14ac:dyDescent="0.2">
      <c r="Z12038" t="str">
        <f t="shared" si="431"/>
        <v/>
      </c>
      <c r="AA12038" t="str">
        <f t="shared" si="432"/>
        <v/>
      </c>
    </row>
    <row r="12039" spans="26:27" x14ac:dyDescent="0.2">
      <c r="Z12039" t="str">
        <f t="shared" si="431"/>
        <v/>
      </c>
      <c r="AA12039" t="str">
        <f t="shared" si="432"/>
        <v/>
      </c>
    </row>
    <row r="12040" spans="26:27" x14ac:dyDescent="0.2">
      <c r="Z12040" t="str">
        <f t="shared" si="431"/>
        <v/>
      </c>
      <c r="AA12040" t="str">
        <f t="shared" si="432"/>
        <v/>
      </c>
    </row>
    <row r="12041" spans="26:27" x14ac:dyDescent="0.2">
      <c r="Z12041" t="str">
        <f t="shared" si="431"/>
        <v/>
      </c>
      <c r="AA12041" t="str">
        <f t="shared" si="432"/>
        <v/>
      </c>
    </row>
    <row r="12042" spans="26:27" x14ac:dyDescent="0.2">
      <c r="Z12042" t="str">
        <f t="shared" si="431"/>
        <v/>
      </c>
      <c r="AA12042" t="str">
        <f t="shared" si="432"/>
        <v/>
      </c>
    </row>
    <row r="12043" spans="26:27" x14ac:dyDescent="0.2">
      <c r="Z12043" t="str">
        <f t="shared" si="431"/>
        <v/>
      </c>
      <c r="AA12043" t="str">
        <f t="shared" si="432"/>
        <v/>
      </c>
    </row>
    <row r="12044" spans="26:27" x14ac:dyDescent="0.2">
      <c r="Z12044" t="str">
        <f t="shared" si="431"/>
        <v/>
      </c>
      <c r="AA12044" t="str">
        <f t="shared" si="432"/>
        <v/>
      </c>
    </row>
    <row r="12045" spans="26:27" x14ac:dyDescent="0.2">
      <c r="Z12045" t="str">
        <f t="shared" si="431"/>
        <v/>
      </c>
      <c r="AA12045" t="str">
        <f t="shared" si="432"/>
        <v/>
      </c>
    </row>
    <row r="12046" spans="26:27" x14ac:dyDescent="0.2">
      <c r="Z12046" t="str">
        <f t="shared" si="431"/>
        <v/>
      </c>
      <c r="AA12046" t="str">
        <f t="shared" si="432"/>
        <v/>
      </c>
    </row>
    <row r="12047" spans="26:27" x14ac:dyDescent="0.2">
      <c r="Z12047" t="str">
        <f t="shared" si="431"/>
        <v/>
      </c>
      <c r="AA12047" t="str">
        <f t="shared" si="432"/>
        <v/>
      </c>
    </row>
    <row r="12048" spans="26:27" x14ac:dyDescent="0.2">
      <c r="Z12048" t="str">
        <f t="shared" si="431"/>
        <v/>
      </c>
      <c r="AA12048" t="str">
        <f t="shared" si="432"/>
        <v/>
      </c>
    </row>
    <row r="12049" spans="26:27" x14ac:dyDescent="0.2">
      <c r="Z12049" t="str">
        <f t="shared" si="431"/>
        <v/>
      </c>
      <c r="AA12049" t="str">
        <f t="shared" si="432"/>
        <v/>
      </c>
    </row>
    <row r="12050" spans="26:27" x14ac:dyDescent="0.2">
      <c r="Z12050" t="str">
        <f t="shared" si="431"/>
        <v/>
      </c>
      <c r="AA12050" t="str">
        <f t="shared" si="432"/>
        <v/>
      </c>
    </row>
    <row r="12051" spans="26:27" x14ac:dyDescent="0.2">
      <c r="Z12051" t="str">
        <f t="shared" si="431"/>
        <v/>
      </c>
      <c r="AA12051" t="str">
        <f t="shared" si="432"/>
        <v/>
      </c>
    </row>
    <row r="12052" spans="26:27" x14ac:dyDescent="0.2">
      <c r="Z12052" t="str">
        <f t="shared" si="431"/>
        <v/>
      </c>
      <c r="AA12052" t="str">
        <f t="shared" si="432"/>
        <v/>
      </c>
    </row>
    <row r="12053" spans="26:27" x14ac:dyDescent="0.2">
      <c r="Z12053" t="str">
        <f t="shared" si="431"/>
        <v/>
      </c>
      <c r="AA12053" t="str">
        <f t="shared" si="432"/>
        <v/>
      </c>
    </row>
    <row r="12054" spans="26:27" x14ac:dyDescent="0.2">
      <c r="Z12054" t="str">
        <f t="shared" si="431"/>
        <v/>
      </c>
      <c r="AA12054" t="str">
        <f t="shared" si="432"/>
        <v/>
      </c>
    </row>
    <row r="12055" spans="26:27" x14ac:dyDescent="0.2">
      <c r="Z12055" t="str">
        <f t="shared" si="431"/>
        <v/>
      </c>
      <c r="AA12055" t="str">
        <f t="shared" si="432"/>
        <v/>
      </c>
    </row>
    <row r="12056" spans="26:27" x14ac:dyDescent="0.2">
      <c r="Z12056" t="str">
        <f t="shared" si="431"/>
        <v/>
      </c>
      <c r="AA12056" t="str">
        <f t="shared" si="432"/>
        <v/>
      </c>
    </row>
    <row r="12057" spans="26:27" x14ac:dyDescent="0.2">
      <c r="Z12057" t="str">
        <f t="shared" si="431"/>
        <v/>
      </c>
      <c r="AA12057" t="str">
        <f t="shared" si="432"/>
        <v/>
      </c>
    </row>
    <row r="12058" spans="26:27" x14ac:dyDescent="0.2">
      <c r="Z12058" t="str">
        <f t="shared" si="431"/>
        <v/>
      </c>
      <c r="AA12058" t="str">
        <f t="shared" si="432"/>
        <v/>
      </c>
    </row>
    <row r="12059" spans="26:27" x14ac:dyDescent="0.2">
      <c r="Z12059" t="str">
        <f t="shared" si="431"/>
        <v/>
      </c>
      <c r="AA12059" t="str">
        <f t="shared" si="432"/>
        <v/>
      </c>
    </row>
    <row r="12060" spans="26:27" x14ac:dyDescent="0.2">
      <c r="Z12060" t="str">
        <f t="shared" si="431"/>
        <v/>
      </c>
      <c r="AA12060" t="str">
        <f t="shared" si="432"/>
        <v/>
      </c>
    </row>
    <row r="12061" spans="26:27" x14ac:dyDescent="0.2">
      <c r="Z12061" t="str">
        <f t="shared" si="431"/>
        <v/>
      </c>
      <c r="AA12061" t="str">
        <f t="shared" si="432"/>
        <v/>
      </c>
    </row>
    <row r="12062" spans="26:27" x14ac:dyDescent="0.2">
      <c r="Z12062" t="str">
        <f t="shared" si="431"/>
        <v/>
      </c>
      <c r="AA12062" t="str">
        <f t="shared" si="432"/>
        <v/>
      </c>
    </row>
    <row r="12063" spans="26:27" x14ac:dyDescent="0.2">
      <c r="Z12063" t="str">
        <f t="shared" si="431"/>
        <v/>
      </c>
      <c r="AA12063" t="str">
        <f t="shared" si="432"/>
        <v/>
      </c>
    </row>
    <row r="12064" spans="26:27" x14ac:dyDescent="0.2">
      <c r="Z12064" t="str">
        <f t="shared" si="431"/>
        <v/>
      </c>
      <c r="AA12064" t="str">
        <f t="shared" si="432"/>
        <v/>
      </c>
    </row>
    <row r="12065" spans="26:27" x14ac:dyDescent="0.2">
      <c r="Z12065" t="str">
        <f t="shared" si="431"/>
        <v/>
      </c>
      <c r="AA12065" t="str">
        <f t="shared" si="432"/>
        <v/>
      </c>
    </row>
    <row r="12066" spans="26:27" x14ac:dyDescent="0.2">
      <c r="Z12066" t="str">
        <f t="shared" ref="Z12066:Z12129" si="433">A12066&amp;B12066&amp;D12066</f>
        <v/>
      </c>
      <c r="AA12066" t="str">
        <f t="shared" ref="AA12066:AA12129" si="434">$A12066&amp;$B12066&amp;$D12066</f>
        <v/>
      </c>
    </row>
    <row r="12067" spans="26:27" x14ac:dyDescent="0.2">
      <c r="Z12067" t="str">
        <f t="shared" si="433"/>
        <v/>
      </c>
      <c r="AA12067" t="str">
        <f t="shared" si="434"/>
        <v/>
      </c>
    </row>
    <row r="12068" spans="26:27" x14ac:dyDescent="0.2">
      <c r="Z12068" t="str">
        <f t="shared" si="433"/>
        <v/>
      </c>
      <c r="AA12068" t="str">
        <f t="shared" si="434"/>
        <v/>
      </c>
    </row>
    <row r="12069" spans="26:27" x14ac:dyDescent="0.2">
      <c r="Z12069" t="str">
        <f t="shared" si="433"/>
        <v/>
      </c>
      <c r="AA12069" t="str">
        <f t="shared" si="434"/>
        <v/>
      </c>
    </row>
    <row r="12070" spans="26:27" x14ac:dyDescent="0.2">
      <c r="Z12070" t="str">
        <f t="shared" si="433"/>
        <v/>
      </c>
      <c r="AA12070" t="str">
        <f t="shared" si="434"/>
        <v/>
      </c>
    </row>
    <row r="12071" spans="26:27" x14ac:dyDescent="0.2">
      <c r="Z12071" t="str">
        <f t="shared" si="433"/>
        <v/>
      </c>
      <c r="AA12071" t="str">
        <f t="shared" si="434"/>
        <v/>
      </c>
    </row>
    <row r="12072" spans="26:27" x14ac:dyDescent="0.2">
      <c r="Z12072" t="str">
        <f t="shared" si="433"/>
        <v/>
      </c>
      <c r="AA12072" t="str">
        <f t="shared" si="434"/>
        <v/>
      </c>
    </row>
    <row r="12073" spans="26:27" x14ac:dyDescent="0.2">
      <c r="Z12073" t="str">
        <f t="shared" si="433"/>
        <v/>
      </c>
      <c r="AA12073" t="str">
        <f t="shared" si="434"/>
        <v/>
      </c>
    </row>
    <row r="12074" spans="26:27" x14ac:dyDescent="0.2">
      <c r="Z12074" t="str">
        <f t="shared" si="433"/>
        <v/>
      </c>
      <c r="AA12074" t="str">
        <f t="shared" si="434"/>
        <v/>
      </c>
    </row>
    <row r="12075" spans="26:27" x14ac:dyDescent="0.2">
      <c r="Z12075" t="str">
        <f t="shared" si="433"/>
        <v/>
      </c>
      <c r="AA12075" t="str">
        <f t="shared" si="434"/>
        <v/>
      </c>
    </row>
    <row r="12076" spans="26:27" x14ac:dyDescent="0.2">
      <c r="Z12076" t="str">
        <f t="shared" si="433"/>
        <v/>
      </c>
      <c r="AA12076" t="str">
        <f t="shared" si="434"/>
        <v/>
      </c>
    </row>
    <row r="12077" spans="26:27" x14ac:dyDescent="0.2">
      <c r="Z12077" t="str">
        <f t="shared" si="433"/>
        <v/>
      </c>
      <c r="AA12077" t="str">
        <f t="shared" si="434"/>
        <v/>
      </c>
    </row>
    <row r="12078" spans="26:27" x14ac:dyDescent="0.2">
      <c r="Z12078" t="str">
        <f t="shared" si="433"/>
        <v/>
      </c>
      <c r="AA12078" t="str">
        <f t="shared" si="434"/>
        <v/>
      </c>
    </row>
    <row r="12079" spans="26:27" x14ac:dyDescent="0.2">
      <c r="Z12079" t="str">
        <f t="shared" si="433"/>
        <v/>
      </c>
      <c r="AA12079" t="str">
        <f t="shared" si="434"/>
        <v/>
      </c>
    </row>
    <row r="12080" spans="26:27" x14ac:dyDescent="0.2">
      <c r="Z12080" t="str">
        <f t="shared" si="433"/>
        <v/>
      </c>
      <c r="AA12080" t="str">
        <f t="shared" si="434"/>
        <v/>
      </c>
    </row>
    <row r="12081" spans="26:27" x14ac:dyDescent="0.2">
      <c r="Z12081" t="str">
        <f t="shared" si="433"/>
        <v/>
      </c>
      <c r="AA12081" t="str">
        <f t="shared" si="434"/>
        <v/>
      </c>
    </row>
    <row r="12082" spans="26:27" x14ac:dyDescent="0.2">
      <c r="Z12082" t="str">
        <f t="shared" si="433"/>
        <v/>
      </c>
      <c r="AA12082" t="str">
        <f t="shared" si="434"/>
        <v/>
      </c>
    </row>
    <row r="12083" spans="26:27" x14ac:dyDescent="0.2">
      <c r="Z12083" t="str">
        <f t="shared" si="433"/>
        <v/>
      </c>
      <c r="AA12083" t="str">
        <f t="shared" si="434"/>
        <v/>
      </c>
    </row>
    <row r="12084" spans="26:27" x14ac:dyDescent="0.2">
      <c r="Z12084" t="str">
        <f t="shared" si="433"/>
        <v/>
      </c>
      <c r="AA12084" t="str">
        <f t="shared" si="434"/>
        <v/>
      </c>
    </row>
    <row r="12085" spans="26:27" x14ac:dyDescent="0.2">
      <c r="Z12085" t="str">
        <f t="shared" si="433"/>
        <v/>
      </c>
      <c r="AA12085" t="str">
        <f t="shared" si="434"/>
        <v/>
      </c>
    </row>
    <row r="12086" spans="26:27" x14ac:dyDescent="0.2">
      <c r="Z12086" t="str">
        <f t="shared" si="433"/>
        <v/>
      </c>
      <c r="AA12086" t="str">
        <f t="shared" si="434"/>
        <v/>
      </c>
    </row>
    <row r="12087" spans="26:27" x14ac:dyDescent="0.2">
      <c r="Z12087" t="str">
        <f t="shared" si="433"/>
        <v/>
      </c>
      <c r="AA12087" t="str">
        <f t="shared" si="434"/>
        <v/>
      </c>
    </row>
    <row r="12088" spans="26:27" x14ac:dyDescent="0.2">
      <c r="Z12088" t="str">
        <f t="shared" si="433"/>
        <v/>
      </c>
      <c r="AA12088" t="str">
        <f t="shared" si="434"/>
        <v/>
      </c>
    </row>
    <row r="12089" spans="26:27" x14ac:dyDescent="0.2">
      <c r="Z12089" t="str">
        <f t="shared" si="433"/>
        <v/>
      </c>
      <c r="AA12089" t="str">
        <f t="shared" si="434"/>
        <v/>
      </c>
    </row>
    <row r="12090" spans="26:27" x14ac:dyDescent="0.2">
      <c r="Z12090" t="str">
        <f t="shared" si="433"/>
        <v/>
      </c>
      <c r="AA12090" t="str">
        <f t="shared" si="434"/>
        <v/>
      </c>
    </row>
    <row r="12091" spans="26:27" x14ac:dyDescent="0.2">
      <c r="Z12091" t="str">
        <f t="shared" si="433"/>
        <v/>
      </c>
      <c r="AA12091" t="str">
        <f t="shared" si="434"/>
        <v/>
      </c>
    </row>
    <row r="12092" spans="26:27" x14ac:dyDescent="0.2">
      <c r="Z12092" t="str">
        <f t="shared" si="433"/>
        <v/>
      </c>
      <c r="AA12092" t="str">
        <f t="shared" si="434"/>
        <v/>
      </c>
    </row>
    <row r="12093" spans="26:27" x14ac:dyDescent="0.2">
      <c r="Z12093" t="str">
        <f t="shared" si="433"/>
        <v/>
      </c>
      <c r="AA12093" t="str">
        <f t="shared" si="434"/>
        <v/>
      </c>
    </row>
    <row r="12094" spans="26:27" x14ac:dyDescent="0.2">
      <c r="Z12094" t="str">
        <f t="shared" si="433"/>
        <v/>
      </c>
      <c r="AA12094" t="str">
        <f t="shared" si="434"/>
        <v/>
      </c>
    </row>
    <row r="12095" spans="26:27" x14ac:dyDescent="0.2">
      <c r="Z12095" t="str">
        <f t="shared" si="433"/>
        <v/>
      </c>
      <c r="AA12095" t="str">
        <f t="shared" si="434"/>
        <v/>
      </c>
    </row>
    <row r="12096" spans="26:27" x14ac:dyDescent="0.2">
      <c r="Z12096" t="str">
        <f t="shared" si="433"/>
        <v/>
      </c>
      <c r="AA12096" t="str">
        <f t="shared" si="434"/>
        <v/>
      </c>
    </row>
    <row r="12097" spans="26:27" x14ac:dyDescent="0.2">
      <c r="Z12097" t="str">
        <f t="shared" si="433"/>
        <v/>
      </c>
      <c r="AA12097" t="str">
        <f t="shared" si="434"/>
        <v/>
      </c>
    </row>
    <row r="12098" spans="26:27" x14ac:dyDescent="0.2">
      <c r="Z12098" t="str">
        <f t="shared" si="433"/>
        <v/>
      </c>
      <c r="AA12098" t="str">
        <f t="shared" si="434"/>
        <v/>
      </c>
    </row>
    <row r="12099" spans="26:27" x14ac:dyDescent="0.2">
      <c r="Z12099" t="str">
        <f t="shared" si="433"/>
        <v/>
      </c>
      <c r="AA12099" t="str">
        <f t="shared" si="434"/>
        <v/>
      </c>
    </row>
    <row r="12100" spans="26:27" x14ac:dyDescent="0.2">
      <c r="Z12100" t="str">
        <f t="shared" si="433"/>
        <v/>
      </c>
      <c r="AA12100" t="str">
        <f t="shared" si="434"/>
        <v/>
      </c>
    </row>
    <row r="12101" spans="26:27" x14ac:dyDescent="0.2">
      <c r="Z12101" t="str">
        <f t="shared" si="433"/>
        <v/>
      </c>
      <c r="AA12101" t="str">
        <f t="shared" si="434"/>
        <v/>
      </c>
    </row>
    <row r="12102" spans="26:27" x14ac:dyDescent="0.2">
      <c r="Z12102" t="str">
        <f t="shared" si="433"/>
        <v/>
      </c>
      <c r="AA12102" t="str">
        <f t="shared" si="434"/>
        <v/>
      </c>
    </row>
    <row r="12103" spans="26:27" x14ac:dyDescent="0.2">
      <c r="Z12103" t="str">
        <f t="shared" si="433"/>
        <v/>
      </c>
      <c r="AA12103" t="str">
        <f t="shared" si="434"/>
        <v/>
      </c>
    </row>
    <row r="12104" spans="26:27" x14ac:dyDescent="0.2">
      <c r="Z12104" t="str">
        <f t="shared" si="433"/>
        <v/>
      </c>
      <c r="AA12104" t="str">
        <f t="shared" si="434"/>
        <v/>
      </c>
    </row>
    <row r="12105" spans="26:27" x14ac:dyDescent="0.2">
      <c r="Z12105" t="str">
        <f t="shared" si="433"/>
        <v/>
      </c>
      <c r="AA12105" t="str">
        <f t="shared" si="434"/>
        <v/>
      </c>
    </row>
    <row r="12106" spans="26:27" x14ac:dyDescent="0.2">
      <c r="Z12106" t="str">
        <f t="shared" si="433"/>
        <v/>
      </c>
      <c r="AA12106" t="str">
        <f t="shared" si="434"/>
        <v/>
      </c>
    </row>
    <row r="12107" spans="26:27" x14ac:dyDescent="0.2">
      <c r="Z12107" t="str">
        <f t="shared" si="433"/>
        <v/>
      </c>
      <c r="AA12107" t="str">
        <f t="shared" si="434"/>
        <v/>
      </c>
    </row>
    <row r="12108" spans="26:27" x14ac:dyDescent="0.2">
      <c r="Z12108" t="str">
        <f t="shared" si="433"/>
        <v/>
      </c>
      <c r="AA12108" t="str">
        <f t="shared" si="434"/>
        <v/>
      </c>
    </row>
    <row r="12109" spans="26:27" x14ac:dyDescent="0.2">
      <c r="Z12109" t="str">
        <f t="shared" si="433"/>
        <v/>
      </c>
      <c r="AA12109" t="str">
        <f t="shared" si="434"/>
        <v/>
      </c>
    </row>
    <row r="12110" spans="26:27" x14ac:dyDescent="0.2">
      <c r="Z12110" t="str">
        <f t="shared" si="433"/>
        <v/>
      </c>
      <c r="AA12110" t="str">
        <f t="shared" si="434"/>
        <v/>
      </c>
    </row>
    <row r="12111" spans="26:27" x14ac:dyDescent="0.2">
      <c r="Z12111" t="str">
        <f t="shared" si="433"/>
        <v/>
      </c>
      <c r="AA12111" t="str">
        <f t="shared" si="434"/>
        <v/>
      </c>
    </row>
    <row r="12112" spans="26:27" x14ac:dyDescent="0.2">
      <c r="Z12112" t="str">
        <f t="shared" si="433"/>
        <v/>
      </c>
      <c r="AA12112" t="str">
        <f t="shared" si="434"/>
        <v/>
      </c>
    </row>
    <row r="12113" spans="26:27" x14ac:dyDescent="0.2">
      <c r="Z12113" t="str">
        <f t="shared" si="433"/>
        <v/>
      </c>
      <c r="AA12113" t="str">
        <f t="shared" si="434"/>
        <v/>
      </c>
    </row>
    <row r="12114" spans="26:27" x14ac:dyDescent="0.2">
      <c r="Z12114" t="str">
        <f t="shared" si="433"/>
        <v/>
      </c>
      <c r="AA12114" t="str">
        <f t="shared" si="434"/>
        <v/>
      </c>
    </row>
    <row r="12115" spans="26:27" x14ac:dyDescent="0.2">
      <c r="Z12115" t="str">
        <f t="shared" si="433"/>
        <v/>
      </c>
      <c r="AA12115" t="str">
        <f t="shared" si="434"/>
        <v/>
      </c>
    </row>
    <row r="12116" spans="26:27" x14ac:dyDescent="0.2">
      <c r="Z12116" t="str">
        <f t="shared" si="433"/>
        <v/>
      </c>
      <c r="AA12116" t="str">
        <f t="shared" si="434"/>
        <v/>
      </c>
    </row>
    <row r="12117" spans="26:27" x14ac:dyDescent="0.2">
      <c r="Z12117" t="str">
        <f t="shared" si="433"/>
        <v/>
      </c>
      <c r="AA12117" t="str">
        <f t="shared" si="434"/>
        <v/>
      </c>
    </row>
    <row r="12118" spans="26:27" x14ac:dyDescent="0.2">
      <c r="Z12118" t="str">
        <f t="shared" si="433"/>
        <v/>
      </c>
      <c r="AA12118" t="str">
        <f t="shared" si="434"/>
        <v/>
      </c>
    </row>
    <row r="12119" spans="26:27" x14ac:dyDescent="0.2">
      <c r="Z12119" t="str">
        <f t="shared" si="433"/>
        <v/>
      </c>
      <c r="AA12119" t="str">
        <f t="shared" si="434"/>
        <v/>
      </c>
    </row>
    <row r="12120" spans="26:27" x14ac:dyDescent="0.2">
      <c r="Z12120" t="str">
        <f t="shared" si="433"/>
        <v/>
      </c>
      <c r="AA12120" t="str">
        <f t="shared" si="434"/>
        <v/>
      </c>
    </row>
    <row r="12121" spans="26:27" x14ac:dyDescent="0.2">
      <c r="Z12121" t="str">
        <f t="shared" si="433"/>
        <v/>
      </c>
      <c r="AA12121" t="str">
        <f t="shared" si="434"/>
        <v/>
      </c>
    </row>
    <row r="12122" spans="26:27" x14ac:dyDescent="0.2">
      <c r="Z12122" t="str">
        <f t="shared" si="433"/>
        <v/>
      </c>
      <c r="AA12122" t="str">
        <f t="shared" si="434"/>
        <v/>
      </c>
    </row>
    <row r="12123" spans="26:27" x14ac:dyDescent="0.2">
      <c r="Z12123" t="str">
        <f t="shared" si="433"/>
        <v/>
      </c>
      <c r="AA12123" t="str">
        <f t="shared" si="434"/>
        <v/>
      </c>
    </row>
    <row r="12124" spans="26:27" x14ac:dyDescent="0.2">
      <c r="Z12124" t="str">
        <f t="shared" si="433"/>
        <v/>
      </c>
      <c r="AA12124" t="str">
        <f t="shared" si="434"/>
        <v/>
      </c>
    </row>
    <row r="12125" spans="26:27" x14ac:dyDescent="0.2">
      <c r="Z12125" t="str">
        <f t="shared" si="433"/>
        <v/>
      </c>
      <c r="AA12125" t="str">
        <f t="shared" si="434"/>
        <v/>
      </c>
    </row>
    <row r="12126" spans="26:27" x14ac:dyDescent="0.2">
      <c r="Z12126" t="str">
        <f t="shared" si="433"/>
        <v/>
      </c>
      <c r="AA12126" t="str">
        <f t="shared" si="434"/>
        <v/>
      </c>
    </row>
    <row r="12127" spans="26:27" x14ac:dyDescent="0.2">
      <c r="Z12127" t="str">
        <f t="shared" si="433"/>
        <v/>
      </c>
      <c r="AA12127" t="str">
        <f t="shared" si="434"/>
        <v/>
      </c>
    </row>
    <row r="12128" spans="26:27" x14ac:dyDescent="0.2">
      <c r="Z12128" t="str">
        <f t="shared" si="433"/>
        <v/>
      </c>
      <c r="AA12128" t="str">
        <f t="shared" si="434"/>
        <v/>
      </c>
    </row>
    <row r="12129" spans="26:27" x14ac:dyDescent="0.2">
      <c r="Z12129" t="str">
        <f t="shared" si="433"/>
        <v/>
      </c>
      <c r="AA12129" t="str">
        <f t="shared" si="434"/>
        <v/>
      </c>
    </row>
    <row r="12130" spans="26:27" x14ac:dyDescent="0.2">
      <c r="Z12130" t="str">
        <f t="shared" ref="Z12130:Z12193" si="435">A12130&amp;B12130&amp;D12130</f>
        <v/>
      </c>
      <c r="AA12130" t="str">
        <f t="shared" ref="AA12130:AA12193" si="436">$A12130&amp;$B12130&amp;$D12130</f>
        <v/>
      </c>
    </row>
    <row r="12131" spans="26:27" x14ac:dyDescent="0.2">
      <c r="Z12131" t="str">
        <f t="shared" si="435"/>
        <v/>
      </c>
      <c r="AA12131" t="str">
        <f t="shared" si="436"/>
        <v/>
      </c>
    </row>
    <row r="12132" spans="26:27" x14ac:dyDescent="0.2">
      <c r="Z12132" t="str">
        <f t="shared" si="435"/>
        <v/>
      </c>
      <c r="AA12132" t="str">
        <f t="shared" si="436"/>
        <v/>
      </c>
    </row>
    <row r="12133" spans="26:27" x14ac:dyDescent="0.2">
      <c r="Z12133" t="str">
        <f t="shared" si="435"/>
        <v/>
      </c>
      <c r="AA12133" t="str">
        <f t="shared" si="436"/>
        <v/>
      </c>
    </row>
    <row r="12134" spans="26:27" x14ac:dyDescent="0.2">
      <c r="Z12134" t="str">
        <f t="shared" si="435"/>
        <v/>
      </c>
      <c r="AA12134" t="str">
        <f t="shared" si="436"/>
        <v/>
      </c>
    </row>
    <row r="12135" spans="26:27" x14ac:dyDescent="0.2">
      <c r="Z12135" t="str">
        <f t="shared" si="435"/>
        <v/>
      </c>
      <c r="AA12135" t="str">
        <f t="shared" si="436"/>
        <v/>
      </c>
    </row>
    <row r="12136" spans="26:27" x14ac:dyDescent="0.2">
      <c r="Z12136" t="str">
        <f t="shared" si="435"/>
        <v/>
      </c>
      <c r="AA12136" t="str">
        <f t="shared" si="436"/>
        <v/>
      </c>
    </row>
    <row r="12137" spans="26:27" x14ac:dyDescent="0.2">
      <c r="Z12137" t="str">
        <f t="shared" si="435"/>
        <v/>
      </c>
      <c r="AA12137" t="str">
        <f t="shared" si="436"/>
        <v/>
      </c>
    </row>
    <row r="12138" spans="26:27" x14ac:dyDescent="0.2">
      <c r="Z12138" t="str">
        <f t="shared" si="435"/>
        <v/>
      </c>
      <c r="AA12138" t="str">
        <f t="shared" si="436"/>
        <v/>
      </c>
    </row>
    <row r="12139" spans="26:27" x14ac:dyDescent="0.2">
      <c r="Z12139" t="str">
        <f t="shared" si="435"/>
        <v/>
      </c>
      <c r="AA12139" t="str">
        <f t="shared" si="436"/>
        <v/>
      </c>
    </row>
    <row r="12140" spans="26:27" x14ac:dyDescent="0.2">
      <c r="Z12140" t="str">
        <f t="shared" si="435"/>
        <v/>
      </c>
      <c r="AA12140" t="str">
        <f t="shared" si="436"/>
        <v/>
      </c>
    </row>
    <row r="12141" spans="26:27" x14ac:dyDescent="0.2">
      <c r="Z12141" t="str">
        <f t="shared" si="435"/>
        <v/>
      </c>
      <c r="AA12141" t="str">
        <f t="shared" si="436"/>
        <v/>
      </c>
    </row>
    <row r="12142" spans="26:27" x14ac:dyDescent="0.2">
      <c r="Z12142" t="str">
        <f t="shared" si="435"/>
        <v/>
      </c>
      <c r="AA12142" t="str">
        <f t="shared" si="436"/>
        <v/>
      </c>
    </row>
    <row r="12143" spans="26:27" x14ac:dyDescent="0.2">
      <c r="Z12143" t="str">
        <f t="shared" si="435"/>
        <v/>
      </c>
      <c r="AA12143" t="str">
        <f t="shared" si="436"/>
        <v/>
      </c>
    </row>
    <row r="12144" spans="26:27" x14ac:dyDescent="0.2">
      <c r="Z12144" t="str">
        <f t="shared" si="435"/>
        <v/>
      </c>
      <c r="AA12144" t="str">
        <f t="shared" si="436"/>
        <v/>
      </c>
    </row>
    <row r="12145" spans="26:27" x14ac:dyDescent="0.2">
      <c r="Z12145" t="str">
        <f t="shared" si="435"/>
        <v/>
      </c>
      <c r="AA12145" t="str">
        <f t="shared" si="436"/>
        <v/>
      </c>
    </row>
    <row r="12146" spans="26:27" x14ac:dyDescent="0.2">
      <c r="Z12146" t="str">
        <f t="shared" si="435"/>
        <v/>
      </c>
      <c r="AA12146" t="str">
        <f t="shared" si="436"/>
        <v/>
      </c>
    </row>
    <row r="12147" spans="26:27" x14ac:dyDescent="0.2">
      <c r="Z12147" t="str">
        <f t="shared" si="435"/>
        <v/>
      </c>
      <c r="AA12147" t="str">
        <f t="shared" si="436"/>
        <v/>
      </c>
    </row>
    <row r="12148" spans="26:27" x14ac:dyDescent="0.2">
      <c r="Z12148" t="str">
        <f t="shared" si="435"/>
        <v/>
      </c>
      <c r="AA12148" t="str">
        <f t="shared" si="436"/>
        <v/>
      </c>
    </row>
    <row r="12149" spans="26:27" x14ac:dyDescent="0.2">
      <c r="Z12149" t="str">
        <f t="shared" si="435"/>
        <v/>
      </c>
      <c r="AA12149" t="str">
        <f t="shared" si="436"/>
        <v/>
      </c>
    </row>
    <row r="12150" spans="26:27" x14ac:dyDescent="0.2">
      <c r="Z12150" t="str">
        <f t="shared" si="435"/>
        <v/>
      </c>
      <c r="AA12150" t="str">
        <f t="shared" si="436"/>
        <v/>
      </c>
    </row>
    <row r="12151" spans="26:27" x14ac:dyDescent="0.2">
      <c r="Z12151" t="str">
        <f t="shared" si="435"/>
        <v/>
      </c>
      <c r="AA12151" t="str">
        <f t="shared" si="436"/>
        <v/>
      </c>
    </row>
    <row r="12152" spans="26:27" x14ac:dyDescent="0.2">
      <c r="Z12152" t="str">
        <f t="shared" si="435"/>
        <v/>
      </c>
      <c r="AA12152" t="str">
        <f t="shared" si="436"/>
        <v/>
      </c>
    </row>
    <row r="12153" spans="26:27" x14ac:dyDescent="0.2">
      <c r="Z12153" t="str">
        <f t="shared" si="435"/>
        <v/>
      </c>
      <c r="AA12153" t="str">
        <f t="shared" si="436"/>
        <v/>
      </c>
    </row>
    <row r="12154" spans="26:27" x14ac:dyDescent="0.2">
      <c r="Z12154" t="str">
        <f t="shared" si="435"/>
        <v/>
      </c>
      <c r="AA12154" t="str">
        <f t="shared" si="436"/>
        <v/>
      </c>
    </row>
    <row r="12155" spans="26:27" x14ac:dyDescent="0.2">
      <c r="Z12155" t="str">
        <f t="shared" si="435"/>
        <v/>
      </c>
      <c r="AA12155" t="str">
        <f t="shared" si="436"/>
        <v/>
      </c>
    </row>
    <row r="12156" spans="26:27" x14ac:dyDescent="0.2">
      <c r="Z12156" t="str">
        <f t="shared" si="435"/>
        <v/>
      </c>
      <c r="AA12156" t="str">
        <f t="shared" si="436"/>
        <v/>
      </c>
    </row>
    <row r="12157" spans="26:27" x14ac:dyDescent="0.2">
      <c r="Z12157" t="str">
        <f t="shared" si="435"/>
        <v/>
      </c>
      <c r="AA12157" t="str">
        <f t="shared" si="436"/>
        <v/>
      </c>
    </row>
    <row r="12158" spans="26:27" x14ac:dyDescent="0.2">
      <c r="Z12158" t="str">
        <f t="shared" si="435"/>
        <v/>
      </c>
      <c r="AA12158" t="str">
        <f t="shared" si="436"/>
        <v/>
      </c>
    </row>
    <row r="12159" spans="26:27" x14ac:dyDescent="0.2">
      <c r="Z12159" t="str">
        <f t="shared" si="435"/>
        <v/>
      </c>
      <c r="AA12159" t="str">
        <f t="shared" si="436"/>
        <v/>
      </c>
    </row>
    <row r="12160" spans="26:27" x14ac:dyDescent="0.2">
      <c r="Z12160" t="str">
        <f t="shared" si="435"/>
        <v/>
      </c>
      <c r="AA12160" t="str">
        <f t="shared" si="436"/>
        <v/>
      </c>
    </row>
    <row r="12161" spans="26:27" x14ac:dyDescent="0.2">
      <c r="Z12161" t="str">
        <f t="shared" si="435"/>
        <v/>
      </c>
      <c r="AA12161" t="str">
        <f t="shared" si="436"/>
        <v/>
      </c>
    </row>
    <row r="12162" spans="26:27" x14ac:dyDescent="0.2">
      <c r="Z12162" t="str">
        <f t="shared" si="435"/>
        <v/>
      </c>
      <c r="AA12162" t="str">
        <f t="shared" si="436"/>
        <v/>
      </c>
    </row>
    <row r="12163" spans="26:27" x14ac:dyDescent="0.2">
      <c r="Z12163" t="str">
        <f t="shared" si="435"/>
        <v/>
      </c>
      <c r="AA12163" t="str">
        <f t="shared" si="436"/>
        <v/>
      </c>
    </row>
    <row r="12164" spans="26:27" x14ac:dyDescent="0.2">
      <c r="Z12164" t="str">
        <f t="shared" si="435"/>
        <v/>
      </c>
      <c r="AA12164" t="str">
        <f t="shared" si="436"/>
        <v/>
      </c>
    </row>
    <row r="12165" spans="26:27" x14ac:dyDescent="0.2">
      <c r="Z12165" t="str">
        <f t="shared" si="435"/>
        <v/>
      </c>
      <c r="AA12165" t="str">
        <f t="shared" si="436"/>
        <v/>
      </c>
    </row>
    <row r="12166" spans="26:27" x14ac:dyDescent="0.2">
      <c r="Z12166" t="str">
        <f t="shared" si="435"/>
        <v/>
      </c>
      <c r="AA12166" t="str">
        <f t="shared" si="436"/>
        <v/>
      </c>
    </row>
    <row r="12167" spans="26:27" x14ac:dyDescent="0.2">
      <c r="Z12167" t="str">
        <f t="shared" si="435"/>
        <v/>
      </c>
      <c r="AA12167" t="str">
        <f t="shared" si="436"/>
        <v/>
      </c>
    </row>
    <row r="12168" spans="26:27" x14ac:dyDescent="0.2">
      <c r="Z12168" t="str">
        <f t="shared" si="435"/>
        <v/>
      </c>
      <c r="AA12168" t="str">
        <f t="shared" si="436"/>
        <v/>
      </c>
    </row>
    <row r="12169" spans="26:27" x14ac:dyDescent="0.2">
      <c r="Z12169" t="str">
        <f t="shared" si="435"/>
        <v/>
      </c>
      <c r="AA12169" t="str">
        <f t="shared" si="436"/>
        <v/>
      </c>
    </row>
    <row r="12170" spans="26:27" x14ac:dyDescent="0.2">
      <c r="Z12170" t="str">
        <f t="shared" si="435"/>
        <v/>
      </c>
      <c r="AA12170" t="str">
        <f t="shared" si="436"/>
        <v/>
      </c>
    </row>
    <row r="12171" spans="26:27" x14ac:dyDescent="0.2">
      <c r="Z12171" t="str">
        <f t="shared" si="435"/>
        <v/>
      </c>
      <c r="AA12171" t="str">
        <f t="shared" si="436"/>
        <v/>
      </c>
    </row>
    <row r="12172" spans="26:27" x14ac:dyDescent="0.2">
      <c r="Z12172" t="str">
        <f t="shared" si="435"/>
        <v/>
      </c>
      <c r="AA12172" t="str">
        <f t="shared" si="436"/>
        <v/>
      </c>
    </row>
    <row r="12173" spans="26:27" x14ac:dyDescent="0.2">
      <c r="Z12173" t="str">
        <f t="shared" si="435"/>
        <v/>
      </c>
      <c r="AA12173" t="str">
        <f t="shared" si="436"/>
        <v/>
      </c>
    </row>
    <row r="12174" spans="26:27" x14ac:dyDescent="0.2">
      <c r="Z12174" t="str">
        <f t="shared" si="435"/>
        <v/>
      </c>
      <c r="AA12174" t="str">
        <f t="shared" si="436"/>
        <v/>
      </c>
    </row>
    <row r="12175" spans="26:27" x14ac:dyDescent="0.2">
      <c r="Z12175" t="str">
        <f t="shared" si="435"/>
        <v/>
      </c>
      <c r="AA12175" t="str">
        <f t="shared" si="436"/>
        <v/>
      </c>
    </row>
    <row r="12176" spans="26:27" x14ac:dyDescent="0.2">
      <c r="Z12176" t="str">
        <f t="shared" si="435"/>
        <v/>
      </c>
      <c r="AA12176" t="str">
        <f t="shared" si="436"/>
        <v/>
      </c>
    </row>
    <row r="12177" spans="26:27" x14ac:dyDescent="0.2">
      <c r="Z12177" t="str">
        <f t="shared" si="435"/>
        <v/>
      </c>
      <c r="AA12177" t="str">
        <f t="shared" si="436"/>
        <v/>
      </c>
    </row>
    <row r="12178" spans="26:27" x14ac:dyDescent="0.2">
      <c r="Z12178" t="str">
        <f t="shared" si="435"/>
        <v/>
      </c>
      <c r="AA12178" t="str">
        <f t="shared" si="436"/>
        <v/>
      </c>
    </row>
    <row r="12179" spans="26:27" x14ac:dyDescent="0.2">
      <c r="Z12179" t="str">
        <f t="shared" si="435"/>
        <v/>
      </c>
      <c r="AA12179" t="str">
        <f t="shared" si="436"/>
        <v/>
      </c>
    </row>
    <row r="12180" spans="26:27" x14ac:dyDescent="0.2">
      <c r="Z12180" t="str">
        <f t="shared" si="435"/>
        <v/>
      </c>
      <c r="AA12180" t="str">
        <f t="shared" si="436"/>
        <v/>
      </c>
    </row>
    <row r="12181" spans="26:27" x14ac:dyDescent="0.2">
      <c r="Z12181" t="str">
        <f t="shared" si="435"/>
        <v/>
      </c>
      <c r="AA12181" t="str">
        <f t="shared" si="436"/>
        <v/>
      </c>
    </row>
    <row r="12182" spans="26:27" x14ac:dyDescent="0.2">
      <c r="Z12182" t="str">
        <f t="shared" si="435"/>
        <v/>
      </c>
      <c r="AA12182" t="str">
        <f t="shared" si="436"/>
        <v/>
      </c>
    </row>
    <row r="12183" spans="26:27" x14ac:dyDescent="0.2">
      <c r="Z12183" t="str">
        <f t="shared" si="435"/>
        <v/>
      </c>
      <c r="AA12183" t="str">
        <f t="shared" si="436"/>
        <v/>
      </c>
    </row>
    <row r="12184" spans="26:27" x14ac:dyDescent="0.2">
      <c r="Z12184" t="str">
        <f t="shared" si="435"/>
        <v/>
      </c>
      <c r="AA12184" t="str">
        <f t="shared" si="436"/>
        <v/>
      </c>
    </row>
    <row r="12185" spans="26:27" x14ac:dyDescent="0.2">
      <c r="Z12185" t="str">
        <f t="shared" si="435"/>
        <v/>
      </c>
      <c r="AA12185" t="str">
        <f t="shared" si="436"/>
        <v/>
      </c>
    </row>
    <row r="12186" spans="26:27" x14ac:dyDescent="0.2">
      <c r="Z12186" t="str">
        <f t="shared" si="435"/>
        <v/>
      </c>
      <c r="AA12186" t="str">
        <f t="shared" si="436"/>
        <v/>
      </c>
    </row>
    <row r="12187" spans="26:27" x14ac:dyDescent="0.2">
      <c r="Z12187" t="str">
        <f t="shared" si="435"/>
        <v/>
      </c>
      <c r="AA12187" t="str">
        <f t="shared" si="436"/>
        <v/>
      </c>
    </row>
    <row r="12188" spans="26:27" x14ac:dyDescent="0.2">
      <c r="Z12188" t="str">
        <f t="shared" si="435"/>
        <v/>
      </c>
      <c r="AA12188" t="str">
        <f t="shared" si="436"/>
        <v/>
      </c>
    </row>
    <row r="12189" spans="26:27" x14ac:dyDescent="0.2">
      <c r="Z12189" t="str">
        <f t="shared" si="435"/>
        <v/>
      </c>
      <c r="AA12189" t="str">
        <f t="shared" si="436"/>
        <v/>
      </c>
    </row>
    <row r="12190" spans="26:27" x14ac:dyDescent="0.2">
      <c r="Z12190" t="str">
        <f t="shared" si="435"/>
        <v/>
      </c>
      <c r="AA12190" t="str">
        <f t="shared" si="436"/>
        <v/>
      </c>
    </row>
    <row r="12191" spans="26:27" x14ac:dyDescent="0.2">
      <c r="Z12191" t="str">
        <f t="shared" si="435"/>
        <v/>
      </c>
      <c r="AA12191" t="str">
        <f t="shared" si="436"/>
        <v/>
      </c>
    </row>
    <row r="12192" spans="26:27" x14ac:dyDescent="0.2">
      <c r="Z12192" t="str">
        <f t="shared" si="435"/>
        <v/>
      </c>
      <c r="AA12192" t="str">
        <f t="shared" si="436"/>
        <v/>
      </c>
    </row>
    <row r="12193" spans="26:27" x14ac:dyDescent="0.2">
      <c r="Z12193" t="str">
        <f t="shared" si="435"/>
        <v/>
      </c>
      <c r="AA12193" t="str">
        <f t="shared" si="436"/>
        <v/>
      </c>
    </row>
    <row r="12194" spans="26:27" x14ac:dyDescent="0.2">
      <c r="Z12194" t="str">
        <f t="shared" ref="Z12194:Z12257" si="437">A12194&amp;B12194&amp;D12194</f>
        <v/>
      </c>
      <c r="AA12194" t="str">
        <f t="shared" ref="AA12194:AA12257" si="438">$A12194&amp;$B12194&amp;$D12194</f>
        <v/>
      </c>
    </row>
    <row r="12195" spans="26:27" x14ac:dyDescent="0.2">
      <c r="Z12195" t="str">
        <f t="shared" si="437"/>
        <v/>
      </c>
      <c r="AA12195" t="str">
        <f t="shared" si="438"/>
        <v/>
      </c>
    </row>
    <row r="12196" spans="26:27" x14ac:dyDescent="0.2">
      <c r="Z12196" t="str">
        <f t="shared" si="437"/>
        <v/>
      </c>
      <c r="AA12196" t="str">
        <f t="shared" si="438"/>
        <v/>
      </c>
    </row>
    <row r="12197" spans="26:27" x14ac:dyDescent="0.2">
      <c r="Z12197" t="str">
        <f t="shared" si="437"/>
        <v/>
      </c>
      <c r="AA12197" t="str">
        <f t="shared" si="438"/>
        <v/>
      </c>
    </row>
    <row r="12198" spans="26:27" x14ac:dyDescent="0.2">
      <c r="Z12198" t="str">
        <f t="shared" si="437"/>
        <v/>
      </c>
      <c r="AA12198" t="str">
        <f t="shared" si="438"/>
        <v/>
      </c>
    </row>
    <row r="12199" spans="26:27" x14ac:dyDescent="0.2">
      <c r="Z12199" t="str">
        <f t="shared" si="437"/>
        <v/>
      </c>
      <c r="AA12199" t="str">
        <f t="shared" si="438"/>
        <v/>
      </c>
    </row>
    <row r="12200" spans="26:27" x14ac:dyDescent="0.2">
      <c r="Z12200" t="str">
        <f t="shared" si="437"/>
        <v/>
      </c>
      <c r="AA12200" t="str">
        <f t="shared" si="438"/>
        <v/>
      </c>
    </row>
    <row r="12201" spans="26:27" x14ac:dyDescent="0.2">
      <c r="Z12201" t="str">
        <f t="shared" si="437"/>
        <v/>
      </c>
      <c r="AA12201" t="str">
        <f t="shared" si="438"/>
        <v/>
      </c>
    </row>
    <row r="12202" spans="26:27" x14ac:dyDescent="0.2">
      <c r="Z12202" t="str">
        <f t="shared" si="437"/>
        <v/>
      </c>
      <c r="AA12202" t="str">
        <f t="shared" si="438"/>
        <v/>
      </c>
    </row>
    <row r="12203" spans="26:27" x14ac:dyDescent="0.2">
      <c r="Z12203" t="str">
        <f t="shared" si="437"/>
        <v/>
      </c>
      <c r="AA12203" t="str">
        <f t="shared" si="438"/>
        <v/>
      </c>
    </row>
    <row r="12204" spans="26:27" x14ac:dyDescent="0.2">
      <c r="Z12204" t="str">
        <f t="shared" si="437"/>
        <v/>
      </c>
      <c r="AA12204" t="str">
        <f t="shared" si="438"/>
        <v/>
      </c>
    </row>
    <row r="12205" spans="26:27" x14ac:dyDescent="0.2">
      <c r="Z12205" t="str">
        <f t="shared" si="437"/>
        <v/>
      </c>
      <c r="AA12205" t="str">
        <f t="shared" si="438"/>
        <v/>
      </c>
    </row>
    <row r="12206" spans="26:27" x14ac:dyDescent="0.2">
      <c r="Z12206" t="str">
        <f t="shared" si="437"/>
        <v/>
      </c>
      <c r="AA12206" t="str">
        <f t="shared" si="438"/>
        <v/>
      </c>
    </row>
    <row r="12207" spans="26:27" x14ac:dyDescent="0.2">
      <c r="Z12207" t="str">
        <f t="shared" si="437"/>
        <v/>
      </c>
      <c r="AA12207" t="str">
        <f t="shared" si="438"/>
        <v/>
      </c>
    </row>
    <row r="12208" spans="26:27" x14ac:dyDescent="0.2">
      <c r="Z12208" t="str">
        <f t="shared" si="437"/>
        <v/>
      </c>
      <c r="AA12208" t="str">
        <f t="shared" si="438"/>
        <v/>
      </c>
    </row>
    <row r="12209" spans="26:27" x14ac:dyDescent="0.2">
      <c r="Z12209" t="str">
        <f t="shared" si="437"/>
        <v/>
      </c>
      <c r="AA12209" t="str">
        <f t="shared" si="438"/>
        <v/>
      </c>
    </row>
    <row r="12210" spans="26:27" x14ac:dyDescent="0.2">
      <c r="Z12210" t="str">
        <f t="shared" si="437"/>
        <v/>
      </c>
      <c r="AA12210" t="str">
        <f t="shared" si="438"/>
        <v/>
      </c>
    </row>
    <row r="12211" spans="26:27" x14ac:dyDescent="0.2">
      <c r="Z12211" t="str">
        <f t="shared" si="437"/>
        <v/>
      </c>
      <c r="AA12211" t="str">
        <f t="shared" si="438"/>
        <v/>
      </c>
    </row>
    <row r="12212" spans="26:27" x14ac:dyDescent="0.2">
      <c r="Z12212" t="str">
        <f t="shared" si="437"/>
        <v/>
      </c>
      <c r="AA12212" t="str">
        <f t="shared" si="438"/>
        <v/>
      </c>
    </row>
    <row r="12213" spans="26:27" x14ac:dyDescent="0.2">
      <c r="Z12213" t="str">
        <f t="shared" si="437"/>
        <v/>
      </c>
      <c r="AA12213" t="str">
        <f t="shared" si="438"/>
        <v/>
      </c>
    </row>
    <row r="12214" spans="26:27" x14ac:dyDescent="0.2">
      <c r="Z12214" t="str">
        <f t="shared" si="437"/>
        <v/>
      </c>
      <c r="AA12214" t="str">
        <f t="shared" si="438"/>
        <v/>
      </c>
    </row>
    <row r="12215" spans="26:27" x14ac:dyDescent="0.2">
      <c r="Z12215" t="str">
        <f t="shared" si="437"/>
        <v/>
      </c>
      <c r="AA12215" t="str">
        <f t="shared" si="438"/>
        <v/>
      </c>
    </row>
    <row r="12216" spans="26:27" x14ac:dyDescent="0.2">
      <c r="Z12216" t="str">
        <f t="shared" si="437"/>
        <v/>
      </c>
      <c r="AA12216" t="str">
        <f t="shared" si="438"/>
        <v/>
      </c>
    </row>
    <row r="12217" spans="26:27" x14ac:dyDescent="0.2">
      <c r="Z12217" t="str">
        <f t="shared" si="437"/>
        <v/>
      </c>
      <c r="AA12217" t="str">
        <f t="shared" si="438"/>
        <v/>
      </c>
    </row>
    <row r="12218" spans="26:27" x14ac:dyDescent="0.2">
      <c r="Z12218" t="str">
        <f t="shared" si="437"/>
        <v/>
      </c>
      <c r="AA12218" t="str">
        <f t="shared" si="438"/>
        <v/>
      </c>
    </row>
    <row r="12219" spans="26:27" x14ac:dyDescent="0.2">
      <c r="Z12219" t="str">
        <f t="shared" si="437"/>
        <v/>
      </c>
      <c r="AA12219" t="str">
        <f t="shared" si="438"/>
        <v/>
      </c>
    </row>
    <row r="12220" spans="26:27" x14ac:dyDescent="0.2">
      <c r="Z12220" t="str">
        <f t="shared" si="437"/>
        <v/>
      </c>
      <c r="AA12220" t="str">
        <f t="shared" si="438"/>
        <v/>
      </c>
    </row>
    <row r="12221" spans="26:27" x14ac:dyDescent="0.2">
      <c r="Z12221" t="str">
        <f t="shared" si="437"/>
        <v/>
      </c>
      <c r="AA12221" t="str">
        <f t="shared" si="438"/>
        <v/>
      </c>
    </row>
    <row r="12222" spans="26:27" x14ac:dyDescent="0.2">
      <c r="Z12222" t="str">
        <f t="shared" si="437"/>
        <v/>
      </c>
      <c r="AA12222" t="str">
        <f t="shared" si="438"/>
        <v/>
      </c>
    </row>
    <row r="12223" spans="26:27" x14ac:dyDescent="0.2">
      <c r="Z12223" t="str">
        <f t="shared" si="437"/>
        <v/>
      </c>
      <c r="AA12223" t="str">
        <f t="shared" si="438"/>
        <v/>
      </c>
    </row>
    <row r="12224" spans="26:27" x14ac:dyDescent="0.2">
      <c r="Z12224" t="str">
        <f t="shared" si="437"/>
        <v/>
      </c>
      <c r="AA12224" t="str">
        <f t="shared" si="438"/>
        <v/>
      </c>
    </row>
    <row r="12225" spans="26:27" x14ac:dyDescent="0.2">
      <c r="Z12225" t="str">
        <f t="shared" si="437"/>
        <v/>
      </c>
      <c r="AA12225" t="str">
        <f t="shared" si="438"/>
        <v/>
      </c>
    </row>
    <row r="12226" spans="26:27" x14ac:dyDescent="0.2">
      <c r="Z12226" t="str">
        <f t="shared" si="437"/>
        <v/>
      </c>
      <c r="AA12226" t="str">
        <f t="shared" si="438"/>
        <v/>
      </c>
    </row>
    <row r="12227" spans="26:27" x14ac:dyDescent="0.2">
      <c r="Z12227" t="str">
        <f t="shared" si="437"/>
        <v/>
      </c>
      <c r="AA12227" t="str">
        <f t="shared" si="438"/>
        <v/>
      </c>
    </row>
    <row r="12228" spans="26:27" x14ac:dyDescent="0.2">
      <c r="Z12228" t="str">
        <f t="shared" si="437"/>
        <v/>
      </c>
      <c r="AA12228" t="str">
        <f t="shared" si="438"/>
        <v/>
      </c>
    </row>
    <row r="12229" spans="26:27" x14ac:dyDescent="0.2">
      <c r="Z12229" t="str">
        <f t="shared" si="437"/>
        <v/>
      </c>
      <c r="AA12229" t="str">
        <f t="shared" si="438"/>
        <v/>
      </c>
    </row>
    <row r="12230" spans="26:27" x14ac:dyDescent="0.2">
      <c r="Z12230" t="str">
        <f t="shared" si="437"/>
        <v/>
      </c>
      <c r="AA12230" t="str">
        <f t="shared" si="438"/>
        <v/>
      </c>
    </row>
    <row r="12231" spans="26:27" x14ac:dyDescent="0.2">
      <c r="Z12231" t="str">
        <f t="shared" si="437"/>
        <v/>
      </c>
      <c r="AA12231" t="str">
        <f t="shared" si="438"/>
        <v/>
      </c>
    </row>
    <row r="12232" spans="26:27" x14ac:dyDescent="0.2">
      <c r="Z12232" t="str">
        <f t="shared" si="437"/>
        <v/>
      </c>
      <c r="AA12232" t="str">
        <f t="shared" si="438"/>
        <v/>
      </c>
    </row>
    <row r="12233" spans="26:27" x14ac:dyDescent="0.2">
      <c r="Z12233" t="str">
        <f t="shared" si="437"/>
        <v/>
      </c>
      <c r="AA12233" t="str">
        <f t="shared" si="438"/>
        <v/>
      </c>
    </row>
    <row r="12234" spans="26:27" x14ac:dyDescent="0.2">
      <c r="Z12234" t="str">
        <f t="shared" si="437"/>
        <v/>
      </c>
      <c r="AA12234" t="str">
        <f t="shared" si="438"/>
        <v/>
      </c>
    </row>
    <row r="12235" spans="26:27" x14ac:dyDescent="0.2">
      <c r="Z12235" t="str">
        <f t="shared" si="437"/>
        <v/>
      </c>
      <c r="AA12235" t="str">
        <f t="shared" si="438"/>
        <v/>
      </c>
    </row>
    <row r="12236" spans="26:27" x14ac:dyDescent="0.2">
      <c r="Z12236" t="str">
        <f t="shared" si="437"/>
        <v/>
      </c>
      <c r="AA12236" t="str">
        <f t="shared" si="438"/>
        <v/>
      </c>
    </row>
    <row r="12237" spans="26:27" x14ac:dyDescent="0.2">
      <c r="Z12237" t="str">
        <f t="shared" si="437"/>
        <v/>
      </c>
      <c r="AA12237" t="str">
        <f t="shared" si="438"/>
        <v/>
      </c>
    </row>
    <row r="12238" spans="26:27" x14ac:dyDescent="0.2">
      <c r="Z12238" t="str">
        <f t="shared" si="437"/>
        <v/>
      </c>
      <c r="AA12238" t="str">
        <f t="shared" si="438"/>
        <v/>
      </c>
    </row>
    <row r="12239" spans="26:27" x14ac:dyDescent="0.2">
      <c r="Z12239" t="str">
        <f t="shared" si="437"/>
        <v/>
      </c>
      <c r="AA12239" t="str">
        <f t="shared" si="438"/>
        <v/>
      </c>
    </row>
    <row r="12240" spans="26:27" x14ac:dyDescent="0.2">
      <c r="Z12240" t="str">
        <f t="shared" si="437"/>
        <v/>
      </c>
      <c r="AA12240" t="str">
        <f t="shared" si="438"/>
        <v/>
      </c>
    </row>
    <row r="12241" spans="26:27" x14ac:dyDescent="0.2">
      <c r="Z12241" t="str">
        <f t="shared" si="437"/>
        <v/>
      </c>
      <c r="AA12241" t="str">
        <f t="shared" si="438"/>
        <v/>
      </c>
    </row>
    <row r="12242" spans="26:27" x14ac:dyDescent="0.2">
      <c r="Z12242" t="str">
        <f t="shared" si="437"/>
        <v/>
      </c>
      <c r="AA12242" t="str">
        <f t="shared" si="438"/>
        <v/>
      </c>
    </row>
    <row r="12243" spans="26:27" x14ac:dyDescent="0.2">
      <c r="Z12243" t="str">
        <f t="shared" si="437"/>
        <v/>
      </c>
      <c r="AA12243" t="str">
        <f t="shared" si="438"/>
        <v/>
      </c>
    </row>
    <row r="12244" spans="26:27" x14ac:dyDescent="0.2">
      <c r="Z12244" t="str">
        <f t="shared" si="437"/>
        <v/>
      </c>
      <c r="AA12244" t="str">
        <f t="shared" si="438"/>
        <v/>
      </c>
    </row>
    <row r="12245" spans="26:27" x14ac:dyDescent="0.2">
      <c r="Z12245" t="str">
        <f t="shared" si="437"/>
        <v/>
      </c>
      <c r="AA12245" t="str">
        <f t="shared" si="438"/>
        <v/>
      </c>
    </row>
    <row r="12246" spans="26:27" x14ac:dyDescent="0.2">
      <c r="Z12246" t="str">
        <f t="shared" si="437"/>
        <v/>
      </c>
      <c r="AA12246" t="str">
        <f t="shared" si="438"/>
        <v/>
      </c>
    </row>
    <row r="12247" spans="26:27" x14ac:dyDescent="0.2">
      <c r="Z12247" t="str">
        <f t="shared" si="437"/>
        <v/>
      </c>
      <c r="AA12247" t="str">
        <f t="shared" si="438"/>
        <v/>
      </c>
    </row>
    <row r="12248" spans="26:27" x14ac:dyDescent="0.2">
      <c r="Z12248" t="str">
        <f t="shared" si="437"/>
        <v/>
      </c>
      <c r="AA12248" t="str">
        <f t="shared" si="438"/>
        <v/>
      </c>
    </row>
    <row r="12249" spans="26:27" x14ac:dyDescent="0.2">
      <c r="Z12249" t="str">
        <f t="shared" si="437"/>
        <v/>
      </c>
      <c r="AA12249" t="str">
        <f t="shared" si="438"/>
        <v/>
      </c>
    </row>
    <row r="12250" spans="26:27" x14ac:dyDescent="0.2">
      <c r="Z12250" t="str">
        <f t="shared" si="437"/>
        <v/>
      </c>
      <c r="AA12250" t="str">
        <f t="shared" si="438"/>
        <v/>
      </c>
    </row>
    <row r="12251" spans="26:27" x14ac:dyDescent="0.2">
      <c r="Z12251" t="str">
        <f t="shared" si="437"/>
        <v/>
      </c>
      <c r="AA12251" t="str">
        <f t="shared" si="438"/>
        <v/>
      </c>
    </row>
    <row r="12252" spans="26:27" x14ac:dyDescent="0.2">
      <c r="Z12252" t="str">
        <f t="shared" si="437"/>
        <v/>
      </c>
      <c r="AA12252" t="str">
        <f t="shared" si="438"/>
        <v/>
      </c>
    </row>
    <row r="12253" spans="26:27" x14ac:dyDescent="0.2">
      <c r="Z12253" t="str">
        <f t="shared" si="437"/>
        <v/>
      </c>
      <c r="AA12253" t="str">
        <f t="shared" si="438"/>
        <v/>
      </c>
    </row>
    <row r="12254" spans="26:27" x14ac:dyDescent="0.2">
      <c r="Z12254" t="str">
        <f t="shared" si="437"/>
        <v/>
      </c>
      <c r="AA12254" t="str">
        <f t="shared" si="438"/>
        <v/>
      </c>
    </row>
    <row r="12255" spans="26:27" x14ac:dyDescent="0.2">
      <c r="Z12255" t="str">
        <f t="shared" si="437"/>
        <v/>
      </c>
      <c r="AA12255" t="str">
        <f t="shared" si="438"/>
        <v/>
      </c>
    </row>
    <row r="12256" spans="26:27" x14ac:dyDescent="0.2">
      <c r="Z12256" t="str">
        <f t="shared" si="437"/>
        <v/>
      </c>
      <c r="AA12256" t="str">
        <f t="shared" si="438"/>
        <v/>
      </c>
    </row>
    <row r="12257" spans="26:27" x14ac:dyDescent="0.2">
      <c r="Z12257" t="str">
        <f t="shared" si="437"/>
        <v/>
      </c>
      <c r="AA12257" t="str">
        <f t="shared" si="438"/>
        <v/>
      </c>
    </row>
    <row r="12258" spans="26:27" x14ac:dyDescent="0.2">
      <c r="Z12258" t="str">
        <f t="shared" ref="Z12258:Z12321" si="439">A12258&amp;B12258&amp;D12258</f>
        <v/>
      </c>
      <c r="AA12258" t="str">
        <f t="shared" ref="AA12258:AA12321" si="440">$A12258&amp;$B12258&amp;$D12258</f>
        <v/>
      </c>
    </row>
    <row r="12259" spans="26:27" x14ac:dyDescent="0.2">
      <c r="Z12259" t="str">
        <f t="shared" si="439"/>
        <v/>
      </c>
      <c r="AA12259" t="str">
        <f t="shared" si="440"/>
        <v/>
      </c>
    </row>
    <row r="12260" spans="26:27" x14ac:dyDescent="0.2">
      <c r="Z12260" t="str">
        <f t="shared" si="439"/>
        <v/>
      </c>
      <c r="AA12260" t="str">
        <f t="shared" si="440"/>
        <v/>
      </c>
    </row>
    <row r="12261" spans="26:27" x14ac:dyDescent="0.2">
      <c r="Z12261" t="str">
        <f t="shared" si="439"/>
        <v/>
      </c>
      <c r="AA12261" t="str">
        <f t="shared" si="440"/>
        <v/>
      </c>
    </row>
    <row r="12262" spans="26:27" x14ac:dyDescent="0.2">
      <c r="Z12262" t="str">
        <f t="shared" si="439"/>
        <v/>
      </c>
      <c r="AA12262" t="str">
        <f t="shared" si="440"/>
        <v/>
      </c>
    </row>
    <row r="12263" spans="26:27" x14ac:dyDescent="0.2">
      <c r="Z12263" t="str">
        <f t="shared" si="439"/>
        <v/>
      </c>
      <c r="AA12263" t="str">
        <f t="shared" si="440"/>
        <v/>
      </c>
    </row>
    <row r="12264" spans="26:27" x14ac:dyDescent="0.2">
      <c r="Z12264" t="str">
        <f t="shared" si="439"/>
        <v/>
      </c>
      <c r="AA12264" t="str">
        <f t="shared" si="440"/>
        <v/>
      </c>
    </row>
    <row r="12265" spans="26:27" x14ac:dyDescent="0.2">
      <c r="Z12265" t="str">
        <f t="shared" si="439"/>
        <v/>
      </c>
      <c r="AA12265" t="str">
        <f t="shared" si="440"/>
        <v/>
      </c>
    </row>
    <row r="12266" spans="26:27" x14ac:dyDescent="0.2">
      <c r="Z12266" t="str">
        <f t="shared" si="439"/>
        <v/>
      </c>
      <c r="AA12266" t="str">
        <f t="shared" si="440"/>
        <v/>
      </c>
    </row>
    <row r="12267" spans="26:27" x14ac:dyDescent="0.2">
      <c r="Z12267" t="str">
        <f t="shared" si="439"/>
        <v/>
      </c>
      <c r="AA12267" t="str">
        <f t="shared" si="440"/>
        <v/>
      </c>
    </row>
    <row r="12268" spans="26:27" x14ac:dyDescent="0.2">
      <c r="Z12268" t="str">
        <f t="shared" si="439"/>
        <v/>
      </c>
      <c r="AA12268" t="str">
        <f t="shared" si="440"/>
        <v/>
      </c>
    </row>
    <row r="12269" spans="26:27" x14ac:dyDescent="0.2">
      <c r="Z12269" t="str">
        <f t="shared" si="439"/>
        <v/>
      </c>
      <c r="AA12269" t="str">
        <f t="shared" si="440"/>
        <v/>
      </c>
    </row>
    <row r="12270" spans="26:27" x14ac:dyDescent="0.2">
      <c r="Z12270" t="str">
        <f t="shared" si="439"/>
        <v/>
      </c>
      <c r="AA12270" t="str">
        <f t="shared" si="440"/>
        <v/>
      </c>
    </row>
    <row r="12271" spans="26:27" x14ac:dyDescent="0.2">
      <c r="Z12271" t="str">
        <f t="shared" si="439"/>
        <v/>
      </c>
      <c r="AA12271" t="str">
        <f t="shared" si="440"/>
        <v/>
      </c>
    </row>
    <row r="12272" spans="26:27" x14ac:dyDescent="0.2">
      <c r="Z12272" t="str">
        <f t="shared" si="439"/>
        <v/>
      </c>
      <c r="AA12272" t="str">
        <f t="shared" si="440"/>
        <v/>
      </c>
    </row>
    <row r="12273" spans="26:27" x14ac:dyDescent="0.2">
      <c r="Z12273" t="str">
        <f t="shared" si="439"/>
        <v/>
      </c>
      <c r="AA12273" t="str">
        <f t="shared" si="440"/>
        <v/>
      </c>
    </row>
    <row r="12274" spans="26:27" x14ac:dyDescent="0.2">
      <c r="Z12274" t="str">
        <f t="shared" si="439"/>
        <v/>
      </c>
      <c r="AA12274" t="str">
        <f t="shared" si="440"/>
        <v/>
      </c>
    </row>
    <row r="12275" spans="26:27" x14ac:dyDescent="0.2">
      <c r="Z12275" t="str">
        <f t="shared" si="439"/>
        <v/>
      </c>
      <c r="AA12275" t="str">
        <f t="shared" si="440"/>
        <v/>
      </c>
    </row>
    <row r="12276" spans="26:27" x14ac:dyDescent="0.2">
      <c r="Z12276" t="str">
        <f t="shared" si="439"/>
        <v/>
      </c>
      <c r="AA12276" t="str">
        <f t="shared" si="440"/>
        <v/>
      </c>
    </row>
    <row r="12277" spans="26:27" x14ac:dyDescent="0.2">
      <c r="Z12277" t="str">
        <f t="shared" si="439"/>
        <v/>
      </c>
      <c r="AA12277" t="str">
        <f t="shared" si="440"/>
        <v/>
      </c>
    </row>
    <row r="12278" spans="26:27" x14ac:dyDescent="0.2">
      <c r="Z12278" t="str">
        <f t="shared" si="439"/>
        <v/>
      </c>
      <c r="AA12278" t="str">
        <f t="shared" si="440"/>
        <v/>
      </c>
    </row>
    <row r="12279" spans="26:27" x14ac:dyDescent="0.2">
      <c r="Z12279" t="str">
        <f t="shared" si="439"/>
        <v/>
      </c>
      <c r="AA12279" t="str">
        <f t="shared" si="440"/>
        <v/>
      </c>
    </row>
    <row r="12280" spans="26:27" x14ac:dyDescent="0.2">
      <c r="Z12280" t="str">
        <f t="shared" si="439"/>
        <v/>
      </c>
      <c r="AA12280" t="str">
        <f t="shared" si="440"/>
        <v/>
      </c>
    </row>
    <row r="12281" spans="26:27" x14ac:dyDescent="0.2">
      <c r="Z12281" t="str">
        <f t="shared" si="439"/>
        <v/>
      </c>
      <c r="AA12281" t="str">
        <f t="shared" si="440"/>
        <v/>
      </c>
    </row>
    <row r="12282" spans="26:27" x14ac:dyDescent="0.2">
      <c r="Z12282" t="str">
        <f t="shared" si="439"/>
        <v/>
      </c>
      <c r="AA12282" t="str">
        <f t="shared" si="440"/>
        <v/>
      </c>
    </row>
    <row r="12283" spans="26:27" x14ac:dyDescent="0.2">
      <c r="Z12283" t="str">
        <f t="shared" si="439"/>
        <v/>
      </c>
      <c r="AA12283" t="str">
        <f t="shared" si="440"/>
        <v/>
      </c>
    </row>
    <row r="12284" spans="26:27" x14ac:dyDescent="0.2">
      <c r="Z12284" t="str">
        <f t="shared" si="439"/>
        <v/>
      </c>
      <c r="AA12284" t="str">
        <f t="shared" si="440"/>
        <v/>
      </c>
    </row>
    <row r="12285" spans="26:27" x14ac:dyDescent="0.2">
      <c r="Z12285" t="str">
        <f t="shared" si="439"/>
        <v/>
      </c>
      <c r="AA12285" t="str">
        <f t="shared" si="440"/>
        <v/>
      </c>
    </row>
    <row r="12286" spans="26:27" x14ac:dyDescent="0.2">
      <c r="Z12286" t="str">
        <f t="shared" si="439"/>
        <v/>
      </c>
      <c r="AA12286" t="str">
        <f t="shared" si="440"/>
        <v/>
      </c>
    </row>
    <row r="12287" spans="26:27" x14ac:dyDescent="0.2">
      <c r="Z12287" t="str">
        <f t="shared" si="439"/>
        <v/>
      </c>
      <c r="AA12287" t="str">
        <f t="shared" si="440"/>
        <v/>
      </c>
    </row>
    <row r="12288" spans="26:27" x14ac:dyDescent="0.2">
      <c r="Z12288" t="str">
        <f t="shared" si="439"/>
        <v/>
      </c>
      <c r="AA12288" t="str">
        <f t="shared" si="440"/>
        <v/>
      </c>
    </row>
    <row r="12289" spans="26:27" x14ac:dyDescent="0.2">
      <c r="Z12289" t="str">
        <f t="shared" si="439"/>
        <v/>
      </c>
      <c r="AA12289" t="str">
        <f t="shared" si="440"/>
        <v/>
      </c>
    </row>
    <row r="12290" spans="26:27" x14ac:dyDescent="0.2">
      <c r="Z12290" t="str">
        <f t="shared" si="439"/>
        <v/>
      </c>
      <c r="AA12290" t="str">
        <f t="shared" si="440"/>
        <v/>
      </c>
    </row>
    <row r="12291" spans="26:27" x14ac:dyDescent="0.2">
      <c r="Z12291" t="str">
        <f t="shared" si="439"/>
        <v/>
      </c>
      <c r="AA12291" t="str">
        <f t="shared" si="440"/>
        <v/>
      </c>
    </row>
    <row r="12292" spans="26:27" x14ac:dyDescent="0.2">
      <c r="Z12292" t="str">
        <f t="shared" si="439"/>
        <v/>
      </c>
      <c r="AA12292" t="str">
        <f t="shared" si="440"/>
        <v/>
      </c>
    </row>
    <row r="12293" spans="26:27" x14ac:dyDescent="0.2">
      <c r="Z12293" t="str">
        <f t="shared" si="439"/>
        <v/>
      </c>
      <c r="AA12293" t="str">
        <f t="shared" si="440"/>
        <v/>
      </c>
    </row>
    <row r="12294" spans="26:27" x14ac:dyDescent="0.2">
      <c r="Z12294" t="str">
        <f t="shared" si="439"/>
        <v/>
      </c>
      <c r="AA12294" t="str">
        <f t="shared" si="440"/>
        <v/>
      </c>
    </row>
    <row r="12295" spans="26:27" x14ac:dyDescent="0.2">
      <c r="Z12295" t="str">
        <f t="shared" si="439"/>
        <v/>
      </c>
      <c r="AA12295" t="str">
        <f t="shared" si="440"/>
        <v/>
      </c>
    </row>
    <row r="12296" spans="26:27" x14ac:dyDescent="0.2">
      <c r="Z12296" t="str">
        <f t="shared" si="439"/>
        <v/>
      </c>
      <c r="AA12296" t="str">
        <f t="shared" si="440"/>
        <v/>
      </c>
    </row>
    <row r="12297" spans="26:27" x14ac:dyDescent="0.2">
      <c r="Z12297" t="str">
        <f t="shared" si="439"/>
        <v/>
      </c>
      <c r="AA12297" t="str">
        <f t="shared" si="440"/>
        <v/>
      </c>
    </row>
    <row r="12298" spans="26:27" x14ac:dyDescent="0.2">
      <c r="Z12298" t="str">
        <f t="shared" si="439"/>
        <v/>
      </c>
      <c r="AA12298" t="str">
        <f t="shared" si="440"/>
        <v/>
      </c>
    </row>
    <row r="12299" spans="26:27" x14ac:dyDescent="0.2">
      <c r="Z12299" t="str">
        <f t="shared" si="439"/>
        <v/>
      </c>
      <c r="AA12299" t="str">
        <f t="shared" si="440"/>
        <v/>
      </c>
    </row>
    <row r="12300" spans="26:27" x14ac:dyDescent="0.2">
      <c r="Z12300" t="str">
        <f t="shared" si="439"/>
        <v/>
      </c>
      <c r="AA12300" t="str">
        <f t="shared" si="440"/>
        <v/>
      </c>
    </row>
    <row r="12301" spans="26:27" x14ac:dyDescent="0.2">
      <c r="Z12301" t="str">
        <f t="shared" si="439"/>
        <v/>
      </c>
      <c r="AA12301" t="str">
        <f t="shared" si="440"/>
        <v/>
      </c>
    </row>
    <row r="12302" spans="26:27" x14ac:dyDescent="0.2">
      <c r="Z12302" t="str">
        <f t="shared" si="439"/>
        <v/>
      </c>
      <c r="AA12302" t="str">
        <f t="shared" si="440"/>
        <v/>
      </c>
    </row>
    <row r="12303" spans="26:27" x14ac:dyDescent="0.2">
      <c r="Z12303" t="str">
        <f t="shared" si="439"/>
        <v/>
      </c>
      <c r="AA12303" t="str">
        <f t="shared" si="440"/>
        <v/>
      </c>
    </row>
    <row r="12304" spans="26:27" x14ac:dyDescent="0.2">
      <c r="Z12304" t="str">
        <f t="shared" si="439"/>
        <v/>
      </c>
      <c r="AA12304" t="str">
        <f t="shared" si="440"/>
        <v/>
      </c>
    </row>
    <row r="12305" spans="26:27" x14ac:dyDescent="0.2">
      <c r="Z12305" t="str">
        <f t="shared" si="439"/>
        <v/>
      </c>
      <c r="AA12305" t="str">
        <f t="shared" si="440"/>
        <v/>
      </c>
    </row>
    <row r="12306" spans="26:27" x14ac:dyDescent="0.2">
      <c r="Z12306" t="str">
        <f t="shared" si="439"/>
        <v/>
      </c>
      <c r="AA12306" t="str">
        <f t="shared" si="440"/>
        <v/>
      </c>
    </row>
    <row r="12307" spans="26:27" x14ac:dyDescent="0.2">
      <c r="Z12307" t="str">
        <f t="shared" si="439"/>
        <v/>
      </c>
      <c r="AA12307" t="str">
        <f t="shared" si="440"/>
        <v/>
      </c>
    </row>
    <row r="12308" spans="26:27" x14ac:dyDescent="0.2">
      <c r="Z12308" t="str">
        <f t="shared" si="439"/>
        <v/>
      </c>
      <c r="AA12308" t="str">
        <f t="shared" si="440"/>
        <v/>
      </c>
    </row>
    <row r="12309" spans="26:27" x14ac:dyDescent="0.2">
      <c r="Z12309" t="str">
        <f t="shared" si="439"/>
        <v/>
      </c>
      <c r="AA12309" t="str">
        <f t="shared" si="440"/>
        <v/>
      </c>
    </row>
    <row r="12310" spans="26:27" x14ac:dyDescent="0.2">
      <c r="Z12310" t="str">
        <f t="shared" si="439"/>
        <v/>
      </c>
      <c r="AA12310" t="str">
        <f t="shared" si="440"/>
        <v/>
      </c>
    </row>
    <row r="12311" spans="26:27" x14ac:dyDescent="0.2">
      <c r="Z12311" t="str">
        <f t="shared" si="439"/>
        <v/>
      </c>
      <c r="AA12311" t="str">
        <f t="shared" si="440"/>
        <v/>
      </c>
    </row>
    <row r="12312" spans="26:27" x14ac:dyDescent="0.2">
      <c r="Z12312" t="str">
        <f t="shared" si="439"/>
        <v/>
      </c>
      <c r="AA12312" t="str">
        <f t="shared" si="440"/>
        <v/>
      </c>
    </row>
    <row r="12313" spans="26:27" x14ac:dyDescent="0.2">
      <c r="Z12313" t="str">
        <f t="shared" si="439"/>
        <v/>
      </c>
      <c r="AA12313" t="str">
        <f t="shared" si="440"/>
        <v/>
      </c>
    </row>
    <row r="12314" spans="26:27" x14ac:dyDescent="0.2">
      <c r="Z12314" t="str">
        <f t="shared" si="439"/>
        <v/>
      </c>
      <c r="AA12314" t="str">
        <f t="shared" si="440"/>
        <v/>
      </c>
    </row>
    <row r="12315" spans="26:27" x14ac:dyDescent="0.2">
      <c r="Z12315" t="str">
        <f t="shared" si="439"/>
        <v/>
      </c>
      <c r="AA12315" t="str">
        <f t="shared" si="440"/>
        <v/>
      </c>
    </row>
    <row r="12316" spans="26:27" x14ac:dyDescent="0.2">
      <c r="Z12316" t="str">
        <f t="shared" si="439"/>
        <v/>
      </c>
      <c r="AA12316" t="str">
        <f t="shared" si="440"/>
        <v/>
      </c>
    </row>
    <row r="12317" spans="26:27" x14ac:dyDescent="0.2">
      <c r="Z12317" t="str">
        <f t="shared" si="439"/>
        <v/>
      </c>
      <c r="AA12317" t="str">
        <f t="shared" si="440"/>
        <v/>
      </c>
    </row>
    <row r="12318" spans="26:27" x14ac:dyDescent="0.2">
      <c r="Z12318" t="str">
        <f t="shared" si="439"/>
        <v/>
      </c>
      <c r="AA12318" t="str">
        <f t="shared" si="440"/>
        <v/>
      </c>
    </row>
    <row r="12319" spans="26:27" x14ac:dyDescent="0.2">
      <c r="Z12319" t="str">
        <f t="shared" si="439"/>
        <v/>
      </c>
      <c r="AA12319" t="str">
        <f t="shared" si="440"/>
        <v/>
      </c>
    </row>
    <row r="12320" spans="26:27" x14ac:dyDescent="0.2">
      <c r="Z12320" t="str">
        <f t="shared" si="439"/>
        <v/>
      </c>
      <c r="AA12320" t="str">
        <f t="shared" si="440"/>
        <v/>
      </c>
    </row>
    <row r="12321" spans="26:27" x14ac:dyDescent="0.2">
      <c r="Z12321" t="str">
        <f t="shared" si="439"/>
        <v/>
      </c>
      <c r="AA12321" t="str">
        <f t="shared" si="440"/>
        <v/>
      </c>
    </row>
    <row r="12322" spans="26:27" x14ac:dyDescent="0.2">
      <c r="Z12322" t="str">
        <f t="shared" ref="Z12322:Z12385" si="441">A12322&amp;B12322&amp;D12322</f>
        <v/>
      </c>
      <c r="AA12322" t="str">
        <f t="shared" ref="AA12322:AA12385" si="442">$A12322&amp;$B12322&amp;$D12322</f>
        <v/>
      </c>
    </row>
    <row r="12323" spans="26:27" x14ac:dyDescent="0.2">
      <c r="Z12323" t="str">
        <f t="shared" si="441"/>
        <v/>
      </c>
      <c r="AA12323" t="str">
        <f t="shared" si="442"/>
        <v/>
      </c>
    </row>
    <row r="12324" spans="26:27" x14ac:dyDescent="0.2">
      <c r="Z12324" t="str">
        <f t="shared" si="441"/>
        <v/>
      </c>
      <c r="AA12324" t="str">
        <f t="shared" si="442"/>
        <v/>
      </c>
    </row>
    <row r="12325" spans="26:27" x14ac:dyDescent="0.2">
      <c r="Z12325" t="str">
        <f t="shared" si="441"/>
        <v/>
      </c>
      <c r="AA12325" t="str">
        <f t="shared" si="442"/>
        <v/>
      </c>
    </row>
    <row r="12326" spans="26:27" x14ac:dyDescent="0.2">
      <c r="Z12326" t="str">
        <f t="shared" si="441"/>
        <v/>
      </c>
      <c r="AA12326" t="str">
        <f t="shared" si="442"/>
        <v/>
      </c>
    </row>
    <row r="12327" spans="26:27" x14ac:dyDescent="0.2">
      <c r="Z12327" t="str">
        <f t="shared" si="441"/>
        <v/>
      </c>
      <c r="AA12327" t="str">
        <f t="shared" si="442"/>
        <v/>
      </c>
    </row>
    <row r="12328" spans="26:27" x14ac:dyDescent="0.2">
      <c r="Z12328" t="str">
        <f t="shared" si="441"/>
        <v/>
      </c>
      <c r="AA12328" t="str">
        <f t="shared" si="442"/>
        <v/>
      </c>
    </row>
    <row r="12329" spans="26:27" x14ac:dyDescent="0.2">
      <c r="Z12329" t="str">
        <f t="shared" si="441"/>
        <v/>
      </c>
      <c r="AA12329" t="str">
        <f t="shared" si="442"/>
        <v/>
      </c>
    </row>
    <row r="12330" spans="26:27" x14ac:dyDescent="0.2">
      <c r="Z12330" t="str">
        <f t="shared" si="441"/>
        <v/>
      </c>
      <c r="AA12330" t="str">
        <f t="shared" si="442"/>
        <v/>
      </c>
    </row>
    <row r="12331" spans="26:27" x14ac:dyDescent="0.2">
      <c r="Z12331" t="str">
        <f t="shared" si="441"/>
        <v/>
      </c>
      <c r="AA12331" t="str">
        <f t="shared" si="442"/>
        <v/>
      </c>
    </row>
    <row r="12332" spans="26:27" x14ac:dyDescent="0.2">
      <c r="Z12332" t="str">
        <f t="shared" si="441"/>
        <v/>
      </c>
      <c r="AA12332" t="str">
        <f t="shared" si="442"/>
        <v/>
      </c>
    </row>
    <row r="12333" spans="26:27" x14ac:dyDescent="0.2">
      <c r="Z12333" t="str">
        <f t="shared" si="441"/>
        <v/>
      </c>
      <c r="AA12333" t="str">
        <f t="shared" si="442"/>
        <v/>
      </c>
    </row>
    <row r="12334" spans="26:27" x14ac:dyDescent="0.2">
      <c r="Z12334" t="str">
        <f t="shared" si="441"/>
        <v/>
      </c>
      <c r="AA12334" t="str">
        <f t="shared" si="442"/>
        <v/>
      </c>
    </row>
    <row r="12335" spans="26:27" x14ac:dyDescent="0.2">
      <c r="Z12335" t="str">
        <f t="shared" si="441"/>
        <v/>
      </c>
      <c r="AA12335" t="str">
        <f t="shared" si="442"/>
        <v/>
      </c>
    </row>
    <row r="12336" spans="26:27" x14ac:dyDescent="0.2">
      <c r="Z12336" t="str">
        <f t="shared" si="441"/>
        <v/>
      </c>
      <c r="AA12336" t="str">
        <f t="shared" si="442"/>
        <v/>
      </c>
    </row>
    <row r="12337" spans="26:27" x14ac:dyDescent="0.2">
      <c r="Z12337" t="str">
        <f t="shared" si="441"/>
        <v/>
      </c>
      <c r="AA12337" t="str">
        <f t="shared" si="442"/>
        <v/>
      </c>
    </row>
    <row r="12338" spans="26:27" x14ac:dyDescent="0.2">
      <c r="Z12338" t="str">
        <f t="shared" si="441"/>
        <v/>
      </c>
      <c r="AA12338" t="str">
        <f t="shared" si="442"/>
        <v/>
      </c>
    </row>
    <row r="12339" spans="26:27" x14ac:dyDescent="0.2">
      <c r="Z12339" t="str">
        <f t="shared" si="441"/>
        <v/>
      </c>
      <c r="AA12339" t="str">
        <f t="shared" si="442"/>
        <v/>
      </c>
    </row>
    <row r="12340" spans="26:27" x14ac:dyDescent="0.2">
      <c r="Z12340" t="str">
        <f t="shared" si="441"/>
        <v/>
      </c>
      <c r="AA12340" t="str">
        <f t="shared" si="442"/>
        <v/>
      </c>
    </row>
    <row r="12341" spans="26:27" x14ac:dyDescent="0.2">
      <c r="Z12341" t="str">
        <f t="shared" si="441"/>
        <v/>
      </c>
      <c r="AA12341" t="str">
        <f t="shared" si="442"/>
        <v/>
      </c>
    </row>
    <row r="12342" spans="26:27" x14ac:dyDescent="0.2">
      <c r="Z12342" t="str">
        <f t="shared" si="441"/>
        <v/>
      </c>
      <c r="AA12342" t="str">
        <f t="shared" si="442"/>
        <v/>
      </c>
    </row>
    <row r="12343" spans="26:27" x14ac:dyDescent="0.2">
      <c r="Z12343" t="str">
        <f t="shared" si="441"/>
        <v/>
      </c>
      <c r="AA12343" t="str">
        <f t="shared" si="442"/>
        <v/>
      </c>
    </row>
    <row r="12344" spans="26:27" x14ac:dyDescent="0.2">
      <c r="Z12344" t="str">
        <f t="shared" si="441"/>
        <v/>
      </c>
      <c r="AA12344" t="str">
        <f t="shared" si="442"/>
        <v/>
      </c>
    </row>
    <row r="12345" spans="26:27" x14ac:dyDescent="0.2">
      <c r="Z12345" t="str">
        <f t="shared" si="441"/>
        <v/>
      </c>
      <c r="AA12345" t="str">
        <f t="shared" si="442"/>
        <v/>
      </c>
    </row>
    <row r="12346" spans="26:27" x14ac:dyDescent="0.2">
      <c r="Z12346" t="str">
        <f t="shared" si="441"/>
        <v/>
      </c>
      <c r="AA12346" t="str">
        <f t="shared" si="442"/>
        <v/>
      </c>
    </row>
    <row r="12347" spans="26:27" x14ac:dyDescent="0.2">
      <c r="Z12347" t="str">
        <f t="shared" si="441"/>
        <v/>
      </c>
      <c r="AA12347" t="str">
        <f t="shared" si="442"/>
        <v/>
      </c>
    </row>
    <row r="12348" spans="26:27" x14ac:dyDescent="0.2">
      <c r="Z12348" t="str">
        <f t="shared" si="441"/>
        <v/>
      </c>
      <c r="AA12348" t="str">
        <f t="shared" si="442"/>
        <v/>
      </c>
    </row>
    <row r="12349" spans="26:27" x14ac:dyDescent="0.2">
      <c r="Z12349" t="str">
        <f t="shared" si="441"/>
        <v/>
      </c>
      <c r="AA12349" t="str">
        <f t="shared" si="442"/>
        <v/>
      </c>
    </row>
    <row r="12350" spans="26:27" x14ac:dyDescent="0.2">
      <c r="Z12350" t="str">
        <f t="shared" si="441"/>
        <v/>
      </c>
      <c r="AA12350" t="str">
        <f t="shared" si="442"/>
        <v/>
      </c>
    </row>
    <row r="12351" spans="26:27" x14ac:dyDescent="0.2">
      <c r="Z12351" t="str">
        <f t="shared" si="441"/>
        <v/>
      </c>
      <c r="AA12351" t="str">
        <f t="shared" si="442"/>
        <v/>
      </c>
    </row>
    <row r="12352" spans="26:27" x14ac:dyDescent="0.2">
      <c r="Z12352" t="str">
        <f t="shared" si="441"/>
        <v/>
      </c>
      <c r="AA12352" t="str">
        <f t="shared" si="442"/>
        <v/>
      </c>
    </row>
    <row r="12353" spans="26:27" x14ac:dyDescent="0.2">
      <c r="Z12353" t="str">
        <f t="shared" si="441"/>
        <v/>
      </c>
      <c r="AA12353" t="str">
        <f t="shared" si="442"/>
        <v/>
      </c>
    </row>
    <row r="12354" spans="26:27" x14ac:dyDescent="0.2">
      <c r="Z12354" t="str">
        <f t="shared" si="441"/>
        <v/>
      </c>
      <c r="AA12354" t="str">
        <f t="shared" si="442"/>
        <v/>
      </c>
    </row>
    <row r="12355" spans="26:27" x14ac:dyDescent="0.2">
      <c r="Z12355" t="str">
        <f t="shared" si="441"/>
        <v/>
      </c>
      <c r="AA12355" t="str">
        <f t="shared" si="442"/>
        <v/>
      </c>
    </row>
    <row r="12356" spans="26:27" x14ac:dyDescent="0.2">
      <c r="Z12356" t="str">
        <f t="shared" si="441"/>
        <v/>
      </c>
      <c r="AA12356" t="str">
        <f t="shared" si="442"/>
        <v/>
      </c>
    </row>
    <row r="12357" spans="26:27" x14ac:dyDescent="0.2">
      <c r="Z12357" t="str">
        <f t="shared" si="441"/>
        <v/>
      </c>
      <c r="AA12357" t="str">
        <f t="shared" si="442"/>
        <v/>
      </c>
    </row>
    <row r="12358" spans="26:27" x14ac:dyDescent="0.2">
      <c r="Z12358" t="str">
        <f t="shared" si="441"/>
        <v/>
      </c>
      <c r="AA12358" t="str">
        <f t="shared" si="442"/>
        <v/>
      </c>
    </row>
    <row r="12359" spans="26:27" x14ac:dyDescent="0.2">
      <c r="Z12359" t="str">
        <f t="shared" si="441"/>
        <v/>
      </c>
      <c r="AA12359" t="str">
        <f t="shared" si="442"/>
        <v/>
      </c>
    </row>
    <row r="12360" spans="26:27" x14ac:dyDescent="0.2">
      <c r="Z12360" t="str">
        <f t="shared" si="441"/>
        <v/>
      </c>
      <c r="AA12360" t="str">
        <f t="shared" si="442"/>
        <v/>
      </c>
    </row>
    <row r="12361" spans="26:27" x14ac:dyDescent="0.2">
      <c r="Z12361" t="str">
        <f t="shared" si="441"/>
        <v/>
      </c>
      <c r="AA12361" t="str">
        <f t="shared" si="442"/>
        <v/>
      </c>
    </row>
    <row r="12362" spans="26:27" x14ac:dyDescent="0.2">
      <c r="Z12362" t="str">
        <f t="shared" si="441"/>
        <v/>
      </c>
      <c r="AA12362" t="str">
        <f t="shared" si="442"/>
        <v/>
      </c>
    </row>
    <row r="12363" spans="26:27" x14ac:dyDescent="0.2">
      <c r="Z12363" t="str">
        <f t="shared" si="441"/>
        <v/>
      </c>
      <c r="AA12363" t="str">
        <f t="shared" si="442"/>
        <v/>
      </c>
    </row>
    <row r="12364" spans="26:27" x14ac:dyDescent="0.2">
      <c r="Z12364" t="str">
        <f t="shared" si="441"/>
        <v/>
      </c>
      <c r="AA12364" t="str">
        <f t="shared" si="442"/>
        <v/>
      </c>
    </row>
    <row r="12365" spans="26:27" x14ac:dyDescent="0.2">
      <c r="Z12365" t="str">
        <f t="shared" si="441"/>
        <v/>
      </c>
      <c r="AA12365" t="str">
        <f t="shared" si="442"/>
        <v/>
      </c>
    </row>
    <row r="12366" spans="26:27" x14ac:dyDescent="0.2">
      <c r="Z12366" t="str">
        <f t="shared" si="441"/>
        <v/>
      </c>
      <c r="AA12366" t="str">
        <f t="shared" si="442"/>
        <v/>
      </c>
    </row>
    <row r="12367" spans="26:27" x14ac:dyDescent="0.2">
      <c r="Z12367" t="str">
        <f t="shared" si="441"/>
        <v/>
      </c>
      <c r="AA12367" t="str">
        <f t="shared" si="442"/>
        <v/>
      </c>
    </row>
    <row r="12368" spans="26:27" x14ac:dyDescent="0.2">
      <c r="Z12368" t="str">
        <f t="shared" si="441"/>
        <v/>
      </c>
      <c r="AA12368" t="str">
        <f t="shared" si="442"/>
        <v/>
      </c>
    </row>
    <row r="12369" spans="26:27" x14ac:dyDescent="0.2">
      <c r="Z12369" t="str">
        <f t="shared" si="441"/>
        <v/>
      </c>
      <c r="AA12369" t="str">
        <f t="shared" si="442"/>
        <v/>
      </c>
    </row>
    <row r="12370" spans="26:27" x14ac:dyDescent="0.2">
      <c r="Z12370" t="str">
        <f t="shared" si="441"/>
        <v/>
      </c>
      <c r="AA12370" t="str">
        <f t="shared" si="442"/>
        <v/>
      </c>
    </row>
    <row r="12371" spans="26:27" x14ac:dyDescent="0.2">
      <c r="Z12371" t="str">
        <f t="shared" si="441"/>
        <v/>
      </c>
      <c r="AA12371" t="str">
        <f t="shared" si="442"/>
        <v/>
      </c>
    </row>
    <row r="12372" spans="26:27" x14ac:dyDescent="0.2">
      <c r="Z12372" t="str">
        <f t="shared" si="441"/>
        <v/>
      </c>
      <c r="AA12372" t="str">
        <f t="shared" si="442"/>
        <v/>
      </c>
    </row>
    <row r="12373" spans="26:27" x14ac:dyDescent="0.2">
      <c r="Z12373" t="str">
        <f t="shared" si="441"/>
        <v/>
      </c>
      <c r="AA12373" t="str">
        <f t="shared" si="442"/>
        <v/>
      </c>
    </row>
    <row r="12374" spans="26:27" x14ac:dyDescent="0.2">
      <c r="Z12374" t="str">
        <f t="shared" si="441"/>
        <v/>
      </c>
      <c r="AA12374" t="str">
        <f t="shared" si="442"/>
        <v/>
      </c>
    </row>
    <row r="12375" spans="26:27" x14ac:dyDescent="0.2">
      <c r="Z12375" t="str">
        <f t="shared" si="441"/>
        <v/>
      </c>
      <c r="AA12375" t="str">
        <f t="shared" si="442"/>
        <v/>
      </c>
    </row>
    <row r="12376" spans="26:27" x14ac:dyDescent="0.2">
      <c r="Z12376" t="str">
        <f t="shared" si="441"/>
        <v/>
      </c>
      <c r="AA12376" t="str">
        <f t="shared" si="442"/>
        <v/>
      </c>
    </row>
    <row r="12377" spans="26:27" x14ac:dyDescent="0.2">
      <c r="Z12377" t="str">
        <f t="shared" si="441"/>
        <v/>
      </c>
      <c r="AA12377" t="str">
        <f t="shared" si="442"/>
        <v/>
      </c>
    </row>
    <row r="12378" spans="26:27" x14ac:dyDescent="0.2">
      <c r="Z12378" t="str">
        <f t="shared" si="441"/>
        <v/>
      </c>
      <c r="AA12378" t="str">
        <f t="shared" si="442"/>
        <v/>
      </c>
    </row>
    <row r="12379" spans="26:27" x14ac:dyDescent="0.2">
      <c r="Z12379" t="str">
        <f t="shared" si="441"/>
        <v/>
      </c>
      <c r="AA12379" t="str">
        <f t="shared" si="442"/>
        <v/>
      </c>
    </row>
    <row r="12380" spans="26:27" x14ac:dyDescent="0.2">
      <c r="Z12380" t="str">
        <f t="shared" si="441"/>
        <v/>
      </c>
      <c r="AA12380" t="str">
        <f t="shared" si="442"/>
        <v/>
      </c>
    </row>
    <row r="12381" spans="26:27" x14ac:dyDescent="0.2">
      <c r="Z12381" t="str">
        <f t="shared" si="441"/>
        <v/>
      </c>
      <c r="AA12381" t="str">
        <f t="shared" si="442"/>
        <v/>
      </c>
    </row>
    <row r="12382" spans="26:27" x14ac:dyDescent="0.2">
      <c r="Z12382" t="str">
        <f t="shared" si="441"/>
        <v/>
      </c>
      <c r="AA12382" t="str">
        <f t="shared" si="442"/>
        <v/>
      </c>
    </row>
    <row r="12383" spans="26:27" x14ac:dyDescent="0.2">
      <c r="Z12383" t="str">
        <f t="shared" si="441"/>
        <v/>
      </c>
      <c r="AA12383" t="str">
        <f t="shared" si="442"/>
        <v/>
      </c>
    </row>
    <row r="12384" spans="26:27" x14ac:dyDescent="0.2">
      <c r="Z12384" t="str">
        <f t="shared" si="441"/>
        <v/>
      </c>
      <c r="AA12384" t="str">
        <f t="shared" si="442"/>
        <v/>
      </c>
    </row>
    <row r="12385" spans="26:27" x14ac:dyDescent="0.2">
      <c r="Z12385" t="str">
        <f t="shared" si="441"/>
        <v/>
      </c>
      <c r="AA12385" t="str">
        <f t="shared" si="442"/>
        <v/>
      </c>
    </row>
    <row r="12386" spans="26:27" x14ac:dyDescent="0.2">
      <c r="Z12386" t="str">
        <f t="shared" ref="Z12386:Z12449" si="443">A12386&amp;B12386&amp;D12386</f>
        <v/>
      </c>
      <c r="AA12386" t="str">
        <f t="shared" ref="AA12386:AA12449" si="444">$A12386&amp;$B12386&amp;$D12386</f>
        <v/>
      </c>
    </row>
    <row r="12387" spans="26:27" x14ac:dyDescent="0.2">
      <c r="Z12387" t="str">
        <f t="shared" si="443"/>
        <v/>
      </c>
      <c r="AA12387" t="str">
        <f t="shared" si="444"/>
        <v/>
      </c>
    </row>
    <row r="12388" spans="26:27" x14ac:dyDescent="0.2">
      <c r="Z12388" t="str">
        <f t="shared" si="443"/>
        <v/>
      </c>
      <c r="AA12388" t="str">
        <f t="shared" si="444"/>
        <v/>
      </c>
    </row>
    <row r="12389" spans="26:27" x14ac:dyDescent="0.2">
      <c r="Z12389" t="str">
        <f t="shared" si="443"/>
        <v/>
      </c>
      <c r="AA12389" t="str">
        <f t="shared" si="444"/>
        <v/>
      </c>
    </row>
    <row r="12390" spans="26:27" x14ac:dyDescent="0.2">
      <c r="Z12390" t="str">
        <f t="shared" si="443"/>
        <v/>
      </c>
      <c r="AA12390" t="str">
        <f t="shared" si="444"/>
        <v/>
      </c>
    </row>
    <row r="12391" spans="26:27" x14ac:dyDescent="0.2">
      <c r="Z12391" t="str">
        <f t="shared" si="443"/>
        <v/>
      </c>
      <c r="AA12391" t="str">
        <f t="shared" si="444"/>
        <v/>
      </c>
    </row>
    <row r="12392" spans="26:27" x14ac:dyDescent="0.2">
      <c r="Z12392" t="str">
        <f t="shared" si="443"/>
        <v/>
      </c>
      <c r="AA12392" t="str">
        <f t="shared" si="444"/>
        <v/>
      </c>
    </row>
    <row r="12393" spans="26:27" x14ac:dyDescent="0.2">
      <c r="Z12393" t="str">
        <f t="shared" si="443"/>
        <v/>
      </c>
      <c r="AA12393" t="str">
        <f t="shared" si="444"/>
        <v/>
      </c>
    </row>
    <row r="12394" spans="26:27" x14ac:dyDescent="0.2">
      <c r="Z12394" t="str">
        <f t="shared" si="443"/>
        <v/>
      </c>
      <c r="AA12394" t="str">
        <f t="shared" si="444"/>
        <v/>
      </c>
    </row>
    <row r="12395" spans="26:27" x14ac:dyDescent="0.2">
      <c r="Z12395" t="str">
        <f t="shared" si="443"/>
        <v/>
      </c>
      <c r="AA12395" t="str">
        <f t="shared" si="444"/>
        <v/>
      </c>
    </row>
    <row r="12396" spans="26:27" x14ac:dyDescent="0.2">
      <c r="Z12396" t="str">
        <f t="shared" si="443"/>
        <v/>
      </c>
      <c r="AA12396" t="str">
        <f t="shared" si="444"/>
        <v/>
      </c>
    </row>
    <row r="12397" spans="26:27" x14ac:dyDescent="0.2">
      <c r="Z12397" t="str">
        <f t="shared" si="443"/>
        <v/>
      </c>
      <c r="AA12397" t="str">
        <f t="shared" si="444"/>
        <v/>
      </c>
    </row>
    <row r="12398" spans="26:27" x14ac:dyDescent="0.2">
      <c r="Z12398" t="str">
        <f t="shared" si="443"/>
        <v/>
      </c>
      <c r="AA12398" t="str">
        <f t="shared" si="444"/>
        <v/>
      </c>
    </row>
    <row r="12399" spans="26:27" x14ac:dyDescent="0.2">
      <c r="Z12399" t="str">
        <f t="shared" si="443"/>
        <v/>
      </c>
      <c r="AA12399" t="str">
        <f t="shared" si="444"/>
        <v/>
      </c>
    </row>
    <row r="12400" spans="26:27" x14ac:dyDescent="0.2">
      <c r="Z12400" t="str">
        <f t="shared" si="443"/>
        <v/>
      </c>
      <c r="AA12400" t="str">
        <f t="shared" si="444"/>
        <v/>
      </c>
    </row>
    <row r="12401" spans="26:27" x14ac:dyDescent="0.2">
      <c r="Z12401" t="str">
        <f t="shared" si="443"/>
        <v/>
      </c>
      <c r="AA12401" t="str">
        <f t="shared" si="444"/>
        <v/>
      </c>
    </row>
    <row r="12402" spans="26:27" x14ac:dyDescent="0.2">
      <c r="Z12402" t="str">
        <f t="shared" si="443"/>
        <v/>
      </c>
      <c r="AA12402" t="str">
        <f t="shared" si="444"/>
        <v/>
      </c>
    </row>
    <row r="12403" spans="26:27" x14ac:dyDescent="0.2">
      <c r="Z12403" t="str">
        <f t="shared" si="443"/>
        <v/>
      </c>
      <c r="AA12403" t="str">
        <f t="shared" si="444"/>
        <v/>
      </c>
    </row>
    <row r="12404" spans="26:27" x14ac:dyDescent="0.2">
      <c r="Z12404" t="str">
        <f t="shared" si="443"/>
        <v/>
      </c>
      <c r="AA12404" t="str">
        <f t="shared" si="444"/>
        <v/>
      </c>
    </row>
    <row r="12405" spans="26:27" x14ac:dyDescent="0.2">
      <c r="Z12405" t="str">
        <f t="shared" si="443"/>
        <v/>
      </c>
      <c r="AA12405" t="str">
        <f t="shared" si="444"/>
        <v/>
      </c>
    </row>
    <row r="12406" spans="26:27" x14ac:dyDescent="0.2">
      <c r="Z12406" t="str">
        <f t="shared" si="443"/>
        <v/>
      </c>
      <c r="AA12406" t="str">
        <f t="shared" si="444"/>
        <v/>
      </c>
    </row>
    <row r="12407" spans="26:27" x14ac:dyDescent="0.2">
      <c r="Z12407" t="str">
        <f t="shared" si="443"/>
        <v/>
      </c>
      <c r="AA12407" t="str">
        <f t="shared" si="444"/>
        <v/>
      </c>
    </row>
    <row r="12408" spans="26:27" x14ac:dyDescent="0.2">
      <c r="Z12408" t="str">
        <f t="shared" si="443"/>
        <v/>
      </c>
      <c r="AA12408" t="str">
        <f t="shared" si="444"/>
        <v/>
      </c>
    </row>
    <row r="12409" spans="26:27" x14ac:dyDescent="0.2">
      <c r="Z12409" t="str">
        <f t="shared" si="443"/>
        <v/>
      </c>
      <c r="AA12409" t="str">
        <f t="shared" si="444"/>
        <v/>
      </c>
    </row>
    <row r="12410" spans="26:27" x14ac:dyDescent="0.2">
      <c r="Z12410" t="str">
        <f t="shared" si="443"/>
        <v/>
      </c>
      <c r="AA12410" t="str">
        <f t="shared" si="444"/>
        <v/>
      </c>
    </row>
    <row r="12411" spans="26:27" x14ac:dyDescent="0.2">
      <c r="Z12411" t="str">
        <f t="shared" si="443"/>
        <v/>
      </c>
      <c r="AA12411" t="str">
        <f t="shared" si="444"/>
        <v/>
      </c>
    </row>
    <row r="12412" spans="26:27" x14ac:dyDescent="0.2">
      <c r="Z12412" t="str">
        <f t="shared" si="443"/>
        <v/>
      </c>
      <c r="AA12412" t="str">
        <f t="shared" si="444"/>
        <v/>
      </c>
    </row>
    <row r="12413" spans="26:27" x14ac:dyDescent="0.2">
      <c r="Z12413" t="str">
        <f t="shared" si="443"/>
        <v/>
      </c>
      <c r="AA12413" t="str">
        <f t="shared" si="444"/>
        <v/>
      </c>
    </row>
    <row r="12414" spans="26:27" x14ac:dyDescent="0.2">
      <c r="Z12414" t="str">
        <f t="shared" si="443"/>
        <v/>
      </c>
      <c r="AA12414" t="str">
        <f t="shared" si="444"/>
        <v/>
      </c>
    </row>
    <row r="12415" spans="26:27" x14ac:dyDescent="0.2">
      <c r="Z12415" t="str">
        <f t="shared" si="443"/>
        <v/>
      </c>
      <c r="AA12415" t="str">
        <f t="shared" si="444"/>
        <v/>
      </c>
    </row>
    <row r="12416" spans="26:27" x14ac:dyDescent="0.2">
      <c r="Z12416" t="str">
        <f t="shared" si="443"/>
        <v/>
      </c>
      <c r="AA12416" t="str">
        <f t="shared" si="444"/>
        <v/>
      </c>
    </row>
    <row r="12417" spans="26:27" x14ac:dyDescent="0.2">
      <c r="Z12417" t="str">
        <f t="shared" si="443"/>
        <v/>
      </c>
      <c r="AA12417" t="str">
        <f t="shared" si="444"/>
        <v/>
      </c>
    </row>
    <row r="12418" spans="26:27" x14ac:dyDescent="0.2">
      <c r="Z12418" t="str">
        <f t="shared" si="443"/>
        <v/>
      </c>
      <c r="AA12418" t="str">
        <f t="shared" si="444"/>
        <v/>
      </c>
    </row>
    <row r="12419" spans="26:27" x14ac:dyDescent="0.2">
      <c r="Z12419" t="str">
        <f t="shared" si="443"/>
        <v/>
      </c>
      <c r="AA12419" t="str">
        <f t="shared" si="444"/>
        <v/>
      </c>
    </row>
    <row r="12420" spans="26:27" x14ac:dyDescent="0.2">
      <c r="Z12420" t="str">
        <f t="shared" si="443"/>
        <v/>
      </c>
      <c r="AA12420" t="str">
        <f t="shared" si="444"/>
        <v/>
      </c>
    </row>
    <row r="12421" spans="26:27" x14ac:dyDescent="0.2">
      <c r="Z12421" t="str">
        <f t="shared" si="443"/>
        <v/>
      </c>
      <c r="AA12421" t="str">
        <f t="shared" si="444"/>
        <v/>
      </c>
    </row>
    <row r="12422" spans="26:27" x14ac:dyDescent="0.2">
      <c r="Z12422" t="str">
        <f t="shared" si="443"/>
        <v/>
      </c>
      <c r="AA12422" t="str">
        <f t="shared" si="444"/>
        <v/>
      </c>
    </row>
    <row r="12423" spans="26:27" x14ac:dyDescent="0.2">
      <c r="Z12423" t="str">
        <f t="shared" si="443"/>
        <v/>
      </c>
      <c r="AA12423" t="str">
        <f t="shared" si="444"/>
        <v/>
      </c>
    </row>
    <row r="12424" spans="26:27" x14ac:dyDescent="0.2">
      <c r="Z12424" t="str">
        <f t="shared" si="443"/>
        <v/>
      </c>
      <c r="AA12424" t="str">
        <f t="shared" si="444"/>
        <v/>
      </c>
    </row>
    <row r="12425" spans="26:27" x14ac:dyDescent="0.2">
      <c r="Z12425" t="str">
        <f t="shared" si="443"/>
        <v/>
      </c>
      <c r="AA12425" t="str">
        <f t="shared" si="444"/>
        <v/>
      </c>
    </row>
    <row r="12426" spans="26:27" x14ac:dyDescent="0.2">
      <c r="Z12426" t="str">
        <f t="shared" si="443"/>
        <v/>
      </c>
      <c r="AA12426" t="str">
        <f t="shared" si="444"/>
        <v/>
      </c>
    </row>
    <row r="12427" spans="26:27" x14ac:dyDescent="0.2">
      <c r="Z12427" t="str">
        <f t="shared" si="443"/>
        <v/>
      </c>
      <c r="AA12427" t="str">
        <f t="shared" si="444"/>
        <v/>
      </c>
    </row>
    <row r="12428" spans="26:27" x14ac:dyDescent="0.2">
      <c r="Z12428" t="str">
        <f t="shared" si="443"/>
        <v/>
      </c>
      <c r="AA12428" t="str">
        <f t="shared" si="444"/>
        <v/>
      </c>
    </row>
    <row r="12429" spans="26:27" x14ac:dyDescent="0.2">
      <c r="Z12429" t="str">
        <f t="shared" si="443"/>
        <v/>
      </c>
      <c r="AA12429" t="str">
        <f t="shared" si="444"/>
        <v/>
      </c>
    </row>
    <row r="12430" spans="26:27" x14ac:dyDescent="0.2">
      <c r="Z12430" t="str">
        <f t="shared" si="443"/>
        <v/>
      </c>
      <c r="AA12430" t="str">
        <f t="shared" si="444"/>
        <v/>
      </c>
    </row>
    <row r="12431" spans="26:27" x14ac:dyDescent="0.2">
      <c r="Z12431" t="str">
        <f t="shared" si="443"/>
        <v/>
      </c>
      <c r="AA12431" t="str">
        <f t="shared" si="444"/>
        <v/>
      </c>
    </row>
    <row r="12432" spans="26:27" x14ac:dyDescent="0.2">
      <c r="Z12432" t="str">
        <f t="shared" si="443"/>
        <v/>
      </c>
      <c r="AA12432" t="str">
        <f t="shared" si="444"/>
        <v/>
      </c>
    </row>
    <row r="12433" spans="26:27" x14ac:dyDescent="0.2">
      <c r="Z12433" t="str">
        <f t="shared" si="443"/>
        <v/>
      </c>
      <c r="AA12433" t="str">
        <f t="shared" si="444"/>
        <v/>
      </c>
    </row>
    <row r="12434" spans="26:27" x14ac:dyDescent="0.2">
      <c r="Z12434" t="str">
        <f t="shared" si="443"/>
        <v/>
      </c>
      <c r="AA12434" t="str">
        <f t="shared" si="444"/>
        <v/>
      </c>
    </row>
    <row r="12435" spans="26:27" x14ac:dyDescent="0.2">
      <c r="Z12435" t="str">
        <f t="shared" si="443"/>
        <v/>
      </c>
      <c r="AA12435" t="str">
        <f t="shared" si="444"/>
        <v/>
      </c>
    </row>
    <row r="12436" spans="26:27" x14ac:dyDescent="0.2">
      <c r="Z12436" t="str">
        <f t="shared" si="443"/>
        <v/>
      </c>
      <c r="AA12436" t="str">
        <f t="shared" si="444"/>
        <v/>
      </c>
    </row>
    <row r="12437" spans="26:27" x14ac:dyDescent="0.2">
      <c r="Z12437" t="str">
        <f t="shared" si="443"/>
        <v/>
      </c>
      <c r="AA12437" t="str">
        <f t="shared" si="444"/>
        <v/>
      </c>
    </row>
    <row r="12438" spans="26:27" x14ac:dyDescent="0.2">
      <c r="Z12438" t="str">
        <f t="shared" si="443"/>
        <v/>
      </c>
      <c r="AA12438" t="str">
        <f t="shared" si="444"/>
        <v/>
      </c>
    </row>
    <row r="12439" spans="26:27" x14ac:dyDescent="0.2">
      <c r="Z12439" t="str">
        <f t="shared" si="443"/>
        <v/>
      </c>
      <c r="AA12439" t="str">
        <f t="shared" si="444"/>
        <v/>
      </c>
    </row>
    <row r="12440" spans="26:27" x14ac:dyDescent="0.2">
      <c r="Z12440" t="str">
        <f t="shared" si="443"/>
        <v/>
      </c>
      <c r="AA12440" t="str">
        <f t="shared" si="444"/>
        <v/>
      </c>
    </row>
    <row r="12441" spans="26:27" x14ac:dyDescent="0.2">
      <c r="Z12441" t="str">
        <f t="shared" si="443"/>
        <v/>
      </c>
      <c r="AA12441" t="str">
        <f t="shared" si="444"/>
        <v/>
      </c>
    </row>
    <row r="12442" spans="26:27" x14ac:dyDescent="0.2">
      <c r="Z12442" t="str">
        <f t="shared" si="443"/>
        <v/>
      </c>
      <c r="AA12442" t="str">
        <f t="shared" si="444"/>
        <v/>
      </c>
    </row>
    <row r="12443" spans="26:27" x14ac:dyDescent="0.2">
      <c r="Z12443" t="str">
        <f t="shared" si="443"/>
        <v/>
      </c>
      <c r="AA12443" t="str">
        <f t="shared" si="444"/>
        <v/>
      </c>
    </row>
    <row r="12444" spans="26:27" x14ac:dyDescent="0.2">
      <c r="Z12444" t="str">
        <f t="shared" si="443"/>
        <v/>
      </c>
      <c r="AA12444" t="str">
        <f t="shared" si="444"/>
        <v/>
      </c>
    </row>
    <row r="12445" spans="26:27" x14ac:dyDescent="0.2">
      <c r="Z12445" t="str">
        <f t="shared" si="443"/>
        <v/>
      </c>
      <c r="AA12445" t="str">
        <f t="shared" si="444"/>
        <v/>
      </c>
    </row>
    <row r="12446" spans="26:27" x14ac:dyDescent="0.2">
      <c r="Z12446" t="str">
        <f t="shared" si="443"/>
        <v/>
      </c>
      <c r="AA12446" t="str">
        <f t="shared" si="444"/>
        <v/>
      </c>
    </row>
    <row r="12447" spans="26:27" x14ac:dyDescent="0.2">
      <c r="Z12447" t="str">
        <f t="shared" si="443"/>
        <v/>
      </c>
      <c r="AA12447" t="str">
        <f t="shared" si="444"/>
        <v/>
      </c>
    </row>
    <row r="12448" spans="26:27" x14ac:dyDescent="0.2">
      <c r="Z12448" t="str">
        <f t="shared" si="443"/>
        <v/>
      </c>
      <c r="AA12448" t="str">
        <f t="shared" si="444"/>
        <v/>
      </c>
    </row>
    <row r="12449" spans="26:27" x14ac:dyDescent="0.2">
      <c r="Z12449" t="str">
        <f t="shared" si="443"/>
        <v/>
      </c>
      <c r="AA12449" t="str">
        <f t="shared" si="444"/>
        <v/>
      </c>
    </row>
    <row r="12450" spans="26:27" x14ac:dyDescent="0.2">
      <c r="Z12450" t="str">
        <f t="shared" ref="Z12450:Z12513" si="445">A12450&amp;B12450&amp;D12450</f>
        <v/>
      </c>
      <c r="AA12450" t="str">
        <f t="shared" ref="AA12450:AA12513" si="446">$A12450&amp;$B12450&amp;$D12450</f>
        <v/>
      </c>
    </row>
    <row r="12451" spans="26:27" x14ac:dyDescent="0.2">
      <c r="Z12451" t="str">
        <f t="shared" si="445"/>
        <v/>
      </c>
      <c r="AA12451" t="str">
        <f t="shared" si="446"/>
        <v/>
      </c>
    </row>
    <row r="12452" spans="26:27" x14ac:dyDescent="0.2">
      <c r="Z12452" t="str">
        <f t="shared" si="445"/>
        <v/>
      </c>
      <c r="AA12452" t="str">
        <f t="shared" si="446"/>
        <v/>
      </c>
    </row>
    <row r="12453" spans="26:27" x14ac:dyDescent="0.2">
      <c r="Z12453" t="str">
        <f t="shared" si="445"/>
        <v/>
      </c>
      <c r="AA12453" t="str">
        <f t="shared" si="446"/>
        <v/>
      </c>
    </row>
    <row r="12454" spans="26:27" x14ac:dyDescent="0.2">
      <c r="Z12454" t="str">
        <f t="shared" si="445"/>
        <v/>
      </c>
      <c r="AA12454" t="str">
        <f t="shared" si="446"/>
        <v/>
      </c>
    </row>
    <row r="12455" spans="26:27" x14ac:dyDescent="0.2">
      <c r="Z12455" t="str">
        <f t="shared" si="445"/>
        <v/>
      </c>
      <c r="AA12455" t="str">
        <f t="shared" si="446"/>
        <v/>
      </c>
    </row>
    <row r="12456" spans="26:27" x14ac:dyDescent="0.2">
      <c r="Z12456" t="str">
        <f t="shared" si="445"/>
        <v/>
      </c>
      <c r="AA12456" t="str">
        <f t="shared" si="446"/>
        <v/>
      </c>
    </row>
    <row r="12457" spans="26:27" x14ac:dyDescent="0.2">
      <c r="Z12457" t="str">
        <f t="shared" si="445"/>
        <v/>
      </c>
      <c r="AA12457" t="str">
        <f t="shared" si="446"/>
        <v/>
      </c>
    </row>
    <row r="12458" spans="26:27" x14ac:dyDescent="0.2">
      <c r="Z12458" t="str">
        <f t="shared" si="445"/>
        <v/>
      </c>
      <c r="AA12458" t="str">
        <f t="shared" si="446"/>
        <v/>
      </c>
    </row>
    <row r="12459" spans="26:27" x14ac:dyDescent="0.2">
      <c r="Z12459" t="str">
        <f t="shared" si="445"/>
        <v/>
      </c>
      <c r="AA12459" t="str">
        <f t="shared" si="446"/>
        <v/>
      </c>
    </row>
    <row r="12460" spans="26:27" x14ac:dyDescent="0.2">
      <c r="Z12460" t="str">
        <f t="shared" si="445"/>
        <v/>
      </c>
      <c r="AA12460" t="str">
        <f t="shared" si="446"/>
        <v/>
      </c>
    </row>
    <row r="12461" spans="26:27" x14ac:dyDescent="0.2">
      <c r="Z12461" t="str">
        <f t="shared" si="445"/>
        <v/>
      </c>
      <c r="AA12461" t="str">
        <f t="shared" si="446"/>
        <v/>
      </c>
    </row>
    <row r="12462" spans="26:27" x14ac:dyDescent="0.2">
      <c r="Z12462" t="str">
        <f t="shared" si="445"/>
        <v/>
      </c>
      <c r="AA12462" t="str">
        <f t="shared" si="446"/>
        <v/>
      </c>
    </row>
    <row r="12463" spans="26:27" x14ac:dyDescent="0.2">
      <c r="Z12463" t="str">
        <f t="shared" si="445"/>
        <v/>
      </c>
      <c r="AA12463" t="str">
        <f t="shared" si="446"/>
        <v/>
      </c>
    </row>
    <row r="12464" spans="26:27" x14ac:dyDescent="0.2">
      <c r="Z12464" t="str">
        <f t="shared" si="445"/>
        <v/>
      </c>
      <c r="AA12464" t="str">
        <f t="shared" si="446"/>
        <v/>
      </c>
    </row>
    <row r="12465" spans="26:27" x14ac:dyDescent="0.2">
      <c r="Z12465" t="str">
        <f t="shared" si="445"/>
        <v/>
      </c>
      <c r="AA12465" t="str">
        <f t="shared" si="446"/>
        <v/>
      </c>
    </row>
    <row r="12466" spans="26:27" x14ac:dyDescent="0.2">
      <c r="Z12466" t="str">
        <f t="shared" si="445"/>
        <v/>
      </c>
      <c r="AA12466" t="str">
        <f t="shared" si="446"/>
        <v/>
      </c>
    </row>
    <row r="12467" spans="26:27" x14ac:dyDescent="0.2">
      <c r="Z12467" t="str">
        <f t="shared" si="445"/>
        <v/>
      </c>
      <c r="AA12467" t="str">
        <f t="shared" si="446"/>
        <v/>
      </c>
    </row>
    <row r="12468" spans="26:27" x14ac:dyDescent="0.2">
      <c r="Z12468" t="str">
        <f t="shared" si="445"/>
        <v/>
      </c>
      <c r="AA12468" t="str">
        <f t="shared" si="446"/>
        <v/>
      </c>
    </row>
    <row r="12469" spans="26:27" x14ac:dyDescent="0.2">
      <c r="Z12469" t="str">
        <f t="shared" si="445"/>
        <v/>
      </c>
      <c r="AA12469" t="str">
        <f t="shared" si="446"/>
        <v/>
      </c>
    </row>
    <row r="12470" spans="26:27" x14ac:dyDescent="0.2">
      <c r="Z12470" t="str">
        <f t="shared" si="445"/>
        <v/>
      </c>
      <c r="AA12470" t="str">
        <f t="shared" si="446"/>
        <v/>
      </c>
    </row>
    <row r="12471" spans="26:27" x14ac:dyDescent="0.2">
      <c r="Z12471" t="str">
        <f t="shared" si="445"/>
        <v/>
      </c>
      <c r="AA12471" t="str">
        <f t="shared" si="446"/>
        <v/>
      </c>
    </row>
    <row r="12472" spans="26:27" x14ac:dyDescent="0.2">
      <c r="Z12472" t="str">
        <f t="shared" si="445"/>
        <v/>
      </c>
      <c r="AA12472" t="str">
        <f t="shared" si="446"/>
        <v/>
      </c>
    </row>
    <row r="12473" spans="26:27" x14ac:dyDescent="0.2">
      <c r="Z12473" t="str">
        <f t="shared" si="445"/>
        <v/>
      </c>
      <c r="AA12473" t="str">
        <f t="shared" si="446"/>
        <v/>
      </c>
    </row>
    <row r="12474" spans="26:27" x14ac:dyDescent="0.2">
      <c r="Z12474" t="str">
        <f t="shared" si="445"/>
        <v/>
      </c>
      <c r="AA12474" t="str">
        <f t="shared" si="446"/>
        <v/>
      </c>
    </row>
    <row r="12475" spans="26:27" x14ac:dyDescent="0.2">
      <c r="Z12475" t="str">
        <f t="shared" si="445"/>
        <v/>
      </c>
      <c r="AA12475" t="str">
        <f t="shared" si="446"/>
        <v/>
      </c>
    </row>
    <row r="12476" spans="26:27" x14ac:dyDescent="0.2">
      <c r="Z12476" t="str">
        <f t="shared" si="445"/>
        <v/>
      </c>
      <c r="AA12476" t="str">
        <f t="shared" si="446"/>
        <v/>
      </c>
    </row>
    <row r="12477" spans="26:27" x14ac:dyDescent="0.2">
      <c r="Z12477" t="str">
        <f t="shared" si="445"/>
        <v/>
      </c>
      <c r="AA12477" t="str">
        <f t="shared" si="446"/>
        <v/>
      </c>
    </row>
    <row r="12478" spans="26:27" x14ac:dyDescent="0.2">
      <c r="Z12478" t="str">
        <f t="shared" si="445"/>
        <v/>
      </c>
      <c r="AA12478" t="str">
        <f t="shared" si="446"/>
        <v/>
      </c>
    </row>
    <row r="12479" spans="26:27" x14ac:dyDescent="0.2">
      <c r="Z12479" t="str">
        <f t="shared" si="445"/>
        <v/>
      </c>
      <c r="AA12479" t="str">
        <f t="shared" si="446"/>
        <v/>
      </c>
    </row>
    <row r="12480" spans="26:27" x14ac:dyDescent="0.2">
      <c r="Z12480" t="str">
        <f t="shared" si="445"/>
        <v/>
      </c>
      <c r="AA12480" t="str">
        <f t="shared" si="446"/>
        <v/>
      </c>
    </row>
    <row r="12481" spans="26:27" x14ac:dyDescent="0.2">
      <c r="Z12481" t="str">
        <f t="shared" si="445"/>
        <v/>
      </c>
      <c r="AA12481" t="str">
        <f t="shared" si="446"/>
        <v/>
      </c>
    </row>
    <row r="12482" spans="26:27" x14ac:dyDescent="0.2">
      <c r="Z12482" t="str">
        <f t="shared" si="445"/>
        <v/>
      </c>
      <c r="AA12482" t="str">
        <f t="shared" si="446"/>
        <v/>
      </c>
    </row>
    <row r="12483" spans="26:27" x14ac:dyDescent="0.2">
      <c r="Z12483" t="str">
        <f t="shared" si="445"/>
        <v/>
      </c>
      <c r="AA12483" t="str">
        <f t="shared" si="446"/>
        <v/>
      </c>
    </row>
    <row r="12484" spans="26:27" x14ac:dyDescent="0.2">
      <c r="Z12484" t="str">
        <f t="shared" si="445"/>
        <v/>
      </c>
      <c r="AA12484" t="str">
        <f t="shared" si="446"/>
        <v/>
      </c>
    </row>
    <row r="12485" spans="26:27" x14ac:dyDescent="0.2">
      <c r="Z12485" t="str">
        <f t="shared" si="445"/>
        <v/>
      </c>
      <c r="AA12485" t="str">
        <f t="shared" si="446"/>
        <v/>
      </c>
    </row>
    <row r="12486" spans="26:27" x14ac:dyDescent="0.2">
      <c r="Z12486" t="str">
        <f t="shared" si="445"/>
        <v/>
      </c>
      <c r="AA12486" t="str">
        <f t="shared" si="446"/>
        <v/>
      </c>
    </row>
    <row r="12487" spans="26:27" x14ac:dyDescent="0.2">
      <c r="Z12487" t="str">
        <f t="shared" si="445"/>
        <v/>
      </c>
      <c r="AA12487" t="str">
        <f t="shared" si="446"/>
        <v/>
      </c>
    </row>
    <row r="12488" spans="26:27" x14ac:dyDescent="0.2">
      <c r="Z12488" t="str">
        <f t="shared" si="445"/>
        <v/>
      </c>
      <c r="AA12488" t="str">
        <f t="shared" si="446"/>
        <v/>
      </c>
    </row>
    <row r="12489" spans="26:27" x14ac:dyDescent="0.2">
      <c r="Z12489" t="str">
        <f t="shared" si="445"/>
        <v/>
      </c>
      <c r="AA12489" t="str">
        <f t="shared" si="446"/>
        <v/>
      </c>
    </row>
    <row r="12490" spans="26:27" x14ac:dyDescent="0.2">
      <c r="Z12490" t="str">
        <f t="shared" si="445"/>
        <v/>
      </c>
      <c r="AA12490" t="str">
        <f t="shared" si="446"/>
        <v/>
      </c>
    </row>
    <row r="12491" spans="26:27" x14ac:dyDescent="0.2">
      <c r="Z12491" t="str">
        <f t="shared" si="445"/>
        <v/>
      </c>
      <c r="AA12491" t="str">
        <f t="shared" si="446"/>
        <v/>
      </c>
    </row>
    <row r="12492" spans="26:27" x14ac:dyDescent="0.2">
      <c r="Z12492" t="str">
        <f t="shared" si="445"/>
        <v/>
      </c>
      <c r="AA12492" t="str">
        <f t="shared" si="446"/>
        <v/>
      </c>
    </row>
    <row r="12493" spans="26:27" x14ac:dyDescent="0.2">
      <c r="Z12493" t="str">
        <f t="shared" si="445"/>
        <v/>
      </c>
      <c r="AA12493" t="str">
        <f t="shared" si="446"/>
        <v/>
      </c>
    </row>
    <row r="12494" spans="26:27" x14ac:dyDescent="0.2">
      <c r="Z12494" t="str">
        <f t="shared" si="445"/>
        <v/>
      </c>
      <c r="AA12494" t="str">
        <f t="shared" si="446"/>
        <v/>
      </c>
    </row>
    <row r="12495" spans="26:27" x14ac:dyDescent="0.2">
      <c r="Z12495" t="str">
        <f t="shared" si="445"/>
        <v/>
      </c>
      <c r="AA12495" t="str">
        <f t="shared" si="446"/>
        <v/>
      </c>
    </row>
    <row r="12496" spans="26:27" x14ac:dyDescent="0.2">
      <c r="Z12496" t="str">
        <f t="shared" si="445"/>
        <v/>
      </c>
      <c r="AA12496" t="str">
        <f t="shared" si="446"/>
        <v/>
      </c>
    </row>
    <row r="12497" spans="26:27" x14ac:dyDescent="0.2">
      <c r="Z12497" t="str">
        <f t="shared" si="445"/>
        <v/>
      </c>
      <c r="AA12497" t="str">
        <f t="shared" si="446"/>
        <v/>
      </c>
    </row>
    <row r="12498" spans="26:27" x14ac:dyDescent="0.2">
      <c r="Z12498" t="str">
        <f t="shared" si="445"/>
        <v/>
      </c>
      <c r="AA12498" t="str">
        <f t="shared" si="446"/>
        <v/>
      </c>
    </row>
    <row r="12499" spans="26:27" x14ac:dyDescent="0.2">
      <c r="Z12499" t="str">
        <f t="shared" si="445"/>
        <v/>
      </c>
      <c r="AA12499" t="str">
        <f t="shared" si="446"/>
        <v/>
      </c>
    </row>
    <row r="12500" spans="26:27" x14ac:dyDescent="0.2">
      <c r="Z12500" t="str">
        <f t="shared" si="445"/>
        <v/>
      </c>
      <c r="AA12500" t="str">
        <f t="shared" si="446"/>
        <v/>
      </c>
    </row>
    <row r="12501" spans="26:27" x14ac:dyDescent="0.2">
      <c r="Z12501" t="str">
        <f t="shared" si="445"/>
        <v/>
      </c>
      <c r="AA12501" t="str">
        <f t="shared" si="446"/>
        <v/>
      </c>
    </row>
    <row r="12502" spans="26:27" x14ac:dyDescent="0.2">
      <c r="Z12502" t="str">
        <f t="shared" si="445"/>
        <v/>
      </c>
      <c r="AA12502" t="str">
        <f t="shared" si="446"/>
        <v/>
      </c>
    </row>
    <row r="12503" spans="26:27" x14ac:dyDescent="0.2">
      <c r="Z12503" t="str">
        <f t="shared" si="445"/>
        <v/>
      </c>
      <c r="AA12503" t="str">
        <f t="shared" si="446"/>
        <v/>
      </c>
    </row>
    <row r="12504" spans="26:27" x14ac:dyDescent="0.2">
      <c r="Z12504" t="str">
        <f t="shared" si="445"/>
        <v/>
      </c>
      <c r="AA12504" t="str">
        <f t="shared" si="446"/>
        <v/>
      </c>
    </row>
    <row r="12505" spans="26:27" x14ac:dyDescent="0.2">
      <c r="Z12505" t="str">
        <f t="shared" si="445"/>
        <v/>
      </c>
      <c r="AA12505" t="str">
        <f t="shared" si="446"/>
        <v/>
      </c>
    </row>
    <row r="12506" spans="26:27" x14ac:dyDescent="0.2">
      <c r="Z12506" t="str">
        <f t="shared" si="445"/>
        <v/>
      </c>
      <c r="AA12506" t="str">
        <f t="shared" si="446"/>
        <v/>
      </c>
    </row>
    <row r="12507" spans="26:27" x14ac:dyDescent="0.2">
      <c r="Z12507" t="str">
        <f t="shared" si="445"/>
        <v/>
      </c>
      <c r="AA12507" t="str">
        <f t="shared" si="446"/>
        <v/>
      </c>
    </row>
    <row r="12508" spans="26:27" x14ac:dyDescent="0.2">
      <c r="Z12508" t="str">
        <f t="shared" si="445"/>
        <v/>
      </c>
      <c r="AA12508" t="str">
        <f t="shared" si="446"/>
        <v/>
      </c>
    </row>
    <row r="12509" spans="26:27" x14ac:dyDescent="0.2">
      <c r="Z12509" t="str">
        <f t="shared" si="445"/>
        <v/>
      </c>
      <c r="AA12509" t="str">
        <f t="shared" si="446"/>
        <v/>
      </c>
    </row>
    <row r="12510" spans="26:27" x14ac:dyDescent="0.2">
      <c r="Z12510" t="str">
        <f t="shared" si="445"/>
        <v/>
      </c>
      <c r="AA12510" t="str">
        <f t="shared" si="446"/>
        <v/>
      </c>
    </row>
    <row r="12511" spans="26:27" x14ac:dyDescent="0.2">
      <c r="Z12511" t="str">
        <f t="shared" si="445"/>
        <v/>
      </c>
      <c r="AA12511" t="str">
        <f t="shared" si="446"/>
        <v/>
      </c>
    </row>
    <row r="12512" spans="26:27" x14ac:dyDescent="0.2">
      <c r="Z12512" t="str">
        <f t="shared" si="445"/>
        <v/>
      </c>
      <c r="AA12512" t="str">
        <f t="shared" si="446"/>
        <v/>
      </c>
    </row>
    <row r="12513" spans="26:27" x14ac:dyDescent="0.2">
      <c r="Z12513" t="str">
        <f t="shared" si="445"/>
        <v/>
      </c>
      <c r="AA12513" t="str">
        <f t="shared" si="446"/>
        <v/>
      </c>
    </row>
    <row r="12514" spans="26:27" x14ac:dyDescent="0.2">
      <c r="Z12514" t="str">
        <f t="shared" ref="Z12514:Z12577" si="447">A12514&amp;B12514&amp;D12514</f>
        <v/>
      </c>
      <c r="AA12514" t="str">
        <f t="shared" ref="AA12514:AA12577" si="448">$A12514&amp;$B12514&amp;$D12514</f>
        <v/>
      </c>
    </row>
    <row r="12515" spans="26:27" x14ac:dyDescent="0.2">
      <c r="Z12515" t="str">
        <f t="shared" si="447"/>
        <v/>
      </c>
      <c r="AA12515" t="str">
        <f t="shared" si="448"/>
        <v/>
      </c>
    </row>
    <row r="12516" spans="26:27" x14ac:dyDescent="0.2">
      <c r="Z12516" t="str">
        <f t="shared" si="447"/>
        <v/>
      </c>
      <c r="AA12516" t="str">
        <f t="shared" si="448"/>
        <v/>
      </c>
    </row>
    <row r="12517" spans="26:27" x14ac:dyDescent="0.2">
      <c r="Z12517" t="str">
        <f t="shared" si="447"/>
        <v/>
      </c>
      <c r="AA12517" t="str">
        <f t="shared" si="448"/>
        <v/>
      </c>
    </row>
    <row r="12518" spans="26:27" x14ac:dyDescent="0.2">
      <c r="Z12518" t="str">
        <f t="shared" si="447"/>
        <v/>
      </c>
      <c r="AA12518" t="str">
        <f t="shared" si="448"/>
        <v/>
      </c>
    </row>
    <row r="12519" spans="26:27" x14ac:dyDescent="0.2">
      <c r="Z12519" t="str">
        <f t="shared" si="447"/>
        <v/>
      </c>
      <c r="AA12519" t="str">
        <f t="shared" si="448"/>
        <v/>
      </c>
    </row>
    <row r="12520" spans="26:27" x14ac:dyDescent="0.2">
      <c r="Z12520" t="str">
        <f t="shared" si="447"/>
        <v/>
      </c>
      <c r="AA12520" t="str">
        <f t="shared" si="448"/>
        <v/>
      </c>
    </row>
    <row r="12521" spans="26:27" x14ac:dyDescent="0.2">
      <c r="Z12521" t="str">
        <f t="shared" si="447"/>
        <v/>
      </c>
      <c r="AA12521" t="str">
        <f t="shared" si="448"/>
        <v/>
      </c>
    </row>
    <row r="12522" spans="26:27" x14ac:dyDescent="0.2">
      <c r="Z12522" t="str">
        <f t="shared" si="447"/>
        <v/>
      </c>
      <c r="AA12522" t="str">
        <f t="shared" si="448"/>
        <v/>
      </c>
    </row>
    <row r="12523" spans="26:27" x14ac:dyDescent="0.2">
      <c r="Z12523" t="str">
        <f t="shared" si="447"/>
        <v/>
      </c>
      <c r="AA12523" t="str">
        <f t="shared" si="448"/>
        <v/>
      </c>
    </row>
    <row r="12524" spans="26:27" x14ac:dyDescent="0.2">
      <c r="Z12524" t="str">
        <f t="shared" si="447"/>
        <v/>
      </c>
      <c r="AA12524" t="str">
        <f t="shared" si="448"/>
        <v/>
      </c>
    </row>
    <row r="12525" spans="26:27" x14ac:dyDescent="0.2">
      <c r="Z12525" t="str">
        <f t="shared" si="447"/>
        <v/>
      </c>
      <c r="AA12525" t="str">
        <f t="shared" si="448"/>
        <v/>
      </c>
    </row>
    <row r="12526" spans="26:27" x14ac:dyDescent="0.2">
      <c r="Z12526" t="str">
        <f t="shared" si="447"/>
        <v/>
      </c>
      <c r="AA12526" t="str">
        <f t="shared" si="448"/>
        <v/>
      </c>
    </row>
    <row r="12527" spans="26:27" x14ac:dyDescent="0.2">
      <c r="Z12527" t="str">
        <f t="shared" si="447"/>
        <v/>
      </c>
      <c r="AA12527" t="str">
        <f t="shared" si="448"/>
        <v/>
      </c>
    </row>
    <row r="12528" spans="26:27" x14ac:dyDescent="0.2">
      <c r="Z12528" t="str">
        <f t="shared" si="447"/>
        <v/>
      </c>
      <c r="AA12528" t="str">
        <f t="shared" si="448"/>
        <v/>
      </c>
    </row>
    <row r="12529" spans="26:27" x14ac:dyDescent="0.2">
      <c r="Z12529" t="str">
        <f t="shared" si="447"/>
        <v/>
      </c>
      <c r="AA12529" t="str">
        <f t="shared" si="448"/>
        <v/>
      </c>
    </row>
    <row r="12530" spans="26:27" x14ac:dyDescent="0.2">
      <c r="Z12530" t="str">
        <f t="shared" si="447"/>
        <v/>
      </c>
      <c r="AA12530" t="str">
        <f t="shared" si="448"/>
        <v/>
      </c>
    </row>
    <row r="12531" spans="26:27" x14ac:dyDescent="0.2">
      <c r="Z12531" t="str">
        <f t="shared" si="447"/>
        <v/>
      </c>
      <c r="AA12531" t="str">
        <f t="shared" si="448"/>
        <v/>
      </c>
    </row>
    <row r="12532" spans="26:27" x14ac:dyDescent="0.2">
      <c r="Z12532" t="str">
        <f t="shared" si="447"/>
        <v/>
      </c>
      <c r="AA12532" t="str">
        <f t="shared" si="448"/>
        <v/>
      </c>
    </row>
    <row r="12533" spans="26:27" x14ac:dyDescent="0.2">
      <c r="Z12533" t="str">
        <f t="shared" si="447"/>
        <v/>
      </c>
      <c r="AA12533" t="str">
        <f t="shared" si="448"/>
        <v/>
      </c>
    </row>
    <row r="12534" spans="26:27" x14ac:dyDescent="0.2">
      <c r="Z12534" t="str">
        <f t="shared" si="447"/>
        <v/>
      </c>
      <c r="AA12534" t="str">
        <f t="shared" si="448"/>
        <v/>
      </c>
    </row>
    <row r="12535" spans="26:27" x14ac:dyDescent="0.2">
      <c r="Z12535" t="str">
        <f t="shared" si="447"/>
        <v/>
      </c>
      <c r="AA12535" t="str">
        <f t="shared" si="448"/>
        <v/>
      </c>
    </row>
    <row r="12536" spans="26:27" x14ac:dyDescent="0.2">
      <c r="Z12536" t="str">
        <f t="shared" si="447"/>
        <v/>
      </c>
      <c r="AA12536" t="str">
        <f t="shared" si="448"/>
        <v/>
      </c>
    </row>
    <row r="12537" spans="26:27" x14ac:dyDescent="0.2">
      <c r="Z12537" t="str">
        <f t="shared" si="447"/>
        <v/>
      </c>
      <c r="AA12537" t="str">
        <f t="shared" si="448"/>
        <v/>
      </c>
    </row>
    <row r="12538" spans="26:27" x14ac:dyDescent="0.2">
      <c r="Z12538" t="str">
        <f t="shared" si="447"/>
        <v/>
      </c>
      <c r="AA12538" t="str">
        <f t="shared" si="448"/>
        <v/>
      </c>
    </row>
    <row r="12539" spans="26:27" x14ac:dyDescent="0.2">
      <c r="Z12539" t="str">
        <f t="shared" si="447"/>
        <v/>
      </c>
      <c r="AA12539" t="str">
        <f t="shared" si="448"/>
        <v/>
      </c>
    </row>
    <row r="12540" spans="26:27" x14ac:dyDescent="0.2">
      <c r="Z12540" t="str">
        <f t="shared" si="447"/>
        <v/>
      </c>
      <c r="AA12540" t="str">
        <f t="shared" si="448"/>
        <v/>
      </c>
    </row>
    <row r="12541" spans="26:27" x14ac:dyDescent="0.2">
      <c r="Z12541" t="str">
        <f t="shared" si="447"/>
        <v/>
      </c>
      <c r="AA12541" t="str">
        <f t="shared" si="448"/>
        <v/>
      </c>
    </row>
    <row r="12542" spans="26:27" x14ac:dyDescent="0.2">
      <c r="Z12542" t="str">
        <f t="shared" si="447"/>
        <v/>
      </c>
      <c r="AA12542" t="str">
        <f t="shared" si="448"/>
        <v/>
      </c>
    </row>
    <row r="12543" spans="26:27" x14ac:dyDescent="0.2">
      <c r="Z12543" t="str">
        <f t="shared" si="447"/>
        <v/>
      </c>
      <c r="AA12543" t="str">
        <f t="shared" si="448"/>
        <v/>
      </c>
    </row>
    <row r="12544" spans="26:27" x14ac:dyDescent="0.2">
      <c r="Z12544" t="str">
        <f t="shared" si="447"/>
        <v/>
      </c>
      <c r="AA12544" t="str">
        <f t="shared" si="448"/>
        <v/>
      </c>
    </row>
    <row r="12545" spans="26:27" x14ac:dyDescent="0.2">
      <c r="Z12545" t="str">
        <f t="shared" si="447"/>
        <v/>
      </c>
      <c r="AA12545" t="str">
        <f t="shared" si="448"/>
        <v/>
      </c>
    </row>
    <row r="12546" spans="26:27" x14ac:dyDescent="0.2">
      <c r="Z12546" t="str">
        <f t="shared" si="447"/>
        <v/>
      </c>
      <c r="AA12546" t="str">
        <f t="shared" si="448"/>
        <v/>
      </c>
    </row>
    <row r="12547" spans="26:27" x14ac:dyDescent="0.2">
      <c r="Z12547" t="str">
        <f t="shared" si="447"/>
        <v/>
      </c>
      <c r="AA12547" t="str">
        <f t="shared" si="448"/>
        <v/>
      </c>
    </row>
    <row r="12548" spans="26:27" x14ac:dyDescent="0.2">
      <c r="Z12548" t="str">
        <f t="shared" si="447"/>
        <v/>
      </c>
      <c r="AA12548" t="str">
        <f t="shared" si="448"/>
        <v/>
      </c>
    </row>
    <row r="12549" spans="26:27" x14ac:dyDescent="0.2">
      <c r="Z12549" t="str">
        <f t="shared" si="447"/>
        <v/>
      </c>
      <c r="AA12549" t="str">
        <f t="shared" si="448"/>
        <v/>
      </c>
    </row>
    <row r="12550" spans="26:27" x14ac:dyDescent="0.2">
      <c r="Z12550" t="str">
        <f t="shared" si="447"/>
        <v/>
      </c>
      <c r="AA12550" t="str">
        <f t="shared" si="448"/>
        <v/>
      </c>
    </row>
    <row r="12551" spans="26:27" x14ac:dyDescent="0.2">
      <c r="Z12551" t="str">
        <f t="shared" si="447"/>
        <v/>
      </c>
      <c r="AA12551" t="str">
        <f t="shared" si="448"/>
        <v/>
      </c>
    </row>
    <row r="12552" spans="26:27" x14ac:dyDescent="0.2">
      <c r="Z12552" t="str">
        <f t="shared" si="447"/>
        <v/>
      </c>
      <c r="AA12552" t="str">
        <f t="shared" si="448"/>
        <v/>
      </c>
    </row>
    <row r="12553" spans="26:27" x14ac:dyDescent="0.2">
      <c r="Z12553" t="str">
        <f t="shared" si="447"/>
        <v/>
      </c>
      <c r="AA12553" t="str">
        <f t="shared" si="448"/>
        <v/>
      </c>
    </row>
    <row r="12554" spans="26:27" x14ac:dyDescent="0.2">
      <c r="Z12554" t="str">
        <f t="shared" si="447"/>
        <v/>
      </c>
      <c r="AA12554" t="str">
        <f t="shared" si="448"/>
        <v/>
      </c>
    </row>
    <row r="12555" spans="26:27" x14ac:dyDescent="0.2">
      <c r="Z12555" t="str">
        <f t="shared" si="447"/>
        <v/>
      </c>
      <c r="AA12555" t="str">
        <f t="shared" si="448"/>
        <v/>
      </c>
    </row>
    <row r="12556" spans="26:27" x14ac:dyDescent="0.2">
      <c r="Z12556" t="str">
        <f t="shared" si="447"/>
        <v/>
      </c>
      <c r="AA12556" t="str">
        <f t="shared" si="448"/>
        <v/>
      </c>
    </row>
    <row r="12557" spans="26:27" x14ac:dyDescent="0.2">
      <c r="Z12557" t="str">
        <f t="shared" si="447"/>
        <v/>
      </c>
      <c r="AA12557" t="str">
        <f t="shared" si="448"/>
        <v/>
      </c>
    </row>
    <row r="12558" spans="26:27" x14ac:dyDescent="0.2">
      <c r="Z12558" t="str">
        <f t="shared" si="447"/>
        <v/>
      </c>
      <c r="AA12558" t="str">
        <f t="shared" si="448"/>
        <v/>
      </c>
    </row>
    <row r="12559" spans="26:27" x14ac:dyDescent="0.2">
      <c r="Z12559" t="str">
        <f t="shared" si="447"/>
        <v/>
      </c>
      <c r="AA12559" t="str">
        <f t="shared" si="448"/>
        <v/>
      </c>
    </row>
    <row r="12560" spans="26:27" x14ac:dyDescent="0.2">
      <c r="Z12560" t="str">
        <f t="shared" si="447"/>
        <v/>
      </c>
      <c r="AA12560" t="str">
        <f t="shared" si="448"/>
        <v/>
      </c>
    </row>
    <row r="12561" spans="26:27" x14ac:dyDescent="0.2">
      <c r="Z12561" t="str">
        <f t="shared" si="447"/>
        <v/>
      </c>
      <c r="AA12561" t="str">
        <f t="shared" si="448"/>
        <v/>
      </c>
    </row>
    <row r="12562" spans="26:27" x14ac:dyDescent="0.2">
      <c r="Z12562" t="str">
        <f t="shared" si="447"/>
        <v/>
      </c>
      <c r="AA12562" t="str">
        <f t="shared" si="448"/>
        <v/>
      </c>
    </row>
    <row r="12563" spans="26:27" x14ac:dyDescent="0.2">
      <c r="Z12563" t="str">
        <f t="shared" si="447"/>
        <v/>
      </c>
      <c r="AA12563" t="str">
        <f t="shared" si="448"/>
        <v/>
      </c>
    </row>
    <row r="12564" spans="26:27" x14ac:dyDescent="0.2">
      <c r="Z12564" t="str">
        <f t="shared" si="447"/>
        <v/>
      </c>
      <c r="AA12564" t="str">
        <f t="shared" si="448"/>
        <v/>
      </c>
    </row>
    <row r="12565" spans="26:27" x14ac:dyDescent="0.2">
      <c r="Z12565" t="str">
        <f t="shared" si="447"/>
        <v/>
      </c>
      <c r="AA12565" t="str">
        <f t="shared" si="448"/>
        <v/>
      </c>
    </row>
    <row r="12566" spans="26:27" x14ac:dyDescent="0.2">
      <c r="Z12566" t="str">
        <f t="shared" si="447"/>
        <v/>
      </c>
      <c r="AA12566" t="str">
        <f t="shared" si="448"/>
        <v/>
      </c>
    </row>
    <row r="12567" spans="26:27" x14ac:dyDescent="0.2">
      <c r="Z12567" t="str">
        <f t="shared" si="447"/>
        <v/>
      </c>
      <c r="AA12567" t="str">
        <f t="shared" si="448"/>
        <v/>
      </c>
    </row>
    <row r="12568" spans="26:27" x14ac:dyDescent="0.2">
      <c r="Z12568" t="str">
        <f t="shared" si="447"/>
        <v/>
      </c>
      <c r="AA12568" t="str">
        <f t="shared" si="448"/>
        <v/>
      </c>
    </row>
    <row r="12569" spans="26:27" x14ac:dyDescent="0.2">
      <c r="Z12569" t="str">
        <f t="shared" si="447"/>
        <v/>
      </c>
      <c r="AA12569" t="str">
        <f t="shared" si="448"/>
        <v/>
      </c>
    </row>
    <row r="12570" spans="26:27" x14ac:dyDescent="0.2">
      <c r="Z12570" t="str">
        <f t="shared" si="447"/>
        <v/>
      </c>
      <c r="AA12570" t="str">
        <f t="shared" si="448"/>
        <v/>
      </c>
    </row>
    <row r="12571" spans="26:27" x14ac:dyDescent="0.2">
      <c r="Z12571" t="str">
        <f t="shared" si="447"/>
        <v/>
      </c>
      <c r="AA12571" t="str">
        <f t="shared" si="448"/>
        <v/>
      </c>
    </row>
    <row r="12572" spans="26:27" x14ac:dyDescent="0.2">
      <c r="Z12572" t="str">
        <f t="shared" si="447"/>
        <v/>
      </c>
      <c r="AA12572" t="str">
        <f t="shared" si="448"/>
        <v/>
      </c>
    </row>
    <row r="12573" spans="26:27" x14ac:dyDescent="0.2">
      <c r="Z12573" t="str">
        <f t="shared" si="447"/>
        <v/>
      </c>
      <c r="AA12573" t="str">
        <f t="shared" si="448"/>
        <v/>
      </c>
    </row>
    <row r="12574" spans="26:27" x14ac:dyDescent="0.2">
      <c r="Z12574" t="str">
        <f t="shared" si="447"/>
        <v/>
      </c>
      <c r="AA12574" t="str">
        <f t="shared" si="448"/>
        <v/>
      </c>
    </row>
    <row r="12575" spans="26:27" x14ac:dyDescent="0.2">
      <c r="Z12575" t="str">
        <f t="shared" si="447"/>
        <v/>
      </c>
      <c r="AA12575" t="str">
        <f t="shared" si="448"/>
        <v/>
      </c>
    </row>
    <row r="12576" spans="26:27" x14ac:dyDescent="0.2">
      <c r="Z12576" t="str">
        <f t="shared" si="447"/>
        <v/>
      </c>
      <c r="AA12576" t="str">
        <f t="shared" si="448"/>
        <v/>
      </c>
    </row>
    <row r="12577" spans="26:27" x14ac:dyDescent="0.2">
      <c r="Z12577" t="str">
        <f t="shared" si="447"/>
        <v/>
      </c>
      <c r="AA12577" t="str">
        <f t="shared" si="448"/>
        <v/>
      </c>
    </row>
    <row r="12578" spans="26:27" x14ac:dyDescent="0.2">
      <c r="Z12578" t="str">
        <f t="shared" ref="Z12578:Z12641" si="449">A12578&amp;B12578&amp;D12578</f>
        <v/>
      </c>
      <c r="AA12578" t="str">
        <f t="shared" ref="AA12578:AA12641" si="450">$A12578&amp;$B12578&amp;$D12578</f>
        <v/>
      </c>
    </row>
    <row r="12579" spans="26:27" x14ac:dyDescent="0.2">
      <c r="Z12579" t="str">
        <f t="shared" si="449"/>
        <v/>
      </c>
      <c r="AA12579" t="str">
        <f t="shared" si="450"/>
        <v/>
      </c>
    </row>
    <row r="12580" spans="26:27" x14ac:dyDescent="0.2">
      <c r="Z12580" t="str">
        <f t="shared" si="449"/>
        <v/>
      </c>
      <c r="AA12580" t="str">
        <f t="shared" si="450"/>
        <v/>
      </c>
    </row>
    <row r="12581" spans="26:27" x14ac:dyDescent="0.2">
      <c r="Z12581" t="str">
        <f t="shared" si="449"/>
        <v/>
      </c>
      <c r="AA12581" t="str">
        <f t="shared" si="450"/>
        <v/>
      </c>
    </row>
    <row r="12582" spans="26:27" x14ac:dyDescent="0.2">
      <c r="Z12582" t="str">
        <f t="shared" si="449"/>
        <v/>
      </c>
      <c r="AA12582" t="str">
        <f t="shared" si="450"/>
        <v/>
      </c>
    </row>
    <row r="12583" spans="26:27" x14ac:dyDescent="0.2">
      <c r="Z12583" t="str">
        <f t="shared" si="449"/>
        <v/>
      </c>
      <c r="AA12583" t="str">
        <f t="shared" si="450"/>
        <v/>
      </c>
    </row>
    <row r="12584" spans="26:27" x14ac:dyDescent="0.2">
      <c r="Z12584" t="str">
        <f t="shared" si="449"/>
        <v/>
      </c>
      <c r="AA12584" t="str">
        <f t="shared" si="450"/>
        <v/>
      </c>
    </row>
    <row r="12585" spans="26:27" x14ac:dyDescent="0.2">
      <c r="Z12585" t="str">
        <f t="shared" si="449"/>
        <v/>
      </c>
      <c r="AA12585" t="str">
        <f t="shared" si="450"/>
        <v/>
      </c>
    </row>
    <row r="12586" spans="26:27" x14ac:dyDescent="0.2">
      <c r="Z12586" t="str">
        <f t="shared" si="449"/>
        <v/>
      </c>
      <c r="AA12586" t="str">
        <f t="shared" si="450"/>
        <v/>
      </c>
    </row>
    <row r="12587" spans="26:27" x14ac:dyDescent="0.2">
      <c r="Z12587" t="str">
        <f t="shared" si="449"/>
        <v/>
      </c>
      <c r="AA12587" t="str">
        <f t="shared" si="450"/>
        <v/>
      </c>
    </row>
    <row r="12588" spans="26:27" x14ac:dyDescent="0.2">
      <c r="Z12588" t="str">
        <f t="shared" si="449"/>
        <v/>
      </c>
      <c r="AA12588" t="str">
        <f t="shared" si="450"/>
        <v/>
      </c>
    </row>
    <row r="12589" spans="26:27" x14ac:dyDescent="0.2">
      <c r="Z12589" t="str">
        <f t="shared" si="449"/>
        <v/>
      </c>
      <c r="AA12589" t="str">
        <f t="shared" si="450"/>
        <v/>
      </c>
    </row>
    <row r="12590" spans="26:27" x14ac:dyDescent="0.2">
      <c r="Z12590" t="str">
        <f t="shared" si="449"/>
        <v/>
      </c>
      <c r="AA12590" t="str">
        <f t="shared" si="450"/>
        <v/>
      </c>
    </row>
    <row r="12591" spans="26:27" x14ac:dyDescent="0.2">
      <c r="Z12591" t="str">
        <f t="shared" si="449"/>
        <v/>
      </c>
      <c r="AA12591" t="str">
        <f t="shared" si="450"/>
        <v/>
      </c>
    </row>
    <row r="12592" spans="26:27" x14ac:dyDescent="0.2">
      <c r="Z12592" t="str">
        <f t="shared" si="449"/>
        <v/>
      </c>
      <c r="AA12592" t="str">
        <f t="shared" si="450"/>
        <v/>
      </c>
    </row>
    <row r="12593" spans="26:27" x14ac:dyDescent="0.2">
      <c r="Z12593" t="str">
        <f t="shared" si="449"/>
        <v/>
      </c>
      <c r="AA12593" t="str">
        <f t="shared" si="450"/>
        <v/>
      </c>
    </row>
    <row r="12594" spans="26:27" x14ac:dyDescent="0.2">
      <c r="Z12594" t="str">
        <f t="shared" si="449"/>
        <v/>
      </c>
      <c r="AA12594" t="str">
        <f t="shared" si="450"/>
        <v/>
      </c>
    </row>
    <row r="12595" spans="26:27" x14ac:dyDescent="0.2">
      <c r="Z12595" t="str">
        <f t="shared" si="449"/>
        <v/>
      </c>
      <c r="AA12595" t="str">
        <f t="shared" si="450"/>
        <v/>
      </c>
    </row>
    <row r="12596" spans="26:27" x14ac:dyDescent="0.2">
      <c r="Z12596" t="str">
        <f t="shared" si="449"/>
        <v/>
      </c>
      <c r="AA12596" t="str">
        <f t="shared" si="450"/>
        <v/>
      </c>
    </row>
    <row r="12597" spans="26:27" x14ac:dyDescent="0.2">
      <c r="Z12597" t="str">
        <f t="shared" si="449"/>
        <v/>
      </c>
      <c r="AA12597" t="str">
        <f t="shared" si="450"/>
        <v/>
      </c>
    </row>
    <row r="12598" spans="26:27" x14ac:dyDescent="0.2">
      <c r="Z12598" t="str">
        <f t="shared" si="449"/>
        <v/>
      </c>
      <c r="AA12598" t="str">
        <f t="shared" si="450"/>
        <v/>
      </c>
    </row>
    <row r="12599" spans="26:27" x14ac:dyDescent="0.2">
      <c r="Z12599" t="str">
        <f t="shared" si="449"/>
        <v/>
      </c>
      <c r="AA12599" t="str">
        <f t="shared" si="450"/>
        <v/>
      </c>
    </row>
    <row r="12600" spans="26:27" x14ac:dyDescent="0.2">
      <c r="Z12600" t="str">
        <f t="shared" si="449"/>
        <v/>
      </c>
      <c r="AA12600" t="str">
        <f t="shared" si="450"/>
        <v/>
      </c>
    </row>
    <row r="12601" spans="26:27" x14ac:dyDescent="0.2">
      <c r="Z12601" t="str">
        <f t="shared" si="449"/>
        <v/>
      </c>
      <c r="AA12601" t="str">
        <f t="shared" si="450"/>
        <v/>
      </c>
    </row>
    <row r="12602" spans="26:27" x14ac:dyDescent="0.2">
      <c r="Z12602" t="str">
        <f t="shared" si="449"/>
        <v/>
      </c>
      <c r="AA12602" t="str">
        <f t="shared" si="450"/>
        <v/>
      </c>
    </row>
    <row r="12603" spans="26:27" x14ac:dyDescent="0.2">
      <c r="Z12603" t="str">
        <f t="shared" si="449"/>
        <v/>
      </c>
      <c r="AA12603" t="str">
        <f t="shared" si="450"/>
        <v/>
      </c>
    </row>
    <row r="12604" spans="26:27" x14ac:dyDescent="0.2">
      <c r="Z12604" t="str">
        <f t="shared" si="449"/>
        <v/>
      </c>
      <c r="AA12604" t="str">
        <f t="shared" si="450"/>
        <v/>
      </c>
    </row>
    <row r="12605" spans="26:27" x14ac:dyDescent="0.2">
      <c r="Z12605" t="str">
        <f t="shared" si="449"/>
        <v/>
      </c>
      <c r="AA12605" t="str">
        <f t="shared" si="450"/>
        <v/>
      </c>
    </row>
    <row r="12606" spans="26:27" x14ac:dyDescent="0.2">
      <c r="Z12606" t="str">
        <f t="shared" si="449"/>
        <v/>
      </c>
      <c r="AA12606" t="str">
        <f t="shared" si="450"/>
        <v/>
      </c>
    </row>
    <row r="12607" spans="26:27" x14ac:dyDescent="0.2">
      <c r="Z12607" t="str">
        <f t="shared" si="449"/>
        <v/>
      </c>
      <c r="AA12607" t="str">
        <f t="shared" si="450"/>
        <v/>
      </c>
    </row>
    <row r="12608" spans="26:27" x14ac:dyDescent="0.2">
      <c r="Z12608" t="str">
        <f t="shared" si="449"/>
        <v/>
      </c>
      <c r="AA12608" t="str">
        <f t="shared" si="450"/>
        <v/>
      </c>
    </row>
    <row r="12609" spans="26:27" x14ac:dyDescent="0.2">
      <c r="Z12609" t="str">
        <f t="shared" si="449"/>
        <v/>
      </c>
      <c r="AA12609" t="str">
        <f t="shared" si="450"/>
        <v/>
      </c>
    </row>
    <row r="12610" spans="26:27" x14ac:dyDescent="0.2">
      <c r="Z12610" t="str">
        <f t="shared" si="449"/>
        <v/>
      </c>
      <c r="AA12610" t="str">
        <f t="shared" si="450"/>
        <v/>
      </c>
    </row>
    <row r="12611" spans="26:27" x14ac:dyDescent="0.2">
      <c r="Z12611" t="str">
        <f t="shared" si="449"/>
        <v/>
      </c>
      <c r="AA12611" t="str">
        <f t="shared" si="450"/>
        <v/>
      </c>
    </row>
    <row r="12612" spans="26:27" x14ac:dyDescent="0.2">
      <c r="Z12612" t="str">
        <f t="shared" si="449"/>
        <v/>
      </c>
      <c r="AA12612" t="str">
        <f t="shared" si="450"/>
        <v/>
      </c>
    </row>
    <row r="12613" spans="26:27" x14ac:dyDescent="0.2">
      <c r="Z12613" t="str">
        <f t="shared" si="449"/>
        <v/>
      </c>
      <c r="AA12613" t="str">
        <f t="shared" si="450"/>
        <v/>
      </c>
    </row>
    <row r="12614" spans="26:27" x14ac:dyDescent="0.2">
      <c r="Z12614" t="str">
        <f t="shared" si="449"/>
        <v/>
      </c>
      <c r="AA12614" t="str">
        <f t="shared" si="450"/>
        <v/>
      </c>
    </row>
    <row r="12615" spans="26:27" x14ac:dyDescent="0.2">
      <c r="Z12615" t="str">
        <f t="shared" si="449"/>
        <v/>
      </c>
      <c r="AA12615" t="str">
        <f t="shared" si="450"/>
        <v/>
      </c>
    </row>
    <row r="12616" spans="26:27" x14ac:dyDescent="0.2">
      <c r="Z12616" t="str">
        <f t="shared" si="449"/>
        <v/>
      </c>
      <c r="AA12616" t="str">
        <f t="shared" si="450"/>
        <v/>
      </c>
    </row>
    <row r="12617" spans="26:27" x14ac:dyDescent="0.2">
      <c r="Z12617" t="str">
        <f t="shared" si="449"/>
        <v/>
      </c>
      <c r="AA12617" t="str">
        <f t="shared" si="450"/>
        <v/>
      </c>
    </row>
    <row r="12618" spans="26:27" x14ac:dyDescent="0.2">
      <c r="Z12618" t="str">
        <f t="shared" si="449"/>
        <v/>
      </c>
      <c r="AA12618" t="str">
        <f t="shared" si="450"/>
        <v/>
      </c>
    </row>
    <row r="12619" spans="26:27" x14ac:dyDescent="0.2">
      <c r="Z12619" t="str">
        <f t="shared" si="449"/>
        <v/>
      </c>
      <c r="AA12619" t="str">
        <f t="shared" si="450"/>
        <v/>
      </c>
    </row>
    <row r="12620" spans="26:27" x14ac:dyDescent="0.2">
      <c r="Z12620" t="str">
        <f t="shared" si="449"/>
        <v/>
      </c>
      <c r="AA12620" t="str">
        <f t="shared" si="450"/>
        <v/>
      </c>
    </row>
    <row r="12621" spans="26:27" x14ac:dyDescent="0.2">
      <c r="Z12621" t="str">
        <f t="shared" si="449"/>
        <v/>
      </c>
      <c r="AA12621" t="str">
        <f t="shared" si="450"/>
        <v/>
      </c>
    </row>
    <row r="12622" spans="26:27" x14ac:dyDescent="0.2">
      <c r="Z12622" t="str">
        <f t="shared" si="449"/>
        <v/>
      </c>
      <c r="AA12622" t="str">
        <f t="shared" si="450"/>
        <v/>
      </c>
    </row>
    <row r="12623" spans="26:27" x14ac:dyDescent="0.2">
      <c r="Z12623" t="str">
        <f t="shared" si="449"/>
        <v/>
      </c>
      <c r="AA12623" t="str">
        <f t="shared" si="450"/>
        <v/>
      </c>
    </row>
    <row r="12624" spans="26:27" x14ac:dyDescent="0.2">
      <c r="Z12624" t="str">
        <f t="shared" si="449"/>
        <v/>
      </c>
      <c r="AA12624" t="str">
        <f t="shared" si="450"/>
        <v/>
      </c>
    </row>
    <row r="12625" spans="26:27" x14ac:dyDescent="0.2">
      <c r="Z12625" t="str">
        <f t="shared" si="449"/>
        <v/>
      </c>
      <c r="AA12625" t="str">
        <f t="shared" si="450"/>
        <v/>
      </c>
    </row>
    <row r="12626" spans="26:27" x14ac:dyDescent="0.2">
      <c r="Z12626" t="str">
        <f t="shared" si="449"/>
        <v/>
      </c>
      <c r="AA12626" t="str">
        <f t="shared" si="450"/>
        <v/>
      </c>
    </row>
    <row r="12627" spans="26:27" x14ac:dyDescent="0.2">
      <c r="Z12627" t="str">
        <f t="shared" si="449"/>
        <v/>
      </c>
      <c r="AA12627" t="str">
        <f t="shared" si="450"/>
        <v/>
      </c>
    </row>
    <row r="12628" spans="26:27" x14ac:dyDescent="0.2">
      <c r="Z12628" t="str">
        <f t="shared" si="449"/>
        <v/>
      </c>
      <c r="AA12628" t="str">
        <f t="shared" si="450"/>
        <v/>
      </c>
    </row>
    <row r="12629" spans="26:27" x14ac:dyDescent="0.2">
      <c r="Z12629" t="str">
        <f t="shared" si="449"/>
        <v/>
      </c>
      <c r="AA12629" t="str">
        <f t="shared" si="450"/>
        <v/>
      </c>
    </row>
    <row r="12630" spans="26:27" x14ac:dyDescent="0.2">
      <c r="Z12630" t="str">
        <f t="shared" si="449"/>
        <v/>
      </c>
      <c r="AA12630" t="str">
        <f t="shared" si="450"/>
        <v/>
      </c>
    </row>
    <row r="12631" spans="26:27" x14ac:dyDescent="0.2">
      <c r="Z12631" t="str">
        <f t="shared" si="449"/>
        <v/>
      </c>
      <c r="AA12631" t="str">
        <f t="shared" si="450"/>
        <v/>
      </c>
    </row>
    <row r="12632" spans="26:27" x14ac:dyDescent="0.2">
      <c r="Z12632" t="str">
        <f t="shared" si="449"/>
        <v/>
      </c>
      <c r="AA12632" t="str">
        <f t="shared" si="450"/>
        <v/>
      </c>
    </row>
    <row r="12633" spans="26:27" x14ac:dyDescent="0.2">
      <c r="Z12633" t="str">
        <f t="shared" si="449"/>
        <v/>
      </c>
      <c r="AA12633" t="str">
        <f t="shared" si="450"/>
        <v/>
      </c>
    </row>
    <row r="12634" spans="26:27" x14ac:dyDescent="0.2">
      <c r="Z12634" t="str">
        <f t="shared" si="449"/>
        <v/>
      </c>
      <c r="AA12634" t="str">
        <f t="shared" si="450"/>
        <v/>
      </c>
    </row>
    <row r="12635" spans="26:27" x14ac:dyDescent="0.2">
      <c r="Z12635" t="str">
        <f t="shared" si="449"/>
        <v/>
      </c>
      <c r="AA12635" t="str">
        <f t="shared" si="450"/>
        <v/>
      </c>
    </row>
    <row r="12636" spans="26:27" x14ac:dyDescent="0.2">
      <c r="Z12636" t="str">
        <f t="shared" si="449"/>
        <v/>
      </c>
      <c r="AA12636" t="str">
        <f t="shared" si="450"/>
        <v/>
      </c>
    </row>
    <row r="12637" spans="26:27" x14ac:dyDescent="0.2">
      <c r="Z12637" t="str">
        <f t="shared" si="449"/>
        <v/>
      </c>
      <c r="AA12637" t="str">
        <f t="shared" si="450"/>
        <v/>
      </c>
    </row>
    <row r="12638" spans="26:27" x14ac:dyDescent="0.2">
      <c r="Z12638" t="str">
        <f t="shared" si="449"/>
        <v/>
      </c>
      <c r="AA12638" t="str">
        <f t="shared" si="450"/>
        <v/>
      </c>
    </row>
    <row r="12639" spans="26:27" x14ac:dyDescent="0.2">
      <c r="Z12639" t="str">
        <f t="shared" si="449"/>
        <v/>
      </c>
      <c r="AA12639" t="str">
        <f t="shared" si="450"/>
        <v/>
      </c>
    </row>
    <row r="12640" spans="26:27" x14ac:dyDescent="0.2">
      <c r="Z12640" t="str">
        <f t="shared" si="449"/>
        <v/>
      </c>
      <c r="AA12640" t="str">
        <f t="shared" si="450"/>
        <v/>
      </c>
    </row>
    <row r="12641" spans="26:27" x14ac:dyDescent="0.2">
      <c r="Z12641" t="str">
        <f t="shared" si="449"/>
        <v/>
      </c>
      <c r="AA12641" t="str">
        <f t="shared" si="450"/>
        <v/>
      </c>
    </row>
    <row r="12642" spans="26:27" x14ac:dyDescent="0.2">
      <c r="Z12642" t="str">
        <f t="shared" ref="Z12642:Z12705" si="451">A12642&amp;B12642&amp;D12642</f>
        <v/>
      </c>
      <c r="AA12642" t="str">
        <f t="shared" ref="AA12642:AA12705" si="452">$A12642&amp;$B12642&amp;$D12642</f>
        <v/>
      </c>
    </row>
    <row r="12643" spans="26:27" x14ac:dyDescent="0.2">
      <c r="Z12643" t="str">
        <f t="shared" si="451"/>
        <v/>
      </c>
      <c r="AA12643" t="str">
        <f t="shared" si="452"/>
        <v/>
      </c>
    </row>
    <row r="12644" spans="26:27" x14ac:dyDescent="0.2">
      <c r="Z12644" t="str">
        <f t="shared" si="451"/>
        <v/>
      </c>
      <c r="AA12644" t="str">
        <f t="shared" si="452"/>
        <v/>
      </c>
    </row>
    <row r="12645" spans="26:27" x14ac:dyDescent="0.2">
      <c r="Z12645" t="str">
        <f t="shared" si="451"/>
        <v/>
      </c>
      <c r="AA12645" t="str">
        <f t="shared" si="452"/>
        <v/>
      </c>
    </row>
    <row r="12646" spans="26:27" x14ac:dyDescent="0.2">
      <c r="Z12646" t="str">
        <f t="shared" si="451"/>
        <v/>
      </c>
      <c r="AA12646" t="str">
        <f t="shared" si="452"/>
        <v/>
      </c>
    </row>
    <row r="12647" spans="26:27" x14ac:dyDescent="0.2">
      <c r="Z12647" t="str">
        <f t="shared" si="451"/>
        <v/>
      </c>
      <c r="AA12647" t="str">
        <f t="shared" si="452"/>
        <v/>
      </c>
    </row>
    <row r="12648" spans="26:27" x14ac:dyDescent="0.2">
      <c r="Z12648" t="str">
        <f t="shared" si="451"/>
        <v/>
      </c>
      <c r="AA12648" t="str">
        <f t="shared" si="452"/>
        <v/>
      </c>
    </row>
    <row r="12649" spans="26:27" x14ac:dyDescent="0.2">
      <c r="Z12649" t="str">
        <f t="shared" si="451"/>
        <v/>
      </c>
      <c r="AA12649" t="str">
        <f t="shared" si="452"/>
        <v/>
      </c>
    </row>
    <row r="12650" spans="26:27" x14ac:dyDescent="0.2">
      <c r="Z12650" t="str">
        <f t="shared" si="451"/>
        <v/>
      </c>
      <c r="AA12650" t="str">
        <f t="shared" si="452"/>
        <v/>
      </c>
    </row>
    <row r="12651" spans="26:27" x14ac:dyDescent="0.2">
      <c r="Z12651" t="str">
        <f t="shared" si="451"/>
        <v/>
      </c>
      <c r="AA12651" t="str">
        <f t="shared" si="452"/>
        <v/>
      </c>
    </row>
    <row r="12652" spans="26:27" x14ac:dyDescent="0.2">
      <c r="Z12652" t="str">
        <f t="shared" si="451"/>
        <v/>
      </c>
      <c r="AA12652" t="str">
        <f t="shared" si="452"/>
        <v/>
      </c>
    </row>
    <row r="12653" spans="26:27" x14ac:dyDescent="0.2">
      <c r="Z12653" t="str">
        <f t="shared" si="451"/>
        <v/>
      </c>
      <c r="AA12653" t="str">
        <f t="shared" si="452"/>
        <v/>
      </c>
    </row>
    <row r="12654" spans="26:27" x14ac:dyDescent="0.2">
      <c r="Z12654" t="str">
        <f t="shared" si="451"/>
        <v/>
      </c>
      <c r="AA12654" t="str">
        <f t="shared" si="452"/>
        <v/>
      </c>
    </row>
    <row r="12655" spans="26:27" x14ac:dyDescent="0.2">
      <c r="Z12655" t="str">
        <f t="shared" si="451"/>
        <v/>
      </c>
      <c r="AA12655" t="str">
        <f t="shared" si="452"/>
        <v/>
      </c>
    </row>
    <row r="12656" spans="26:27" x14ac:dyDescent="0.2">
      <c r="Z12656" t="str">
        <f t="shared" si="451"/>
        <v/>
      </c>
      <c r="AA12656" t="str">
        <f t="shared" si="452"/>
        <v/>
      </c>
    </row>
    <row r="12657" spans="26:27" x14ac:dyDescent="0.2">
      <c r="Z12657" t="str">
        <f t="shared" si="451"/>
        <v/>
      </c>
      <c r="AA12657" t="str">
        <f t="shared" si="452"/>
        <v/>
      </c>
    </row>
    <row r="12658" spans="26:27" x14ac:dyDescent="0.2">
      <c r="Z12658" t="str">
        <f t="shared" si="451"/>
        <v/>
      </c>
      <c r="AA12658" t="str">
        <f t="shared" si="452"/>
        <v/>
      </c>
    </row>
    <row r="12659" spans="26:27" x14ac:dyDescent="0.2">
      <c r="Z12659" t="str">
        <f t="shared" si="451"/>
        <v/>
      </c>
      <c r="AA12659" t="str">
        <f t="shared" si="452"/>
        <v/>
      </c>
    </row>
    <row r="12660" spans="26:27" x14ac:dyDescent="0.2">
      <c r="Z12660" t="str">
        <f t="shared" si="451"/>
        <v/>
      </c>
      <c r="AA12660" t="str">
        <f t="shared" si="452"/>
        <v/>
      </c>
    </row>
    <row r="12661" spans="26:27" x14ac:dyDescent="0.2">
      <c r="Z12661" t="str">
        <f t="shared" si="451"/>
        <v/>
      </c>
      <c r="AA12661" t="str">
        <f t="shared" si="452"/>
        <v/>
      </c>
    </row>
    <row r="12662" spans="26:27" x14ac:dyDescent="0.2">
      <c r="Z12662" t="str">
        <f t="shared" si="451"/>
        <v/>
      </c>
      <c r="AA12662" t="str">
        <f t="shared" si="452"/>
        <v/>
      </c>
    </row>
    <row r="12663" spans="26:27" x14ac:dyDescent="0.2">
      <c r="Z12663" t="str">
        <f t="shared" si="451"/>
        <v/>
      </c>
      <c r="AA12663" t="str">
        <f t="shared" si="452"/>
        <v/>
      </c>
    </row>
    <row r="12664" spans="26:27" x14ac:dyDescent="0.2">
      <c r="Z12664" t="str">
        <f t="shared" si="451"/>
        <v/>
      </c>
      <c r="AA12664" t="str">
        <f t="shared" si="452"/>
        <v/>
      </c>
    </row>
    <row r="12665" spans="26:27" x14ac:dyDescent="0.2">
      <c r="Z12665" t="str">
        <f t="shared" si="451"/>
        <v/>
      </c>
      <c r="AA12665" t="str">
        <f t="shared" si="452"/>
        <v/>
      </c>
    </row>
    <row r="12666" spans="26:27" x14ac:dyDescent="0.2">
      <c r="Z12666" t="str">
        <f t="shared" si="451"/>
        <v/>
      </c>
      <c r="AA12666" t="str">
        <f t="shared" si="452"/>
        <v/>
      </c>
    </row>
    <row r="12667" spans="26:27" x14ac:dyDescent="0.2">
      <c r="Z12667" t="str">
        <f t="shared" si="451"/>
        <v/>
      </c>
      <c r="AA12667" t="str">
        <f t="shared" si="452"/>
        <v/>
      </c>
    </row>
    <row r="12668" spans="26:27" x14ac:dyDescent="0.2">
      <c r="Z12668" t="str">
        <f t="shared" si="451"/>
        <v/>
      </c>
      <c r="AA12668" t="str">
        <f t="shared" si="452"/>
        <v/>
      </c>
    </row>
    <row r="12669" spans="26:27" x14ac:dyDescent="0.2">
      <c r="Z12669" t="str">
        <f t="shared" si="451"/>
        <v/>
      </c>
      <c r="AA12669" t="str">
        <f t="shared" si="452"/>
        <v/>
      </c>
    </row>
    <row r="12670" spans="26:27" x14ac:dyDescent="0.2">
      <c r="Z12670" t="str">
        <f t="shared" si="451"/>
        <v/>
      </c>
      <c r="AA12670" t="str">
        <f t="shared" si="452"/>
        <v/>
      </c>
    </row>
    <row r="12671" spans="26:27" x14ac:dyDescent="0.2">
      <c r="Z12671" t="str">
        <f t="shared" si="451"/>
        <v/>
      </c>
      <c r="AA12671" t="str">
        <f t="shared" si="452"/>
        <v/>
      </c>
    </row>
    <row r="12672" spans="26:27" x14ac:dyDescent="0.2">
      <c r="Z12672" t="str">
        <f t="shared" si="451"/>
        <v/>
      </c>
      <c r="AA12672" t="str">
        <f t="shared" si="452"/>
        <v/>
      </c>
    </row>
    <row r="12673" spans="26:27" x14ac:dyDescent="0.2">
      <c r="Z12673" t="str">
        <f t="shared" si="451"/>
        <v/>
      </c>
      <c r="AA12673" t="str">
        <f t="shared" si="452"/>
        <v/>
      </c>
    </row>
    <row r="12674" spans="26:27" x14ac:dyDescent="0.2">
      <c r="Z12674" t="str">
        <f t="shared" si="451"/>
        <v/>
      </c>
      <c r="AA12674" t="str">
        <f t="shared" si="452"/>
        <v/>
      </c>
    </row>
    <row r="12675" spans="26:27" x14ac:dyDescent="0.2">
      <c r="Z12675" t="str">
        <f t="shared" si="451"/>
        <v/>
      </c>
      <c r="AA12675" t="str">
        <f t="shared" si="452"/>
        <v/>
      </c>
    </row>
    <row r="12676" spans="26:27" x14ac:dyDescent="0.2">
      <c r="Z12676" t="str">
        <f t="shared" si="451"/>
        <v/>
      </c>
      <c r="AA12676" t="str">
        <f t="shared" si="452"/>
        <v/>
      </c>
    </row>
    <row r="12677" spans="26:27" x14ac:dyDescent="0.2">
      <c r="Z12677" t="str">
        <f t="shared" si="451"/>
        <v/>
      </c>
      <c r="AA12677" t="str">
        <f t="shared" si="452"/>
        <v/>
      </c>
    </row>
    <row r="12678" spans="26:27" x14ac:dyDescent="0.2">
      <c r="Z12678" t="str">
        <f t="shared" si="451"/>
        <v/>
      </c>
      <c r="AA12678" t="str">
        <f t="shared" si="452"/>
        <v/>
      </c>
    </row>
    <row r="12679" spans="26:27" x14ac:dyDescent="0.2">
      <c r="Z12679" t="str">
        <f t="shared" si="451"/>
        <v/>
      </c>
      <c r="AA12679" t="str">
        <f t="shared" si="452"/>
        <v/>
      </c>
    </row>
    <row r="12680" spans="26:27" x14ac:dyDescent="0.2">
      <c r="Z12680" t="str">
        <f t="shared" si="451"/>
        <v/>
      </c>
      <c r="AA12680" t="str">
        <f t="shared" si="452"/>
        <v/>
      </c>
    </row>
    <row r="12681" spans="26:27" x14ac:dyDescent="0.2">
      <c r="Z12681" t="str">
        <f t="shared" si="451"/>
        <v/>
      </c>
      <c r="AA12681" t="str">
        <f t="shared" si="452"/>
        <v/>
      </c>
    </row>
    <row r="12682" spans="26:27" x14ac:dyDescent="0.2">
      <c r="Z12682" t="str">
        <f t="shared" si="451"/>
        <v/>
      </c>
      <c r="AA12682" t="str">
        <f t="shared" si="452"/>
        <v/>
      </c>
    </row>
    <row r="12683" spans="26:27" x14ac:dyDescent="0.2">
      <c r="Z12683" t="str">
        <f t="shared" si="451"/>
        <v/>
      </c>
      <c r="AA12683" t="str">
        <f t="shared" si="452"/>
        <v/>
      </c>
    </row>
    <row r="12684" spans="26:27" x14ac:dyDescent="0.2">
      <c r="Z12684" t="str">
        <f t="shared" si="451"/>
        <v/>
      </c>
      <c r="AA12684" t="str">
        <f t="shared" si="452"/>
        <v/>
      </c>
    </row>
    <row r="12685" spans="26:27" x14ac:dyDescent="0.2">
      <c r="Z12685" t="str">
        <f t="shared" si="451"/>
        <v/>
      </c>
      <c r="AA12685" t="str">
        <f t="shared" si="452"/>
        <v/>
      </c>
    </row>
    <row r="12686" spans="26:27" x14ac:dyDescent="0.2">
      <c r="Z12686" t="str">
        <f t="shared" si="451"/>
        <v/>
      </c>
      <c r="AA12686" t="str">
        <f t="shared" si="452"/>
        <v/>
      </c>
    </row>
    <row r="12687" spans="26:27" x14ac:dyDescent="0.2">
      <c r="Z12687" t="str">
        <f t="shared" si="451"/>
        <v/>
      </c>
      <c r="AA12687" t="str">
        <f t="shared" si="452"/>
        <v/>
      </c>
    </row>
    <row r="12688" spans="26:27" x14ac:dyDescent="0.2">
      <c r="Z12688" t="str">
        <f t="shared" si="451"/>
        <v/>
      </c>
      <c r="AA12688" t="str">
        <f t="shared" si="452"/>
        <v/>
      </c>
    </row>
    <row r="12689" spans="26:27" x14ac:dyDescent="0.2">
      <c r="Z12689" t="str">
        <f t="shared" si="451"/>
        <v/>
      </c>
      <c r="AA12689" t="str">
        <f t="shared" si="452"/>
        <v/>
      </c>
    </row>
    <row r="12690" spans="26:27" x14ac:dyDescent="0.2">
      <c r="Z12690" t="str">
        <f t="shared" si="451"/>
        <v/>
      </c>
      <c r="AA12690" t="str">
        <f t="shared" si="452"/>
        <v/>
      </c>
    </row>
    <row r="12691" spans="26:27" x14ac:dyDescent="0.2">
      <c r="Z12691" t="str">
        <f t="shared" si="451"/>
        <v/>
      </c>
      <c r="AA12691" t="str">
        <f t="shared" si="452"/>
        <v/>
      </c>
    </row>
    <row r="12692" spans="26:27" x14ac:dyDescent="0.2">
      <c r="Z12692" t="str">
        <f t="shared" si="451"/>
        <v/>
      </c>
      <c r="AA12692" t="str">
        <f t="shared" si="452"/>
        <v/>
      </c>
    </row>
    <row r="12693" spans="26:27" x14ac:dyDescent="0.2">
      <c r="Z12693" t="str">
        <f t="shared" si="451"/>
        <v/>
      </c>
      <c r="AA12693" t="str">
        <f t="shared" si="452"/>
        <v/>
      </c>
    </row>
    <row r="12694" spans="26:27" x14ac:dyDescent="0.2">
      <c r="Z12694" t="str">
        <f t="shared" si="451"/>
        <v/>
      </c>
      <c r="AA12694" t="str">
        <f t="shared" si="452"/>
        <v/>
      </c>
    </row>
    <row r="12695" spans="26:27" x14ac:dyDescent="0.2">
      <c r="Z12695" t="str">
        <f t="shared" si="451"/>
        <v/>
      </c>
      <c r="AA12695" t="str">
        <f t="shared" si="452"/>
        <v/>
      </c>
    </row>
    <row r="12696" spans="26:27" x14ac:dyDescent="0.2">
      <c r="Z12696" t="str">
        <f t="shared" si="451"/>
        <v/>
      </c>
      <c r="AA12696" t="str">
        <f t="shared" si="452"/>
        <v/>
      </c>
    </row>
    <row r="12697" spans="26:27" x14ac:dyDescent="0.2">
      <c r="Z12697" t="str">
        <f t="shared" si="451"/>
        <v/>
      </c>
      <c r="AA12697" t="str">
        <f t="shared" si="452"/>
        <v/>
      </c>
    </row>
    <row r="12698" spans="26:27" x14ac:dyDescent="0.2">
      <c r="Z12698" t="str">
        <f t="shared" si="451"/>
        <v/>
      </c>
      <c r="AA12698" t="str">
        <f t="shared" si="452"/>
        <v/>
      </c>
    </row>
    <row r="12699" spans="26:27" x14ac:dyDescent="0.2">
      <c r="Z12699" t="str">
        <f t="shared" si="451"/>
        <v/>
      </c>
      <c r="AA12699" t="str">
        <f t="shared" si="452"/>
        <v/>
      </c>
    </row>
    <row r="12700" spans="26:27" x14ac:dyDescent="0.2">
      <c r="Z12700" t="str">
        <f t="shared" si="451"/>
        <v/>
      </c>
      <c r="AA12700" t="str">
        <f t="shared" si="452"/>
        <v/>
      </c>
    </row>
    <row r="12701" spans="26:27" x14ac:dyDescent="0.2">
      <c r="Z12701" t="str">
        <f t="shared" si="451"/>
        <v/>
      </c>
      <c r="AA12701" t="str">
        <f t="shared" si="452"/>
        <v/>
      </c>
    </row>
    <row r="12702" spans="26:27" x14ac:dyDescent="0.2">
      <c r="Z12702" t="str">
        <f t="shared" si="451"/>
        <v/>
      </c>
      <c r="AA12702" t="str">
        <f t="shared" si="452"/>
        <v/>
      </c>
    </row>
    <row r="12703" spans="26:27" x14ac:dyDescent="0.2">
      <c r="Z12703" t="str">
        <f t="shared" si="451"/>
        <v/>
      </c>
      <c r="AA12703" t="str">
        <f t="shared" si="452"/>
        <v/>
      </c>
    </row>
    <row r="12704" spans="26:27" x14ac:dyDescent="0.2">
      <c r="Z12704" t="str">
        <f t="shared" si="451"/>
        <v/>
      </c>
      <c r="AA12704" t="str">
        <f t="shared" si="452"/>
        <v/>
      </c>
    </row>
    <row r="12705" spans="26:27" x14ac:dyDescent="0.2">
      <c r="Z12705" t="str">
        <f t="shared" si="451"/>
        <v/>
      </c>
      <c r="AA12705" t="str">
        <f t="shared" si="452"/>
        <v/>
      </c>
    </row>
    <row r="12706" spans="26:27" x14ac:dyDescent="0.2">
      <c r="Z12706" t="str">
        <f t="shared" ref="Z12706:Z12769" si="453">A12706&amp;B12706&amp;D12706</f>
        <v/>
      </c>
      <c r="AA12706" t="str">
        <f t="shared" ref="AA12706:AA12769" si="454">$A12706&amp;$B12706&amp;$D12706</f>
        <v/>
      </c>
    </row>
    <row r="12707" spans="26:27" x14ac:dyDescent="0.2">
      <c r="Z12707" t="str">
        <f t="shared" si="453"/>
        <v/>
      </c>
      <c r="AA12707" t="str">
        <f t="shared" si="454"/>
        <v/>
      </c>
    </row>
    <row r="12708" spans="26:27" x14ac:dyDescent="0.2">
      <c r="Z12708" t="str">
        <f t="shared" si="453"/>
        <v/>
      </c>
      <c r="AA12708" t="str">
        <f t="shared" si="454"/>
        <v/>
      </c>
    </row>
    <row r="12709" spans="26:27" x14ac:dyDescent="0.2">
      <c r="Z12709" t="str">
        <f t="shared" si="453"/>
        <v/>
      </c>
      <c r="AA12709" t="str">
        <f t="shared" si="454"/>
        <v/>
      </c>
    </row>
    <row r="12710" spans="26:27" x14ac:dyDescent="0.2">
      <c r="Z12710" t="str">
        <f t="shared" si="453"/>
        <v/>
      </c>
      <c r="AA12710" t="str">
        <f t="shared" si="454"/>
        <v/>
      </c>
    </row>
    <row r="12711" spans="26:27" x14ac:dyDescent="0.2">
      <c r="Z12711" t="str">
        <f t="shared" si="453"/>
        <v/>
      </c>
      <c r="AA12711" t="str">
        <f t="shared" si="454"/>
        <v/>
      </c>
    </row>
    <row r="12712" spans="26:27" x14ac:dyDescent="0.2">
      <c r="Z12712" t="str">
        <f t="shared" si="453"/>
        <v/>
      </c>
      <c r="AA12712" t="str">
        <f t="shared" si="454"/>
        <v/>
      </c>
    </row>
    <row r="12713" spans="26:27" x14ac:dyDescent="0.2">
      <c r="Z12713" t="str">
        <f t="shared" si="453"/>
        <v/>
      </c>
      <c r="AA12713" t="str">
        <f t="shared" si="454"/>
        <v/>
      </c>
    </row>
    <row r="12714" spans="26:27" x14ac:dyDescent="0.2">
      <c r="Z12714" t="str">
        <f t="shared" si="453"/>
        <v/>
      </c>
      <c r="AA12714" t="str">
        <f t="shared" si="454"/>
        <v/>
      </c>
    </row>
    <row r="12715" spans="26:27" x14ac:dyDescent="0.2">
      <c r="Z12715" t="str">
        <f t="shared" si="453"/>
        <v/>
      </c>
      <c r="AA12715" t="str">
        <f t="shared" si="454"/>
        <v/>
      </c>
    </row>
    <row r="12716" spans="26:27" x14ac:dyDescent="0.2">
      <c r="Z12716" t="str">
        <f t="shared" si="453"/>
        <v/>
      </c>
      <c r="AA12716" t="str">
        <f t="shared" si="454"/>
        <v/>
      </c>
    </row>
    <row r="12717" spans="26:27" x14ac:dyDescent="0.2">
      <c r="Z12717" t="str">
        <f t="shared" si="453"/>
        <v/>
      </c>
      <c r="AA12717" t="str">
        <f t="shared" si="454"/>
        <v/>
      </c>
    </row>
    <row r="12718" spans="26:27" x14ac:dyDescent="0.2">
      <c r="Z12718" t="str">
        <f t="shared" si="453"/>
        <v/>
      </c>
      <c r="AA12718" t="str">
        <f t="shared" si="454"/>
        <v/>
      </c>
    </row>
    <row r="12719" spans="26:27" x14ac:dyDescent="0.2">
      <c r="Z12719" t="str">
        <f t="shared" si="453"/>
        <v/>
      </c>
      <c r="AA12719" t="str">
        <f t="shared" si="454"/>
        <v/>
      </c>
    </row>
    <row r="12720" spans="26:27" x14ac:dyDescent="0.2">
      <c r="Z12720" t="str">
        <f t="shared" si="453"/>
        <v/>
      </c>
      <c r="AA12720" t="str">
        <f t="shared" si="454"/>
        <v/>
      </c>
    </row>
    <row r="12721" spans="26:27" x14ac:dyDescent="0.2">
      <c r="Z12721" t="str">
        <f t="shared" si="453"/>
        <v/>
      </c>
      <c r="AA12721" t="str">
        <f t="shared" si="454"/>
        <v/>
      </c>
    </row>
    <row r="12722" spans="26:27" x14ac:dyDescent="0.2">
      <c r="Z12722" t="str">
        <f t="shared" si="453"/>
        <v/>
      </c>
      <c r="AA12722" t="str">
        <f t="shared" si="454"/>
        <v/>
      </c>
    </row>
    <row r="12723" spans="26:27" x14ac:dyDescent="0.2">
      <c r="Z12723" t="str">
        <f t="shared" si="453"/>
        <v/>
      </c>
      <c r="AA12723" t="str">
        <f t="shared" si="454"/>
        <v/>
      </c>
    </row>
    <row r="12724" spans="26:27" x14ac:dyDescent="0.2">
      <c r="Z12724" t="str">
        <f t="shared" si="453"/>
        <v/>
      </c>
      <c r="AA12724" t="str">
        <f t="shared" si="454"/>
        <v/>
      </c>
    </row>
    <row r="12725" spans="26:27" x14ac:dyDescent="0.2">
      <c r="Z12725" t="str">
        <f t="shared" si="453"/>
        <v/>
      </c>
      <c r="AA12725" t="str">
        <f t="shared" si="454"/>
        <v/>
      </c>
    </row>
    <row r="12726" spans="26:27" x14ac:dyDescent="0.2">
      <c r="Z12726" t="str">
        <f t="shared" si="453"/>
        <v/>
      </c>
      <c r="AA12726" t="str">
        <f t="shared" si="454"/>
        <v/>
      </c>
    </row>
    <row r="12727" spans="26:27" x14ac:dyDescent="0.2">
      <c r="Z12727" t="str">
        <f t="shared" si="453"/>
        <v/>
      </c>
      <c r="AA12727" t="str">
        <f t="shared" si="454"/>
        <v/>
      </c>
    </row>
    <row r="12728" spans="26:27" x14ac:dyDescent="0.2">
      <c r="Z12728" t="str">
        <f t="shared" si="453"/>
        <v/>
      </c>
      <c r="AA12728" t="str">
        <f t="shared" si="454"/>
        <v/>
      </c>
    </row>
    <row r="12729" spans="26:27" x14ac:dyDescent="0.2">
      <c r="Z12729" t="str">
        <f t="shared" si="453"/>
        <v/>
      </c>
      <c r="AA12729" t="str">
        <f t="shared" si="454"/>
        <v/>
      </c>
    </row>
    <row r="12730" spans="26:27" x14ac:dyDescent="0.2">
      <c r="Z12730" t="str">
        <f t="shared" si="453"/>
        <v/>
      </c>
      <c r="AA12730" t="str">
        <f t="shared" si="454"/>
        <v/>
      </c>
    </row>
    <row r="12731" spans="26:27" x14ac:dyDescent="0.2">
      <c r="Z12731" t="str">
        <f t="shared" si="453"/>
        <v/>
      </c>
      <c r="AA12731" t="str">
        <f t="shared" si="454"/>
        <v/>
      </c>
    </row>
    <row r="12732" spans="26:27" x14ac:dyDescent="0.2">
      <c r="Z12732" t="str">
        <f t="shared" si="453"/>
        <v/>
      </c>
      <c r="AA12732" t="str">
        <f t="shared" si="454"/>
        <v/>
      </c>
    </row>
    <row r="12733" spans="26:27" x14ac:dyDescent="0.2">
      <c r="Z12733" t="str">
        <f t="shared" si="453"/>
        <v/>
      </c>
      <c r="AA12733" t="str">
        <f t="shared" si="454"/>
        <v/>
      </c>
    </row>
    <row r="12734" spans="26:27" x14ac:dyDescent="0.2">
      <c r="Z12734" t="str">
        <f t="shared" si="453"/>
        <v/>
      </c>
      <c r="AA12734" t="str">
        <f t="shared" si="454"/>
        <v/>
      </c>
    </row>
    <row r="12735" spans="26:27" x14ac:dyDescent="0.2">
      <c r="Z12735" t="str">
        <f t="shared" si="453"/>
        <v/>
      </c>
      <c r="AA12735" t="str">
        <f t="shared" si="454"/>
        <v/>
      </c>
    </row>
    <row r="12736" spans="26:27" x14ac:dyDescent="0.2">
      <c r="Z12736" t="str">
        <f t="shared" si="453"/>
        <v/>
      </c>
      <c r="AA12736" t="str">
        <f t="shared" si="454"/>
        <v/>
      </c>
    </row>
    <row r="12737" spans="26:27" x14ac:dyDescent="0.2">
      <c r="Z12737" t="str">
        <f t="shared" si="453"/>
        <v/>
      </c>
      <c r="AA12737" t="str">
        <f t="shared" si="454"/>
        <v/>
      </c>
    </row>
    <row r="12738" spans="26:27" x14ac:dyDescent="0.2">
      <c r="Z12738" t="str">
        <f t="shared" si="453"/>
        <v/>
      </c>
      <c r="AA12738" t="str">
        <f t="shared" si="454"/>
        <v/>
      </c>
    </row>
    <row r="12739" spans="26:27" x14ac:dyDescent="0.2">
      <c r="Z12739" t="str">
        <f t="shared" si="453"/>
        <v/>
      </c>
      <c r="AA12739" t="str">
        <f t="shared" si="454"/>
        <v/>
      </c>
    </row>
    <row r="12740" spans="26:27" x14ac:dyDescent="0.2">
      <c r="Z12740" t="str">
        <f t="shared" si="453"/>
        <v/>
      </c>
      <c r="AA12740" t="str">
        <f t="shared" si="454"/>
        <v/>
      </c>
    </row>
    <row r="12741" spans="26:27" x14ac:dyDescent="0.2">
      <c r="Z12741" t="str">
        <f t="shared" si="453"/>
        <v/>
      </c>
      <c r="AA12741" t="str">
        <f t="shared" si="454"/>
        <v/>
      </c>
    </row>
    <row r="12742" spans="26:27" x14ac:dyDescent="0.2">
      <c r="Z12742" t="str">
        <f t="shared" si="453"/>
        <v/>
      </c>
      <c r="AA12742" t="str">
        <f t="shared" si="454"/>
        <v/>
      </c>
    </row>
    <row r="12743" spans="26:27" x14ac:dyDescent="0.2">
      <c r="Z12743" t="str">
        <f t="shared" si="453"/>
        <v/>
      </c>
      <c r="AA12743" t="str">
        <f t="shared" si="454"/>
        <v/>
      </c>
    </row>
    <row r="12744" spans="26:27" x14ac:dyDescent="0.2">
      <c r="Z12744" t="str">
        <f t="shared" si="453"/>
        <v/>
      </c>
      <c r="AA12744" t="str">
        <f t="shared" si="454"/>
        <v/>
      </c>
    </row>
    <row r="12745" spans="26:27" x14ac:dyDescent="0.2">
      <c r="Z12745" t="str">
        <f t="shared" si="453"/>
        <v/>
      </c>
      <c r="AA12745" t="str">
        <f t="shared" si="454"/>
        <v/>
      </c>
    </row>
    <row r="12746" spans="26:27" x14ac:dyDescent="0.2">
      <c r="Z12746" t="str">
        <f t="shared" si="453"/>
        <v/>
      </c>
      <c r="AA12746" t="str">
        <f t="shared" si="454"/>
        <v/>
      </c>
    </row>
    <row r="12747" spans="26:27" x14ac:dyDescent="0.2">
      <c r="Z12747" t="str">
        <f t="shared" si="453"/>
        <v/>
      </c>
      <c r="AA12747" t="str">
        <f t="shared" si="454"/>
        <v/>
      </c>
    </row>
    <row r="12748" spans="26:27" x14ac:dyDescent="0.2">
      <c r="Z12748" t="str">
        <f t="shared" si="453"/>
        <v/>
      </c>
      <c r="AA12748" t="str">
        <f t="shared" si="454"/>
        <v/>
      </c>
    </row>
    <row r="12749" spans="26:27" x14ac:dyDescent="0.2">
      <c r="Z12749" t="str">
        <f t="shared" si="453"/>
        <v/>
      </c>
      <c r="AA12749" t="str">
        <f t="shared" si="454"/>
        <v/>
      </c>
    </row>
    <row r="12750" spans="26:27" x14ac:dyDescent="0.2">
      <c r="Z12750" t="str">
        <f t="shared" si="453"/>
        <v/>
      </c>
      <c r="AA12750" t="str">
        <f t="shared" si="454"/>
        <v/>
      </c>
    </row>
    <row r="12751" spans="26:27" x14ac:dyDescent="0.2">
      <c r="Z12751" t="str">
        <f t="shared" si="453"/>
        <v/>
      </c>
      <c r="AA12751" t="str">
        <f t="shared" si="454"/>
        <v/>
      </c>
    </row>
    <row r="12752" spans="26:27" x14ac:dyDescent="0.2">
      <c r="Z12752" t="str">
        <f t="shared" si="453"/>
        <v/>
      </c>
      <c r="AA12752" t="str">
        <f t="shared" si="454"/>
        <v/>
      </c>
    </row>
    <row r="12753" spans="26:27" x14ac:dyDescent="0.2">
      <c r="Z12753" t="str">
        <f t="shared" si="453"/>
        <v/>
      </c>
      <c r="AA12753" t="str">
        <f t="shared" si="454"/>
        <v/>
      </c>
    </row>
    <row r="12754" spans="26:27" x14ac:dyDescent="0.2">
      <c r="Z12754" t="str">
        <f t="shared" si="453"/>
        <v/>
      </c>
      <c r="AA12754" t="str">
        <f t="shared" si="454"/>
        <v/>
      </c>
    </row>
    <row r="12755" spans="26:27" x14ac:dyDescent="0.2">
      <c r="Z12755" t="str">
        <f t="shared" si="453"/>
        <v/>
      </c>
      <c r="AA12755" t="str">
        <f t="shared" si="454"/>
        <v/>
      </c>
    </row>
    <row r="12756" spans="26:27" x14ac:dyDescent="0.2">
      <c r="Z12756" t="str">
        <f t="shared" si="453"/>
        <v/>
      </c>
      <c r="AA12756" t="str">
        <f t="shared" si="454"/>
        <v/>
      </c>
    </row>
    <row r="12757" spans="26:27" x14ac:dyDescent="0.2">
      <c r="Z12757" t="str">
        <f t="shared" si="453"/>
        <v/>
      </c>
      <c r="AA12757" t="str">
        <f t="shared" si="454"/>
        <v/>
      </c>
    </row>
    <row r="12758" spans="26:27" x14ac:dyDescent="0.2">
      <c r="Z12758" t="str">
        <f t="shared" si="453"/>
        <v/>
      </c>
      <c r="AA12758" t="str">
        <f t="shared" si="454"/>
        <v/>
      </c>
    </row>
    <row r="12759" spans="26:27" x14ac:dyDescent="0.2">
      <c r="Z12759" t="str">
        <f t="shared" si="453"/>
        <v/>
      </c>
      <c r="AA12759" t="str">
        <f t="shared" si="454"/>
        <v/>
      </c>
    </row>
    <row r="12760" spans="26:27" x14ac:dyDescent="0.2">
      <c r="Z12760" t="str">
        <f t="shared" si="453"/>
        <v/>
      </c>
      <c r="AA12760" t="str">
        <f t="shared" si="454"/>
        <v/>
      </c>
    </row>
    <row r="12761" spans="26:27" x14ac:dyDescent="0.2">
      <c r="Z12761" t="str">
        <f t="shared" si="453"/>
        <v/>
      </c>
      <c r="AA12761" t="str">
        <f t="shared" si="454"/>
        <v/>
      </c>
    </row>
    <row r="12762" spans="26:27" x14ac:dyDescent="0.2">
      <c r="Z12762" t="str">
        <f t="shared" si="453"/>
        <v/>
      </c>
      <c r="AA12762" t="str">
        <f t="shared" si="454"/>
        <v/>
      </c>
    </row>
    <row r="12763" spans="26:27" x14ac:dyDescent="0.2">
      <c r="Z12763" t="str">
        <f t="shared" si="453"/>
        <v/>
      </c>
      <c r="AA12763" t="str">
        <f t="shared" si="454"/>
        <v/>
      </c>
    </row>
    <row r="12764" spans="26:27" x14ac:dyDescent="0.2">
      <c r="Z12764" t="str">
        <f t="shared" si="453"/>
        <v/>
      </c>
      <c r="AA12764" t="str">
        <f t="shared" si="454"/>
        <v/>
      </c>
    </row>
    <row r="12765" spans="26:27" x14ac:dyDescent="0.2">
      <c r="Z12765" t="str">
        <f t="shared" si="453"/>
        <v/>
      </c>
      <c r="AA12765" t="str">
        <f t="shared" si="454"/>
        <v/>
      </c>
    </row>
    <row r="12766" spans="26:27" x14ac:dyDescent="0.2">
      <c r="Z12766" t="str">
        <f t="shared" si="453"/>
        <v/>
      </c>
      <c r="AA12766" t="str">
        <f t="shared" si="454"/>
        <v/>
      </c>
    </row>
    <row r="12767" spans="26:27" x14ac:dyDescent="0.2">
      <c r="Z12767" t="str">
        <f t="shared" si="453"/>
        <v/>
      </c>
      <c r="AA12767" t="str">
        <f t="shared" si="454"/>
        <v/>
      </c>
    </row>
    <row r="12768" spans="26:27" x14ac:dyDescent="0.2">
      <c r="Z12768" t="str">
        <f t="shared" si="453"/>
        <v/>
      </c>
      <c r="AA12768" t="str">
        <f t="shared" si="454"/>
        <v/>
      </c>
    </row>
    <row r="12769" spans="26:27" x14ac:dyDescent="0.2">
      <c r="Z12769" t="str">
        <f t="shared" si="453"/>
        <v/>
      </c>
      <c r="AA12769" t="str">
        <f t="shared" si="454"/>
        <v/>
      </c>
    </row>
    <row r="12770" spans="26:27" x14ac:dyDescent="0.2">
      <c r="Z12770" t="str">
        <f t="shared" ref="Z12770:Z12833" si="455">A12770&amp;B12770&amp;D12770</f>
        <v/>
      </c>
      <c r="AA12770" t="str">
        <f t="shared" ref="AA12770:AA12833" si="456">$A12770&amp;$B12770&amp;$D12770</f>
        <v/>
      </c>
    </row>
    <row r="12771" spans="26:27" x14ac:dyDescent="0.2">
      <c r="Z12771" t="str">
        <f t="shared" si="455"/>
        <v/>
      </c>
      <c r="AA12771" t="str">
        <f t="shared" si="456"/>
        <v/>
      </c>
    </row>
    <row r="12772" spans="26:27" x14ac:dyDescent="0.2">
      <c r="Z12772" t="str">
        <f t="shared" si="455"/>
        <v/>
      </c>
      <c r="AA12772" t="str">
        <f t="shared" si="456"/>
        <v/>
      </c>
    </row>
    <row r="12773" spans="26:27" x14ac:dyDescent="0.2">
      <c r="Z12773" t="str">
        <f t="shared" si="455"/>
        <v/>
      </c>
      <c r="AA12773" t="str">
        <f t="shared" si="456"/>
        <v/>
      </c>
    </row>
    <row r="12774" spans="26:27" x14ac:dyDescent="0.2">
      <c r="Z12774" t="str">
        <f t="shared" si="455"/>
        <v/>
      </c>
      <c r="AA12774" t="str">
        <f t="shared" si="456"/>
        <v/>
      </c>
    </row>
    <row r="12775" spans="26:27" x14ac:dyDescent="0.2">
      <c r="Z12775" t="str">
        <f t="shared" si="455"/>
        <v/>
      </c>
      <c r="AA12775" t="str">
        <f t="shared" si="456"/>
        <v/>
      </c>
    </row>
    <row r="12776" spans="26:27" x14ac:dyDescent="0.2">
      <c r="Z12776" t="str">
        <f t="shared" si="455"/>
        <v/>
      </c>
      <c r="AA12776" t="str">
        <f t="shared" si="456"/>
        <v/>
      </c>
    </row>
    <row r="12777" spans="26:27" x14ac:dyDescent="0.2">
      <c r="Z12777" t="str">
        <f t="shared" si="455"/>
        <v/>
      </c>
      <c r="AA12777" t="str">
        <f t="shared" si="456"/>
        <v/>
      </c>
    </row>
    <row r="12778" spans="26:27" x14ac:dyDescent="0.2">
      <c r="Z12778" t="str">
        <f t="shared" si="455"/>
        <v/>
      </c>
      <c r="AA12778" t="str">
        <f t="shared" si="456"/>
        <v/>
      </c>
    </row>
    <row r="12779" spans="26:27" x14ac:dyDescent="0.2">
      <c r="Z12779" t="str">
        <f t="shared" si="455"/>
        <v/>
      </c>
      <c r="AA12779" t="str">
        <f t="shared" si="456"/>
        <v/>
      </c>
    </row>
    <row r="12780" spans="26:27" x14ac:dyDescent="0.2">
      <c r="Z12780" t="str">
        <f t="shared" si="455"/>
        <v/>
      </c>
      <c r="AA12780" t="str">
        <f t="shared" si="456"/>
        <v/>
      </c>
    </row>
    <row r="12781" spans="26:27" x14ac:dyDescent="0.2">
      <c r="Z12781" t="str">
        <f t="shared" si="455"/>
        <v/>
      </c>
      <c r="AA12781" t="str">
        <f t="shared" si="456"/>
        <v/>
      </c>
    </row>
    <row r="12782" spans="26:27" x14ac:dyDescent="0.2">
      <c r="Z12782" t="str">
        <f t="shared" si="455"/>
        <v/>
      </c>
      <c r="AA12782" t="str">
        <f t="shared" si="456"/>
        <v/>
      </c>
    </row>
    <row r="12783" spans="26:27" x14ac:dyDescent="0.2">
      <c r="Z12783" t="str">
        <f t="shared" si="455"/>
        <v/>
      </c>
      <c r="AA12783" t="str">
        <f t="shared" si="456"/>
        <v/>
      </c>
    </row>
    <row r="12784" spans="26:27" x14ac:dyDescent="0.2">
      <c r="Z12784" t="str">
        <f t="shared" si="455"/>
        <v/>
      </c>
      <c r="AA12784" t="str">
        <f t="shared" si="456"/>
        <v/>
      </c>
    </row>
    <row r="12785" spans="26:27" x14ac:dyDescent="0.2">
      <c r="Z12785" t="str">
        <f t="shared" si="455"/>
        <v/>
      </c>
      <c r="AA12785" t="str">
        <f t="shared" si="456"/>
        <v/>
      </c>
    </row>
    <row r="12786" spans="26:27" x14ac:dyDescent="0.2">
      <c r="Z12786" t="str">
        <f t="shared" si="455"/>
        <v/>
      </c>
      <c r="AA12786" t="str">
        <f t="shared" si="456"/>
        <v/>
      </c>
    </row>
    <row r="12787" spans="26:27" x14ac:dyDescent="0.2">
      <c r="Z12787" t="str">
        <f t="shared" si="455"/>
        <v/>
      </c>
      <c r="AA12787" t="str">
        <f t="shared" si="456"/>
        <v/>
      </c>
    </row>
    <row r="12788" spans="26:27" x14ac:dyDescent="0.2">
      <c r="Z12788" t="str">
        <f t="shared" si="455"/>
        <v/>
      </c>
      <c r="AA12788" t="str">
        <f t="shared" si="456"/>
        <v/>
      </c>
    </row>
    <row r="12789" spans="26:27" x14ac:dyDescent="0.2">
      <c r="Z12789" t="str">
        <f t="shared" si="455"/>
        <v/>
      </c>
      <c r="AA12789" t="str">
        <f t="shared" si="456"/>
        <v/>
      </c>
    </row>
    <row r="12790" spans="26:27" x14ac:dyDescent="0.2">
      <c r="Z12790" t="str">
        <f t="shared" si="455"/>
        <v/>
      </c>
      <c r="AA12790" t="str">
        <f t="shared" si="456"/>
        <v/>
      </c>
    </row>
    <row r="12791" spans="26:27" x14ac:dyDescent="0.2">
      <c r="Z12791" t="str">
        <f t="shared" si="455"/>
        <v/>
      </c>
      <c r="AA12791" t="str">
        <f t="shared" si="456"/>
        <v/>
      </c>
    </row>
    <row r="12792" spans="26:27" x14ac:dyDescent="0.2">
      <c r="Z12792" t="str">
        <f t="shared" si="455"/>
        <v/>
      </c>
      <c r="AA12792" t="str">
        <f t="shared" si="456"/>
        <v/>
      </c>
    </row>
    <row r="12793" spans="26:27" x14ac:dyDescent="0.2">
      <c r="Z12793" t="str">
        <f t="shared" si="455"/>
        <v/>
      </c>
      <c r="AA12793" t="str">
        <f t="shared" si="456"/>
        <v/>
      </c>
    </row>
    <row r="12794" spans="26:27" x14ac:dyDescent="0.2">
      <c r="Z12794" t="str">
        <f t="shared" si="455"/>
        <v/>
      </c>
      <c r="AA12794" t="str">
        <f t="shared" si="456"/>
        <v/>
      </c>
    </row>
    <row r="12795" spans="26:27" x14ac:dyDescent="0.2">
      <c r="Z12795" t="str">
        <f t="shared" si="455"/>
        <v/>
      </c>
      <c r="AA12795" t="str">
        <f t="shared" si="456"/>
        <v/>
      </c>
    </row>
    <row r="12796" spans="26:27" x14ac:dyDescent="0.2">
      <c r="Z12796" t="str">
        <f t="shared" si="455"/>
        <v/>
      </c>
      <c r="AA12796" t="str">
        <f t="shared" si="456"/>
        <v/>
      </c>
    </row>
    <row r="12797" spans="26:27" x14ac:dyDescent="0.2">
      <c r="Z12797" t="str">
        <f t="shared" si="455"/>
        <v/>
      </c>
      <c r="AA12797" t="str">
        <f t="shared" si="456"/>
        <v/>
      </c>
    </row>
    <row r="12798" spans="26:27" x14ac:dyDescent="0.2">
      <c r="Z12798" t="str">
        <f t="shared" si="455"/>
        <v/>
      </c>
      <c r="AA12798" t="str">
        <f t="shared" si="456"/>
        <v/>
      </c>
    </row>
    <row r="12799" spans="26:27" x14ac:dyDescent="0.2">
      <c r="Z12799" t="str">
        <f t="shared" si="455"/>
        <v/>
      </c>
      <c r="AA12799" t="str">
        <f t="shared" si="456"/>
        <v/>
      </c>
    </row>
    <row r="12800" spans="26:27" x14ac:dyDescent="0.2">
      <c r="Z12800" t="str">
        <f t="shared" si="455"/>
        <v/>
      </c>
      <c r="AA12800" t="str">
        <f t="shared" si="456"/>
        <v/>
      </c>
    </row>
    <row r="12801" spans="26:27" x14ac:dyDescent="0.2">
      <c r="Z12801" t="str">
        <f t="shared" si="455"/>
        <v/>
      </c>
      <c r="AA12801" t="str">
        <f t="shared" si="456"/>
        <v/>
      </c>
    </row>
    <row r="12802" spans="26:27" x14ac:dyDescent="0.2">
      <c r="Z12802" t="str">
        <f t="shared" si="455"/>
        <v/>
      </c>
      <c r="AA12802" t="str">
        <f t="shared" si="456"/>
        <v/>
      </c>
    </row>
    <row r="12803" spans="26:27" x14ac:dyDescent="0.2">
      <c r="Z12803" t="str">
        <f t="shared" si="455"/>
        <v/>
      </c>
      <c r="AA12803" t="str">
        <f t="shared" si="456"/>
        <v/>
      </c>
    </row>
    <row r="12804" spans="26:27" x14ac:dyDescent="0.2">
      <c r="Z12804" t="str">
        <f t="shared" si="455"/>
        <v/>
      </c>
      <c r="AA12804" t="str">
        <f t="shared" si="456"/>
        <v/>
      </c>
    </row>
    <row r="12805" spans="26:27" x14ac:dyDescent="0.2">
      <c r="Z12805" t="str">
        <f t="shared" si="455"/>
        <v/>
      </c>
      <c r="AA12805" t="str">
        <f t="shared" si="456"/>
        <v/>
      </c>
    </row>
    <row r="12806" spans="26:27" x14ac:dyDescent="0.2">
      <c r="Z12806" t="str">
        <f t="shared" si="455"/>
        <v/>
      </c>
      <c r="AA12806" t="str">
        <f t="shared" si="456"/>
        <v/>
      </c>
    </row>
    <row r="12807" spans="26:27" x14ac:dyDescent="0.2">
      <c r="Z12807" t="str">
        <f t="shared" si="455"/>
        <v/>
      </c>
      <c r="AA12807" t="str">
        <f t="shared" si="456"/>
        <v/>
      </c>
    </row>
    <row r="12808" spans="26:27" x14ac:dyDescent="0.2">
      <c r="Z12808" t="str">
        <f t="shared" si="455"/>
        <v/>
      </c>
      <c r="AA12808" t="str">
        <f t="shared" si="456"/>
        <v/>
      </c>
    </row>
    <row r="12809" spans="26:27" x14ac:dyDescent="0.2">
      <c r="Z12809" t="str">
        <f t="shared" si="455"/>
        <v/>
      </c>
      <c r="AA12809" t="str">
        <f t="shared" si="456"/>
        <v/>
      </c>
    </row>
    <row r="12810" spans="26:27" x14ac:dyDescent="0.2">
      <c r="Z12810" t="str">
        <f t="shared" si="455"/>
        <v/>
      </c>
      <c r="AA12810" t="str">
        <f t="shared" si="456"/>
        <v/>
      </c>
    </row>
    <row r="12811" spans="26:27" x14ac:dyDescent="0.2">
      <c r="Z12811" t="str">
        <f t="shared" si="455"/>
        <v/>
      </c>
      <c r="AA12811" t="str">
        <f t="shared" si="456"/>
        <v/>
      </c>
    </row>
    <row r="12812" spans="26:27" x14ac:dyDescent="0.2">
      <c r="Z12812" t="str">
        <f t="shared" si="455"/>
        <v/>
      </c>
      <c r="AA12812" t="str">
        <f t="shared" si="456"/>
        <v/>
      </c>
    </row>
    <row r="12813" spans="26:27" x14ac:dyDescent="0.2">
      <c r="Z12813" t="str">
        <f t="shared" si="455"/>
        <v/>
      </c>
      <c r="AA12813" t="str">
        <f t="shared" si="456"/>
        <v/>
      </c>
    </row>
    <row r="12814" spans="26:27" x14ac:dyDescent="0.2">
      <c r="Z12814" t="str">
        <f t="shared" si="455"/>
        <v/>
      </c>
      <c r="AA12814" t="str">
        <f t="shared" si="456"/>
        <v/>
      </c>
    </row>
    <row r="12815" spans="26:27" x14ac:dyDescent="0.2">
      <c r="Z12815" t="str">
        <f t="shared" si="455"/>
        <v/>
      </c>
      <c r="AA12815" t="str">
        <f t="shared" si="456"/>
        <v/>
      </c>
    </row>
    <row r="12816" spans="26:27" x14ac:dyDescent="0.2">
      <c r="Z12816" t="str">
        <f t="shared" si="455"/>
        <v/>
      </c>
      <c r="AA12816" t="str">
        <f t="shared" si="456"/>
        <v/>
      </c>
    </row>
    <row r="12817" spans="26:27" x14ac:dyDescent="0.2">
      <c r="Z12817" t="str">
        <f t="shared" si="455"/>
        <v/>
      </c>
      <c r="AA12817" t="str">
        <f t="shared" si="456"/>
        <v/>
      </c>
    </row>
    <row r="12818" spans="26:27" x14ac:dyDescent="0.2">
      <c r="Z12818" t="str">
        <f t="shared" si="455"/>
        <v/>
      </c>
      <c r="AA12818" t="str">
        <f t="shared" si="456"/>
        <v/>
      </c>
    </row>
    <row r="12819" spans="26:27" x14ac:dyDescent="0.2">
      <c r="Z12819" t="str">
        <f t="shared" si="455"/>
        <v/>
      </c>
      <c r="AA12819" t="str">
        <f t="shared" si="456"/>
        <v/>
      </c>
    </row>
    <row r="12820" spans="26:27" x14ac:dyDescent="0.2">
      <c r="Z12820" t="str">
        <f t="shared" si="455"/>
        <v/>
      </c>
      <c r="AA12820" t="str">
        <f t="shared" si="456"/>
        <v/>
      </c>
    </row>
    <row r="12821" spans="26:27" x14ac:dyDescent="0.2">
      <c r="Z12821" t="str">
        <f t="shared" si="455"/>
        <v/>
      </c>
      <c r="AA12821" t="str">
        <f t="shared" si="456"/>
        <v/>
      </c>
    </row>
    <row r="12822" spans="26:27" x14ac:dyDescent="0.2">
      <c r="Z12822" t="str">
        <f t="shared" si="455"/>
        <v/>
      </c>
      <c r="AA12822" t="str">
        <f t="shared" si="456"/>
        <v/>
      </c>
    </row>
    <row r="12823" spans="26:27" x14ac:dyDescent="0.2">
      <c r="Z12823" t="str">
        <f t="shared" si="455"/>
        <v/>
      </c>
      <c r="AA12823" t="str">
        <f t="shared" si="456"/>
        <v/>
      </c>
    </row>
    <row r="12824" spans="26:27" x14ac:dyDescent="0.2">
      <c r="Z12824" t="str">
        <f t="shared" si="455"/>
        <v/>
      </c>
      <c r="AA12824" t="str">
        <f t="shared" si="456"/>
        <v/>
      </c>
    </row>
    <row r="12825" spans="26:27" x14ac:dyDescent="0.2">
      <c r="Z12825" t="str">
        <f t="shared" si="455"/>
        <v/>
      </c>
      <c r="AA12825" t="str">
        <f t="shared" si="456"/>
        <v/>
      </c>
    </row>
    <row r="12826" spans="26:27" x14ac:dyDescent="0.2">
      <c r="Z12826" t="str">
        <f t="shared" si="455"/>
        <v/>
      </c>
      <c r="AA12826" t="str">
        <f t="shared" si="456"/>
        <v/>
      </c>
    </row>
    <row r="12827" spans="26:27" x14ac:dyDescent="0.2">
      <c r="Z12827" t="str">
        <f t="shared" si="455"/>
        <v/>
      </c>
      <c r="AA12827" t="str">
        <f t="shared" si="456"/>
        <v/>
      </c>
    </row>
    <row r="12828" spans="26:27" x14ac:dyDescent="0.2">
      <c r="Z12828" t="str">
        <f t="shared" si="455"/>
        <v/>
      </c>
      <c r="AA12828" t="str">
        <f t="shared" si="456"/>
        <v/>
      </c>
    </row>
    <row r="12829" spans="26:27" x14ac:dyDescent="0.2">
      <c r="Z12829" t="str">
        <f t="shared" si="455"/>
        <v/>
      </c>
      <c r="AA12829" t="str">
        <f t="shared" si="456"/>
        <v/>
      </c>
    </row>
    <row r="12830" spans="26:27" x14ac:dyDescent="0.2">
      <c r="Z12830" t="str">
        <f t="shared" si="455"/>
        <v/>
      </c>
      <c r="AA12830" t="str">
        <f t="shared" si="456"/>
        <v/>
      </c>
    </row>
    <row r="12831" spans="26:27" x14ac:dyDescent="0.2">
      <c r="Z12831" t="str">
        <f t="shared" si="455"/>
        <v/>
      </c>
      <c r="AA12831" t="str">
        <f t="shared" si="456"/>
        <v/>
      </c>
    </row>
    <row r="12832" spans="26:27" x14ac:dyDescent="0.2">
      <c r="Z12832" t="str">
        <f t="shared" si="455"/>
        <v/>
      </c>
      <c r="AA12832" t="str">
        <f t="shared" si="456"/>
        <v/>
      </c>
    </row>
    <row r="12833" spans="26:27" x14ac:dyDescent="0.2">
      <c r="Z12833" t="str">
        <f t="shared" si="455"/>
        <v/>
      </c>
      <c r="AA12833" t="str">
        <f t="shared" si="456"/>
        <v/>
      </c>
    </row>
    <row r="12834" spans="26:27" x14ac:dyDescent="0.2">
      <c r="Z12834" t="str">
        <f t="shared" ref="Z12834:Z12897" si="457">A12834&amp;B12834&amp;D12834</f>
        <v/>
      </c>
      <c r="AA12834" t="str">
        <f t="shared" ref="AA12834:AA12897" si="458">$A12834&amp;$B12834&amp;$D12834</f>
        <v/>
      </c>
    </row>
    <row r="12835" spans="26:27" x14ac:dyDescent="0.2">
      <c r="Z12835" t="str">
        <f t="shared" si="457"/>
        <v/>
      </c>
      <c r="AA12835" t="str">
        <f t="shared" si="458"/>
        <v/>
      </c>
    </row>
    <row r="12836" spans="26:27" x14ac:dyDescent="0.2">
      <c r="Z12836" t="str">
        <f t="shared" si="457"/>
        <v/>
      </c>
      <c r="AA12836" t="str">
        <f t="shared" si="458"/>
        <v/>
      </c>
    </row>
    <row r="12837" spans="26:27" x14ac:dyDescent="0.2">
      <c r="Z12837" t="str">
        <f t="shared" si="457"/>
        <v/>
      </c>
      <c r="AA12837" t="str">
        <f t="shared" si="458"/>
        <v/>
      </c>
    </row>
    <row r="12838" spans="26:27" x14ac:dyDescent="0.2">
      <c r="Z12838" t="str">
        <f t="shared" si="457"/>
        <v/>
      </c>
      <c r="AA12838" t="str">
        <f t="shared" si="458"/>
        <v/>
      </c>
    </row>
    <row r="12839" spans="26:27" x14ac:dyDescent="0.2">
      <c r="Z12839" t="str">
        <f t="shared" si="457"/>
        <v/>
      </c>
      <c r="AA12839" t="str">
        <f t="shared" si="458"/>
        <v/>
      </c>
    </row>
    <row r="12840" spans="26:27" x14ac:dyDescent="0.2">
      <c r="Z12840" t="str">
        <f t="shared" si="457"/>
        <v/>
      </c>
      <c r="AA12840" t="str">
        <f t="shared" si="458"/>
        <v/>
      </c>
    </row>
    <row r="12841" spans="26:27" x14ac:dyDescent="0.2">
      <c r="Z12841" t="str">
        <f t="shared" si="457"/>
        <v/>
      </c>
      <c r="AA12841" t="str">
        <f t="shared" si="458"/>
        <v/>
      </c>
    </row>
    <row r="12842" spans="26:27" x14ac:dyDescent="0.2">
      <c r="Z12842" t="str">
        <f t="shared" si="457"/>
        <v/>
      </c>
      <c r="AA12842" t="str">
        <f t="shared" si="458"/>
        <v/>
      </c>
    </row>
    <row r="12843" spans="26:27" x14ac:dyDescent="0.2">
      <c r="Z12843" t="str">
        <f t="shared" si="457"/>
        <v/>
      </c>
      <c r="AA12843" t="str">
        <f t="shared" si="458"/>
        <v/>
      </c>
    </row>
    <row r="12844" spans="26:27" x14ac:dyDescent="0.2">
      <c r="Z12844" t="str">
        <f t="shared" si="457"/>
        <v/>
      </c>
      <c r="AA12844" t="str">
        <f t="shared" si="458"/>
        <v/>
      </c>
    </row>
    <row r="12845" spans="26:27" x14ac:dyDescent="0.2">
      <c r="Z12845" t="str">
        <f t="shared" si="457"/>
        <v/>
      </c>
      <c r="AA12845" t="str">
        <f t="shared" si="458"/>
        <v/>
      </c>
    </row>
    <row r="12846" spans="26:27" x14ac:dyDescent="0.2">
      <c r="Z12846" t="str">
        <f t="shared" si="457"/>
        <v/>
      </c>
      <c r="AA12846" t="str">
        <f t="shared" si="458"/>
        <v/>
      </c>
    </row>
    <row r="12847" spans="26:27" x14ac:dyDescent="0.2">
      <c r="Z12847" t="str">
        <f t="shared" si="457"/>
        <v/>
      </c>
      <c r="AA12847" t="str">
        <f t="shared" si="458"/>
        <v/>
      </c>
    </row>
    <row r="12848" spans="26:27" x14ac:dyDescent="0.2">
      <c r="Z12848" t="str">
        <f t="shared" si="457"/>
        <v/>
      </c>
      <c r="AA12848" t="str">
        <f t="shared" si="458"/>
        <v/>
      </c>
    </row>
    <row r="12849" spans="26:27" x14ac:dyDescent="0.2">
      <c r="Z12849" t="str">
        <f t="shared" si="457"/>
        <v/>
      </c>
      <c r="AA12849" t="str">
        <f t="shared" si="458"/>
        <v/>
      </c>
    </row>
    <row r="12850" spans="26:27" x14ac:dyDescent="0.2">
      <c r="Z12850" t="str">
        <f t="shared" si="457"/>
        <v/>
      </c>
      <c r="AA12850" t="str">
        <f t="shared" si="458"/>
        <v/>
      </c>
    </row>
    <row r="12851" spans="26:27" x14ac:dyDescent="0.2">
      <c r="Z12851" t="str">
        <f t="shared" si="457"/>
        <v/>
      </c>
      <c r="AA12851" t="str">
        <f t="shared" si="458"/>
        <v/>
      </c>
    </row>
    <row r="12852" spans="26:27" x14ac:dyDescent="0.2">
      <c r="Z12852" t="str">
        <f t="shared" si="457"/>
        <v/>
      </c>
      <c r="AA12852" t="str">
        <f t="shared" si="458"/>
        <v/>
      </c>
    </row>
    <row r="12853" spans="26:27" x14ac:dyDescent="0.2">
      <c r="Z12853" t="str">
        <f t="shared" si="457"/>
        <v/>
      </c>
      <c r="AA12853" t="str">
        <f t="shared" si="458"/>
        <v/>
      </c>
    </row>
    <row r="12854" spans="26:27" x14ac:dyDescent="0.2">
      <c r="Z12854" t="str">
        <f t="shared" si="457"/>
        <v/>
      </c>
      <c r="AA12854" t="str">
        <f t="shared" si="458"/>
        <v/>
      </c>
    </row>
    <row r="12855" spans="26:27" x14ac:dyDescent="0.2">
      <c r="Z12855" t="str">
        <f t="shared" si="457"/>
        <v/>
      </c>
      <c r="AA12855" t="str">
        <f t="shared" si="458"/>
        <v/>
      </c>
    </row>
    <row r="12856" spans="26:27" x14ac:dyDescent="0.2">
      <c r="Z12856" t="str">
        <f t="shared" si="457"/>
        <v/>
      </c>
      <c r="AA12856" t="str">
        <f t="shared" si="458"/>
        <v/>
      </c>
    </row>
    <row r="12857" spans="26:27" x14ac:dyDescent="0.2">
      <c r="Z12857" t="str">
        <f t="shared" si="457"/>
        <v/>
      </c>
      <c r="AA12857" t="str">
        <f t="shared" si="458"/>
        <v/>
      </c>
    </row>
    <row r="12858" spans="26:27" x14ac:dyDescent="0.2">
      <c r="Z12858" t="str">
        <f t="shared" si="457"/>
        <v/>
      </c>
      <c r="AA12858" t="str">
        <f t="shared" si="458"/>
        <v/>
      </c>
    </row>
    <row r="12859" spans="26:27" x14ac:dyDescent="0.2">
      <c r="Z12859" t="str">
        <f t="shared" si="457"/>
        <v/>
      </c>
      <c r="AA12859" t="str">
        <f t="shared" si="458"/>
        <v/>
      </c>
    </row>
    <row r="12860" spans="26:27" x14ac:dyDescent="0.2">
      <c r="Z12860" t="str">
        <f t="shared" si="457"/>
        <v/>
      </c>
      <c r="AA12860" t="str">
        <f t="shared" si="458"/>
        <v/>
      </c>
    </row>
    <row r="12861" spans="26:27" x14ac:dyDescent="0.2">
      <c r="Z12861" t="str">
        <f t="shared" si="457"/>
        <v/>
      </c>
      <c r="AA12861" t="str">
        <f t="shared" si="458"/>
        <v/>
      </c>
    </row>
    <row r="12862" spans="26:27" x14ac:dyDescent="0.2">
      <c r="Z12862" t="str">
        <f t="shared" si="457"/>
        <v/>
      </c>
      <c r="AA12862" t="str">
        <f t="shared" si="458"/>
        <v/>
      </c>
    </row>
    <row r="12863" spans="26:27" x14ac:dyDescent="0.2">
      <c r="Z12863" t="str">
        <f t="shared" si="457"/>
        <v/>
      </c>
      <c r="AA12863" t="str">
        <f t="shared" si="458"/>
        <v/>
      </c>
    </row>
    <row r="12864" spans="26:27" x14ac:dyDescent="0.2">
      <c r="Z12864" t="str">
        <f t="shared" si="457"/>
        <v/>
      </c>
      <c r="AA12864" t="str">
        <f t="shared" si="458"/>
        <v/>
      </c>
    </row>
    <row r="12865" spans="26:27" x14ac:dyDescent="0.2">
      <c r="Z12865" t="str">
        <f t="shared" si="457"/>
        <v/>
      </c>
      <c r="AA12865" t="str">
        <f t="shared" si="458"/>
        <v/>
      </c>
    </row>
    <row r="12866" spans="26:27" x14ac:dyDescent="0.2">
      <c r="Z12866" t="str">
        <f t="shared" si="457"/>
        <v/>
      </c>
      <c r="AA12866" t="str">
        <f t="shared" si="458"/>
        <v/>
      </c>
    </row>
    <row r="12867" spans="26:27" x14ac:dyDescent="0.2">
      <c r="Z12867" t="str">
        <f t="shared" si="457"/>
        <v/>
      </c>
      <c r="AA12867" t="str">
        <f t="shared" si="458"/>
        <v/>
      </c>
    </row>
    <row r="12868" spans="26:27" x14ac:dyDescent="0.2">
      <c r="Z12868" t="str">
        <f t="shared" si="457"/>
        <v/>
      </c>
      <c r="AA12868" t="str">
        <f t="shared" si="458"/>
        <v/>
      </c>
    </row>
    <row r="12869" spans="26:27" x14ac:dyDescent="0.2">
      <c r="Z12869" t="str">
        <f t="shared" si="457"/>
        <v/>
      </c>
      <c r="AA12869" t="str">
        <f t="shared" si="458"/>
        <v/>
      </c>
    </row>
    <row r="12870" spans="26:27" x14ac:dyDescent="0.2">
      <c r="Z12870" t="str">
        <f t="shared" si="457"/>
        <v/>
      </c>
      <c r="AA12870" t="str">
        <f t="shared" si="458"/>
        <v/>
      </c>
    </row>
    <row r="12871" spans="26:27" x14ac:dyDescent="0.2">
      <c r="Z12871" t="str">
        <f t="shared" si="457"/>
        <v/>
      </c>
      <c r="AA12871" t="str">
        <f t="shared" si="458"/>
        <v/>
      </c>
    </row>
    <row r="12872" spans="26:27" x14ac:dyDescent="0.2">
      <c r="Z12872" t="str">
        <f t="shared" si="457"/>
        <v/>
      </c>
      <c r="AA12872" t="str">
        <f t="shared" si="458"/>
        <v/>
      </c>
    </row>
    <row r="12873" spans="26:27" x14ac:dyDescent="0.2">
      <c r="Z12873" t="str">
        <f t="shared" si="457"/>
        <v/>
      </c>
      <c r="AA12873" t="str">
        <f t="shared" si="458"/>
        <v/>
      </c>
    </row>
    <row r="12874" spans="26:27" x14ac:dyDescent="0.2">
      <c r="Z12874" t="str">
        <f t="shared" si="457"/>
        <v/>
      </c>
      <c r="AA12874" t="str">
        <f t="shared" si="458"/>
        <v/>
      </c>
    </row>
    <row r="12875" spans="26:27" x14ac:dyDescent="0.2">
      <c r="Z12875" t="str">
        <f t="shared" si="457"/>
        <v/>
      </c>
      <c r="AA12875" t="str">
        <f t="shared" si="458"/>
        <v/>
      </c>
    </row>
    <row r="12876" spans="26:27" x14ac:dyDescent="0.2">
      <c r="Z12876" t="str">
        <f t="shared" si="457"/>
        <v/>
      </c>
      <c r="AA12876" t="str">
        <f t="shared" si="458"/>
        <v/>
      </c>
    </row>
    <row r="12877" spans="26:27" x14ac:dyDescent="0.2">
      <c r="Z12877" t="str">
        <f t="shared" si="457"/>
        <v/>
      </c>
      <c r="AA12877" t="str">
        <f t="shared" si="458"/>
        <v/>
      </c>
    </row>
    <row r="12878" spans="26:27" x14ac:dyDescent="0.2">
      <c r="Z12878" t="str">
        <f t="shared" si="457"/>
        <v/>
      </c>
      <c r="AA12878" t="str">
        <f t="shared" si="458"/>
        <v/>
      </c>
    </row>
    <row r="12879" spans="26:27" x14ac:dyDescent="0.2">
      <c r="Z12879" t="str">
        <f t="shared" si="457"/>
        <v/>
      </c>
      <c r="AA12879" t="str">
        <f t="shared" si="458"/>
        <v/>
      </c>
    </row>
    <row r="12880" spans="26:27" x14ac:dyDescent="0.2">
      <c r="Z12880" t="str">
        <f t="shared" si="457"/>
        <v/>
      </c>
      <c r="AA12880" t="str">
        <f t="shared" si="458"/>
        <v/>
      </c>
    </row>
    <row r="12881" spans="26:27" x14ac:dyDescent="0.2">
      <c r="Z12881" t="str">
        <f t="shared" si="457"/>
        <v/>
      </c>
      <c r="AA12881" t="str">
        <f t="shared" si="458"/>
        <v/>
      </c>
    </row>
    <row r="12882" spans="26:27" x14ac:dyDescent="0.2">
      <c r="Z12882" t="str">
        <f t="shared" si="457"/>
        <v/>
      </c>
      <c r="AA12882" t="str">
        <f t="shared" si="458"/>
        <v/>
      </c>
    </row>
    <row r="12883" spans="26:27" x14ac:dyDescent="0.2">
      <c r="Z12883" t="str">
        <f t="shared" si="457"/>
        <v/>
      </c>
      <c r="AA12883" t="str">
        <f t="shared" si="458"/>
        <v/>
      </c>
    </row>
    <row r="12884" spans="26:27" x14ac:dyDescent="0.2">
      <c r="Z12884" t="str">
        <f t="shared" si="457"/>
        <v/>
      </c>
      <c r="AA12884" t="str">
        <f t="shared" si="458"/>
        <v/>
      </c>
    </row>
    <row r="12885" spans="26:27" x14ac:dyDescent="0.2">
      <c r="Z12885" t="str">
        <f t="shared" si="457"/>
        <v/>
      </c>
      <c r="AA12885" t="str">
        <f t="shared" si="458"/>
        <v/>
      </c>
    </row>
    <row r="12886" spans="26:27" x14ac:dyDescent="0.2">
      <c r="Z12886" t="str">
        <f t="shared" si="457"/>
        <v/>
      </c>
      <c r="AA12886" t="str">
        <f t="shared" si="458"/>
        <v/>
      </c>
    </row>
    <row r="12887" spans="26:27" x14ac:dyDescent="0.2">
      <c r="Z12887" t="str">
        <f t="shared" si="457"/>
        <v/>
      </c>
      <c r="AA12887" t="str">
        <f t="shared" si="458"/>
        <v/>
      </c>
    </row>
    <row r="12888" spans="26:27" x14ac:dyDescent="0.2">
      <c r="Z12888" t="str">
        <f t="shared" si="457"/>
        <v/>
      </c>
      <c r="AA12888" t="str">
        <f t="shared" si="458"/>
        <v/>
      </c>
    </row>
    <row r="12889" spans="26:27" x14ac:dyDescent="0.2">
      <c r="Z12889" t="str">
        <f t="shared" si="457"/>
        <v/>
      </c>
      <c r="AA12889" t="str">
        <f t="shared" si="458"/>
        <v/>
      </c>
    </row>
    <row r="12890" spans="26:27" x14ac:dyDescent="0.2">
      <c r="Z12890" t="str">
        <f t="shared" si="457"/>
        <v/>
      </c>
      <c r="AA12890" t="str">
        <f t="shared" si="458"/>
        <v/>
      </c>
    </row>
    <row r="12891" spans="26:27" x14ac:dyDescent="0.2">
      <c r="Z12891" t="str">
        <f t="shared" si="457"/>
        <v/>
      </c>
      <c r="AA12891" t="str">
        <f t="shared" si="458"/>
        <v/>
      </c>
    </row>
    <row r="12892" spans="26:27" x14ac:dyDescent="0.2">
      <c r="Z12892" t="str">
        <f t="shared" si="457"/>
        <v/>
      </c>
      <c r="AA12892" t="str">
        <f t="shared" si="458"/>
        <v/>
      </c>
    </row>
    <row r="12893" spans="26:27" x14ac:dyDescent="0.2">
      <c r="Z12893" t="str">
        <f t="shared" si="457"/>
        <v/>
      </c>
      <c r="AA12893" t="str">
        <f t="shared" si="458"/>
        <v/>
      </c>
    </row>
    <row r="12894" spans="26:27" x14ac:dyDescent="0.2">
      <c r="Z12894" t="str">
        <f t="shared" si="457"/>
        <v/>
      </c>
      <c r="AA12894" t="str">
        <f t="shared" si="458"/>
        <v/>
      </c>
    </row>
    <row r="12895" spans="26:27" x14ac:dyDescent="0.2">
      <c r="Z12895" t="str">
        <f t="shared" si="457"/>
        <v/>
      </c>
      <c r="AA12895" t="str">
        <f t="shared" si="458"/>
        <v/>
      </c>
    </row>
    <row r="12896" spans="26:27" x14ac:dyDescent="0.2">
      <c r="Z12896" t="str">
        <f t="shared" si="457"/>
        <v/>
      </c>
      <c r="AA12896" t="str">
        <f t="shared" si="458"/>
        <v/>
      </c>
    </row>
    <row r="12897" spans="26:27" x14ac:dyDescent="0.2">
      <c r="Z12897" t="str">
        <f t="shared" si="457"/>
        <v/>
      </c>
      <c r="AA12897" t="str">
        <f t="shared" si="458"/>
        <v/>
      </c>
    </row>
    <row r="12898" spans="26:27" x14ac:dyDescent="0.2">
      <c r="Z12898" t="str">
        <f t="shared" ref="Z12898:Z12961" si="459">A12898&amp;B12898&amp;D12898</f>
        <v/>
      </c>
      <c r="AA12898" t="str">
        <f t="shared" ref="AA12898:AA12961" si="460">$A12898&amp;$B12898&amp;$D12898</f>
        <v/>
      </c>
    </row>
    <row r="12899" spans="26:27" x14ac:dyDescent="0.2">
      <c r="Z12899" t="str">
        <f t="shared" si="459"/>
        <v/>
      </c>
      <c r="AA12899" t="str">
        <f t="shared" si="460"/>
        <v/>
      </c>
    </row>
    <row r="12900" spans="26:27" x14ac:dyDescent="0.2">
      <c r="Z12900" t="str">
        <f t="shared" si="459"/>
        <v/>
      </c>
      <c r="AA12900" t="str">
        <f t="shared" si="460"/>
        <v/>
      </c>
    </row>
    <row r="12901" spans="26:27" x14ac:dyDescent="0.2">
      <c r="Z12901" t="str">
        <f t="shared" si="459"/>
        <v/>
      </c>
      <c r="AA12901" t="str">
        <f t="shared" si="460"/>
        <v/>
      </c>
    </row>
    <row r="12902" spans="26:27" x14ac:dyDescent="0.2">
      <c r="Z12902" t="str">
        <f t="shared" si="459"/>
        <v/>
      </c>
      <c r="AA12902" t="str">
        <f t="shared" si="460"/>
        <v/>
      </c>
    </row>
    <row r="12903" spans="26:27" x14ac:dyDescent="0.2">
      <c r="Z12903" t="str">
        <f t="shared" si="459"/>
        <v/>
      </c>
      <c r="AA12903" t="str">
        <f t="shared" si="460"/>
        <v/>
      </c>
    </row>
    <row r="12904" spans="26:27" x14ac:dyDescent="0.2">
      <c r="Z12904" t="str">
        <f t="shared" si="459"/>
        <v/>
      </c>
      <c r="AA12904" t="str">
        <f t="shared" si="460"/>
        <v/>
      </c>
    </row>
    <row r="12905" spans="26:27" x14ac:dyDescent="0.2">
      <c r="Z12905" t="str">
        <f t="shared" si="459"/>
        <v/>
      </c>
      <c r="AA12905" t="str">
        <f t="shared" si="460"/>
        <v/>
      </c>
    </row>
    <row r="12906" spans="26:27" x14ac:dyDescent="0.2">
      <c r="Z12906" t="str">
        <f t="shared" si="459"/>
        <v/>
      </c>
      <c r="AA12906" t="str">
        <f t="shared" si="460"/>
        <v/>
      </c>
    </row>
    <row r="12907" spans="26:27" x14ac:dyDescent="0.2">
      <c r="Z12907" t="str">
        <f t="shared" si="459"/>
        <v/>
      </c>
      <c r="AA12907" t="str">
        <f t="shared" si="460"/>
        <v/>
      </c>
    </row>
    <row r="12908" spans="26:27" x14ac:dyDescent="0.2">
      <c r="Z12908" t="str">
        <f t="shared" si="459"/>
        <v/>
      </c>
      <c r="AA12908" t="str">
        <f t="shared" si="460"/>
        <v/>
      </c>
    </row>
    <row r="12909" spans="26:27" x14ac:dyDescent="0.2">
      <c r="Z12909" t="str">
        <f t="shared" si="459"/>
        <v/>
      </c>
      <c r="AA12909" t="str">
        <f t="shared" si="460"/>
        <v/>
      </c>
    </row>
    <row r="12910" spans="26:27" x14ac:dyDescent="0.2">
      <c r="Z12910" t="str">
        <f t="shared" si="459"/>
        <v/>
      </c>
      <c r="AA12910" t="str">
        <f t="shared" si="460"/>
        <v/>
      </c>
    </row>
    <row r="12911" spans="26:27" x14ac:dyDescent="0.2">
      <c r="Z12911" t="str">
        <f t="shared" si="459"/>
        <v/>
      </c>
      <c r="AA12911" t="str">
        <f t="shared" si="460"/>
        <v/>
      </c>
    </row>
    <row r="12912" spans="26:27" x14ac:dyDescent="0.2">
      <c r="Z12912" t="str">
        <f t="shared" si="459"/>
        <v/>
      </c>
      <c r="AA12912" t="str">
        <f t="shared" si="460"/>
        <v/>
      </c>
    </row>
    <row r="12913" spans="26:27" x14ac:dyDescent="0.2">
      <c r="Z12913" t="str">
        <f t="shared" si="459"/>
        <v/>
      </c>
      <c r="AA12913" t="str">
        <f t="shared" si="460"/>
        <v/>
      </c>
    </row>
    <row r="12914" spans="26:27" x14ac:dyDescent="0.2">
      <c r="Z12914" t="str">
        <f t="shared" si="459"/>
        <v/>
      </c>
      <c r="AA12914" t="str">
        <f t="shared" si="460"/>
        <v/>
      </c>
    </row>
    <row r="12915" spans="26:27" x14ac:dyDescent="0.2">
      <c r="Z12915" t="str">
        <f t="shared" si="459"/>
        <v/>
      </c>
      <c r="AA12915" t="str">
        <f t="shared" si="460"/>
        <v/>
      </c>
    </row>
    <row r="12916" spans="26:27" x14ac:dyDescent="0.2">
      <c r="Z12916" t="str">
        <f t="shared" si="459"/>
        <v/>
      </c>
      <c r="AA12916" t="str">
        <f t="shared" si="460"/>
        <v/>
      </c>
    </row>
    <row r="12917" spans="26:27" x14ac:dyDescent="0.2">
      <c r="Z12917" t="str">
        <f t="shared" si="459"/>
        <v/>
      </c>
      <c r="AA12917" t="str">
        <f t="shared" si="460"/>
        <v/>
      </c>
    </row>
    <row r="12918" spans="26:27" x14ac:dyDescent="0.2">
      <c r="Z12918" t="str">
        <f t="shared" si="459"/>
        <v/>
      </c>
      <c r="AA12918" t="str">
        <f t="shared" si="460"/>
        <v/>
      </c>
    </row>
    <row r="12919" spans="26:27" x14ac:dyDescent="0.2">
      <c r="Z12919" t="str">
        <f t="shared" si="459"/>
        <v/>
      </c>
      <c r="AA12919" t="str">
        <f t="shared" si="460"/>
        <v/>
      </c>
    </row>
    <row r="12920" spans="26:27" x14ac:dyDescent="0.2">
      <c r="Z12920" t="str">
        <f t="shared" si="459"/>
        <v/>
      </c>
      <c r="AA12920" t="str">
        <f t="shared" si="460"/>
        <v/>
      </c>
    </row>
    <row r="12921" spans="26:27" x14ac:dyDescent="0.2">
      <c r="Z12921" t="str">
        <f t="shared" si="459"/>
        <v/>
      </c>
      <c r="AA12921" t="str">
        <f t="shared" si="460"/>
        <v/>
      </c>
    </row>
    <row r="12922" spans="26:27" x14ac:dyDescent="0.2">
      <c r="Z12922" t="str">
        <f t="shared" si="459"/>
        <v/>
      </c>
      <c r="AA12922" t="str">
        <f t="shared" si="460"/>
        <v/>
      </c>
    </row>
    <row r="12923" spans="26:27" x14ac:dyDescent="0.2">
      <c r="Z12923" t="str">
        <f t="shared" si="459"/>
        <v/>
      </c>
      <c r="AA12923" t="str">
        <f t="shared" si="460"/>
        <v/>
      </c>
    </row>
    <row r="12924" spans="26:27" x14ac:dyDescent="0.2">
      <c r="Z12924" t="str">
        <f t="shared" si="459"/>
        <v/>
      </c>
      <c r="AA12924" t="str">
        <f t="shared" si="460"/>
        <v/>
      </c>
    </row>
    <row r="12925" spans="26:27" x14ac:dyDescent="0.2">
      <c r="Z12925" t="str">
        <f t="shared" si="459"/>
        <v/>
      </c>
      <c r="AA12925" t="str">
        <f t="shared" si="460"/>
        <v/>
      </c>
    </row>
    <row r="12926" spans="26:27" x14ac:dyDescent="0.2">
      <c r="Z12926" t="str">
        <f t="shared" si="459"/>
        <v/>
      </c>
      <c r="AA12926" t="str">
        <f t="shared" si="460"/>
        <v/>
      </c>
    </row>
    <row r="12927" spans="26:27" x14ac:dyDescent="0.2">
      <c r="Z12927" t="str">
        <f t="shared" si="459"/>
        <v/>
      </c>
      <c r="AA12927" t="str">
        <f t="shared" si="460"/>
        <v/>
      </c>
    </row>
    <row r="12928" spans="26:27" x14ac:dyDescent="0.2">
      <c r="Z12928" t="str">
        <f t="shared" si="459"/>
        <v/>
      </c>
      <c r="AA12928" t="str">
        <f t="shared" si="460"/>
        <v/>
      </c>
    </row>
    <row r="12929" spans="26:27" x14ac:dyDescent="0.2">
      <c r="Z12929" t="str">
        <f t="shared" si="459"/>
        <v/>
      </c>
      <c r="AA12929" t="str">
        <f t="shared" si="460"/>
        <v/>
      </c>
    </row>
    <row r="12930" spans="26:27" x14ac:dyDescent="0.2">
      <c r="Z12930" t="str">
        <f t="shared" si="459"/>
        <v/>
      </c>
      <c r="AA12930" t="str">
        <f t="shared" si="460"/>
        <v/>
      </c>
    </row>
    <row r="12931" spans="26:27" x14ac:dyDescent="0.2">
      <c r="Z12931" t="str">
        <f t="shared" si="459"/>
        <v/>
      </c>
      <c r="AA12931" t="str">
        <f t="shared" si="460"/>
        <v/>
      </c>
    </row>
    <row r="12932" spans="26:27" x14ac:dyDescent="0.2">
      <c r="Z12932" t="str">
        <f t="shared" si="459"/>
        <v/>
      </c>
      <c r="AA12932" t="str">
        <f t="shared" si="460"/>
        <v/>
      </c>
    </row>
    <row r="12933" spans="26:27" x14ac:dyDescent="0.2">
      <c r="Z12933" t="str">
        <f t="shared" si="459"/>
        <v/>
      </c>
      <c r="AA12933" t="str">
        <f t="shared" si="460"/>
        <v/>
      </c>
    </row>
    <row r="12934" spans="26:27" x14ac:dyDescent="0.2">
      <c r="Z12934" t="str">
        <f t="shared" si="459"/>
        <v/>
      </c>
      <c r="AA12934" t="str">
        <f t="shared" si="460"/>
        <v/>
      </c>
    </row>
    <row r="12935" spans="26:27" x14ac:dyDescent="0.2">
      <c r="Z12935" t="str">
        <f t="shared" si="459"/>
        <v/>
      </c>
      <c r="AA12935" t="str">
        <f t="shared" si="460"/>
        <v/>
      </c>
    </row>
    <row r="12936" spans="26:27" x14ac:dyDescent="0.2">
      <c r="Z12936" t="str">
        <f t="shared" si="459"/>
        <v/>
      </c>
      <c r="AA12936" t="str">
        <f t="shared" si="460"/>
        <v/>
      </c>
    </row>
    <row r="12937" spans="26:27" x14ac:dyDescent="0.2">
      <c r="Z12937" t="str">
        <f t="shared" si="459"/>
        <v/>
      </c>
      <c r="AA12937" t="str">
        <f t="shared" si="460"/>
        <v/>
      </c>
    </row>
    <row r="12938" spans="26:27" x14ac:dyDescent="0.2">
      <c r="Z12938" t="str">
        <f t="shared" si="459"/>
        <v/>
      </c>
      <c r="AA12938" t="str">
        <f t="shared" si="460"/>
        <v/>
      </c>
    </row>
    <row r="12939" spans="26:27" x14ac:dyDescent="0.2">
      <c r="Z12939" t="str">
        <f t="shared" si="459"/>
        <v/>
      </c>
      <c r="AA12939" t="str">
        <f t="shared" si="460"/>
        <v/>
      </c>
    </row>
    <row r="12940" spans="26:27" x14ac:dyDescent="0.2">
      <c r="Z12940" t="str">
        <f t="shared" si="459"/>
        <v/>
      </c>
      <c r="AA12940" t="str">
        <f t="shared" si="460"/>
        <v/>
      </c>
    </row>
    <row r="12941" spans="26:27" x14ac:dyDescent="0.2">
      <c r="Z12941" t="str">
        <f t="shared" si="459"/>
        <v/>
      </c>
      <c r="AA12941" t="str">
        <f t="shared" si="460"/>
        <v/>
      </c>
    </row>
    <row r="12942" spans="26:27" x14ac:dyDescent="0.2">
      <c r="Z12942" t="str">
        <f t="shared" si="459"/>
        <v/>
      </c>
      <c r="AA12942" t="str">
        <f t="shared" si="460"/>
        <v/>
      </c>
    </row>
    <row r="12943" spans="26:27" x14ac:dyDescent="0.2">
      <c r="Z12943" t="str">
        <f t="shared" si="459"/>
        <v/>
      </c>
      <c r="AA12943" t="str">
        <f t="shared" si="460"/>
        <v/>
      </c>
    </row>
    <row r="12944" spans="26:27" x14ac:dyDescent="0.2">
      <c r="Z12944" t="str">
        <f t="shared" si="459"/>
        <v/>
      </c>
      <c r="AA12944" t="str">
        <f t="shared" si="460"/>
        <v/>
      </c>
    </row>
    <row r="12945" spans="26:27" x14ac:dyDescent="0.2">
      <c r="Z12945" t="str">
        <f t="shared" si="459"/>
        <v/>
      </c>
      <c r="AA12945" t="str">
        <f t="shared" si="460"/>
        <v/>
      </c>
    </row>
    <row r="12946" spans="26:27" x14ac:dyDescent="0.2">
      <c r="Z12946" t="str">
        <f t="shared" si="459"/>
        <v/>
      </c>
      <c r="AA12946" t="str">
        <f t="shared" si="460"/>
        <v/>
      </c>
    </row>
    <row r="12947" spans="26:27" x14ac:dyDescent="0.2">
      <c r="Z12947" t="str">
        <f t="shared" si="459"/>
        <v/>
      </c>
      <c r="AA12947" t="str">
        <f t="shared" si="460"/>
        <v/>
      </c>
    </row>
    <row r="12948" spans="26:27" x14ac:dyDescent="0.2">
      <c r="Z12948" t="str">
        <f t="shared" si="459"/>
        <v/>
      </c>
      <c r="AA12948" t="str">
        <f t="shared" si="460"/>
        <v/>
      </c>
    </row>
    <row r="12949" spans="26:27" x14ac:dyDescent="0.2">
      <c r="Z12949" t="str">
        <f t="shared" si="459"/>
        <v/>
      </c>
      <c r="AA12949" t="str">
        <f t="shared" si="460"/>
        <v/>
      </c>
    </row>
    <row r="12950" spans="26:27" x14ac:dyDescent="0.2">
      <c r="Z12950" t="str">
        <f t="shared" si="459"/>
        <v/>
      </c>
      <c r="AA12950" t="str">
        <f t="shared" si="460"/>
        <v/>
      </c>
    </row>
    <row r="12951" spans="26:27" x14ac:dyDescent="0.2">
      <c r="Z12951" t="str">
        <f t="shared" si="459"/>
        <v/>
      </c>
      <c r="AA12951" t="str">
        <f t="shared" si="460"/>
        <v/>
      </c>
    </row>
    <row r="12952" spans="26:27" x14ac:dyDescent="0.2">
      <c r="Z12952" t="str">
        <f t="shared" si="459"/>
        <v/>
      </c>
      <c r="AA12952" t="str">
        <f t="shared" si="460"/>
        <v/>
      </c>
    </row>
    <row r="12953" spans="26:27" x14ac:dyDescent="0.2">
      <c r="Z12953" t="str">
        <f t="shared" si="459"/>
        <v/>
      </c>
      <c r="AA12953" t="str">
        <f t="shared" si="460"/>
        <v/>
      </c>
    </row>
    <row r="12954" spans="26:27" x14ac:dyDescent="0.2">
      <c r="Z12954" t="str">
        <f t="shared" si="459"/>
        <v/>
      </c>
      <c r="AA12954" t="str">
        <f t="shared" si="460"/>
        <v/>
      </c>
    </row>
    <row r="12955" spans="26:27" x14ac:dyDescent="0.2">
      <c r="Z12955" t="str">
        <f t="shared" si="459"/>
        <v/>
      </c>
      <c r="AA12955" t="str">
        <f t="shared" si="460"/>
        <v/>
      </c>
    </row>
    <row r="12956" spans="26:27" x14ac:dyDescent="0.2">
      <c r="Z12956" t="str">
        <f t="shared" si="459"/>
        <v/>
      </c>
      <c r="AA12956" t="str">
        <f t="shared" si="460"/>
        <v/>
      </c>
    </row>
    <row r="12957" spans="26:27" x14ac:dyDescent="0.2">
      <c r="Z12957" t="str">
        <f t="shared" si="459"/>
        <v/>
      </c>
      <c r="AA12957" t="str">
        <f t="shared" si="460"/>
        <v/>
      </c>
    </row>
    <row r="12958" spans="26:27" x14ac:dyDescent="0.2">
      <c r="Z12958" t="str">
        <f t="shared" si="459"/>
        <v/>
      </c>
      <c r="AA12958" t="str">
        <f t="shared" si="460"/>
        <v/>
      </c>
    </row>
    <row r="12959" spans="26:27" x14ac:dyDescent="0.2">
      <c r="Z12959" t="str">
        <f t="shared" si="459"/>
        <v/>
      </c>
      <c r="AA12959" t="str">
        <f t="shared" si="460"/>
        <v/>
      </c>
    </row>
    <row r="12960" spans="26:27" x14ac:dyDescent="0.2">
      <c r="Z12960" t="str">
        <f t="shared" si="459"/>
        <v/>
      </c>
      <c r="AA12960" t="str">
        <f t="shared" si="460"/>
        <v/>
      </c>
    </row>
    <row r="12961" spans="26:27" x14ac:dyDescent="0.2">
      <c r="Z12961" t="str">
        <f t="shared" si="459"/>
        <v/>
      </c>
      <c r="AA12961" t="str">
        <f t="shared" si="460"/>
        <v/>
      </c>
    </row>
    <row r="12962" spans="26:27" x14ac:dyDescent="0.2">
      <c r="Z12962" t="str">
        <f t="shared" ref="Z12962:Z13025" si="461">A12962&amp;B12962&amp;D12962</f>
        <v/>
      </c>
      <c r="AA12962" t="str">
        <f t="shared" ref="AA12962:AA13025" si="462">$A12962&amp;$B12962&amp;$D12962</f>
        <v/>
      </c>
    </row>
    <row r="12963" spans="26:27" x14ac:dyDescent="0.2">
      <c r="Z12963" t="str">
        <f t="shared" si="461"/>
        <v/>
      </c>
      <c r="AA12963" t="str">
        <f t="shared" si="462"/>
        <v/>
      </c>
    </row>
    <row r="12964" spans="26:27" x14ac:dyDescent="0.2">
      <c r="Z12964" t="str">
        <f t="shared" si="461"/>
        <v/>
      </c>
      <c r="AA12964" t="str">
        <f t="shared" si="462"/>
        <v/>
      </c>
    </row>
    <row r="12965" spans="26:27" x14ac:dyDescent="0.2">
      <c r="Z12965" t="str">
        <f t="shared" si="461"/>
        <v/>
      </c>
      <c r="AA12965" t="str">
        <f t="shared" si="462"/>
        <v/>
      </c>
    </row>
    <row r="12966" spans="26:27" x14ac:dyDescent="0.2">
      <c r="Z12966" t="str">
        <f t="shared" si="461"/>
        <v/>
      </c>
      <c r="AA12966" t="str">
        <f t="shared" si="462"/>
        <v/>
      </c>
    </row>
    <row r="12967" spans="26:27" x14ac:dyDescent="0.2">
      <c r="Z12967" t="str">
        <f t="shared" si="461"/>
        <v/>
      </c>
      <c r="AA12967" t="str">
        <f t="shared" si="462"/>
        <v/>
      </c>
    </row>
    <row r="12968" spans="26:27" x14ac:dyDescent="0.2">
      <c r="Z12968" t="str">
        <f t="shared" si="461"/>
        <v/>
      </c>
      <c r="AA12968" t="str">
        <f t="shared" si="462"/>
        <v/>
      </c>
    </row>
    <row r="12969" spans="26:27" x14ac:dyDescent="0.2">
      <c r="Z12969" t="str">
        <f t="shared" si="461"/>
        <v/>
      </c>
      <c r="AA12969" t="str">
        <f t="shared" si="462"/>
        <v/>
      </c>
    </row>
    <row r="12970" spans="26:27" x14ac:dyDescent="0.2">
      <c r="Z12970" t="str">
        <f t="shared" si="461"/>
        <v/>
      </c>
      <c r="AA12970" t="str">
        <f t="shared" si="462"/>
        <v/>
      </c>
    </row>
    <row r="12971" spans="26:27" x14ac:dyDescent="0.2">
      <c r="Z12971" t="str">
        <f t="shared" si="461"/>
        <v/>
      </c>
      <c r="AA12971" t="str">
        <f t="shared" si="462"/>
        <v/>
      </c>
    </row>
    <row r="12972" spans="26:27" x14ac:dyDescent="0.2">
      <c r="Z12972" t="str">
        <f t="shared" si="461"/>
        <v/>
      </c>
      <c r="AA12972" t="str">
        <f t="shared" si="462"/>
        <v/>
      </c>
    </row>
    <row r="12973" spans="26:27" x14ac:dyDescent="0.2">
      <c r="Z12973" t="str">
        <f t="shared" si="461"/>
        <v/>
      </c>
      <c r="AA12973" t="str">
        <f t="shared" si="462"/>
        <v/>
      </c>
    </row>
    <row r="12974" spans="26:27" x14ac:dyDescent="0.2">
      <c r="Z12974" t="str">
        <f t="shared" si="461"/>
        <v/>
      </c>
      <c r="AA12974" t="str">
        <f t="shared" si="462"/>
        <v/>
      </c>
    </row>
    <row r="12975" spans="26:27" x14ac:dyDescent="0.2">
      <c r="Z12975" t="str">
        <f t="shared" si="461"/>
        <v/>
      </c>
      <c r="AA12975" t="str">
        <f t="shared" si="462"/>
        <v/>
      </c>
    </row>
    <row r="12976" spans="26:27" x14ac:dyDescent="0.2">
      <c r="Z12976" t="str">
        <f t="shared" si="461"/>
        <v/>
      </c>
      <c r="AA12976" t="str">
        <f t="shared" si="462"/>
        <v/>
      </c>
    </row>
    <row r="12977" spans="26:27" x14ac:dyDescent="0.2">
      <c r="Z12977" t="str">
        <f t="shared" si="461"/>
        <v/>
      </c>
      <c r="AA12977" t="str">
        <f t="shared" si="462"/>
        <v/>
      </c>
    </row>
    <row r="12978" spans="26:27" x14ac:dyDescent="0.2">
      <c r="Z12978" t="str">
        <f t="shared" si="461"/>
        <v/>
      </c>
      <c r="AA12978" t="str">
        <f t="shared" si="462"/>
        <v/>
      </c>
    </row>
    <row r="12979" spans="26:27" x14ac:dyDescent="0.2">
      <c r="Z12979" t="str">
        <f t="shared" si="461"/>
        <v/>
      </c>
      <c r="AA12979" t="str">
        <f t="shared" si="462"/>
        <v/>
      </c>
    </row>
    <row r="12980" spans="26:27" x14ac:dyDescent="0.2">
      <c r="Z12980" t="str">
        <f t="shared" si="461"/>
        <v/>
      </c>
      <c r="AA12980" t="str">
        <f t="shared" si="462"/>
        <v/>
      </c>
    </row>
    <row r="12981" spans="26:27" x14ac:dyDescent="0.2">
      <c r="Z12981" t="str">
        <f t="shared" si="461"/>
        <v/>
      </c>
      <c r="AA12981" t="str">
        <f t="shared" si="462"/>
        <v/>
      </c>
    </row>
    <row r="12982" spans="26:27" x14ac:dyDescent="0.2">
      <c r="Z12982" t="str">
        <f t="shared" si="461"/>
        <v/>
      </c>
      <c r="AA12982" t="str">
        <f t="shared" si="462"/>
        <v/>
      </c>
    </row>
    <row r="12983" spans="26:27" x14ac:dyDescent="0.2">
      <c r="Z12983" t="str">
        <f t="shared" si="461"/>
        <v/>
      </c>
      <c r="AA12983" t="str">
        <f t="shared" si="462"/>
        <v/>
      </c>
    </row>
    <row r="12984" spans="26:27" x14ac:dyDescent="0.2">
      <c r="Z12984" t="str">
        <f t="shared" si="461"/>
        <v/>
      </c>
      <c r="AA12984" t="str">
        <f t="shared" si="462"/>
        <v/>
      </c>
    </row>
    <row r="12985" spans="26:27" x14ac:dyDescent="0.2">
      <c r="Z12985" t="str">
        <f t="shared" si="461"/>
        <v/>
      </c>
      <c r="AA12985" t="str">
        <f t="shared" si="462"/>
        <v/>
      </c>
    </row>
    <row r="12986" spans="26:27" x14ac:dyDescent="0.2">
      <c r="Z12986" t="str">
        <f t="shared" si="461"/>
        <v/>
      </c>
      <c r="AA12986" t="str">
        <f t="shared" si="462"/>
        <v/>
      </c>
    </row>
    <row r="12987" spans="26:27" x14ac:dyDescent="0.2">
      <c r="Z12987" t="str">
        <f t="shared" si="461"/>
        <v/>
      </c>
      <c r="AA12987" t="str">
        <f t="shared" si="462"/>
        <v/>
      </c>
    </row>
    <row r="12988" spans="26:27" x14ac:dyDescent="0.2">
      <c r="Z12988" t="str">
        <f t="shared" si="461"/>
        <v/>
      </c>
      <c r="AA12988" t="str">
        <f t="shared" si="462"/>
        <v/>
      </c>
    </row>
    <row r="12989" spans="26:27" x14ac:dyDescent="0.2">
      <c r="Z12989" t="str">
        <f t="shared" si="461"/>
        <v/>
      </c>
      <c r="AA12989" t="str">
        <f t="shared" si="462"/>
        <v/>
      </c>
    </row>
    <row r="12990" spans="26:27" x14ac:dyDescent="0.2">
      <c r="Z12990" t="str">
        <f t="shared" si="461"/>
        <v/>
      </c>
      <c r="AA12990" t="str">
        <f t="shared" si="462"/>
        <v/>
      </c>
    </row>
    <row r="12991" spans="26:27" x14ac:dyDescent="0.2">
      <c r="Z12991" t="str">
        <f t="shared" si="461"/>
        <v/>
      </c>
      <c r="AA12991" t="str">
        <f t="shared" si="462"/>
        <v/>
      </c>
    </row>
    <row r="12992" spans="26:27" x14ac:dyDescent="0.2">
      <c r="Z12992" t="str">
        <f t="shared" si="461"/>
        <v/>
      </c>
      <c r="AA12992" t="str">
        <f t="shared" si="462"/>
        <v/>
      </c>
    </row>
    <row r="12993" spans="26:27" x14ac:dyDescent="0.2">
      <c r="Z12993" t="str">
        <f t="shared" si="461"/>
        <v/>
      </c>
      <c r="AA12993" t="str">
        <f t="shared" si="462"/>
        <v/>
      </c>
    </row>
    <row r="12994" spans="26:27" x14ac:dyDescent="0.2">
      <c r="Z12994" t="str">
        <f t="shared" si="461"/>
        <v/>
      </c>
      <c r="AA12994" t="str">
        <f t="shared" si="462"/>
        <v/>
      </c>
    </row>
    <row r="12995" spans="26:27" x14ac:dyDescent="0.2">
      <c r="Z12995" t="str">
        <f t="shared" si="461"/>
        <v/>
      </c>
      <c r="AA12995" t="str">
        <f t="shared" si="462"/>
        <v/>
      </c>
    </row>
    <row r="12996" spans="26:27" x14ac:dyDescent="0.2">
      <c r="Z12996" t="str">
        <f t="shared" si="461"/>
        <v/>
      </c>
      <c r="AA12996" t="str">
        <f t="shared" si="462"/>
        <v/>
      </c>
    </row>
    <row r="12997" spans="26:27" x14ac:dyDescent="0.2">
      <c r="Z12997" t="str">
        <f t="shared" si="461"/>
        <v/>
      </c>
      <c r="AA12997" t="str">
        <f t="shared" si="462"/>
        <v/>
      </c>
    </row>
    <row r="12998" spans="26:27" x14ac:dyDescent="0.2">
      <c r="Z12998" t="str">
        <f t="shared" si="461"/>
        <v/>
      </c>
      <c r="AA12998" t="str">
        <f t="shared" si="462"/>
        <v/>
      </c>
    </row>
    <row r="12999" spans="26:27" x14ac:dyDescent="0.2">
      <c r="Z12999" t="str">
        <f t="shared" si="461"/>
        <v/>
      </c>
      <c r="AA12999" t="str">
        <f t="shared" si="462"/>
        <v/>
      </c>
    </row>
    <row r="13000" spans="26:27" x14ac:dyDescent="0.2">
      <c r="Z13000" t="str">
        <f t="shared" si="461"/>
        <v/>
      </c>
      <c r="AA13000" t="str">
        <f t="shared" si="462"/>
        <v/>
      </c>
    </row>
    <row r="13001" spans="26:27" x14ac:dyDescent="0.2">
      <c r="Z13001" t="str">
        <f t="shared" si="461"/>
        <v/>
      </c>
      <c r="AA13001" t="str">
        <f t="shared" si="462"/>
        <v/>
      </c>
    </row>
    <row r="13002" spans="26:27" x14ac:dyDescent="0.2">
      <c r="Z13002" t="str">
        <f t="shared" si="461"/>
        <v/>
      </c>
      <c r="AA13002" t="str">
        <f t="shared" si="462"/>
        <v/>
      </c>
    </row>
    <row r="13003" spans="26:27" x14ac:dyDescent="0.2">
      <c r="Z13003" t="str">
        <f t="shared" si="461"/>
        <v/>
      </c>
      <c r="AA13003" t="str">
        <f t="shared" si="462"/>
        <v/>
      </c>
    </row>
    <row r="13004" spans="26:27" x14ac:dyDescent="0.2">
      <c r="Z13004" t="str">
        <f t="shared" si="461"/>
        <v/>
      </c>
      <c r="AA13004" t="str">
        <f t="shared" si="462"/>
        <v/>
      </c>
    </row>
    <row r="13005" spans="26:27" x14ac:dyDescent="0.2">
      <c r="Z13005" t="str">
        <f t="shared" si="461"/>
        <v/>
      </c>
      <c r="AA13005" t="str">
        <f t="shared" si="462"/>
        <v/>
      </c>
    </row>
    <row r="13006" spans="26:27" x14ac:dyDescent="0.2">
      <c r="Z13006" t="str">
        <f t="shared" si="461"/>
        <v/>
      </c>
      <c r="AA13006" t="str">
        <f t="shared" si="462"/>
        <v/>
      </c>
    </row>
    <row r="13007" spans="26:27" x14ac:dyDescent="0.2">
      <c r="Z13007" t="str">
        <f t="shared" si="461"/>
        <v/>
      </c>
      <c r="AA13007" t="str">
        <f t="shared" si="462"/>
        <v/>
      </c>
    </row>
    <row r="13008" spans="26:27" x14ac:dyDescent="0.2">
      <c r="Z13008" t="str">
        <f t="shared" si="461"/>
        <v/>
      </c>
      <c r="AA13008" t="str">
        <f t="shared" si="462"/>
        <v/>
      </c>
    </row>
    <row r="13009" spans="26:27" x14ac:dyDescent="0.2">
      <c r="Z13009" t="str">
        <f t="shared" si="461"/>
        <v/>
      </c>
      <c r="AA13009" t="str">
        <f t="shared" si="462"/>
        <v/>
      </c>
    </row>
    <row r="13010" spans="26:27" x14ac:dyDescent="0.2">
      <c r="Z13010" t="str">
        <f t="shared" si="461"/>
        <v/>
      </c>
      <c r="AA13010" t="str">
        <f t="shared" si="462"/>
        <v/>
      </c>
    </row>
    <row r="13011" spans="26:27" x14ac:dyDescent="0.2">
      <c r="Z13011" t="str">
        <f t="shared" si="461"/>
        <v/>
      </c>
      <c r="AA13011" t="str">
        <f t="shared" si="462"/>
        <v/>
      </c>
    </row>
    <row r="13012" spans="26:27" x14ac:dyDescent="0.2">
      <c r="Z13012" t="str">
        <f t="shared" si="461"/>
        <v/>
      </c>
      <c r="AA13012" t="str">
        <f t="shared" si="462"/>
        <v/>
      </c>
    </row>
    <row r="13013" spans="26:27" x14ac:dyDescent="0.2">
      <c r="Z13013" t="str">
        <f t="shared" si="461"/>
        <v/>
      </c>
      <c r="AA13013" t="str">
        <f t="shared" si="462"/>
        <v/>
      </c>
    </row>
    <row r="13014" spans="26:27" x14ac:dyDescent="0.2">
      <c r="Z13014" t="str">
        <f t="shared" si="461"/>
        <v/>
      </c>
      <c r="AA13014" t="str">
        <f t="shared" si="462"/>
        <v/>
      </c>
    </row>
    <row r="13015" spans="26:27" x14ac:dyDescent="0.2">
      <c r="Z13015" t="str">
        <f t="shared" si="461"/>
        <v/>
      </c>
      <c r="AA13015" t="str">
        <f t="shared" si="462"/>
        <v/>
      </c>
    </row>
    <row r="13016" spans="26:27" x14ac:dyDescent="0.2">
      <c r="Z13016" t="str">
        <f t="shared" si="461"/>
        <v/>
      </c>
      <c r="AA13016" t="str">
        <f t="shared" si="462"/>
        <v/>
      </c>
    </row>
    <row r="13017" spans="26:27" x14ac:dyDescent="0.2">
      <c r="Z13017" t="str">
        <f t="shared" si="461"/>
        <v/>
      </c>
      <c r="AA13017" t="str">
        <f t="shared" si="462"/>
        <v/>
      </c>
    </row>
    <row r="13018" spans="26:27" x14ac:dyDescent="0.2">
      <c r="Z13018" t="str">
        <f t="shared" si="461"/>
        <v/>
      </c>
      <c r="AA13018" t="str">
        <f t="shared" si="462"/>
        <v/>
      </c>
    </row>
    <row r="13019" spans="26:27" x14ac:dyDescent="0.2">
      <c r="Z13019" t="str">
        <f t="shared" si="461"/>
        <v/>
      </c>
      <c r="AA13019" t="str">
        <f t="shared" si="462"/>
        <v/>
      </c>
    </row>
    <row r="13020" spans="26:27" x14ac:dyDescent="0.2">
      <c r="Z13020" t="str">
        <f t="shared" si="461"/>
        <v/>
      </c>
      <c r="AA13020" t="str">
        <f t="shared" si="462"/>
        <v/>
      </c>
    </row>
    <row r="13021" spans="26:27" x14ac:dyDescent="0.2">
      <c r="Z13021" t="str">
        <f t="shared" si="461"/>
        <v/>
      </c>
      <c r="AA13021" t="str">
        <f t="shared" si="462"/>
        <v/>
      </c>
    </row>
    <row r="13022" spans="26:27" x14ac:dyDescent="0.2">
      <c r="Z13022" t="str">
        <f t="shared" si="461"/>
        <v/>
      </c>
      <c r="AA13022" t="str">
        <f t="shared" si="462"/>
        <v/>
      </c>
    </row>
    <row r="13023" spans="26:27" x14ac:dyDescent="0.2">
      <c r="Z13023" t="str">
        <f t="shared" si="461"/>
        <v/>
      </c>
      <c r="AA13023" t="str">
        <f t="shared" si="462"/>
        <v/>
      </c>
    </row>
    <row r="13024" spans="26:27" x14ac:dyDescent="0.2">
      <c r="Z13024" t="str">
        <f t="shared" si="461"/>
        <v/>
      </c>
      <c r="AA13024" t="str">
        <f t="shared" si="462"/>
        <v/>
      </c>
    </row>
    <row r="13025" spans="26:27" x14ac:dyDescent="0.2">
      <c r="Z13025" t="str">
        <f t="shared" si="461"/>
        <v/>
      </c>
      <c r="AA13025" t="str">
        <f t="shared" si="462"/>
        <v/>
      </c>
    </row>
    <row r="13026" spans="26:27" x14ac:dyDescent="0.2">
      <c r="Z13026" t="str">
        <f t="shared" ref="Z13026:Z13089" si="463">A13026&amp;B13026&amp;D13026</f>
        <v/>
      </c>
      <c r="AA13026" t="str">
        <f t="shared" ref="AA13026:AA13089" si="464">$A13026&amp;$B13026&amp;$D13026</f>
        <v/>
      </c>
    </row>
    <row r="13027" spans="26:27" x14ac:dyDescent="0.2">
      <c r="Z13027" t="str">
        <f t="shared" si="463"/>
        <v/>
      </c>
      <c r="AA13027" t="str">
        <f t="shared" si="464"/>
        <v/>
      </c>
    </row>
    <row r="13028" spans="26:27" x14ac:dyDescent="0.2">
      <c r="Z13028" t="str">
        <f t="shared" si="463"/>
        <v/>
      </c>
      <c r="AA13028" t="str">
        <f t="shared" si="464"/>
        <v/>
      </c>
    </row>
    <row r="13029" spans="26:27" x14ac:dyDescent="0.2">
      <c r="Z13029" t="str">
        <f t="shared" si="463"/>
        <v/>
      </c>
      <c r="AA13029" t="str">
        <f t="shared" si="464"/>
        <v/>
      </c>
    </row>
    <row r="13030" spans="26:27" x14ac:dyDescent="0.2">
      <c r="Z13030" t="str">
        <f t="shared" si="463"/>
        <v/>
      </c>
      <c r="AA13030" t="str">
        <f t="shared" si="464"/>
        <v/>
      </c>
    </row>
    <row r="13031" spans="26:27" x14ac:dyDescent="0.2">
      <c r="Z13031" t="str">
        <f t="shared" si="463"/>
        <v/>
      </c>
      <c r="AA13031" t="str">
        <f t="shared" si="464"/>
        <v/>
      </c>
    </row>
    <row r="13032" spans="26:27" x14ac:dyDescent="0.2">
      <c r="Z13032" t="str">
        <f t="shared" si="463"/>
        <v/>
      </c>
      <c r="AA13032" t="str">
        <f t="shared" si="464"/>
        <v/>
      </c>
    </row>
    <row r="13033" spans="26:27" x14ac:dyDescent="0.2">
      <c r="Z13033" t="str">
        <f t="shared" si="463"/>
        <v/>
      </c>
      <c r="AA13033" t="str">
        <f t="shared" si="464"/>
        <v/>
      </c>
    </row>
    <row r="13034" spans="26:27" x14ac:dyDescent="0.2">
      <c r="Z13034" t="str">
        <f t="shared" si="463"/>
        <v/>
      </c>
      <c r="AA13034" t="str">
        <f t="shared" si="464"/>
        <v/>
      </c>
    </row>
    <row r="13035" spans="26:27" x14ac:dyDescent="0.2">
      <c r="Z13035" t="str">
        <f t="shared" si="463"/>
        <v/>
      </c>
      <c r="AA13035" t="str">
        <f t="shared" si="464"/>
        <v/>
      </c>
    </row>
    <row r="13036" spans="26:27" x14ac:dyDescent="0.2">
      <c r="Z13036" t="str">
        <f t="shared" si="463"/>
        <v/>
      </c>
      <c r="AA13036" t="str">
        <f t="shared" si="464"/>
        <v/>
      </c>
    </row>
    <row r="13037" spans="26:27" x14ac:dyDescent="0.2">
      <c r="Z13037" t="str">
        <f t="shared" si="463"/>
        <v/>
      </c>
      <c r="AA13037" t="str">
        <f t="shared" si="464"/>
        <v/>
      </c>
    </row>
    <row r="13038" spans="26:27" x14ac:dyDescent="0.2">
      <c r="Z13038" t="str">
        <f t="shared" si="463"/>
        <v/>
      </c>
      <c r="AA13038" t="str">
        <f t="shared" si="464"/>
        <v/>
      </c>
    </row>
    <row r="13039" spans="26:27" x14ac:dyDescent="0.2">
      <c r="Z13039" t="str">
        <f t="shared" si="463"/>
        <v/>
      </c>
      <c r="AA13039" t="str">
        <f t="shared" si="464"/>
        <v/>
      </c>
    </row>
    <row r="13040" spans="26:27" x14ac:dyDescent="0.2">
      <c r="Z13040" t="str">
        <f t="shared" si="463"/>
        <v/>
      </c>
      <c r="AA13040" t="str">
        <f t="shared" si="464"/>
        <v/>
      </c>
    </row>
    <row r="13041" spans="26:27" x14ac:dyDescent="0.2">
      <c r="Z13041" t="str">
        <f t="shared" si="463"/>
        <v/>
      </c>
      <c r="AA13041" t="str">
        <f t="shared" si="464"/>
        <v/>
      </c>
    </row>
    <row r="13042" spans="26:27" x14ac:dyDescent="0.2">
      <c r="Z13042" t="str">
        <f t="shared" si="463"/>
        <v/>
      </c>
      <c r="AA13042" t="str">
        <f t="shared" si="464"/>
        <v/>
      </c>
    </row>
    <row r="13043" spans="26:27" x14ac:dyDescent="0.2">
      <c r="Z13043" t="str">
        <f t="shared" si="463"/>
        <v/>
      </c>
      <c r="AA13043" t="str">
        <f t="shared" si="464"/>
        <v/>
      </c>
    </row>
    <row r="13044" spans="26:27" x14ac:dyDescent="0.2">
      <c r="Z13044" t="str">
        <f t="shared" si="463"/>
        <v/>
      </c>
      <c r="AA13044" t="str">
        <f t="shared" si="464"/>
        <v/>
      </c>
    </row>
    <row r="13045" spans="26:27" x14ac:dyDescent="0.2">
      <c r="Z13045" t="str">
        <f t="shared" si="463"/>
        <v/>
      </c>
      <c r="AA13045" t="str">
        <f t="shared" si="464"/>
        <v/>
      </c>
    </row>
    <row r="13046" spans="26:27" x14ac:dyDescent="0.2">
      <c r="Z13046" t="str">
        <f t="shared" si="463"/>
        <v/>
      </c>
      <c r="AA13046" t="str">
        <f t="shared" si="464"/>
        <v/>
      </c>
    </row>
    <row r="13047" spans="26:27" x14ac:dyDescent="0.2">
      <c r="Z13047" t="str">
        <f t="shared" si="463"/>
        <v/>
      </c>
      <c r="AA13047" t="str">
        <f t="shared" si="464"/>
        <v/>
      </c>
    </row>
    <row r="13048" spans="26:27" x14ac:dyDescent="0.2">
      <c r="Z13048" t="str">
        <f t="shared" si="463"/>
        <v/>
      </c>
      <c r="AA13048" t="str">
        <f t="shared" si="464"/>
        <v/>
      </c>
    </row>
    <row r="13049" spans="26:27" x14ac:dyDescent="0.2">
      <c r="Z13049" t="str">
        <f t="shared" si="463"/>
        <v/>
      </c>
      <c r="AA13049" t="str">
        <f t="shared" si="464"/>
        <v/>
      </c>
    </row>
    <row r="13050" spans="26:27" x14ac:dyDescent="0.2">
      <c r="Z13050" t="str">
        <f t="shared" si="463"/>
        <v/>
      </c>
      <c r="AA13050" t="str">
        <f t="shared" si="464"/>
        <v/>
      </c>
    </row>
    <row r="13051" spans="26:27" x14ac:dyDescent="0.2">
      <c r="Z13051" t="str">
        <f t="shared" si="463"/>
        <v/>
      </c>
      <c r="AA13051" t="str">
        <f t="shared" si="464"/>
        <v/>
      </c>
    </row>
    <row r="13052" spans="26:27" x14ac:dyDescent="0.2">
      <c r="Z13052" t="str">
        <f t="shared" si="463"/>
        <v/>
      </c>
      <c r="AA13052" t="str">
        <f t="shared" si="464"/>
        <v/>
      </c>
    </row>
    <row r="13053" spans="26:27" x14ac:dyDescent="0.2">
      <c r="Z13053" t="str">
        <f t="shared" si="463"/>
        <v/>
      </c>
      <c r="AA13053" t="str">
        <f t="shared" si="464"/>
        <v/>
      </c>
    </row>
    <row r="13054" spans="26:27" x14ac:dyDescent="0.2">
      <c r="Z13054" t="str">
        <f t="shared" si="463"/>
        <v/>
      </c>
      <c r="AA13054" t="str">
        <f t="shared" si="464"/>
        <v/>
      </c>
    </row>
    <row r="13055" spans="26:27" x14ac:dyDescent="0.2">
      <c r="Z13055" t="str">
        <f t="shared" si="463"/>
        <v/>
      </c>
      <c r="AA13055" t="str">
        <f t="shared" si="464"/>
        <v/>
      </c>
    </row>
    <row r="13056" spans="26:27" x14ac:dyDescent="0.2">
      <c r="Z13056" t="str">
        <f t="shared" si="463"/>
        <v/>
      </c>
      <c r="AA13056" t="str">
        <f t="shared" si="464"/>
        <v/>
      </c>
    </row>
    <row r="13057" spans="26:27" x14ac:dyDescent="0.2">
      <c r="Z13057" t="str">
        <f t="shared" si="463"/>
        <v/>
      </c>
      <c r="AA13057" t="str">
        <f t="shared" si="464"/>
        <v/>
      </c>
    </row>
    <row r="13058" spans="26:27" x14ac:dyDescent="0.2">
      <c r="Z13058" t="str">
        <f t="shared" si="463"/>
        <v/>
      </c>
      <c r="AA13058" t="str">
        <f t="shared" si="464"/>
        <v/>
      </c>
    </row>
    <row r="13059" spans="26:27" x14ac:dyDescent="0.2">
      <c r="Z13059" t="str">
        <f t="shared" si="463"/>
        <v/>
      </c>
      <c r="AA13059" t="str">
        <f t="shared" si="464"/>
        <v/>
      </c>
    </row>
    <row r="13060" spans="26:27" x14ac:dyDescent="0.2">
      <c r="Z13060" t="str">
        <f t="shared" si="463"/>
        <v/>
      </c>
      <c r="AA13060" t="str">
        <f t="shared" si="464"/>
        <v/>
      </c>
    </row>
    <row r="13061" spans="26:27" x14ac:dyDescent="0.2">
      <c r="Z13061" t="str">
        <f t="shared" si="463"/>
        <v/>
      </c>
      <c r="AA13061" t="str">
        <f t="shared" si="464"/>
        <v/>
      </c>
    </row>
    <row r="13062" spans="26:27" x14ac:dyDescent="0.2">
      <c r="Z13062" t="str">
        <f t="shared" si="463"/>
        <v/>
      </c>
      <c r="AA13062" t="str">
        <f t="shared" si="464"/>
        <v/>
      </c>
    </row>
    <row r="13063" spans="26:27" x14ac:dyDescent="0.2">
      <c r="Z13063" t="str">
        <f t="shared" si="463"/>
        <v/>
      </c>
      <c r="AA13063" t="str">
        <f t="shared" si="464"/>
        <v/>
      </c>
    </row>
    <row r="13064" spans="26:27" x14ac:dyDescent="0.2">
      <c r="Z13064" t="str">
        <f t="shared" si="463"/>
        <v/>
      </c>
      <c r="AA13064" t="str">
        <f t="shared" si="464"/>
        <v/>
      </c>
    </row>
    <row r="13065" spans="26:27" x14ac:dyDescent="0.2">
      <c r="Z13065" t="str">
        <f t="shared" si="463"/>
        <v/>
      </c>
      <c r="AA13065" t="str">
        <f t="shared" si="464"/>
        <v/>
      </c>
    </row>
    <row r="13066" spans="26:27" x14ac:dyDescent="0.2">
      <c r="Z13066" t="str">
        <f t="shared" si="463"/>
        <v/>
      </c>
      <c r="AA13066" t="str">
        <f t="shared" si="464"/>
        <v/>
      </c>
    </row>
    <row r="13067" spans="26:27" x14ac:dyDescent="0.2">
      <c r="Z13067" t="str">
        <f t="shared" si="463"/>
        <v/>
      </c>
      <c r="AA13067" t="str">
        <f t="shared" si="464"/>
        <v/>
      </c>
    </row>
    <row r="13068" spans="26:27" x14ac:dyDescent="0.2">
      <c r="Z13068" t="str">
        <f t="shared" si="463"/>
        <v/>
      </c>
      <c r="AA13068" t="str">
        <f t="shared" si="464"/>
        <v/>
      </c>
    </row>
    <row r="13069" spans="26:27" x14ac:dyDescent="0.2">
      <c r="Z13069" t="str">
        <f t="shared" si="463"/>
        <v/>
      </c>
      <c r="AA13069" t="str">
        <f t="shared" si="464"/>
        <v/>
      </c>
    </row>
    <row r="13070" spans="26:27" x14ac:dyDescent="0.2">
      <c r="Z13070" t="str">
        <f t="shared" si="463"/>
        <v/>
      </c>
      <c r="AA13070" t="str">
        <f t="shared" si="464"/>
        <v/>
      </c>
    </row>
    <row r="13071" spans="26:27" x14ac:dyDescent="0.2">
      <c r="Z13071" t="str">
        <f t="shared" si="463"/>
        <v/>
      </c>
      <c r="AA13071" t="str">
        <f t="shared" si="464"/>
        <v/>
      </c>
    </row>
    <row r="13072" spans="26:27" x14ac:dyDescent="0.2">
      <c r="Z13072" t="str">
        <f t="shared" si="463"/>
        <v/>
      </c>
      <c r="AA13072" t="str">
        <f t="shared" si="464"/>
        <v/>
      </c>
    </row>
    <row r="13073" spans="26:27" x14ac:dyDescent="0.2">
      <c r="Z13073" t="str">
        <f t="shared" si="463"/>
        <v/>
      </c>
      <c r="AA13073" t="str">
        <f t="shared" si="464"/>
        <v/>
      </c>
    </row>
    <row r="13074" spans="26:27" x14ac:dyDescent="0.2">
      <c r="Z13074" t="str">
        <f t="shared" si="463"/>
        <v/>
      </c>
      <c r="AA13074" t="str">
        <f t="shared" si="464"/>
        <v/>
      </c>
    </row>
    <row r="13075" spans="26:27" x14ac:dyDescent="0.2">
      <c r="Z13075" t="str">
        <f t="shared" si="463"/>
        <v/>
      </c>
      <c r="AA13075" t="str">
        <f t="shared" si="464"/>
        <v/>
      </c>
    </row>
    <row r="13076" spans="26:27" x14ac:dyDescent="0.2">
      <c r="Z13076" t="str">
        <f t="shared" si="463"/>
        <v/>
      </c>
      <c r="AA13076" t="str">
        <f t="shared" si="464"/>
        <v/>
      </c>
    </row>
    <row r="13077" spans="26:27" x14ac:dyDescent="0.2">
      <c r="Z13077" t="str">
        <f t="shared" si="463"/>
        <v/>
      </c>
      <c r="AA13077" t="str">
        <f t="shared" si="464"/>
        <v/>
      </c>
    </row>
    <row r="13078" spans="26:27" x14ac:dyDescent="0.2">
      <c r="Z13078" t="str">
        <f t="shared" si="463"/>
        <v/>
      </c>
      <c r="AA13078" t="str">
        <f t="shared" si="464"/>
        <v/>
      </c>
    </row>
    <row r="13079" spans="26:27" x14ac:dyDescent="0.2">
      <c r="Z13079" t="str">
        <f t="shared" si="463"/>
        <v/>
      </c>
      <c r="AA13079" t="str">
        <f t="shared" si="464"/>
        <v/>
      </c>
    </row>
    <row r="13080" spans="26:27" x14ac:dyDescent="0.2">
      <c r="Z13080" t="str">
        <f t="shared" si="463"/>
        <v/>
      </c>
      <c r="AA13080" t="str">
        <f t="shared" si="464"/>
        <v/>
      </c>
    </row>
    <row r="13081" spans="26:27" x14ac:dyDescent="0.2">
      <c r="Z13081" t="str">
        <f t="shared" si="463"/>
        <v/>
      </c>
      <c r="AA13081" t="str">
        <f t="shared" si="464"/>
        <v/>
      </c>
    </row>
    <row r="13082" spans="26:27" x14ac:dyDescent="0.2">
      <c r="Z13082" t="str">
        <f t="shared" si="463"/>
        <v/>
      </c>
      <c r="AA13082" t="str">
        <f t="shared" si="464"/>
        <v/>
      </c>
    </row>
    <row r="13083" spans="26:27" x14ac:dyDescent="0.2">
      <c r="Z13083" t="str">
        <f t="shared" si="463"/>
        <v/>
      </c>
      <c r="AA13083" t="str">
        <f t="shared" si="464"/>
        <v/>
      </c>
    </row>
    <row r="13084" spans="26:27" x14ac:dyDescent="0.2">
      <c r="Z13084" t="str">
        <f t="shared" si="463"/>
        <v/>
      </c>
      <c r="AA13084" t="str">
        <f t="shared" si="464"/>
        <v/>
      </c>
    </row>
    <row r="13085" spans="26:27" x14ac:dyDescent="0.2">
      <c r="Z13085" t="str">
        <f t="shared" si="463"/>
        <v/>
      </c>
      <c r="AA13085" t="str">
        <f t="shared" si="464"/>
        <v/>
      </c>
    </row>
    <row r="13086" spans="26:27" x14ac:dyDescent="0.2">
      <c r="Z13086" t="str">
        <f t="shared" si="463"/>
        <v/>
      </c>
      <c r="AA13086" t="str">
        <f t="shared" si="464"/>
        <v/>
      </c>
    </row>
    <row r="13087" spans="26:27" x14ac:dyDescent="0.2">
      <c r="Z13087" t="str">
        <f t="shared" si="463"/>
        <v/>
      </c>
      <c r="AA13087" t="str">
        <f t="shared" si="464"/>
        <v/>
      </c>
    </row>
    <row r="13088" spans="26:27" x14ac:dyDescent="0.2">
      <c r="Z13088" t="str">
        <f t="shared" si="463"/>
        <v/>
      </c>
      <c r="AA13088" t="str">
        <f t="shared" si="464"/>
        <v/>
      </c>
    </row>
    <row r="13089" spans="26:27" x14ac:dyDescent="0.2">
      <c r="Z13089" t="str">
        <f t="shared" si="463"/>
        <v/>
      </c>
      <c r="AA13089" t="str">
        <f t="shared" si="464"/>
        <v/>
      </c>
    </row>
    <row r="13090" spans="26:27" x14ac:dyDescent="0.2">
      <c r="Z13090" t="str">
        <f t="shared" ref="Z13090:Z13153" si="465">A13090&amp;B13090&amp;D13090</f>
        <v/>
      </c>
      <c r="AA13090" t="str">
        <f t="shared" ref="AA13090:AA13153" si="466">$A13090&amp;$B13090&amp;$D13090</f>
        <v/>
      </c>
    </row>
    <row r="13091" spans="26:27" x14ac:dyDescent="0.2">
      <c r="Z13091" t="str">
        <f t="shared" si="465"/>
        <v/>
      </c>
      <c r="AA13091" t="str">
        <f t="shared" si="466"/>
        <v/>
      </c>
    </row>
    <row r="13092" spans="26:27" x14ac:dyDescent="0.2">
      <c r="Z13092" t="str">
        <f t="shared" si="465"/>
        <v/>
      </c>
      <c r="AA13092" t="str">
        <f t="shared" si="466"/>
        <v/>
      </c>
    </row>
    <row r="13093" spans="26:27" x14ac:dyDescent="0.2">
      <c r="Z13093" t="str">
        <f t="shared" si="465"/>
        <v/>
      </c>
      <c r="AA13093" t="str">
        <f t="shared" si="466"/>
        <v/>
      </c>
    </row>
    <row r="13094" spans="26:27" x14ac:dyDescent="0.2">
      <c r="Z13094" t="str">
        <f t="shared" si="465"/>
        <v/>
      </c>
      <c r="AA13094" t="str">
        <f t="shared" si="466"/>
        <v/>
      </c>
    </row>
    <row r="13095" spans="26:27" x14ac:dyDescent="0.2">
      <c r="Z13095" t="str">
        <f t="shared" si="465"/>
        <v/>
      </c>
      <c r="AA13095" t="str">
        <f t="shared" si="466"/>
        <v/>
      </c>
    </row>
    <row r="13096" spans="26:27" x14ac:dyDescent="0.2">
      <c r="Z13096" t="str">
        <f t="shared" si="465"/>
        <v/>
      </c>
      <c r="AA13096" t="str">
        <f t="shared" si="466"/>
        <v/>
      </c>
    </row>
    <row r="13097" spans="26:27" x14ac:dyDescent="0.2">
      <c r="Z13097" t="str">
        <f t="shared" si="465"/>
        <v/>
      </c>
      <c r="AA13097" t="str">
        <f t="shared" si="466"/>
        <v/>
      </c>
    </row>
    <row r="13098" spans="26:27" x14ac:dyDescent="0.2">
      <c r="Z13098" t="str">
        <f t="shared" si="465"/>
        <v/>
      </c>
      <c r="AA13098" t="str">
        <f t="shared" si="466"/>
        <v/>
      </c>
    </row>
    <row r="13099" spans="26:27" x14ac:dyDescent="0.2">
      <c r="Z13099" t="str">
        <f t="shared" si="465"/>
        <v/>
      </c>
      <c r="AA13099" t="str">
        <f t="shared" si="466"/>
        <v/>
      </c>
    </row>
    <row r="13100" spans="26:27" x14ac:dyDescent="0.2">
      <c r="Z13100" t="str">
        <f t="shared" si="465"/>
        <v/>
      </c>
      <c r="AA13100" t="str">
        <f t="shared" si="466"/>
        <v/>
      </c>
    </row>
    <row r="13101" spans="26:27" x14ac:dyDescent="0.2">
      <c r="Z13101" t="str">
        <f t="shared" si="465"/>
        <v/>
      </c>
      <c r="AA13101" t="str">
        <f t="shared" si="466"/>
        <v/>
      </c>
    </row>
    <row r="13102" spans="26:27" x14ac:dyDescent="0.2">
      <c r="Z13102" t="str">
        <f t="shared" si="465"/>
        <v/>
      </c>
      <c r="AA13102" t="str">
        <f t="shared" si="466"/>
        <v/>
      </c>
    </row>
    <row r="13103" spans="26:27" x14ac:dyDescent="0.2">
      <c r="Z13103" t="str">
        <f t="shared" si="465"/>
        <v/>
      </c>
      <c r="AA13103" t="str">
        <f t="shared" si="466"/>
        <v/>
      </c>
    </row>
    <row r="13104" spans="26:27" x14ac:dyDescent="0.2">
      <c r="Z13104" t="str">
        <f t="shared" si="465"/>
        <v/>
      </c>
      <c r="AA13104" t="str">
        <f t="shared" si="466"/>
        <v/>
      </c>
    </row>
    <row r="13105" spans="26:27" x14ac:dyDescent="0.2">
      <c r="Z13105" t="str">
        <f t="shared" si="465"/>
        <v/>
      </c>
      <c r="AA13105" t="str">
        <f t="shared" si="466"/>
        <v/>
      </c>
    </row>
    <row r="13106" spans="26:27" x14ac:dyDescent="0.2">
      <c r="Z13106" t="str">
        <f t="shared" si="465"/>
        <v/>
      </c>
      <c r="AA13106" t="str">
        <f t="shared" si="466"/>
        <v/>
      </c>
    </row>
    <row r="13107" spans="26:27" x14ac:dyDescent="0.2">
      <c r="Z13107" t="str">
        <f t="shared" si="465"/>
        <v/>
      </c>
      <c r="AA13107" t="str">
        <f t="shared" si="466"/>
        <v/>
      </c>
    </row>
    <row r="13108" spans="26:27" x14ac:dyDescent="0.2">
      <c r="Z13108" t="str">
        <f t="shared" si="465"/>
        <v/>
      </c>
      <c r="AA13108" t="str">
        <f t="shared" si="466"/>
        <v/>
      </c>
    </row>
    <row r="13109" spans="26:27" x14ac:dyDescent="0.2">
      <c r="Z13109" t="str">
        <f t="shared" si="465"/>
        <v/>
      </c>
      <c r="AA13109" t="str">
        <f t="shared" si="466"/>
        <v/>
      </c>
    </row>
    <row r="13110" spans="26:27" x14ac:dyDescent="0.2">
      <c r="Z13110" t="str">
        <f t="shared" si="465"/>
        <v/>
      </c>
      <c r="AA13110" t="str">
        <f t="shared" si="466"/>
        <v/>
      </c>
    </row>
    <row r="13111" spans="26:27" x14ac:dyDescent="0.2">
      <c r="Z13111" t="str">
        <f t="shared" si="465"/>
        <v/>
      </c>
      <c r="AA13111" t="str">
        <f t="shared" si="466"/>
        <v/>
      </c>
    </row>
    <row r="13112" spans="26:27" x14ac:dyDescent="0.2">
      <c r="Z13112" t="str">
        <f t="shared" si="465"/>
        <v/>
      </c>
      <c r="AA13112" t="str">
        <f t="shared" si="466"/>
        <v/>
      </c>
    </row>
    <row r="13113" spans="26:27" x14ac:dyDescent="0.2">
      <c r="Z13113" t="str">
        <f t="shared" si="465"/>
        <v/>
      </c>
      <c r="AA13113" t="str">
        <f t="shared" si="466"/>
        <v/>
      </c>
    </row>
    <row r="13114" spans="26:27" x14ac:dyDescent="0.2">
      <c r="Z13114" t="str">
        <f t="shared" si="465"/>
        <v/>
      </c>
      <c r="AA13114" t="str">
        <f t="shared" si="466"/>
        <v/>
      </c>
    </row>
    <row r="13115" spans="26:27" x14ac:dyDescent="0.2">
      <c r="Z13115" t="str">
        <f t="shared" si="465"/>
        <v/>
      </c>
      <c r="AA13115" t="str">
        <f t="shared" si="466"/>
        <v/>
      </c>
    </row>
    <row r="13116" spans="26:27" x14ac:dyDescent="0.2">
      <c r="Z13116" t="str">
        <f t="shared" si="465"/>
        <v/>
      </c>
      <c r="AA13116" t="str">
        <f t="shared" si="466"/>
        <v/>
      </c>
    </row>
    <row r="13117" spans="26:27" x14ac:dyDescent="0.2">
      <c r="Z13117" t="str">
        <f t="shared" si="465"/>
        <v/>
      </c>
      <c r="AA13117" t="str">
        <f t="shared" si="466"/>
        <v/>
      </c>
    </row>
    <row r="13118" spans="26:27" x14ac:dyDescent="0.2">
      <c r="Z13118" t="str">
        <f t="shared" si="465"/>
        <v/>
      </c>
      <c r="AA13118" t="str">
        <f t="shared" si="466"/>
        <v/>
      </c>
    </row>
    <row r="13119" spans="26:27" x14ac:dyDescent="0.2">
      <c r="Z13119" t="str">
        <f t="shared" si="465"/>
        <v/>
      </c>
      <c r="AA13119" t="str">
        <f t="shared" si="466"/>
        <v/>
      </c>
    </row>
    <row r="13120" spans="26:27" x14ac:dyDescent="0.2">
      <c r="Z13120" t="str">
        <f t="shared" si="465"/>
        <v/>
      </c>
      <c r="AA13120" t="str">
        <f t="shared" si="466"/>
        <v/>
      </c>
    </row>
    <row r="13121" spans="26:27" x14ac:dyDescent="0.2">
      <c r="Z13121" t="str">
        <f t="shared" si="465"/>
        <v/>
      </c>
      <c r="AA13121" t="str">
        <f t="shared" si="466"/>
        <v/>
      </c>
    </row>
    <row r="13122" spans="26:27" x14ac:dyDescent="0.2">
      <c r="Z13122" t="str">
        <f t="shared" si="465"/>
        <v/>
      </c>
      <c r="AA13122" t="str">
        <f t="shared" si="466"/>
        <v/>
      </c>
    </row>
    <row r="13123" spans="26:27" x14ac:dyDescent="0.2">
      <c r="Z13123" t="str">
        <f t="shared" si="465"/>
        <v/>
      </c>
      <c r="AA13123" t="str">
        <f t="shared" si="466"/>
        <v/>
      </c>
    </row>
    <row r="13124" spans="26:27" x14ac:dyDescent="0.2">
      <c r="Z13124" t="str">
        <f t="shared" si="465"/>
        <v/>
      </c>
      <c r="AA13124" t="str">
        <f t="shared" si="466"/>
        <v/>
      </c>
    </row>
    <row r="13125" spans="26:27" x14ac:dyDescent="0.2">
      <c r="Z13125" t="str">
        <f t="shared" si="465"/>
        <v/>
      </c>
      <c r="AA13125" t="str">
        <f t="shared" si="466"/>
        <v/>
      </c>
    </row>
    <row r="13126" spans="26:27" x14ac:dyDescent="0.2">
      <c r="Z13126" t="str">
        <f t="shared" si="465"/>
        <v/>
      </c>
      <c r="AA13126" t="str">
        <f t="shared" si="466"/>
        <v/>
      </c>
    </row>
    <row r="13127" spans="26:27" x14ac:dyDescent="0.2">
      <c r="Z13127" t="str">
        <f t="shared" si="465"/>
        <v/>
      </c>
      <c r="AA13127" t="str">
        <f t="shared" si="466"/>
        <v/>
      </c>
    </row>
    <row r="13128" spans="26:27" x14ac:dyDescent="0.2">
      <c r="Z13128" t="str">
        <f t="shared" si="465"/>
        <v/>
      </c>
      <c r="AA13128" t="str">
        <f t="shared" si="466"/>
        <v/>
      </c>
    </row>
    <row r="13129" spans="26:27" x14ac:dyDescent="0.2">
      <c r="Z13129" t="str">
        <f t="shared" si="465"/>
        <v/>
      </c>
      <c r="AA13129" t="str">
        <f t="shared" si="466"/>
        <v/>
      </c>
    </row>
    <row r="13130" spans="26:27" x14ac:dyDescent="0.2">
      <c r="Z13130" t="str">
        <f t="shared" si="465"/>
        <v/>
      </c>
      <c r="AA13130" t="str">
        <f t="shared" si="466"/>
        <v/>
      </c>
    </row>
    <row r="13131" spans="26:27" x14ac:dyDescent="0.2">
      <c r="Z13131" t="str">
        <f t="shared" si="465"/>
        <v/>
      </c>
      <c r="AA13131" t="str">
        <f t="shared" si="466"/>
        <v/>
      </c>
    </row>
    <row r="13132" spans="26:27" x14ac:dyDescent="0.2">
      <c r="Z13132" t="str">
        <f t="shared" si="465"/>
        <v/>
      </c>
      <c r="AA13132" t="str">
        <f t="shared" si="466"/>
        <v/>
      </c>
    </row>
    <row r="13133" spans="26:27" x14ac:dyDescent="0.2">
      <c r="Z13133" t="str">
        <f t="shared" si="465"/>
        <v/>
      </c>
      <c r="AA13133" t="str">
        <f t="shared" si="466"/>
        <v/>
      </c>
    </row>
    <row r="13134" spans="26:27" x14ac:dyDescent="0.2">
      <c r="Z13134" t="str">
        <f t="shared" si="465"/>
        <v/>
      </c>
      <c r="AA13134" t="str">
        <f t="shared" si="466"/>
        <v/>
      </c>
    </row>
    <row r="13135" spans="26:27" x14ac:dyDescent="0.2">
      <c r="Z13135" t="str">
        <f t="shared" si="465"/>
        <v/>
      </c>
      <c r="AA13135" t="str">
        <f t="shared" si="466"/>
        <v/>
      </c>
    </row>
    <row r="13136" spans="26:27" x14ac:dyDescent="0.2">
      <c r="Z13136" t="str">
        <f t="shared" si="465"/>
        <v/>
      </c>
      <c r="AA13136" t="str">
        <f t="shared" si="466"/>
        <v/>
      </c>
    </row>
    <row r="13137" spans="26:27" x14ac:dyDescent="0.2">
      <c r="Z13137" t="str">
        <f t="shared" si="465"/>
        <v/>
      </c>
      <c r="AA13137" t="str">
        <f t="shared" si="466"/>
        <v/>
      </c>
    </row>
    <row r="13138" spans="26:27" x14ac:dyDescent="0.2">
      <c r="Z13138" t="str">
        <f t="shared" si="465"/>
        <v/>
      </c>
      <c r="AA13138" t="str">
        <f t="shared" si="466"/>
        <v/>
      </c>
    </row>
    <row r="13139" spans="26:27" x14ac:dyDescent="0.2">
      <c r="Z13139" t="str">
        <f t="shared" si="465"/>
        <v/>
      </c>
      <c r="AA13139" t="str">
        <f t="shared" si="466"/>
        <v/>
      </c>
    </row>
    <row r="13140" spans="26:27" x14ac:dyDescent="0.2">
      <c r="Z13140" t="str">
        <f t="shared" si="465"/>
        <v/>
      </c>
      <c r="AA13140" t="str">
        <f t="shared" si="466"/>
        <v/>
      </c>
    </row>
    <row r="13141" spans="26:27" x14ac:dyDescent="0.2">
      <c r="Z13141" t="str">
        <f t="shared" si="465"/>
        <v/>
      </c>
      <c r="AA13141" t="str">
        <f t="shared" si="466"/>
        <v/>
      </c>
    </row>
    <row r="13142" spans="26:27" x14ac:dyDescent="0.2">
      <c r="Z13142" t="str">
        <f t="shared" si="465"/>
        <v/>
      </c>
      <c r="AA13142" t="str">
        <f t="shared" si="466"/>
        <v/>
      </c>
    </row>
    <row r="13143" spans="26:27" x14ac:dyDescent="0.2">
      <c r="Z13143" t="str">
        <f t="shared" si="465"/>
        <v/>
      </c>
      <c r="AA13143" t="str">
        <f t="shared" si="466"/>
        <v/>
      </c>
    </row>
    <row r="13144" spans="26:27" x14ac:dyDescent="0.2">
      <c r="Z13144" t="str">
        <f t="shared" si="465"/>
        <v/>
      </c>
      <c r="AA13144" t="str">
        <f t="shared" si="466"/>
        <v/>
      </c>
    </row>
    <row r="13145" spans="26:27" x14ac:dyDescent="0.2">
      <c r="Z13145" t="str">
        <f t="shared" si="465"/>
        <v/>
      </c>
      <c r="AA13145" t="str">
        <f t="shared" si="466"/>
        <v/>
      </c>
    </row>
    <row r="13146" spans="26:27" x14ac:dyDescent="0.2">
      <c r="Z13146" t="str">
        <f t="shared" si="465"/>
        <v/>
      </c>
      <c r="AA13146" t="str">
        <f t="shared" si="466"/>
        <v/>
      </c>
    </row>
    <row r="13147" spans="26:27" x14ac:dyDescent="0.2">
      <c r="Z13147" t="str">
        <f t="shared" si="465"/>
        <v/>
      </c>
      <c r="AA13147" t="str">
        <f t="shared" si="466"/>
        <v/>
      </c>
    </row>
    <row r="13148" spans="26:27" x14ac:dyDescent="0.2">
      <c r="Z13148" t="str">
        <f t="shared" si="465"/>
        <v/>
      </c>
      <c r="AA13148" t="str">
        <f t="shared" si="466"/>
        <v/>
      </c>
    </row>
    <row r="13149" spans="26:27" x14ac:dyDescent="0.2">
      <c r="Z13149" t="str">
        <f t="shared" si="465"/>
        <v/>
      </c>
      <c r="AA13149" t="str">
        <f t="shared" si="466"/>
        <v/>
      </c>
    </row>
    <row r="13150" spans="26:27" x14ac:dyDescent="0.2">
      <c r="Z13150" t="str">
        <f t="shared" si="465"/>
        <v/>
      </c>
      <c r="AA13150" t="str">
        <f t="shared" si="466"/>
        <v/>
      </c>
    </row>
    <row r="13151" spans="26:27" x14ac:dyDescent="0.2">
      <c r="Z13151" t="str">
        <f t="shared" si="465"/>
        <v/>
      </c>
      <c r="AA13151" t="str">
        <f t="shared" si="466"/>
        <v/>
      </c>
    </row>
    <row r="13152" spans="26:27" x14ac:dyDescent="0.2">
      <c r="Z13152" t="str">
        <f t="shared" si="465"/>
        <v/>
      </c>
      <c r="AA13152" t="str">
        <f t="shared" si="466"/>
        <v/>
      </c>
    </row>
    <row r="13153" spans="26:27" x14ac:dyDescent="0.2">
      <c r="Z13153" t="str">
        <f t="shared" si="465"/>
        <v/>
      </c>
      <c r="AA13153" t="str">
        <f t="shared" si="466"/>
        <v/>
      </c>
    </row>
    <row r="13154" spans="26:27" x14ac:dyDescent="0.2">
      <c r="Z13154" t="str">
        <f t="shared" ref="Z13154:Z13217" si="467">A13154&amp;B13154&amp;D13154</f>
        <v/>
      </c>
      <c r="AA13154" t="str">
        <f t="shared" ref="AA13154:AA13217" si="468">$A13154&amp;$B13154&amp;$D13154</f>
        <v/>
      </c>
    </row>
    <row r="13155" spans="26:27" x14ac:dyDescent="0.2">
      <c r="Z13155" t="str">
        <f t="shared" si="467"/>
        <v/>
      </c>
      <c r="AA13155" t="str">
        <f t="shared" si="468"/>
        <v/>
      </c>
    </row>
    <row r="13156" spans="26:27" x14ac:dyDescent="0.2">
      <c r="Z13156" t="str">
        <f t="shared" si="467"/>
        <v/>
      </c>
      <c r="AA13156" t="str">
        <f t="shared" si="468"/>
        <v/>
      </c>
    </row>
    <row r="13157" spans="26:27" x14ac:dyDescent="0.2">
      <c r="Z13157" t="str">
        <f t="shared" si="467"/>
        <v/>
      </c>
      <c r="AA13157" t="str">
        <f t="shared" si="468"/>
        <v/>
      </c>
    </row>
    <row r="13158" spans="26:27" x14ac:dyDescent="0.2">
      <c r="Z13158" t="str">
        <f t="shared" si="467"/>
        <v/>
      </c>
      <c r="AA13158" t="str">
        <f t="shared" si="468"/>
        <v/>
      </c>
    </row>
    <row r="13159" spans="26:27" x14ac:dyDescent="0.2">
      <c r="Z13159" t="str">
        <f t="shared" si="467"/>
        <v/>
      </c>
      <c r="AA13159" t="str">
        <f t="shared" si="468"/>
        <v/>
      </c>
    </row>
    <row r="13160" spans="26:27" x14ac:dyDescent="0.2">
      <c r="Z13160" t="str">
        <f t="shared" si="467"/>
        <v/>
      </c>
      <c r="AA13160" t="str">
        <f t="shared" si="468"/>
        <v/>
      </c>
    </row>
    <row r="13161" spans="26:27" x14ac:dyDescent="0.2">
      <c r="Z13161" t="str">
        <f t="shared" si="467"/>
        <v/>
      </c>
      <c r="AA13161" t="str">
        <f t="shared" si="468"/>
        <v/>
      </c>
    </row>
    <row r="13162" spans="26:27" x14ac:dyDescent="0.2">
      <c r="Z13162" t="str">
        <f t="shared" si="467"/>
        <v/>
      </c>
      <c r="AA13162" t="str">
        <f t="shared" si="468"/>
        <v/>
      </c>
    </row>
    <row r="13163" spans="26:27" x14ac:dyDescent="0.2">
      <c r="Z13163" t="str">
        <f t="shared" si="467"/>
        <v/>
      </c>
      <c r="AA13163" t="str">
        <f t="shared" si="468"/>
        <v/>
      </c>
    </row>
    <row r="13164" spans="26:27" x14ac:dyDescent="0.2">
      <c r="Z13164" t="str">
        <f t="shared" si="467"/>
        <v/>
      </c>
      <c r="AA13164" t="str">
        <f t="shared" si="468"/>
        <v/>
      </c>
    </row>
    <row r="13165" spans="26:27" x14ac:dyDescent="0.2">
      <c r="Z13165" t="str">
        <f t="shared" si="467"/>
        <v/>
      </c>
      <c r="AA13165" t="str">
        <f t="shared" si="468"/>
        <v/>
      </c>
    </row>
    <row r="13166" spans="26:27" x14ac:dyDescent="0.2">
      <c r="Z13166" t="str">
        <f t="shared" si="467"/>
        <v/>
      </c>
      <c r="AA13166" t="str">
        <f t="shared" si="468"/>
        <v/>
      </c>
    </row>
    <row r="13167" spans="26:27" x14ac:dyDescent="0.2">
      <c r="Z13167" t="str">
        <f t="shared" si="467"/>
        <v/>
      </c>
      <c r="AA13167" t="str">
        <f t="shared" si="468"/>
        <v/>
      </c>
    </row>
    <row r="13168" spans="26:27" x14ac:dyDescent="0.2">
      <c r="Z13168" t="str">
        <f t="shared" si="467"/>
        <v/>
      </c>
      <c r="AA13168" t="str">
        <f t="shared" si="468"/>
        <v/>
      </c>
    </row>
    <row r="13169" spans="26:27" x14ac:dyDescent="0.2">
      <c r="Z13169" t="str">
        <f t="shared" si="467"/>
        <v/>
      </c>
      <c r="AA13169" t="str">
        <f t="shared" si="468"/>
        <v/>
      </c>
    </row>
    <row r="13170" spans="26:27" x14ac:dyDescent="0.2">
      <c r="Z13170" t="str">
        <f t="shared" si="467"/>
        <v/>
      </c>
      <c r="AA13170" t="str">
        <f t="shared" si="468"/>
        <v/>
      </c>
    </row>
    <row r="13171" spans="26:27" x14ac:dyDescent="0.2">
      <c r="Z13171" t="str">
        <f t="shared" si="467"/>
        <v/>
      </c>
      <c r="AA13171" t="str">
        <f t="shared" si="468"/>
        <v/>
      </c>
    </row>
    <row r="13172" spans="26:27" x14ac:dyDescent="0.2">
      <c r="Z13172" t="str">
        <f t="shared" si="467"/>
        <v/>
      </c>
      <c r="AA13172" t="str">
        <f t="shared" si="468"/>
        <v/>
      </c>
    </row>
    <row r="13173" spans="26:27" x14ac:dyDescent="0.2">
      <c r="Z13173" t="str">
        <f t="shared" si="467"/>
        <v/>
      </c>
      <c r="AA13173" t="str">
        <f t="shared" si="468"/>
        <v/>
      </c>
    </row>
    <row r="13174" spans="26:27" x14ac:dyDescent="0.2">
      <c r="Z13174" t="str">
        <f t="shared" si="467"/>
        <v/>
      </c>
      <c r="AA13174" t="str">
        <f t="shared" si="468"/>
        <v/>
      </c>
    </row>
    <row r="13175" spans="26:27" x14ac:dyDescent="0.2">
      <c r="Z13175" t="str">
        <f t="shared" si="467"/>
        <v/>
      </c>
      <c r="AA13175" t="str">
        <f t="shared" si="468"/>
        <v/>
      </c>
    </row>
    <row r="13176" spans="26:27" x14ac:dyDescent="0.2">
      <c r="Z13176" t="str">
        <f t="shared" si="467"/>
        <v/>
      </c>
      <c r="AA13176" t="str">
        <f t="shared" si="468"/>
        <v/>
      </c>
    </row>
    <row r="13177" spans="26:27" x14ac:dyDescent="0.2">
      <c r="Z13177" t="str">
        <f t="shared" si="467"/>
        <v/>
      </c>
      <c r="AA13177" t="str">
        <f t="shared" si="468"/>
        <v/>
      </c>
    </row>
    <row r="13178" spans="26:27" x14ac:dyDescent="0.2">
      <c r="Z13178" t="str">
        <f t="shared" si="467"/>
        <v/>
      </c>
      <c r="AA13178" t="str">
        <f t="shared" si="468"/>
        <v/>
      </c>
    </row>
    <row r="13179" spans="26:27" x14ac:dyDescent="0.2">
      <c r="Z13179" t="str">
        <f t="shared" si="467"/>
        <v/>
      </c>
      <c r="AA13179" t="str">
        <f t="shared" si="468"/>
        <v/>
      </c>
    </row>
    <row r="13180" spans="26:27" x14ac:dyDescent="0.2">
      <c r="Z13180" t="str">
        <f t="shared" si="467"/>
        <v/>
      </c>
      <c r="AA13180" t="str">
        <f t="shared" si="468"/>
        <v/>
      </c>
    </row>
    <row r="13181" spans="26:27" x14ac:dyDescent="0.2">
      <c r="Z13181" t="str">
        <f t="shared" si="467"/>
        <v/>
      </c>
      <c r="AA13181" t="str">
        <f t="shared" si="468"/>
        <v/>
      </c>
    </row>
    <row r="13182" spans="26:27" x14ac:dyDescent="0.2">
      <c r="Z13182" t="str">
        <f t="shared" si="467"/>
        <v/>
      </c>
      <c r="AA13182" t="str">
        <f t="shared" si="468"/>
        <v/>
      </c>
    </row>
    <row r="13183" spans="26:27" x14ac:dyDescent="0.2">
      <c r="Z13183" t="str">
        <f t="shared" si="467"/>
        <v/>
      </c>
      <c r="AA13183" t="str">
        <f t="shared" si="468"/>
        <v/>
      </c>
    </row>
    <row r="13184" spans="26:27" x14ac:dyDescent="0.2">
      <c r="Z13184" t="str">
        <f t="shared" si="467"/>
        <v/>
      </c>
      <c r="AA13184" t="str">
        <f t="shared" si="468"/>
        <v/>
      </c>
    </row>
    <row r="13185" spans="26:27" x14ac:dyDescent="0.2">
      <c r="Z13185" t="str">
        <f t="shared" si="467"/>
        <v/>
      </c>
      <c r="AA13185" t="str">
        <f t="shared" si="468"/>
        <v/>
      </c>
    </row>
    <row r="13186" spans="26:27" x14ac:dyDescent="0.2">
      <c r="Z13186" t="str">
        <f t="shared" si="467"/>
        <v/>
      </c>
      <c r="AA13186" t="str">
        <f t="shared" si="468"/>
        <v/>
      </c>
    </row>
    <row r="13187" spans="26:27" x14ac:dyDescent="0.2">
      <c r="Z13187" t="str">
        <f t="shared" si="467"/>
        <v/>
      </c>
      <c r="AA13187" t="str">
        <f t="shared" si="468"/>
        <v/>
      </c>
    </row>
    <row r="13188" spans="26:27" x14ac:dyDescent="0.2">
      <c r="Z13188" t="str">
        <f t="shared" si="467"/>
        <v/>
      </c>
      <c r="AA13188" t="str">
        <f t="shared" si="468"/>
        <v/>
      </c>
    </row>
    <row r="13189" spans="26:27" x14ac:dyDescent="0.2">
      <c r="Z13189" t="str">
        <f t="shared" si="467"/>
        <v/>
      </c>
      <c r="AA13189" t="str">
        <f t="shared" si="468"/>
        <v/>
      </c>
    </row>
    <row r="13190" spans="26:27" x14ac:dyDescent="0.2">
      <c r="Z13190" t="str">
        <f t="shared" si="467"/>
        <v/>
      </c>
      <c r="AA13190" t="str">
        <f t="shared" si="468"/>
        <v/>
      </c>
    </row>
    <row r="13191" spans="26:27" x14ac:dyDescent="0.2">
      <c r="Z13191" t="str">
        <f t="shared" si="467"/>
        <v/>
      </c>
      <c r="AA13191" t="str">
        <f t="shared" si="468"/>
        <v/>
      </c>
    </row>
    <row r="13192" spans="26:27" x14ac:dyDescent="0.2">
      <c r="Z13192" t="str">
        <f t="shared" si="467"/>
        <v/>
      </c>
      <c r="AA13192" t="str">
        <f t="shared" si="468"/>
        <v/>
      </c>
    </row>
    <row r="13193" spans="26:27" x14ac:dyDescent="0.2">
      <c r="Z13193" t="str">
        <f t="shared" si="467"/>
        <v/>
      </c>
      <c r="AA13193" t="str">
        <f t="shared" si="468"/>
        <v/>
      </c>
    </row>
    <row r="13194" spans="26:27" x14ac:dyDescent="0.2">
      <c r="Z13194" t="str">
        <f t="shared" si="467"/>
        <v/>
      </c>
      <c r="AA13194" t="str">
        <f t="shared" si="468"/>
        <v/>
      </c>
    </row>
    <row r="13195" spans="26:27" x14ac:dyDescent="0.2">
      <c r="Z13195" t="str">
        <f t="shared" si="467"/>
        <v/>
      </c>
      <c r="AA13195" t="str">
        <f t="shared" si="468"/>
        <v/>
      </c>
    </row>
    <row r="13196" spans="26:27" x14ac:dyDescent="0.2">
      <c r="Z13196" t="str">
        <f t="shared" si="467"/>
        <v/>
      </c>
      <c r="AA13196" t="str">
        <f t="shared" si="468"/>
        <v/>
      </c>
    </row>
    <row r="13197" spans="26:27" x14ac:dyDescent="0.2">
      <c r="Z13197" t="str">
        <f t="shared" si="467"/>
        <v/>
      </c>
      <c r="AA13197" t="str">
        <f t="shared" si="468"/>
        <v/>
      </c>
    </row>
    <row r="13198" spans="26:27" x14ac:dyDescent="0.2">
      <c r="Z13198" t="str">
        <f t="shared" si="467"/>
        <v/>
      </c>
      <c r="AA13198" t="str">
        <f t="shared" si="468"/>
        <v/>
      </c>
    </row>
    <row r="13199" spans="26:27" x14ac:dyDescent="0.2">
      <c r="Z13199" t="str">
        <f t="shared" si="467"/>
        <v/>
      </c>
      <c r="AA13199" t="str">
        <f t="shared" si="468"/>
        <v/>
      </c>
    </row>
    <row r="13200" spans="26:27" x14ac:dyDescent="0.2">
      <c r="Z13200" t="str">
        <f t="shared" si="467"/>
        <v/>
      </c>
      <c r="AA13200" t="str">
        <f t="shared" si="468"/>
        <v/>
      </c>
    </row>
    <row r="13201" spans="26:27" x14ac:dyDescent="0.2">
      <c r="Z13201" t="str">
        <f t="shared" si="467"/>
        <v/>
      </c>
      <c r="AA13201" t="str">
        <f t="shared" si="468"/>
        <v/>
      </c>
    </row>
    <row r="13202" spans="26:27" x14ac:dyDescent="0.2">
      <c r="Z13202" t="str">
        <f t="shared" si="467"/>
        <v/>
      </c>
      <c r="AA13202" t="str">
        <f t="shared" si="468"/>
        <v/>
      </c>
    </row>
    <row r="13203" spans="26:27" x14ac:dyDescent="0.2">
      <c r="Z13203" t="str">
        <f t="shared" si="467"/>
        <v/>
      </c>
      <c r="AA13203" t="str">
        <f t="shared" si="468"/>
        <v/>
      </c>
    </row>
    <row r="13204" spans="26:27" x14ac:dyDescent="0.2">
      <c r="Z13204" t="str">
        <f t="shared" si="467"/>
        <v/>
      </c>
      <c r="AA13204" t="str">
        <f t="shared" si="468"/>
        <v/>
      </c>
    </row>
    <row r="13205" spans="26:27" x14ac:dyDescent="0.2">
      <c r="Z13205" t="str">
        <f t="shared" si="467"/>
        <v/>
      </c>
      <c r="AA13205" t="str">
        <f t="shared" si="468"/>
        <v/>
      </c>
    </row>
    <row r="13206" spans="26:27" x14ac:dyDescent="0.2">
      <c r="Z13206" t="str">
        <f t="shared" si="467"/>
        <v/>
      </c>
      <c r="AA13206" t="str">
        <f t="shared" si="468"/>
        <v/>
      </c>
    </row>
    <row r="13207" spans="26:27" x14ac:dyDescent="0.2">
      <c r="Z13207" t="str">
        <f t="shared" si="467"/>
        <v/>
      </c>
      <c r="AA13207" t="str">
        <f t="shared" si="468"/>
        <v/>
      </c>
    </row>
    <row r="13208" spans="26:27" x14ac:dyDescent="0.2">
      <c r="Z13208" t="str">
        <f t="shared" si="467"/>
        <v/>
      </c>
      <c r="AA13208" t="str">
        <f t="shared" si="468"/>
        <v/>
      </c>
    </row>
    <row r="13209" spans="26:27" x14ac:dyDescent="0.2">
      <c r="Z13209" t="str">
        <f t="shared" si="467"/>
        <v/>
      </c>
      <c r="AA13209" t="str">
        <f t="shared" si="468"/>
        <v/>
      </c>
    </row>
    <row r="13210" spans="26:27" x14ac:dyDescent="0.2">
      <c r="Z13210" t="str">
        <f t="shared" si="467"/>
        <v/>
      </c>
      <c r="AA13210" t="str">
        <f t="shared" si="468"/>
        <v/>
      </c>
    </row>
    <row r="13211" spans="26:27" x14ac:dyDescent="0.2">
      <c r="Z13211" t="str">
        <f t="shared" si="467"/>
        <v/>
      </c>
      <c r="AA13211" t="str">
        <f t="shared" si="468"/>
        <v/>
      </c>
    </row>
    <row r="13212" spans="26:27" x14ac:dyDescent="0.2">
      <c r="Z13212" t="str">
        <f t="shared" si="467"/>
        <v/>
      </c>
      <c r="AA13212" t="str">
        <f t="shared" si="468"/>
        <v/>
      </c>
    </row>
    <row r="13213" spans="26:27" x14ac:dyDescent="0.2">
      <c r="Z13213" t="str">
        <f t="shared" si="467"/>
        <v/>
      </c>
      <c r="AA13213" t="str">
        <f t="shared" si="468"/>
        <v/>
      </c>
    </row>
    <row r="13214" spans="26:27" x14ac:dyDescent="0.2">
      <c r="Z13214" t="str">
        <f t="shared" si="467"/>
        <v/>
      </c>
      <c r="AA13214" t="str">
        <f t="shared" si="468"/>
        <v/>
      </c>
    </row>
    <row r="13215" spans="26:27" x14ac:dyDescent="0.2">
      <c r="Z13215" t="str">
        <f t="shared" si="467"/>
        <v/>
      </c>
      <c r="AA13215" t="str">
        <f t="shared" si="468"/>
        <v/>
      </c>
    </row>
    <row r="13216" spans="26:27" x14ac:dyDescent="0.2">
      <c r="Z13216" t="str">
        <f t="shared" si="467"/>
        <v/>
      </c>
      <c r="AA13216" t="str">
        <f t="shared" si="468"/>
        <v/>
      </c>
    </row>
    <row r="13217" spans="26:27" x14ac:dyDescent="0.2">
      <c r="Z13217" t="str">
        <f t="shared" si="467"/>
        <v/>
      </c>
      <c r="AA13217" t="str">
        <f t="shared" si="468"/>
        <v/>
      </c>
    </row>
    <row r="13218" spans="26:27" x14ac:dyDescent="0.2">
      <c r="Z13218" t="str">
        <f t="shared" ref="Z13218:Z13281" si="469">A13218&amp;B13218&amp;D13218</f>
        <v/>
      </c>
      <c r="AA13218" t="str">
        <f t="shared" ref="AA13218:AA13281" si="470">$A13218&amp;$B13218&amp;$D13218</f>
        <v/>
      </c>
    </row>
    <row r="13219" spans="26:27" x14ac:dyDescent="0.2">
      <c r="Z13219" t="str">
        <f t="shared" si="469"/>
        <v/>
      </c>
      <c r="AA13219" t="str">
        <f t="shared" si="470"/>
        <v/>
      </c>
    </row>
    <row r="13220" spans="26:27" x14ac:dyDescent="0.2">
      <c r="Z13220" t="str">
        <f t="shared" si="469"/>
        <v/>
      </c>
      <c r="AA13220" t="str">
        <f t="shared" si="470"/>
        <v/>
      </c>
    </row>
    <row r="13221" spans="26:27" x14ac:dyDescent="0.2">
      <c r="Z13221" t="str">
        <f t="shared" si="469"/>
        <v/>
      </c>
      <c r="AA13221" t="str">
        <f t="shared" si="470"/>
        <v/>
      </c>
    </row>
    <row r="13222" spans="26:27" x14ac:dyDescent="0.2">
      <c r="Z13222" t="str">
        <f t="shared" si="469"/>
        <v/>
      </c>
      <c r="AA13222" t="str">
        <f t="shared" si="470"/>
        <v/>
      </c>
    </row>
    <row r="13223" spans="26:27" x14ac:dyDescent="0.2">
      <c r="Z13223" t="str">
        <f t="shared" si="469"/>
        <v/>
      </c>
      <c r="AA13223" t="str">
        <f t="shared" si="470"/>
        <v/>
      </c>
    </row>
    <row r="13224" spans="26:27" x14ac:dyDescent="0.2">
      <c r="Z13224" t="str">
        <f t="shared" si="469"/>
        <v/>
      </c>
      <c r="AA13224" t="str">
        <f t="shared" si="470"/>
        <v/>
      </c>
    </row>
    <row r="13225" spans="26:27" x14ac:dyDescent="0.2">
      <c r="Z13225" t="str">
        <f t="shared" si="469"/>
        <v/>
      </c>
      <c r="AA13225" t="str">
        <f t="shared" si="470"/>
        <v/>
      </c>
    </row>
    <row r="13226" spans="26:27" x14ac:dyDescent="0.2">
      <c r="Z13226" t="str">
        <f t="shared" si="469"/>
        <v/>
      </c>
      <c r="AA13226" t="str">
        <f t="shared" si="470"/>
        <v/>
      </c>
    </row>
    <row r="13227" spans="26:27" x14ac:dyDescent="0.2">
      <c r="Z13227" t="str">
        <f t="shared" si="469"/>
        <v/>
      </c>
      <c r="AA13227" t="str">
        <f t="shared" si="470"/>
        <v/>
      </c>
    </row>
    <row r="13228" spans="26:27" x14ac:dyDescent="0.2">
      <c r="Z13228" t="str">
        <f t="shared" si="469"/>
        <v/>
      </c>
      <c r="AA13228" t="str">
        <f t="shared" si="470"/>
        <v/>
      </c>
    </row>
    <row r="13229" spans="26:27" x14ac:dyDescent="0.2">
      <c r="Z13229" t="str">
        <f t="shared" si="469"/>
        <v/>
      </c>
      <c r="AA13229" t="str">
        <f t="shared" si="470"/>
        <v/>
      </c>
    </row>
    <row r="13230" spans="26:27" x14ac:dyDescent="0.2">
      <c r="Z13230" t="str">
        <f t="shared" si="469"/>
        <v/>
      </c>
      <c r="AA13230" t="str">
        <f t="shared" si="470"/>
        <v/>
      </c>
    </row>
    <row r="13231" spans="26:27" x14ac:dyDescent="0.2">
      <c r="Z13231" t="str">
        <f t="shared" si="469"/>
        <v/>
      </c>
      <c r="AA13231" t="str">
        <f t="shared" si="470"/>
        <v/>
      </c>
    </row>
    <row r="13232" spans="26:27" x14ac:dyDescent="0.2">
      <c r="Z13232" t="str">
        <f t="shared" si="469"/>
        <v/>
      </c>
      <c r="AA13232" t="str">
        <f t="shared" si="470"/>
        <v/>
      </c>
    </row>
    <row r="13233" spans="26:27" x14ac:dyDescent="0.2">
      <c r="Z13233" t="str">
        <f t="shared" si="469"/>
        <v/>
      </c>
      <c r="AA13233" t="str">
        <f t="shared" si="470"/>
        <v/>
      </c>
    </row>
    <row r="13234" spans="26:27" x14ac:dyDescent="0.2">
      <c r="Z13234" t="str">
        <f t="shared" si="469"/>
        <v/>
      </c>
      <c r="AA13234" t="str">
        <f t="shared" si="470"/>
        <v/>
      </c>
    </row>
    <row r="13235" spans="26:27" x14ac:dyDescent="0.2">
      <c r="Z13235" t="str">
        <f t="shared" si="469"/>
        <v/>
      </c>
      <c r="AA13235" t="str">
        <f t="shared" si="470"/>
        <v/>
      </c>
    </row>
    <row r="13236" spans="26:27" x14ac:dyDescent="0.2">
      <c r="Z13236" t="str">
        <f t="shared" si="469"/>
        <v/>
      </c>
      <c r="AA13236" t="str">
        <f t="shared" si="470"/>
        <v/>
      </c>
    </row>
    <row r="13237" spans="26:27" x14ac:dyDescent="0.2">
      <c r="Z13237" t="str">
        <f t="shared" si="469"/>
        <v/>
      </c>
      <c r="AA13237" t="str">
        <f t="shared" si="470"/>
        <v/>
      </c>
    </row>
    <row r="13238" spans="26:27" x14ac:dyDescent="0.2">
      <c r="Z13238" t="str">
        <f t="shared" si="469"/>
        <v/>
      </c>
      <c r="AA13238" t="str">
        <f t="shared" si="470"/>
        <v/>
      </c>
    </row>
    <row r="13239" spans="26:27" x14ac:dyDescent="0.2">
      <c r="Z13239" t="str">
        <f t="shared" si="469"/>
        <v/>
      </c>
      <c r="AA13239" t="str">
        <f t="shared" si="470"/>
        <v/>
      </c>
    </row>
    <row r="13240" spans="26:27" x14ac:dyDescent="0.2">
      <c r="Z13240" t="str">
        <f t="shared" si="469"/>
        <v/>
      </c>
      <c r="AA13240" t="str">
        <f t="shared" si="470"/>
        <v/>
      </c>
    </row>
    <row r="13241" spans="26:27" x14ac:dyDescent="0.2">
      <c r="Z13241" t="str">
        <f t="shared" si="469"/>
        <v/>
      </c>
      <c r="AA13241" t="str">
        <f t="shared" si="470"/>
        <v/>
      </c>
    </row>
    <row r="13242" spans="26:27" x14ac:dyDescent="0.2">
      <c r="Z13242" t="str">
        <f t="shared" si="469"/>
        <v/>
      </c>
      <c r="AA13242" t="str">
        <f t="shared" si="470"/>
        <v/>
      </c>
    </row>
    <row r="13243" spans="26:27" x14ac:dyDescent="0.2">
      <c r="Z13243" t="str">
        <f t="shared" si="469"/>
        <v/>
      </c>
      <c r="AA13243" t="str">
        <f t="shared" si="470"/>
        <v/>
      </c>
    </row>
    <row r="13244" spans="26:27" x14ac:dyDescent="0.2">
      <c r="Z13244" t="str">
        <f t="shared" si="469"/>
        <v/>
      </c>
      <c r="AA13244" t="str">
        <f t="shared" si="470"/>
        <v/>
      </c>
    </row>
    <row r="13245" spans="26:27" x14ac:dyDescent="0.2">
      <c r="Z13245" t="str">
        <f t="shared" si="469"/>
        <v/>
      </c>
      <c r="AA13245" t="str">
        <f t="shared" si="470"/>
        <v/>
      </c>
    </row>
    <row r="13246" spans="26:27" x14ac:dyDescent="0.2">
      <c r="Z13246" t="str">
        <f t="shared" si="469"/>
        <v/>
      </c>
      <c r="AA13246" t="str">
        <f t="shared" si="470"/>
        <v/>
      </c>
    </row>
    <row r="13247" spans="26:27" x14ac:dyDescent="0.2">
      <c r="Z13247" t="str">
        <f t="shared" si="469"/>
        <v/>
      </c>
      <c r="AA13247" t="str">
        <f t="shared" si="470"/>
        <v/>
      </c>
    </row>
    <row r="13248" spans="26:27" x14ac:dyDescent="0.2">
      <c r="Z13248" t="str">
        <f t="shared" si="469"/>
        <v/>
      </c>
      <c r="AA13248" t="str">
        <f t="shared" si="470"/>
        <v/>
      </c>
    </row>
    <row r="13249" spans="26:27" x14ac:dyDescent="0.2">
      <c r="Z13249" t="str">
        <f t="shared" si="469"/>
        <v/>
      </c>
      <c r="AA13249" t="str">
        <f t="shared" si="470"/>
        <v/>
      </c>
    </row>
    <row r="13250" spans="26:27" x14ac:dyDescent="0.2">
      <c r="Z13250" t="str">
        <f t="shared" si="469"/>
        <v/>
      </c>
      <c r="AA13250" t="str">
        <f t="shared" si="470"/>
        <v/>
      </c>
    </row>
    <row r="13251" spans="26:27" x14ac:dyDescent="0.2">
      <c r="Z13251" t="str">
        <f t="shared" si="469"/>
        <v/>
      </c>
      <c r="AA13251" t="str">
        <f t="shared" si="470"/>
        <v/>
      </c>
    </row>
    <row r="13252" spans="26:27" x14ac:dyDescent="0.2">
      <c r="Z13252" t="str">
        <f t="shared" si="469"/>
        <v/>
      </c>
      <c r="AA13252" t="str">
        <f t="shared" si="470"/>
        <v/>
      </c>
    </row>
    <row r="13253" spans="26:27" x14ac:dyDescent="0.2">
      <c r="Z13253" t="str">
        <f t="shared" si="469"/>
        <v/>
      </c>
      <c r="AA13253" t="str">
        <f t="shared" si="470"/>
        <v/>
      </c>
    </row>
    <row r="13254" spans="26:27" x14ac:dyDescent="0.2">
      <c r="Z13254" t="str">
        <f t="shared" si="469"/>
        <v/>
      </c>
      <c r="AA13254" t="str">
        <f t="shared" si="470"/>
        <v/>
      </c>
    </row>
    <row r="13255" spans="26:27" x14ac:dyDescent="0.2">
      <c r="Z13255" t="str">
        <f t="shared" si="469"/>
        <v/>
      </c>
      <c r="AA13255" t="str">
        <f t="shared" si="470"/>
        <v/>
      </c>
    </row>
    <row r="13256" spans="26:27" x14ac:dyDescent="0.2">
      <c r="Z13256" t="str">
        <f t="shared" si="469"/>
        <v/>
      </c>
      <c r="AA13256" t="str">
        <f t="shared" si="470"/>
        <v/>
      </c>
    </row>
    <row r="13257" spans="26:27" x14ac:dyDescent="0.2">
      <c r="Z13257" t="str">
        <f t="shared" si="469"/>
        <v/>
      </c>
      <c r="AA13257" t="str">
        <f t="shared" si="470"/>
        <v/>
      </c>
    </row>
    <row r="13258" spans="26:27" x14ac:dyDescent="0.2">
      <c r="Z13258" t="str">
        <f t="shared" si="469"/>
        <v/>
      </c>
      <c r="AA13258" t="str">
        <f t="shared" si="470"/>
        <v/>
      </c>
    </row>
    <row r="13259" spans="26:27" x14ac:dyDescent="0.2">
      <c r="Z13259" t="str">
        <f t="shared" si="469"/>
        <v/>
      </c>
      <c r="AA13259" t="str">
        <f t="shared" si="470"/>
        <v/>
      </c>
    </row>
    <row r="13260" spans="26:27" x14ac:dyDescent="0.2">
      <c r="Z13260" t="str">
        <f t="shared" si="469"/>
        <v/>
      </c>
      <c r="AA13260" t="str">
        <f t="shared" si="470"/>
        <v/>
      </c>
    </row>
    <row r="13261" spans="26:27" x14ac:dyDescent="0.2">
      <c r="Z13261" t="str">
        <f t="shared" si="469"/>
        <v/>
      </c>
      <c r="AA13261" t="str">
        <f t="shared" si="470"/>
        <v/>
      </c>
    </row>
    <row r="13262" spans="26:27" x14ac:dyDescent="0.2">
      <c r="Z13262" t="str">
        <f t="shared" si="469"/>
        <v/>
      </c>
      <c r="AA13262" t="str">
        <f t="shared" si="470"/>
        <v/>
      </c>
    </row>
    <row r="13263" spans="26:27" x14ac:dyDescent="0.2">
      <c r="Z13263" t="str">
        <f t="shared" si="469"/>
        <v/>
      </c>
      <c r="AA13263" t="str">
        <f t="shared" si="470"/>
        <v/>
      </c>
    </row>
    <row r="13264" spans="26:27" x14ac:dyDescent="0.2">
      <c r="Z13264" t="str">
        <f t="shared" si="469"/>
        <v/>
      </c>
      <c r="AA13264" t="str">
        <f t="shared" si="470"/>
        <v/>
      </c>
    </row>
    <row r="13265" spans="26:27" x14ac:dyDescent="0.2">
      <c r="Z13265" t="str">
        <f t="shared" si="469"/>
        <v/>
      </c>
      <c r="AA13265" t="str">
        <f t="shared" si="470"/>
        <v/>
      </c>
    </row>
    <row r="13266" spans="26:27" x14ac:dyDescent="0.2">
      <c r="Z13266" t="str">
        <f t="shared" si="469"/>
        <v/>
      </c>
      <c r="AA13266" t="str">
        <f t="shared" si="470"/>
        <v/>
      </c>
    </row>
    <row r="13267" spans="26:27" x14ac:dyDescent="0.2">
      <c r="Z13267" t="str">
        <f t="shared" si="469"/>
        <v/>
      </c>
      <c r="AA13267" t="str">
        <f t="shared" si="470"/>
        <v/>
      </c>
    </row>
    <row r="13268" spans="26:27" x14ac:dyDescent="0.2">
      <c r="Z13268" t="str">
        <f t="shared" si="469"/>
        <v/>
      </c>
      <c r="AA13268" t="str">
        <f t="shared" si="470"/>
        <v/>
      </c>
    </row>
    <row r="13269" spans="26:27" x14ac:dyDescent="0.2">
      <c r="Z13269" t="str">
        <f t="shared" si="469"/>
        <v/>
      </c>
      <c r="AA13269" t="str">
        <f t="shared" si="470"/>
        <v/>
      </c>
    </row>
    <row r="13270" spans="26:27" x14ac:dyDescent="0.2">
      <c r="Z13270" t="str">
        <f t="shared" si="469"/>
        <v/>
      </c>
      <c r="AA13270" t="str">
        <f t="shared" si="470"/>
        <v/>
      </c>
    </row>
    <row r="13271" spans="26:27" x14ac:dyDescent="0.2">
      <c r="Z13271" t="str">
        <f t="shared" si="469"/>
        <v/>
      </c>
      <c r="AA13271" t="str">
        <f t="shared" si="470"/>
        <v/>
      </c>
    </row>
    <row r="13272" spans="26:27" x14ac:dyDescent="0.2">
      <c r="Z13272" t="str">
        <f t="shared" si="469"/>
        <v/>
      </c>
      <c r="AA13272" t="str">
        <f t="shared" si="470"/>
        <v/>
      </c>
    </row>
    <row r="13273" spans="26:27" x14ac:dyDescent="0.2">
      <c r="Z13273" t="str">
        <f t="shared" si="469"/>
        <v/>
      </c>
      <c r="AA13273" t="str">
        <f t="shared" si="470"/>
        <v/>
      </c>
    </row>
    <row r="13274" spans="26:27" x14ac:dyDescent="0.2">
      <c r="Z13274" t="str">
        <f t="shared" si="469"/>
        <v/>
      </c>
      <c r="AA13274" t="str">
        <f t="shared" si="470"/>
        <v/>
      </c>
    </row>
    <row r="13275" spans="26:27" x14ac:dyDescent="0.2">
      <c r="Z13275" t="str">
        <f t="shared" si="469"/>
        <v/>
      </c>
      <c r="AA13275" t="str">
        <f t="shared" si="470"/>
        <v/>
      </c>
    </row>
    <row r="13276" spans="26:27" x14ac:dyDescent="0.2">
      <c r="Z13276" t="str">
        <f t="shared" si="469"/>
        <v/>
      </c>
      <c r="AA13276" t="str">
        <f t="shared" si="470"/>
        <v/>
      </c>
    </row>
    <row r="13277" spans="26:27" x14ac:dyDescent="0.2">
      <c r="Z13277" t="str">
        <f t="shared" si="469"/>
        <v/>
      </c>
      <c r="AA13277" t="str">
        <f t="shared" si="470"/>
        <v/>
      </c>
    </row>
    <row r="13278" spans="26:27" x14ac:dyDescent="0.2">
      <c r="Z13278" t="str">
        <f t="shared" si="469"/>
        <v/>
      </c>
      <c r="AA13278" t="str">
        <f t="shared" si="470"/>
        <v/>
      </c>
    </row>
    <row r="13279" spans="26:27" x14ac:dyDescent="0.2">
      <c r="Z13279" t="str">
        <f t="shared" si="469"/>
        <v/>
      </c>
      <c r="AA13279" t="str">
        <f t="shared" si="470"/>
        <v/>
      </c>
    </row>
    <row r="13280" spans="26:27" x14ac:dyDescent="0.2">
      <c r="Z13280" t="str">
        <f t="shared" si="469"/>
        <v/>
      </c>
      <c r="AA13280" t="str">
        <f t="shared" si="470"/>
        <v/>
      </c>
    </row>
    <row r="13281" spans="26:27" x14ac:dyDescent="0.2">
      <c r="Z13281" t="str">
        <f t="shared" si="469"/>
        <v/>
      </c>
      <c r="AA13281" t="str">
        <f t="shared" si="470"/>
        <v/>
      </c>
    </row>
    <row r="13282" spans="26:27" x14ac:dyDescent="0.2">
      <c r="Z13282" t="str">
        <f t="shared" ref="Z13282:Z13345" si="471">A13282&amp;B13282&amp;D13282</f>
        <v/>
      </c>
      <c r="AA13282" t="str">
        <f t="shared" ref="AA13282:AA13345" si="472">$A13282&amp;$B13282&amp;$D13282</f>
        <v/>
      </c>
    </row>
    <row r="13283" spans="26:27" x14ac:dyDescent="0.2">
      <c r="Z13283" t="str">
        <f t="shared" si="471"/>
        <v/>
      </c>
      <c r="AA13283" t="str">
        <f t="shared" si="472"/>
        <v/>
      </c>
    </row>
    <row r="13284" spans="26:27" x14ac:dyDescent="0.2">
      <c r="Z13284" t="str">
        <f t="shared" si="471"/>
        <v/>
      </c>
      <c r="AA13284" t="str">
        <f t="shared" si="472"/>
        <v/>
      </c>
    </row>
    <row r="13285" spans="26:27" x14ac:dyDescent="0.2">
      <c r="Z13285" t="str">
        <f t="shared" si="471"/>
        <v/>
      </c>
      <c r="AA13285" t="str">
        <f t="shared" si="472"/>
        <v/>
      </c>
    </row>
    <row r="13286" spans="26:27" x14ac:dyDescent="0.2">
      <c r="Z13286" t="str">
        <f t="shared" si="471"/>
        <v/>
      </c>
      <c r="AA13286" t="str">
        <f t="shared" si="472"/>
        <v/>
      </c>
    </row>
    <row r="13287" spans="26:27" x14ac:dyDescent="0.2">
      <c r="Z13287" t="str">
        <f t="shared" si="471"/>
        <v/>
      </c>
      <c r="AA13287" t="str">
        <f t="shared" si="472"/>
        <v/>
      </c>
    </row>
    <row r="13288" spans="26:27" x14ac:dyDescent="0.2">
      <c r="Z13288" t="str">
        <f t="shared" si="471"/>
        <v/>
      </c>
      <c r="AA13288" t="str">
        <f t="shared" si="472"/>
        <v/>
      </c>
    </row>
    <row r="13289" spans="26:27" x14ac:dyDescent="0.2">
      <c r="Z13289" t="str">
        <f t="shared" si="471"/>
        <v/>
      </c>
      <c r="AA13289" t="str">
        <f t="shared" si="472"/>
        <v/>
      </c>
    </row>
    <row r="13290" spans="26:27" x14ac:dyDescent="0.2">
      <c r="Z13290" t="str">
        <f t="shared" si="471"/>
        <v/>
      </c>
      <c r="AA13290" t="str">
        <f t="shared" si="472"/>
        <v/>
      </c>
    </row>
    <row r="13291" spans="26:27" x14ac:dyDescent="0.2">
      <c r="Z13291" t="str">
        <f t="shared" si="471"/>
        <v/>
      </c>
      <c r="AA13291" t="str">
        <f t="shared" si="472"/>
        <v/>
      </c>
    </row>
    <row r="13292" spans="26:27" x14ac:dyDescent="0.2">
      <c r="Z13292" t="str">
        <f t="shared" si="471"/>
        <v/>
      </c>
      <c r="AA13292" t="str">
        <f t="shared" si="472"/>
        <v/>
      </c>
    </row>
    <row r="13293" spans="26:27" x14ac:dyDescent="0.2">
      <c r="Z13293" t="str">
        <f t="shared" si="471"/>
        <v/>
      </c>
      <c r="AA13293" t="str">
        <f t="shared" si="472"/>
        <v/>
      </c>
    </row>
    <row r="13294" spans="26:27" x14ac:dyDescent="0.2">
      <c r="Z13294" t="str">
        <f t="shared" si="471"/>
        <v/>
      </c>
      <c r="AA13294" t="str">
        <f t="shared" si="472"/>
        <v/>
      </c>
    </row>
    <row r="13295" spans="26:27" x14ac:dyDescent="0.2">
      <c r="Z13295" t="str">
        <f t="shared" si="471"/>
        <v/>
      </c>
      <c r="AA13295" t="str">
        <f t="shared" si="472"/>
        <v/>
      </c>
    </row>
    <row r="13296" spans="26:27" x14ac:dyDescent="0.2">
      <c r="Z13296" t="str">
        <f t="shared" si="471"/>
        <v/>
      </c>
      <c r="AA13296" t="str">
        <f t="shared" si="472"/>
        <v/>
      </c>
    </row>
    <row r="13297" spans="26:27" x14ac:dyDescent="0.2">
      <c r="Z13297" t="str">
        <f t="shared" si="471"/>
        <v/>
      </c>
      <c r="AA13297" t="str">
        <f t="shared" si="472"/>
        <v/>
      </c>
    </row>
    <row r="13298" spans="26:27" x14ac:dyDescent="0.2">
      <c r="Z13298" t="str">
        <f t="shared" si="471"/>
        <v/>
      </c>
      <c r="AA13298" t="str">
        <f t="shared" si="472"/>
        <v/>
      </c>
    </row>
    <row r="13299" spans="26:27" x14ac:dyDescent="0.2">
      <c r="Z13299" t="str">
        <f t="shared" si="471"/>
        <v/>
      </c>
      <c r="AA13299" t="str">
        <f t="shared" si="472"/>
        <v/>
      </c>
    </row>
    <row r="13300" spans="26:27" x14ac:dyDescent="0.2">
      <c r="Z13300" t="str">
        <f t="shared" si="471"/>
        <v/>
      </c>
      <c r="AA13300" t="str">
        <f t="shared" si="472"/>
        <v/>
      </c>
    </row>
    <row r="13301" spans="26:27" x14ac:dyDescent="0.2">
      <c r="Z13301" t="str">
        <f t="shared" si="471"/>
        <v/>
      </c>
      <c r="AA13301" t="str">
        <f t="shared" si="472"/>
        <v/>
      </c>
    </row>
    <row r="13302" spans="26:27" x14ac:dyDescent="0.2">
      <c r="Z13302" t="str">
        <f t="shared" si="471"/>
        <v/>
      </c>
      <c r="AA13302" t="str">
        <f t="shared" si="472"/>
        <v/>
      </c>
    </row>
    <row r="13303" spans="26:27" x14ac:dyDescent="0.2">
      <c r="Z13303" t="str">
        <f t="shared" si="471"/>
        <v/>
      </c>
      <c r="AA13303" t="str">
        <f t="shared" si="472"/>
        <v/>
      </c>
    </row>
    <row r="13304" spans="26:27" x14ac:dyDescent="0.2">
      <c r="Z13304" t="str">
        <f t="shared" si="471"/>
        <v/>
      </c>
      <c r="AA13304" t="str">
        <f t="shared" si="472"/>
        <v/>
      </c>
    </row>
    <row r="13305" spans="26:27" x14ac:dyDescent="0.2">
      <c r="Z13305" t="str">
        <f t="shared" si="471"/>
        <v/>
      </c>
      <c r="AA13305" t="str">
        <f t="shared" si="472"/>
        <v/>
      </c>
    </row>
    <row r="13306" spans="26:27" x14ac:dyDescent="0.2">
      <c r="Z13306" t="str">
        <f t="shared" si="471"/>
        <v/>
      </c>
      <c r="AA13306" t="str">
        <f t="shared" si="472"/>
        <v/>
      </c>
    </row>
    <row r="13307" spans="26:27" x14ac:dyDescent="0.2">
      <c r="Z13307" t="str">
        <f t="shared" si="471"/>
        <v/>
      </c>
      <c r="AA13307" t="str">
        <f t="shared" si="472"/>
        <v/>
      </c>
    </row>
    <row r="13308" spans="26:27" x14ac:dyDescent="0.2">
      <c r="Z13308" t="str">
        <f t="shared" si="471"/>
        <v/>
      </c>
      <c r="AA13308" t="str">
        <f t="shared" si="472"/>
        <v/>
      </c>
    </row>
    <row r="13309" spans="26:27" x14ac:dyDescent="0.2">
      <c r="Z13309" t="str">
        <f t="shared" si="471"/>
        <v/>
      </c>
      <c r="AA13309" t="str">
        <f t="shared" si="472"/>
        <v/>
      </c>
    </row>
    <row r="13310" spans="26:27" x14ac:dyDescent="0.2">
      <c r="Z13310" t="str">
        <f t="shared" si="471"/>
        <v/>
      </c>
      <c r="AA13310" t="str">
        <f t="shared" si="472"/>
        <v/>
      </c>
    </row>
    <row r="13311" spans="26:27" x14ac:dyDescent="0.2">
      <c r="Z13311" t="str">
        <f t="shared" si="471"/>
        <v/>
      </c>
      <c r="AA13311" t="str">
        <f t="shared" si="472"/>
        <v/>
      </c>
    </row>
    <row r="13312" spans="26:27" x14ac:dyDescent="0.2">
      <c r="Z13312" t="str">
        <f t="shared" si="471"/>
        <v/>
      </c>
      <c r="AA13312" t="str">
        <f t="shared" si="472"/>
        <v/>
      </c>
    </row>
    <row r="13313" spans="26:27" x14ac:dyDescent="0.2">
      <c r="Z13313" t="str">
        <f t="shared" si="471"/>
        <v/>
      </c>
      <c r="AA13313" t="str">
        <f t="shared" si="472"/>
        <v/>
      </c>
    </row>
    <row r="13314" spans="26:27" x14ac:dyDescent="0.2">
      <c r="Z13314" t="str">
        <f t="shared" si="471"/>
        <v/>
      </c>
      <c r="AA13314" t="str">
        <f t="shared" si="472"/>
        <v/>
      </c>
    </row>
    <row r="13315" spans="26:27" x14ac:dyDescent="0.2">
      <c r="Z13315" t="str">
        <f t="shared" si="471"/>
        <v/>
      </c>
      <c r="AA13315" t="str">
        <f t="shared" si="472"/>
        <v/>
      </c>
    </row>
    <row r="13316" spans="26:27" x14ac:dyDescent="0.2">
      <c r="Z13316" t="str">
        <f t="shared" si="471"/>
        <v/>
      </c>
      <c r="AA13316" t="str">
        <f t="shared" si="472"/>
        <v/>
      </c>
    </row>
    <row r="13317" spans="26:27" x14ac:dyDescent="0.2">
      <c r="Z13317" t="str">
        <f t="shared" si="471"/>
        <v/>
      </c>
      <c r="AA13317" t="str">
        <f t="shared" si="472"/>
        <v/>
      </c>
    </row>
    <row r="13318" spans="26:27" x14ac:dyDescent="0.2">
      <c r="Z13318" t="str">
        <f t="shared" si="471"/>
        <v/>
      </c>
      <c r="AA13318" t="str">
        <f t="shared" si="472"/>
        <v/>
      </c>
    </row>
    <row r="13319" spans="26:27" x14ac:dyDescent="0.2">
      <c r="Z13319" t="str">
        <f t="shared" si="471"/>
        <v/>
      </c>
      <c r="AA13319" t="str">
        <f t="shared" si="472"/>
        <v/>
      </c>
    </row>
    <row r="13320" spans="26:27" x14ac:dyDescent="0.2">
      <c r="Z13320" t="str">
        <f t="shared" si="471"/>
        <v/>
      </c>
      <c r="AA13320" t="str">
        <f t="shared" si="472"/>
        <v/>
      </c>
    </row>
    <row r="13321" spans="26:27" x14ac:dyDescent="0.2">
      <c r="Z13321" t="str">
        <f t="shared" si="471"/>
        <v/>
      </c>
      <c r="AA13321" t="str">
        <f t="shared" si="472"/>
        <v/>
      </c>
    </row>
    <row r="13322" spans="26:27" x14ac:dyDescent="0.2">
      <c r="Z13322" t="str">
        <f t="shared" si="471"/>
        <v/>
      </c>
      <c r="AA13322" t="str">
        <f t="shared" si="472"/>
        <v/>
      </c>
    </row>
    <row r="13323" spans="26:27" x14ac:dyDescent="0.2">
      <c r="Z13323" t="str">
        <f t="shared" si="471"/>
        <v/>
      </c>
      <c r="AA13323" t="str">
        <f t="shared" si="472"/>
        <v/>
      </c>
    </row>
    <row r="13324" spans="26:27" x14ac:dyDescent="0.2">
      <c r="Z13324" t="str">
        <f t="shared" si="471"/>
        <v/>
      </c>
      <c r="AA13324" t="str">
        <f t="shared" si="472"/>
        <v/>
      </c>
    </row>
    <row r="13325" spans="26:27" x14ac:dyDescent="0.2">
      <c r="Z13325" t="str">
        <f t="shared" si="471"/>
        <v/>
      </c>
      <c r="AA13325" t="str">
        <f t="shared" si="472"/>
        <v/>
      </c>
    </row>
    <row r="13326" spans="26:27" x14ac:dyDescent="0.2">
      <c r="Z13326" t="str">
        <f t="shared" si="471"/>
        <v/>
      </c>
      <c r="AA13326" t="str">
        <f t="shared" si="472"/>
        <v/>
      </c>
    </row>
    <row r="13327" spans="26:27" x14ac:dyDescent="0.2">
      <c r="Z13327" t="str">
        <f t="shared" si="471"/>
        <v/>
      </c>
      <c r="AA13327" t="str">
        <f t="shared" si="472"/>
        <v/>
      </c>
    </row>
    <row r="13328" spans="26:27" x14ac:dyDescent="0.2">
      <c r="Z13328" t="str">
        <f t="shared" si="471"/>
        <v/>
      </c>
      <c r="AA13328" t="str">
        <f t="shared" si="472"/>
        <v/>
      </c>
    </row>
    <row r="13329" spans="26:27" x14ac:dyDescent="0.2">
      <c r="Z13329" t="str">
        <f t="shared" si="471"/>
        <v/>
      </c>
      <c r="AA13329" t="str">
        <f t="shared" si="472"/>
        <v/>
      </c>
    </row>
    <row r="13330" spans="26:27" x14ac:dyDescent="0.2">
      <c r="Z13330" t="str">
        <f t="shared" si="471"/>
        <v/>
      </c>
      <c r="AA13330" t="str">
        <f t="shared" si="472"/>
        <v/>
      </c>
    </row>
    <row r="13331" spans="26:27" x14ac:dyDescent="0.2">
      <c r="Z13331" t="str">
        <f t="shared" si="471"/>
        <v/>
      </c>
      <c r="AA13331" t="str">
        <f t="shared" si="472"/>
        <v/>
      </c>
    </row>
    <row r="13332" spans="26:27" x14ac:dyDescent="0.2">
      <c r="Z13332" t="str">
        <f t="shared" si="471"/>
        <v/>
      </c>
      <c r="AA13332" t="str">
        <f t="shared" si="472"/>
        <v/>
      </c>
    </row>
    <row r="13333" spans="26:27" x14ac:dyDescent="0.2">
      <c r="Z13333" t="str">
        <f t="shared" si="471"/>
        <v/>
      </c>
      <c r="AA13333" t="str">
        <f t="shared" si="472"/>
        <v/>
      </c>
    </row>
    <row r="13334" spans="26:27" x14ac:dyDescent="0.2">
      <c r="Z13334" t="str">
        <f t="shared" si="471"/>
        <v/>
      </c>
      <c r="AA13334" t="str">
        <f t="shared" si="472"/>
        <v/>
      </c>
    </row>
    <row r="13335" spans="26:27" x14ac:dyDescent="0.2">
      <c r="Z13335" t="str">
        <f t="shared" si="471"/>
        <v/>
      </c>
      <c r="AA13335" t="str">
        <f t="shared" si="472"/>
        <v/>
      </c>
    </row>
    <row r="13336" spans="26:27" x14ac:dyDescent="0.2">
      <c r="Z13336" t="str">
        <f t="shared" si="471"/>
        <v/>
      </c>
      <c r="AA13336" t="str">
        <f t="shared" si="472"/>
        <v/>
      </c>
    </row>
    <row r="13337" spans="26:27" x14ac:dyDescent="0.2">
      <c r="Z13337" t="str">
        <f t="shared" si="471"/>
        <v/>
      </c>
      <c r="AA13337" t="str">
        <f t="shared" si="472"/>
        <v/>
      </c>
    </row>
    <row r="13338" spans="26:27" x14ac:dyDescent="0.2">
      <c r="Z13338" t="str">
        <f t="shared" si="471"/>
        <v/>
      </c>
      <c r="AA13338" t="str">
        <f t="shared" si="472"/>
        <v/>
      </c>
    </row>
    <row r="13339" spans="26:27" x14ac:dyDescent="0.2">
      <c r="Z13339" t="str">
        <f t="shared" si="471"/>
        <v/>
      </c>
      <c r="AA13339" t="str">
        <f t="shared" si="472"/>
        <v/>
      </c>
    </row>
    <row r="13340" spans="26:27" x14ac:dyDescent="0.2">
      <c r="Z13340" t="str">
        <f t="shared" si="471"/>
        <v/>
      </c>
      <c r="AA13340" t="str">
        <f t="shared" si="472"/>
        <v/>
      </c>
    </row>
    <row r="13341" spans="26:27" x14ac:dyDescent="0.2">
      <c r="Z13341" t="str">
        <f t="shared" si="471"/>
        <v/>
      </c>
      <c r="AA13341" t="str">
        <f t="shared" si="472"/>
        <v/>
      </c>
    </row>
    <row r="13342" spans="26:27" x14ac:dyDescent="0.2">
      <c r="Z13342" t="str">
        <f t="shared" si="471"/>
        <v/>
      </c>
      <c r="AA13342" t="str">
        <f t="shared" si="472"/>
        <v/>
      </c>
    </row>
    <row r="13343" spans="26:27" x14ac:dyDescent="0.2">
      <c r="Z13343" t="str">
        <f t="shared" si="471"/>
        <v/>
      </c>
      <c r="AA13343" t="str">
        <f t="shared" si="472"/>
        <v/>
      </c>
    </row>
    <row r="13344" spans="26:27" x14ac:dyDescent="0.2">
      <c r="Z13344" t="str">
        <f t="shared" si="471"/>
        <v/>
      </c>
      <c r="AA13344" t="str">
        <f t="shared" si="472"/>
        <v/>
      </c>
    </row>
    <row r="13345" spans="26:27" x14ac:dyDescent="0.2">
      <c r="Z13345" t="str">
        <f t="shared" si="471"/>
        <v/>
      </c>
      <c r="AA13345" t="str">
        <f t="shared" si="472"/>
        <v/>
      </c>
    </row>
    <row r="13346" spans="26:27" x14ac:dyDescent="0.2">
      <c r="Z13346" t="str">
        <f t="shared" ref="Z13346:Z13409" si="473">A13346&amp;B13346&amp;D13346</f>
        <v/>
      </c>
      <c r="AA13346" t="str">
        <f t="shared" ref="AA13346:AA13409" si="474">$A13346&amp;$B13346&amp;$D13346</f>
        <v/>
      </c>
    </row>
    <row r="13347" spans="26:27" x14ac:dyDescent="0.2">
      <c r="Z13347" t="str">
        <f t="shared" si="473"/>
        <v/>
      </c>
      <c r="AA13347" t="str">
        <f t="shared" si="474"/>
        <v/>
      </c>
    </row>
    <row r="13348" spans="26:27" x14ac:dyDescent="0.2">
      <c r="Z13348" t="str">
        <f t="shared" si="473"/>
        <v/>
      </c>
      <c r="AA13348" t="str">
        <f t="shared" si="474"/>
        <v/>
      </c>
    </row>
    <row r="13349" spans="26:27" x14ac:dyDescent="0.2">
      <c r="Z13349" t="str">
        <f t="shared" si="473"/>
        <v/>
      </c>
      <c r="AA13349" t="str">
        <f t="shared" si="474"/>
        <v/>
      </c>
    </row>
    <row r="13350" spans="26:27" x14ac:dyDescent="0.2">
      <c r="Z13350" t="str">
        <f t="shared" si="473"/>
        <v/>
      </c>
      <c r="AA13350" t="str">
        <f t="shared" si="474"/>
        <v/>
      </c>
    </row>
    <row r="13351" spans="26:27" x14ac:dyDescent="0.2">
      <c r="Z13351" t="str">
        <f t="shared" si="473"/>
        <v/>
      </c>
      <c r="AA13351" t="str">
        <f t="shared" si="474"/>
        <v/>
      </c>
    </row>
    <row r="13352" spans="26:27" x14ac:dyDescent="0.2">
      <c r="Z13352" t="str">
        <f t="shared" si="473"/>
        <v/>
      </c>
      <c r="AA13352" t="str">
        <f t="shared" si="474"/>
        <v/>
      </c>
    </row>
    <row r="13353" spans="26:27" x14ac:dyDescent="0.2">
      <c r="Z13353" t="str">
        <f t="shared" si="473"/>
        <v/>
      </c>
      <c r="AA13353" t="str">
        <f t="shared" si="474"/>
        <v/>
      </c>
    </row>
    <row r="13354" spans="26:27" x14ac:dyDescent="0.2">
      <c r="Z13354" t="str">
        <f t="shared" si="473"/>
        <v/>
      </c>
      <c r="AA13354" t="str">
        <f t="shared" si="474"/>
        <v/>
      </c>
    </row>
    <row r="13355" spans="26:27" x14ac:dyDescent="0.2">
      <c r="Z13355" t="str">
        <f t="shared" si="473"/>
        <v/>
      </c>
      <c r="AA13355" t="str">
        <f t="shared" si="474"/>
        <v/>
      </c>
    </row>
    <row r="13356" spans="26:27" x14ac:dyDescent="0.2">
      <c r="Z13356" t="str">
        <f t="shared" si="473"/>
        <v/>
      </c>
      <c r="AA13356" t="str">
        <f t="shared" si="474"/>
        <v/>
      </c>
    </row>
    <row r="13357" spans="26:27" x14ac:dyDescent="0.2">
      <c r="Z13357" t="str">
        <f t="shared" si="473"/>
        <v/>
      </c>
      <c r="AA13357" t="str">
        <f t="shared" si="474"/>
        <v/>
      </c>
    </row>
    <row r="13358" spans="26:27" x14ac:dyDescent="0.2">
      <c r="Z13358" t="str">
        <f t="shared" si="473"/>
        <v/>
      </c>
      <c r="AA13358" t="str">
        <f t="shared" si="474"/>
        <v/>
      </c>
    </row>
    <row r="13359" spans="26:27" x14ac:dyDescent="0.2">
      <c r="Z13359" t="str">
        <f t="shared" si="473"/>
        <v/>
      </c>
      <c r="AA13359" t="str">
        <f t="shared" si="474"/>
        <v/>
      </c>
    </row>
    <row r="13360" spans="26:27" x14ac:dyDescent="0.2">
      <c r="Z13360" t="str">
        <f t="shared" si="473"/>
        <v/>
      </c>
      <c r="AA13360" t="str">
        <f t="shared" si="474"/>
        <v/>
      </c>
    </row>
    <row r="13361" spans="26:27" x14ac:dyDescent="0.2">
      <c r="Z13361" t="str">
        <f t="shared" si="473"/>
        <v/>
      </c>
      <c r="AA13361" t="str">
        <f t="shared" si="474"/>
        <v/>
      </c>
    </row>
    <row r="13362" spans="26:27" x14ac:dyDescent="0.2">
      <c r="Z13362" t="str">
        <f t="shared" si="473"/>
        <v/>
      </c>
      <c r="AA13362" t="str">
        <f t="shared" si="474"/>
        <v/>
      </c>
    </row>
    <row r="13363" spans="26:27" x14ac:dyDescent="0.2">
      <c r="Z13363" t="str">
        <f t="shared" si="473"/>
        <v/>
      </c>
      <c r="AA13363" t="str">
        <f t="shared" si="474"/>
        <v/>
      </c>
    </row>
    <row r="13364" spans="26:27" x14ac:dyDescent="0.2">
      <c r="Z13364" t="str">
        <f t="shared" si="473"/>
        <v/>
      </c>
      <c r="AA13364" t="str">
        <f t="shared" si="474"/>
        <v/>
      </c>
    </row>
    <row r="13365" spans="26:27" x14ac:dyDescent="0.2">
      <c r="Z13365" t="str">
        <f t="shared" si="473"/>
        <v/>
      </c>
      <c r="AA13365" t="str">
        <f t="shared" si="474"/>
        <v/>
      </c>
    </row>
    <row r="13366" spans="26:27" x14ac:dyDescent="0.2">
      <c r="Z13366" t="str">
        <f t="shared" si="473"/>
        <v/>
      </c>
      <c r="AA13366" t="str">
        <f t="shared" si="474"/>
        <v/>
      </c>
    </row>
    <row r="13367" spans="26:27" x14ac:dyDescent="0.2">
      <c r="Z13367" t="str">
        <f t="shared" si="473"/>
        <v/>
      </c>
      <c r="AA13367" t="str">
        <f t="shared" si="474"/>
        <v/>
      </c>
    </row>
    <row r="13368" spans="26:27" x14ac:dyDescent="0.2">
      <c r="Z13368" t="str">
        <f t="shared" si="473"/>
        <v/>
      </c>
      <c r="AA13368" t="str">
        <f t="shared" si="474"/>
        <v/>
      </c>
    </row>
    <row r="13369" spans="26:27" x14ac:dyDescent="0.2">
      <c r="Z13369" t="str">
        <f t="shared" si="473"/>
        <v/>
      </c>
      <c r="AA13369" t="str">
        <f t="shared" si="474"/>
        <v/>
      </c>
    </row>
    <row r="13370" spans="26:27" x14ac:dyDescent="0.2">
      <c r="Z13370" t="str">
        <f t="shared" si="473"/>
        <v/>
      </c>
      <c r="AA13370" t="str">
        <f t="shared" si="474"/>
        <v/>
      </c>
    </row>
    <row r="13371" spans="26:27" x14ac:dyDescent="0.2">
      <c r="Z13371" t="str">
        <f t="shared" si="473"/>
        <v/>
      </c>
      <c r="AA13371" t="str">
        <f t="shared" si="474"/>
        <v/>
      </c>
    </row>
    <row r="13372" spans="26:27" x14ac:dyDescent="0.2">
      <c r="Z13372" t="str">
        <f t="shared" si="473"/>
        <v/>
      </c>
      <c r="AA13372" t="str">
        <f t="shared" si="474"/>
        <v/>
      </c>
    </row>
    <row r="13373" spans="26:27" x14ac:dyDescent="0.2">
      <c r="Z13373" t="str">
        <f t="shared" si="473"/>
        <v/>
      </c>
      <c r="AA13373" t="str">
        <f t="shared" si="474"/>
        <v/>
      </c>
    </row>
    <row r="13374" spans="26:27" x14ac:dyDescent="0.2">
      <c r="Z13374" t="str">
        <f t="shared" si="473"/>
        <v/>
      </c>
      <c r="AA13374" t="str">
        <f t="shared" si="474"/>
        <v/>
      </c>
    </row>
    <row r="13375" spans="26:27" x14ac:dyDescent="0.2">
      <c r="Z13375" t="str">
        <f t="shared" si="473"/>
        <v/>
      </c>
      <c r="AA13375" t="str">
        <f t="shared" si="474"/>
        <v/>
      </c>
    </row>
    <row r="13376" spans="26:27" x14ac:dyDescent="0.2">
      <c r="Z13376" t="str">
        <f t="shared" si="473"/>
        <v/>
      </c>
      <c r="AA13376" t="str">
        <f t="shared" si="474"/>
        <v/>
      </c>
    </row>
    <row r="13377" spans="26:27" x14ac:dyDescent="0.2">
      <c r="Z13377" t="str">
        <f t="shared" si="473"/>
        <v/>
      </c>
      <c r="AA13377" t="str">
        <f t="shared" si="474"/>
        <v/>
      </c>
    </row>
    <row r="13378" spans="26:27" x14ac:dyDescent="0.2">
      <c r="Z13378" t="str">
        <f t="shared" si="473"/>
        <v/>
      </c>
      <c r="AA13378" t="str">
        <f t="shared" si="474"/>
        <v/>
      </c>
    </row>
    <row r="13379" spans="26:27" x14ac:dyDescent="0.2">
      <c r="Z13379" t="str">
        <f t="shared" si="473"/>
        <v/>
      </c>
      <c r="AA13379" t="str">
        <f t="shared" si="474"/>
        <v/>
      </c>
    </row>
    <row r="13380" spans="26:27" x14ac:dyDescent="0.2">
      <c r="Z13380" t="str">
        <f t="shared" si="473"/>
        <v/>
      </c>
      <c r="AA13380" t="str">
        <f t="shared" si="474"/>
        <v/>
      </c>
    </row>
    <row r="13381" spans="26:27" x14ac:dyDescent="0.2">
      <c r="Z13381" t="str">
        <f t="shared" si="473"/>
        <v/>
      </c>
      <c r="AA13381" t="str">
        <f t="shared" si="474"/>
        <v/>
      </c>
    </row>
    <row r="13382" spans="26:27" x14ac:dyDescent="0.2">
      <c r="Z13382" t="str">
        <f t="shared" si="473"/>
        <v/>
      </c>
      <c r="AA13382" t="str">
        <f t="shared" si="474"/>
        <v/>
      </c>
    </row>
    <row r="13383" spans="26:27" x14ac:dyDescent="0.2">
      <c r="Z13383" t="str">
        <f t="shared" si="473"/>
        <v/>
      </c>
      <c r="AA13383" t="str">
        <f t="shared" si="474"/>
        <v/>
      </c>
    </row>
    <row r="13384" spans="26:27" x14ac:dyDescent="0.2">
      <c r="Z13384" t="str">
        <f t="shared" si="473"/>
        <v/>
      </c>
      <c r="AA13384" t="str">
        <f t="shared" si="474"/>
        <v/>
      </c>
    </row>
    <row r="13385" spans="26:27" x14ac:dyDescent="0.2">
      <c r="Z13385" t="str">
        <f t="shared" si="473"/>
        <v/>
      </c>
      <c r="AA13385" t="str">
        <f t="shared" si="474"/>
        <v/>
      </c>
    </row>
    <row r="13386" spans="26:27" x14ac:dyDescent="0.2">
      <c r="Z13386" t="str">
        <f t="shared" si="473"/>
        <v/>
      </c>
      <c r="AA13386" t="str">
        <f t="shared" si="474"/>
        <v/>
      </c>
    </row>
    <row r="13387" spans="26:27" x14ac:dyDescent="0.2">
      <c r="Z13387" t="str">
        <f t="shared" si="473"/>
        <v/>
      </c>
      <c r="AA13387" t="str">
        <f t="shared" si="474"/>
        <v/>
      </c>
    </row>
    <row r="13388" spans="26:27" x14ac:dyDescent="0.2">
      <c r="Z13388" t="str">
        <f t="shared" si="473"/>
        <v/>
      </c>
      <c r="AA13388" t="str">
        <f t="shared" si="474"/>
        <v/>
      </c>
    </row>
    <row r="13389" spans="26:27" x14ac:dyDescent="0.2">
      <c r="Z13389" t="str">
        <f t="shared" si="473"/>
        <v/>
      </c>
      <c r="AA13389" t="str">
        <f t="shared" si="474"/>
        <v/>
      </c>
    </row>
    <row r="13390" spans="26:27" x14ac:dyDescent="0.2">
      <c r="Z13390" t="str">
        <f t="shared" si="473"/>
        <v/>
      </c>
      <c r="AA13390" t="str">
        <f t="shared" si="474"/>
        <v/>
      </c>
    </row>
    <row r="13391" spans="26:27" x14ac:dyDescent="0.2">
      <c r="Z13391" t="str">
        <f t="shared" si="473"/>
        <v/>
      </c>
      <c r="AA13391" t="str">
        <f t="shared" si="474"/>
        <v/>
      </c>
    </row>
    <row r="13392" spans="26:27" x14ac:dyDescent="0.2">
      <c r="Z13392" t="str">
        <f t="shared" si="473"/>
        <v/>
      </c>
      <c r="AA13392" t="str">
        <f t="shared" si="474"/>
        <v/>
      </c>
    </row>
    <row r="13393" spans="26:27" x14ac:dyDescent="0.2">
      <c r="Z13393" t="str">
        <f t="shared" si="473"/>
        <v/>
      </c>
      <c r="AA13393" t="str">
        <f t="shared" si="474"/>
        <v/>
      </c>
    </row>
    <row r="13394" spans="26:27" x14ac:dyDescent="0.2">
      <c r="Z13394" t="str">
        <f t="shared" si="473"/>
        <v/>
      </c>
      <c r="AA13394" t="str">
        <f t="shared" si="474"/>
        <v/>
      </c>
    </row>
    <row r="13395" spans="26:27" x14ac:dyDescent="0.2">
      <c r="Z13395" t="str">
        <f t="shared" si="473"/>
        <v/>
      </c>
      <c r="AA13395" t="str">
        <f t="shared" si="474"/>
        <v/>
      </c>
    </row>
    <row r="13396" spans="26:27" x14ac:dyDescent="0.2">
      <c r="Z13396" t="str">
        <f t="shared" si="473"/>
        <v/>
      </c>
      <c r="AA13396" t="str">
        <f t="shared" si="474"/>
        <v/>
      </c>
    </row>
    <row r="13397" spans="26:27" x14ac:dyDescent="0.2">
      <c r="Z13397" t="str">
        <f t="shared" si="473"/>
        <v/>
      </c>
      <c r="AA13397" t="str">
        <f t="shared" si="474"/>
        <v/>
      </c>
    </row>
    <row r="13398" spans="26:27" x14ac:dyDescent="0.2">
      <c r="Z13398" t="str">
        <f t="shared" si="473"/>
        <v/>
      </c>
      <c r="AA13398" t="str">
        <f t="shared" si="474"/>
        <v/>
      </c>
    </row>
    <row r="13399" spans="26:27" x14ac:dyDescent="0.2">
      <c r="Z13399" t="str">
        <f t="shared" si="473"/>
        <v/>
      </c>
      <c r="AA13399" t="str">
        <f t="shared" si="474"/>
        <v/>
      </c>
    </row>
    <row r="13400" spans="26:27" x14ac:dyDescent="0.2">
      <c r="Z13400" t="str">
        <f t="shared" si="473"/>
        <v/>
      </c>
      <c r="AA13400" t="str">
        <f t="shared" si="474"/>
        <v/>
      </c>
    </row>
    <row r="13401" spans="26:27" x14ac:dyDescent="0.2">
      <c r="Z13401" t="str">
        <f t="shared" si="473"/>
        <v/>
      </c>
      <c r="AA13401" t="str">
        <f t="shared" si="474"/>
        <v/>
      </c>
    </row>
    <row r="13402" spans="26:27" x14ac:dyDescent="0.2">
      <c r="Z13402" t="str">
        <f t="shared" si="473"/>
        <v/>
      </c>
      <c r="AA13402" t="str">
        <f t="shared" si="474"/>
        <v/>
      </c>
    </row>
    <row r="13403" spans="26:27" x14ac:dyDescent="0.2">
      <c r="Z13403" t="str">
        <f t="shared" si="473"/>
        <v/>
      </c>
      <c r="AA13403" t="str">
        <f t="shared" si="474"/>
        <v/>
      </c>
    </row>
    <row r="13404" spans="26:27" x14ac:dyDescent="0.2">
      <c r="Z13404" t="str">
        <f t="shared" si="473"/>
        <v/>
      </c>
      <c r="AA13404" t="str">
        <f t="shared" si="474"/>
        <v/>
      </c>
    </row>
    <row r="13405" spans="26:27" x14ac:dyDescent="0.2">
      <c r="Z13405" t="str">
        <f t="shared" si="473"/>
        <v/>
      </c>
      <c r="AA13405" t="str">
        <f t="shared" si="474"/>
        <v/>
      </c>
    </row>
    <row r="13406" spans="26:27" x14ac:dyDescent="0.2">
      <c r="Z13406" t="str">
        <f t="shared" si="473"/>
        <v/>
      </c>
      <c r="AA13406" t="str">
        <f t="shared" si="474"/>
        <v/>
      </c>
    </row>
    <row r="13407" spans="26:27" x14ac:dyDescent="0.2">
      <c r="Z13407" t="str">
        <f t="shared" si="473"/>
        <v/>
      </c>
      <c r="AA13407" t="str">
        <f t="shared" si="474"/>
        <v/>
      </c>
    </row>
    <row r="13408" spans="26:27" x14ac:dyDescent="0.2">
      <c r="Z13408" t="str">
        <f t="shared" si="473"/>
        <v/>
      </c>
      <c r="AA13408" t="str">
        <f t="shared" si="474"/>
        <v/>
      </c>
    </row>
    <row r="13409" spans="26:27" x14ac:dyDescent="0.2">
      <c r="Z13409" t="str">
        <f t="shared" si="473"/>
        <v/>
      </c>
      <c r="AA13409" t="str">
        <f t="shared" si="474"/>
        <v/>
      </c>
    </row>
    <row r="13410" spans="26:27" x14ac:dyDescent="0.2">
      <c r="Z13410" t="str">
        <f t="shared" ref="Z13410:Z13473" si="475">A13410&amp;B13410&amp;D13410</f>
        <v/>
      </c>
      <c r="AA13410" t="str">
        <f t="shared" ref="AA13410:AA13473" si="476">$A13410&amp;$B13410&amp;$D13410</f>
        <v/>
      </c>
    </row>
    <row r="13411" spans="26:27" x14ac:dyDescent="0.2">
      <c r="Z13411" t="str">
        <f t="shared" si="475"/>
        <v/>
      </c>
      <c r="AA13411" t="str">
        <f t="shared" si="476"/>
        <v/>
      </c>
    </row>
    <row r="13412" spans="26:27" x14ac:dyDescent="0.2">
      <c r="Z13412" t="str">
        <f t="shared" si="475"/>
        <v/>
      </c>
      <c r="AA13412" t="str">
        <f t="shared" si="476"/>
        <v/>
      </c>
    </row>
    <row r="13413" spans="26:27" x14ac:dyDescent="0.2">
      <c r="Z13413" t="str">
        <f t="shared" si="475"/>
        <v/>
      </c>
      <c r="AA13413" t="str">
        <f t="shared" si="476"/>
        <v/>
      </c>
    </row>
    <row r="13414" spans="26:27" x14ac:dyDescent="0.2">
      <c r="Z13414" t="str">
        <f t="shared" si="475"/>
        <v/>
      </c>
      <c r="AA13414" t="str">
        <f t="shared" si="476"/>
        <v/>
      </c>
    </row>
    <row r="13415" spans="26:27" x14ac:dyDescent="0.2">
      <c r="Z13415" t="str">
        <f t="shared" si="475"/>
        <v/>
      </c>
      <c r="AA13415" t="str">
        <f t="shared" si="476"/>
        <v/>
      </c>
    </row>
    <row r="13416" spans="26:27" x14ac:dyDescent="0.2">
      <c r="Z13416" t="str">
        <f t="shared" si="475"/>
        <v/>
      </c>
      <c r="AA13416" t="str">
        <f t="shared" si="476"/>
        <v/>
      </c>
    </row>
    <row r="13417" spans="26:27" x14ac:dyDescent="0.2">
      <c r="Z13417" t="str">
        <f t="shared" si="475"/>
        <v/>
      </c>
      <c r="AA13417" t="str">
        <f t="shared" si="476"/>
        <v/>
      </c>
    </row>
    <row r="13418" spans="26:27" x14ac:dyDescent="0.2">
      <c r="Z13418" t="str">
        <f t="shared" si="475"/>
        <v/>
      </c>
      <c r="AA13418" t="str">
        <f t="shared" si="476"/>
        <v/>
      </c>
    </row>
    <row r="13419" spans="26:27" x14ac:dyDescent="0.2">
      <c r="Z13419" t="str">
        <f t="shared" si="475"/>
        <v/>
      </c>
      <c r="AA13419" t="str">
        <f t="shared" si="476"/>
        <v/>
      </c>
    </row>
    <row r="13420" spans="26:27" x14ac:dyDescent="0.2">
      <c r="Z13420" t="str">
        <f t="shared" si="475"/>
        <v/>
      </c>
      <c r="AA13420" t="str">
        <f t="shared" si="476"/>
        <v/>
      </c>
    </row>
    <row r="13421" spans="26:27" x14ac:dyDescent="0.2">
      <c r="Z13421" t="str">
        <f t="shared" si="475"/>
        <v/>
      </c>
      <c r="AA13421" t="str">
        <f t="shared" si="476"/>
        <v/>
      </c>
    </row>
    <row r="13422" spans="26:27" x14ac:dyDescent="0.2">
      <c r="Z13422" t="str">
        <f t="shared" si="475"/>
        <v/>
      </c>
      <c r="AA13422" t="str">
        <f t="shared" si="476"/>
        <v/>
      </c>
    </row>
    <row r="13423" spans="26:27" x14ac:dyDescent="0.2">
      <c r="Z13423" t="str">
        <f t="shared" si="475"/>
        <v/>
      </c>
      <c r="AA13423" t="str">
        <f t="shared" si="476"/>
        <v/>
      </c>
    </row>
    <row r="13424" spans="26:27" x14ac:dyDescent="0.2">
      <c r="Z13424" t="str">
        <f t="shared" si="475"/>
        <v/>
      </c>
      <c r="AA13424" t="str">
        <f t="shared" si="476"/>
        <v/>
      </c>
    </row>
    <row r="13425" spans="26:27" x14ac:dyDescent="0.2">
      <c r="Z13425" t="str">
        <f t="shared" si="475"/>
        <v/>
      </c>
      <c r="AA13425" t="str">
        <f t="shared" si="476"/>
        <v/>
      </c>
    </row>
    <row r="13426" spans="26:27" x14ac:dyDescent="0.2">
      <c r="Z13426" t="str">
        <f t="shared" si="475"/>
        <v/>
      </c>
      <c r="AA13426" t="str">
        <f t="shared" si="476"/>
        <v/>
      </c>
    </row>
    <row r="13427" spans="26:27" x14ac:dyDescent="0.2">
      <c r="Z13427" t="str">
        <f t="shared" si="475"/>
        <v/>
      </c>
      <c r="AA13427" t="str">
        <f t="shared" si="476"/>
        <v/>
      </c>
    </row>
    <row r="13428" spans="26:27" x14ac:dyDescent="0.2">
      <c r="Z13428" t="str">
        <f t="shared" si="475"/>
        <v/>
      </c>
      <c r="AA13428" t="str">
        <f t="shared" si="476"/>
        <v/>
      </c>
    </row>
    <row r="13429" spans="26:27" x14ac:dyDescent="0.2">
      <c r="Z13429" t="str">
        <f t="shared" si="475"/>
        <v/>
      </c>
      <c r="AA13429" t="str">
        <f t="shared" si="476"/>
        <v/>
      </c>
    </row>
    <row r="13430" spans="26:27" x14ac:dyDescent="0.2">
      <c r="Z13430" t="str">
        <f t="shared" si="475"/>
        <v/>
      </c>
      <c r="AA13430" t="str">
        <f t="shared" si="476"/>
        <v/>
      </c>
    </row>
    <row r="13431" spans="26:27" x14ac:dyDescent="0.2">
      <c r="Z13431" t="str">
        <f t="shared" si="475"/>
        <v/>
      </c>
      <c r="AA13431" t="str">
        <f t="shared" si="476"/>
        <v/>
      </c>
    </row>
    <row r="13432" spans="26:27" x14ac:dyDescent="0.2">
      <c r="Z13432" t="str">
        <f t="shared" si="475"/>
        <v/>
      </c>
      <c r="AA13432" t="str">
        <f t="shared" si="476"/>
        <v/>
      </c>
    </row>
    <row r="13433" spans="26:27" x14ac:dyDescent="0.2">
      <c r="Z13433" t="str">
        <f t="shared" si="475"/>
        <v/>
      </c>
      <c r="AA13433" t="str">
        <f t="shared" si="476"/>
        <v/>
      </c>
    </row>
    <row r="13434" spans="26:27" x14ac:dyDescent="0.2">
      <c r="Z13434" t="str">
        <f t="shared" si="475"/>
        <v/>
      </c>
      <c r="AA13434" t="str">
        <f t="shared" si="476"/>
        <v/>
      </c>
    </row>
    <row r="13435" spans="26:27" x14ac:dyDescent="0.2">
      <c r="Z13435" t="str">
        <f t="shared" si="475"/>
        <v/>
      </c>
      <c r="AA13435" t="str">
        <f t="shared" si="476"/>
        <v/>
      </c>
    </row>
    <row r="13436" spans="26:27" x14ac:dyDescent="0.2">
      <c r="Z13436" t="str">
        <f t="shared" si="475"/>
        <v/>
      </c>
      <c r="AA13436" t="str">
        <f t="shared" si="476"/>
        <v/>
      </c>
    </row>
    <row r="13437" spans="26:27" x14ac:dyDescent="0.2">
      <c r="Z13437" t="str">
        <f t="shared" si="475"/>
        <v/>
      </c>
      <c r="AA13437" t="str">
        <f t="shared" si="476"/>
        <v/>
      </c>
    </row>
    <row r="13438" spans="26:27" x14ac:dyDescent="0.2">
      <c r="Z13438" t="str">
        <f t="shared" si="475"/>
        <v/>
      </c>
      <c r="AA13438" t="str">
        <f t="shared" si="476"/>
        <v/>
      </c>
    </row>
    <row r="13439" spans="26:27" x14ac:dyDescent="0.2">
      <c r="Z13439" t="str">
        <f t="shared" si="475"/>
        <v/>
      </c>
      <c r="AA13439" t="str">
        <f t="shared" si="476"/>
        <v/>
      </c>
    </row>
    <row r="13440" spans="26:27" x14ac:dyDescent="0.2">
      <c r="Z13440" t="str">
        <f t="shared" si="475"/>
        <v/>
      </c>
      <c r="AA13440" t="str">
        <f t="shared" si="476"/>
        <v/>
      </c>
    </row>
    <row r="13441" spans="26:27" x14ac:dyDescent="0.2">
      <c r="Z13441" t="str">
        <f t="shared" si="475"/>
        <v/>
      </c>
      <c r="AA13441" t="str">
        <f t="shared" si="476"/>
        <v/>
      </c>
    </row>
    <row r="13442" spans="26:27" x14ac:dyDescent="0.2">
      <c r="Z13442" t="str">
        <f t="shared" si="475"/>
        <v/>
      </c>
      <c r="AA13442" t="str">
        <f t="shared" si="476"/>
        <v/>
      </c>
    </row>
    <row r="13443" spans="26:27" x14ac:dyDescent="0.2">
      <c r="Z13443" t="str">
        <f t="shared" si="475"/>
        <v/>
      </c>
      <c r="AA13443" t="str">
        <f t="shared" si="476"/>
        <v/>
      </c>
    </row>
    <row r="13444" spans="26:27" x14ac:dyDescent="0.2">
      <c r="Z13444" t="str">
        <f t="shared" si="475"/>
        <v/>
      </c>
      <c r="AA13444" t="str">
        <f t="shared" si="476"/>
        <v/>
      </c>
    </row>
    <row r="13445" spans="26:27" x14ac:dyDescent="0.2">
      <c r="Z13445" t="str">
        <f t="shared" si="475"/>
        <v/>
      </c>
      <c r="AA13445" t="str">
        <f t="shared" si="476"/>
        <v/>
      </c>
    </row>
    <row r="13446" spans="26:27" x14ac:dyDescent="0.2">
      <c r="Z13446" t="str">
        <f t="shared" si="475"/>
        <v/>
      </c>
      <c r="AA13446" t="str">
        <f t="shared" si="476"/>
        <v/>
      </c>
    </row>
    <row r="13447" spans="26:27" x14ac:dyDescent="0.2">
      <c r="Z13447" t="str">
        <f t="shared" si="475"/>
        <v/>
      </c>
      <c r="AA13447" t="str">
        <f t="shared" si="476"/>
        <v/>
      </c>
    </row>
    <row r="13448" spans="26:27" x14ac:dyDescent="0.2">
      <c r="Z13448" t="str">
        <f t="shared" si="475"/>
        <v/>
      </c>
      <c r="AA13448" t="str">
        <f t="shared" si="476"/>
        <v/>
      </c>
    </row>
    <row r="13449" spans="26:27" x14ac:dyDescent="0.2">
      <c r="Z13449" t="str">
        <f t="shared" si="475"/>
        <v/>
      </c>
      <c r="AA13449" t="str">
        <f t="shared" si="476"/>
        <v/>
      </c>
    </row>
    <row r="13450" spans="26:27" x14ac:dyDescent="0.2">
      <c r="Z13450" t="str">
        <f t="shared" si="475"/>
        <v/>
      </c>
      <c r="AA13450" t="str">
        <f t="shared" si="476"/>
        <v/>
      </c>
    </row>
    <row r="13451" spans="26:27" x14ac:dyDescent="0.2">
      <c r="Z13451" t="str">
        <f t="shared" si="475"/>
        <v/>
      </c>
      <c r="AA13451" t="str">
        <f t="shared" si="476"/>
        <v/>
      </c>
    </row>
    <row r="13452" spans="26:27" x14ac:dyDescent="0.2">
      <c r="Z13452" t="str">
        <f t="shared" si="475"/>
        <v/>
      </c>
      <c r="AA13452" t="str">
        <f t="shared" si="476"/>
        <v/>
      </c>
    </row>
    <row r="13453" spans="26:27" x14ac:dyDescent="0.2">
      <c r="Z13453" t="str">
        <f t="shared" si="475"/>
        <v/>
      </c>
      <c r="AA13453" t="str">
        <f t="shared" si="476"/>
        <v/>
      </c>
    </row>
    <row r="13454" spans="26:27" x14ac:dyDescent="0.2">
      <c r="Z13454" t="str">
        <f t="shared" si="475"/>
        <v/>
      </c>
      <c r="AA13454" t="str">
        <f t="shared" si="476"/>
        <v/>
      </c>
    </row>
    <row r="13455" spans="26:27" x14ac:dyDescent="0.2">
      <c r="Z13455" t="str">
        <f t="shared" si="475"/>
        <v/>
      </c>
      <c r="AA13455" t="str">
        <f t="shared" si="476"/>
        <v/>
      </c>
    </row>
    <row r="13456" spans="26:27" x14ac:dyDescent="0.2">
      <c r="Z13456" t="str">
        <f t="shared" si="475"/>
        <v/>
      </c>
      <c r="AA13456" t="str">
        <f t="shared" si="476"/>
        <v/>
      </c>
    </row>
    <row r="13457" spans="26:27" x14ac:dyDescent="0.2">
      <c r="Z13457" t="str">
        <f t="shared" si="475"/>
        <v/>
      </c>
      <c r="AA13457" t="str">
        <f t="shared" si="476"/>
        <v/>
      </c>
    </row>
    <row r="13458" spans="26:27" x14ac:dyDescent="0.2">
      <c r="Z13458" t="str">
        <f t="shared" si="475"/>
        <v/>
      </c>
      <c r="AA13458" t="str">
        <f t="shared" si="476"/>
        <v/>
      </c>
    </row>
    <row r="13459" spans="26:27" x14ac:dyDescent="0.2">
      <c r="Z13459" t="str">
        <f t="shared" si="475"/>
        <v/>
      </c>
      <c r="AA13459" t="str">
        <f t="shared" si="476"/>
        <v/>
      </c>
    </row>
    <row r="13460" spans="26:27" x14ac:dyDescent="0.2">
      <c r="Z13460" t="str">
        <f t="shared" si="475"/>
        <v/>
      </c>
      <c r="AA13460" t="str">
        <f t="shared" si="476"/>
        <v/>
      </c>
    </row>
    <row r="13461" spans="26:27" x14ac:dyDescent="0.2">
      <c r="Z13461" t="str">
        <f t="shared" si="475"/>
        <v/>
      </c>
      <c r="AA13461" t="str">
        <f t="shared" si="476"/>
        <v/>
      </c>
    </row>
    <row r="13462" spans="26:27" x14ac:dyDescent="0.2">
      <c r="Z13462" t="str">
        <f t="shared" si="475"/>
        <v/>
      </c>
      <c r="AA13462" t="str">
        <f t="shared" si="476"/>
        <v/>
      </c>
    </row>
    <row r="13463" spans="26:27" x14ac:dyDescent="0.2">
      <c r="Z13463" t="str">
        <f t="shared" si="475"/>
        <v/>
      </c>
      <c r="AA13463" t="str">
        <f t="shared" si="476"/>
        <v/>
      </c>
    </row>
    <row r="13464" spans="26:27" x14ac:dyDescent="0.2">
      <c r="Z13464" t="str">
        <f t="shared" si="475"/>
        <v/>
      </c>
      <c r="AA13464" t="str">
        <f t="shared" si="476"/>
        <v/>
      </c>
    </row>
    <row r="13465" spans="26:27" x14ac:dyDescent="0.2">
      <c r="Z13465" t="str">
        <f t="shared" si="475"/>
        <v/>
      </c>
      <c r="AA13465" t="str">
        <f t="shared" si="476"/>
        <v/>
      </c>
    </row>
    <row r="13466" spans="26:27" x14ac:dyDescent="0.2">
      <c r="Z13466" t="str">
        <f t="shared" si="475"/>
        <v/>
      </c>
      <c r="AA13466" t="str">
        <f t="shared" si="476"/>
        <v/>
      </c>
    </row>
    <row r="13467" spans="26:27" x14ac:dyDescent="0.2">
      <c r="Z13467" t="str">
        <f t="shared" si="475"/>
        <v/>
      </c>
      <c r="AA13467" t="str">
        <f t="shared" si="476"/>
        <v/>
      </c>
    </row>
    <row r="13468" spans="26:27" x14ac:dyDescent="0.2">
      <c r="Z13468" t="str">
        <f t="shared" si="475"/>
        <v/>
      </c>
      <c r="AA13468" t="str">
        <f t="shared" si="476"/>
        <v/>
      </c>
    </row>
    <row r="13469" spans="26:27" x14ac:dyDescent="0.2">
      <c r="Z13469" t="str">
        <f t="shared" si="475"/>
        <v/>
      </c>
      <c r="AA13469" t="str">
        <f t="shared" si="476"/>
        <v/>
      </c>
    </row>
    <row r="13470" spans="26:27" x14ac:dyDescent="0.2">
      <c r="Z13470" t="str">
        <f t="shared" si="475"/>
        <v/>
      </c>
      <c r="AA13470" t="str">
        <f t="shared" si="476"/>
        <v/>
      </c>
    </row>
    <row r="13471" spans="26:27" x14ac:dyDescent="0.2">
      <c r="Z13471" t="str">
        <f t="shared" si="475"/>
        <v/>
      </c>
      <c r="AA13471" t="str">
        <f t="shared" si="476"/>
        <v/>
      </c>
    </row>
    <row r="13472" spans="26:27" x14ac:dyDescent="0.2">
      <c r="Z13472" t="str">
        <f t="shared" si="475"/>
        <v/>
      </c>
      <c r="AA13472" t="str">
        <f t="shared" si="476"/>
        <v/>
      </c>
    </row>
    <row r="13473" spans="26:27" x14ac:dyDescent="0.2">
      <c r="Z13473" t="str">
        <f t="shared" si="475"/>
        <v/>
      </c>
      <c r="AA13473" t="str">
        <f t="shared" si="476"/>
        <v/>
      </c>
    </row>
    <row r="13474" spans="26:27" x14ac:dyDescent="0.2">
      <c r="Z13474" t="str">
        <f t="shared" ref="Z13474:Z13537" si="477">A13474&amp;B13474&amp;D13474</f>
        <v/>
      </c>
      <c r="AA13474" t="str">
        <f t="shared" ref="AA13474:AA13537" si="478">$A13474&amp;$B13474&amp;$D13474</f>
        <v/>
      </c>
    </row>
    <row r="13475" spans="26:27" x14ac:dyDescent="0.2">
      <c r="Z13475" t="str">
        <f t="shared" si="477"/>
        <v/>
      </c>
      <c r="AA13475" t="str">
        <f t="shared" si="478"/>
        <v/>
      </c>
    </row>
    <row r="13476" spans="26:27" x14ac:dyDescent="0.2">
      <c r="Z13476" t="str">
        <f t="shared" si="477"/>
        <v/>
      </c>
      <c r="AA13476" t="str">
        <f t="shared" si="478"/>
        <v/>
      </c>
    </row>
    <row r="13477" spans="26:27" x14ac:dyDescent="0.2">
      <c r="Z13477" t="str">
        <f t="shared" si="477"/>
        <v/>
      </c>
      <c r="AA13477" t="str">
        <f t="shared" si="478"/>
        <v/>
      </c>
    </row>
    <row r="13478" spans="26:27" x14ac:dyDescent="0.2">
      <c r="Z13478" t="str">
        <f t="shared" si="477"/>
        <v/>
      </c>
      <c r="AA13478" t="str">
        <f t="shared" si="478"/>
        <v/>
      </c>
    </row>
    <row r="13479" spans="26:27" x14ac:dyDescent="0.2">
      <c r="Z13479" t="str">
        <f t="shared" si="477"/>
        <v/>
      </c>
      <c r="AA13479" t="str">
        <f t="shared" si="478"/>
        <v/>
      </c>
    </row>
    <row r="13480" spans="26:27" x14ac:dyDescent="0.2">
      <c r="Z13480" t="str">
        <f t="shared" si="477"/>
        <v/>
      </c>
      <c r="AA13480" t="str">
        <f t="shared" si="478"/>
        <v/>
      </c>
    </row>
    <row r="13481" spans="26:27" x14ac:dyDescent="0.2">
      <c r="Z13481" t="str">
        <f t="shared" si="477"/>
        <v/>
      </c>
      <c r="AA13481" t="str">
        <f t="shared" si="478"/>
        <v/>
      </c>
    </row>
    <row r="13482" spans="26:27" x14ac:dyDescent="0.2">
      <c r="Z13482" t="str">
        <f t="shared" si="477"/>
        <v/>
      </c>
      <c r="AA13482" t="str">
        <f t="shared" si="478"/>
        <v/>
      </c>
    </row>
    <row r="13483" spans="26:27" x14ac:dyDescent="0.2">
      <c r="Z13483" t="str">
        <f t="shared" si="477"/>
        <v/>
      </c>
      <c r="AA13483" t="str">
        <f t="shared" si="478"/>
        <v/>
      </c>
    </row>
    <row r="13484" spans="26:27" x14ac:dyDescent="0.2">
      <c r="Z13484" t="str">
        <f t="shared" si="477"/>
        <v/>
      </c>
      <c r="AA13484" t="str">
        <f t="shared" si="478"/>
        <v/>
      </c>
    </row>
    <row r="13485" spans="26:27" x14ac:dyDescent="0.2">
      <c r="Z13485" t="str">
        <f t="shared" si="477"/>
        <v/>
      </c>
      <c r="AA13485" t="str">
        <f t="shared" si="478"/>
        <v/>
      </c>
    </row>
    <row r="13486" spans="26:27" x14ac:dyDescent="0.2">
      <c r="Z13486" t="str">
        <f t="shared" si="477"/>
        <v/>
      </c>
      <c r="AA13486" t="str">
        <f t="shared" si="478"/>
        <v/>
      </c>
    </row>
    <row r="13487" spans="26:27" x14ac:dyDescent="0.2">
      <c r="Z13487" t="str">
        <f t="shared" si="477"/>
        <v/>
      </c>
      <c r="AA13487" t="str">
        <f t="shared" si="478"/>
        <v/>
      </c>
    </row>
    <row r="13488" spans="26:27" x14ac:dyDescent="0.2">
      <c r="Z13488" t="str">
        <f t="shared" si="477"/>
        <v/>
      </c>
      <c r="AA13488" t="str">
        <f t="shared" si="478"/>
        <v/>
      </c>
    </row>
    <row r="13489" spans="26:27" x14ac:dyDescent="0.2">
      <c r="Z13489" t="str">
        <f t="shared" si="477"/>
        <v/>
      </c>
      <c r="AA13489" t="str">
        <f t="shared" si="478"/>
        <v/>
      </c>
    </row>
    <row r="13490" spans="26:27" x14ac:dyDescent="0.2">
      <c r="Z13490" t="str">
        <f t="shared" si="477"/>
        <v/>
      </c>
      <c r="AA13490" t="str">
        <f t="shared" si="478"/>
        <v/>
      </c>
    </row>
    <row r="13491" spans="26:27" x14ac:dyDescent="0.2">
      <c r="Z13491" t="str">
        <f t="shared" si="477"/>
        <v/>
      </c>
      <c r="AA13491" t="str">
        <f t="shared" si="478"/>
        <v/>
      </c>
    </row>
    <row r="13492" spans="26:27" x14ac:dyDescent="0.2">
      <c r="Z13492" t="str">
        <f t="shared" si="477"/>
        <v/>
      </c>
      <c r="AA13492" t="str">
        <f t="shared" si="478"/>
        <v/>
      </c>
    </row>
    <row r="13493" spans="26:27" x14ac:dyDescent="0.2">
      <c r="Z13493" t="str">
        <f t="shared" si="477"/>
        <v/>
      </c>
      <c r="AA13493" t="str">
        <f t="shared" si="478"/>
        <v/>
      </c>
    </row>
    <row r="13494" spans="26:27" x14ac:dyDescent="0.2">
      <c r="Z13494" t="str">
        <f t="shared" si="477"/>
        <v/>
      </c>
      <c r="AA13494" t="str">
        <f t="shared" si="478"/>
        <v/>
      </c>
    </row>
    <row r="13495" spans="26:27" x14ac:dyDescent="0.2">
      <c r="Z13495" t="str">
        <f t="shared" si="477"/>
        <v/>
      </c>
      <c r="AA13495" t="str">
        <f t="shared" si="478"/>
        <v/>
      </c>
    </row>
    <row r="13496" spans="26:27" x14ac:dyDescent="0.2">
      <c r="Z13496" t="str">
        <f t="shared" si="477"/>
        <v/>
      </c>
      <c r="AA13496" t="str">
        <f t="shared" si="478"/>
        <v/>
      </c>
    </row>
    <row r="13497" spans="26:27" x14ac:dyDescent="0.2">
      <c r="Z13497" t="str">
        <f t="shared" si="477"/>
        <v/>
      </c>
      <c r="AA13497" t="str">
        <f t="shared" si="478"/>
        <v/>
      </c>
    </row>
    <row r="13498" spans="26:27" x14ac:dyDescent="0.2">
      <c r="Z13498" t="str">
        <f t="shared" si="477"/>
        <v/>
      </c>
      <c r="AA13498" t="str">
        <f t="shared" si="478"/>
        <v/>
      </c>
    </row>
    <row r="13499" spans="26:27" x14ac:dyDescent="0.2">
      <c r="Z13499" t="str">
        <f t="shared" si="477"/>
        <v/>
      </c>
      <c r="AA13499" t="str">
        <f t="shared" si="478"/>
        <v/>
      </c>
    </row>
    <row r="13500" spans="26:27" x14ac:dyDescent="0.2">
      <c r="Z13500" t="str">
        <f t="shared" si="477"/>
        <v/>
      </c>
      <c r="AA13500" t="str">
        <f t="shared" si="478"/>
        <v/>
      </c>
    </row>
    <row r="13501" spans="26:27" x14ac:dyDescent="0.2">
      <c r="Z13501" t="str">
        <f t="shared" si="477"/>
        <v/>
      </c>
      <c r="AA13501" t="str">
        <f t="shared" si="478"/>
        <v/>
      </c>
    </row>
    <row r="13502" spans="26:27" x14ac:dyDescent="0.2">
      <c r="Z13502" t="str">
        <f t="shared" si="477"/>
        <v/>
      </c>
      <c r="AA13502" t="str">
        <f t="shared" si="478"/>
        <v/>
      </c>
    </row>
    <row r="13503" spans="26:27" x14ac:dyDescent="0.2">
      <c r="Z13503" t="str">
        <f t="shared" si="477"/>
        <v/>
      </c>
      <c r="AA13503" t="str">
        <f t="shared" si="478"/>
        <v/>
      </c>
    </row>
    <row r="13504" spans="26:27" x14ac:dyDescent="0.2">
      <c r="Z13504" t="str">
        <f t="shared" si="477"/>
        <v/>
      </c>
      <c r="AA13504" t="str">
        <f t="shared" si="478"/>
        <v/>
      </c>
    </row>
    <row r="13505" spans="26:27" x14ac:dyDescent="0.2">
      <c r="Z13505" t="str">
        <f t="shared" si="477"/>
        <v/>
      </c>
      <c r="AA13505" t="str">
        <f t="shared" si="478"/>
        <v/>
      </c>
    </row>
    <row r="13506" spans="26:27" x14ac:dyDescent="0.2">
      <c r="Z13506" t="str">
        <f t="shared" si="477"/>
        <v/>
      </c>
      <c r="AA13506" t="str">
        <f t="shared" si="478"/>
        <v/>
      </c>
    </row>
    <row r="13507" spans="26:27" x14ac:dyDescent="0.2">
      <c r="Z13507" t="str">
        <f t="shared" si="477"/>
        <v/>
      </c>
      <c r="AA13507" t="str">
        <f t="shared" si="478"/>
        <v/>
      </c>
    </row>
    <row r="13508" spans="26:27" x14ac:dyDescent="0.2">
      <c r="Z13508" t="str">
        <f t="shared" si="477"/>
        <v/>
      </c>
      <c r="AA13508" t="str">
        <f t="shared" si="478"/>
        <v/>
      </c>
    </row>
    <row r="13509" spans="26:27" x14ac:dyDescent="0.2">
      <c r="Z13509" t="str">
        <f t="shared" si="477"/>
        <v/>
      </c>
      <c r="AA13509" t="str">
        <f t="shared" si="478"/>
        <v/>
      </c>
    </row>
    <row r="13510" spans="26:27" x14ac:dyDescent="0.2">
      <c r="Z13510" t="str">
        <f t="shared" si="477"/>
        <v/>
      </c>
      <c r="AA13510" t="str">
        <f t="shared" si="478"/>
        <v/>
      </c>
    </row>
    <row r="13511" spans="26:27" x14ac:dyDescent="0.2">
      <c r="Z13511" t="str">
        <f t="shared" si="477"/>
        <v/>
      </c>
      <c r="AA13511" t="str">
        <f t="shared" si="478"/>
        <v/>
      </c>
    </row>
    <row r="13512" spans="26:27" x14ac:dyDescent="0.2">
      <c r="Z13512" t="str">
        <f t="shared" si="477"/>
        <v/>
      </c>
      <c r="AA13512" t="str">
        <f t="shared" si="478"/>
        <v/>
      </c>
    </row>
    <row r="13513" spans="26:27" x14ac:dyDescent="0.2">
      <c r="Z13513" t="str">
        <f t="shared" si="477"/>
        <v/>
      </c>
      <c r="AA13513" t="str">
        <f t="shared" si="478"/>
        <v/>
      </c>
    </row>
    <row r="13514" spans="26:27" x14ac:dyDescent="0.2">
      <c r="Z13514" t="str">
        <f t="shared" si="477"/>
        <v/>
      </c>
      <c r="AA13514" t="str">
        <f t="shared" si="478"/>
        <v/>
      </c>
    </row>
    <row r="13515" spans="26:27" x14ac:dyDescent="0.2">
      <c r="Z13515" t="str">
        <f t="shared" si="477"/>
        <v/>
      </c>
      <c r="AA13515" t="str">
        <f t="shared" si="478"/>
        <v/>
      </c>
    </row>
    <row r="13516" spans="26:27" x14ac:dyDescent="0.2">
      <c r="Z13516" t="str">
        <f t="shared" si="477"/>
        <v/>
      </c>
      <c r="AA13516" t="str">
        <f t="shared" si="478"/>
        <v/>
      </c>
    </row>
    <row r="13517" spans="26:27" x14ac:dyDescent="0.2">
      <c r="Z13517" t="str">
        <f t="shared" si="477"/>
        <v/>
      </c>
      <c r="AA13517" t="str">
        <f t="shared" si="478"/>
        <v/>
      </c>
    </row>
    <row r="13518" spans="26:27" x14ac:dyDescent="0.2">
      <c r="Z13518" t="str">
        <f t="shared" si="477"/>
        <v/>
      </c>
      <c r="AA13518" t="str">
        <f t="shared" si="478"/>
        <v/>
      </c>
    </row>
    <row r="13519" spans="26:27" x14ac:dyDescent="0.2">
      <c r="Z13519" t="str">
        <f t="shared" si="477"/>
        <v/>
      </c>
      <c r="AA13519" t="str">
        <f t="shared" si="478"/>
        <v/>
      </c>
    </row>
    <row r="13520" spans="26:27" x14ac:dyDescent="0.2">
      <c r="Z13520" t="str">
        <f t="shared" si="477"/>
        <v/>
      </c>
      <c r="AA13520" t="str">
        <f t="shared" si="478"/>
        <v/>
      </c>
    </row>
    <row r="13521" spans="26:27" x14ac:dyDescent="0.2">
      <c r="Z13521" t="str">
        <f t="shared" si="477"/>
        <v/>
      </c>
      <c r="AA13521" t="str">
        <f t="shared" si="478"/>
        <v/>
      </c>
    </row>
    <row r="13522" spans="26:27" x14ac:dyDescent="0.2">
      <c r="Z13522" t="str">
        <f t="shared" si="477"/>
        <v/>
      </c>
      <c r="AA13522" t="str">
        <f t="shared" si="478"/>
        <v/>
      </c>
    </row>
    <row r="13523" spans="26:27" x14ac:dyDescent="0.2">
      <c r="Z13523" t="str">
        <f t="shared" si="477"/>
        <v/>
      </c>
      <c r="AA13523" t="str">
        <f t="shared" si="478"/>
        <v/>
      </c>
    </row>
    <row r="13524" spans="26:27" x14ac:dyDescent="0.2">
      <c r="Z13524" t="str">
        <f t="shared" si="477"/>
        <v/>
      </c>
      <c r="AA13524" t="str">
        <f t="shared" si="478"/>
        <v/>
      </c>
    </row>
    <row r="13525" spans="26:27" x14ac:dyDescent="0.2">
      <c r="Z13525" t="str">
        <f t="shared" si="477"/>
        <v/>
      </c>
      <c r="AA13525" t="str">
        <f t="shared" si="478"/>
        <v/>
      </c>
    </row>
    <row r="13526" spans="26:27" x14ac:dyDescent="0.2">
      <c r="Z13526" t="str">
        <f t="shared" si="477"/>
        <v/>
      </c>
      <c r="AA13526" t="str">
        <f t="shared" si="478"/>
        <v/>
      </c>
    </row>
    <row r="13527" spans="26:27" x14ac:dyDescent="0.2">
      <c r="Z13527" t="str">
        <f t="shared" si="477"/>
        <v/>
      </c>
      <c r="AA13527" t="str">
        <f t="shared" si="478"/>
        <v/>
      </c>
    </row>
    <row r="13528" spans="26:27" x14ac:dyDescent="0.2">
      <c r="Z13528" t="str">
        <f t="shared" si="477"/>
        <v/>
      </c>
      <c r="AA13528" t="str">
        <f t="shared" si="478"/>
        <v/>
      </c>
    </row>
    <row r="13529" spans="26:27" x14ac:dyDescent="0.2">
      <c r="Z13529" t="str">
        <f t="shared" si="477"/>
        <v/>
      </c>
      <c r="AA13529" t="str">
        <f t="shared" si="478"/>
        <v/>
      </c>
    </row>
    <row r="13530" spans="26:27" x14ac:dyDescent="0.2">
      <c r="Z13530" t="str">
        <f t="shared" si="477"/>
        <v/>
      </c>
      <c r="AA13530" t="str">
        <f t="shared" si="478"/>
        <v/>
      </c>
    </row>
    <row r="13531" spans="26:27" x14ac:dyDescent="0.2">
      <c r="Z13531" t="str">
        <f t="shared" si="477"/>
        <v/>
      </c>
      <c r="AA13531" t="str">
        <f t="shared" si="478"/>
        <v/>
      </c>
    </row>
    <row r="13532" spans="26:27" x14ac:dyDescent="0.2">
      <c r="Z13532" t="str">
        <f t="shared" si="477"/>
        <v/>
      </c>
      <c r="AA13532" t="str">
        <f t="shared" si="478"/>
        <v/>
      </c>
    </row>
    <row r="13533" spans="26:27" x14ac:dyDescent="0.2">
      <c r="Z13533" t="str">
        <f t="shared" si="477"/>
        <v/>
      </c>
      <c r="AA13533" t="str">
        <f t="shared" si="478"/>
        <v/>
      </c>
    </row>
    <row r="13534" spans="26:27" x14ac:dyDescent="0.2">
      <c r="Z13534" t="str">
        <f t="shared" si="477"/>
        <v/>
      </c>
      <c r="AA13534" t="str">
        <f t="shared" si="478"/>
        <v/>
      </c>
    </row>
    <row r="13535" spans="26:27" x14ac:dyDescent="0.2">
      <c r="Z13535" t="str">
        <f t="shared" si="477"/>
        <v/>
      </c>
      <c r="AA13535" t="str">
        <f t="shared" si="478"/>
        <v/>
      </c>
    </row>
    <row r="13536" spans="26:27" x14ac:dyDescent="0.2">
      <c r="Z13536" t="str">
        <f t="shared" si="477"/>
        <v/>
      </c>
      <c r="AA13536" t="str">
        <f t="shared" si="478"/>
        <v/>
      </c>
    </row>
    <row r="13537" spans="26:27" x14ac:dyDescent="0.2">
      <c r="Z13537" t="str">
        <f t="shared" si="477"/>
        <v/>
      </c>
      <c r="AA13537" t="str">
        <f t="shared" si="478"/>
        <v/>
      </c>
    </row>
    <row r="13538" spans="26:27" x14ac:dyDescent="0.2">
      <c r="Z13538" t="str">
        <f t="shared" ref="Z13538:Z13601" si="479">A13538&amp;B13538&amp;D13538</f>
        <v/>
      </c>
      <c r="AA13538" t="str">
        <f t="shared" ref="AA13538:AA13601" si="480">$A13538&amp;$B13538&amp;$D13538</f>
        <v/>
      </c>
    </row>
    <row r="13539" spans="26:27" x14ac:dyDescent="0.2">
      <c r="Z13539" t="str">
        <f t="shared" si="479"/>
        <v/>
      </c>
      <c r="AA13539" t="str">
        <f t="shared" si="480"/>
        <v/>
      </c>
    </row>
    <row r="13540" spans="26:27" x14ac:dyDescent="0.2">
      <c r="Z13540" t="str">
        <f t="shared" si="479"/>
        <v/>
      </c>
      <c r="AA13540" t="str">
        <f t="shared" si="480"/>
        <v/>
      </c>
    </row>
    <row r="13541" spans="26:27" x14ac:dyDescent="0.2">
      <c r="Z13541" t="str">
        <f t="shared" si="479"/>
        <v/>
      </c>
      <c r="AA13541" t="str">
        <f t="shared" si="480"/>
        <v/>
      </c>
    </row>
    <row r="13542" spans="26:27" x14ac:dyDescent="0.2">
      <c r="Z13542" t="str">
        <f t="shared" si="479"/>
        <v/>
      </c>
      <c r="AA13542" t="str">
        <f t="shared" si="480"/>
        <v/>
      </c>
    </row>
    <row r="13543" spans="26:27" x14ac:dyDescent="0.2">
      <c r="Z13543" t="str">
        <f t="shared" si="479"/>
        <v/>
      </c>
      <c r="AA13543" t="str">
        <f t="shared" si="480"/>
        <v/>
      </c>
    </row>
    <row r="13544" spans="26:27" x14ac:dyDescent="0.2">
      <c r="Z13544" t="str">
        <f t="shared" si="479"/>
        <v/>
      </c>
      <c r="AA13544" t="str">
        <f t="shared" si="480"/>
        <v/>
      </c>
    </row>
    <row r="13545" spans="26:27" x14ac:dyDescent="0.2">
      <c r="Z13545" t="str">
        <f t="shared" si="479"/>
        <v/>
      </c>
      <c r="AA13545" t="str">
        <f t="shared" si="480"/>
        <v/>
      </c>
    </row>
    <row r="13546" spans="26:27" x14ac:dyDescent="0.2">
      <c r="Z13546" t="str">
        <f t="shared" si="479"/>
        <v/>
      </c>
      <c r="AA13546" t="str">
        <f t="shared" si="480"/>
        <v/>
      </c>
    </row>
    <row r="13547" spans="26:27" x14ac:dyDescent="0.2">
      <c r="Z13547" t="str">
        <f t="shared" si="479"/>
        <v/>
      </c>
      <c r="AA13547" t="str">
        <f t="shared" si="480"/>
        <v/>
      </c>
    </row>
    <row r="13548" spans="26:27" x14ac:dyDescent="0.2">
      <c r="Z13548" t="str">
        <f t="shared" si="479"/>
        <v/>
      </c>
      <c r="AA13548" t="str">
        <f t="shared" si="480"/>
        <v/>
      </c>
    </row>
    <row r="13549" spans="26:27" x14ac:dyDescent="0.2">
      <c r="Z13549" t="str">
        <f t="shared" si="479"/>
        <v/>
      </c>
      <c r="AA13549" t="str">
        <f t="shared" si="480"/>
        <v/>
      </c>
    </row>
    <row r="13550" spans="26:27" x14ac:dyDescent="0.2">
      <c r="Z13550" t="str">
        <f t="shared" si="479"/>
        <v/>
      </c>
      <c r="AA13550" t="str">
        <f t="shared" si="480"/>
        <v/>
      </c>
    </row>
    <row r="13551" spans="26:27" x14ac:dyDescent="0.2">
      <c r="Z13551" t="str">
        <f t="shared" si="479"/>
        <v/>
      </c>
      <c r="AA13551" t="str">
        <f t="shared" si="480"/>
        <v/>
      </c>
    </row>
    <row r="13552" spans="26:27" x14ac:dyDescent="0.2">
      <c r="Z13552" t="str">
        <f t="shared" si="479"/>
        <v/>
      </c>
      <c r="AA13552" t="str">
        <f t="shared" si="480"/>
        <v/>
      </c>
    </row>
    <row r="13553" spans="26:27" x14ac:dyDescent="0.2">
      <c r="Z13553" t="str">
        <f t="shared" si="479"/>
        <v/>
      </c>
      <c r="AA13553" t="str">
        <f t="shared" si="480"/>
        <v/>
      </c>
    </row>
    <row r="13554" spans="26:27" x14ac:dyDescent="0.2">
      <c r="Z13554" t="str">
        <f t="shared" si="479"/>
        <v/>
      </c>
      <c r="AA13554" t="str">
        <f t="shared" si="480"/>
        <v/>
      </c>
    </row>
    <row r="13555" spans="26:27" x14ac:dyDescent="0.2">
      <c r="Z13555" t="str">
        <f t="shared" si="479"/>
        <v/>
      </c>
      <c r="AA13555" t="str">
        <f t="shared" si="480"/>
        <v/>
      </c>
    </row>
    <row r="13556" spans="26:27" x14ac:dyDescent="0.2">
      <c r="Z13556" t="str">
        <f t="shared" si="479"/>
        <v/>
      </c>
      <c r="AA13556" t="str">
        <f t="shared" si="480"/>
        <v/>
      </c>
    </row>
    <row r="13557" spans="26:27" x14ac:dyDescent="0.2">
      <c r="Z13557" t="str">
        <f t="shared" si="479"/>
        <v/>
      </c>
      <c r="AA13557" t="str">
        <f t="shared" si="480"/>
        <v/>
      </c>
    </row>
    <row r="13558" spans="26:27" x14ac:dyDescent="0.2">
      <c r="Z13558" t="str">
        <f t="shared" si="479"/>
        <v/>
      </c>
      <c r="AA13558" t="str">
        <f t="shared" si="480"/>
        <v/>
      </c>
    </row>
    <row r="13559" spans="26:27" x14ac:dyDescent="0.2">
      <c r="Z13559" t="str">
        <f t="shared" si="479"/>
        <v/>
      </c>
      <c r="AA13559" t="str">
        <f t="shared" si="480"/>
        <v/>
      </c>
    </row>
    <row r="13560" spans="26:27" x14ac:dyDescent="0.2">
      <c r="Z13560" t="str">
        <f t="shared" si="479"/>
        <v/>
      </c>
      <c r="AA13560" t="str">
        <f t="shared" si="480"/>
        <v/>
      </c>
    </row>
    <row r="13561" spans="26:27" x14ac:dyDescent="0.2">
      <c r="Z13561" t="str">
        <f t="shared" si="479"/>
        <v/>
      </c>
      <c r="AA13561" t="str">
        <f t="shared" si="480"/>
        <v/>
      </c>
    </row>
    <row r="13562" spans="26:27" x14ac:dyDescent="0.2">
      <c r="Z13562" t="str">
        <f t="shared" si="479"/>
        <v/>
      </c>
      <c r="AA13562" t="str">
        <f t="shared" si="480"/>
        <v/>
      </c>
    </row>
    <row r="13563" spans="26:27" x14ac:dyDescent="0.2">
      <c r="Z13563" t="str">
        <f t="shared" si="479"/>
        <v/>
      </c>
      <c r="AA13563" t="str">
        <f t="shared" si="480"/>
        <v/>
      </c>
    </row>
    <row r="13564" spans="26:27" x14ac:dyDescent="0.2">
      <c r="Z13564" t="str">
        <f t="shared" si="479"/>
        <v/>
      </c>
      <c r="AA13564" t="str">
        <f t="shared" si="480"/>
        <v/>
      </c>
    </row>
    <row r="13565" spans="26:27" x14ac:dyDescent="0.2">
      <c r="Z13565" t="str">
        <f t="shared" si="479"/>
        <v/>
      </c>
      <c r="AA13565" t="str">
        <f t="shared" si="480"/>
        <v/>
      </c>
    </row>
    <row r="13566" spans="26:27" x14ac:dyDescent="0.2">
      <c r="Z13566" t="str">
        <f t="shared" si="479"/>
        <v/>
      </c>
      <c r="AA13566" t="str">
        <f t="shared" si="480"/>
        <v/>
      </c>
    </row>
    <row r="13567" spans="26:27" x14ac:dyDescent="0.2">
      <c r="Z13567" t="str">
        <f t="shared" si="479"/>
        <v/>
      </c>
      <c r="AA13567" t="str">
        <f t="shared" si="480"/>
        <v/>
      </c>
    </row>
    <row r="13568" spans="26:27" x14ac:dyDescent="0.2">
      <c r="Z13568" t="str">
        <f t="shared" si="479"/>
        <v/>
      </c>
      <c r="AA13568" t="str">
        <f t="shared" si="480"/>
        <v/>
      </c>
    </row>
    <row r="13569" spans="26:27" x14ac:dyDescent="0.2">
      <c r="Z13569" t="str">
        <f t="shared" si="479"/>
        <v/>
      </c>
      <c r="AA13569" t="str">
        <f t="shared" si="480"/>
        <v/>
      </c>
    </row>
    <row r="13570" spans="26:27" x14ac:dyDescent="0.2">
      <c r="Z13570" t="str">
        <f t="shared" si="479"/>
        <v/>
      </c>
      <c r="AA13570" t="str">
        <f t="shared" si="480"/>
        <v/>
      </c>
    </row>
    <row r="13571" spans="26:27" x14ac:dyDescent="0.2">
      <c r="Z13571" t="str">
        <f t="shared" si="479"/>
        <v/>
      </c>
      <c r="AA13571" t="str">
        <f t="shared" si="480"/>
        <v/>
      </c>
    </row>
    <row r="13572" spans="26:27" x14ac:dyDescent="0.2">
      <c r="Z13572" t="str">
        <f t="shared" si="479"/>
        <v/>
      </c>
      <c r="AA13572" t="str">
        <f t="shared" si="480"/>
        <v/>
      </c>
    </row>
    <row r="13573" spans="26:27" x14ac:dyDescent="0.2">
      <c r="Z13573" t="str">
        <f t="shared" si="479"/>
        <v/>
      </c>
      <c r="AA13573" t="str">
        <f t="shared" si="480"/>
        <v/>
      </c>
    </row>
    <row r="13574" spans="26:27" x14ac:dyDescent="0.2">
      <c r="Z13574" t="str">
        <f t="shared" si="479"/>
        <v/>
      </c>
      <c r="AA13574" t="str">
        <f t="shared" si="480"/>
        <v/>
      </c>
    </row>
    <row r="13575" spans="26:27" x14ac:dyDescent="0.2">
      <c r="Z13575" t="str">
        <f t="shared" si="479"/>
        <v/>
      </c>
      <c r="AA13575" t="str">
        <f t="shared" si="480"/>
        <v/>
      </c>
    </row>
    <row r="13576" spans="26:27" x14ac:dyDescent="0.2">
      <c r="Z13576" t="str">
        <f t="shared" si="479"/>
        <v/>
      </c>
      <c r="AA13576" t="str">
        <f t="shared" si="480"/>
        <v/>
      </c>
    </row>
    <row r="13577" spans="26:27" x14ac:dyDescent="0.2">
      <c r="Z13577" t="str">
        <f t="shared" si="479"/>
        <v/>
      </c>
      <c r="AA13577" t="str">
        <f t="shared" si="480"/>
        <v/>
      </c>
    </row>
    <row r="13578" spans="26:27" x14ac:dyDescent="0.2">
      <c r="Z13578" t="str">
        <f t="shared" si="479"/>
        <v/>
      </c>
      <c r="AA13578" t="str">
        <f t="shared" si="480"/>
        <v/>
      </c>
    </row>
    <row r="13579" spans="26:27" x14ac:dyDescent="0.2">
      <c r="Z13579" t="str">
        <f t="shared" si="479"/>
        <v/>
      </c>
      <c r="AA13579" t="str">
        <f t="shared" si="480"/>
        <v/>
      </c>
    </row>
    <row r="13580" spans="26:27" x14ac:dyDescent="0.2">
      <c r="Z13580" t="str">
        <f t="shared" si="479"/>
        <v/>
      </c>
      <c r="AA13580" t="str">
        <f t="shared" si="480"/>
        <v/>
      </c>
    </row>
    <row r="13581" spans="26:27" x14ac:dyDescent="0.2">
      <c r="Z13581" t="str">
        <f t="shared" si="479"/>
        <v/>
      </c>
      <c r="AA13581" t="str">
        <f t="shared" si="480"/>
        <v/>
      </c>
    </row>
    <row r="13582" spans="26:27" x14ac:dyDescent="0.2">
      <c r="Z13582" t="str">
        <f t="shared" si="479"/>
        <v/>
      </c>
      <c r="AA13582" t="str">
        <f t="shared" si="480"/>
        <v/>
      </c>
    </row>
    <row r="13583" spans="26:27" x14ac:dyDescent="0.2">
      <c r="Z13583" t="str">
        <f t="shared" si="479"/>
        <v/>
      </c>
      <c r="AA13583" t="str">
        <f t="shared" si="480"/>
        <v/>
      </c>
    </row>
    <row r="13584" spans="26:27" x14ac:dyDescent="0.2">
      <c r="Z13584" t="str">
        <f t="shared" si="479"/>
        <v/>
      </c>
      <c r="AA13584" t="str">
        <f t="shared" si="480"/>
        <v/>
      </c>
    </row>
    <row r="13585" spans="26:27" x14ac:dyDescent="0.2">
      <c r="Z13585" t="str">
        <f t="shared" si="479"/>
        <v/>
      </c>
      <c r="AA13585" t="str">
        <f t="shared" si="480"/>
        <v/>
      </c>
    </row>
    <row r="13586" spans="26:27" x14ac:dyDescent="0.2">
      <c r="Z13586" t="str">
        <f t="shared" si="479"/>
        <v/>
      </c>
      <c r="AA13586" t="str">
        <f t="shared" si="480"/>
        <v/>
      </c>
    </row>
    <row r="13587" spans="26:27" x14ac:dyDescent="0.2">
      <c r="Z13587" t="str">
        <f t="shared" si="479"/>
        <v/>
      </c>
      <c r="AA13587" t="str">
        <f t="shared" si="480"/>
        <v/>
      </c>
    </row>
    <row r="13588" spans="26:27" x14ac:dyDescent="0.2">
      <c r="Z13588" t="str">
        <f t="shared" si="479"/>
        <v/>
      </c>
      <c r="AA13588" t="str">
        <f t="shared" si="480"/>
        <v/>
      </c>
    </row>
    <row r="13589" spans="26:27" x14ac:dyDescent="0.2">
      <c r="Z13589" t="str">
        <f t="shared" si="479"/>
        <v/>
      </c>
      <c r="AA13589" t="str">
        <f t="shared" si="480"/>
        <v/>
      </c>
    </row>
    <row r="13590" spans="26:27" x14ac:dyDescent="0.2">
      <c r="Z13590" t="str">
        <f t="shared" si="479"/>
        <v/>
      </c>
      <c r="AA13590" t="str">
        <f t="shared" si="480"/>
        <v/>
      </c>
    </row>
    <row r="13591" spans="26:27" x14ac:dyDescent="0.2">
      <c r="Z13591" t="str">
        <f t="shared" si="479"/>
        <v/>
      </c>
      <c r="AA13591" t="str">
        <f t="shared" si="480"/>
        <v/>
      </c>
    </row>
    <row r="13592" spans="26:27" x14ac:dyDescent="0.2">
      <c r="Z13592" t="str">
        <f t="shared" si="479"/>
        <v/>
      </c>
      <c r="AA13592" t="str">
        <f t="shared" si="480"/>
        <v/>
      </c>
    </row>
    <row r="13593" spans="26:27" x14ac:dyDescent="0.2">
      <c r="Z13593" t="str">
        <f t="shared" si="479"/>
        <v/>
      </c>
      <c r="AA13593" t="str">
        <f t="shared" si="480"/>
        <v/>
      </c>
    </row>
    <row r="13594" spans="26:27" x14ac:dyDescent="0.2">
      <c r="Z13594" t="str">
        <f t="shared" si="479"/>
        <v/>
      </c>
      <c r="AA13594" t="str">
        <f t="shared" si="480"/>
        <v/>
      </c>
    </row>
    <row r="13595" spans="26:27" x14ac:dyDescent="0.2">
      <c r="Z13595" t="str">
        <f t="shared" si="479"/>
        <v/>
      </c>
      <c r="AA13595" t="str">
        <f t="shared" si="480"/>
        <v/>
      </c>
    </row>
    <row r="13596" spans="26:27" x14ac:dyDescent="0.2">
      <c r="Z13596" t="str">
        <f t="shared" si="479"/>
        <v/>
      </c>
      <c r="AA13596" t="str">
        <f t="shared" si="480"/>
        <v/>
      </c>
    </row>
    <row r="13597" spans="26:27" x14ac:dyDescent="0.2">
      <c r="Z13597" t="str">
        <f t="shared" si="479"/>
        <v/>
      </c>
      <c r="AA13597" t="str">
        <f t="shared" si="480"/>
        <v/>
      </c>
    </row>
    <row r="13598" spans="26:27" x14ac:dyDescent="0.2">
      <c r="Z13598" t="str">
        <f t="shared" si="479"/>
        <v/>
      </c>
      <c r="AA13598" t="str">
        <f t="shared" si="480"/>
        <v/>
      </c>
    </row>
    <row r="13599" spans="26:27" x14ac:dyDescent="0.2">
      <c r="Z13599" t="str">
        <f t="shared" si="479"/>
        <v/>
      </c>
      <c r="AA13599" t="str">
        <f t="shared" si="480"/>
        <v/>
      </c>
    </row>
    <row r="13600" spans="26:27" x14ac:dyDescent="0.2">
      <c r="Z13600" t="str">
        <f t="shared" si="479"/>
        <v/>
      </c>
      <c r="AA13600" t="str">
        <f t="shared" si="480"/>
        <v/>
      </c>
    </row>
    <row r="13601" spans="26:27" x14ac:dyDescent="0.2">
      <c r="Z13601" t="str">
        <f t="shared" si="479"/>
        <v/>
      </c>
      <c r="AA13601" t="str">
        <f t="shared" si="480"/>
        <v/>
      </c>
    </row>
    <row r="13602" spans="26:27" x14ac:dyDescent="0.2">
      <c r="Z13602" t="str">
        <f t="shared" ref="Z13602:Z13665" si="481">A13602&amp;B13602&amp;D13602</f>
        <v/>
      </c>
      <c r="AA13602" t="str">
        <f t="shared" ref="AA13602:AA13665" si="482">$A13602&amp;$B13602&amp;$D13602</f>
        <v/>
      </c>
    </row>
    <row r="13603" spans="26:27" x14ac:dyDescent="0.2">
      <c r="Z13603" t="str">
        <f t="shared" si="481"/>
        <v/>
      </c>
      <c r="AA13603" t="str">
        <f t="shared" si="482"/>
        <v/>
      </c>
    </row>
    <row r="13604" spans="26:27" x14ac:dyDescent="0.2">
      <c r="Z13604" t="str">
        <f t="shared" si="481"/>
        <v/>
      </c>
      <c r="AA13604" t="str">
        <f t="shared" si="482"/>
        <v/>
      </c>
    </row>
    <row r="13605" spans="26:27" x14ac:dyDescent="0.2">
      <c r="Z13605" t="str">
        <f t="shared" si="481"/>
        <v/>
      </c>
      <c r="AA13605" t="str">
        <f t="shared" si="482"/>
        <v/>
      </c>
    </row>
    <row r="13606" spans="26:27" x14ac:dyDescent="0.2">
      <c r="Z13606" t="str">
        <f t="shared" si="481"/>
        <v/>
      </c>
      <c r="AA13606" t="str">
        <f t="shared" si="482"/>
        <v/>
      </c>
    </row>
    <row r="13607" spans="26:27" x14ac:dyDescent="0.2">
      <c r="Z13607" t="str">
        <f t="shared" si="481"/>
        <v/>
      </c>
      <c r="AA13607" t="str">
        <f t="shared" si="482"/>
        <v/>
      </c>
    </row>
    <row r="13608" spans="26:27" x14ac:dyDescent="0.2">
      <c r="Z13608" t="str">
        <f t="shared" si="481"/>
        <v/>
      </c>
      <c r="AA13608" t="str">
        <f t="shared" si="482"/>
        <v/>
      </c>
    </row>
    <row r="13609" spans="26:27" x14ac:dyDescent="0.2">
      <c r="Z13609" t="str">
        <f t="shared" si="481"/>
        <v/>
      </c>
      <c r="AA13609" t="str">
        <f t="shared" si="482"/>
        <v/>
      </c>
    </row>
    <row r="13610" spans="26:27" x14ac:dyDescent="0.2">
      <c r="Z13610" t="str">
        <f t="shared" si="481"/>
        <v/>
      </c>
      <c r="AA13610" t="str">
        <f t="shared" si="482"/>
        <v/>
      </c>
    </row>
    <row r="13611" spans="26:27" x14ac:dyDescent="0.2">
      <c r="Z13611" t="str">
        <f t="shared" si="481"/>
        <v/>
      </c>
      <c r="AA13611" t="str">
        <f t="shared" si="482"/>
        <v/>
      </c>
    </row>
    <row r="13612" spans="26:27" x14ac:dyDescent="0.2">
      <c r="Z13612" t="str">
        <f t="shared" si="481"/>
        <v/>
      </c>
      <c r="AA13612" t="str">
        <f t="shared" si="482"/>
        <v/>
      </c>
    </row>
    <row r="13613" spans="26:27" x14ac:dyDescent="0.2">
      <c r="Z13613" t="str">
        <f t="shared" si="481"/>
        <v/>
      </c>
      <c r="AA13613" t="str">
        <f t="shared" si="482"/>
        <v/>
      </c>
    </row>
    <row r="13614" spans="26:27" x14ac:dyDescent="0.2">
      <c r="Z13614" t="str">
        <f t="shared" si="481"/>
        <v/>
      </c>
      <c r="AA13614" t="str">
        <f t="shared" si="482"/>
        <v/>
      </c>
    </row>
    <row r="13615" spans="26:27" x14ac:dyDescent="0.2">
      <c r="Z13615" t="str">
        <f t="shared" si="481"/>
        <v/>
      </c>
      <c r="AA13615" t="str">
        <f t="shared" si="482"/>
        <v/>
      </c>
    </row>
    <row r="13616" spans="26:27" x14ac:dyDescent="0.2">
      <c r="Z13616" t="str">
        <f t="shared" si="481"/>
        <v/>
      </c>
      <c r="AA13616" t="str">
        <f t="shared" si="482"/>
        <v/>
      </c>
    </row>
    <row r="13617" spans="26:27" x14ac:dyDescent="0.2">
      <c r="Z13617" t="str">
        <f t="shared" si="481"/>
        <v/>
      </c>
      <c r="AA13617" t="str">
        <f t="shared" si="482"/>
        <v/>
      </c>
    </row>
    <row r="13618" spans="26:27" x14ac:dyDescent="0.2">
      <c r="Z13618" t="str">
        <f t="shared" si="481"/>
        <v/>
      </c>
      <c r="AA13618" t="str">
        <f t="shared" si="482"/>
        <v/>
      </c>
    </row>
    <row r="13619" spans="26:27" x14ac:dyDescent="0.2">
      <c r="Z13619" t="str">
        <f t="shared" si="481"/>
        <v/>
      </c>
      <c r="AA13619" t="str">
        <f t="shared" si="482"/>
        <v/>
      </c>
    </row>
    <row r="13620" spans="26:27" x14ac:dyDescent="0.2">
      <c r="Z13620" t="str">
        <f t="shared" si="481"/>
        <v/>
      </c>
      <c r="AA13620" t="str">
        <f t="shared" si="482"/>
        <v/>
      </c>
    </row>
    <row r="13621" spans="26:27" x14ac:dyDescent="0.2">
      <c r="Z13621" t="str">
        <f t="shared" si="481"/>
        <v/>
      </c>
      <c r="AA13621" t="str">
        <f t="shared" si="482"/>
        <v/>
      </c>
    </row>
    <row r="13622" spans="26:27" x14ac:dyDescent="0.2">
      <c r="Z13622" t="str">
        <f t="shared" si="481"/>
        <v/>
      </c>
      <c r="AA13622" t="str">
        <f t="shared" si="482"/>
        <v/>
      </c>
    </row>
    <row r="13623" spans="26:27" x14ac:dyDescent="0.2">
      <c r="Z13623" t="str">
        <f t="shared" si="481"/>
        <v/>
      </c>
      <c r="AA13623" t="str">
        <f t="shared" si="482"/>
        <v/>
      </c>
    </row>
    <row r="13624" spans="26:27" x14ac:dyDescent="0.2">
      <c r="Z13624" t="str">
        <f t="shared" si="481"/>
        <v/>
      </c>
      <c r="AA13624" t="str">
        <f t="shared" si="482"/>
        <v/>
      </c>
    </row>
    <row r="13625" spans="26:27" x14ac:dyDescent="0.2">
      <c r="Z13625" t="str">
        <f t="shared" si="481"/>
        <v/>
      </c>
      <c r="AA13625" t="str">
        <f t="shared" si="482"/>
        <v/>
      </c>
    </row>
    <row r="13626" spans="26:27" x14ac:dyDescent="0.2">
      <c r="Z13626" t="str">
        <f t="shared" si="481"/>
        <v/>
      </c>
      <c r="AA13626" t="str">
        <f t="shared" si="482"/>
        <v/>
      </c>
    </row>
    <row r="13627" spans="26:27" x14ac:dyDescent="0.2">
      <c r="Z13627" t="str">
        <f t="shared" si="481"/>
        <v/>
      </c>
      <c r="AA13627" t="str">
        <f t="shared" si="482"/>
        <v/>
      </c>
    </row>
    <row r="13628" spans="26:27" x14ac:dyDescent="0.2">
      <c r="Z13628" t="str">
        <f t="shared" si="481"/>
        <v/>
      </c>
      <c r="AA13628" t="str">
        <f t="shared" si="482"/>
        <v/>
      </c>
    </row>
    <row r="13629" spans="26:27" x14ac:dyDescent="0.2">
      <c r="Z13629" t="str">
        <f t="shared" si="481"/>
        <v/>
      </c>
      <c r="AA13629" t="str">
        <f t="shared" si="482"/>
        <v/>
      </c>
    </row>
    <row r="13630" spans="26:27" x14ac:dyDescent="0.2">
      <c r="Z13630" t="str">
        <f t="shared" si="481"/>
        <v/>
      </c>
      <c r="AA13630" t="str">
        <f t="shared" si="482"/>
        <v/>
      </c>
    </row>
    <row r="13631" spans="26:27" x14ac:dyDescent="0.2">
      <c r="Z13631" t="str">
        <f t="shared" si="481"/>
        <v/>
      </c>
      <c r="AA13631" t="str">
        <f t="shared" si="482"/>
        <v/>
      </c>
    </row>
    <row r="13632" spans="26:27" x14ac:dyDescent="0.2">
      <c r="Z13632" t="str">
        <f t="shared" si="481"/>
        <v/>
      </c>
      <c r="AA13632" t="str">
        <f t="shared" si="482"/>
        <v/>
      </c>
    </row>
    <row r="13633" spans="26:27" x14ac:dyDescent="0.2">
      <c r="Z13633" t="str">
        <f t="shared" si="481"/>
        <v/>
      </c>
      <c r="AA13633" t="str">
        <f t="shared" si="482"/>
        <v/>
      </c>
    </row>
    <row r="13634" spans="26:27" x14ac:dyDescent="0.2">
      <c r="Z13634" t="str">
        <f t="shared" si="481"/>
        <v/>
      </c>
      <c r="AA13634" t="str">
        <f t="shared" si="482"/>
        <v/>
      </c>
    </row>
    <row r="13635" spans="26:27" x14ac:dyDescent="0.2">
      <c r="Z13635" t="str">
        <f t="shared" si="481"/>
        <v/>
      </c>
      <c r="AA13635" t="str">
        <f t="shared" si="482"/>
        <v/>
      </c>
    </row>
    <row r="13636" spans="26:27" x14ac:dyDescent="0.2">
      <c r="Z13636" t="str">
        <f t="shared" si="481"/>
        <v/>
      </c>
      <c r="AA13636" t="str">
        <f t="shared" si="482"/>
        <v/>
      </c>
    </row>
    <row r="13637" spans="26:27" x14ac:dyDescent="0.2">
      <c r="Z13637" t="str">
        <f t="shared" si="481"/>
        <v/>
      </c>
      <c r="AA13637" t="str">
        <f t="shared" si="482"/>
        <v/>
      </c>
    </row>
    <row r="13638" spans="26:27" x14ac:dyDescent="0.2">
      <c r="Z13638" t="str">
        <f t="shared" si="481"/>
        <v/>
      </c>
      <c r="AA13638" t="str">
        <f t="shared" si="482"/>
        <v/>
      </c>
    </row>
    <row r="13639" spans="26:27" x14ac:dyDescent="0.2">
      <c r="Z13639" t="str">
        <f t="shared" si="481"/>
        <v/>
      </c>
      <c r="AA13639" t="str">
        <f t="shared" si="482"/>
        <v/>
      </c>
    </row>
    <row r="13640" spans="26:27" x14ac:dyDescent="0.2">
      <c r="Z13640" t="str">
        <f t="shared" si="481"/>
        <v/>
      </c>
      <c r="AA13640" t="str">
        <f t="shared" si="482"/>
        <v/>
      </c>
    </row>
    <row r="13641" spans="26:27" x14ac:dyDescent="0.2">
      <c r="Z13641" t="str">
        <f t="shared" si="481"/>
        <v/>
      </c>
      <c r="AA13641" t="str">
        <f t="shared" si="482"/>
        <v/>
      </c>
    </row>
    <row r="13642" spans="26:27" x14ac:dyDescent="0.2">
      <c r="Z13642" t="str">
        <f t="shared" si="481"/>
        <v/>
      </c>
      <c r="AA13642" t="str">
        <f t="shared" si="482"/>
        <v/>
      </c>
    </row>
    <row r="13643" spans="26:27" x14ac:dyDescent="0.2">
      <c r="Z13643" t="str">
        <f t="shared" si="481"/>
        <v/>
      </c>
      <c r="AA13643" t="str">
        <f t="shared" si="482"/>
        <v/>
      </c>
    </row>
    <row r="13644" spans="26:27" x14ac:dyDescent="0.2">
      <c r="Z13644" t="str">
        <f t="shared" si="481"/>
        <v/>
      </c>
      <c r="AA13644" t="str">
        <f t="shared" si="482"/>
        <v/>
      </c>
    </row>
    <row r="13645" spans="26:27" x14ac:dyDescent="0.2">
      <c r="Z13645" t="str">
        <f t="shared" si="481"/>
        <v/>
      </c>
      <c r="AA13645" t="str">
        <f t="shared" si="482"/>
        <v/>
      </c>
    </row>
    <row r="13646" spans="26:27" x14ac:dyDescent="0.2">
      <c r="Z13646" t="str">
        <f t="shared" si="481"/>
        <v/>
      </c>
      <c r="AA13646" t="str">
        <f t="shared" si="482"/>
        <v/>
      </c>
    </row>
    <row r="13647" spans="26:27" x14ac:dyDescent="0.2">
      <c r="Z13647" t="str">
        <f t="shared" si="481"/>
        <v/>
      </c>
      <c r="AA13647" t="str">
        <f t="shared" si="482"/>
        <v/>
      </c>
    </row>
    <row r="13648" spans="26:27" x14ac:dyDescent="0.2">
      <c r="Z13648" t="str">
        <f t="shared" si="481"/>
        <v/>
      </c>
      <c r="AA13648" t="str">
        <f t="shared" si="482"/>
        <v/>
      </c>
    </row>
    <row r="13649" spans="26:27" x14ac:dyDescent="0.2">
      <c r="Z13649" t="str">
        <f t="shared" si="481"/>
        <v/>
      </c>
      <c r="AA13649" t="str">
        <f t="shared" si="482"/>
        <v/>
      </c>
    </row>
    <row r="13650" spans="26:27" x14ac:dyDescent="0.2">
      <c r="Z13650" t="str">
        <f t="shared" si="481"/>
        <v/>
      </c>
      <c r="AA13650" t="str">
        <f t="shared" si="482"/>
        <v/>
      </c>
    </row>
    <row r="13651" spans="26:27" x14ac:dyDescent="0.2">
      <c r="Z13651" t="str">
        <f t="shared" si="481"/>
        <v/>
      </c>
      <c r="AA13651" t="str">
        <f t="shared" si="482"/>
        <v/>
      </c>
    </row>
    <row r="13652" spans="26:27" x14ac:dyDescent="0.2">
      <c r="Z13652" t="str">
        <f t="shared" si="481"/>
        <v/>
      </c>
      <c r="AA13652" t="str">
        <f t="shared" si="482"/>
        <v/>
      </c>
    </row>
    <row r="13653" spans="26:27" x14ac:dyDescent="0.2">
      <c r="Z13653" t="str">
        <f t="shared" si="481"/>
        <v/>
      </c>
      <c r="AA13653" t="str">
        <f t="shared" si="482"/>
        <v/>
      </c>
    </row>
    <row r="13654" spans="26:27" x14ac:dyDescent="0.2">
      <c r="Z13654" t="str">
        <f t="shared" si="481"/>
        <v/>
      </c>
      <c r="AA13654" t="str">
        <f t="shared" si="482"/>
        <v/>
      </c>
    </row>
    <row r="13655" spans="26:27" x14ac:dyDescent="0.2">
      <c r="Z13655" t="str">
        <f t="shared" si="481"/>
        <v/>
      </c>
      <c r="AA13655" t="str">
        <f t="shared" si="482"/>
        <v/>
      </c>
    </row>
    <row r="13656" spans="26:27" x14ac:dyDescent="0.2">
      <c r="Z13656" t="str">
        <f t="shared" si="481"/>
        <v/>
      </c>
      <c r="AA13656" t="str">
        <f t="shared" si="482"/>
        <v/>
      </c>
    </row>
    <row r="13657" spans="26:27" x14ac:dyDescent="0.2">
      <c r="Z13657" t="str">
        <f t="shared" si="481"/>
        <v/>
      </c>
      <c r="AA13657" t="str">
        <f t="shared" si="482"/>
        <v/>
      </c>
    </row>
    <row r="13658" spans="26:27" x14ac:dyDescent="0.2">
      <c r="Z13658" t="str">
        <f t="shared" si="481"/>
        <v/>
      </c>
      <c r="AA13658" t="str">
        <f t="shared" si="482"/>
        <v/>
      </c>
    </row>
    <row r="13659" spans="26:27" x14ac:dyDescent="0.2">
      <c r="Z13659" t="str">
        <f t="shared" si="481"/>
        <v/>
      </c>
      <c r="AA13659" t="str">
        <f t="shared" si="482"/>
        <v/>
      </c>
    </row>
    <row r="13660" spans="26:27" x14ac:dyDescent="0.2">
      <c r="Z13660" t="str">
        <f t="shared" si="481"/>
        <v/>
      </c>
      <c r="AA13660" t="str">
        <f t="shared" si="482"/>
        <v/>
      </c>
    </row>
    <row r="13661" spans="26:27" x14ac:dyDescent="0.2">
      <c r="Z13661" t="str">
        <f t="shared" si="481"/>
        <v/>
      </c>
      <c r="AA13661" t="str">
        <f t="shared" si="482"/>
        <v/>
      </c>
    </row>
    <row r="13662" spans="26:27" x14ac:dyDescent="0.2">
      <c r="Z13662" t="str">
        <f t="shared" si="481"/>
        <v/>
      </c>
      <c r="AA13662" t="str">
        <f t="shared" si="482"/>
        <v/>
      </c>
    </row>
    <row r="13663" spans="26:27" x14ac:dyDescent="0.2">
      <c r="Z13663" t="str">
        <f t="shared" si="481"/>
        <v/>
      </c>
      <c r="AA13663" t="str">
        <f t="shared" si="482"/>
        <v/>
      </c>
    </row>
    <row r="13664" spans="26:27" x14ac:dyDescent="0.2">
      <c r="Z13664" t="str">
        <f t="shared" si="481"/>
        <v/>
      </c>
      <c r="AA13664" t="str">
        <f t="shared" si="482"/>
        <v/>
      </c>
    </row>
    <row r="13665" spans="26:27" x14ac:dyDescent="0.2">
      <c r="Z13665" t="str">
        <f t="shared" si="481"/>
        <v/>
      </c>
      <c r="AA13665" t="str">
        <f t="shared" si="482"/>
        <v/>
      </c>
    </row>
    <row r="13666" spans="26:27" x14ac:dyDescent="0.2">
      <c r="Z13666" t="str">
        <f t="shared" ref="Z13666:Z13729" si="483">A13666&amp;B13666&amp;D13666</f>
        <v/>
      </c>
      <c r="AA13666" t="str">
        <f t="shared" ref="AA13666:AA13729" si="484">$A13666&amp;$B13666&amp;$D13666</f>
        <v/>
      </c>
    </row>
    <row r="13667" spans="26:27" x14ac:dyDescent="0.2">
      <c r="Z13667" t="str">
        <f t="shared" si="483"/>
        <v/>
      </c>
      <c r="AA13667" t="str">
        <f t="shared" si="484"/>
        <v/>
      </c>
    </row>
    <row r="13668" spans="26:27" x14ac:dyDescent="0.2">
      <c r="Z13668" t="str">
        <f t="shared" si="483"/>
        <v/>
      </c>
      <c r="AA13668" t="str">
        <f t="shared" si="484"/>
        <v/>
      </c>
    </row>
    <row r="13669" spans="26:27" x14ac:dyDescent="0.2">
      <c r="Z13669" t="str">
        <f t="shared" si="483"/>
        <v/>
      </c>
      <c r="AA13669" t="str">
        <f t="shared" si="484"/>
        <v/>
      </c>
    </row>
    <row r="13670" spans="26:27" x14ac:dyDescent="0.2">
      <c r="Z13670" t="str">
        <f t="shared" si="483"/>
        <v/>
      </c>
      <c r="AA13670" t="str">
        <f t="shared" si="484"/>
        <v/>
      </c>
    </row>
    <row r="13671" spans="26:27" x14ac:dyDescent="0.2">
      <c r="Z13671" t="str">
        <f t="shared" si="483"/>
        <v/>
      </c>
      <c r="AA13671" t="str">
        <f t="shared" si="484"/>
        <v/>
      </c>
    </row>
    <row r="13672" spans="26:27" x14ac:dyDescent="0.2">
      <c r="Z13672" t="str">
        <f t="shared" si="483"/>
        <v/>
      </c>
      <c r="AA13672" t="str">
        <f t="shared" si="484"/>
        <v/>
      </c>
    </row>
    <row r="13673" spans="26:27" x14ac:dyDescent="0.2">
      <c r="Z13673" t="str">
        <f t="shared" si="483"/>
        <v/>
      </c>
      <c r="AA13673" t="str">
        <f t="shared" si="484"/>
        <v/>
      </c>
    </row>
    <row r="13674" spans="26:27" x14ac:dyDescent="0.2">
      <c r="Z13674" t="str">
        <f t="shared" si="483"/>
        <v/>
      </c>
      <c r="AA13674" t="str">
        <f t="shared" si="484"/>
        <v/>
      </c>
    </row>
    <row r="13675" spans="26:27" x14ac:dyDescent="0.2">
      <c r="Z13675" t="str">
        <f t="shared" si="483"/>
        <v/>
      </c>
      <c r="AA13675" t="str">
        <f t="shared" si="484"/>
        <v/>
      </c>
    </row>
    <row r="13676" spans="26:27" x14ac:dyDescent="0.2">
      <c r="Z13676" t="str">
        <f t="shared" si="483"/>
        <v/>
      </c>
      <c r="AA13676" t="str">
        <f t="shared" si="484"/>
        <v/>
      </c>
    </row>
    <row r="13677" spans="26:27" x14ac:dyDescent="0.2">
      <c r="Z13677" t="str">
        <f t="shared" si="483"/>
        <v/>
      </c>
      <c r="AA13677" t="str">
        <f t="shared" si="484"/>
        <v/>
      </c>
    </row>
    <row r="13678" spans="26:27" x14ac:dyDescent="0.2">
      <c r="Z13678" t="str">
        <f t="shared" si="483"/>
        <v/>
      </c>
      <c r="AA13678" t="str">
        <f t="shared" si="484"/>
        <v/>
      </c>
    </row>
    <row r="13679" spans="26:27" x14ac:dyDescent="0.2">
      <c r="Z13679" t="str">
        <f t="shared" si="483"/>
        <v/>
      </c>
      <c r="AA13679" t="str">
        <f t="shared" si="484"/>
        <v/>
      </c>
    </row>
    <row r="13680" spans="26:27" x14ac:dyDescent="0.2">
      <c r="Z13680" t="str">
        <f t="shared" si="483"/>
        <v/>
      </c>
      <c r="AA13680" t="str">
        <f t="shared" si="484"/>
        <v/>
      </c>
    </row>
    <row r="13681" spans="26:27" x14ac:dyDescent="0.2">
      <c r="Z13681" t="str">
        <f t="shared" si="483"/>
        <v/>
      </c>
      <c r="AA13681" t="str">
        <f t="shared" si="484"/>
        <v/>
      </c>
    </row>
    <row r="13682" spans="26:27" x14ac:dyDescent="0.2">
      <c r="Z13682" t="str">
        <f t="shared" si="483"/>
        <v/>
      </c>
      <c r="AA13682" t="str">
        <f t="shared" si="484"/>
        <v/>
      </c>
    </row>
    <row r="13683" spans="26:27" x14ac:dyDescent="0.2">
      <c r="Z13683" t="str">
        <f t="shared" si="483"/>
        <v/>
      </c>
      <c r="AA13683" t="str">
        <f t="shared" si="484"/>
        <v/>
      </c>
    </row>
    <row r="13684" spans="26:27" x14ac:dyDescent="0.2">
      <c r="Z13684" t="str">
        <f t="shared" si="483"/>
        <v/>
      </c>
      <c r="AA13684" t="str">
        <f t="shared" si="484"/>
        <v/>
      </c>
    </row>
    <row r="13685" spans="26:27" x14ac:dyDescent="0.2">
      <c r="Z13685" t="str">
        <f t="shared" si="483"/>
        <v/>
      </c>
      <c r="AA13685" t="str">
        <f t="shared" si="484"/>
        <v/>
      </c>
    </row>
    <row r="13686" spans="26:27" x14ac:dyDescent="0.2">
      <c r="Z13686" t="str">
        <f t="shared" si="483"/>
        <v/>
      </c>
      <c r="AA13686" t="str">
        <f t="shared" si="484"/>
        <v/>
      </c>
    </row>
    <row r="13687" spans="26:27" x14ac:dyDescent="0.2">
      <c r="Z13687" t="str">
        <f t="shared" si="483"/>
        <v/>
      </c>
      <c r="AA13687" t="str">
        <f t="shared" si="484"/>
        <v/>
      </c>
    </row>
    <row r="13688" spans="26:27" x14ac:dyDescent="0.2">
      <c r="Z13688" t="str">
        <f t="shared" si="483"/>
        <v/>
      </c>
      <c r="AA13688" t="str">
        <f t="shared" si="484"/>
        <v/>
      </c>
    </row>
    <row r="13689" spans="26:27" x14ac:dyDescent="0.2">
      <c r="Z13689" t="str">
        <f t="shared" si="483"/>
        <v/>
      </c>
      <c r="AA13689" t="str">
        <f t="shared" si="484"/>
        <v/>
      </c>
    </row>
    <row r="13690" spans="26:27" x14ac:dyDescent="0.2">
      <c r="Z13690" t="str">
        <f t="shared" si="483"/>
        <v/>
      </c>
      <c r="AA13690" t="str">
        <f t="shared" si="484"/>
        <v/>
      </c>
    </row>
    <row r="13691" spans="26:27" x14ac:dyDescent="0.2">
      <c r="Z13691" t="str">
        <f t="shared" si="483"/>
        <v/>
      </c>
      <c r="AA13691" t="str">
        <f t="shared" si="484"/>
        <v/>
      </c>
    </row>
    <row r="13692" spans="26:27" x14ac:dyDescent="0.2">
      <c r="Z13692" t="str">
        <f t="shared" si="483"/>
        <v/>
      </c>
      <c r="AA13692" t="str">
        <f t="shared" si="484"/>
        <v/>
      </c>
    </row>
    <row r="13693" spans="26:27" x14ac:dyDescent="0.2">
      <c r="Z13693" t="str">
        <f t="shared" si="483"/>
        <v/>
      </c>
      <c r="AA13693" t="str">
        <f t="shared" si="484"/>
        <v/>
      </c>
    </row>
    <row r="13694" spans="26:27" x14ac:dyDescent="0.2">
      <c r="Z13694" t="str">
        <f t="shared" si="483"/>
        <v/>
      </c>
      <c r="AA13694" t="str">
        <f t="shared" si="484"/>
        <v/>
      </c>
    </row>
    <row r="13695" spans="26:27" x14ac:dyDescent="0.2">
      <c r="Z13695" t="str">
        <f t="shared" si="483"/>
        <v/>
      </c>
      <c r="AA13695" t="str">
        <f t="shared" si="484"/>
        <v/>
      </c>
    </row>
    <row r="13696" spans="26:27" x14ac:dyDescent="0.2">
      <c r="Z13696" t="str">
        <f t="shared" si="483"/>
        <v/>
      </c>
      <c r="AA13696" t="str">
        <f t="shared" si="484"/>
        <v/>
      </c>
    </row>
    <row r="13697" spans="26:27" x14ac:dyDescent="0.2">
      <c r="Z13697" t="str">
        <f t="shared" si="483"/>
        <v/>
      </c>
      <c r="AA13697" t="str">
        <f t="shared" si="484"/>
        <v/>
      </c>
    </row>
    <row r="13698" spans="26:27" x14ac:dyDescent="0.2">
      <c r="Z13698" t="str">
        <f t="shared" si="483"/>
        <v/>
      </c>
      <c r="AA13698" t="str">
        <f t="shared" si="484"/>
        <v/>
      </c>
    </row>
    <row r="13699" spans="26:27" x14ac:dyDescent="0.2">
      <c r="Z13699" t="str">
        <f t="shared" si="483"/>
        <v/>
      </c>
      <c r="AA13699" t="str">
        <f t="shared" si="484"/>
        <v/>
      </c>
    </row>
    <row r="13700" spans="26:27" x14ac:dyDescent="0.2">
      <c r="Z13700" t="str">
        <f t="shared" si="483"/>
        <v/>
      </c>
      <c r="AA13700" t="str">
        <f t="shared" si="484"/>
        <v/>
      </c>
    </row>
    <row r="13701" spans="26:27" x14ac:dyDescent="0.2">
      <c r="Z13701" t="str">
        <f t="shared" si="483"/>
        <v/>
      </c>
      <c r="AA13701" t="str">
        <f t="shared" si="484"/>
        <v/>
      </c>
    </row>
    <row r="13702" spans="26:27" x14ac:dyDescent="0.2">
      <c r="Z13702" t="str">
        <f t="shared" si="483"/>
        <v/>
      </c>
      <c r="AA13702" t="str">
        <f t="shared" si="484"/>
        <v/>
      </c>
    </row>
    <row r="13703" spans="26:27" x14ac:dyDescent="0.2">
      <c r="Z13703" t="str">
        <f t="shared" si="483"/>
        <v/>
      </c>
      <c r="AA13703" t="str">
        <f t="shared" si="484"/>
        <v/>
      </c>
    </row>
    <row r="13704" spans="26:27" x14ac:dyDescent="0.2">
      <c r="Z13704" t="str">
        <f t="shared" si="483"/>
        <v/>
      </c>
      <c r="AA13704" t="str">
        <f t="shared" si="484"/>
        <v/>
      </c>
    </row>
    <row r="13705" spans="26:27" x14ac:dyDescent="0.2">
      <c r="Z13705" t="str">
        <f t="shared" si="483"/>
        <v/>
      </c>
      <c r="AA13705" t="str">
        <f t="shared" si="484"/>
        <v/>
      </c>
    </row>
    <row r="13706" spans="26:27" x14ac:dyDescent="0.2">
      <c r="Z13706" t="str">
        <f t="shared" si="483"/>
        <v/>
      </c>
      <c r="AA13706" t="str">
        <f t="shared" si="484"/>
        <v/>
      </c>
    </row>
    <row r="13707" spans="26:27" x14ac:dyDescent="0.2">
      <c r="Z13707" t="str">
        <f t="shared" si="483"/>
        <v/>
      </c>
      <c r="AA13707" t="str">
        <f t="shared" si="484"/>
        <v/>
      </c>
    </row>
    <row r="13708" spans="26:27" x14ac:dyDescent="0.2">
      <c r="Z13708" t="str">
        <f t="shared" si="483"/>
        <v/>
      </c>
      <c r="AA13708" t="str">
        <f t="shared" si="484"/>
        <v/>
      </c>
    </row>
    <row r="13709" spans="26:27" x14ac:dyDescent="0.2">
      <c r="Z13709" t="str">
        <f t="shared" si="483"/>
        <v/>
      </c>
      <c r="AA13709" t="str">
        <f t="shared" si="484"/>
        <v/>
      </c>
    </row>
    <row r="13710" spans="26:27" x14ac:dyDescent="0.2">
      <c r="Z13710" t="str">
        <f t="shared" si="483"/>
        <v/>
      </c>
      <c r="AA13710" t="str">
        <f t="shared" si="484"/>
        <v/>
      </c>
    </row>
    <row r="13711" spans="26:27" x14ac:dyDescent="0.2">
      <c r="Z13711" t="str">
        <f t="shared" si="483"/>
        <v/>
      </c>
      <c r="AA13711" t="str">
        <f t="shared" si="484"/>
        <v/>
      </c>
    </row>
    <row r="13712" spans="26:27" x14ac:dyDescent="0.2">
      <c r="Z13712" t="str">
        <f t="shared" si="483"/>
        <v/>
      </c>
      <c r="AA13712" t="str">
        <f t="shared" si="484"/>
        <v/>
      </c>
    </row>
    <row r="13713" spans="26:27" x14ac:dyDescent="0.2">
      <c r="Z13713" t="str">
        <f t="shared" si="483"/>
        <v/>
      </c>
      <c r="AA13713" t="str">
        <f t="shared" si="484"/>
        <v/>
      </c>
    </row>
    <row r="13714" spans="26:27" x14ac:dyDescent="0.2">
      <c r="Z13714" t="str">
        <f t="shared" si="483"/>
        <v/>
      </c>
      <c r="AA13714" t="str">
        <f t="shared" si="484"/>
        <v/>
      </c>
    </row>
    <row r="13715" spans="26:27" x14ac:dyDescent="0.2">
      <c r="Z13715" t="str">
        <f t="shared" si="483"/>
        <v/>
      </c>
      <c r="AA13715" t="str">
        <f t="shared" si="484"/>
        <v/>
      </c>
    </row>
    <row r="13716" spans="26:27" x14ac:dyDescent="0.2">
      <c r="Z13716" t="str">
        <f t="shared" si="483"/>
        <v/>
      </c>
      <c r="AA13716" t="str">
        <f t="shared" si="484"/>
        <v/>
      </c>
    </row>
    <row r="13717" spans="26:27" x14ac:dyDescent="0.2">
      <c r="Z13717" t="str">
        <f t="shared" si="483"/>
        <v/>
      </c>
      <c r="AA13717" t="str">
        <f t="shared" si="484"/>
        <v/>
      </c>
    </row>
    <row r="13718" spans="26:27" x14ac:dyDescent="0.2">
      <c r="Z13718" t="str">
        <f t="shared" si="483"/>
        <v/>
      </c>
      <c r="AA13718" t="str">
        <f t="shared" si="484"/>
        <v/>
      </c>
    </row>
    <row r="13719" spans="26:27" x14ac:dyDescent="0.2">
      <c r="Z13719" t="str">
        <f t="shared" si="483"/>
        <v/>
      </c>
      <c r="AA13719" t="str">
        <f t="shared" si="484"/>
        <v/>
      </c>
    </row>
    <row r="13720" spans="26:27" x14ac:dyDescent="0.2">
      <c r="Z13720" t="str">
        <f t="shared" si="483"/>
        <v/>
      </c>
      <c r="AA13720" t="str">
        <f t="shared" si="484"/>
        <v/>
      </c>
    </row>
    <row r="13721" spans="26:27" x14ac:dyDescent="0.2">
      <c r="Z13721" t="str">
        <f t="shared" si="483"/>
        <v/>
      </c>
      <c r="AA13721" t="str">
        <f t="shared" si="484"/>
        <v/>
      </c>
    </row>
    <row r="13722" spans="26:27" x14ac:dyDescent="0.2">
      <c r="Z13722" t="str">
        <f t="shared" si="483"/>
        <v/>
      </c>
      <c r="AA13722" t="str">
        <f t="shared" si="484"/>
        <v/>
      </c>
    </row>
    <row r="13723" spans="26:27" x14ac:dyDescent="0.2">
      <c r="Z13723" t="str">
        <f t="shared" si="483"/>
        <v/>
      </c>
      <c r="AA13723" t="str">
        <f t="shared" si="484"/>
        <v/>
      </c>
    </row>
    <row r="13724" spans="26:27" x14ac:dyDescent="0.2">
      <c r="Z13724" t="str">
        <f t="shared" si="483"/>
        <v/>
      </c>
      <c r="AA13724" t="str">
        <f t="shared" si="484"/>
        <v/>
      </c>
    </row>
    <row r="13725" spans="26:27" x14ac:dyDescent="0.2">
      <c r="Z13725" t="str">
        <f t="shared" si="483"/>
        <v/>
      </c>
      <c r="AA13725" t="str">
        <f t="shared" si="484"/>
        <v/>
      </c>
    </row>
    <row r="13726" spans="26:27" x14ac:dyDescent="0.2">
      <c r="Z13726" t="str">
        <f t="shared" si="483"/>
        <v/>
      </c>
      <c r="AA13726" t="str">
        <f t="shared" si="484"/>
        <v/>
      </c>
    </row>
    <row r="13727" spans="26:27" x14ac:dyDescent="0.2">
      <c r="Z13727" t="str">
        <f t="shared" si="483"/>
        <v/>
      </c>
      <c r="AA13727" t="str">
        <f t="shared" si="484"/>
        <v/>
      </c>
    </row>
    <row r="13728" spans="26:27" x14ac:dyDescent="0.2">
      <c r="Z13728" t="str">
        <f t="shared" si="483"/>
        <v/>
      </c>
      <c r="AA13728" t="str">
        <f t="shared" si="484"/>
        <v/>
      </c>
    </row>
    <row r="13729" spans="26:27" x14ac:dyDescent="0.2">
      <c r="Z13729" t="str">
        <f t="shared" si="483"/>
        <v/>
      </c>
      <c r="AA13729" t="str">
        <f t="shared" si="484"/>
        <v/>
      </c>
    </row>
    <row r="13730" spans="26:27" x14ac:dyDescent="0.2">
      <c r="Z13730" t="str">
        <f t="shared" ref="Z13730:Z13793" si="485">A13730&amp;B13730&amp;D13730</f>
        <v/>
      </c>
      <c r="AA13730" t="str">
        <f t="shared" ref="AA13730:AA13793" si="486">$A13730&amp;$B13730&amp;$D13730</f>
        <v/>
      </c>
    </row>
    <row r="13731" spans="26:27" x14ac:dyDescent="0.2">
      <c r="Z13731" t="str">
        <f t="shared" si="485"/>
        <v/>
      </c>
      <c r="AA13731" t="str">
        <f t="shared" si="486"/>
        <v/>
      </c>
    </row>
    <row r="13732" spans="26:27" x14ac:dyDescent="0.2">
      <c r="Z13732" t="str">
        <f t="shared" si="485"/>
        <v/>
      </c>
      <c r="AA13732" t="str">
        <f t="shared" si="486"/>
        <v/>
      </c>
    </row>
    <row r="13733" spans="26:27" x14ac:dyDescent="0.2">
      <c r="Z13733" t="str">
        <f t="shared" si="485"/>
        <v/>
      </c>
      <c r="AA13733" t="str">
        <f t="shared" si="486"/>
        <v/>
      </c>
    </row>
    <row r="13734" spans="26:27" x14ac:dyDescent="0.2">
      <c r="Z13734" t="str">
        <f t="shared" si="485"/>
        <v/>
      </c>
      <c r="AA13734" t="str">
        <f t="shared" si="486"/>
        <v/>
      </c>
    </row>
    <row r="13735" spans="26:27" x14ac:dyDescent="0.2">
      <c r="Z13735" t="str">
        <f t="shared" si="485"/>
        <v/>
      </c>
      <c r="AA13735" t="str">
        <f t="shared" si="486"/>
        <v/>
      </c>
    </row>
    <row r="13736" spans="26:27" x14ac:dyDescent="0.2">
      <c r="Z13736" t="str">
        <f t="shared" si="485"/>
        <v/>
      </c>
      <c r="AA13736" t="str">
        <f t="shared" si="486"/>
        <v/>
      </c>
    </row>
    <row r="13737" spans="26:27" x14ac:dyDescent="0.2">
      <c r="Z13737" t="str">
        <f t="shared" si="485"/>
        <v/>
      </c>
      <c r="AA13737" t="str">
        <f t="shared" si="486"/>
        <v/>
      </c>
    </row>
    <row r="13738" spans="26:27" x14ac:dyDescent="0.2">
      <c r="Z13738" t="str">
        <f t="shared" si="485"/>
        <v/>
      </c>
      <c r="AA13738" t="str">
        <f t="shared" si="486"/>
        <v/>
      </c>
    </row>
    <row r="13739" spans="26:27" x14ac:dyDescent="0.2">
      <c r="Z13739" t="str">
        <f t="shared" si="485"/>
        <v/>
      </c>
      <c r="AA13739" t="str">
        <f t="shared" si="486"/>
        <v/>
      </c>
    </row>
    <row r="13740" spans="26:27" x14ac:dyDescent="0.2">
      <c r="Z13740" t="str">
        <f t="shared" si="485"/>
        <v/>
      </c>
      <c r="AA13740" t="str">
        <f t="shared" si="486"/>
        <v/>
      </c>
    </row>
    <row r="13741" spans="26:27" x14ac:dyDescent="0.2">
      <c r="Z13741" t="str">
        <f t="shared" si="485"/>
        <v/>
      </c>
      <c r="AA13741" t="str">
        <f t="shared" si="486"/>
        <v/>
      </c>
    </row>
    <row r="13742" spans="26:27" x14ac:dyDescent="0.2">
      <c r="Z13742" t="str">
        <f t="shared" si="485"/>
        <v/>
      </c>
      <c r="AA13742" t="str">
        <f t="shared" si="486"/>
        <v/>
      </c>
    </row>
    <row r="13743" spans="26:27" x14ac:dyDescent="0.2">
      <c r="Z13743" t="str">
        <f t="shared" si="485"/>
        <v/>
      </c>
      <c r="AA13743" t="str">
        <f t="shared" si="486"/>
        <v/>
      </c>
    </row>
    <row r="13744" spans="26:27" x14ac:dyDescent="0.2">
      <c r="Z13744" t="str">
        <f t="shared" si="485"/>
        <v/>
      </c>
      <c r="AA13744" t="str">
        <f t="shared" si="486"/>
        <v/>
      </c>
    </row>
    <row r="13745" spans="26:27" x14ac:dyDescent="0.2">
      <c r="Z13745" t="str">
        <f t="shared" si="485"/>
        <v/>
      </c>
      <c r="AA13745" t="str">
        <f t="shared" si="486"/>
        <v/>
      </c>
    </row>
    <row r="13746" spans="26:27" x14ac:dyDescent="0.2">
      <c r="Z13746" t="str">
        <f t="shared" si="485"/>
        <v/>
      </c>
      <c r="AA13746" t="str">
        <f t="shared" si="486"/>
        <v/>
      </c>
    </row>
    <row r="13747" spans="26:27" x14ac:dyDescent="0.2">
      <c r="Z13747" t="str">
        <f t="shared" si="485"/>
        <v/>
      </c>
      <c r="AA13747" t="str">
        <f t="shared" si="486"/>
        <v/>
      </c>
    </row>
    <row r="13748" spans="26:27" x14ac:dyDescent="0.2">
      <c r="Z13748" t="str">
        <f t="shared" si="485"/>
        <v/>
      </c>
      <c r="AA13748" t="str">
        <f t="shared" si="486"/>
        <v/>
      </c>
    </row>
    <row r="13749" spans="26:27" x14ac:dyDescent="0.2">
      <c r="Z13749" t="str">
        <f t="shared" si="485"/>
        <v/>
      </c>
      <c r="AA13749" t="str">
        <f t="shared" si="486"/>
        <v/>
      </c>
    </row>
    <row r="13750" spans="26:27" x14ac:dyDescent="0.2">
      <c r="Z13750" t="str">
        <f t="shared" si="485"/>
        <v/>
      </c>
      <c r="AA13750" t="str">
        <f t="shared" si="486"/>
        <v/>
      </c>
    </row>
    <row r="13751" spans="26:27" x14ac:dyDescent="0.2">
      <c r="Z13751" t="str">
        <f t="shared" si="485"/>
        <v/>
      </c>
      <c r="AA13751" t="str">
        <f t="shared" si="486"/>
        <v/>
      </c>
    </row>
    <row r="13752" spans="26:27" x14ac:dyDescent="0.2">
      <c r="Z13752" t="str">
        <f t="shared" si="485"/>
        <v/>
      </c>
      <c r="AA13752" t="str">
        <f t="shared" si="486"/>
        <v/>
      </c>
    </row>
    <row r="13753" spans="26:27" x14ac:dyDescent="0.2">
      <c r="Z13753" t="str">
        <f t="shared" si="485"/>
        <v/>
      </c>
      <c r="AA13753" t="str">
        <f t="shared" si="486"/>
        <v/>
      </c>
    </row>
    <row r="13754" spans="26:27" x14ac:dyDescent="0.2">
      <c r="Z13754" t="str">
        <f t="shared" si="485"/>
        <v/>
      </c>
      <c r="AA13754" t="str">
        <f t="shared" si="486"/>
        <v/>
      </c>
    </row>
    <row r="13755" spans="26:27" x14ac:dyDescent="0.2">
      <c r="Z13755" t="str">
        <f t="shared" si="485"/>
        <v/>
      </c>
      <c r="AA13755" t="str">
        <f t="shared" si="486"/>
        <v/>
      </c>
    </row>
    <row r="13756" spans="26:27" x14ac:dyDescent="0.2">
      <c r="Z13756" t="str">
        <f t="shared" si="485"/>
        <v/>
      </c>
      <c r="AA13756" t="str">
        <f t="shared" si="486"/>
        <v/>
      </c>
    </row>
    <row r="13757" spans="26:27" x14ac:dyDescent="0.2">
      <c r="Z13757" t="str">
        <f t="shared" si="485"/>
        <v/>
      </c>
      <c r="AA13757" t="str">
        <f t="shared" si="486"/>
        <v/>
      </c>
    </row>
    <row r="13758" spans="26:27" x14ac:dyDescent="0.2">
      <c r="Z13758" t="str">
        <f t="shared" si="485"/>
        <v/>
      </c>
      <c r="AA13758" t="str">
        <f t="shared" si="486"/>
        <v/>
      </c>
    </row>
    <row r="13759" spans="26:27" x14ac:dyDescent="0.2">
      <c r="Z13759" t="str">
        <f t="shared" si="485"/>
        <v/>
      </c>
      <c r="AA13759" t="str">
        <f t="shared" si="486"/>
        <v/>
      </c>
    </row>
    <row r="13760" spans="26:27" x14ac:dyDescent="0.2">
      <c r="Z13760" t="str">
        <f t="shared" si="485"/>
        <v/>
      </c>
      <c r="AA13760" t="str">
        <f t="shared" si="486"/>
        <v/>
      </c>
    </row>
    <row r="13761" spans="26:27" x14ac:dyDescent="0.2">
      <c r="Z13761" t="str">
        <f t="shared" si="485"/>
        <v/>
      </c>
      <c r="AA13761" t="str">
        <f t="shared" si="486"/>
        <v/>
      </c>
    </row>
    <row r="13762" spans="26:27" x14ac:dyDescent="0.2">
      <c r="Z13762" t="str">
        <f t="shared" si="485"/>
        <v/>
      </c>
      <c r="AA13762" t="str">
        <f t="shared" si="486"/>
        <v/>
      </c>
    </row>
    <row r="13763" spans="26:27" x14ac:dyDescent="0.2">
      <c r="Z13763" t="str">
        <f t="shared" si="485"/>
        <v/>
      </c>
      <c r="AA13763" t="str">
        <f t="shared" si="486"/>
        <v/>
      </c>
    </row>
    <row r="13764" spans="26:27" x14ac:dyDescent="0.2">
      <c r="Z13764" t="str">
        <f t="shared" si="485"/>
        <v/>
      </c>
      <c r="AA13764" t="str">
        <f t="shared" si="486"/>
        <v/>
      </c>
    </row>
    <row r="13765" spans="26:27" x14ac:dyDescent="0.2">
      <c r="Z13765" t="str">
        <f t="shared" si="485"/>
        <v/>
      </c>
      <c r="AA13765" t="str">
        <f t="shared" si="486"/>
        <v/>
      </c>
    </row>
    <row r="13766" spans="26:27" x14ac:dyDescent="0.2">
      <c r="Z13766" t="str">
        <f t="shared" si="485"/>
        <v/>
      </c>
      <c r="AA13766" t="str">
        <f t="shared" si="486"/>
        <v/>
      </c>
    </row>
    <row r="13767" spans="26:27" x14ac:dyDescent="0.2">
      <c r="Z13767" t="str">
        <f t="shared" si="485"/>
        <v/>
      </c>
      <c r="AA13767" t="str">
        <f t="shared" si="486"/>
        <v/>
      </c>
    </row>
    <row r="13768" spans="26:27" x14ac:dyDescent="0.2">
      <c r="Z13768" t="str">
        <f t="shared" si="485"/>
        <v/>
      </c>
      <c r="AA13768" t="str">
        <f t="shared" si="486"/>
        <v/>
      </c>
    </row>
    <row r="13769" spans="26:27" x14ac:dyDescent="0.2">
      <c r="Z13769" t="str">
        <f t="shared" si="485"/>
        <v/>
      </c>
      <c r="AA13769" t="str">
        <f t="shared" si="486"/>
        <v/>
      </c>
    </row>
    <row r="13770" spans="26:27" x14ac:dyDescent="0.2">
      <c r="Z13770" t="str">
        <f t="shared" si="485"/>
        <v/>
      </c>
      <c r="AA13770" t="str">
        <f t="shared" si="486"/>
        <v/>
      </c>
    </row>
    <row r="13771" spans="26:27" x14ac:dyDescent="0.2">
      <c r="Z13771" t="str">
        <f t="shared" si="485"/>
        <v/>
      </c>
      <c r="AA13771" t="str">
        <f t="shared" si="486"/>
        <v/>
      </c>
    </row>
    <row r="13772" spans="26:27" x14ac:dyDescent="0.2">
      <c r="Z13772" t="str">
        <f t="shared" si="485"/>
        <v/>
      </c>
      <c r="AA13772" t="str">
        <f t="shared" si="486"/>
        <v/>
      </c>
    </row>
    <row r="13773" spans="26:27" x14ac:dyDescent="0.2">
      <c r="Z13773" t="str">
        <f t="shared" si="485"/>
        <v/>
      </c>
      <c r="AA13773" t="str">
        <f t="shared" si="486"/>
        <v/>
      </c>
    </row>
    <row r="13774" spans="26:27" x14ac:dyDescent="0.2">
      <c r="Z13774" t="str">
        <f t="shared" si="485"/>
        <v/>
      </c>
      <c r="AA13774" t="str">
        <f t="shared" si="486"/>
        <v/>
      </c>
    </row>
    <row r="13775" spans="26:27" x14ac:dyDescent="0.2">
      <c r="Z13775" t="str">
        <f t="shared" si="485"/>
        <v/>
      </c>
      <c r="AA13775" t="str">
        <f t="shared" si="486"/>
        <v/>
      </c>
    </row>
    <row r="13776" spans="26:27" x14ac:dyDescent="0.2">
      <c r="Z13776" t="str">
        <f t="shared" si="485"/>
        <v/>
      </c>
      <c r="AA13776" t="str">
        <f t="shared" si="486"/>
        <v/>
      </c>
    </row>
    <row r="13777" spans="26:27" x14ac:dyDescent="0.2">
      <c r="Z13777" t="str">
        <f t="shared" si="485"/>
        <v/>
      </c>
      <c r="AA13777" t="str">
        <f t="shared" si="486"/>
        <v/>
      </c>
    </row>
    <row r="13778" spans="26:27" x14ac:dyDescent="0.2">
      <c r="Z13778" t="str">
        <f t="shared" si="485"/>
        <v/>
      </c>
      <c r="AA13778" t="str">
        <f t="shared" si="486"/>
        <v/>
      </c>
    </row>
    <row r="13779" spans="26:27" x14ac:dyDescent="0.2">
      <c r="Z13779" t="str">
        <f t="shared" si="485"/>
        <v/>
      </c>
      <c r="AA13779" t="str">
        <f t="shared" si="486"/>
        <v/>
      </c>
    </row>
    <row r="13780" spans="26:27" x14ac:dyDescent="0.2">
      <c r="Z13780" t="str">
        <f t="shared" si="485"/>
        <v/>
      </c>
      <c r="AA13780" t="str">
        <f t="shared" si="486"/>
        <v/>
      </c>
    </row>
    <row r="13781" spans="26:27" x14ac:dyDescent="0.2">
      <c r="Z13781" t="str">
        <f t="shared" si="485"/>
        <v/>
      </c>
      <c r="AA13781" t="str">
        <f t="shared" si="486"/>
        <v/>
      </c>
    </row>
    <row r="13782" spans="26:27" x14ac:dyDescent="0.2">
      <c r="Z13782" t="str">
        <f t="shared" si="485"/>
        <v/>
      </c>
      <c r="AA13782" t="str">
        <f t="shared" si="486"/>
        <v/>
      </c>
    </row>
    <row r="13783" spans="26:27" x14ac:dyDescent="0.2">
      <c r="Z13783" t="str">
        <f t="shared" si="485"/>
        <v/>
      </c>
      <c r="AA13783" t="str">
        <f t="shared" si="486"/>
        <v/>
      </c>
    </row>
    <row r="13784" spans="26:27" x14ac:dyDescent="0.2">
      <c r="Z13784" t="str">
        <f t="shared" si="485"/>
        <v/>
      </c>
      <c r="AA13784" t="str">
        <f t="shared" si="486"/>
        <v/>
      </c>
    </row>
    <row r="13785" spans="26:27" x14ac:dyDescent="0.2">
      <c r="Z13785" t="str">
        <f t="shared" si="485"/>
        <v/>
      </c>
      <c r="AA13785" t="str">
        <f t="shared" si="486"/>
        <v/>
      </c>
    </row>
    <row r="13786" spans="26:27" x14ac:dyDescent="0.2">
      <c r="Z13786" t="str">
        <f t="shared" si="485"/>
        <v/>
      </c>
      <c r="AA13786" t="str">
        <f t="shared" si="486"/>
        <v/>
      </c>
    </row>
    <row r="13787" spans="26:27" x14ac:dyDescent="0.2">
      <c r="Z13787" t="str">
        <f t="shared" si="485"/>
        <v/>
      </c>
      <c r="AA13787" t="str">
        <f t="shared" si="486"/>
        <v/>
      </c>
    </row>
    <row r="13788" spans="26:27" x14ac:dyDescent="0.2">
      <c r="Z13788" t="str">
        <f t="shared" si="485"/>
        <v/>
      </c>
      <c r="AA13788" t="str">
        <f t="shared" si="486"/>
        <v/>
      </c>
    </row>
    <row r="13789" spans="26:27" x14ac:dyDescent="0.2">
      <c r="Z13789" t="str">
        <f t="shared" si="485"/>
        <v/>
      </c>
      <c r="AA13789" t="str">
        <f t="shared" si="486"/>
        <v/>
      </c>
    </row>
    <row r="13790" spans="26:27" x14ac:dyDescent="0.2">
      <c r="Z13790" t="str">
        <f t="shared" si="485"/>
        <v/>
      </c>
      <c r="AA13790" t="str">
        <f t="shared" si="486"/>
        <v/>
      </c>
    </row>
    <row r="13791" spans="26:27" x14ac:dyDescent="0.2">
      <c r="Z13791" t="str">
        <f t="shared" si="485"/>
        <v/>
      </c>
      <c r="AA13791" t="str">
        <f t="shared" si="486"/>
        <v/>
      </c>
    </row>
    <row r="13792" spans="26:27" x14ac:dyDescent="0.2">
      <c r="Z13792" t="str">
        <f t="shared" si="485"/>
        <v/>
      </c>
      <c r="AA13792" t="str">
        <f t="shared" si="486"/>
        <v/>
      </c>
    </row>
    <row r="13793" spans="26:27" x14ac:dyDescent="0.2">
      <c r="Z13793" t="str">
        <f t="shared" si="485"/>
        <v/>
      </c>
      <c r="AA13793" t="str">
        <f t="shared" si="486"/>
        <v/>
      </c>
    </row>
    <row r="13794" spans="26:27" x14ac:dyDescent="0.2">
      <c r="Z13794" t="str">
        <f t="shared" ref="Z13794:Z13857" si="487">A13794&amp;B13794&amp;D13794</f>
        <v/>
      </c>
      <c r="AA13794" t="str">
        <f t="shared" ref="AA13794:AA13857" si="488">$A13794&amp;$B13794&amp;$D13794</f>
        <v/>
      </c>
    </row>
    <row r="13795" spans="26:27" x14ac:dyDescent="0.2">
      <c r="Z13795" t="str">
        <f t="shared" si="487"/>
        <v/>
      </c>
      <c r="AA13795" t="str">
        <f t="shared" si="488"/>
        <v/>
      </c>
    </row>
    <row r="13796" spans="26:27" x14ac:dyDescent="0.2">
      <c r="Z13796" t="str">
        <f t="shared" si="487"/>
        <v/>
      </c>
      <c r="AA13796" t="str">
        <f t="shared" si="488"/>
        <v/>
      </c>
    </row>
    <row r="13797" spans="26:27" x14ac:dyDescent="0.2">
      <c r="Z13797" t="str">
        <f t="shared" si="487"/>
        <v/>
      </c>
      <c r="AA13797" t="str">
        <f t="shared" si="488"/>
        <v/>
      </c>
    </row>
    <row r="13798" spans="26:27" x14ac:dyDescent="0.2">
      <c r="Z13798" t="str">
        <f t="shared" si="487"/>
        <v/>
      </c>
      <c r="AA13798" t="str">
        <f t="shared" si="488"/>
        <v/>
      </c>
    </row>
    <row r="13799" spans="26:27" x14ac:dyDescent="0.2">
      <c r="Z13799" t="str">
        <f t="shared" si="487"/>
        <v/>
      </c>
      <c r="AA13799" t="str">
        <f t="shared" si="488"/>
        <v/>
      </c>
    </row>
    <row r="13800" spans="26:27" x14ac:dyDescent="0.2">
      <c r="Z13800" t="str">
        <f t="shared" si="487"/>
        <v/>
      </c>
      <c r="AA13800" t="str">
        <f t="shared" si="488"/>
        <v/>
      </c>
    </row>
    <row r="13801" spans="26:27" x14ac:dyDescent="0.2">
      <c r="Z13801" t="str">
        <f t="shared" si="487"/>
        <v/>
      </c>
      <c r="AA13801" t="str">
        <f t="shared" si="488"/>
        <v/>
      </c>
    </row>
    <row r="13802" spans="26:27" x14ac:dyDescent="0.2">
      <c r="Z13802" t="str">
        <f t="shared" si="487"/>
        <v/>
      </c>
      <c r="AA13802" t="str">
        <f t="shared" si="488"/>
        <v/>
      </c>
    </row>
    <row r="13803" spans="26:27" x14ac:dyDescent="0.2">
      <c r="Z13803" t="str">
        <f t="shared" si="487"/>
        <v/>
      </c>
      <c r="AA13803" t="str">
        <f t="shared" si="488"/>
        <v/>
      </c>
    </row>
    <row r="13804" spans="26:27" x14ac:dyDescent="0.2">
      <c r="Z13804" t="str">
        <f t="shared" si="487"/>
        <v/>
      </c>
      <c r="AA13804" t="str">
        <f t="shared" si="488"/>
        <v/>
      </c>
    </row>
    <row r="13805" spans="26:27" x14ac:dyDescent="0.2">
      <c r="Z13805" t="str">
        <f t="shared" si="487"/>
        <v/>
      </c>
      <c r="AA13805" t="str">
        <f t="shared" si="488"/>
        <v/>
      </c>
    </row>
    <row r="13806" spans="26:27" x14ac:dyDescent="0.2">
      <c r="Z13806" t="str">
        <f t="shared" si="487"/>
        <v/>
      </c>
      <c r="AA13806" t="str">
        <f t="shared" si="488"/>
        <v/>
      </c>
    </row>
    <row r="13807" spans="26:27" x14ac:dyDescent="0.2">
      <c r="Z13807" t="str">
        <f t="shared" si="487"/>
        <v/>
      </c>
      <c r="AA13807" t="str">
        <f t="shared" si="488"/>
        <v/>
      </c>
    </row>
    <row r="13808" spans="26:27" x14ac:dyDescent="0.2">
      <c r="Z13808" t="str">
        <f t="shared" si="487"/>
        <v/>
      </c>
      <c r="AA13808" t="str">
        <f t="shared" si="488"/>
        <v/>
      </c>
    </row>
    <row r="13809" spans="26:27" x14ac:dyDescent="0.2">
      <c r="Z13809" t="str">
        <f t="shared" si="487"/>
        <v/>
      </c>
      <c r="AA13809" t="str">
        <f t="shared" si="488"/>
        <v/>
      </c>
    </row>
    <row r="13810" spans="26:27" x14ac:dyDescent="0.2">
      <c r="Z13810" t="str">
        <f t="shared" si="487"/>
        <v/>
      </c>
      <c r="AA13810" t="str">
        <f t="shared" si="488"/>
        <v/>
      </c>
    </row>
    <row r="13811" spans="26:27" x14ac:dyDescent="0.2">
      <c r="Z13811" t="str">
        <f t="shared" si="487"/>
        <v/>
      </c>
      <c r="AA13811" t="str">
        <f t="shared" si="488"/>
        <v/>
      </c>
    </row>
    <row r="13812" spans="26:27" x14ac:dyDescent="0.2">
      <c r="Z13812" t="str">
        <f t="shared" si="487"/>
        <v/>
      </c>
      <c r="AA13812" t="str">
        <f t="shared" si="488"/>
        <v/>
      </c>
    </row>
    <row r="13813" spans="26:27" x14ac:dyDescent="0.2">
      <c r="Z13813" t="str">
        <f t="shared" si="487"/>
        <v/>
      </c>
      <c r="AA13813" t="str">
        <f t="shared" si="488"/>
        <v/>
      </c>
    </row>
    <row r="13814" spans="26:27" x14ac:dyDescent="0.2">
      <c r="Z13814" t="str">
        <f t="shared" si="487"/>
        <v/>
      </c>
      <c r="AA13814" t="str">
        <f t="shared" si="488"/>
        <v/>
      </c>
    </row>
    <row r="13815" spans="26:27" x14ac:dyDescent="0.2">
      <c r="Z13815" t="str">
        <f t="shared" si="487"/>
        <v/>
      </c>
      <c r="AA13815" t="str">
        <f t="shared" si="488"/>
        <v/>
      </c>
    </row>
    <row r="13816" spans="26:27" x14ac:dyDescent="0.2">
      <c r="Z13816" t="str">
        <f t="shared" si="487"/>
        <v/>
      </c>
      <c r="AA13816" t="str">
        <f t="shared" si="488"/>
        <v/>
      </c>
    </row>
    <row r="13817" spans="26:27" x14ac:dyDescent="0.2">
      <c r="Z13817" t="str">
        <f t="shared" si="487"/>
        <v/>
      </c>
      <c r="AA13817" t="str">
        <f t="shared" si="488"/>
        <v/>
      </c>
    </row>
    <row r="13818" spans="26:27" x14ac:dyDescent="0.2">
      <c r="Z13818" t="str">
        <f t="shared" si="487"/>
        <v/>
      </c>
      <c r="AA13818" t="str">
        <f t="shared" si="488"/>
        <v/>
      </c>
    </row>
    <row r="13819" spans="26:27" x14ac:dyDescent="0.2">
      <c r="Z13819" t="str">
        <f t="shared" si="487"/>
        <v/>
      </c>
      <c r="AA13819" t="str">
        <f t="shared" si="488"/>
        <v/>
      </c>
    </row>
    <row r="13820" spans="26:27" x14ac:dyDescent="0.2">
      <c r="Z13820" t="str">
        <f t="shared" si="487"/>
        <v/>
      </c>
      <c r="AA13820" t="str">
        <f t="shared" si="488"/>
        <v/>
      </c>
    </row>
    <row r="13821" spans="26:27" x14ac:dyDescent="0.2">
      <c r="Z13821" t="str">
        <f t="shared" si="487"/>
        <v/>
      </c>
      <c r="AA13821" t="str">
        <f t="shared" si="488"/>
        <v/>
      </c>
    </row>
    <row r="13822" spans="26:27" x14ac:dyDescent="0.2">
      <c r="Z13822" t="str">
        <f t="shared" si="487"/>
        <v/>
      </c>
      <c r="AA13822" t="str">
        <f t="shared" si="488"/>
        <v/>
      </c>
    </row>
    <row r="13823" spans="26:27" x14ac:dyDescent="0.2">
      <c r="Z13823" t="str">
        <f t="shared" si="487"/>
        <v/>
      </c>
      <c r="AA13823" t="str">
        <f t="shared" si="488"/>
        <v/>
      </c>
    </row>
    <row r="13824" spans="26:27" x14ac:dyDescent="0.2">
      <c r="Z13824" t="str">
        <f t="shared" si="487"/>
        <v/>
      </c>
      <c r="AA13824" t="str">
        <f t="shared" si="488"/>
        <v/>
      </c>
    </row>
    <row r="13825" spans="26:27" x14ac:dyDescent="0.2">
      <c r="Z13825" t="str">
        <f t="shared" si="487"/>
        <v/>
      </c>
      <c r="AA13825" t="str">
        <f t="shared" si="488"/>
        <v/>
      </c>
    </row>
    <row r="13826" spans="26:27" x14ac:dyDescent="0.2">
      <c r="Z13826" t="str">
        <f t="shared" si="487"/>
        <v/>
      </c>
      <c r="AA13826" t="str">
        <f t="shared" si="488"/>
        <v/>
      </c>
    </row>
    <row r="13827" spans="26:27" x14ac:dyDescent="0.2">
      <c r="Z13827" t="str">
        <f t="shared" si="487"/>
        <v/>
      </c>
      <c r="AA13827" t="str">
        <f t="shared" si="488"/>
        <v/>
      </c>
    </row>
    <row r="13828" spans="26:27" x14ac:dyDescent="0.2">
      <c r="Z13828" t="str">
        <f t="shared" si="487"/>
        <v/>
      </c>
      <c r="AA13828" t="str">
        <f t="shared" si="488"/>
        <v/>
      </c>
    </row>
    <row r="13829" spans="26:27" x14ac:dyDescent="0.2">
      <c r="Z13829" t="str">
        <f t="shared" si="487"/>
        <v/>
      </c>
      <c r="AA13829" t="str">
        <f t="shared" si="488"/>
        <v/>
      </c>
    </row>
    <row r="13830" spans="26:27" x14ac:dyDescent="0.2">
      <c r="Z13830" t="str">
        <f t="shared" si="487"/>
        <v/>
      </c>
      <c r="AA13830" t="str">
        <f t="shared" si="488"/>
        <v/>
      </c>
    </row>
    <row r="13831" spans="26:27" x14ac:dyDescent="0.2">
      <c r="Z13831" t="str">
        <f t="shared" si="487"/>
        <v/>
      </c>
      <c r="AA13831" t="str">
        <f t="shared" si="488"/>
        <v/>
      </c>
    </row>
    <row r="13832" spans="26:27" x14ac:dyDescent="0.2">
      <c r="Z13832" t="str">
        <f t="shared" si="487"/>
        <v/>
      </c>
      <c r="AA13832" t="str">
        <f t="shared" si="488"/>
        <v/>
      </c>
    </row>
    <row r="13833" spans="26:27" x14ac:dyDescent="0.2">
      <c r="Z13833" t="str">
        <f t="shared" si="487"/>
        <v/>
      </c>
      <c r="AA13833" t="str">
        <f t="shared" si="488"/>
        <v/>
      </c>
    </row>
    <row r="13834" spans="26:27" x14ac:dyDescent="0.2">
      <c r="Z13834" t="str">
        <f t="shared" si="487"/>
        <v/>
      </c>
      <c r="AA13834" t="str">
        <f t="shared" si="488"/>
        <v/>
      </c>
    </row>
    <row r="13835" spans="26:27" x14ac:dyDescent="0.2">
      <c r="Z13835" t="str">
        <f t="shared" si="487"/>
        <v/>
      </c>
      <c r="AA13835" t="str">
        <f t="shared" si="488"/>
        <v/>
      </c>
    </row>
    <row r="13836" spans="26:27" x14ac:dyDescent="0.2">
      <c r="Z13836" t="str">
        <f t="shared" si="487"/>
        <v/>
      </c>
      <c r="AA13836" t="str">
        <f t="shared" si="488"/>
        <v/>
      </c>
    </row>
    <row r="13837" spans="26:27" x14ac:dyDescent="0.2">
      <c r="Z13837" t="str">
        <f t="shared" si="487"/>
        <v/>
      </c>
      <c r="AA13837" t="str">
        <f t="shared" si="488"/>
        <v/>
      </c>
    </row>
    <row r="13838" spans="26:27" x14ac:dyDescent="0.2">
      <c r="Z13838" t="str">
        <f t="shared" si="487"/>
        <v/>
      </c>
      <c r="AA13838" t="str">
        <f t="shared" si="488"/>
        <v/>
      </c>
    </row>
    <row r="13839" spans="26:27" x14ac:dyDescent="0.2">
      <c r="Z13839" t="str">
        <f t="shared" si="487"/>
        <v/>
      </c>
      <c r="AA13839" t="str">
        <f t="shared" si="488"/>
        <v/>
      </c>
    </row>
    <row r="13840" spans="26:27" x14ac:dyDescent="0.2">
      <c r="Z13840" t="str">
        <f t="shared" si="487"/>
        <v/>
      </c>
      <c r="AA13840" t="str">
        <f t="shared" si="488"/>
        <v/>
      </c>
    </row>
    <row r="13841" spans="26:27" x14ac:dyDescent="0.2">
      <c r="Z13841" t="str">
        <f t="shared" si="487"/>
        <v/>
      </c>
      <c r="AA13841" t="str">
        <f t="shared" si="488"/>
        <v/>
      </c>
    </row>
    <row r="13842" spans="26:27" x14ac:dyDescent="0.2">
      <c r="Z13842" t="str">
        <f t="shared" si="487"/>
        <v/>
      </c>
      <c r="AA13842" t="str">
        <f t="shared" si="488"/>
        <v/>
      </c>
    </row>
    <row r="13843" spans="26:27" x14ac:dyDescent="0.2">
      <c r="Z13843" t="str">
        <f t="shared" si="487"/>
        <v/>
      </c>
      <c r="AA13843" t="str">
        <f t="shared" si="488"/>
        <v/>
      </c>
    </row>
    <row r="13844" spans="26:27" x14ac:dyDescent="0.2">
      <c r="Z13844" t="str">
        <f t="shared" si="487"/>
        <v/>
      </c>
      <c r="AA13844" t="str">
        <f t="shared" si="488"/>
        <v/>
      </c>
    </row>
    <row r="13845" spans="26:27" x14ac:dyDescent="0.2">
      <c r="Z13845" t="str">
        <f t="shared" si="487"/>
        <v/>
      </c>
      <c r="AA13845" t="str">
        <f t="shared" si="488"/>
        <v/>
      </c>
    </row>
    <row r="13846" spans="26:27" x14ac:dyDescent="0.2">
      <c r="Z13846" t="str">
        <f t="shared" si="487"/>
        <v/>
      </c>
      <c r="AA13846" t="str">
        <f t="shared" si="488"/>
        <v/>
      </c>
    </row>
    <row r="13847" spans="26:27" x14ac:dyDescent="0.2">
      <c r="Z13847" t="str">
        <f t="shared" si="487"/>
        <v/>
      </c>
      <c r="AA13847" t="str">
        <f t="shared" si="488"/>
        <v/>
      </c>
    </row>
    <row r="13848" spans="26:27" x14ac:dyDescent="0.2">
      <c r="Z13848" t="str">
        <f t="shared" si="487"/>
        <v/>
      </c>
      <c r="AA13848" t="str">
        <f t="shared" si="488"/>
        <v/>
      </c>
    </row>
    <row r="13849" spans="26:27" x14ac:dyDescent="0.2">
      <c r="Z13849" t="str">
        <f t="shared" si="487"/>
        <v/>
      </c>
      <c r="AA13849" t="str">
        <f t="shared" si="488"/>
        <v/>
      </c>
    </row>
    <row r="13850" spans="26:27" x14ac:dyDescent="0.2">
      <c r="Z13850" t="str">
        <f t="shared" si="487"/>
        <v/>
      </c>
      <c r="AA13850" t="str">
        <f t="shared" si="488"/>
        <v/>
      </c>
    </row>
    <row r="13851" spans="26:27" x14ac:dyDescent="0.2">
      <c r="Z13851" t="str">
        <f t="shared" si="487"/>
        <v/>
      </c>
      <c r="AA13851" t="str">
        <f t="shared" si="488"/>
        <v/>
      </c>
    </row>
    <row r="13852" spans="26:27" x14ac:dyDescent="0.2">
      <c r="Z13852" t="str">
        <f t="shared" si="487"/>
        <v/>
      </c>
      <c r="AA13852" t="str">
        <f t="shared" si="488"/>
        <v/>
      </c>
    </row>
    <row r="13853" spans="26:27" x14ac:dyDescent="0.2">
      <c r="Z13853" t="str">
        <f t="shared" si="487"/>
        <v/>
      </c>
      <c r="AA13853" t="str">
        <f t="shared" si="488"/>
        <v/>
      </c>
    </row>
    <row r="13854" spans="26:27" x14ac:dyDescent="0.2">
      <c r="Z13854" t="str">
        <f t="shared" si="487"/>
        <v/>
      </c>
      <c r="AA13854" t="str">
        <f t="shared" si="488"/>
        <v/>
      </c>
    </row>
    <row r="13855" spans="26:27" x14ac:dyDescent="0.2">
      <c r="Z13855" t="str">
        <f t="shared" si="487"/>
        <v/>
      </c>
      <c r="AA13855" t="str">
        <f t="shared" si="488"/>
        <v/>
      </c>
    </row>
    <row r="13856" spans="26:27" x14ac:dyDescent="0.2">
      <c r="Z13856" t="str">
        <f t="shared" si="487"/>
        <v/>
      </c>
      <c r="AA13856" t="str">
        <f t="shared" si="488"/>
        <v/>
      </c>
    </row>
    <row r="13857" spans="26:27" x14ac:dyDescent="0.2">
      <c r="Z13857" t="str">
        <f t="shared" si="487"/>
        <v/>
      </c>
      <c r="AA13857" t="str">
        <f t="shared" si="488"/>
        <v/>
      </c>
    </row>
    <row r="13858" spans="26:27" x14ac:dyDescent="0.2">
      <c r="Z13858" t="str">
        <f t="shared" ref="Z13858:Z13921" si="489">A13858&amp;B13858&amp;D13858</f>
        <v/>
      </c>
      <c r="AA13858" t="str">
        <f t="shared" ref="AA13858:AA13921" si="490">$A13858&amp;$B13858&amp;$D13858</f>
        <v/>
      </c>
    </row>
    <row r="13859" spans="26:27" x14ac:dyDescent="0.2">
      <c r="Z13859" t="str">
        <f t="shared" si="489"/>
        <v/>
      </c>
      <c r="AA13859" t="str">
        <f t="shared" si="490"/>
        <v/>
      </c>
    </row>
    <row r="13860" spans="26:27" x14ac:dyDescent="0.2">
      <c r="Z13860" t="str">
        <f t="shared" si="489"/>
        <v/>
      </c>
      <c r="AA13860" t="str">
        <f t="shared" si="490"/>
        <v/>
      </c>
    </row>
    <row r="13861" spans="26:27" x14ac:dyDescent="0.2">
      <c r="Z13861" t="str">
        <f t="shared" si="489"/>
        <v/>
      </c>
      <c r="AA13861" t="str">
        <f t="shared" si="490"/>
        <v/>
      </c>
    </row>
    <row r="13862" spans="26:27" x14ac:dyDescent="0.2">
      <c r="Z13862" t="str">
        <f t="shared" si="489"/>
        <v/>
      </c>
      <c r="AA13862" t="str">
        <f t="shared" si="490"/>
        <v/>
      </c>
    </row>
    <row r="13863" spans="26:27" x14ac:dyDescent="0.2">
      <c r="Z13863" t="str">
        <f t="shared" si="489"/>
        <v/>
      </c>
      <c r="AA13863" t="str">
        <f t="shared" si="490"/>
        <v/>
      </c>
    </row>
    <row r="13864" spans="26:27" x14ac:dyDescent="0.2">
      <c r="Z13864" t="str">
        <f t="shared" si="489"/>
        <v/>
      </c>
      <c r="AA13864" t="str">
        <f t="shared" si="490"/>
        <v/>
      </c>
    </row>
    <row r="13865" spans="26:27" x14ac:dyDescent="0.2">
      <c r="Z13865" t="str">
        <f t="shared" si="489"/>
        <v/>
      </c>
      <c r="AA13865" t="str">
        <f t="shared" si="490"/>
        <v/>
      </c>
    </row>
    <row r="13866" spans="26:27" x14ac:dyDescent="0.2">
      <c r="Z13866" t="str">
        <f t="shared" si="489"/>
        <v/>
      </c>
      <c r="AA13866" t="str">
        <f t="shared" si="490"/>
        <v/>
      </c>
    </row>
    <row r="13867" spans="26:27" x14ac:dyDescent="0.2">
      <c r="Z13867" t="str">
        <f t="shared" si="489"/>
        <v/>
      </c>
      <c r="AA13867" t="str">
        <f t="shared" si="490"/>
        <v/>
      </c>
    </row>
    <row r="13868" spans="26:27" x14ac:dyDescent="0.2">
      <c r="Z13868" t="str">
        <f t="shared" si="489"/>
        <v/>
      </c>
      <c r="AA13868" t="str">
        <f t="shared" si="490"/>
        <v/>
      </c>
    </row>
    <row r="13869" spans="26:27" x14ac:dyDescent="0.2">
      <c r="Z13869" t="str">
        <f t="shared" si="489"/>
        <v/>
      </c>
      <c r="AA13869" t="str">
        <f t="shared" si="490"/>
        <v/>
      </c>
    </row>
    <row r="13870" spans="26:27" x14ac:dyDescent="0.2">
      <c r="Z13870" t="str">
        <f t="shared" si="489"/>
        <v/>
      </c>
      <c r="AA13870" t="str">
        <f t="shared" si="490"/>
        <v/>
      </c>
    </row>
    <row r="13871" spans="26:27" x14ac:dyDescent="0.2">
      <c r="Z13871" t="str">
        <f t="shared" si="489"/>
        <v/>
      </c>
      <c r="AA13871" t="str">
        <f t="shared" si="490"/>
        <v/>
      </c>
    </row>
    <row r="13872" spans="26:27" x14ac:dyDescent="0.2">
      <c r="Z13872" t="str">
        <f t="shared" si="489"/>
        <v/>
      </c>
      <c r="AA13872" t="str">
        <f t="shared" si="490"/>
        <v/>
      </c>
    </row>
    <row r="13873" spans="26:27" x14ac:dyDescent="0.2">
      <c r="Z13873" t="str">
        <f t="shared" si="489"/>
        <v/>
      </c>
      <c r="AA13873" t="str">
        <f t="shared" si="490"/>
        <v/>
      </c>
    </row>
    <row r="13874" spans="26:27" x14ac:dyDescent="0.2">
      <c r="Z13874" t="str">
        <f t="shared" si="489"/>
        <v/>
      </c>
      <c r="AA13874" t="str">
        <f t="shared" si="490"/>
        <v/>
      </c>
    </row>
    <row r="13875" spans="26:27" x14ac:dyDescent="0.2">
      <c r="Z13875" t="str">
        <f t="shared" si="489"/>
        <v/>
      </c>
      <c r="AA13875" t="str">
        <f t="shared" si="490"/>
        <v/>
      </c>
    </row>
    <row r="13876" spans="26:27" x14ac:dyDescent="0.2">
      <c r="Z13876" t="str">
        <f t="shared" si="489"/>
        <v/>
      </c>
      <c r="AA13876" t="str">
        <f t="shared" si="490"/>
        <v/>
      </c>
    </row>
    <row r="13877" spans="26:27" x14ac:dyDescent="0.2">
      <c r="Z13877" t="str">
        <f t="shared" si="489"/>
        <v/>
      </c>
      <c r="AA13877" t="str">
        <f t="shared" si="490"/>
        <v/>
      </c>
    </row>
    <row r="13878" spans="26:27" x14ac:dyDescent="0.2">
      <c r="Z13878" t="str">
        <f t="shared" si="489"/>
        <v/>
      </c>
      <c r="AA13878" t="str">
        <f t="shared" si="490"/>
        <v/>
      </c>
    </row>
    <row r="13879" spans="26:27" x14ac:dyDescent="0.2">
      <c r="Z13879" t="str">
        <f t="shared" si="489"/>
        <v/>
      </c>
      <c r="AA13879" t="str">
        <f t="shared" si="490"/>
        <v/>
      </c>
    </row>
    <row r="13880" spans="26:27" x14ac:dyDescent="0.2">
      <c r="Z13880" t="str">
        <f t="shared" si="489"/>
        <v/>
      </c>
      <c r="AA13880" t="str">
        <f t="shared" si="490"/>
        <v/>
      </c>
    </row>
    <row r="13881" spans="26:27" x14ac:dyDescent="0.2">
      <c r="Z13881" t="str">
        <f t="shared" si="489"/>
        <v/>
      </c>
      <c r="AA13881" t="str">
        <f t="shared" si="490"/>
        <v/>
      </c>
    </row>
    <row r="13882" spans="26:27" x14ac:dyDescent="0.2">
      <c r="Z13882" t="str">
        <f t="shared" si="489"/>
        <v/>
      </c>
      <c r="AA13882" t="str">
        <f t="shared" si="490"/>
        <v/>
      </c>
    </row>
    <row r="13883" spans="26:27" x14ac:dyDescent="0.2">
      <c r="Z13883" t="str">
        <f t="shared" si="489"/>
        <v/>
      </c>
      <c r="AA13883" t="str">
        <f t="shared" si="490"/>
        <v/>
      </c>
    </row>
    <row r="13884" spans="26:27" x14ac:dyDescent="0.2">
      <c r="Z13884" t="str">
        <f t="shared" si="489"/>
        <v/>
      </c>
      <c r="AA13884" t="str">
        <f t="shared" si="490"/>
        <v/>
      </c>
    </row>
    <row r="13885" spans="26:27" x14ac:dyDescent="0.2">
      <c r="Z13885" t="str">
        <f t="shared" si="489"/>
        <v/>
      </c>
      <c r="AA13885" t="str">
        <f t="shared" si="490"/>
        <v/>
      </c>
    </row>
    <row r="13886" spans="26:27" x14ac:dyDescent="0.2">
      <c r="Z13886" t="str">
        <f t="shared" si="489"/>
        <v/>
      </c>
      <c r="AA13886" t="str">
        <f t="shared" si="490"/>
        <v/>
      </c>
    </row>
    <row r="13887" spans="26:27" x14ac:dyDescent="0.2">
      <c r="Z13887" t="str">
        <f t="shared" si="489"/>
        <v/>
      </c>
      <c r="AA13887" t="str">
        <f t="shared" si="490"/>
        <v/>
      </c>
    </row>
    <row r="13888" spans="26:27" x14ac:dyDescent="0.2">
      <c r="Z13888" t="str">
        <f t="shared" si="489"/>
        <v/>
      </c>
      <c r="AA13888" t="str">
        <f t="shared" si="490"/>
        <v/>
      </c>
    </row>
    <row r="13889" spans="26:27" x14ac:dyDescent="0.2">
      <c r="Z13889" t="str">
        <f t="shared" si="489"/>
        <v/>
      </c>
      <c r="AA13889" t="str">
        <f t="shared" si="490"/>
        <v/>
      </c>
    </row>
    <row r="13890" spans="26:27" x14ac:dyDescent="0.2">
      <c r="Z13890" t="str">
        <f t="shared" si="489"/>
        <v/>
      </c>
      <c r="AA13890" t="str">
        <f t="shared" si="490"/>
        <v/>
      </c>
    </row>
    <row r="13891" spans="26:27" x14ac:dyDescent="0.2">
      <c r="Z13891" t="str">
        <f t="shared" si="489"/>
        <v/>
      </c>
      <c r="AA13891" t="str">
        <f t="shared" si="490"/>
        <v/>
      </c>
    </row>
    <row r="13892" spans="26:27" x14ac:dyDescent="0.2">
      <c r="Z13892" t="str">
        <f t="shared" si="489"/>
        <v/>
      </c>
      <c r="AA13892" t="str">
        <f t="shared" si="490"/>
        <v/>
      </c>
    </row>
    <row r="13893" spans="26:27" x14ac:dyDescent="0.2">
      <c r="Z13893" t="str">
        <f t="shared" si="489"/>
        <v/>
      </c>
      <c r="AA13893" t="str">
        <f t="shared" si="490"/>
        <v/>
      </c>
    </row>
    <row r="13894" spans="26:27" x14ac:dyDescent="0.2">
      <c r="Z13894" t="str">
        <f t="shared" si="489"/>
        <v/>
      </c>
      <c r="AA13894" t="str">
        <f t="shared" si="490"/>
        <v/>
      </c>
    </row>
    <row r="13895" spans="26:27" x14ac:dyDescent="0.2">
      <c r="Z13895" t="str">
        <f t="shared" si="489"/>
        <v/>
      </c>
      <c r="AA13895" t="str">
        <f t="shared" si="490"/>
        <v/>
      </c>
    </row>
    <row r="13896" spans="26:27" x14ac:dyDescent="0.2">
      <c r="Z13896" t="str">
        <f t="shared" si="489"/>
        <v/>
      </c>
      <c r="AA13896" t="str">
        <f t="shared" si="490"/>
        <v/>
      </c>
    </row>
    <row r="13897" spans="26:27" x14ac:dyDescent="0.2">
      <c r="Z13897" t="str">
        <f t="shared" si="489"/>
        <v/>
      </c>
      <c r="AA13897" t="str">
        <f t="shared" si="490"/>
        <v/>
      </c>
    </row>
    <row r="13898" spans="26:27" x14ac:dyDescent="0.2">
      <c r="Z13898" t="str">
        <f t="shared" si="489"/>
        <v/>
      </c>
      <c r="AA13898" t="str">
        <f t="shared" si="490"/>
        <v/>
      </c>
    </row>
    <row r="13899" spans="26:27" x14ac:dyDescent="0.2">
      <c r="Z13899" t="str">
        <f t="shared" si="489"/>
        <v/>
      </c>
      <c r="AA13899" t="str">
        <f t="shared" si="490"/>
        <v/>
      </c>
    </row>
    <row r="13900" spans="26:27" x14ac:dyDescent="0.2">
      <c r="Z13900" t="str">
        <f t="shared" si="489"/>
        <v/>
      </c>
      <c r="AA13900" t="str">
        <f t="shared" si="490"/>
        <v/>
      </c>
    </row>
    <row r="13901" spans="26:27" x14ac:dyDescent="0.2">
      <c r="Z13901" t="str">
        <f t="shared" si="489"/>
        <v/>
      </c>
      <c r="AA13901" t="str">
        <f t="shared" si="490"/>
        <v/>
      </c>
    </row>
    <row r="13902" spans="26:27" x14ac:dyDescent="0.2">
      <c r="Z13902" t="str">
        <f t="shared" si="489"/>
        <v/>
      </c>
      <c r="AA13902" t="str">
        <f t="shared" si="490"/>
        <v/>
      </c>
    </row>
    <row r="13903" spans="26:27" x14ac:dyDescent="0.2">
      <c r="Z13903" t="str">
        <f t="shared" si="489"/>
        <v/>
      </c>
      <c r="AA13903" t="str">
        <f t="shared" si="490"/>
        <v/>
      </c>
    </row>
    <row r="13904" spans="26:27" x14ac:dyDescent="0.2">
      <c r="Z13904" t="str">
        <f t="shared" si="489"/>
        <v/>
      </c>
      <c r="AA13904" t="str">
        <f t="shared" si="490"/>
        <v/>
      </c>
    </row>
    <row r="13905" spans="26:27" x14ac:dyDescent="0.2">
      <c r="Z13905" t="str">
        <f t="shared" si="489"/>
        <v/>
      </c>
      <c r="AA13905" t="str">
        <f t="shared" si="490"/>
        <v/>
      </c>
    </row>
    <row r="13906" spans="26:27" x14ac:dyDescent="0.2">
      <c r="Z13906" t="str">
        <f t="shared" si="489"/>
        <v/>
      </c>
      <c r="AA13906" t="str">
        <f t="shared" si="490"/>
        <v/>
      </c>
    </row>
    <row r="13907" spans="26:27" x14ac:dyDescent="0.2">
      <c r="Z13907" t="str">
        <f t="shared" si="489"/>
        <v/>
      </c>
      <c r="AA13907" t="str">
        <f t="shared" si="490"/>
        <v/>
      </c>
    </row>
    <row r="13908" spans="26:27" x14ac:dyDescent="0.2">
      <c r="Z13908" t="str">
        <f t="shared" si="489"/>
        <v/>
      </c>
      <c r="AA13908" t="str">
        <f t="shared" si="490"/>
        <v/>
      </c>
    </row>
    <row r="13909" spans="26:27" x14ac:dyDescent="0.2">
      <c r="Z13909" t="str">
        <f t="shared" si="489"/>
        <v/>
      </c>
      <c r="AA13909" t="str">
        <f t="shared" si="490"/>
        <v/>
      </c>
    </row>
    <row r="13910" spans="26:27" x14ac:dyDescent="0.2">
      <c r="Z13910" t="str">
        <f t="shared" si="489"/>
        <v/>
      </c>
      <c r="AA13910" t="str">
        <f t="shared" si="490"/>
        <v/>
      </c>
    </row>
    <row r="13911" spans="26:27" x14ac:dyDescent="0.2">
      <c r="Z13911" t="str">
        <f t="shared" si="489"/>
        <v/>
      </c>
      <c r="AA13911" t="str">
        <f t="shared" si="490"/>
        <v/>
      </c>
    </row>
    <row r="13912" spans="26:27" x14ac:dyDescent="0.2">
      <c r="Z13912" t="str">
        <f t="shared" si="489"/>
        <v/>
      </c>
      <c r="AA13912" t="str">
        <f t="shared" si="490"/>
        <v/>
      </c>
    </row>
    <row r="13913" spans="26:27" x14ac:dyDescent="0.2">
      <c r="Z13913" t="str">
        <f t="shared" si="489"/>
        <v/>
      </c>
      <c r="AA13913" t="str">
        <f t="shared" si="490"/>
        <v/>
      </c>
    </row>
    <row r="13914" spans="26:27" x14ac:dyDescent="0.2">
      <c r="Z13914" t="str">
        <f t="shared" si="489"/>
        <v/>
      </c>
      <c r="AA13914" t="str">
        <f t="shared" si="490"/>
        <v/>
      </c>
    </row>
    <row r="13915" spans="26:27" x14ac:dyDescent="0.2">
      <c r="Z13915" t="str">
        <f t="shared" si="489"/>
        <v/>
      </c>
      <c r="AA13915" t="str">
        <f t="shared" si="490"/>
        <v/>
      </c>
    </row>
    <row r="13916" spans="26:27" x14ac:dyDescent="0.2">
      <c r="Z13916" t="str">
        <f t="shared" si="489"/>
        <v/>
      </c>
      <c r="AA13916" t="str">
        <f t="shared" si="490"/>
        <v/>
      </c>
    </row>
    <row r="13917" spans="26:27" x14ac:dyDescent="0.2">
      <c r="Z13917" t="str">
        <f t="shared" si="489"/>
        <v/>
      </c>
      <c r="AA13917" t="str">
        <f t="shared" si="490"/>
        <v/>
      </c>
    </row>
    <row r="13918" spans="26:27" x14ac:dyDescent="0.2">
      <c r="Z13918" t="str">
        <f t="shared" si="489"/>
        <v/>
      </c>
      <c r="AA13918" t="str">
        <f t="shared" si="490"/>
        <v/>
      </c>
    </row>
    <row r="13919" spans="26:27" x14ac:dyDescent="0.2">
      <c r="Z13919" t="str">
        <f t="shared" si="489"/>
        <v/>
      </c>
      <c r="AA13919" t="str">
        <f t="shared" si="490"/>
        <v/>
      </c>
    </row>
    <row r="13920" spans="26:27" x14ac:dyDescent="0.2">
      <c r="Z13920" t="str">
        <f t="shared" si="489"/>
        <v/>
      </c>
      <c r="AA13920" t="str">
        <f t="shared" si="490"/>
        <v/>
      </c>
    </row>
    <row r="13921" spans="26:27" x14ac:dyDescent="0.2">
      <c r="Z13921" t="str">
        <f t="shared" si="489"/>
        <v/>
      </c>
      <c r="AA13921" t="str">
        <f t="shared" si="490"/>
        <v/>
      </c>
    </row>
    <row r="13922" spans="26:27" x14ac:dyDescent="0.2">
      <c r="Z13922" t="str">
        <f t="shared" ref="Z13922:Z13985" si="491">A13922&amp;B13922&amp;D13922</f>
        <v/>
      </c>
      <c r="AA13922" t="str">
        <f t="shared" ref="AA13922:AA13985" si="492">$A13922&amp;$B13922&amp;$D13922</f>
        <v/>
      </c>
    </row>
    <row r="13923" spans="26:27" x14ac:dyDescent="0.2">
      <c r="Z13923" t="str">
        <f t="shared" si="491"/>
        <v/>
      </c>
      <c r="AA13923" t="str">
        <f t="shared" si="492"/>
        <v/>
      </c>
    </row>
    <row r="13924" spans="26:27" x14ac:dyDescent="0.2">
      <c r="Z13924" t="str">
        <f t="shared" si="491"/>
        <v/>
      </c>
      <c r="AA13924" t="str">
        <f t="shared" si="492"/>
        <v/>
      </c>
    </row>
    <row r="13925" spans="26:27" x14ac:dyDescent="0.2">
      <c r="Z13925" t="str">
        <f t="shared" si="491"/>
        <v/>
      </c>
      <c r="AA13925" t="str">
        <f t="shared" si="492"/>
        <v/>
      </c>
    </row>
    <row r="13926" spans="26:27" x14ac:dyDescent="0.2">
      <c r="Z13926" t="str">
        <f t="shared" si="491"/>
        <v/>
      </c>
      <c r="AA13926" t="str">
        <f t="shared" si="492"/>
        <v/>
      </c>
    </row>
    <row r="13927" spans="26:27" x14ac:dyDescent="0.2">
      <c r="Z13927" t="str">
        <f t="shared" si="491"/>
        <v/>
      </c>
      <c r="AA13927" t="str">
        <f t="shared" si="492"/>
        <v/>
      </c>
    </row>
    <row r="13928" spans="26:27" x14ac:dyDescent="0.2">
      <c r="Z13928" t="str">
        <f t="shared" si="491"/>
        <v/>
      </c>
      <c r="AA13928" t="str">
        <f t="shared" si="492"/>
        <v/>
      </c>
    </row>
    <row r="13929" spans="26:27" x14ac:dyDescent="0.2">
      <c r="Z13929" t="str">
        <f t="shared" si="491"/>
        <v/>
      </c>
      <c r="AA13929" t="str">
        <f t="shared" si="492"/>
        <v/>
      </c>
    </row>
    <row r="13930" spans="26:27" x14ac:dyDescent="0.2">
      <c r="Z13930" t="str">
        <f t="shared" si="491"/>
        <v/>
      </c>
      <c r="AA13930" t="str">
        <f t="shared" si="492"/>
        <v/>
      </c>
    </row>
    <row r="13931" spans="26:27" x14ac:dyDescent="0.2">
      <c r="Z13931" t="str">
        <f t="shared" si="491"/>
        <v/>
      </c>
      <c r="AA13931" t="str">
        <f t="shared" si="492"/>
        <v/>
      </c>
    </row>
    <row r="13932" spans="26:27" x14ac:dyDescent="0.2">
      <c r="Z13932" t="str">
        <f t="shared" si="491"/>
        <v/>
      </c>
      <c r="AA13932" t="str">
        <f t="shared" si="492"/>
        <v/>
      </c>
    </row>
    <row r="13933" spans="26:27" x14ac:dyDescent="0.2">
      <c r="Z13933" t="str">
        <f t="shared" si="491"/>
        <v/>
      </c>
      <c r="AA13933" t="str">
        <f t="shared" si="492"/>
        <v/>
      </c>
    </row>
    <row r="13934" spans="26:27" x14ac:dyDescent="0.2">
      <c r="Z13934" t="str">
        <f t="shared" si="491"/>
        <v/>
      </c>
      <c r="AA13934" t="str">
        <f t="shared" si="492"/>
        <v/>
      </c>
    </row>
    <row r="13935" spans="26:27" x14ac:dyDescent="0.2">
      <c r="Z13935" t="str">
        <f t="shared" si="491"/>
        <v/>
      </c>
      <c r="AA13935" t="str">
        <f t="shared" si="492"/>
        <v/>
      </c>
    </row>
    <row r="13936" spans="26:27" x14ac:dyDescent="0.2">
      <c r="Z13936" t="str">
        <f t="shared" si="491"/>
        <v/>
      </c>
      <c r="AA13936" t="str">
        <f t="shared" si="492"/>
        <v/>
      </c>
    </row>
    <row r="13937" spans="26:27" x14ac:dyDescent="0.2">
      <c r="Z13937" t="str">
        <f t="shared" si="491"/>
        <v/>
      </c>
      <c r="AA13937" t="str">
        <f t="shared" si="492"/>
        <v/>
      </c>
    </row>
    <row r="13938" spans="26:27" x14ac:dyDescent="0.2">
      <c r="Z13938" t="str">
        <f t="shared" si="491"/>
        <v/>
      </c>
      <c r="AA13938" t="str">
        <f t="shared" si="492"/>
        <v/>
      </c>
    </row>
    <row r="13939" spans="26:27" x14ac:dyDescent="0.2">
      <c r="Z13939" t="str">
        <f t="shared" si="491"/>
        <v/>
      </c>
      <c r="AA13939" t="str">
        <f t="shared" si="492"/>
        <v/>
      </c>
    </row>
    <row r="13940" spans="26:27" x14ac:dyDescent="0.2">
      <c r="Z13940" t="str">
        <f t="shared" si="491"/>
        <v/>
      </c>
      <c r="AA13940" t="str">
        <f t="shared" si="492"/>
        <v/>
      </c>
    </row>
    <row r="13941" spans="26:27" x14ac:dyDescent="0.2">
      <c r="Z13941" t="str">
        <f t="shared" si="491"/>
        <v/>
      </c>
      <c r="AA13941" t="str">
        <f t="shared" si="492"/>
        <v/>
      </c>
    </row>
    <row r="13942" spans="26:27" x14ac:dyDescent="0.2">
      <c r="Z13942" t="str">
        <f t="shared" si="491"/>
        <v/>
      </c>
      <c r="AA13942" t="str">
        <f t="shared" si="492"/>
        <v/>
      </c>
    </row>
    <row r="13943" spans="26:27" x14ac:dyDescent="0.2">
      <c r="Z13943" t="str">
        <f t="shared" si="491"/>
        <v/>
      </c>
      <c r="AA13943" t="str">
        <f t="shared" si="492"/>
        <v/>
      </c>
    </row>
    <row r="13944" spans="26:27" x14ac:dyDescent="0.2">
      <c r="Z13944" t="str">
        <f t="shared" si="491"/>
        <v/>
      </c>
      <c r="AA13944" t="str">
        <f t="shared" si="492"/>
        <v/>
      </c>
    </row>
    <row r="13945" spans="26:27" x14ac:dyDescent="0.2">
      <c r="Z13945" t="str">
        <f t="shared" si="491"/>
        <v/>
      </c>
      <c r="AA13945" t="str">
        <f t="shared" si="492"/>
        <v/>
      </c>
    </row>
    <row r="13946" spans="26:27" x14ac:dyDescent="0.2">
      <c r="Z13946" t="str">
        <f t="shared" si="491"/>
        <v/>
      </c>
      <c r="AA13946" t="str">
        <f t="shared" si="492"/>
        <v/>
      </c>
    </row>
    <row r="13947" spans="26:27" x14ac:dyDescent="0.2">
      <c r="Z13947" t="str">
        <f t="shared" si="491"/>
        <v/>
      </c>
      <c r="AA13947" t="str">
        <f t="shared" si="492"/>
        <v/>
      </c>
    </row>
    <row r="13948" spans="26:27" x14ac:dyDescent="0.2">
      <c r="Z13948" t="str">
        <f t="shared" si="491"/>
        <v/>
      </c>
      <c r="AA13948" t="str">
        <f t="shared" si="492"/>
        <v/>
      </c>
    </row>
    <row r="13949" spans="26:27" x14ac:dyDescent="0.2">
      <c r="Z13949" t="str">
        <f t="shared" si="491"/>
        <v/>
      </c>
      <c r="AA13949" t="str">
        <f t="shared" si="492"/>
        <v/>
      </c>
    </row>
    <row r="13950" spans="26:27" x14ac:dyDescent="0.2">
      <c r="Z13950" t="str">
        <f t="shared" si="491"/>
        <v/>
      </c>
      <c r="AA13950" t="str">
        <f t="shared" si="492"/>
        <v/>
      </c>
    </row>
    <row r="13951" spans="26:27" x14ac:dyDescent="0.2">
      <c r="Z13951" t="str">
        <f t="shared" si="491"/>
        <v/>
      </c>
      <c r="AA13951" t="str">
        <f t="shared" si="492"/>
        <v/>
      </c>
    </row>
    <row r="13952" spans="26:27" x14ac:dyDescent="0.2">
      <c r="Z13952" t="str">
        <f t="shared" si="491"/>
        <v/>
      </c>
      <c r="AA13952" t="str">
        <f t="shared" si="492"/>
        <v/>
      </c>
    </row>
    <row r="13953" spans="26:27" x14ac:dyDescent="0.2">
      <c r="Z13953" t="str">
        <f t="shared" si="491"/>
        <v/>
      </c>
      <c r="AA13953" t="str">
        <f t="shared" si="492"/>
        <v/>
      </c>
    </row>
    <row r="13954" spans="26:27" x14ac:dyDescent="0.2">
      <c r="Z13954" t="str">
        <f t="shared" si="491"/>
        <v/>
      </c>
      <c r="AA13954" t="str">
        <f t="shared" si="492"/>
        <v/>
      </c>
    </row>
    <row r="13955" spans="26:27" x14ac:dyDescent="0.2">
      <c r="Z13955" t="str">
        <f t="shared" si="491"/>
        <v/>
      </c>
      <c r="AA13955" t="str">
        <f t="shared" si="492"/>
        <v/>
      </c>
    </row>
    <row r="13956" spans="26:27" x14ac:dyDescent="0.2">
      <c r="Z13956" t="str">
        <f t="shared" si="491"/>
        <v/>
      </c>
      <c r="AA13956" t="str">
        <f t="shared" si="492"/>
        <v/>
      </c>
    </row>
    <row r="13957" spans="26:27" x14ac:dyDescent="0.2">
      <c r="Z13957" t="str">
        <f t="shared" si="491"/>
        <v/>
      </c>
      <c r="AA13957" t="str">
        <f t="shared" si="492"/>
        <v/>
      </c>
    </row>
    <row r="13958" spans="26:27" x14ac:dyDescent="0.2">
      <c r="Z13958" t="str">
        <f t="shared" si="491"/>
        <v/>
      </c>
      <c r="AA13958" t="str">
        <f t="shared" si="492"/>
        <v/>
      </c>
    </row>
    <row r="13959" spans="26:27" x14ac:dyDescent="0.2">
      <c r="Z13959" t="str">
        <f t="shared" si="491"/>
        <v/>
      </c>
      <c r="AA13959" t="str">
        <f t="shared" si="492"/>
        <v/>
      </c>
    </row>
    <row r="13960" spans="26:27" x14ac:dyDescent="0.2">
      <c r="Z13960" t="str">
        <f t="shared" si="491"/>
        <v/>
      </c>
      <c r="AA13960" t="str">
        <f t="shared" si="492"/>
        <v/>
      </c>
    </row>
    <row r="13961" spans="26:27" x14ac:dyDescent="0.2">
      <c r="Z13961" t="str">
        <f t="shared" si="491"/>
        <v/>
      </c>
      <c r="AA13961" t="str">
        <f t="shared" si="492"/>
        <v/>
      </c>
    </row>
    <row r="13962" spans="26:27" x14ac:dyDescent="0.2">
      <c r="Z13962" t="str">
        <f t="shared" si="491"/>
        <v/>
      </c>
      <c r="AA13962" t="str">
        <f t="shared" si="492"/>
        <v/>
      </c>
    </row>
    <row r="13963" spans="26:27" x14ac:dyDescent="0.2">
      <c r="Z13963" t="str">
        <f t="shared" si="491"/>
        <v/>
      </c>
      <c r="AA13963" t="str">
        <f t="shared" si="492"/>
        <v/>
      </c>
    </row>
    <row r="13964" spans="26:27" x14ac:dyDescent="0.2">
      <c r="Z13964" t="str">
        <f t="shared" si="491"/>
        <v/>
      </c>
      <c r="AA13964" t="str">
        <f t="shared" si="492"/>
        <v/>
      </c>
    </row>
    <row r="13965" spans="26:27" x14ac:dyDescent="0.2">
      <c r="Z13965" t="str">
        <f t="shared" si="491"/>
        <v/>
      </c>
      <c r="AA13965" t="str">
        <f t="shared" si="492"/>
        <v/>
      </c>
    </row>
    <row r="13966" spans="26:27" x14ac:dyDescent="0.2">
      <c r="Z13966" t="str">
        <f t="shared" si="491"/>
        <v/>
      </c>
      <c r="AA13966" t="str">
        <f t="shared" si="492"/>
        <v/>
      </c>
    </row>
    <row r="13967" spans="26:27" x14ac:dyDescent="0.2">
      <c r="Z13967" t="str">
        <f t="shared" si="491"/>
        <v/>
      </c>
      <c r="AA13967" t="str">
        <f t="shared" si="492"/>
        <v/>
      </c>
    </row>
    <row r="13968" spans="26:27" x14ac:dyDescent="0.2">
      <c r="Z13968" t="str">
        <f t="shared" si="491"/>
        <v/>
      </c>
      <c r="AA13968" t="str">
        <f t="shared" si="492"/>
        <v/>
      </c>
    </row>
    <row r="13969" spans="26:27" x14ac:dyDescent="0.2">
      <c r="Z13969" t="str">
        <f t="shared" si="491"/>
        <v/>
      </c>
      <c r="AA13969" t="str">
        <f t="shared" si="492"/>
        <v/>
      </c>
    </row>
    <row r="13970" spans="26:27" x14ac:dyDescent="0.2">
      <c r="Z13970" t="str">
        <f t="shared" si="491"/>
        <v/>
      </c>
      <c r="AA13970" t="str">
        <f t="shared" si="492"/>
        <v/>
      </c>
    </row>
    <row r="13971" spans="26:27" x14ac:dyDescent="0.2">
      <c r="Z13971" t="str">
        <f t="shared" si="491"/>
        <v/>
      </c>
      <c r="AA13971" t="str">
        <f t="shared" si="492"/>
        <v/>
      </c>
    </row>
    <row r="13972" spans="26:27" x14ac:dyDescent="0.2">
      <c r="Z13972" t="str">
        <f t="shared" si="491"/>
        <v/>
      </c>
      <c r="AA13972" t="str">
        <f t="shared" si="492"/>
        <v/>
      </c>
    </row>
    <row r="13973" spans="26:27" x14ac:dyDescent="0.2">
      <c r="Z13973" t="str">
        <f t="shared" si="491"/>
        <v/>
      </c>
      <c r="AA13973" t="str">
        <f t="shared" si="492"/>
        <v/>
      </c>
    </row>
    <row r="13974" spans="26:27" x14ac:dyDescent="0.2">
      <c r="Z13974" t="str">
        <f t="shared" si="491"/>
        <v/>
      </c>
      <c r="AA13974" t="str">
        <f t="shared" si="492"/>
        <v/>
      </c>
    </row>
    <row r="13975" spans="26:27" x14ac:dyDescent="0.2">
      <c r="Z13975" t="str">
        <f t="shared" si="491"/>
        <v/>
      </c>
      <c r="AA13975" t="str">
        <f t="shared" si="492"/>
        <v/>
      </c>
    </row>
    <row r="13976" spans="26:27" x14ac:dyDescent="0.2">
      <c r="Z13976" t="str">
        <f t="shared" si="491"/>
        <v/>
      </c>
      <c r="AA13976" t="str">
        <f t="shared" si="492"/>
        <v/>
      </c>
    </row>
    <row r="13977" spans="26:27" x14ac:dyDescent="0.2">
      <c r="Z13977" t="str">
        <f t="shared" si="491"/>
        <v/>
      </c>
      <c r="AA13977" t="str">
        <f t="shared" si="492"/>
        <v/>
      </c>
    </row>
    <row r="13978" spans="26:27" x14ac:dyDescent="0.2">
      <c r="Z13978" t="str">
        <f t="shared" si="491"/>
        <v/>
      </c>
      <c r="AA13978" t="str">
        <f t="shared" si="492"/>
        <v/>
      </c>
    </row>
    <row r="13979" spans="26:27" x14ac:dyDescent="0.2">
      <c r="Z13979" t="str">
        <f t="shared" si="491"/>
        <v/>
      </c>
      <c r="AA13979" t="str">
        <f t="shared" si="492"/>
        <v/>
      </c>
    </row>
    <row r="13980" spans="26:27" x14ac:dyDescent="0.2">
      <c r="Z13980" t="str">
        <f t="shared" si="491"/>
        <v/>
      </c>
      <c r="AA13980" t="str">
        <f t="shared" si="492"/>
        <v/>
      </c>
    </row>
    <row r="13981" spans="26:27" x14ac:dyDescent="0.2">
      <c r="Z13981" t="str">
        <f t="shared" si="491"/>
        <v/>
      </c>
      <c r="AA13981" t="str">
        <f t="shared" si="492"/>
        <v/>
      </c>
    </row>
    <row r="13982" spans="26:27" x14ac:dyDescent="0.2">
      <c r="Z13982" t="str">
        <f t="shared" si="491"/>
        <v/>
      </c>
      <c r="AA13982" t="str">
        <f t="shared" si="492"/>
        <v/>
      </c>
    </row>
    <row r="13983" spans="26:27" x14ac:dyDescent="0.2">
      <c r="Z13983" t="str">
        <f t="shared" si="491"/>
        <v/>
      </c>
      <c r="AA13983" t="str">
        <f t="shared" si="492"/>
        <v/>
      </c>
    </row>
    <row r="13984" spans="26:27" x14ac:dyDescent="0.2">
      <c r="Z13984" t="str">
        <f t="shared" si="491"/>
        <v/>
      </c>
      <c r="AA13984" t="str">
        <f t="shared" si="492"/>
        <v/>
      </c>
    </row>
    <row r="13985" spans="26:27" x14ac:dyDescent="0.2">
      <c r="Z13985" t="str">
        <f t="shared" si="491"/>
        <v/>
      </c>
      <c r="AA13985" t="str">
        <f t="shared" si="492"/>
        <v/>
      </c>
    </row>
    <row r="13986" spans="26:27" x14ac:dyDescent="0.2">
      <c r="Z13986" t="str">
        <f t="shared" ref="Z13986:Z14049" si="493">A13986&amp;B13986&amp;D13986</f>
        <v/>
      </c>
      <c r="AA13986" t="str">
        <f t="shared" ref="AA13986:AA14049" si="494">$A13986&amp;$B13986&amp;$D13986</f>
        <v/>
      </c>
    </row>
    <row r="13987" spans="26:27" x14ac:dyDescent="0.2">
      <c r="Z13987" t="str">
        <f t="shared" si="493"/>
        <v/>
      </c>
      <c r="AA13987" t="str">
        <f t="shared" si="494"/>
        <v/>
      </c>
    </row>
    <row r="13988" spans="26:27" x14ac:dyDescent="0.2">
      <c r="Z13988" t="str">
        <f t="shared" si="493"/>
        <v/>
      </c>
      <c r="AA13988" t="str">
        <f t="shared" si="494"/>
        <v/>
      </c>
    </row>
    <row r="13989" spans="26:27" x14ac:dyDescent="0.2">
      <c r="Z13989" t="str">
        <f t="shared" si="493"/>
        <v/>
      </c>
      <c r="AA13989" t="str">
        <f t="shared" si="494"/>
        <v/>
      </c>
    </row>
    <row r="13990" spans="26:27" x14ac:dyDescent="0.2">
      <c r="Z13990" t="str">
        <f t="shared" si="493"/>
        <v/>
      </c>
      <c r="AA13990" t="str">
        <f t="shared" si="494"/>
        <v/>
      </c>
    </row>
    <row r="13991" spans="26:27" x14ac:dyDescent="0.2">
      <c r="Z13991" t="str">
        <f t="shared" si="493"/>
        <v/>
      </c>
      <c r="AA13991" t="str">
        <f t="shared" si="494"/>
        <v/>
      </c>
    </row>
    <row r="13992" spans="26:27" x14ac:dyDescent="0.2">
      <c r="Z13992" t="str">
        <f t="shared" si="493"/>
        <v/>
      </c>
      <c r="AA13992" t="str">
        <f t="shared" si="494"/>
        <v/>
      </c>
    </row>
    <row r="13993" spans="26:27" x14ac:dyDescent="0.2">
      <c r="Z13993" t="str">
        <f t="shared" si="493"/>
        <v/>
      </c>
      <c r="AA13993" t="str">
        <f t="shared" si="494"/>
        <v/>
      </c>
    </row>
    <row r="13994" spans="26:27" x14ac:dyDescent="0.2">
      <c r="Z13994" t="str">
        <f t="shared" si="493"/>
        <v/>
      </c>
      <c r="AA13994" t="str">
        <f t="shared" si="494"/>
        <v/>
      </c>
    </row>
    <row r="13995" spans="26:27" x14ac:dyDescent="0.2">
      <c r="Z13995" t="str">
        <f t="shared" si="493"/>
        <v/>
      </c>
      <c r="AA13995" t="str">
        <f t="shared" si="494"/>
        <v/>
      </c>
    </row>
    <row r="13996" spans="26:27" x14ac:dyDescent="0.2">
      <c r="Z13996" t="str">
        <f t="shared" si="493"/>
        <v/>
      </c>
      <c r="AA13996" t="str">
        <f t="shared" si="494"/>
        <v/>
      </c>
    </row>
    <row r="13997" spans="26:27" x14ac:dyDescent="0.2">
      <c r="Z13997" t="str">
        <f t="shared" si="493"/>
        <v/>
      </c>
      <c r="AA13997" t="str">
        <f t="shared" si="494"/>
        <v/>
      </c>
    </row>
    <row r="13998" spans="26:27" x14ac:dyDescent="0.2">
      <c r="Z13998" t="str">
        <f t="shared" si="493"/>
        <v/>
      </c>
      <c r="AA13998" t="str">
        <f t="shared" si="494"/>
        <v/>
      </c>
    </row>
    <row r="13999" spans="26:27" x14ac:dyDescent="0.2">
      <c r="Z13999" t="str">
        <f t="shared" si="493"/>
        <v/>
      </c>
      <c r="AA13999" t="str">
        <f t="shared" si="494"/>
        <v/>
      </c>
    </row>
    <row r="14000" spans="26:27" x14ac:dyDescent="0.2">
      <c r="Z14000" t="str">
        <f t="shared" si="493"/>
        <v/>
      </c>
      <c r="AA14000" t="str">
        <f t="shared" si="494"/>
        <v/>
      </c>
    </row>
    <row r="14001" spans="26:27" x14ac:dyDescent="0.2">
      <c r="Z14001" t="str">
        <f t="shared" si="493"/>
        <v/>
      </c>
      <c r="AA14001" t="str">
        <f t="shared" si="494"/>
        <v/>
      </c>
    </row>
    <row r="14002" spans="26:27" x14ac:dyDescent="0.2">
      <c r="Z14002" t="str">
        <f t="shared" si="493"/>
        <v/>
      </c>
      <c r="AA14002" t="str">
        <f t="shared" si="494"/>
        <v/>
      </c>
    </row>
    <row r="14003" spans="26:27" x14ac:dyDescent="0.2">
      <c r="Z14003" t="str">
        <f t="shared" si="493"/>
        <v/>
      </c>
      <c r="AA14003" t="str">
        <f t="shared" si="494"/>
        <v/>
      </c>
    </row>
    <row r="14004" spans="26:27" x14ac:dyDescent="0.2">
      <c r="Z14004" t="str">
        <f t="shared" si="493"/>
        <v/>
      </c>
      <c r="AA14004" t="str">
        <f t="shared" si="494"/>
        <v/>
      </c>
    </row>
    <row r="14005" spans="26:27" x14ac:dyDescent="0.2">
      <c r="Z14005" t="str">
        <f t="shared" si="493"/>
        <v/>
      </c>
      <c r="AA14005" t="str">
        <f t="shared" si="494"/>
        <v/>
      </c>
    </row>
    <row r="14006" spans="26:27" x14ac:dyDescent="0.2">
      <c r="Z14006" t="str">
        <f t="shared" si="493"/>
        <v/>
      </c>
      <c r="AA14006" t="str">
        <f t="shared" si="494"/>
        <v/>
      </c>
    </row>
    <row r="14007" spans="26:27" x14ac:dyDescent="0.2">
      <c r="Z14007" t="str">
        <f t="shared" si="493"/>
        <v/>
      </c>
      <c r="AA14007" t="str">
        <f t="shared" si="494"/>
        <v/>
      </c>
    </row>
    <row r="14008" spans="26:27" x14ac:dyDescent="0.2">
      <c r="Z14008" t="str">
        <f t="shared" si="493"/>
        <v/>
      </c>
      <c r="AA14008" t="str">
        <f t="shared" si="494"/>
        <v/>
      </c>
    </row>
    <row r="14009" spans="26:27" x14ac:dyDescent="0.2">
      <c r="Z14009" t="str">
        <f t="shared" si="493"/>
        <v/>
      </c>
      <c r="AA14009" t="str">
        <f t="shared" si="494"/>
        <v/>
      </c>
    </row>
    <row r="14010" spans="26:27" x14ac:dyDescent="0.2">
      <c r="Z14010" t="str">
        <f t="shared" si="493"/>
        <v/>
      </c>
      <c r="AA14010" t="str">
        <f t="shared" si="494"/>
        <v/>
      </c>
    </row>
    <row r="14011" spans="26:27" x14ac:dyDescent="0.2">
      <c r="Z14011" t="str">
        <f t="shared" si="493"/>
        <v/>
      </c>
      <c r="AA14011" t="str">
        <f t="shared" si="494"/>
        <v/>
      </c>
    </row>
    <row r="14012" spans="26:27" x14ac:dyDescent="0.2">
      <c r="Z14012" t="str">
        <f t="shared" si="493"/>
        <v/>
      </c>
      <c r="AA14012" t="str">
        <f t="shared" si="494"/>
        <v/>
      </c>
    </row>
    <row r="14013" spans="26:27" x14ac:dyDescent="0.2">
      <c r="Z14013" t="str">
        <f t="shared" si="493"/>
        <v/>
      </c>
      <c r="AA14013" t="str">
        <f t="shared" si="494"/>
        <v/>
      </c>
    </row>
    <row r="14014" spans="26:27" x14ac:dyDescent="0.2">
      <c r="Z14014" t="str">
        <f t="shared" si="493"/>
        <v/>
      </c>
      <c r="AA14014" t="str">
        <f t="shared" si="494"/>
        <v/>
      </c>
    </row>
    <row r="14015" spans="26:27" x14ac:dyDescent="0.2">
      <c r="Z14015" t="str">
        <f t="shared" si="493"/>
        <v/>
      </c>
      <c r="AA14015" t="str">
        <f t="shared" si="494"/>
        <v/>
      </c>
    </row>
    <row r="14016" spans="26:27" x14ac:dyDescent="0.2">
      <c r="Z14016" t="str">
        <f t="shared" si="493"/>
        <v/>
      </c>
      <c r="AA14016" t="str">
        <f t="shared" si="494"/>
        <v/>
      </c>
    </row>
    <row r="14017" spans="26:27" x14ac:dyDescent="0.2">
      <c r="Z14017" t="str">
        <f t="shared" si="493"/>
        <v/>
      </c>
      <c r="AA14017" t="str">
        <f t="shared" si="494"/>
        <v/>
      </c>
    </row>
    <row r="14018" spans="26:27" x14ac:dyDescent="0.2">
      <c r="Z14018" t="str">
        <f t="shared" si="493"/>
        <v/>
      </c>
      <c r="AA14018" t="str">
        <f t="shared" si="494"/>
        <v/>
      </c>
    </row>
    <row r="14019" spans="26:27" x14ac:dyDescent="0.2">
      <c r="Z14019" t="str">
        <f t="shared" si="493"/>
        <v/>
      </c>
      <c r="AA14019" t="str">
        <f t="shared" si="494"/>
        <v/>
      </c>
    </row>
    <row r="14020" spans="26:27" x14ac:dyDescent="0.2">
      <c r="Z14020" t="str">
        <f t="shared" si="493"/>
        <v/>
      </c>
      <c r="AA14020" t="str">
        <f t="shared" si="494"/>
        <v/>
      </c>
    </row>
    <row r="14021" spans="26:27" x14ac:dyDescent="0.2">
      <c r="Z14021" t="str">
        <f t="shared" si="493"/>
        <v/>
      </c>
      <c r="AA14021" t="str">
        <f t="shared" si="494"/>
        <v/>
      </c>
    </row>
    <row r="14022" spans="26:27" x14ac:dyDescent="0.2">
      <c r="Z14022" t="str">
        <f t="shared" si="493"/>
        <v/>
      </c>
      <c r="AA14022" t="str">
        <f t="shared" si="494"/>
        <v/>
      </c>
    </row>
    <row r="14023" spans="26:27" x14ac:dyDescent="0.2">
      <c r="Z14023" t="str">
        <f t="shared" si="493"/>
        <v/>
      </c>
      <c r="AA14023" t="str">
        <f t="shared" si="494"/>
        <v/>
      </c>
    </row>
    <row r="14024" spans="26:27" x14ac:dyDescent="0.2">
      <c r="Z14024" t="str">
        <f t="shared" si="493"/>
        <v/>
      </c>
      <c r="AA14024" t="str">
        <f t="shared" si="494"/>
        <v/>
      </c>
    </row>
    <row r="14025" spans="26:27" x14ac:dyDescent="0.2">
      <c r="Z14025" t="str">
        <f t="shared" si="493"/>
        <v/>
      </c>
      <c r="AA14025" t="str">
        <f t="shared" si="494"/>
        <v/>
      </c>
    </row>
    <row r="14026" spans="26:27" x14ac:dyDescent="0.2">
      <c r="Z14026" t="str">
        <f t="shared" si="493"/>
        <v/>
      </c>
      <c r="AA14026" t="str">
        <f t="shared" si="494"/>
        <v/>
      </c>
    </row>
    <row r="14027" spans="26:27" x14ac:dyDescent="0.2">
      <c r="Z14027" t="str">
        <f t="shared" si="493"/>
        <v/>
      </c>
      <c r="AA14027" t="str">
        <f t="shared" si="494"/>
        <v/>
      </c>
    </row>
    <row r="14028" spans="26:27" x14ac:dyDescent="0.2">
      <c r="Z14028" t="str">
        <f t="shared" si="493"/>
        <v/>
      </c>
      <c r="AA14028" t="str">
        <f t="shared" si="494"/>
        <v/>
      </c>
    </row>
    <row r="14029" spans="26:27" x14ac:dyDescent="0.2">
      <c r="Z14029" t="str">
        <f t="shared" si="493"/>
        <v/>
      </c>
      <c r="AA14029" t="str">
        <f t="shared" si="494"/>
        <v/>
      </c>
    </row>
    <row r="14030" spans="26:27" x14ac:dyDescent="0.2">
      <c r="Z14030" t="str">
        <f t="shared" si="493"/>
        <v/>
      </c>
      <c r="AA14030" t="str">
        <f t="shared" si="494"/>
        <v/>
      </c>
    </row>
    <row r="14031" spans="26:27" x14ac:dyDescent="0.2">
      <c r="Z14031" t="str">
        <f t="shared" si="493"/>
        <v/>
      </c>
      <c r="AA14031" t="str">
        <f t="shared" si="494"/>
        <v/>
      </c>
    </row>
    <row r="14032" spans="26:27" x14ac:dyDescent="0.2">
      <c r="Z14032" t="str">
        <f t="shared" si="493"/>
        <v/>
      </c>
      <c r="AA14032" t="str">
        <f t="shared" si="494"/>
        <v/>
      </c>
    </row>
    <row r="14033" spans="26:27" x14ac:dyDescent="0.2">
      <c r="Z14033" t="str">
        <f t="shared" si="493"/>
        <v/>
      </c>
      <c r="AA14033" t="str">
        <f t="shared" si="494"/>
        <v/>
      </c>
    </row>
    <row r="14034" spans="26:27" x14ac:dyDescent="0.2">
      <c r="Z14034" t="str">
        <f t="shared" si="493"/>
        <v/>
      </c>
      <c r="AA14034" t="str">
        <f t="shared" si="494"/>
        <v/>
      </c>
    </row>
    <row r="14035" spans="26:27" x14ac:dyDescent="0.2">
      <c r="Z14035" t="str">
        <f t="shared" si="493"/>
        <v/>
      </c>
      <c r="AA14035" t="str">
        <f t="shared" si="494"/>
        <v/>
      </c>
    </row>
    <row r="14036" spans="26:27" x14ac:dyDescent="0.2">
      <c r="Z14036" t="str">
        <f t="shared" si="493"/>
        <v/>
      </c>
      <c r="AA14036" t="str">
        <f t="shared" si="494"/>
        <v/>
      </c>
    </row>
    <row r="14037" spans="26:27" x14ac:dyDescent="0.2">
      <c r="Z14037" t="str">
        <f t="shared" si="493"/>
        <v/>
      </c>
      <c r="AA14037" t="str">
        <f t="shared" si="494"/>
        <v/>
      </c>
    </row>
    <row r="14038" spans="26:27" x14ac:dyDescent="0.2">
      <c r="Z14038" t="str">
        <f t="shared" si="493"/>
        <v/>
      </c>
      <c r="AA14038" t="str">
        <f t="shared" si="494"/>
        <v/>
      </c>
    </row>
    <row r="14039" spans="26:27" x14ac:dyDescent="0.2">
      <c r="Z14039" t="str">
        <f t="shared" si="493"/>
        <v/>
      </c>
      <c r="AA14039" t="str">
        <f t="shared" si="494"/>
        <v/>
      </c>
    </row>
    <row r="14040" spans="26:27" x14ac:dyDescent="0.2">
      <c r="Z14040" t="str">
        <f t="shared" si="493"/>
        <v/>
      </c>
      <c r="AA14040" t="str">
        <f t="shared" si="494"/>
        <v/>
      </c>
    </row>
    <row r="14041" spans="26:27" x14ac:dyDescent="0.2">
      <c r="Z14041" t="str">
        <f t="shared" si="493"/>
        <v/>
      </c>
      <c r="AA14041" t="str">
        <f t="shared" si="494"/>
        <v/>
      </c>
    </row>
    <row r="14042" spans="26:27" x14ac:dyDescent="0.2">
      <c r="Z14042" t="str">
        <f t="shared" si="493"/>
        <v/>
      </c>
      <c r="AA14042" t="str">
        <f t="shared" si="494"/>
        <v/>
      </c>
    </row>
    <row r="14043" spans="26:27" x14ac:dyDescent="0.2">
      <c r="Z14043" t="str">
        <f t="shared" si="493"/>
        <v/>
      </c>
      <c r="AA14043" t="str">
        <f t="shared" si="494"/>
        <v/>
      </c>
    </row>
    <row r="14044" spans="26:27" x14ac:dyDescent="0.2">
      <c r="Z14044" t="str">
        <f t="shared" si="493"/>
        <v/>
      </c>
      <c r="AA14044" t="str">
        <f t="shared" si="494"/>
        <v/>
      </c>
    </row>
    <row r="14045" spans="26:27" x14ac:dyDescent="0.2">
      <c r="Z14045" t="str">
        <f t="shared" si="493"/>
        <v/>
      </c>
      <c r="AA14045" t="str">
        <f t="shared" si="494"/>
        <v/>
      </c>
    </row>
    <row r="14046" spans="26:27" x14ac:dyDescent="0.2">
      <c r="Z14046" t="str">
        <f t="shared" si="493"/>
        <v/>
      </c>
      <c r="AA14046" t="str">
        <f t="shared" si="494"/>
        <v/>
      </c>
    </row>
    <row r="14047" spans="26:27" x14ac:dyDescent="0.2">
      <c r="Z14047" t="str">
        <f t="shared" si="493"/>
        <v/>
      </c>
      <c r="AA14047" t="str">
        <f t="shared" si="494"/>
        <v/>
      </c>
    </row>
    <row r="14048" spans="26:27" x14ac:dyDescent="0.2">
      <c r="Z14048" t="str">
        <f t="shared" si="493"/>
        <v/>
      </c>
      <c r="AA14048" t="str">
        <f t="shared" si="494"/>
        <v/>
      </c>
    </row>
    <row r="14049" spans="26:27" x14ac:dyDescent="0.2">
      <c r="Z14049" t="str">
        <f t="shared" si="493"/>
        <v/>
      </c>
      <c r="AA14049" t="str">
        <f t="shared" si="494"/>
        <v/>
      </c>
    </row>
    <row r="14050" spans="26:27" x14ac:dyDescent="0.2">
      <c r="Z14050" t="str">
        <f t="shared" ref="Z14050:Z14113" si="495">A14050&amp;B14050&amp;D14050</f>
        <v/>
      </c>
      <c r="AA14050" t="str">
        <f t="shared" ref="AA14050:AA14113" si="496">$A14050&amp;$B14050&amp;$D14050</f>
        <v/>
      </c>
    </row>
    <row r="14051" spans="26:27" x14ac:dyDescent="0.2">
      <c r="Z14051" t="str">
        <f t="shared" si="495"/>
        <v/>
      </c>
      <c r="AA14051" t="str">
        <f t="shared" si="496"/>
        <v/>
      </c>
    </row>
    <row r="14052" spans="26:27" x14ac:dyDescent="0.2">
      <c r="Z14052" t="str">
        <f t="shared" si="495"/>
        <v/>
      </c>
      <c r="AA14052" t="str">
        <f t="shared" si="496"/>
        <v/>
      </c>
    </row>
    <row r="14053" spans="26:27" x14ac:dyDescent="0.2">
      <c r="Z14053" t="str">
        <f t="shared" si="495"/>
        <v/>
      </c>
      <c r="AA14053" t="str">
        <f t="shared" si="496"/>
        <v/>
      </c>
    </row>
    <row r="14054" spans="26:27" x14ac:dyDescent="0.2">
      <c r="Z14054" t="str">
        <f t="shared" si="495"/>
        <v/>
      </c>
      <c r="AA14054" t="str">
        <f t="shared" si="496"/>
        <v/>
      </c>
    </row>
    <row r="14055" spans="26:27" x14ac:dyDescent="0.2">
      <c r="Z14055" t="str">
        <f t="shared" si="495"/>
        <v/>
      </c>
      <c r="AA14055" t="str">
        <f t="shared" si="496"/>
        <v/>
      </c>
    </row>
    <row r="14056" spans="26:27" x14ac:dyDescent="0.2">
      <c r="Z14056" t="str">
        <f t="shared" si="495"/>
        <v/>
      </c>
      <c r="AA14056" t="str">
        <f t="shared" si="496"/>
        <v/>
      </c>
    </row>
    <row r="14057" spans="26:27" x14ac:dyDescent="0.2">
      <c r="Z14057" t="str">
        <f t="shared" si="495"/>
        <v/>
      </c>
      <c r="AA14057" t="str">
        <f t="shared" si="496"/>
        <v/>
      </c>
    </row>
    <row r="14058" spans="26:27" x14ac:dyDescent="0.2">
      <c r="Z14058" t="str">
        <f t="shared" si="495"/>
        <v/>
      </c>
      <c r="AA14058" t="str">
        <f t="shared" si="496"/>
        <v/>
      </c>
    </row>
    <row r="14059" spans="26:27" x14ac:dyDescent="0.2">
      <c r="Z14059" t="str">
        <f t="shared" si="495"/>
        <v/>
      </c>
      <c r="AA14059" t="str">
        <f t="shared" si="496"/>
        <v/>
      </c>
    </row>
    <row r="14060" spans="26:27" x14ac:dyDescent="0.2">
      <c r="Z14060" t="str">
        <f t="shared" si="495"/>
        <v/>
      </c>
      <c r="AA14060" t="str">
        <f t="shared" si="496"/>
        <v/>
      </c>
    </row>
    <row r="14061" spans="26:27" x14ac:dyDescent="0.2">
      <c r="Z14061" t="str">
        <f t="shared" si="495"/>
        <v/>
      </c>
      <c r="AA14061" t="str">
        <f t="shared" si="496"/>
        <v/>
      </c>
    </row>
    <row r="14062" spans="26:27" x14ac:dyDescent="0.2">
      <c r="Z14062" t="str">
        <f t="shared" si="495"/>
        <v/>
      </c>
      <c r="AA14062" t="str">
        <f t="shared" si="496"/>
        <v/>
      </c>
    </row>
    <row r="14063" spans="26:27" x14ac:dyDescent="0.2">
      <c r="Z14063" t="str">
        <f t="shared" si="495"/>
        <v/>
      </c>
      <c r="AA14063" t="str">
        <f t="shared" si="496"/>
        <v/>
      </c>
    </row>
    <row r="14064" spans="26:27" x14ac:dyDescent="0.2">
      <c r="Z14064" t="str">
        <f t="shared" si="495"/>
        <v/>
      </c>
      <c r="AA14064" t="str">
        <f t="shared" si="496"/>
        <v/>
      </c>
    </row>
    <row r="14065" spans="26:27" x14ac:dyDescent="0.2">
      <c r="Z14065" t="str">
        <f t="shared" si="495"/>
        <v/>
      </c>
      <c r="AA14065" t="str">
        <f t="shared" si="496"/>
        <v/>
      </c>
    </row>
    <row r="14066" spans="26:27" x14ac:dyDescent="0.2">
      <c r="Z14066" t="str">
        <f t="shared" si="495"/>
        <v/>
      </c>
      <c r="AA14066" t="str">
        <f t="shared" si="496"/>
        <v/>
      </c>
    </row>
    <row r="14067" spans="26:27" x14ac:dyDescent="0.2">
      <c r="Z14067" t="str">
        <f t="shared" si="495"/>
        <v/>
      </c>
      <c r="AA14067" t="str">
        <f t="shared" si="496"/>
        <v/>
      </c>
    </row>
    <row r="14068" spans="26:27" x14ac:dyDescent="0.2">
      <c r="Z14068" t="str">
        <f t="shared" si="495"/>
        <v/>
      </c>
      <c r="AA14068" t="str">
        <f t="shared" si="496"/>
        <v/>
      </c>
    </row>
    <row r="14069" spans="26:27" x14ac:dyDescent="0.2">
      <c r="Z14069" t="str">
        <f t="shared" si="495"/>
        <v/>
      </c>
      <c r="AA14069" t="str">
        <f t="shared" si="496"/>
        <v/>
      </c>
    </row>
    <row r="14070" spans="26:27" x14ac:dyDescent="0.2">
      <c r="Z14070" t="str">
        <f t="shared" si="495"/>
        <v/>
      </c>
      <c r="AA14070" t="str">
        <f t="shared" si="496"/>
        <v/>
      </c>
    </row>
    <row r="14071" spans="26:27" x14ac:dyDescent="0.2">
      <c r="Z14071" t="str">
        <f t="shared" si="495"/>
        <v/>
      </c>
      <c r="AA14071" t="str">
        <f t="shared" si="496"/>
        <v/>
      </c>
    </row>
    <row r="14072" spans="26:27" x14ac:dyDescent="0.2">
      <c r="Z14072" t="str">
        <f t="shared" si="495"/>
        <v/>
      </c>
      <c r="AA14072" t="str">
        <f t="shared" si="496"/>
        <v/>
      </c>
    </row>
    <row r="14073" spans="26:27" x14ac:dyDescent="0.2">
      <c r="Z14073" t="str">
        <f t="shared" si="495"/>
        <v/>
      </c>
      <c r="AA14073" t="str">
        <f t="shared" si="496"/>
        <v/>
      </c>
    </row>
    <row r="14074" spans="26:27" x14ac:dyDescent="0.2">
      <c r="Z14074" t="str">
        <f t="shared" si="495"/>
        <v/>
      </c>
      <c r="AA14074" t="str">
        <f t="shared" si="496"/>
        <v/>
      </c>
    </row>
    <row r="14075" spans="26:27" x14ac:dyDescent="0.2">
      <c r="Z14075" t="str">
        <f t="shared" si="495"/>
        <v/>
      </c>
      <c r="AA14075" t="str">
        <f t="shared" si="496"/>
        <v/>
      </c>
    </row>
    <row r="14076" spans="26:27" x14ac:dyDescent="0.2">
      <c r="Z14076" t="str">
        <f t="shared" si="495"/>
        <v/>
      </c>
      <c r="AA14076" t="str">
        <f t="shared" si="496"/>
        <v/>
      </c>
    </row>
    <row r="14077" spans="26:27" x14ac:dyDescent="0.2">
      <c r="Z14077" t="str">
        <f t="shared" si="495"/>
        <v/>
      </c>
      <c r="AA14077" t="str">
        <f t="shared" si="496"/>
        <v/>
      </c>
    </row>
    <row r="14078" spans="26:27" x14ac:dyDescent="0.2">
      <c r="Z14078" t="str">
        <f t="shared" si="495"/>
        <v/>
      </c>
      <c r="AA14078" t="str">
        <f t="shared" si="496"/>
        <v/>
      </c>
    </row>
    <row r="14079" spans="26:27" x14ac:dyDescent="0.2">
      <c r="Z14079" t="str">
        <f t="shared" si="495"/>
        <v/>
      </c>
      <c r="AA14079" t="str">
        <f t="shared" si="496"/>
        <v/>
      </c>
    </row>
    <row r="14080" spans="26:27" x14ac:dyDescent="0.2">
      <c r="Z14080" t="str">
        <f t="shared" si="495"/>
        <v/>
      </c>
      <c r="AA14080" t="str">
        <f t="shared" si="496"/>
        <v/>
      </c>
    </row>
    <row r="14081" spans="26:27" x14ac:dyDescent="0.2">
      <c r="Z14081" t="str">
        <f t="shared" si="495"/>
        <v/>
      </c>
      <c r="AA14081" t="str">
        <f t="shared" si="496"/>
        <v/>
      </c>
    </row>
    <row r="14082" spans="26:27" x14ac:dyDescent="0.2">
      <c r="Z14082" t="str">
        <f t="shared" si="495"/>
        <v/>
      </c>
      <c r="AA14082" t="str">
        <f t="shared" si="496"/>
        <v/>
      </c>
    </row>
    <row r="14083" spans="26:27" x14ac:dyDescent="0.2">
      <c r="Z14083" t="str">
        <f t="shared" si="495"/>
        <v/>
      </c>
      <c r="AA14083" t="str">
        <f t="shared" si="496"/>
        <v/>
      </c>
    </row>
    <row r="14084" spans="26:27" x14ac:dyDescent="0.2">
      <c r="Z14084" t="str">
        <f t="shared" si="495"/>
        <v/>
      </c>
      <c r="AA14084" t="str">
        <f t="shared" si="496"/>
        <v/>
      </c>
    </row>
    <row r="14085" spans="26:27" x14ac:dyDescent="0.2">
      <c r="Z14085" t="str">
        <f t="shared" si="495"/>
        <v/>
      </c>
      <c r="AA14085" t="str">
        <f t="shared" si="496"/>
        <v/>
      </c>
    </row>
    <row r="14086" spans="26:27" x14ac:dyDescent="0.2">
      <c r="Z14086" t="str">
        <f t="shared" si="495"/>
        <v/>
      </c>
      <c r="AA14086" t="str">
        <f t="shared" si="496"/>
        <v/>
      </c>
    </row>
    <row r="14087" spans="26:27" x14ac:dyDescent="0.2">
      <c r="Z14087" t="str">
        <f t="shared" si="495"/>
        <v/>
      </c>
      <c r="AA14087" t="str">
        <f t="shared" si="496"/>
        <v/>
      </c>
    </row>
    <row r="14088" spans="26:27" x14ac:dyDescent="0.2">
      <c r="Z14088" t="str">
        <f t="shared" si="495"/>
        <v/>
      </c>
      <c r="AA14088" t="str">
        <f t="shared" si="496"/>
        <v/>
      </c>
    </row>
    <row r="14089" spans="26:27" x14ac:dyDescent="0.2">
      <c r="Z14089" t="str">
        <f t="shared" si="495"/>
        <v/>
      </c>
      <c r="AA14089" t="str">
        <f t="shared" si="496"/>
        <v/>
      </c>
    </row>
    <row r="14090" spans="26:27" x14ac:dyDescent="0.2">
      <c r="Z14090" t="str">
        <f t="shared" si="495"/>
        <v/>
      </c>
      <c r="AA14090" t="str">
        <f t="shared" si="496"/>
        <v/>
      </c>
    </row>
    <row r="14091" spans="26:27" x14ac:dyDescent="0.2">
      <c r="Z14091" t="str">
        <f t="shared" si="495"/>
        <v/>
      </c>
      <c r="AA14091" t="str">
        <f t="shared" si="496"/>
        <v/>
      </c>
    </row>
    <row r="14092" spans="26:27" x14ac:dyDescent="0.2">
      <c r="Z14092" t="str">
        <f t="shared" si="495"/>
        <v/>
      </c>
      <c r="AA14092" t="str">
        <f t="shared" si="496"/>
        <v/>
      </c>
    </row>
    <row r="14093" spans="26:27" x14ac:dyDescent="0.2">
      <c r="Z14093" t="str">
        <f t="shared" si="495"/>
        <v/>
      </c>
      <c r="AA14093" t="str">
        <f t="shared" si="496"/>
        <v/>
      </c>
    </row>
    <row r="14094" spans="26:27" x14ac:dyDescent="0.2">
      <c r="Z14094" t="str">
        <f t="shared" si="495"/>
        <v/>
      </c>
      <c r="AA14094" t="str">
        <f t="shared" si="496"/>
        <v/>
      </c>
    </row>
    <row r="14095" spans="26:27" x14ac:dyDescent="0.2">
      <c r="Z14095" t="str">
        <f t="shared" si="495"/>
        <v/>
      </c>
      <c r="AA14095" t="str">
        <f t="shared" si="496"/>
        <v/>
      </c>
    </row>
    <row r="14096" spans="26:27" x14ac:dyDescent="0.2">
      <c r="Z14096" t="str">
        <f t="shared" si="495"/>
        <v/>
      </c>
      <c r="AA14096" t="str">
        <f t="shared" si="496"/>
        <v/>
      </c>
    </row>
    <row r="14097" spans="26:27" x14ac:dyDescent="0.2">
      <c r="Z14097" t="str">
        <f t="shared" si="495"/>
        <v/>
      </c>
      <c r="AA14097" t="str">
        <f t="shared" si="496"/>
        <v/>
      </c>
    </row>
    <row r="14098" spans="26:27" x14ac:dyDescent="0.2">
      <c r="Z14098" t="str">
        <f t="shared" si="495"/>
        <v/>
      </c>
      <c r="AA14098" t="str">
        <f t="shared" si="496"/>
        <v/>
      </c>
    </row>
    <row r="14099" spans="26:27" x14ac:dyDescent="0.2">
      <c r="Z14099" t="str">
        <f t="shared" si="495"/>
        <v/>
      </c>
      <c r="AA14099" t="str">
        <f t="shared" si="496"/>
        <v/>
      </c>
    </row>
    <row r="14100" spans="26:27" x14ac:dyDescent="0.2">
      <c r="Z14100" t="str">
        <f t="shared" si="495"/>
        <v/>
      </c>
      <c r="AA14100" t="str">
        <f t="shared" si="496"/>
        <v/>
      </c>
    </row>
    <row r="14101" spans="26:27" x14ac:dyDescent="0.2">
      <c r="Z14101" t="str">
        <f t="shared" si="495"/>
        <v/>
      </c>
      <c r="AA14101" t="str">
        <f t="shared" si="496"/>
        <v/>
      </c>
    </row>
    <row r="14102" spans="26:27" x14ac:dyDescent="0.2">
      <c r="Z14102" t="str">
        <f t="shared" si="495"/>
        <v/>
      </c>
      <c r="AA14102" t="str">
        <f t="shared" si="496"/>
        <v/>
      </c>
    </row>
    <row r="14103" spans="26:27" x14ac:dyDescent="0.2">
      <c r="Z14103" t="str">
        <f t="shared" si="495"/>
        <v/>
      </c>
      <c r="AA14103" t="str">
        <f t="shared" si="496"/>
        <v/>
      </c>
    </row>
    <row r="14104" spans="26:27" x14ac:dyDescent="0.2">
      <c r="Z14104" t="str">
        <f t="shared" si="495"/>
        <v/>
      </c>
      <c r="AA14104" t="str">
        <f t="shared" si="496"/>
        <v/>
      </c>
    </row>
    <row r="14105" spans="26:27" x14ac:dyDescent="0.2">
      <c r="Z14105" t="str">
        <f t="shared" si="495"/>
        <v/>
      </c>
      <c r="AA14105" t="str">
        <f t="shared" si="496"/>
        <v/>
      </c>
    </row>
    <row r="14106" spans="26:27" x14ac:dyDescent="0.2">
      <c r="Z14106" t="str">
        <f t="shared" si="495"/>
        <v/>
      </c>
      <c r="AA14106" t="str">
        <f t="shared" si="496"/>
        <v/>
      </c>
    </row>
    <row r="14107" spans="26:27" x14ac:dyDescent="0.2">
      <c r="Z14107" t="str">
        <f t="shared" si="495"/>
        <v/>
      </c>
      <c r="AA14107" t="str">
        <f t="shared" si="496"/>
        <v/>
      </c>
    </row>
    <row r="14108" spans="26:27" x14ac:dyDescent="0.2">
      <c r="Z14108" t="str">
        <f t="shared" si="495"/>
        <v/>
      </c>
      <c r="AA14108" t="str">
        <f t="shared" si="496"/>
        <v/>
      </c>
    </row>
    <row r="14109" spans="26:27" x14ac:dyDescent="0.2">
      <c r="Z14109" t="str">
        <f t="shared" si="495"/>
        <v/>
      </c>
      <c r="AA14109" t="str">
        <f t="shared" si="496"/>
        <v/>
      </c>
    </row>
    <row r="14110" spans="26:27" x14ac:dyDescent="0.2">
      <c r="Z14110" t="str">
        <f t="shared" si="495"/>
        <v/>
      </c>
      <c r="AA14110" t="str">
        <f t="shared" si="496"/>
        <v/>
      </c>
    </row>
    <row r="14111" spans="26:27" x14ac:dyDescent="0.2">
      <c r="Z14111" t="str">
        <f t="shared" si="495"/>
        <v/>
      </c>
      <c r="AA14111" t="str">
        <f t="shared" si="496"/>
        <v/>
      </c>
    </row>
    <row r="14112" spans="26:27" x14ac:dyDescent="0.2">
      <c r="Z14112" t="str">
        <f t="shared" si="495"/>
        <v/>
      </c>
      <c r="AA14112" t="str">
        <f t="shared" si="496"/>
        <v/>
      </c>
    </row>
    <row r="14113" spans="26:27" x14ac:dyDescent="0.2">
      <c r="Z14113" t="str">
        <f t="shared" si="495"/>
        <v/>
      </c>
      <c r="AA14113" t="str">
        <f t="shared" si="496"/>
        <v/>
      </c>
    </row>
    <row r="14114" spans="26:27" x14ac:dyDescent="0.2">
      <c r="Z14114" t="str">
        <f t="shared" ref="Z14114:Z14177" si="497">A14114&amp;B14114&amp;D14114</f>
        <v/>
      </c>
      <c r="AA14114" t="str">
        <f t="shared" ref="AA14114:AA14177" si="498">$A14114&amp;$B14114&amp;$D14114</f>
        <v/>
      </c>
    </row>
    <row r="14115" spans="26:27" x14ac:dyDescent="0.2">
      <c r="Z14115" t="str">
        <f t="shared" si="497"/>
        <v/>
      </c>
      <c r="AA14115" t="str">
        <f t="shared" si="498"/>
        <v/>
      </c>
    </row>
    <row r="14116" spans="26:27" x14ac:dyDescent="0.2">
      <c r="Z14116" t="str">
        <f t="shared" si="497"/>
        <v/>
      </c>
      <c r="AA14116" t="str">
        <f t="shared" si="498"/>
        <v/>
      </c>
    </row>
    <row r="14117" spans="26:27" x14ac:dyDescent="0.2">
      <c r="Z14117" t="str">
        <f t="shared" si="497"/>
        <v/>
      </c>
      <c r="AA14117" t="str">
        <f t="shared" si="498"/>
        <v/>
      </c>
    </row>
    <row r="14118" spans="26:27" x14ac:dyDescent="0.2">
      <c r="Z14118" t="str">
        <f t="shared" si="497"/>
        <v/>
      </c>
      <c r="AA14118" t="str">
        <f t="shared" si="498"/>
        <v/>
      </c>
    </row>
    <row r="14119" spans="26:27" x14ac:dyDescent="0.2">
      <c r="Z14119" t="str">
        <f t="shared" si="497"/>
        <v/>
      </c>
      <c r="AA14119" t="str">
        <f t="shared" si="498"/>
        <v/>
      </c>
    </row>
    <row r="14120" spans="26:27" x14ac:dyDescent="0.2">
      <c r="Z14120" t="str">
        <f t="shared" si="497"/>
        <v/>
      </c>
      <c r="AA14120" t="str">
        <f t="shared" si="498"/>
        <v/>
      </c>
    </row>
    <row r="14121" spans="26:27" x14ac:dyDescent="0.2">
      <c r="Z14121" t="str">
        <f t="shared" si="497"/>
        <v/>
      </c>
      <c r="AA14121" t="str">
        <f t="shared" si="498"/>
        <v/>
      </c>
    </row>
    <row r="14122" spans="26:27" x14ac:dyDescent="0.2">
      <c r="Z14122" t="str">
        <f t="shared" si="497"/>
        <v/>
      </c>
      <c r="AA14122" t="str">
        <f t="shared" si="498"/>
        <v/>
      </c>
    </row>
    <row r="14123" spans="26:27" x14ac:dyDescent="0.2">
      <c r="Z14123" t="str">
        <f t="shared" si="497"/>
        <v/>
      </c>
      <c r="AA14123" t="str">
        <f t="shared" si="498"/>
        <v/>
      </c>
    </row>
    <row r="14124" spans="26:27" x14ac:dyDescent="0.2">
      <c r="Z14124" t="str">
        <f t="shared" si="497"/>
        <v/>
      </c>
      <c r="AA14124" t="str">
        <f t="shared" si="498"/>
        <v/>
      </c>
    </row>
    <row r="14125" spans="26:27" x14ac:dyDescent="0.2">
      <c r="Z14125" t="str">
        <f t="shared" si="497"/>
        <v/>
      </c>
      <c r="AA14125" t="str">
        <f t="shared" si="498"/>
        <v/>
      </c>
    </row>
    <row r="14126" spans="26:27" x14ac:dyDescent="0.2">
      <c r="Z14126" t="str">
        <f t="shared" si="497"/>
        <v/>
      </c>
      <c r="AA14126" t="str">
        <f t="shared" si="498"/>
        <v/>
      </c>
    </row>
    <row r="14127" spans="26:27" x14ac:dyDescent="0.2">
      <c r="Z14127" t="str">
        <f t="shared" si="497"/>
        <v/>
      </c>
      <c r="AA14127" t="str">
        <f t="shared" si="498"/>
        <v/>
      </c>
    </row>
    <row r="14128" spans="26:27" x14ac:dyDescent="0.2">
      <c r="Z14128" t="str">
        <f t="shared" si="497"/>
        <v/>
      </c>
      <c r="AA14128" t="str">
        <f t="shared" si="498"/>
        <v/>
      </c>
    </row>
    <row r="14129" spans="26:27" x14ac:dyDescent="0.2">
      <c r="Z14129" t="str">
        <f t="shared" si="497"/>
        <v/>
      </c>
      <c r="AA14129" t="str">
        <f t="shared" si="498"/>
        <v/>
      </c>
    </row>
    <row r="14130" spans="26:27" x14ac:dyDescent="0.2">
      <c r="Z14130" t="str">
        <f t="shared" si="497"/>
        <v/>
      </c>
      <c r="AA14130" t="str">
        <f t="shared" si="498"/>
        <v/>
      </c>
    </row>
    <row r="14131" spans="26:27" x14ac:dyDescent="0.2">
      <c r="Z14131" t="str">
        <f t="shared" si="497"/>
        <v/>
      </c>
      <c r="AA14131" t="str">
        <f t="shared" si="498"/>
        <v/>
      </c>
    </row>
    <row r="14132" spans="26:27" x14ac:dyDescent="0.2">
      <c r="Z14132" t="str">
        <f t="shared" si="497"/>
        <v/>
      </c>
      <c r="AA14132" t="str">
        <f t="shared" si="498"/>
        <v/>
      </c>
    </row>
    <row r="14133" spans="26:27" x14ac:dyDescent="0.2">
      <c r="Z14133" t="str">
        <f t="shared" si="497"/>
        <v/>
      </c>
      <c r="AA14133" t="str">
        <f t="shared" si="498"/>
        <v/>
      </c>
    </row>
    <row r="14134" spans="26:27" x14ac:dyDescent="0.2">
      <c r="Z14134" t="str">
        <f t="shared" si="497"/>
        <v/>
      </c>
      <c r="AA14134" t="str">
        <f t="shared" si="498"/>
        <v/>
      </c>
    </row>
    <row r="14135" spans="26:27" x14ac:dyDescent="0.2">
      <c r="Z14135" t="str">
        <f t="shared" si="497"/>
        <v/>
      </c>
      <c r="AA14135" t="str">
        <f t="shared" si="498"/>
        <v/>
      </c>
    </row>
    <row r="14136" spans="26:27" x14ac:dyDescent="0.2">
      <c r="Z14136" t="str">
        <f t="shared" si="497"/>
        <v/>
      </c>
      <c r="AA14136" t="str">
        <f t="shared" si="498"/>
        <v/>
      </c>
    </row>
    <row r="14137" spans="26:27" x14ac:dyDescent="0.2">
      <c r="Z14137" t="str">
        <f t="shared" si="497"/>
        <v/>
      </c>
      <c r="AA14137" t="str">
        <f t="shared" si="498"/>
        <v/>
      </c>
    </row>
    <row r="14138" spans="26:27" x14ac:dyDescent="0.2">
      <c r="Z14138" t="str">
        <f t="shared" si="497"/>
        <v/>
      </c>
      <c r="AA14138" t="str">
        <f t="shared" si="498"/>
        <v/>
      </c>
    </row>
    <row r="14139" spans="26:27" x14ac:dyDescent="0.2">
      <c r="Z14139" t="str">
        <f t="shared" si="497"/>
        <v/>
      </c>
      <c r="AA14139" t="str">
        <f t="shared" si="498"/>
        <v/>
      </c>
    </row>
    <row r="14140" spans="26:27" x14ac:dyDescent="0.2">
      <c r="Z14140" t="str">
        <f t="shared" si="497"/>
        <v/>
      </c>
      <c r="AA14140" t="str">
        <f t="shared" si="498"/>
        <v/>
      </c>
    </row>
    <row r="14141" spans="26:27" x14ac:dyDescent="0.2">
      <c r="Z14141" t="str">
        <f t="shared" si="497"/>
        <v/>
      </c>
      <c r="AA14141" t="str">
        <f t="shared" si="498"/>
        <v/>
      </c>
    </row>
    <row r="14142" spans="26:27" x14ac:dyDescent="0.2">
      <c r="Z14142" t="str">
        <f t="shared" si="497"/>
        <v/>
      </c>
      <c r="AA14142" t="str">
        <f t="shared" si="498"/>
        <v/>
      </c>
    </row>
    <row r="14143" spans="26:27" x14ac:dyDescent="0.2">
      <c r="Z14143" t="str">
        <f t="shared" si="497"/>
        <v/>
      </c>
      <c r="AA14143" t="str">
        <f t="shared" si="498"/>
        <v/>
      </c>
    </row>
    <row r="14144" spans="26:27" x14ac:dyDescent="0.2">
      <c r="Z14144" t="str">
        <f t="shared" si="497"/>
        <v/>
      </c>
      <c r="AA14144" t="str">
        <f t="shared" si="498"/>
        <v/>
      </c>
    </row>
    <row r="14145" spans="26:27" x14ac:dyDescent="0.2">
      <c r="Z14145" t="str">
        <f t="shared" si="497"/>
        <v/>
      </c>
      <c r="AA14145" t="str">
        <f t="shared" si="498"/>
        <v/>
      </c>
    </row>
    <row r="14146" spans="26:27" x14ac:dyDescent="0.2">
      <c r="Z14146" t="str">
        <f t="shared" si="497"/>
        <v/>
      </c>
      <c r="AA14146" t="str">
        <f t="shared" si="498"/>
        <v/>
      </c>
    </row>
    <row r="14147" spans="26:27" x14ac:dyDescent="0.2">
      <c r="Z14147" t="str">
        <f t="shared" si="497"/>
        <v/>
      </c>
      <c r="AA14147" t="str">
        <f t="shared" si="498"/>
        <v/>
      </c>
    </row>
    <row r="14148" spans="26:27" x14ac:dyDescent="0.2">
      <c r="Z14148" t="str">
        <f t="shared" si="497"/>
        <v/>
      </c>
      <c r="AA14148" t="str">
        <f t="shared" si="498"/>
        <v/>
      </c>
    </row>
    <row r="14149" spans="26:27" x14ac:dyDescent="0.2">
      <c r="Z14149" t="str">
        <f t="shared" si="497"/>
        <v/>
      </c>
      <c r="AA14149" t="str">
        <f t="shared" si="498"/>
        <v/>
      </c>
    </row>
    <row r="14150" spans="26:27" x14ac:dyDescent="0.2">
      <c r="Z14150" t="str">
        <f t="shared" si="497"/>
        <v/>
      </c>
      <c r="AA14150" t="str">
        <f t="shared" si="498"/>
        <v/>
      </c>
    </row>
    <row r="14151" spans="26:27" x14ac:dyDescent="0.2">
      <c r="Z14151" t="str">
        <f t="shared" si="497"/>
        <v/>
      </c>
      <c r="AA14151" t="str">
        <f t="shared" si="498"/>
        <v/>
      </c>
    </row>
    <row r="14152" spans="26:27" x14ac:dyDescent="0.2">
      <c r="Z14152" t="str">
        <f t="shared" si="497"/>
        <v/>
      </c>
      <c r="AA14152" t="str">
        <f t="shared" si="498"/>
        <v/>
      </c>
    </row>
    <row r="14153" spans="26:27" x14ac:dyDescent="0.2">
      <c r="Z14153" t="str">
        <f t="shared" si="497"/>
        <v/>
      </c>
      <c r="AA14153" t="str">
        <f t="shared" si="498"/>
        <v/>
      </c>
    </row>
    <row r="14154" spans="26:27" x14ac:dyDescent="0.2">
      <c r="Z14154" t="str">
        <f t="shared" si="497"/>
        <v/>
      </c>
      <c r="AA14154" t="str">
        <f t="shared" si="498"/>
        <v/>
      </c>
    </row>
    <row r="14155" spans="26:27" x14ac:dyDescent="0.2">
      <c r="Z14155" t="str">
        <f t="shared" si="497"/>
        <v/>
      </c>
      <c r="AA14155" t="str">
        <f t="shared" si="498"/>
        <v/>
      </c>
    </row>
    <row r="14156" spans="26:27" x14ac:dyDescent="0.2">
      <c r="Z14156" t="str">
        <f t="shared" si="497"/>
        <v/>
      </c>
      <c r="AA14156" t="str">
        <f t="shared" si="498"/>
        <v/>
      </c>
    </row>
    <row r="14157" spans="26:27" x14ac:dyDescent="0.2">
      <c r="Z14157" t="str">
        <f t="shared" si="497"/>
        <v/>
      </c>
      <c r="AA14157" t="str">
        <f t="shared" si="498"/>
        <v/>
      </c>
    </row>
    <row r="14158" spans="26:27" x14ac:dyDescent="0.2">
      <c r="Z14158" t="str">
        <f t="shared" si="497"/>
        <v/>
      </c>
      <c r="AA14158" t="str">
        <f t="shared" si="498"/>
        <v/>
      </c>
    </row>
    <row r="14159" spans="26:27" x14ac:dyDescent="0.2">
      <c r="Z14159" t="str">
        <f t="shared" si="497"/>
        <v/>
      </c>
      <c r="AA14159" t="str">
        <f t="shared" si="498"/>
        <v/>
      </c>
    </row>
    <row r="14160" spans="26:27" x14ac:dyDescent="0.2">
      <c r="Z14160" t="str">
        <f t="shared" si="497"/>
        <v/>
      </c>
      <c r="AA14160" t="str">
        <f t="shared" si="498"/>
        <v/>
      </c>
    </row>
    <row r="14161" spans="26:27" x14ac:dyDescent="0.2">
      <c r="Z14161" t="str">
        <f t="shared" si="497"/>
        <v/>
      </c>
      <c r="AA14161" t="str">
        <f t="shared" si="498"/>
        <v/>
      </c>
    </row>
    <row r="14162" spans="26:27" x14ac:dyDescent="0.2">
      <c r="Z14162" t="str">
        <f t="shared" si="497"/>
        <v/>
      </c>
      <c r="AA14162" t="str">
        <f t="shared" si="498"/>
        <v/>
      </c>
    </row>
    <row r="14163" spans="26:27" x14ac:dyDescent="0.2">
      <c r="Z14163" t="str">
        <f t="shared" si="497"/>
        <v/>
      </c>
      <c r="AA14163" t="str">
        <f t="shared" si="498"/>
        <v/>
      </c>
    </row>
    <row r="14164" spans="26:27" x14ac:dyDescent="0.2">
      <c r="Z14164" t="str">
        <f t="shared" si="497"/>
        <v/>
      </c>
      <c r="AA14164" t="str">
        <f t="shared" si="498"/>
        <v/>
      </c>
    </row>
    <row r="14165" spans="26:27" x14ac:dyDescent="0.2">
      <c r="Z14165" t="str">
        <f t="shared" si="497"/>
        <v/>
      </c>
      <c r="AA14165" t="str">
        <f t="shared" si="498"/>
        <v/>
      </c>
    </row>
    <row r="14166" spans="26:27" x14ac:dyDescent="0.2">
      <c r="Z14166" t="str">
        <f t="shared" si="497"/>
        <v/>
      </c>
      <c r="AA14166" t="str">
        <f t="shared" si="498"/>
        <v/>
      </c>
    </row>
    <row r="14167" spans="26:27" x14ac:dyDescent="0.2">
      <c r="Z14167" t="str">
        <f t="shared" si="497"/>
        <v/>
      </c>
      <c r="AA14167" t="str">
        <f t="shared" si="498"/>
        <v/>
      </c>
    </row>
    <row r="14168" spans="26:27" x14ac:dyDescent="0.2">
      <c r="Z14168" t="str">
        <f t="shared" si="497"/>
        <v/>
      </c>
      <c r="AA14168" t="str">
        <f t="shared" si="498"/>
        <v/>
      </c>
    </row>
    <row r="14169" spans="26:27" x14ac:dyDescent="0.2">
      <c r="Z14169" t="str">
        <f t="shared" si="497"/>
        <v/>
      </c>
      <c r="AA14169" t="str">
        <f t="shared" si="498"/>
        <v/>
      </c>
    </row>
    <row r="14170" spans="26:27" x14ac:dyDescent="0.2">
      <c r="Z14170" t="str">
        <f t="shared" si="497"/>
        <v/>
      </c>
      <c r="AA14170" t="str">
        <f t="shared" si="498"/>
        <v/>
      </c>
    </row>
    <row r="14171" spans="26:27" x14ac:dyDescent="0.2">
      <c r="Z14171" t="str">
        <f t="shared" si="497"/>
        <v/>
      </c>
      <c r="AA14171" t="str">
        <f t="shared" si="498"/>
        <v/>
      </c>
    </row>
    <row r="14172" spans="26:27" x14ac:dyDescent="0.2">
      <c r="Z14172" t="str">
        <f t="shared" si="497"/>
        <v/>
      </c>
      <c r="AA14172" t="str">
        <f t="shared" si="498"/>
        <v/>
      </c>
    </row>
    <row r="14173" spans="26:27" x14ac:dyDescent="0.2">
      <c r="Z14173" t="str">
        <f t="shared" si="497"/>
        <v/>
      </c>
      <c r="AA14173" t="str">
        <f t="shared" si="498"/>
        <v/>
      </c>
    </row>
    <row r="14174" spans="26:27" x14ac:dyDescent="0.2">
      <c r="Z14174" t="str">
        <f t="shared" si="497"/>
        <v/>
      </c>
      <c r="AA14174" t="str">
        <f t="shared" si="498"/>
        <v/>
      </c>
    </row>
    <row r="14175" spans="26:27" x14ac:dyDescent="0.2">
      <c r="Z14175" t="str">
        <f t="shared" si="497"/>
        <v/>
      </c>
      <c r="AA14175" t="str">
        <f t="shared" si="498"/>
        <v/>
      </c>
    </row>
    <row r="14176" spans="26:27" x14ac:dyDescent="0.2">
      <c r="Z14176" t="str">
        <f t="shared" si="497"/>
        <v/>
      </c>
      <c r="AA14176" t="str">
        <f t="shared" si="498"/>
        <v/>
      </c>
    </row>
    <row r="14177" spans="26:27" x14ac:dyDescent="0.2">
      <c r="Z14177" t="str">
        <f t="shared" si="497"/>
        <v/>
      </c>
      <c r="AA14177" t="str">
        <f t="shared" si="498"/>
        <v/>
      </c>
    </row>
    <row r="14178" spans="26:27" x14ac:dyDescent="0.2">
      <c r="Z14178" t="str">
        <f t="shared" ref="Z14178:Z14241" si="499">A14178&amp;B14178&amp;D14178</f>
        <v/>
      </c>
      <c r="AA14178" t="str">
        <f t="shared" ref="AA14178:AA14241" si="500">$A14178&amp;$B14178&amp;$D14178</f>
        <v/>
      </c>
    </row>
    <row r="14179" spans="26:27" x14ac:dyDescent="0.2">
      <c r="Z14179" t="str">
        <f t="shared" si="499"/>
        <v/>
      </c>
      <c r="AA14179" t="str">
        <f t="shared" si="500"/>
        <v/>
      </c>
    </row>
    <row r="14180" spans="26:27" x14ac:dyDescent="0.2">
      <c r="Z14180" t="str">
        <f t="shared" si="499"/>
        <v/>
      </c>
      <c r="AA14180" t="str">
        <f t="shared" si="500"/>
        <v/>
      </c>
    </row>
    <row r="14181" spans="26:27" x14ac:dyDescent="0.2">
      <c r="Z14181" t="str">
        <f t="shared" si="499"/>
        <v/>
      </c>
      <c r="AA14181" t="str">
        <f t="shared" si="500"/>
        <v/>
      </c>
    </row>
    <row r="14182" spans="26:27" x14ac:dyDescent="0.2">
      <c r="Z14182" t="str">
        <f t="shared" si="499"/>
        <v/>
      </c>
      <c r="AA14182" t="str">
        <f t="shared" si="500"/>
        <v/>
      </c>
    </row>
    <row r="14183" spans="26:27" x14ac:dyDescent="0.2">
      <c r="Z14183" t="str">
        <f t="shared" si="499"/>
        <v/>
      </c>
      <c r="AA14183" t="str">
        <f t="shared" si="500"/>
        <v/>
      </c>
    </row>
    <row r="14184" spans="26:27" x14ac:dyDescent="0.2">
      <c r="Z14184" t="str">
        <f t="shared" si="499"/>
        <v/>
      </c>
      <c r="AA14184" t="str">
        <f t="shared" si="500"/>
        <v/>
      </c>
    </row>
    <row r="14185" spans="26:27" x14ac:dyDescent="0.2">
      <c r="Z14185" t="str">
        <f t="shared" si="499"/>
        <v/>
      </c>
      <c r="AA14185" t="str">
        <f t="shared" si="500"/>
        <v/>
      </c>
    </row>
    <row r="14186" spans="26:27" x14ac:dyDescent="0.2">
      <c r="Z14186" t="str">
        <f t="shared" si="499"/>
        <v/>
      </c>
      <c r="AA14186" t="str">
        <f t="shared" si="500"/>
        <v/>
      </c>
    </row>
    <row r="14187" spans="26:27" x14ac:dyDescent="0.2">
      <c r="Z14187" t="str">
        <f t="shared" si="499"/>
        <v/>
      </c>
      <c r="AA14187" t="str">
        <f t="shared" si="500"/>
        <v/>
      </c>
    </row>
    <row r="14188" spans="26:27" x14ac:dyDescent="0.2">
      <c r="Z14188" t="str">
        <f t="shared" si="499"/>
        <v/>
      </c>
      <c r="AA14188" t="str">
        <f t="shared" si="500"/>
        <v/>
      </c>
    </row>
    <row r="14189" spans="26:27" x14ac:dyDescent="0.2">
      <c r="Z14189" t="str">
        <f t="shared" si="499"/>
        <v/>
      </c>
      <c r="AA14189" t="str">
        <f t="shared" si="500"/>
        <v/>
      </c>
    </row>
    <row r="14190" spans="26:27" x14ac:dyDescent="0.2">
      <c r="Z14190" t="str">
        <f t="shared" si="499"/>
        <v/>
      </c>
      <c r="AA14190" t="str">
        <f t="shared" si="500"/>
        <v/>
      </c>
    </row>
    <row r="14191" spans="26:27" x14ac:dyDescent="0.2">
      <c r="Z14191" t="str">
        <f t="shared" si="499"/>
        <v/>
      </c>
      <c r="AA14191" t="str">
        <f t="shared" si="500"/>
        <v/>
      </c>
    </row>
    <row r="14192" spans="26:27" x14ac:dyDescent="0.2">
      <c r="Z14192" t="str">
        <f t="shared" si="499"/>
        <v/>
      </c>
      <c r="AA14192" t="str">
        <f t="shared" si="500"/>
        <v/>
      </c>
    </row>
    <row r="14193" spans="26:27" x14ac:dyDescent="0.2">
      <c r="Z14193" t="str">
        <f t="shared" si="499"/>
        <v/>
      </c>
      <c r="AA14193" t="str">
        <f t="shared" si="500"/>
        <v/>
      </c>
    </row>
    <row r="14194" spans="26:27" x14ac:dyDescent="0.2">
      <c r="Z14194" t="str">
        <f t="shared" si="499"/>
        <v/>
      </c>
      <c r="AA14194" t="str">
        <f t="shared" si="500"/>
        <v/>
      </c>
    </row>
    <row r="14195" spans="26:27" x14ac:dyDescent="0.2">
      <c r="Z14195" t="str">
        <f t="shared" si="499"/>
        <v/>
      </c>
      <c r="AA14195" t="str">
        <f t="shared" si="500"/>
        <v/>
      </c>
    </row>
    <row r="14196" spans="26:27" x14ac:dyDescent="0.2">
      <c r="Z14196" t="str">
        <f t="shared" si="499"/>
        <v/>
      </c>
      <c r="AA14196" t="str">
        <f t="shared" si="500"/>
        <v/>
      </c>
    </row>
    <row r="14197" spans="26:27" x14ac:dyDescent="0.2">
      <c r="Z14197" t="str">
        <f t="shared" si="499"/>
        <v/>
      </c>
      <c r="AA14197" t="str">
        <f t="shared" si="500"/>
        <v/>
      </c>
    </row>
    <row r="14198" spans="26:27" x14ac:dyDescent="0.2">
      <c r="Z14198" t="str">
        <f t="shared" si="499"/>
        <v/>
      </c>
      <c r="AA14198" t="str">
        <f t="shared" si="500"/>
        <v/>
      </c>
    </row>
    <row r="14199" spans="26:27" x14ac:dyDescent="0.2">
      <c r="Z14199" t="str">
        <f t="shared" si="499"/>
        <v/>
      </c>
      <c r="AA14199" t="str">
        <f t="shared" si="500"/>
        <v/>
      </c>
    </row>
    <row r="14200" spans="26:27" x14ac:dyDescent="0.2">
      <c r="Z14200" t="str">
        <f t="shared" si="499"/>
        <v/>
      </c>
      <c r="AA14200" t="str">
        <f t="shared" si="500"/>
        <v/>
      </c>
    </row>
    <row r="14201" spans="26:27" x14ac:dyDescent="0.2">
      <c r="Z14201" t="str">
        <f t="shared" si="499"/>
        <v/>
      </c>
      <c r="AA14201" t="str">
        <f t="shared" si="500"/>
        <v/>
      </c>
    </row>
    <row r="14202" spans="26:27" x14ac:dyDescent="0.2">
      <c r="Z14202" t="str">
        <f t="shared" si="499"/>
        <v/>
      </c>
      <c r="AA14202" t="str">
        <f t="shared" si="500"/>
        <v/>
      </c>
    </row>
    <row r="14203" spans="26:27" x14ac:dyDescent="0.2">
      <c r="Z14203" t="str">
        <f t="shared" si="499"/>
        <v/>
      </c>
      <c r="AA14203" t="str">
        <f t="shared" si="500"/>
        <v/>
      </c>
    </row>
    <row r="14204" spans="26:27" x14ac:dyDescent="0.2">
      <c r="Z14204" t="str">
        <f t="shared" si="499"/>
        <v/>
      </c>
      <c r="AA14204" t="str">
        <f t="shared" si="500"/>
        <v/>
      </c>
    </row>
    <row r="14205" spans="26:27" x14ac:dyDescent="0.2">
      <c r="Z14205" t="str">
        <f t="shared" si="499"/>
        <v/>
      </c>
      <c r="AA14205" t="str">
        <f t="shared" si="500"/>
        <v/>
      </c>
    </row>
    <row r="14206" spans="26:27" x14ac:dyDescent="0.2">
      <c r="Z14206" t="str">
        <f t="shared" si="499"/>
        <v/>
      </c>
      <c r="AA14206" t="str">
        <f t="shared" si="500"/>
        <v/>
      </c>
    </row>
    <row r="14207" spans="26:27" x14ac:dyDescent="0.2">
      <c r="Z14207" t="str">
        <f t="shared" si="499"/>
        <v/>
      </c>
      <c r="AA14207" t="str">
        <f t="shared" si="500"/>
        <v/>
      </c>
    </row>
    <row r="14208" spans="26:27" x14ac:dyDescent="0.2">
      <c r="Z14208" t="str">
        <f t="shared" si="499"/>
        <v/>
      </c>
      <c r="AA14208" t="str">
        <f t="shared" si="500"/>
        <v/>
      </c>
    </row>
    <row r="14209" spans="26:27" x14ac:dyDescent="0.2">
      <c r="Z14209" t="str">
        <f t="shared" si="499"/>
        <v/>
      </c>
      <c r="AA14209" t="str">
        <f t="shared" si="500"/>
        <v/>
      </c>
    </row>
    <row r="14210" spans="26:27" x14ac:dyDescent="0.2">
      <c r="Z14210" t="str">
        <f t="shared" si="499"/>
        <v/>
      </c>
      <c r="AA14210" t="str">
        <f t="shared" si="500"/>
        <v/>
      </c>
    </row>
    <row r="14211" spans="26:27" x14ac:dyDescent="0.2">
      <c r="Z14211" t="str">
        <f t="shared" si="499"/>
        <v/>
      </c>
      <c r="AA14211" t="str">
        <f t="shared" si="500"/>
        <v/>
      </c>
    </row>
    <row r="14212" spans="26:27" x14ac:dyDescent="0.2">
      <c r="Z14212" t="str">
        <f t="shared" si="499"/>
        <v/>
      </c>
      <c r="AA14212" t="str">
        <f t="shared" si="500"/>
        <v/>
      </c>
    </row>
    <row r="14213" spans="26:27" x14ac:dyDescent="0.2">
      <c r="Z14213" t="str">
        <f t="shared" si="499"/>
        <v/>
      </c>
      <c r="AA14213" t="str">
        <f t="shared" si="500"/>
        <v/>
      </c>
    </row>
    <row r="14214" spans="26:27" x14ac:dyDescent="0.2">
      <c r="Z14214" t="str">
        <f t="shared" si="499"/>
        <v/>
      </c>
      <c r="AA14214" t="str">
        <f t="shared" si="500"/>
        <v/>
      </c>
    </row>
    <row r="14215" spans="26:27" x14ac:dyDescent="0.2">
      <c r="Z14215" t="str">
        <f t="shared" si="499"/>
        <v/>
      </c>
      <c r="AA14215" t="str">
        <f t="shared" si="500"/>
        <v/>
      </c>
    </row>
    <row r="14216" spans="26:27" x14ac:dyDescent="0.2">
      <c r="Z14216" t="str">
        <f t="shared" si="499"/>
        <v/>
      </c>
      <c r="AA14216" t="str">
        <f t="shared" si="500"/>
        <v/>
      </c>
    </row>
    <row r="14217" spans="26:27" x14ac:dyDescent="0.2">
      <c r="Z14217" t="str">
        <f t="shared" si="499"/>
        <v/>
      </c>
      <c r="AA14217" t="str">
        <f t="shared" si="500"/>
        <v/>
      </c>
    </row>
    <row r="14218" spans="26:27" x14ac:dyDescent="0.2">
      <c r="Z14218" t="str">
        <f t="shared" si="499"/>
        <v/>
      </c>
      <c r="AA14218" t="str">
        <f t="shared" si="500"/>
        <v/>
      </c>
    </row>
    <row r="14219" spans="26:27" x14ac:dyDescent="0.2">
      <c r="Z14219" t="str">
        <f t="shared" si="499"/>
        <v/>
      </c>
      <c r="AA14219" t="str">
        <f t="shared" si="500"/>
        <v/>
      </c>
    </row>
    <row r="14220" spans="26:27" x14ac:dyDescent="0.2">
      <c r="Z14220" t="str">
        <f t="shared" si="499"/>
        <v/>
      </c>
      <c r="AA14220" t="str">
        <f t="shared" si="500"/>
        <v/>
      </c>
    </row>
    <row r="14221" spans="26:27" x14ac:dyDescent="0.2">
      <c r="Z14221" t="str">
        <f t="shared" si="499"/>
        <v/>
      </c>
      <c r="AA14221" t="str">
        <f t="shared" si="500"/>
        <v/>
      </c>
    </row>
    <row r="14222" spans="26:27" x14ac:dyDescent="0.2">
      <c r="Z14222" t="str">
        <f t="shared" si="499"/>
        <v/>
      </c>
      <c r="AA14222" t="str">
        <f t="shared" si="500"/>
        <v/>
      </c>
    </row>
    <row r="14223" spans="26:27" x14ac:dyDescent="0.2">
      <c r="Z14223" t="str">
        <f t="shared" si="499"/>
        <v/>
      </c>
      <c r="AA14223" t="str">
        <f t="shared" si="500"/>
        <v/>
      </c>
    </row>
    <row r="14224" spans="26:27" x14ac:dyDescent="0.2">
      <c r="Z14224" t="str">
        <f t="shared" si="499"/>
        <v/>
      </c>
      <c r="AA14224" t="str">
        <f t="shared" si="500"/>
        <v/>
      </c>
    </row>
    <row r="14225" spans="26:27" x14ac:dyDescent="0.2">
      <c r="Z14225" t="str">
        <f t="shared" si="499"/>
        <v/>
      </c>
      <c r="AA14225" t="str">
        <f t="shared" si="500"/>
        <v/>
      </c>
    </row>
    <row r="14226" spans="26:27" x14ac:dyDescent="0.2">
      <c r="Z14226" t="str">
        <f t="shared" si="499"/>
        <v/>
      </c>
      <c r="AA14226" t="str">
        <f t="shared" si="500"/>
        <v/>
      </c>
    </row>
    <row r="14227" spans="26:27" x14ac:dyDescent="0.2">
      <c r="Z14227" t="str">
        <f t="shared" si="499"/>
        <v/>
      </c>
      <c r="AA14227" t="str">
        <f t="shared" si="500"/>
        <v/>
      </c>
    </row>
    <row r="14228" spans="26:27" x14ac:dyDescent="0.2">
      <c r="Z14228" t="str">
        <f t="shared" si="499"/>
        <v/>
      </c>
      <c r="AA14228" t="str">
        <f t="shared" si="500"/>
        <v/>
      </c>
    </row>
    <row r="14229" spans="26:27" x14ac:dyDescent="0.2">
      <c r="Z14229" t="str">
        <f t="shared" si="499"/>
        <v/>
      </c>
      <c r="AA14229" t="str">
        <f t="shared" si="500"/>
        <v/>
      </c>
    </row>
    <row r="14230" spans="26:27" x14ac:dyDescent="0.2">
      <c r="Z14230" t="str">
        <f t="shared" si="499"/>
        <v/>
      </c>
      <c r="AA14230" t="str">
        <f t="shared" si="500"/>
        <v/>
      </c>
    </row>
    <row r="14231" spans="26:27" x14ac:dyDescent="0.2">
      <c r="Z14231" t="str">
        <f t="shared" si="499"/>
        <v/>
      </c>
      <c r="AA14231" t="str">
        <f t="shared" si="500"/>
        <v/>
      </c>
    </row>
    <row r="14232" spans="26:27" x14ac:dyDescent="0.2">
      <c r="Z14232" t="str">
        <f t="shared" si="499"/>
        <v/>
      </c>
      <c r="AA14232" t="str">
        <f t="shared" si="500"/>
        <v/>
      </c>
    </row>
    <row r="14233" spans="26:27" x14ac:dyDescent="0.2">
      <c r="Z14233" t="str">
        <f t="shared" si="499"/>
        <v/>
      </c>
      <c r="AA14233" t="str">
        <f t="shared" si="500"/>
        <v/>
      </c>
    </row>
    <row r="14234" spans="26:27" x14ac:dyDescent="0.2">
      <c r="Z14234" t="str">
        <f t="shared" si="499"/>
        <v/>
      </c>
      <c r="AA14234" t="str">
        <f t="shared" si="500"/>
        <v/>
      </c>
    </row>
    <row r="14235" spans="26:27" x14ac:dyDescent="0.2">
      <c r="Z14235" t="str">
        <f t="shared" si="499"/>
        <v/>
      </c>
      <c r="AA14235" t="str">
        <f t="shared" si="500"/>
        <v/>
      </c>
    </row>
    <row r="14236" spans="26:27" x14ac:dyDescent="0.2">
      <c r="Z14236" t="str">
        <f t="shared" si="499"/>
        <v/>
      </c>
      <c r="AA14236" t="str">
        <f t="shared" si="500"/>
        <v/>
      </c>
    </row>
    <row r="14237" spans="26:27" x14ac:dyDescent="0.2">
      <c r="Z14237" t="str">
        <f t="shared" si="499"/>
        <v/>
      </c>
      <c r="AA14237" t="str">
        <f t="shared" si="500"/>
        <v/>
      </c>
    </row>
    <row r="14238" spans="26:27" x14ac:dyDescent="0.2">
      <c r="Z14238" t="str">
        <f t="shared" si="499"/>
        <v/>
      </c>
      <c r="AA14238" t="str">
        <f t="shared" si="500"/>
        <v/>
      </c>
    </row>
    <row r="14239" spans="26:27" x14ac:dyDescent="0.2">
      <c r="Z14239" t="str">
        <f t="shared" si="499"/>
        <v/>
      </c>
      <c r="AA14239" t="str">
        <f t="shared" si="500"/>
        <v/>
      </c>
    </row>
    <row r="14240" spans="26:27" x14ac:dyDescent="0.2">
      <c r="Z14240" t="str">
        <f t="shared" si="499"/>
        <v/>
      </c>
      <c r="AA14240" t="str">
        <f t="shared" si="500"/>
        <v/>
      </c>
    </row>
    <row r="14241" spans="26:27" x14ac:dyDescent="0.2">
      <c r="Z14241" t="str">
        <f t="shared" si="499"/>
        <v/>
      </c>
      <c r="AA14241" t="str">
        <f t="shared" si="500"/>
        <v/>
      </c>
    </row>
    <row r="14242" spans="26:27" x14ac:dyDescent="0.2">
      <c r="Z14242" t="str">
        <f t="shared" ref="Z14242:Z14305" si="501">A14242&amp;B14242&amp;D14242</f>
        <v/>
      </c>
      <c r="AA14242" t="str">
        <f t="shared" ref="AA14242:AA14305" si="502">$A14242&amp;$B14242&amp;$D14242</f>
        <v/>
      </c>
    </row>
    <row r="14243" spans="26:27" x14ac:dyDescent="0.2">
      <c r="Z14243" t="str">
        <f t="shared" si="501"/>
        <v/>
      </c>
      <c r="AA14243" t="str">
        <f t="shared" si="502"/>
        <v/>
      </c>
    </row>
    <row r="14244" spans="26:27" x14ac:dyDescent="0.2">
      <c r="Z14244" t="str">
        <f t="shared" si="501"/>
        <v/>
      </c>
      <c r="AA14244" t="str">
        <f t="shared" si="502"/>
        <v/>
      </c>
    </row>
    <row r="14245" spans="26:27" x14ac:dyDescent="0.2">
      <c r="Z14245" t="str">
        <f t="shared" si="501"/>
        <v/>
      </c>
      <c r="AA14245" t="str">
        <f t="shared" si="502"/>
        <v/>
      </c>
    </row>
    <row r="14246" spans="26:27" x14ac:dyDescent="0.2">
      <c r="Z14246" t="str">
        <f t="shared" si="501"/>
        <v/>
      </c>
      <c r="AA14246" t="str">
        <f t="shared" si="502"/>
        <v/>
      </c>
    </row>
    <row r="14247" spans="26:27" x14ac:dyDescent="0.2">
      <c r="Z14247" t="str">
        <f t="shared" si="501"/>
        <v/>
      </c>
      <c r="AA14247" t="str">
        <f t="shared" si="502"/>
        <v/>
      </c>
    </row>
    <row r="14248" spans="26:27" x14ac:dyDescent="0.2">
      <c r="Z14248" t="str">
        <f t="shared" si="501"/>
        <v/>
      </c>
      <c r="AA14248" t="str">
        <f t="shared" si="502"/>
        <v/>
      </c>
    </row>
    <row r="14249" spans="26:27" x14ac:dyDescent="0.2">
      <c r="Z14249" t="str">
        <f t="shared" si="501"/>
        <v/>
      </c>
      <c r="AA14249" t="str">
        <f t="shared" si="502"/>
        <v/>
      </c>
    </row>
    <row r="14250" spans="26:27" x14ac:dyDescent="0.2">
      <c r="Z14250" t="str">
        <f t="shared" si="501"/>
        <v/>
      </c>
      <c r="AA14250" t="str">
        <f t="shared" si="502"/>
        <v/>
      </c>
    </row>
    <row r="14251" spans="26:27" x14ac:dyDescent="0.2">
      <c r="Z14251" t="str">
        <f t="shared" si="501"/>
        <v/>
      </c>
      <c r="AA14251" t="str">
        <f t="shared" si="502"/>
        <v/>
      </c>
    </row>
    <row r="14252" spans="26:27" x14ac:dyDescent="0.2">
      <c r="Z14252" t="str">
        <f t="shared" si="501"/>
        <v/>
      </c>
      <c r="AA14252" t="str">
        <f t="shared" si="502"/>
        <v/>
      </c>
    </row>
    <row r="14253" spans="26:27" x14ac:dyDescent="0.2">
      <c r="Z14253" t="str">
        <f t="shared" si="501"/>
        <v/>
      </c>
      <c r="AA14253" t="str">
        <f t="shared" si="502"/>
        <v/>
      </c>
    </row>
    <row r="14254" spans="26:27" x14ac:dyDescent="0.2">
      <c r="Z14254" t="str">
        <f t="shared" si="501"/>
        <v/>
      </c>
      <c r="AA14254" t="str">
        <f t="shared" si="502"/>
        <v/>
      </c>
    </row>
    <row r="14255" spans="26:27" x14ac:dyDescent="0.2">
      <c r="Z14255" t="str">
        <f t="shared" si="501"/>
        <v/>
      </c>
      <c r="AA14255" t="str">
        <f t="shared" si="502"/>
        <v/>
      </c>
    </row>
    <row r="14256" spans="26:27" x14ac:dyDescent="0.2">
      <c r="Z14256" t="str">
        <f t="shared" si="501"/>
        <v/>
      </c>
      <c r="AA14256" t="str">
        <f t="shared" si="502"/>
        <v/>
      </c>
    </row>
    <row r="14257" spans="26:27" x14ac:dyDescent="0.2">
      <c r="Z14257" t="str">
        <f t="shared" si="501"/>
        <v/>
      </c>
      <c r="AA14257" t="str">
        <f t="shared" si="502"/>
        <v/>
      </c>
    </row>
    <row r="14258" spans="26:27" x14ac:dyDescent="0.2">
      <c r="Z14258" t="str">
        <f t="shared" si="501"/>
        <v/>
      </c>
      <c r="AA14258" t="str">
        <f t="shared" si="502"/>
        <v/>
      </c>
    </row>
    <row r="14259" spans="26:27" x14ac:dyDescent="0.2">
      <c r="Z14259" t="str">
        <f t="shared" si="501"/>
        <v/>
      </c>
      <c r="AA14259" t="str">
        <f t="shared" si="502"/>
        <v/>
      </c>
    </row>
    <row r="14260" spans="26:27" x14ac:dyDescent="0.2">
      <c r="Z14260" t="str">
        <f t="shared" si="501"/>
        <v/>
      </c>
      <c r="AA14260" t="str">
        <f t="shared" si="502"/>
        <v/>
      </c>
    </row>
    <row r="14261" spans="26:27" x14ac:dyDescent="0.2">
      <c r="Z14261" t="str">
        <f t="shared" si="501"/>
        <v/>
      </c>
      <c r="AA14261" t="str">
        <f t="shared" si="502"/>
        <v/>
      </c>
    </row>
    <row r="14262" spans="26:27" x14ac:dyDescent="0.2">
      <c r="Z14262" t="str">
        <f t="shared" si="501"/>
        <v/>
      </c>
      <c r="AA14262" t="str">
        <f t="shared" si="502"/>
        <v/>
      </c>
    </row>
    <row r="14263" spans="26:27" x14ac:dyDescent="0.2">
      <c r="Z14263" t="str">
        <f t="shared" si="501"/>
        <v/>
      </c>
      <c r="AA14263" t="str">
        <f t="shared" si="502"/>
        <v/>
      </c>
    </row>
    <row r="14264" spans="26:27" x14ac:dyDescent="0.2">
      <c r="Z14264" t="str">
        <f t="shared" si="501"/>
        <v/>
      </c>
      <c r="AA14264" t="str">
        <f t="shared" si="502"/>
        <v/>
      </c>
    </row>
    <row r="14265" spans="26:27" x14ac:dyDescent="0.2">
      <c r="Z14265" t="str">
        <f t="shared" si="501"/>
        <v/>
      </c>
      <c r="AA14265" t="str">
        <f t="shared" si="502"/>
        <v/>
      </c>
    </row>
    <row r="14266" spans="26:27" x14ac:dyDescent="0.2">
      <c r="Z14266" t="str">
        <f t="shared" si="501"/>
        <v/>
      </c>
      <c r="AA14266" t="str">
        <f t="shared" si="502"/>
        <v/>
      </c>
    </row>
    <row r="14267" spans="26:27" x14ac:dyDescent="0.2">
      <c r="Z14267" t="str">
        <f t="shared" si="501"/>
        <v/>
      </c>
      <c r="AA14267" t="str">
        <f t="shared" si="502"/>
        <v/>
      </c>
    </row>
    <row r="14268" spans="26:27" x14ac:dyDescent="0.2">
      <c r="Z14268" t="str">
        <f t="shared" si="501"/>
        <v/>
      </c>
      <c r="AA14268" t="str">
        <f t="shared" si="502"/>
        <v/>
      </c>
    </row>
    <row r="14269" spans="26:27" x14ac:dyDescent="0.2">
      <c r="Z14269" t="str">
        <f t="shared" si="501"/>
        <v/>
      </c>
      <c r="AA14269" t="str">
        <f t="shared" si="502"/>
        <v/>
      </c>
    </row>
    <row r="14270" spans="26:27" x14ac:dyDescent="0.2">
      <c r="Z14270" t="str">
        <f t="shared" si="501"/>
        <v/>
      </c>
      <c r="AA14270" t="str">
        <f t="shared" si="502"/>
        <v/>
      </c>
    </row>
    <row r="14271" spans="26:27" x14ac:dyDescent="0.2">
      <c r="Z14271" t="str">
        <f t="shared" si="501"/>
        <v/>
      </c>
      <c r="AA14271" t="str">
        <f t="shared" si="502"/>
        <v/>
      </c>
    </row>
    <row r="14272" spans="26:27" x14ac:dyDescent="0.2">
      <c r="Z14272" t="str">
        <f t="shared" si="501"/>
        <v/>
      </c>
      <c r="AA14272" t="str">
        <f t="shared" si="502"/>
        <v/>
      </c>
    </row>
    <row r="14273" spans="26:27" x14ac:dyDescent="0.2">
      <c r="Z14273" t="str">
        <f t="shared" si="501"/>
        <v/>
      </c>
      <c r="AA14273" t="str">
        <f t="shared" si="502"/>
        <v/>
      </c>
    </row>
    <row r="14274" spans="26:27" x14ac:dyDescent="0.2">
      <c r="Z14274" t="str">
        <f t="shared" si="501"/>
        <v/>
      </c>
      <c r="AA14274" t="str">
        <f t="shared" si="502"/>
        <v/>
      </c>
    </row>
    <row r="14275" spans="26:27" x14ac:dyDescent="0.2">
      <c r="Z14275" t="str">
        <f t="shared" si="501"/>
        <v/>
      </c>
      <c r="AA14275" t="str">
        <f t="shared" si="502"/>
        <v/>
      </c>
    </row>
    <row r="14276" spans="26:27" x14ac:dyDescent="0.2">
      <c r="Z14276" t="str">
        <f t="shared" si="501"/>
        <v/>
      </c>
      <c r="AA14276" t="str">
        <f t="shared" si="502"/>
        <v/>
      </c>
    </row>
    <row r="14277" spans="26:27" x14ac:dyDescent="0.2">
      <c r="Z14277" t="str">
        <f t="shared" si="501"/>
        <v/>
      </c>
      <c r="AA14277" t="str">
        <f t="shared" si="502"/>
        <v/>
      </c>
    </row>
    <row r="14278" spans="26:27" x14ac:dyDescent="0.2">
      <c r="Z14278" t="str">
        <f t="shared" si="501"/>
        <v/>
      </c>
      <c r="AA14278" t="str">
        <f t="shared" si="502"/>
        <v/>
      </c>
    </row>
    <row r="14279" spans="26:27" x14ac:dyDescent="0.2">
      <c r="Z14279" t="str">
        <f t="shared" si="501"/>
        <v/>
      </c>
      <c r="AA14279" t="str">
        <f t="shared" si="502"/>
        <v/>
      </c>
    </row>
    <row r="14280" spans="26:27" x14ac:dyDescent="0.2">
      <c r="Z14280" t="str">
        <f t="shared" si="501"/>
        <v/>
      </c>
      <c r="AA14280" t="str">
        <f t="shared" si="502"/>
        <v/>
      </c>
    </row>
    <row r="14281" spans="26:27" x14ac:dyDescent="0.2">
      <c r="Z14281" t="str">
        <f t="shared" si="501"/>
        <v/>
      </c>
      <c r="AA14281" t="str">
        <f t="shared" si="502"/>
        <v/>
      </c>
    </row>
    <row r="14282" spans="26:27" x14ac:dyDescent="0.2">
      <c r="Z14282" t="str">
        <f t="shared" si="501"/>
        <v/>
      </c>
      <c r="AA14282" t="str">
        <f t="shared" si="502"/>
        <v/>
      </c>
    </row>
    <row r="14283" spans="26:27" x14ac:dyDescent="0.2">
      <c r="Z14283" t="str">
        <f t="shared" si="501"/>
        <v/>
      </c>
      <c r="AA14283" t="str">
        <f t="shared" si="502"/>
        <v/>
      </c>
    </row>
    <row r="14284" spans="26:27" x14ac:dyDescent="0.2">
      <c r="Z14284" t="str">
        <f t="shared" si="501"/>
        <v/>
      </c>
      <c r="AA14284" t="str">
        <f t="shared" si="502"/>
        <v/>
      </c>
    </row>
    <row r="14285" spans="26:27" x14ac:dyDescent="0.2">
      <c r="Z14285" t="str">
        <f t="shared" si="501"/>
        <v/>
      </c>
      <c r="AA14285" t="str">
        <f t="shared" si="502"/>
        <v/>
      </c>
    </row>
    <row r="14286" spans="26:27" x14ac:dyDescent="0.2">
      <c r="Z14286" t="str">
        <f t="shared" si="501"/>
        <v/>
      </c>
      <c r="AA14286" t="str">
        <f t="shared" si="502"/>
        <v/>
      </c>
    </row>
    <row r="14287" spans="26:27" x14ac:dyDescent="0.2">
      <c r="Z14287" t="str">
        <f t="shared" si="501"/>
        <v/>
      </c>
      <c r="AA14287" t="str">
        <f t="shared" si="502"/>
        <v/>
      </c>
    </row>
    <row r="14288" spans="26:27" x14ac:dyDescent="0.2">
      <c r="Z14288" t="str">
        <f t="shared" si="501"/>
        <v/>
      </c>
      <c r="AA14288" t="str">
        <f t="shared" si="502"/>
        <v/>
      </c>
    </row>
    <row r="14289" spans="26:27" x14ac:dyDescent="0.2">
      <c r="Z14289" t="str">
        <f t="shared" si="501"/>
        <v/>
      </c>
      <c r="AA14289" t="str">
        <f t="shared" si="502"/>
        <v/>
      </c>
    </row>
    <row r="14290" spans="26:27" x14ac:dyDescent="0.2">
      <c r="Z14290" t="str">
        <f t="shared" si="501"/>
        <v/>
      </c>
      <c r="AA14290" t="str">
        <f t="shared" si="502"/>
        <v/>
      </c>
    </row>
    <row r="14291" spans="26:27" x14ac:dyDescent="0.2">
      <c r="Z14291" t="str">
        <f t="shared" si="501"/>
        <v/>
      </c>
      <c r="AA14291" t="str">
        <f t="shared" si="502"/>
        <v/>
      </c>
    </row>
    <row r="14292" spans="26:27" x14ac:dyDescent="0.2">
      <c r="Z14292" t="str">
        <f t="shared" si="501"/>
        <v/>
      </c>
      <c r="AA14292" t="str">
        <f t="shared" si="502"/>
        <v/>
      </c>
    </row>
    <row r="14293" spans="26:27" x14ac:dyDescent="0.2">
      <c r="Z14293" t="str">
        <f t="shared" si="501"/>
        <v/>
      </c>
      <c r="AA14293" t="str">
        <f t="shared" si="502"/>
        <v/>
      </c>
    </row>
    <row r="14294" spans="26:27" x14ac:dyDescent="0.2">
      <c r="Z14294" t="str">
        <f t="shared" si="501"/>
        <v/>
      </c>
      <c r="AA14294" t="str">
        <f t="shared" si="502"/>
        <v/>
      </c>
    </row>
    <row r="14295" spans="26:27" x14ac:dyDescent="0.2">
      <c r="Z14295" t="str">
        <f t="shared" si="501"/>
        <v/>
      </c>
      <c r="AA14295" t="str">
        <f t="shared" si="502"/>
        <v/>
      </c>
    </row>
    <row r="14296" spans="26:27" x14ac:dyDescent="0.2">
      <c r="Z14296" t="str">
        <f t="shared" si="501"/>
        <v/>
      </c>
      <c r="AA14296" t="str">
        <f t="shared" si="502"/>
        <v/>
      </c>
    </row>
    <row r="14297" spans="26:27" x14ac:dyDescent="0.2">
      <c r="Z14297" t="str">
        <f t="shared" si="501"/>
        <v/>
      </c>
      <c r="AA14297" t="str">
        <f t="shared" si="502"/>
        <v/>
      </c>
    </row>
    <row r="14298" spans="26:27" x14ac:dyDescent="0.2">
      <c r="Z14298" t="str">
        <f t="shared" si="501"/>
        <v/>
      </c>
      <c r="AA14298" t="str">
        <f t="shared" si="502"/>
        <v/>
      </c>
    </row>
    <row r="14299" spans="26:27" x14ac:dyDescent="0.2">
      <c r="Z14299" t="str">
        <f t="shared" si="501"/>
        <v/>
      </c>
      <c r="AA14299" t="str">
        <f t="shared" si="502"/>
        <v/>
      </c>
    </row>
    <row r="14300" spans="26:27" x14ac:dyDescent="0.2">
      <c r="Z14300" t="str">
        <f t="shared" si="501"/>
        <v/>
      </c>
      <c r="AA14300" t="str">
        <f t="shared" si="502"/>
        <v/>
      </c>
    </row>
    <row r="14301" spans="26:27" x14ac:dyDescent="0.2">
      <c r="Z14301" t="str">
        <f t="shared" si="501"/>
        <v/>
      </c>
      <c r="AA14301" t="str">
        <f t="shared" si="502"/>
        <v/>
      </c>
    </row>
    <row r="14302" spans="26:27" x14ac:dyDescent="0.2">
      <c r="Z14302" t="str">
        <f t="shared" si="501"/>
        <v/>
      </c>
      <c r="AA14302" t="str">
        <f t="shared" si="502"/>
        <v/>
      </c>
    </row>
    <row r="14303" spans="26:27" x14ac:dyDescent="0.2">
      <c r="Z14303" t="str">
        <f t="shared" si="501"/>
        <v/>
      </c>
      <c r="AA14303" t="str">
        <f t="shared" si="502"/>
        <v/>
      </c>
    </row>
    <row r="14304" spans="26:27" x14ac:dyDescent="0.2">
      <c r="Z14304" t="str">
        <f t="shared" si="501"/>
        <v/>
      </c>
      <c r="AA14304" t="str">
        <f t="shared" si="502"/>
        <v/>
      </c>
    </row>
    <row r="14305" spans="26:27" x14ac:dyDescent="0.2">
      <c r="Z14305" t="str">
        <f t="shared" si="501"/>
        <v/>
      </c>
      <c r="AA14305" t="str">
        <f t="shared" si="502"/>
        <v/>
      </c>
    </row>
    <row r="14306" spans="26:27" x14ac:dyDescent="0.2">
      <c r="Z14306" t="str">
        <f t="shared" ref="Z14306:Z14369" si="503">A14306&amp;B14306&amp;D14306</f>
        <v/>
      </c>
      <c r="AA14306" t="str">
        <f t="shared" ref="AA14306:AA14369" si="504">$A14306&amp;$B14306&amp;$D14306</f>
        <v/>
      </c>
    </row>
    <row r="14307" spans="26:27" x14ac:dyDescent="0.2">
      <c r="Z14307" t="str">
        <f t="shared" si="503"/>
        <v/>
      </c>
      <c r="AA14307" t="str">
        <f t="shared" si="504"/>
        <v/>
      </c>
    </row>
    <row r="14308" spans="26:27" x14ac:dyDescent="0.2">
      <c r="Z14308" t="str">
        <f t="shared" si="503"/>
        <v/>
      </c>
      <c r="AA14308" t="str">
        <f t="shared" si="504"/>
        <v/>
      </c>
    </row>
    <row r="14309" spans="26:27" x14ac:dyDescent="0.2">
      <c r="Z14309" t="str">
        <f t="shared" si="503"/>
        <v/>
      </c>
      <c r="AA14309" t="str">
        <f t="shared" si="504"/>
        <v/>
      </c>
    </row>
    <row r="14310" spans="26:27" x14ac:dyDescent="0.2">
      <c r="Z14310" t="str">
        <f t="shared" si="503"/>
        <v/>
      </c>
      <c r="AA14310" t="str">
        <f t="shared" si="504"/>
        <v/>
      </c>
    </row>
    <row r="14311" spans="26:27" x14ac:dyDescent="0.2">
      <c r="Z14311" t="str">
        <f t="shared" si="503"/>
        <v/>
      </c>
      <c r="AA14311" t="str">
        <f t="shared" si="504"/>
        <v/>
      </c>
    </row>
    <row r="14312" spans="26:27" x14ac:dyDescent="0.2">
      <c r="Z14312" t="str">
        <f t="shared" si="503"/>
        <v/>
      </c>
      <c r="AA14312" t="str">
        <f t="shared" si="504"/>
        <v/>
      </c>
    </row>
    <row r="14313" spans="26:27" x14ac:dyDescent="0.2">
      <c r="Z14313" t="str">
        <f t="shared" si="503"/>
        <v/>
      </c>
      <c r="AA14313" t="str">
        <f t="shared" si="504"/>
        <v/>
      </c>
    </row>
    <row r="14314" spans="26:27" x14ac:dyDescent="0.2">
      <c r="Z14314" t="str">
        <f t="shared" si="503"/>
        <v/>
      </c>
      <c r="AA14314" t="str">
        <f t="shared" si="504"/>
        <v/>
      </c>
    </row>
    <row r="14315" spans="26:27" x14ac:dyDescent="0.2">
      <c r="Z14315" t="str">
        <f t="shared" si="503"/>
        <v/>
      </c>
      <c r="AA14315" t="str">
        <f t="shared" si="504"/>
        <v/>
      </c>
    </row>
    <row r="14316" spans="26:27" x14ac:dyDescent="0.2">
      <c r="Z14316" t="str">
        <f t="shared" si="503"/>
        <v/>
      </c>
      <c r="AA14316" t="str">
        <f t="shared" si="504"/>
        <v/>
      </c>
    </row>
    <row r="14317" spans="26:27" x14ac:dyDescent="0.2">
      <c r="Z14317" t="str">
        <f t="shared" si="503"/>
        <v/>
      </c>
      <c r="AA14317" t="str">
        <f t="shared" si="504"/>
        <v/>
      </c>
    </row>
    <row r="14318" spans="26:27" x14ac:dyDescent="0.2">
      <c r="Z14318" t="str">
        <f t="shared" si="503"/>
        <v/>
      </c>
      <c r="AA14318" t="str">
        <f t="shared" si="504"/>
        <v/>
      </c>
    </row>
    <row r="14319" spans="26:27" x14ac:dyDescent="0.2">
      <c r="Z14319" t="str">
        <f t="shared" si="503"/>
        <v/>
      </c>
      <c r="AA14319" t="str">
        <f t="shared" si="504"/>
        <v/>
      </c>
    </row>
    <row r="14320" spans="26:27" x14ac:dyDescent="0.2">
      <c r="Z14320" t="str">
        <f t="shared" si="503"/>
        <v/>
      </c>
      <c r="AA14320" t="str">
        <f t="shared" si="504"/>
        <v/>
      </c>
    </row>
    <row r="14321" spans="26:27" x14ac:dyDescent="0.2">
      <c r="Z14321" t="str">
        <f t="shared" si="503"/>
        <v/>
      </c>
      <c r="AA14321" t="str">
        <f t="shared" si="504"/>
        <v/>
      </c>
    </row>
    <row r="14322" spans="26:27" x14ac:dyDescent="0.2">
      <c r="Z14322" t="str">
        <f t="shared" si="503"/>
        <v/>
      </c>
      <c r="AA14322" t="str">
        <f t="shared" si="504"/>
        <v/>
      </c>
    </row>
    <row r="14323" spans="26:27" x14ac:dyDescent="0.2">
      <c r="Z14323" t="str">
        <f t="shared" si="503"/>
        <v/>
      </c>
      <c r="AA14323" t="str">
        <f t="shared" si="504"/>
        <v/>
      </c>
    </row>
    <row r="14324" spans="26:27" x14ac:dyDescent="0.2">
      <c r="Z14324" t="str">
        <f t="shared" si="503"/>
        <v/>
      </c>
      <c r="AA14324" t="str">
        <f t="shared" si="504"/>
        <v/>
      </c>
    </row>
    <row r="14325" spans="26:27" x14ac:dyDescent="0.2">
      <c r="Z14325" t="str">
        <f t="shared" si="503"/>
        <v/>
      </c>
      <c r="AA14325" t="str">
        <f t="shared" si="504"/>
        <v/>
      </c>
    </row>
    <row r="14326" spans="26:27" x14ac:dyDescent="0.2">
      <c r="Z14326" t="str">
        <f t="shared" si="503"/>
        <v/>
      </c>
      <c r="AA14326" t="str">
        <f t="shared" si="504"/>
        <v/>
      </c>
    </row>
    <row r="14327" spans="26:27" x14ac:dyDescent="0.2">
      <c r="Z14327" t="str">
        <f t="shared" si="503"/>
        <v/>
      </c>
      <c r="AA14327" t="str">
        <f t="shared" si="504"/>
        <v/>
      </c>
    </row>
    <row r="14328" spans="26:27" x14ac:dyDescent="0.2">
      <c r="Z14328" t="str">
        <f t="shared" si="503"/>
        <v/>
      </c>
      <c r="AA14328" t="str">
        <f t="shared" si="504"/>
        <v/>
      </c>
    </row>
    <row r="14329" spans="26:27" x14ac:dyDescent="0.2">
      <c r="Z14329" t="str">
        <f t="shared" si="503"/>
        <v/>
      </c>
      <c r="AA14329" t="str">
        <f t="shared" si="504"/>
        <v/>
      </c>
    </row>
    <row r="14330" spans="26:27" x14ac:dyDescent="0.2">
      <c r="Z14330" t="str">
        <f t="shared" si="503"/>
        <v/>
      </c>
      <c r="AA14330" t="str">
        <f t="shared" si="504"/>
        <v/>
      </c>
    </row>
    <row r="14331" spans="26:27" x14ac:dyDescent="0.2">
      <c r="Z14331" t="str">
        <f t="shared" si="503"/>
        <v/>
      </c>
      <c r="AA14331" t="str">
        <f t="shared" si="504"/>
        <v/>
      </c>
    </row>
    <row r="14332" spans="26:27" x14ac:dyDescent="0.2">
      <c r="Z14332" t="str">
        <f t="shared" si="503"/>
        <v/>
      </c>
      <c r="AA14332" t="str">
        <f t="shared" si="504"/>
        <v/>
      </c>
    </row>
    <row r="14333" spans="26:27" x14ac:dyDescent="0.2">
      <c r="Z14333" t="str">
        <f t="shared" si="503"/>
        <v/>
      </c>
      <c r="AA14333" t="str">
        <f t="shared" si="504"/>
        <v/>
      </c>
    </row>
    <row r="14334" spans="26:27" x14ac:dyDescent="0.2">
      <c r="Z14334" t="str">
        <f t="shared" si="503"/>
        <v/>
      </c>
      <c r="AA14334" t="str">
        <f t="shared" si="504"/>
        <v/>
      </c>
    </row>
    <row r="14335" spans="26:27" x14ac:dyDescent="0.2">
      <c r="Z14335" t="str">
        <f t="shared" si="503"/>
        <v/>
      </c>
      <c r="AA14335" t="str">
        <f t="shared" si="504"/>
        <v/>
      </c>
    </row>
    <row r="14336" spans="26:27" x14ac:dyDescent="0.2">
      <c r="Z14336" t="str">
        <f t="shared" si="503"/>
        <v/>
      </c>
      <c r="AA14336" t="str">
        <f t="shared" si="504"/>
        <v/>
      </c>
    </row>
    <row r="14337" spans="26:27" x14ac:dyDescent="0.2">
      <c r="Z14337" t="str">
        <f t="shared" si="503"/>
        <v/>
      </c>
      <c r="AA14337" t="str">
        <f t="shared" si="504"/>
        <v/>
      </c>
    </row>
    <row r="14338" spans="26:27" x14ac:dyDescent="0.2">
      <c r="Z14338" t="str">
        <f t="shared" si="503"/>
        <v/>
      </c>
      <c r="AA14338" t="str">
        <f t="shared" si="504"/>
        <v/>
      </c>
    </row>
    <row r="14339" spans="26:27" x14ac:dyDescent="0.2">
      <c r="Z14339" t="str">
        <f t="shared" si="503"/>
        <v/>
      </c>
      <c r="AA14339" t="str">
        <f t="shared" si="504"/>
        <v/>
      </c>
    </row>
    <row r="14340" spans="26:27" x14ac:dyDescent="0.2">
      <c r="Z14340" t="str">
        <f t="shared" si="503"/>
        <v/>
      </c>
      <c r="AA14340" t="str">
        <f t="shared" si="504"/>
        <v/>
      </c>
    </row>
    <row r="14341" spans="26:27" x14ac:dyDescent="0.2">
      <c r="Z14341" t="str">
        <f t="shared" si="503"/>
        <v/>
      </c>
      <c r="AA14341" t="str">
        <f t="shared" si="504"/>
        <v/>
      </c>
    </row>
    <row r="14342" spans="26:27" x14ac:dyDescent="0.2">
      <c r="Z14342" t="str">
        <f t="shared" si="503"/>
        <v/>
      </c>
      <c r="AA14342" t="str">
        <f t="shared" si="504"/>
        <v/>
      </c>
    </row>
    <row r="14343" spans="26:27" x14ac:dyDescent="0.2">
      <c r="Z14343" t="str">
        <f t="shared" si="503"/>
        <v/>
      </c>
      <c r="AA14343" t="str">
        <f t="shared" si="504"/>
        <v/>
      </c>
    </row>
    <row r="14344" spans="26:27" x14ac:dyDescent="0.2">
      <c r="Z14344" t="str">
        <f t="shared" si="503"/>
        <v/>
      </c>
      <c r="AA14344" t="str">
        <f t="shared" si="504"/>
        <v/>
      </c>
    </row>
    <row r="14345" spans="26:27" x14ac:dyDescent="0.2">
      <c r="Z14345" t="str">
        <f t="shared" si="503"/>
        <v/>
      </c>
      <c r="AA14345" t="str">
        <f t="shared" si="504"/>
        <v/>
      </c>
    </row>
    <row r="14346" spans="26:27" x14ac:dyDescent="0.2">
      <c r="Z14346" t="str">
        <f t="shared" si="503"/>
        <v/>
      </c>
      <c r="AA14346" t="str">
        <f t="shared" si="504"/>
        <v/>
      </c>
    </row>
    <row r="14347" spans="26:27" x14ac:dyDescent="0.2">
      <c r="Z14347" t="str">
        <f t="shared" si="503"/>
        <v/>
      </c>
      <c r="AA14347" t="str">
        <f t="shared" si="504"/>
        <v/>
      </c>
    </row>
    <row r="14348" spans="26:27" x14ac:dyDescent="0.2">
      <c r="Z14348" t="str">
        <f t="shared" si="503"/>
        <v/>
      </c>
      <c r="AA14348" t="str">
        <f t="shared" si="504"/>
        <v/>
      </c>
    </row>
    <row r="14349" spans="26:27" x14ac:dyDescent="0.2">
      <c r="Z14349" t="str">
        <f t="shared" si="503"/>
        <v/>
      </c>
      <c r="AA14349" t="str">
        <f t="shared" si="504"/>
        <v/>
      </c>
    </row>
    <row r="14350" spans="26:27" x14ac:dyDescent="0.2">
      <c r="Z14350" t="str">
        <f t="shared" si="503"/>
        <v/>
      </c>
      <c r="AA14350" t="str">
        <f t="shared" si="504"/>
        <v/>
      </c>
    </row>
    <row r="14351" spans="26:27" x14ac:dyDescent="0.2">
      <c r="Z14351" t="str">
        <f t="shared" si="503"/>
        <v/>
      </c>
      <c r="AA14351" t="str">
        <f t="shared" si="504"/>
        <v/>
      </c>
    </row>
    <row r="14352" spans="26:27" x14ac:dyDescent="0.2">
      <c r="Z14352" t="str">
        <f t="shared" si="503"/>
        <v/>
      </c>
      <c r="AA14352" t="str">
        <f t="shared" si="504"/>
        <v/>
      </c>
    </row>
    <row r="14353" spans="26:27" x14ac:dyDescent="0.2">
      <c r="Z14353" t="str">
        <f t="shared" si="503"/>
        <v/>
      </c>
      <c r="AA14353" t="str">
        <f t="shared" si="504"/>
        <v/>
      </c>
    </row>
    <row r="14354" spans="26:27" x14ac:dyDescent="0.2">
      <c r="Z14354" t="str">
        <f t="shared" si="503"/>
        <v/>
      </c>
      <c r="AA14354" t="str">
        <f t="shared" si="504"/>
        <v/>
      </c>
    </row>
    <row r="14355" spans="26:27" x14ac:dyDescent="0.2">
      <c r="Z14355" t="str">
        <f t="shared" si="503"/>
        <v/>
      </c>
      <c r="AA14355" t="str">
        <f t="shared" si="504"/>
        <v/>
      </c>
    </row>
    <row r="14356" spans="26:27" x14ac:dyDescent="0.2">
      <c r="Z14356" t="str">
        <f t="shared" si="503"/>
        <v/>
      </c>
      <c r="AA14356" t="str">
        <f t="shared" si="504"/>
        <v/>
      </c>
    </row>
    <row r="14357" spans="26:27" x14ac:dyDescent="0.2">
      <c r="Z14357" t="str">
        <f t="shared" si="503"/>
        <v/>
      </c>
      <c r="AA14357" t="str">
        <f t="shared" si="504"/>
        <v/>
      </c>
    </row>
    <row r="14358" spans="26:27" x14ac:dyDescent="0.2">
      <c r="Z14358" t="str">
        <f t="shared" si="503"/>
        <v/>
      </c>
      <c r="AA14358" t="str">
        <f t="shared" si="504"/>
        <v/>
      </c>
    </row>
    <row r="14359" spans="26:27" x14ac:dyDescent="0.2">
      <c r="Z14359" t="str">
        <f t="shared" si="503"/>
        <v/>
      </c>
      <c r="AA14359" t="str">
        <f t="shared" si="504"/>
        <v/>
      </c>
    </row>
    <row r="14360" spans="26:27" x14ac:dyDescent="0.2">
      <c r="Z14360" t="str">
        <f t="shared" si="503"/>
        <v/>
      </c>
      <c r="AA14360" t="str">
        <f t="shared" si="504"/>
        <v/>
      </c>
    </row>
    <row r="14361" spans="26:27" x14ac:dyDescent="0.2">
      <c r="Z14361" t="str">
        <f t="shared" si="503"/>
        <v/>
      </c>
      <c r="AA14361" t="str">
        <f t="shared" si="504"/>
        <v/>
      </c>
    </row>
    <row r="14362" spans="26:27" x14ac:dyDescent="0.2">
      <c r="Z14362" t="str">
        <f t="shared" si="503"/>
        <v/>
      </c>
      <c r="AA14362" t="str">
        <f t="shared" si="504"/>
        <v/>
      </c>
    </row>
    <row r="14363" spans="26:27" x14ac:dyDescent="0.2">
      <c r="Z14363" t="str">
        <f t="shared" si="503"/>
        <v/>
      </c>
      <c r="AA14363" t="str">
        <f t="shared" si="504"/>
        <v/>
      </c>
    </row>
    <row r="14364" spans="26:27" x14ac:dyDescent="0.2">
      <c r="Z14364" t="str">
        <f t="shared" si="503"/>
        <v/>
      </c>
      <c r="AA14364" t="str">
        <f t="shared" si="504"/>
        <v/>
      </c>
    </row>
    <row r="14365" spans="26:27" x14ac:dyDescent="0.2">
      <c r="Z14365" t="str">
        <f t="shared" si="503"/>
        <v/>
      </c>
      <c r="AA14365" t="str">
        <f t="shared" si="504"/>
        <v/>
      </c>
    </row>
    <row r="14366" spans="26:27" x14ac:dyDescent="0.2">
      <c r="Z14366" t="str">
        <f t="shared" si="503"/>
        <v/>
      </c>
      <c r="AA14366" t="str">
        <f t="shared" si="504"/>
        <v/>
      </c>
    </row>
    <row r="14367" spans="26:27" x14ac:dyDescent="0.2">
      <c r="Z14367" t="str">
        <f t="shared" si="503"/>
        <v/>
      </c>
      <c r="AA14367" t="str">
        <f t="shared" si="504"/>
        <v/>
      </c>
    </row>
    <row r="14368" spans="26:27" x14ac:dyDescent="0.2">
      <c r="Z14368" t="str">
        <f t="shared" si="503"/>
        <v/>
      </c>
      <c r="AA14368" t="str">
        <f t="shared" si="504"/>
        <v/>
      </c>
    </row>
    <row r="14369" spans="26:27" x14ac:dyDescent="0.2">
      <c r="Z14369" t="str">
        <f t="shared" si="503"/>
        <v/>
      </c>
      <c r="AA14369" t="str">
        <f t="shared" si="504"/>
        <v/>
      </c>
    </row>
    <row r="14370" spans="26:27" x14ac:dyDescent="0.2">
      <c r="Z14370" t="str">
        <f t="shared" ref="Z14370:Z14433" si="505">A14370&amp;B14370&amp;D14370</f>
        <v/>
      </c>
      <c r="AA14370" t="str">
        <f t="shared" ref="AA14370:AA14433" si="506">$A14370&amp;$B14370&amp;$D14370</f>
        <v/>
      </c>
    </row>
    <row r="14371" spans="26:27" x14ac:dyDescent="0.2">
      <c r="Z14371" t="str">
        <f t="shared" si="505"/>
        <v/>
      </c>
      <c r="AA14371" t="str">
        <f t="shared" si="506"/>
        <v/>
      </c>
    </row>
    <row r="14372" spans="26:27" x14ac:dyDescent="0.2">
      <c r="Z14372" t="str">
        <f t="shared" si="505"/>
        <v/>
      </c>
      <c r="AA14372" t="str">
        <f t="shared" si="506"/>
        <v/>
      </c>
    </row>
    <row r="14373" spans="26:27" x14ac:dyDescent="0.2">
      <c r="Z14373" t="str">
        <f t="shared" si="505"/>
        <v/>
      </c>
      <c r="AA14373" t="str">
        <f t="shared" si="506"/>
        <v/>
      </c>
    </row>
    <row r="14374" spans="26:27" x14ac:dyDescent="0.2">
      <c r="Z14374" t="str">
        <f t="shared" si="505"/>
        <v/>
      </c>
      <c r="AA14374" t="str">
        <f t="shared" si="506"/>
        <v/>
      </c>
    </row>
    <row r="14375" spans="26:27" x14ac:dyDescent="0.2">
      <c r="Z14375" t="str">
        <f t="shared" si="505"/>
        <v/>
      </c>
      <c r="AA14375" t="str">
        <f t="shared" si="506"/>
        <v/>
      </c>
    </row>
    <row r="14376" spans="26:27" x14ac:dyDescent="0.2">
      <c r="Z14376" t="str">
        <f t="shared" si="505"/>
        <v/>
      </c>
      <c r="AA14376" t="str">
        <f t="shared" si="506"/>
        <v/>
      </c>
    </row>
    <row r="14377" spans="26:27" x14ac:dyDescent="0.2">
      <c r="Z14377" t="str">
        <f t="shared" si="505"/>
        <v/>
      </c>
      <c r="AA14377" t="str">
        <f t="shared" si="506"/>
        <v/>
      </c>
    </row>
    <row r="14378" spans="26:27" x14ac:dyDescent="0.2">
      <c r="Z14378" t="str">
        <f t="shared" si="505"/>
        <v/>
      </c>
      <c r="AA14378" t="str">
        <f t="shared" si="506"/>
        <v/>
      </c>
    </row>
    <row r="14379" spans="26:27" x14ac:dyDescent="0.2">
      <c r="Z14379" t="str">
        <f t="shared" si="505"/>
        <v/>
      </c>
      <c r="AA14379" t="str">
        <f t="shared" si="506"/>
        <v/>
      </c>
    </row>
    <row r="14380" spans="26:27" x14ac:dyDescent="0.2">
      <c r="Z14380" t="str">
        <f t="shared" si="505"/>
        <v/>
      </c>
      <c r="AA14380" t="str">
        <f t="shared" si="506"/>
        <v/>
      </c>
    </row>
    <row r="14381" spans="26:27" x14ac:dyDescent="0.2">
      <c r="Z14381" t="str">
        <f t="shared" si="505"/>
        <v/>
      </c>
      <c r="AA14381" t="str">
        <f t="shared" si="506"/>
        <v/>
      </c>
    </row>
    <row r="14382" spans="26:27" x14ac:dyDescent="0.2">
      <c r="Z14382" t="str">
        <f t="shared" si="505"/>
        <v/>
      </c>
      <c r="AA14382" t="str">
        <f t="shared" si="506"/>
        <v/>
      </c>
    </row>
    <row r="14383" spans="26:27" x14ac:dyDescent="0.2">
      <c r="Z14383" t="str">
        <f t="shared" si="505"/>
        <v/>
      </c>
      <c r="AA14383" t="str">
        <f t="shared" si="506"/>
        <v/>
      </c>
    </row>
    <row r="14384" spans="26:27" x14ac:dyDescent="0.2">
      <c r="Z14384" t="str">
        <f t="shared" si="505"/>
        <v/>
      </c>
      <c r="AA14384" t="str">
        <f t="shared" si="506"/>
        <v/>
      </c>
    </row>
    <row r="14385" spans="26:27" x14ac:dyDescent="0.2">
      <c r="Z14385" t="str">
        <f t="shared" si="505"/>
        <v/>
      </c>
      <c r="AA14385" t="str">
        <f t="shared" si="506"/>
        <v/>
      </c>
    </row>
    <row r="14386" spans="26:27" x14ac:dyDescent="0.2">
      <c r="Z14386" t="str">
        <f t="shared" si="505"/>
        <v/>
      </c>
      <c r="AA14386" t="str">
        <f t="shared" si="506"/>
        <v/>
      </c>
    </row>
    <row r="14387" spans="26:27" x14ac:dyDescent="0.2">
      <c r="Z14387" t="str">
        <f t="shared" si="505"/>
        <v/>
      </c>
      <c r="AA14387" t="str">
        <f t="shared" si="506"/>
        <v/>
      </c>
    </row>
    <row r="14388" spans="26:27" x14ac:dyDescent="0.2">
      <c r="Z14388" t="str">
        <f t="shared" si="505"/>
        <v/>
      </c>
      <c r="AA14388" t="str">
        <f t="shared" si="506"/>
        <v/>
      </c>
    </row>
    <row r="14389" spans="26:27" x14ac:dyDescent="0.2">
      <c r="Z14389" t="str">
        <f t="shared" si="505"/>
        <v/>
      </c>
      <c r="AA14389" t="str">
        <f t="shared" si="506"/>
        <v/>
      </c>
    </row>
    <row r="14390" spans="26:27" x14ac:dyDescent="0.2">
      <c r="Z14390" t="str">
        <f t="shared" si="505"/>
        <v/>
      </c>
      <c r="AA14390" t="str">
        <f t="shared" si="506"/>
        <v/>
      </c>
    </row>
    <row r="14391" spans="26:27" x14ac:dyDescent="0.2">
      <c r="Z14391" t="str">
        <f t="shared" si="505"/>
        <v/>
      </c>
      <c r="AA14391" t="str">
        <f t="shared" si="506"/>
        <v/>
      </c>
    </row>
    <row r="14392" spans="26:27" x14ac:dyDescent="0.2">
      <c r="Z14392" t="str">
        <f t="shared" si="505"/>
        <v/>
      </c>
      <c r="AA14392" t="str">
        <f t="shared" si="506"/>
        <v/>
      </c>
    </row>
    <row r="14393" spans="26:27" x14ac:dyDescent="0.2">
      <c r="Z14393" t="str">
        <f t="shared" si="505"/>
        <v/>
      </c>
      <c r="AA14393" t="str">
        <f t="shared" si="506"/>
        <v/>
      </c>
    </row>
    <row r="14394" spans="26:27" x14ac:dyDescent="0.2">
      <c r="Z14394" t="str">
        <f t="shared" si="505"/>
        <v/>
      </c>
      <c r="AA14394" t="str">
        <f t="shared" si="506"/>
        <v/>
      </c>
    </row>
    <row r="14395" spans="26:27" x14ac:dyDescent="0.2">
      <c r="Z14395" t="str">
        <f t="shared" si="505"/>
        <v/>
      </c>
      <c r="AA14395" t="str">
        <f t="shared" si="506"/>
        <v/>
      </c>
    </row>
    <row r="14396" spans="26:27" x14ac:dyDescent="0.2">
      <c r="Z14396" t="str">
        <f t="shared" si="505"/>
        <v/>
      </c>
      <c r="AA14396" t="str">
        <f t="shared" si="506"/>
        <v/>
      </c>
    </row>
    <row r="14397" spans="26:27" x14ac:dyDescent="0.2">
      <c r="Z14397" t="str">
        <f t="shared" si="505"/>
        <v/>
      </c>
      <c r="AA14397" t="str">
        <f t="shared" si="506"/>
        <v/>
      </c>
    </row>
    <row r="14398" spans="26:27" x14ac:dyDescent="0.2">
      <c r="Z14398" t="str">
        <f t="shared" si="505"/>
        <v/>
      </c>
      <c r="AA14398" t="str">
        <f t="shared" si="506"/>
        <v/>
      </c>
    </row>
    <row r="14399" spans="26:27" x14ac:dyDescent="0.2">
      <c r="Z14399" t="str">
        <f t="shared" si="505"/>
        <v/>
      </c>
      <c r="AA14399" t="str">
        <f t="shared" si="506"/>
        <v/>
      </c>
    </row>
    <row r="14400" spans="26:27" x14ac:dyDescent="0.2">
      <c r="Z14400" t="str">
        <f t="shared" si="505"/>
        <v/>
      </c>
      <c r="AA14400" t="str">
        <f t="shared" si="506"/>
        <v/>
      </c>
    </row>
    <row r="14401" spans="26:27" x14ac:dyDescent="0.2">
      <c r="Z14401" t="str">
        <f t="shared" si="505"/>
        <v/>
      </c>
      <c r="AA14401" t="str">
        <f t="shared" si="506"/>
        <v/>
      </c>
    </row>
    <row r="14402" spans="26:27" x14ac:dyDescent="0.2">
      <c r="Z14402" t="str">
        <f t="shared" si="505"/>
        <v/>
      </c>
      <c r="AA14402" t="str">
        <f t="shared" si="506"/>
        <v/>
      </c>
    </row>
    <row r="14403" spans="26:27" x14ac:dyDescent="0.2">
      <c r="Z14403" t="str">
        <f t="shared" si="505"/>
        <v/>
      </c>
      <c r="AA14403" t="str">
        <f t="shared" si="506"/>
        <v/>
      </c>
    </row>
    <row r="14404" spans="26:27" x14ac:dyDescent="0.2">
      <c r="Z14404" t="str">
        <f t="shared" si="505"/>
        <v/>
      </c>
      <c r="AA14404" t="str">
        <f t="shared" si="506"/>
        <v/>
      </c>
    </row>
    <row r="14405" spans="26:27" x14ac:dyDescent="0.2">
      <c r="Z14405" t="str">
        <f t="shared" si="505"/>
        <v/>
      </c>
      <c r="AA14405" t="str">
        <f t="shared" si="506"/>
        <v/>
      </c>
    </row>
    <row r="14406" spans="26:27" x14ac:dyDescent="0.2">
      <c r="Z14406" t="str">
        <f t="shared" si="505"/>
        <v/>
      </c>
      <c r="AA14406" t="str">
        <f t="shared" si="506"/>
        <v/>
      </c>
    </row>
    <row r="14407" spans="26:27" x14ac:dyDescent="0.2">
      <c r="Z14407" t="str">
        <f t="shared" si="505"/>
        <v/>
      </c>
      <c r="AA14407" t="str">
        <f t="shared" si="506"/>
        <v/>
      </c>
    </row>
    <row r="14408" spans="26:27" x14ac:dyDescent="0.2">
      <c r="Z14408" t="str">
        <f t="shared" si="505"/>
        <v/>
      </c>
      <c r="AA14408" t="str">
        <f t="shared" si="506"/>
        <v/>
      </c>
    </row>
    <row r="14409" spans="26:27" x14ac:dyDescent="0.2">
      <c r="Z14409" t="str">
        <f t="shared" si="505"/>
        <v/>
      </c>
      <c r="AA14409" t="str">
        <f t="shared" si="506"/>
        <v/>
      </c>
    </row>
    <row r="14410" spans="26:27" x14ac:dyDescent="0.2">
      <c r="Z14410" t="str">
        <f t="shared" si="505"/>
        <v/>
      </c>
      <c r="AA14410" t="str">
        <f t="shared" si="506"/>
        <v/>
      </c>
    </row>
    <row r="14411" spans="26:27" x14ac:dyDescent="0.2">
      <c r="Z14411" t="str">
        <f t="shared" si="505"/>
        <v/>
      </c>
      <c r="AA14411" t="str">
        <f t="shared" si="506"/>
        <v/>
      </c>
    </row>
    <row r="14412" spans="26:27" x14ac:dyDescent="0.2">
      <c r="Z14412" t="str">
        <f t="shared" si="505"/>
        <v/>
      </c>
      <c r="AA14412" t="str">
        <f t="shared" si="506"/>
        <v/>
      </c>
    </row>
    <row r="14413" spans="26:27" x14ac:dyDescent="0.2">
      <c r="Z14413" t="str">
        <f t="shared" si="505"/>
        <v/>
      </c>
      <c r="AA14413" t="str">
        <f t="shared" si="506"/>
        <v/>
      </c>
    </row>
    <row r="14414" spans="26:27" x14ac:dyDescent="0.2">
      <c r="Z14414" t="str">
        <f t="shared" si="505"/>
        <v/>
      </c>
      <c r="AA14414" t="str">
        <f t="shared" si="506"/>
        <v/>
      </c>
    </row>
    <row r="14415" spans="26:27" x14ac:dyDescent="0.2">
      <c r="Z14415" t="str">
        <f t="shared" si="505"/>
        <v/>
      </c>
      <c r="AA14415" t="str">
        <f t="shared" si="506"/>
        <v/>
      </c>
    </row>
    <row r="14416" spans="26:27" x14ac:dyDescent="0.2">
      <c r="Z14416" t="str">
        <f t="shared" si="505"/>
        <v/>
      </c>
      <c r="AA14416" t="str">
        <f t="shared" si="506"/>
        <v/>
      </c>
    </row>
    <row r="14417" spans="26:27" x14ac:dyDescent="0.2">
      <c r="Z14417" t="str">
        <f t="shared" si="505"/>
        <v/>
      </c>
      <c r="AA14417" t="str">
        <f t="shared" si="506"/>
        <v/>
      </c>
    </row>
    <row r="14418" spans="26:27" x14ac:dyDescent="0.2">
      <c r="Z14418" t="str">
        <f t="shared" si="505"/>
        <v/>
      </c>
      <c r="AA14418" t="str">
        <f t="shared" si="506"/>
        <v/>
      </c>
    </row>
    <row r="14419" spans="26:27" x14ac:dyDescent="0.2">
      <c r="Z14419" t="str">
        <f t="shared" si="505"/>
        <v/>
      </c>
      <c r="AA14419" t="str">
        <f t="shared" si="506"/>
        <v/>
      </c>
    </row>
    <row r="14420" spans="26:27" x14ac:dyDescent="0.2">
      <c r="Z14420" t="str">
        <f t="shared" si="505"/>
        <v/>
      </c>
      <c r="AA14420" t="str">
        <f t="shared" si="506"/>
        <v/>
      </c>
    </row>
    <row r="14421" spans="26:27" x14ac:dyDescent="0.2">
      <c r="Z14421" t="str">
        <f t="shared" si="505"/>
        <v/>
      </c>
      <c r="AA14421" t="str">
        <f t="shared" si="506"/>
        <v/>
      </c>
    </row>
    <row r="14422" spans="26:27" x14ac:dyDescent="0.2">
      <c r="Z14422" t="str">
        <f t="shared" si="505"/>
        <v/>
      </c>
      <c r="AA14422" t="str">
        <f t="shared" si="506"/>
        <v/>
      </c>
    </row>
    <row r="14423" spans="26:27" x14ac:dyDescent="0.2">
      <c r="Z14423" t="str">
        <f t="shared" si="505"/>
        <v/>
      </c>
      <c r="AA14423" t="str">
        <f t="shared" si="506"/>
        <v/>
      </c>
    </row>
    <row r="14424" spans="26:27" x14ac:dyDescent="0.2">
      <c r="Z14424" t="str">
        <f t="shared" si="505"/>
        <v/>
      </c>
      <c r="AA14424" t="str">
        <f t="shared" si="506"/>
        <v/>
      </c>
    </row>
    <row r="14425" spans="26:27" x14ac:dyDescent="0.2">
      <c r="Z14425" t="str">
        <f t="shared" si="505"/>
        <v/>
      </c>
      <c r="AA14425" t="str">
        <f t="shared" si="506"/>
        <v/>
      </c>
    </row>
    <row r="14426" spans="26:27" x14ac:dyDescent="0.2">
      <c r="Z14426" t="str">
        <f t="shared" si="505"/>
        <v/>
      </c>
      <c r="AA14426" t="str">
        <f t="shared" si="506"/>
        <v/>
      </c>
    </row>
    <row r="14427" spans="26:27" x14ac:dyDescent="0.2">
      <c r="Z14427" t="str">
        <f t="shared" si="505"/>
        <v/>
      </c>
      <c r="AA14427" t="str">
        <f t="shared" si="506"/>
        <v/>
      </c>
    </row>
    <row r="14428" spans="26:27" x14ac:dyDescent="0.2">
      <c r="Z14428" t="str">
        <f t="shared" si="505"/>
        <v/>
      </c>
      <c r="AA14428" t="str">
        <f t="shared" si="506"/>
        <v/>
      </c>
    </row>
    <row r="14429" spans="26:27" x14ac:dyDescent="0.2">
      <c r="Z14429" t="str">
        <f t="shared" si="505"/>
        <v/>
      </c>
      <c r="AA14429" t="str">
        <f t="shared" si="506"/>
        <v/>
      </c>
    </row>
    <row r="14430" spans="26:27" x14ac:dyDescent="0.2">
      <c r="Z14430" t="str">
        <f t="shared" si="505"/>
        <v/>
      </c>
      <c r="AA14430" t="str">
        <f t="shared" si="506"/>
        <v/>
      </c>
    </row>
    <row r="14431" spans="26:27" x14ac:dyDescent="0.2">
      <c r="Z14431" t="str">
        <f t="shared" si="505"/>
        <v/>
      </c>
      <c r="AA14431" t="str">
        <f t="shared" si="506"/>
        <v/>
      </c>
    </row>
    <row r="14432" spans="26:27" x14ac:dyDescent="0.2">
      <c r="Z14432" t="str">
        <f t="shared" si="505"/>
        <v/>
      </c>
      <c r="AA14432" t="str">
        <f t="shared" si="506"/>
        <v/>
      </c>
    </row>
    <row r="14433" spans="26:27" x14ac:dyDescent="0.2">
      <c r="Z14433" t="str">
        <f t="shared" si="505"/>
        <v/>
      </c>
      <c r="AA14433" t="str">
        <f t="shared" si="506"/>
        <v/>
      </c>
    </row>
    <row r="14434" spans="26:27" x14ac:dyDescent="0.2">
      <c r="Z14434" t="str">
        <f t="shared" ref="Z14434:Z14497" si="507">A14434&amp;B14434&amp;D14434</f>
        <v/>
      </c>
      <c r="AA14434" t="str">
        <f t="shared" ref="AA14434:AA14497" si="508">$A14434&amp;$B14434&amp;$D14434</f>
        <v/>
      </c>
    </row>
    <row r="14435" spans="26:27" x14ac:dyDescent="0.2">
      <c r="Z14435" t="str">
        <f t="shared" si="507"/>
        <v/>
      </c>
      <c r="AA14435" t="str">
        <f t="shared" si="508"/>
        <v/>
      </c>
    </row>
    <row r="14436" spans="26:27" x14ac:dyDescent="0.2">
      <c r="Z14436" t="str">
        <f t="shared" si="507"/>
        <v/>
      </c>
      <c r="AA14436" t="str">
        <f t="shared" si="508"/>
        <v/>
      </c>
    </row>
    <row r="14437" spans="26:27" x14ac:dyDescent="0.2">
      <c r="Z14437" t="str">
        <f t="shared" si="507"/>
        <v/>
      </c>
      <c r="AA14437" t="str">
        <f t="shared" si="508"/>
        <v/>
      </c>
    </row>
    <row r="14438" spans="26:27" x14ac:dyDescent="0.2">
      <c r="Z14438" t="str">
        <f t="shared" si="507"/>
        <v/>
      </c>
      <c r="AA14438" t="str">
        <f t="shared" si="508"/>
        <v/>
      </c>
    </row>
    <row r="14439" spans="26:27" x14ac:dyDescent="0.2">
      <c r="Z14439" t="str">
        <f t="shared" si="507"/>
        <v/>
      </c>
      <c r="AA14439" t="str">
        <f t="shared" si="508"/>
        <v/>
      </c>
    </row>
    <row r="14440" spans="26:27" x14ac:dyDescent="0.2">
      <c r="Z14440" t="str">
        <f t="shared" si="507"/>
        <v/>
      </c>
      <c r="AA14440" t="str">
        <f t="shared" si="508"/>
        <v/>
      </c>
    </row>
    <row r="14441" spans="26:27" x14ac:dyDescent="0.2">
      <c r="Z14441" t="str">
        <f t="shared" si="507"/>
        <v/>
      </c>
      <c r="AA14441" t="str">
        <f t="shared" si="508"/>
        <v/>
      </c>
    </row>
    <row r="14442" spans="26:27" x14ac:dyDescent="0.2">
      <c r="Z14442" t="str">
        <f t="shared" si="507"/>
        <v/>
      </c>
      <c r="AA14442" t="str">
        <f t="shared" si="508"/>
        <v/>
      </c>
    </row>
    <row r="14443" spans="26:27" x14ac:dyDescent="0.2">
      <c r="Z14443" t="str">
        <f t="shared" si="507"/>
        <v/>
      </c>
      <c r="AA14443" t="str">
        <f t="shared" si="508"/>
        <v/>
      </c>
    </row>
    <row r="14444" spans="26:27" x14ac:dyDescent="0.2">
      <c r="Z14444" t="str">
        <f t="shared" si="507"/>
        <v/>
      </c>
      <c r="AA14444" t="str">
        <f t="shared" si="508"/>
        <v/>
      </c>
    </row>
    <row r="14445" spans="26:27" x14ac:dyDescent="0.2">
      <c r="Z14445" t="str">
        <f t="shared" si="507"/>
        <v/>
      </c>
      <c r="AA14445" t="str">
        <f t="shared" si="508"/>
        <v/>
      </c>
    </row>
    <row r="14446" spans="26:27" x14ac:dyDescent="0.2">
      <c r="Z14446" t="str">
        <f t="shared" si="507"/>
        <v/>
      </c>
      <c r="AA14446" t="str">
        <f t="shared" si="508"/>
        <v/>
      </c>
    </row>
    <row r="14447" spans="26:27" x14ac:dyDescent="0.2">
      <c r="Z14447" t="str">
        <f t="shared" si="507"/>
        <v/>
      </c>
      <c r="AA14447" t="str">
        <f t="shared" si="508"/>
        <v/>
      </c>
    </row>
    <row r="14448" spans="26:27" x14ac:dyDescent="0.2">
      <c r="Z14448" t="str">
        <f t="shared" si="507"/>
        <v/>
      </c>
      <c r="AA14448" t="str">
        <f t="shared" si="508"/>
        <v/>
      </c>
    </row>
    <row r="14449" spans="26:27" x14ac:dyDescent="0.2">
      <c r="Z14449" t="str">
        <f t="shared" si="507"/>
        <v/>
      </c>
      <c r="AA14449" t="str">
        <f t="shared" si="508"/>
        <v/>
      </c>
    </row>
    <row r="14450" spans="26:27" x14ac:dyDescent="0.2">
      <c r="Z14450" t="str">
        <f t="shared" si="507"/>
        <v/>
      </c>
      <c r="AA14450" t="str">
        <f t="shared" si="508"/>
        <v/>
      </c>
    </row>
    <row r="14451" spans="26:27" x14ac:dyDescent="0.2">
      <c r="Z14451" t="str">
        <f t="shared" si="507"/>
        <v/>
      </c>
      <c r="AA14451" t="str">
        <f t="shared" si="508"/>
        <v/>
      </c>
    </row>
    <row r="14452" spans="26:27" x14ac:dyDescent="0.2">
      <c r="Z14452" t="str">
        <f t="shared" si="507"/>
        <v/>
      </c>
      <c r="AA14452" t="str">
        <f t="shared" si="508"/>
        <v/>
      </c>
    </row>
    <row r="14453" spans="26:27" x14ac:dyDescent="0.2">
      <c r="Z14453" t="str">
        <f t="shared" si="507"/>
        <v/>
      </c>
      <c r="AA14453" t="str">
        <f t="shared" si="508"/>
        <v/>
      </c>
    </row>
    <row r="14454" spans="26:27" x14ac:dyDescent="0.2">
      <c r="Z14454" t="str">
        <f t="shared" si="507"/>
        <v/>
      </c>
      <c r="AA14454" t="str">
        <f t="shared" si="508"/>
        <v/>
      </c>
    </row>
    <row r="14455" spans="26:27" x14ac:dyDescent="0.2">
      <c r="Z14455" t="str">
        <f t="shared" si="507"/>
        <v/>
      </c>
      <c r="AA14455" t="str">
        <f t="shared" si="508"/>
        <v/>
      </c>
    </row>
    <row r="14456" spans="26:27" x14ac:dyDescent="0.2">
      <c r="Z14456" t="str">
        <f t="shared" si="507"/>
        <v/>
      </c>
      <c r="AA14456" t="str">
        <f t="shared" si="508"/>
        <v/>
      </c>
    </row>
    <row r="14457" spans="26:27" x14ac:dyDescent="0.2">
      <c r="Z14457" t="str">
        <f t="shared" si="507"/>
        <v/>
      </c>
      <c r="AA14457" t="str">
        <f t="shared" si="508"/>
        <v/>
      </c>
    </row>
    <row r="14458" spans="26:27" x14ac:dyDescent="0.2">
      <c r="Z14458" t="str">
        <f t="shared" si="507"/>
        <v/>
      </c>
      <c r="AA14458" t="str">
        <f t="shared" si="508"/>
        <v/>
      </c>
    </row>
    <row r="14459" spans="26:27" x14ac:dyDescent="0.2">
      <c r="Z14459" t="str">
        <f t="shared" si="507"/>
        <v/>
      </c>
      <c r="AA14459" t="str">
        <f t="shared" si="508"/>
        <v/>
      </c>
    </row>
    <row r="14460" spans="26:27" x14ac:dyDescent="0.2">
      <c r="Z14460" t="str">
        <f t="shared" si="507"/>
        <v/>
      </c>
      <c r="AA14460" t="str">
        <f t="shared" si="508"/>
        <v/>
      </c>
    </row>
    <row r="14461" spans="26:27" x14ac:dyDescent="0.2">
      <c r="Z14461" t="str">
        <f t="shared" si="507"/>
        <v/>
      </c>
      <c r="AA14461" t="str">
        <f t="shared" si="508"/>
        <v/>
      </c>
    </row>
    <row r="14462" spans="26:27" x14ac:dyDescent="0.2">
      <c r="Z14462" t="str">
        <f t="shared" si="507"/>
        <v/>
      </c>
      <c r="AA14462" t="str">
        <f t="shared" si="508"/>
        <v/>
      </c>
    </row>
    <row r="14463" spans="26:27" x14ac:dyDescent="0.2">
      <c r="Z14463" t="str">
        <f t="shared" si="507"/>
        <v/>
      </c>
      <c r="AA14463" t="str">
        <f t="shared" si="508"/>
        <v/>
      </c>
    </row>
    <row r="14464" spans="26:27" x14ac:dyDescent="0.2">
      <c r="Z14464" t="str">
        <f t="shared" si="507"/>
        <v/>
      </c>
      <c r="AA14464" t="str">
        <f t="shared" si="508"/>
        <v/>
      </c>
    </row>
    <row r="14465" spans="26:27" x14ac:dyDescent="0.2">
      <c r="Z14465" t="str">
        <f t="shared" si="507"/>
        <v/>
      </c>
      <c r="AA14465" t="str">
        <f t="shared" si="508"/>
        <v/>
      </c>
    </row>
    <row r="14466" spans="26:27" x14ac:dyDescent="0.2">
      <c r="Z14466" t="str">
        <f t="shared" si="507"/>
        <v/>
      </c>
      <c r="AA14466" t="str">
        <f t="shared" si="508"/>
        <v/>
      </c>
    </row>
    <row r="14467" spans="26:27" x14ac:dyDescent="0.2">
      <c r="Z14467" t="str">
        <f t="shared" si="507"/>
        <v/>
      </c>
      <c r="AA14467" t="str">
        <f t="shared" si="508"/>
        <v/>
      </c>
    </row>
    <row r="14468" spans="26:27" x14ac:dyDescent="0.2">
      <c r="Z14468" t="str">
        <f t="shared" si="507"/>
        <v/>
      </c>
      <c r="AA14468" t="str">
        <f t="shared" si="508"/>
        <v/>
      </c>
    </row>
    <row r="14469" spans="26:27" x14ac:dyDescent="0.2">
      <c r="Z14469" t="str">
        <f t="shared" si="507"/>
        <v/>
      </c>
      <c r="AA14469" t="str">
        <f t="shared" si="508"/>
        <v/>
      </c>
    </row>
    <row r="14470" spans="26:27" x14ac:dyDescent="0.2">
      <c r="Z14470" t="str">
        <f t="shared" si="507"/>
        <v/>
      </c>
      <c r="AA14470" t="str">
        <f t="shared" si="508"/>
        <v/>
      </c>
    </row>
    <row r="14471" spans="26:27" x14ac:dyDescent="0.2">
      <c r="Z14471" t="str">
        <f t="shared" si="507"/>
        <v/>
      </c>
      <c r="AA14471" t="str">
        <f t="shared" si="508"/>
        <v/>
      </c>
    </row>
    <row r="14472" spans="26:27" x14ac:dyDescent="0.2">
      <c r="Z14472" t="str">
        <f t="shared" si="507"/>
        <v/>
      </c>
      <c r="AA14472" t="str">
        <f t="shared" si="508"/>
        <v/>
      </c>
    </row>
    <row r="14473" spans="26:27" x14ac:dyDescent="0.2">
      <c r="Z14473" t="str">
        <f t="shared" si="507"/>
        <v/>
      </c>
      <c r="AA14473" t="str">
        <f t="shared" si="508"/>
        <v/>
      </c>
    </row>
    <row r="14474" spans="26:27" x14ac:dyDescent="0.2">
      <c r="Z14474" t="str">
        <f t="shared" si="507"/>
        <v/>
      </c>
      <c r="AA14474" t="str">
        <f t="shared" si="508"/>
        <v/>
      </c>
    </row>
    <row r="14475" spans="26:27" x14ac:dyDescent="0.2">
      <c r="Z14475" t="str">
        <f t="shared" si="507"/>
        <v/>
      </c>
      <c r="AA14475" t="str">
        <f t="shared" si="508"/>
        <v/>
      </c>
    </row>
    <row r="14476" spans="26:27" x14ac:dyDescent="0.2">
      <c r="Z14476" t="str">
        <f t="shared" si="507"/>
        <v/>
      </c>
      <c r="AA14476" t="str">
        <f t="shared" si="508"/>
        <v/>
      </c>
    </row>
    <row r="14477" spans="26:27" x14ac:dyDescent="0.2">
      <c r="Z14477" t="str">
        <f t="shared" si="507"/>
        <v/>
      </c>
      <c r="AA14477" t="str">
        <f t="shared" si="508"/>
        <v/>
      </c>
    </row>
    <row r="14478" spans="26:27" x14ac:dyDescent="0.2">
      <c r="Z14478" t="str">
        <f t="shared" si="507"/>
        <v/>
      </c>
      <c r="AA14478" t="str">
        <f t="shared" si="508"/>
        <v/>
      </c>
    </row>
    <row r="14479" spans="26:27" x14ac:dyDescent="0.2">
      <c r="Z14479" t="str">
        <f t="shared" si="507"/>
        <v/>
      </c>
      <c r="AA14479" t="str">
        <f t="shared" si="508"/>
        <v/>
      </c>
    </row>
    <row r="14480" spans="26:27" x14ac:dyDescent="0.2">
      <c r="Z14480" t="str">
        <f t="shared" si="507"/>
        <v/>
      </c>
      <c r="AA14480" t="str">
        <f t="shared" si="508"/>
        <v/>
      </c>
    </row>
    <row r="14481" spans="26:27" x14ac:dyDescent="0.2">
      <c r="Z14481" t="str">
        <f t="shared" si="507"/>
        <v/>
      </c>
      <c r="AA14481" t="str">
        <f t="shared" si="508"/>
        <v/>
      </c>
    </row>
    <row r="14482" spans="26:27" x14ac:dyDescent="0.2">
      <c r="Z14482" t="str">
        <f t="shared" si="507"/>
        <v/>
      </c>
      <c r="AA14482" t="str">
        <f t="shared" si="508"/>
        <v/>
      </c>
    </row>
    <row r="14483" spans="26:27" x14ac:dyDescent="0.2">
      <c r="Z14483" t="str">
        <f t="shared" si="507"/>
        <v/>
      </c>
      <c r="AA14483" t="str">
        <f t="shared" si="508"/>
        <v/>
      </c>
    </row>
    <row r="14484" spans="26:27" x14ac:dyDescent="0.2">
      <c r="Z14484" t="str">
        <f t="shared" si="507"/>
        <v/>
      </c>
      <c r="AA14484" t="str">
        <f t="shared" si="508"/>
        <v/>
      </c>
    </row>
    <row r="14485" spans="26:27" x14ac:dyDescent="0.2">
      <c r="Z14485" t="str">
        <f t="shared" si="507"/>
        <v/>
      </c>
      <c r="AA14485" t="str">
        <f t="shared" si="508"/>
        <v/>
      </c>
    </row>
    <row r="14486" spans="26:27" x14ac:dyDescent="0.2">
      <c r="Z14486" t="str">
        <f t="shared" si="507"/>
        <v/>
      </c>
      <c r="AA14486" t="str">
        <f t="shared" si="508"/>
        <v/>
      </c>
    </row>
    <row r="14487" spans="26:27" x14ac:dyDescent="0.2">
      <c r="Z14487" t="str">
        <f t="shared" si="507"/>
        <v/>
      </c>
      <c r="AA14487" t="str">
        <f t="shared" si="508"/>
        <v/>
      </c>
    </row>
    <row r="14488" spans="26:27" x14ac:dyDescent="0.2">
      <c r="Z14488" t="str">
        <f t="shared" si="507"/>
        <v/>
      </c>
      <c r="AA14488" t="str">
        <f t="shared" si="508"/>
        <v/>
      </c>
    </row>
    <row r="14489" spans="26:27" x14ac:dyDescent="0.2">
      <c r="Z14489" t="str">
        <f t="shared" si="507"/>
        <v/>
      </c>
      <c r="AA14489" t="str">
        <f t="shared" si="508"/>
        <v/>
      </c>
    </row>
    <row r="14490" spans="26:27" x14ac:dyDescent="0.2">
      <c r="Z14490" t="str">
        <f t="shared" si="507"/>
        <v/>
      </c>
      <c r="AA14490" t="str">
        <f t="shared" si="508"/>
        <v/>
      </c>
    </row>
    <row r="14491" spans="26:27" x14ac:dyDescent="0.2">
      <c r="Z14491" t="str">
        <f t="shared" si="507"/>
        <v/>
      </c>
      <c r="AA14491" t="str">
        <f t="shared" si="508"/>
        <v/>
      </c>
    </row>
    <row r="14492" spans="26:27" x14ac:dyDescent="0.2">
      <c r="Z14492" t="str">
        <f t="shared" si="507"/>
        <v/>
      </c>
      <c r="AA14492" t="str">
        <f t="shared" si="508"/>
        <v/>
      </c>
    </row>
    <row r="14493" spans="26:27" x14ac:dyDescent="0.2">
      <c r="Z14493" t="str">
        <f t="shared" si="507"/>
        <v/>
      </c>
      <c r="AA14493" t="str">
        <f t="shared" si="508"/>
        <v/>
      </c>
    </row>
    <row r="14494" spans="26:27" x14ac:dyDescent="0.2">
      <c r="Z14494" t="str">
        <f t="shared" si="507"/>
        <v/>
      </c>
      <c r="AA14494" t="str">
        <f t="shared" si="508"/>
        <v/>
      </c>
    </row>
    <row r="14495" spans="26:27" x14ac:dyDescent="0.2">
      <c r="Z14495" t="str">
        <f t="shared" si="507"/>
        <v/>
      </c>
      <c r="AA14495" t="str">
        <f t="shared" si="508"/>
        <v/>
      </c>
    </row>
    <row r="14496" spans="26:27" x14ac:dyDescent="0.2">
      <c r="Z14496" t="str">
        <f t="shared" si="507"/>
        <v/>
      </c>
      <c r="AA14496" t="str">
        <f t="shared" si="508"/>
        <v/>
      </c>
    </row>
    <row r="14497" spans="26:27" x14ac:dyDescent="0.2">
      <c r="Z14497" t="str">
        <f t="shared" si="507"/>
        <v/>
      </c>
      <c r="AA14497" t="str">
        <f t="shared" si="508"/>
        <v/>
      </c>
    </row>
    <row r="14498" spans="26:27" x14ac:dyDescent="0.2">
      <c r="Z14498" t="str">
        <f t="shared" ref="Z14498:Z14561" si="509">A14498&amp;B14498&amp;D14498</f>
        <v/>
      </c>
      <c r="AA14498" t="str">
        <f t="shared" ref="AA14498:AA14561" si="510">$A14498&amp;$B14498&amp;$D14498</f>
        <v/>
      </c>
    </row>
    <row r="14499" spans="26:27" x14ac:dyDescent="0.2">
      <c r="Z14499" t="str">
        <f t="shared" si="509"/>
        <v/>
      </c>
      <c r="AA14499" t="str">
        <f t="shared" si="510"/>
        <v/>
      </c>
    </row>
    <row r="14500" spans="26:27" x14ac:dyDescent="0.2">
      <c r="Z14500" t="str">
        <f t="shared" si="509"/>
        <v/>
      </c>
      <c r="AA14500" t="str">
        <f t="shared" si="510"/>
        <v/>
      </c>
    </row>
    <row r="14501" spans="26:27" x14ac:dyDescent="0.2">
      <c r="Z14501" t="str">
        <f t="shared" si="509"/>
        <v/>
      </c>
      <c r="AA14501" t="str">
        <f t="shared" si="510"/>
        <v/>
      </c>
    </row>
    <row r="14502" spans="26:27" x14ac:dyDescent="0.2">
      <c r="Z14502" t="str">
        <f t="shared" si="509"/>
        <v/>
      </c>
      <c r="AA14502" t="str">
        <f t="shared" si="510"/>
        <v/>
      </c>
    </row>
    <row r="14503" spans="26:27" x14ac:dyDescent="0.2">
      <c r="Z14503" t="str">
        <f t="shared" si="509"/>
        <v/>
      </c>
      <c r="AA14503" t="str">
        <f t="shared" si="510"/>
        <v/>
      </c>
    </row>
    <row r="14504" spans="26:27" x14ac:dyDescent="0.2">
      <c r="Z14504" t="str">
        <f t="shared" si="509"/>
        <v/>
      </c>
      <c r="AA14504" t="str">
        <f t="shared" si="510"/>
        <v/>
      </c>
    </row>
    <row r="14505" spans="26:27" x14ac:dyDescent="0.2">
      <c r="Z14505" t="str">
        <f t="shared" si="509"/>
        <v/>
      </c>
      <c r="AA14505" t="str">
        <f t="shared" si="510"/>
        <v/>
      </c>
    </row>
    <row r="14506" spans="26:27" x14ac:dyDescent="0.2">
      <c r="Z14506" t="str">
        <f t="shared" si="509"/>
        <v/>
      </c>
      <c r="AA14506" t="str">
        <f t="shared" si="510"/>
        <v/>
      </c>
    </row>
    <row r="14507" spans="26:27" x14ac:dyDescent="0.2">
      <c r="Z14507" t="str">
        <f t="shared" si="509"/>
        <v/>
      </c>
      <c r="AA14507" t="str">
        <f t="shared" si="510"/>
        <v/>
      </c>
    </row>
    <row r="14508" spans="26:27" x14ac:dyDescent="0.2">
      <c r="Z14508" t="str">
        <f t="shared" si="509"/>
        <v/>
      </c>
      <c r="AA14508" t="str">
        <f t="shared" si="510"/>
        <v/>
      </c>
    </row>
    <row r="14509" spans="26:27" x14ac:dyDescent="0.2">
      <c r="Z14509" t="str">
        <f t="shared" si="509"/>
        <v/>
      </c>
      <c r="AA14509" t="str">
        <f t="shared" si="510"/>
        <v/>
      </c>
    </row>
    <row r="14510" spans="26:27" x14ac:dyDescent="0.2">
      <c r="Z14510" t="str">
        <f t="shared" si="509"/>
        <v/>
      </c>
      <c r="AA14510" t="str">
        <f t="shared" si="510"/>
        <v/>
      </c>
    </row>
    <row r="14511" spans="26:27" x14ac:dyDescent="0.2">
      <c r="Z14511" t="str">
        <f t="shared" si="509"/>
        <v/>
      </c>
      <c r="AA14511" t="str">
        <f t="shared" si="510"/>
        <v/>
      </c>
    </row>
    <row r="14512" spans="26:27" x14ac:dyDescent="0.2">
      <c r="Z14512" t="str">
        <f t="shared" si="509"/>
        <v/>
      </c>
      <c r="AA14512" t="str">
        <f t="shared" si="510"/>
        <v/>
      </c>
    </row>
    <row r="14513" spans="26:27" x14ac:dyDescent="0.2">
      <c r="Z14513" t="str">
        <f t="shared" si="509"/>
        <v/>
      </c>
      <c r="AA14513" t="str">
        <f t="shared" si="510"/>
        <v/>
      </c>
    </row>
    <row r="14514" spans="26:27" x14ac:dyDescent="0.2">
      <c r="Z14514" t="str">
        <f t="shared" si="509"/>
        <v/>
      </c>
      <c r="AA14514" t="str">
        <f t="shared" si="510"/>
        <v/>
      </c>
    </row>
    <row r="14515" spans="26:27" x14ac:dyDescent="0.2">
      <c r="Z14515" t="str">
        <f t="shared" si="509"/>
        <v/>
      </c>
      <c r="AA14515" t="str">
        <f t="shared" si="510"/>
        <v/>
      </c>
    </row>
    <row r="14516" spans="26:27" x14ac:dyDescent="0.2">
      <c r="Z14516" t="str">
        <f t="shared" si="509"/>
        <v/>
      </c>
      <c r="AA14516" t="str">
        <f t="shared" si="510"/>
        <v/>
      </c>
    </row>
    <row r="14517" spans="26:27" x14ac:dyDescent="0.2">
      <c r="Z14517" t="str">
        <f t="shared" si="509"/>
        <v/>
      </c>
      <c r="AA14517" t="str">
        <f t="shared" si="510"/>
        <v/>
      </c>
    </row>
    <row r="14518" spans="26:27" x14ac:dyDescent="0.2">
      <c r="Z14518" t="str">
        <f t="shared" si="509"/>
        <v/>
      </c>
      <c r="AA14518" t="str">
        <f t="shared" si="510"/>
        <v/>
      </c>
    </row>
    <row r="14519" spans="26:27" x14ac:dyDescent="0.2">
      <c r="Z14519" t="str">
        <f t="shared" si="509"/>
        <v/>
      </c>
      <c r="AA14519" t="str">
        <f t="shared" si="510"/>
        <v/>
      </c>
    </row>
    <row r="14520" spans="26:27" x14ac:dyDescent="0.2">
      <c r="Z14520" t="str">
        <f t="shared" si="509"/>
        <v/>
      </c>
      <c r="AA14520" t="str">
        <f t="shared" si="510"/>
        <v/>
      </c>
    </row>
    <row r="14521" spans="26:27" x14ac:dyDescent="0.2">
      <c r="Z14521" t="str">
        <f t="shared" si="509"/>
        <v/>
      </c>
      <c r="AA14521" t="str">
        <f t="shared" si="510"/>
        <v/>
      </c>
    </row>
    <row r="14522" spans="26:27" x14ac:dyDescent="0.2">
      <c r="Z14522" t="str">
        <f t="shared" si="509"/>
        <v/>
      </c>
      <c r="AA14522" t="str">
        <f t="shared" si="510"/>
        <v/>
      </c>
    </row>
    <row r="14523" spans="26:27" x14ac:dyDescent="0.2">
      <c r="Z14523" t="str">
        <f t="shared" si="509"/>
        <v/>
      </c>
      <c r="AA14523" t="str">
        <f t="shared" si="510"/>
        <v/>
      </c>
    </row>
    <row r="14524" spans="26:27" x14ac:dyDescent="0.2">
      <c r="Z14524" t="str">
        <f t="shared" si="509"/>
        <v/>
      </c>
      <c r="AA14524" t="str">
        <f t="shared" si="510"/>
        <v/>
      </c>
    </row>
    <row r="14525" spans="26:27" x14ac:dyDescent="0.2">
      <c r="Z14525" t="str">
        <f t="shared" si="509"/>
        <v/>
      </c>
      <c r="AA14525" t="str">
        <f t="shared" si="510"/>
        <v/>
      </c>
    </row>
    <row r="14526" spans="26:27" x14ac:dyDescent="0.2">
      <c r="Z14526" t="str">
        <f t="shared" si="509"/>
        <v/>
      </c>
      <c r="AA14526" t="str">
        <f t="shared" si="510"/>
        <v/>
      </c>
    </row>
    <row r="14527" spans="26:27" x14ac:dyDescent="0.2">
      <c r="Z14527" t="str">
        <f t="shared" si="509"/>
        <v/>
      </c>
      <c r="AA14527" t="str">
        <f t="shared" si="510"/>
        <v/>
      </c>
    </row>
    <row r="14528" spans="26:27" x14ac:dyDescent="0.2">
      <c r="Z14528" t="str">
        <f t="shared" si="509"/>
        <v/>
      </c>
      <c r="AA14528" t="str">
        <f t="shared" si="510"/>
        <v/>
      </c>
    </row>
    <row r="14529" spans="26:27" x14ac:dyDescent="0.2">
      <c r="Z14529" t="str">
        <f t="shared" si="509"/>
        <v/>
      </c>
      <c r="AA14529" t="str">
        <f t="shared" si="510"/>
        <v/>
      </c>
    </row>
    <row r="14530" spans="26:27" x14ac:dyDescent="0.2">
      <c r="Z14530" t="str">
        <f t="shared" si="509"/>
        <v/>
      </c>
      <c r="AA14530" t="str">
        <f t="shared" si="510"/>
        <v/>
      </c>
    </row>
    <row r="14531" spans="26:27" x14ac:dyDescent="0.2">
      <c r="Z14531" t="str">
        <f t="shared" si="509"/>
        <v/>
      </c>
      <c r="AA14531" t="str">
        <f t="shared" si="510"/>
        <v/>
      </c>
    </row>
    <row r="14532" spans="26:27" x14ac:dyDescent="0.2">
      <c r="Z14532" t="str">
        <f t="shared" si="509"/>
        <v/>
      </c>
      <c r="AA14532" t="str">
        <f t="shared" si="510"/>
        <v/>
      </c>
    </row>
    <row r="14533" spans="26:27" x14ac:dyDescent="0.2">
      <c r="Z14533" t="str">
        <f t="shared" si="509"/>
        <v/>
      </c>
      <c r="AA14533" t="str">
        <f t="shared" si="510"/>
        <v/>
      </c>
    </row>
    <row r="14534" spans="26:27" x14ac:dyDescent="0.2">
      <c r="Z14534" t="str">
        <f t="shared" si="509"/>
        <v/>
      </c>
      <c r="AA14534" t="str">
        <f t="shared" si="510"/>
        <v/>
      </c>
    </row>
    <row r="14535" spans="26:27" x14ac:dyDescent="0.2">
      <c r="Z14535" t="str">
        <f t="shared" si="509"/>
        <v/>
      </c>
      <c r="AA14535" t="str">
        <f t="shared" si="510"/>
        <v/>
      </c>
    </row>
    <row r="14536" spans="26:27" x14ac:dyDescent="0.2">
      <c r="Z14536" t="str">
        <f t="shared" si="509"/>
        <v/>
      </c>
      <c r="AA14536" t="str">
        <f t="shared" si="510"/>
        <v/>
      </c>
    </row>
    <row r="14537" spans="26:27" x14ac:dyDescent="0.2">
      <c r="Z14537" t="str">
        <f t="shared" si="509"/>
        <v/>
      </c>
      <c r="AA14537" t="str">
        <f t="shared" si="510"/>
        <v/>
      </c>
    </row>
    <row r="14538" spans="26:27" x14ac:dyDescent="0.2">
      <c r="Z14538" t="str">
        <f t="shared" si="509"/>
        <v/>
      </c>
      <c r="AA14538" t="str">
        <f t="shared" si="510"/>
        <v/>
      </c>
    </row>
    <row r="14539" spans="26:27" x14ac:dyDescent="0.2">
      <c r="Z14539" t="str">
        <f t="shared" si="509"/>
        <v/>
      </c>
      <c r="AA14539" t="str">
        <f t="shared" si="510"/>
        <v/>
      </c>
    </row>
    <row r="14540" spans="26:27" x14ac:dyDescent="0.2">
      <c r="Z14540" t="str">
        <f t="shared" si="509"/>
        <v/>
      </c>
      <c r="AA14540" t="str">
        <f t="shared" si="510"/>
        <v/>
      </c>
    </row>
    <row r="14541" spans="26:27" x14ac:dyDescent="0.2">
      <c r="Z14541" t="str">
        <f t="shared" si="509"/>
        <v/>
      </c>
      <c r="AA14541" t="str">
        <f t="shared" si="510"/>
        <v/>
      </c>
    </row>
    <row r="14542" spans="26:27" x14ac:dyDescent="0.2">
      <c r="Z14542" t="str">
        <f t="shared" si="509"/>
        <v/>
      </c>
      <c r="AA14542" t="str">
        <f t="shared" si="510"/>
        <v/>
      </c>
    </row>
    <row r="14543" spans="26:27" x14ac:dyDescent="0.2">
      <c r="Z14543" t="str">
        <f t="shared" si="509"/>
        <v/>
      </c>
      <c r="AA14543" t="str">
        <f t="shared" si="510"/>
        <v/>
      </c>
    </row>
    <row r="14544" spans="26:27" x14ac:dyDescent="0.2">
      <c r="Z14544" t="str">
        <f t="shared" si="509"/>
        <v/>
      </c>
      <c r="AA14544" t="str">
        <f t="shared" si="510"/>
        <v/>
      </c>
    </row>
    <row r="14545" spans="26:27" x14ac:dyDescent="0.2">
      <c r="Z14545" t="str">
        <f t="shared" si="509"/>
        <v/>
      </c>
      <c r="AA14545" t="str">
        <f t="shared" si="510"/>
        <v/>
      </c>
    </row>
    <row r="14546" spans="26:27" x14ac:dyDescent="0.2">
      <c r="Z14546" t="str">
        <f t="shared" si="509"/>
        <v/>
      </c>
      <c r="AA14546" t="str">
        <f t="shared" si="510"/>
        <v/>
      </c>
    </row>
    <row r="14547" spans="26:27" x14ac:dyDescent="0.2">
      <c r="Z14547" t="str">
        <f t="shared" si="509"/>
        <v/>
      </c>
      <c r="AA14547" t="str">
        <f t="shared" si="510"/>
        <v/>
      </c>
    </row>
    <row r="14548" spans="26:27" x14ac:dyDescent="0.2">
      <c r="Z14548" t="str">
        <f t="shared" si="509"/>
        <v/>
      </c>
      <c r="AA14548" t="str">
        <f t="shared" si="510"/>
        <v/>
      </c>
    </row>
    <row r="14549" spans="26:27" x14ac:dyDescent="0.2">
      <c r="Z14549" t="str">
        <f t="shared" si="509"/>
        <v/>
      </c>
      <c r="AA14549" t="str">
        <f t="shared" si="510"/>
        <v/>
      </c>
    </row>
    <row r="14550" spans="26:27" x14ac:dyDescent="0.2">
      <c r="Z14550" t="str">
        <f t="shared" si="509"/>
        <v/>
      </c>
      <c r="AA14550" t="str">
        <f t="shared" si="510"/>
        <v/>
      </c>
    </row>
    <row r="14551" spans="26:27" x14ac:dyDescent="0.2">
      <c r="Z14551" t="str">
        <f t="shared" si="509"/>
        <v/>
      </c>
      <c r="AA14551" t="str">
        <f t="shared" si="510"/>
        <v/>
      </c>
    </row>
    <row r="14552" spans="26:27" x14ac:dyDescent="0.2">
      <c r="Z14552" t="str">
        <f t="shared" si="509"/>
        <v/>
      </c>
      <c r="AA14552" t="str">
        <f t="shared" si="510"/>
        <v/>
      </c>
    </row>
    <row r="14553" spans="26:27" x14ac:dyDescent="0.2">
      <c r="Z14553" t="str">
        <f t="shared" si="509"/>
        <v/>
      </c>
      <c r="AA14553" t="str">
        <f t="shared" si="510"/>
        <v/>
      </c>
    </row>
    <row r="14554" spans="26:27" x14ac:dyDescent="0.2">
      <c r="Z14554" t="str">
        <f t="shared" si="509"/>
        <v/>
      </c>
      <c r="AA14554" t="str">
        <f t="shared" si="510"/>
        <v/>
      </c>
    </row>
    <row r="14555" spans="26:27" x14ac:dyDescent="0.2">
      <c r="Z14555" t="str">
        <f t="shared" si="509"/>
        <v/>
      </c>
      <c r="AA14555" t="str">
        <f t="shared" si="510"/>
        <v/>
      </c>
    </row>
    <row r="14556" spans="26:27" x14ac:dyDescent="0.2">
      <c r="Z14556" t="str">
        <f t="shared" si="509"/>
        <v/>
      </c>
      <c r="AA14556" t="str">
        <f t="shared" si="510"/>
        <v/>
      </c>
    </row>
    <row r="14557" spans="26:27" x14ac:dyDescent="0.2">
      <c r="Z14557" t="str">
        <f t="shared" si="509"/>
        <v/>
      </c>
      <c r="AA14557" t="str">
        <f t="shared" si="510"/>
        <v/>
      </c>
    </row>
    <row r="14558" spans="26:27" x14ac:dyDescent="0.2">
      <c r="Z14558" t="str">
        <f t="shared" si="509"/>
        <v/>
      </c>
      <c r="AA14558" t="str">
        <f t="shared" si="510"/>
        <v/>
      </c>
    </row>
    <row r="14559" spans="26:27" x14ac:dyDescent="0.2">
      <c r="Z14559" t="str">
        <f t="shared" si="509"/>
        <v/>
      </c>
      <c r="AA14559" t="str">
        <f t="shared" si="510"/>
        <v/>
      </c>
    </row>
    <row r="14560" spans="26:27" x14ac:dyDescent="0.2">
      <c r="Z14560" t="str">
        <f t="shared" si="509"/>
        <v/>
      </c>
      <c r="AA14560" t="str">
        <f t="shared" si="510"/>
        <v/>
      </c>
    </row>
    <row r="14561" spans="26:27" x14ac:dyDescent="0.2">
      <c r="Z14561" t="str">
        <f t="shared" si="509"/>
        <v/>
      </c>
      <c r="AA14561" t="str">
        <f t="shared" si="510"/>
        <v/>
      </c>
    </row>
    <row r="14562" spans="26:27" x14ac:dyDescent="0.2">
      <c r="Z14562" t="str">
        <f t="shared" ref="Z14562:Z14625" si="511">A14562&amp;B14562&amp;D14562</f>
        <v/>
      </c>
      <c r="AA14562" t="str">
        <f t="shared" ref="AA14562:AA14625" si="512">$A14562&amp;$B14562&amp;$D14562</f>
        <v/>
      </c>
    </row>
    <row r="14563" spans="26:27" x14ac:dyDescent="0.2">
      <c r="Z14563" t="str">
        <f t="shared" si="511"/>
        <v/>
      </c>
      <c r="AA14563" t="str">
        <f t="shared" si="512"/>
        <v/>
      </c>
    </row>
    <row r="14564" spans="26:27" x14ac:dyDescent="0.2">
      <c r="Z14564" t="str">
        <f t="shared" si="511"/>
        <v/>
      </c>
      <c r="AA14564" t="str">
        <f t="shared" si="512"/>
        <v/>
      </c>
    </row>
    <row r="14565" spans="26:27" x14ac:dyDescent="0.2">
      <c r="Z14565" t="str">
        <f t="shared" si="511"/>
        <v/>
      </c>
      <c r="AA14565" t="str">
        <f t="shared" si="512"/>
        <v/>
      </c>
    </row>
    <row r="14566" spans="26:27" x14ac:dyDescent="0.2">
      <c r="Z14566" t="str">
        <f t="shared" si="511"/>
        <v/>
      </c>
      <c r="AA14566" t="str">
        <f t="shared" si="512"/>
        <v/>
      </c>
    </row>
    <row r="14567" spans="26:27" x14ac:dyDescent="0.2">
      <c r="Z14567" t="str">
        <f t="shared" si="511"/>
        <v/>
      </c>
      <c r="AA14567" t="str">
        <f t="shared" si="512"/>
        <v/>
      </c>
    </row>
    <row r="14568" spans="26:27" x14ac:dyDescent="0.2">
      <c r="Z14568" t="str">
        <f t="shared" si="511"/>
        <v/>
      </c>
      <c r="AA14568" t="str">
        <f t="shared" si="512"/>
        <v/>
      </c>
    </row>
    <row r="14569" spans="26:27" x14ac:dyDescent="0.2">
      <c r="Z14569" t="str">
        <f t="shared" si="511"/>
        <v/>
      </c>
      <c r="AA14569" t="str">
        <f t="shared" si="512"/>
        <v/>
      </c>
    </row>
    <row r="14570" spans="26:27" x14ac:dyDescent="0.2">
      <c r="Z14570" t="str">
        <f t="shared" si="511"/>
        <v/>
      </c>
      <c r="AA14570" t="str">
        <f t="shared" si="512"/>
        <v/>
      </c>
    </row>
    <row r="14571" spans="26:27" x14ac:dyDescent="0.2">
      <c r="Z14571" t="str">
        <f t="shared" si="511"/>
        <v/>
      </c>
      <c r="AA14571" t="str">
        <f t="shared" si="512"/>
        <v/>
      </c>
    </row>
    <row r="14572" spans="26:27" x14ac:dyDescent="0.2">
      <c r="Z14572" t="str">
        <f t="shared" si="511"/>
        <v/>
      </c>
      <c r="AA14572" t="str">
        <f t="shared" si="512"/>
        <v/>
      </c>
    </row>
    <row r="14573" spans="26:27" x14ac:dyDescent="0.2">
      <c r="Z14573" t="str">
        <f t="shared" si="511"/>
        <v/>
      </c>
      <c r="AA14573" t="str">
        <f t="shared" si="512"/>
        <v/>
      </c>
    </row>
    <row r="14574" spans="26:27" x14ac:dyDescent="0.2">
      <c r="Z14574" t="str">
        <f t="shared" si="511"/>
        <v/>
      </c>
      <c r="AA14574" t="str">
        <f t="shared" si="512"/>
        <v/>
      </c>
    </row>
    <row r="14575" spans="26:27" x14ac:dyDescent="0.2">
      <c r="Z14575" t="str">
        <f t="shared" si="511"/>
        <v/>
      </c>
      <c r="AA14575" t="str">
        <f t="shared" si="512"/>
        <v/>
      </c>
    </row>
    <row r="14576" spans="26:27" x14ac:dyDescent="0.2">
      <c r="Z14576" t="str">
        <f t="shared" si="511"/>
        <v/>
      </c>
      <c r="AA14576" t="str">
        <f t="shared" si="512"/>
        <v/>
      </c>
    </row>
    <row r="14577" spans="26:27" x14ac:dyDescent="0.2">
      <c r="Z14577" t="str">
        <f t="shared" si="511"/>
        <v/>
      </c>
      <c r="AA14577" t="str">
        <f t="shared" si="512"/>
        <v/>
      </c>
    </row>
    <row r="14578" spans="26:27" x14ac:dyDescent="0.2">
      <c r="Z14578" t="str">
        <f t="shared" si="511"/>
        <v/>
      </c>
      <c r="AA14578" t="str">
        <f t="shared" si="512"/>
        <v/>
      </c>
    </row>
    <row r="14579" spans="26:27" x14ac:dyDescent="0.2">
      <c r="Z14579" t="str">
        <f t="shared" si="511"/>
        <v/>
      </c>
      <c r="AA14579" t="str">
        <f t="shared" si="512"/>
        <v/>
      </c>
    </row>
    <row r="14580" spans="26:27" x14ac:dyDescent="0.2">
      <c r="Z14580" t="str">
        <f t="shared" si="511"/>
        <v/>
      </c>
      <c r="AA14580" t="str">
        <f t="shared" si="512"/>
        <v/>
      </c>
    </row>
    <row r="14581" spans="26:27" x14ac:dyDescent="0.2">
      <c r="Z14581" t="str">
        <f t="shared" si="511"/>
        <v/>
      </c>
      <c r="AA14581" t="str">
        <f t="shared" si="512"/>
        <v/>
      </c>
    </row>
    <row r="14582" spans="26:27" x14ac:dyDescent="0.2">
      <c r="Z14582" t="str">
        <f t="shared" si="511"/>
        <v/>
      </c>
      <c r="AA14582" t="str">
        <f t="shared" si="512"/>
        <v/>
      </c>
    </row>
    <row r="14583" spans="26:27" x14ac:dyDescent="0.2">
      <c r="Z14583" t="str">
        <f t="shared" si="511"/>
        <v/>
      </c>
      <c r="AA14583" t="str">
        <f t="shared" si="512"/>
        <v/>
      </c>
    </row>
    <row r="14584" spans="26:27" x14ac:dyDescent="0.2">
      <c r="Z14584" t="str">
        <f t="shared" si="511"/>
        <v/>
      </c>
      <c r="AA14584" t="str">
        <f t="shared" si="512"/>
        <v/>
      </c>
    </row>
    <row r="14585" spans="26:27" x14ac:dyDescent="0.2">
      <c r="Z14585" t="str">
        <f t="shared" si="511"/>
        <v/>
      </c>
      <c r="AA14585" t="str">
        <f t="shared" si="512"/>
        <v/>
      </c>
    </row>
    <row r="14586" spans="26:27" x14ac:dyDescent="0.2">
      <c r="Z14586" t="str">
        <f t="shared" si="511"/>
        <v/>
      </c>
      <c r="AA14586" t="str">
        <f t="shared" si="512"/>
        <v/>
      </c>
    </row>
    <row r="14587" spans="26:27" x14ac:dyDescent="0.2">
      <c r="Z14587" t="str">
        <f t="shared" si="511"/>
        <v/>
      </c>
      <c r="AA14587" t="str">
        <f t="shared" si="512"/>
        <v/>
      </c>
    </row>
    <row r="14588" spans="26:27" x14ac:dyDescent="0.2">
      <c r="Z14588" t="str">
        <f t="shared" si="511"/>
        <v/>
      </c>
      <c r="AA14588" t="str">
        <f t="shared" si="512"/>
        <v/>
      </c>
    </row>
    <row r="14589" spans="26:27" x14ac:dyDescent="0.2">
      <c r="Z14589" t="str">
        <f t="shared" si="511"/>
        <v/>
      </c>
      <c r="AA14589" t="str">
        <f t="shared" si="512"/>
        <v/>
      </c>
    </row>
    <row r="14590" spans="26:27" x14ac:dyDescent="0.2">
      <c r="Z14590" t="str">
        <f t="shared" si="511"/>
        <v/>
      </c>
      <c r="AA14590" t="str">
        <f t="shared" si="512"/>
        <v/>
      </c>
    </row>
    <row r="14591" spans="26:27" x14ac:dyDescent="0.2">
      <c r="Z14591" t="str">
        <f t="shared" si="511"/>
        <v/>
      </c>
      <c r="AA14591" t="str">
        <f t="shared" si="512"/>
        <v/>
      </c>
    </row>
    <row r="14592" spans="26:27" x14ac:dyDescent="0.2">
      <c r="Z14592" t="str">
        <f t="shared" si="511"/>
        <v/>
      </c>
      <c r="AA14592" t="str">
        <f t="shared" si="512"/>
        <v/>
      </c>
    </row>
    <row r="14593" spans="26:27" x14ac:dyDescent="0.2">
      <c r="Z14593" t="str">
        <f t="shared" si="511"/>
        <v/>
      </c>
      <c r="AA14593" t="str">
        <f t="shared" si="512"/>
        <v/>
      </c>
    </row>
    <row r="14594" spans="26:27" x14ac:dyDescent="0.2">
      <c r="Z14594" t="str">
        <f t="shared" si="511"/>
        <v/>
      </c>
      <c r="AA14594" t="str">
        <f t="shared" si="512"/>
        <v/>
      </c>
    </row>
    <row r="14595" spans="26:27" x14ac:dyDescent="0.2">
      <c r="Z14595" t="str">
        <f t="shared" si="511"/>
        <v/>
      </c>
      <c r="AA14595" t="str">
        <f t="shared" si="512"/>
        <v/>
      </c>
    </row>
    <row r="14596" spans="26:27" x14ac:dyDescent="0.2">
      <c r="Z14596" t="str">
        <f t="shared" si="511"/>
        <v/>
      </c>
      <c r="AA14596" t="str">
        <f t="shared" si="512"/>
        <v/>
      </c>
    </row>
    <row r="14597" spans="26:27" x14ac:dyDescent="0.2">
      <c r="Z14597" t="str">
        <f t="shared" si="511"/>
        <v/>
      </c>
      <c r="AA14597" t="str">
        <f t="shared" si="512"/>
        <v/>
      </c>
    </row>
    <row r="14598" spans="26:27" x14ac:dyDescent="0.2">
      <c r="Z14598" t="str">
        <f t="shared" si="511"/>
        <v/>
      </c>
      <c r="AA14598" t="str">
        <f t="shared" si="512"/>
        <v/>
      </c>
    </row>
    <row r="14599" spans="26:27" x14ac:dyDescent="0.2">
      <c r="Z14599" t="str">
        <f t="shared" si="511"/>
        <v/>
      </c>
      <c r="AA14599" t="str">
        <f t="shared" si="512"/>
        <v/>
      </c>
    </row>
    <row r="14600" spans="26:27" x14ac:dyDescent="0.2">
      <c r="Z14600" t="str">
        <f t="shared" si="511"/>
        <v/>
      </c>
      <c r="AA14600" t="str">
        <f t="shared" si="512"/>
        <v/>
      </c>
    </row>
    <row r="14601" spans="26:27" x14ac:dyDescent="0.2">
      <c r="Z14601" t="str">
        <f t="shared" si="511"/>
        <v/>
      </c>
      <c r="AA14601" t="str">
        <f t="shared" si="512"/>
        <v/>
      </c>
    </row>
    <row r="14602" spans="26:27" x14ac:dyDescent="0.2">
      <c r="Z14602" t="str">
        <f t="shared" si="511"/>
        <v/>
      </c>
      <c r="AA14602" t="str">
        <f t="shared" si="512"/>
        <v/>
      </c>
    </row>
    <row r="14603" spans="26:27" x14ac:dyDescent="0.2">
      <c r="Z14603" t="str">
        <f t="shared" si="511"/>
        <v/>
      </c>
      <c r="AA14603" t="str">
        <f t="shared" si="512"/>
        <v/>
      </c>
    </row>
    <row r="14604" spans="26:27" x14ac:dyDescent="0.2">
      <c r="Z14604" t="str">
        <f t="shared" si="511"/>
        <v/>
      </c>
      <c r="AA14604" t="str">
        <f t="shared" si="512"/>
        <v/>
      </c>
    </row>
    <row r="14605" spans="26:27" x14ac:dyDescent="0.2">
      <c r="Z14605" t="str">
        <f t="shared" si="511"/>
        <v/>
      </c>
      <c r="AA14605" t="str">
        <f t="shared" si="512"/>
        <v/>
      </c>
    </row>
    <row r="14606" spans="26:27" x14ac:dyDescent="0.2">
      <c r="Z14606" t="str">
        <f t="shared" si="511"/>
        <v/>
      </c>
      <c r="AA14606" t="str">
        <f t="shared" si="512"/>
        <v/>
      </c>
    </row>
    <row r="14607" spans="26:27" x14ac:dyDescent="0.2">
      <c r="Z14607" t="str">
        <f t="shared" si="511"/>
        <v/>
      </c>
      <c r="AA14607" t="str">
        <f t="shared" si="512"/>
        <v/>
      </c>
    </row>
    <row r="14608" spans="26:27" x14ac:dyDescent="0.2">
      <c r="Z14608" t="str">
        <f t="shared" si="511"/>
        <v/>
      </c>
      <c r="AA14608" t="str">
        <f t="shared" si="512"/>
        <v/>
      </c>
    </row>
    <row r="14609" spans="26:27" x14ac:dyDescent="0.2">
      <c r="Z14609" t="str">
        <f t="shared" si="511"/>
        <v/>
      </c>
      <c r="AA14609" t="str">
        <f t="shared" si="512"/>
        <v/>
      </c>
    </row>
    <row r="14610" spans="26:27" x14ac:dyDescent="0.2">
      <c r="Z14610" t="str">
        <f t="shared" si="511"/>
        <v/>
      </c>
      <c r="AA14610" t="str">
        <f t="shared" si="512"/>
        <v/>
      </c>
    </row>
    <row r="14611" spans="26:27" x14ac:dyDescent="0.2">
      <c r="Z14611" t="str">
        <f t="shared" si="511"/>
        <v/>
      </c>
      <c r="AA14611" t="str">
        <f t="shared" si="512"/>
        <v/>
      </c>
    </row>
    <row r="14612" spans="26:27" x14ac:dyDescent="0.2">
      <c r="Z14612" t="str">
        <f t="shared" si="511"/>
        <v/>
      </c>
      <c r="AA14612" t="str">
        <f t="shared" si="512"/>
        <v/>
      </c>
    </row>
    <row r="14613" spans="26:27" x14ac:dyDescent="0.2">
      <c r="Z14613" t="str">
        <f t="shared" si="511"/>
        <v/>
      </c>
      <c r="AA14613" t="str">
        <f t="shared" si="512"/>
        <v/>
      </c>
    </row>
    <row r="14614" spans="26:27" x14ac:dyDescent="0.2">
      <c r="Z14614" t="str">
        <f t="shared" si="511"/>
        <v/>
      </c>
      <c r="AA14614" t="str">
        <f t="shared" si="512"/>
        <v/>
      </c>
    </row>
    <row r="14615" spans="26:27" x14ac:dyDescent="0.2">
      <c r="Z14615" t="str">
        <f t="shared" si="511"/>
        <v/>
      </c>
      <c r="AA14615" t="str">
        <f t="shared" si="512"/>
        <v/>
      </c>
    </row>
    <row r="14616" spans="26:27" x14ac:dyDescent="0.2">
      <c r="Z14616" t="str">
        <f t="shared" si="511"/>
        <v/>
      </c>
      <c r="AA14616" t="str">
        <f t="shared" si="512"/>
        <v/>
      </c>
    </row>
    <row r="14617" spans="26:27" x14ac:dyDescent="0.2">
      <c r="Z14617" t="str">
        <f t="shared" si="511"/>
        <v/>
      </c>
      <c r="AA14617" t="str">
        <f t="shared" si="512"/>
        <v/>
      </c>
    </row>
    <row r="14618" spans="26:27" x14ac:dyDescent="0.2">
      <c r="Z14618" t="str">
        <f t="shared" si="511"/>
        <v/>
      </c>
      <c r="AA14618" t="str">
        <f t="shared" si="512"/>
        <v/>
      </c>
    </row>
    <row r="14619" spans="26:27" x14ac:dyDescent="0.2">
      <c r="Z14619" t="str">
        <f t="shared" si="511"/>
        <v/>
      </c>
      <c r="AA14619" t="str">
        <f t="shared" si="512"/>
        <v/>
      </c>
    </row>
    <row r="14620" spans="26:27" x14ac:dyDescent="0.2">
      <c r="Z14620" t="str">
        <f t="shared" si="511"/>
        <v/>
      </c>
      <c r="AA14620" t="str">
        <f t="shared" si="512"/>
        <v/>
      </c>
    </row>
    <row r="14621" spans="26:27" x14ac:dyDescent="0.2">
      <c r="Z14621" t="str">
        <f t="shared" si="511"/>
        <v/>
      </c>
      <c r="AA14621" t="str">
        <f t="shared" si="512"/>
        <v/>
      </c>
    </row>
    <row r="14622" spans="26:27" x14ac:dyDescent="0.2">
      <c r="Z14622" t="str">
        <f t="shared" si="511"/>
        <v/>
      </c>
      <c r="AA14622" t="str">
        <f t="shared" si="512"/>
        <v/>
      </c>
    </row>
    <row r="14623" spans="26:27" x14ac:dyDescent="0.2">
      <c r="Z14623" t="str">
        <f t="shared" si="511"/>
        <v/>
      </c>
      <c r="AA14623" t="str">
        <f t="shared" si="512"/>
        <v/>
      </c>
    </row>
    <row r="14624" spans="26:27" x14ac:dyDescent="0.2">
      <c r="Z14624" t="str">
        <f t="shared" si="511"/>
        <v/>
      </c>
      <c r="AA14624" t="str">
        <f t="shared" si="512"/>
        <v/>
      </c>
    </row>
    <row r="14625" spans="26:27" x14ac:dyDescent="0.2">
      <c r="Z14625" t="str">
        <f t="shared" si="511"/>
        <v/>
      </c>
      <c r="AA14625" t="str">
        <f t="shared" si="512"/>
        <v/>
      </c>
    </row>
    <row r="14626" spans="26:27" x14ac:dyDescent="0.2">
      <c r="Z14626" t="str">
        <f t="shared" ref="Z14626:Z14689" si="513">A14626&amp;B14626&amp;D14626</f>
        <v/>
      </c>
      <c r="AA14626" t="str">
        <f t="shared" ref="AA14626:AA14689" si="514">$A14626&amp;$B14626&amp;$D14626</f>
        <v/>
      </c>
    </row>
    <row r="14627" spans="26:27" x14ac:dyDescent="0.2">
      <c r="Z14627" t="str">
        <f t="shared" si="513"/>
        <v/>
      </c>
      <c r="AA14627" t="str">
        <f t="shared" si="514"/>
        <v/>
      </c>
    </row>
    <row r="14628" spans="26:27" x14ac:dyDescent="0.2">
      <c r="Z14628" t="str">
        <f t="shared" si="513"/>
        <v/>
      </c>
      <c r="AA14628" t="str">
        <f t="shared" si="514"/>
        <v/>
      </c>
    </row>
    <row r="14629" spans="26:27" x14ac:dyDescent="0.2">
      <c r="Z14629" t="str">
        <f t="shared" si="513"/>
        <v/>
      </c>
      <c r="AA14629" t="str">
        <f t="shared" si="514"/>
        <v/>
      </c>
    </row>
    <row r="14630" spans="26:27" x14ac:dyDescent="0.2">
      <c r="Z14630" t="str">
        <f t="shared" si="513"/>
        <v/>
      </c>
      <c r="AA14630" t="str">
        <f t="shared" si="514"/>
        <v/>
      </c>
    </row>
    <row r="14631" spans="26:27" x14ac:dyDescent="0.2">
      <c r="Z14631" t="str">
        <f t="shared" si="513"/>
        <v/>
      </c>
      <c r="AA14631" t="str">
        <f t="shared" si="514"/>
        <v/>
      </c>
    </row>
    <row r="14632" spans="26:27" x14ac:dyDescent="0.2">
      <c r="Z14632" t="str">
        <f t="shared" si="513"/>
        <v/>
      </c>
      <c r="AA14632" t="str">
        <f t="shared" si="514"/>
        <v/>
      </c>
    </row>
    <row r="14633" spans="26:27" x14ac:dyDescent="0.2">
      <c r="Z14633" t="str">
        <f t="shared" si="513"/>
        <v/>
      </c>
      <c r="AA14633" t="str">
        <f t="shared" si="514"/>
        <v/>
      </c>
    </row>
    <row r="14634" spans="26:27" x14ac:dyDescent="0.2">
      <c r="Z14634" t="str">
        <f t="shared" si="513"/>
        <v/>
      </c>
      <c r="AA14634" t="str">
        <f t="shared" si="514"/>
        <v/>
      </c>
    </row>
    <row r="14635" spans="26:27" x14ac:dyDescent="0.2">
      <c r="Z14635" t="str">
        <f t="shared" si="513"/>
        <v/>
      </c>
      <c r="AA14635" t="str">
        <f t="shared" si="514"/>
        <v/>
      </c>
    </row>
    <row r="14636" spans="26:27" x14ac:dyDescent="0.2">
      <c r="Z14636" t="str">
        <f t="shared" si="513"/>
        <v/>
      </c>
      <c r="AA14636" t="str">
        <f t="shared" si="514"/>
        <v/>
      </c>
    </row>
    <row r="14637" spans="26:27" x14ac:dyDescent="0.2">
      <c r="Z14637" t="str">
        <f t="shared" si="513"/>
        <v/>
      </c>
      <c r="AA14637" t="str">
        <f t="shared" si="514"/>
        <v/>
      </c>
    </row>
    <row r="14638" spans="26:27" x14ac:dyDescent="0.2">
      <c r="Z14638" t="str">
        <f t="shared" si="513"/>
        <v/>
      </c>
      <c r="AA14638" t="str">
        <f t="shared" si="514"/>
        <v/>
      </c>
    </row>
    <row r="14639" spans="26:27" x14ac:dyDescent="0.2">
      <c r="Z14639" t="str">
        <f t="shared" si="513"/>
        <v/>
      </c>
      <c r="AA14639" t="str">
        <f t="shared" si="514"/>
        <v/>
      </c>
    </row>
    <row r="14640" spans="26:27" x14ac:dyDescent="0.2">
      <c r="Z14640" t="str">
        <f t="shared" si="513"/>
        <v/>
      </c>
      <c r="AA14640" t="str">
        <f t="shared" si="514"/>
        <v/>
      </c>
    </row>
    <row r="14641" spans="26:27" x14ac:dyDescent="0.2">
      <c r="Z14641" t="str">
        <f t="shared" si="513"/>
        <v/>
      </c>
      <c r="AA14641" t="str">
        <f t="shared" si="514"/>
        <v/>
      </c>
    </row>
    <row r="14642" spans="26:27" x14ac:dyDescent="0.2">
      <c r="Z14642" t="str">
        <f t="shared" si="513"/>
        <v/>
      </c>
      <c r="AA14642" t="str">
        <f t="shared" si="514"/>
        <v/>
      </c>
    </row>
    <row r="14643" spans="26:27" x14ac:dyDescent="0.2">
      <c r="Z14643" t="str">
        <f t="shared" si="513"/>
        <v/>
      </c>
      <c r="AA14643" t="str">
        <f t="shared" si="514"/>
        <v/>
      </c>
    </row>
    <row r="14644" spans="26:27" x14ac:dyDescent="0.2">
      <c r="Z14644" t="str">
        <f t="shared" si="513"/>
        <v/>
      </c>
      <c r="AA14644" t="str">
        <f t="shared" si="514"/>
        <v/>
      </c>
    </row>
    <row r="14645" spans="26:27" x14ac:dyDescent="0.2">
      <c r="Z14645" t="str">
        <f t="shared" si="513"/>
        <v/>
      </c>
      <c r="AA14645" t="str">
        <f t="shared" si="514"/>
        <v/>
      </c>
    </row>
    <row r="14646" spans="26:27" x14ac:dyDescent="0.2">
      <c r="Z14646" t="str">
        <f t="shared" si="513"/>
        <v/>
      </c>
      <c r="AA14646" t="str">
        <f t="shared" si="514"/>
        <v/>
      </c>
    </row>
    <row r="14647" spans="26:27" x14ac:dyDescent="0.2">
      <c r="Z14647" t="str">
        <f t="shared" si="513"/>
        <v/>
      </c>
      <c r="AA14647" t="str">
        <f t="shared" si="514"/>
        <v/>
      </c>
    </row>
    <row r="14648" spans="26:27" x14ac:dyDescent="0.2">
      <c r="Z14648" t="str">
        <f t="shared" si="513"/>
        <v/>
      </c>
      <c r="AA14648" t="str">
        <f t="shared" si="514"/>
        <v/>
      </c>
    </row>
    <row r="14649" spans="26:27" x14ac:dyDescent="0.2">
      <c r="Z14649" t="str">
        <f t="shared" si="513"/>
        <v/>
      </c>
      <c r="AA14649" t="str">
        <f t="shared" si="514"/>
        <v/>
      </c>
    </row>
    <row r="14650" spans="26:27" x14ac:dyDescent="0.2">
      <c r="Z14650" t="str">
        <f t="shared" si="513"/>
        <v/>
      </c>
      <c r="AA14650" t="str">
        <f t="shared" si="514"/>
        <v/>
      </c>
    </row>
    <row r="14651" spans="26:27" x14ac:dyDescent="0.2">
      <c r="Z14651" t="str">
        <f t="shared" si="513"/>
        <v/>
      </c>
      <c r="AA14651" t="str">
        <f t="shared" si="514"/>
        <v/>
      </c>
    </row>
    <row r="14652" spans="26:27" x14ac:dyDescent="0.2">
      <c r="Z14652" t="str">
        <f t="shared" si="513"/>
        <v/>
      </c>
      <c r="AA14652" t="str">
        <f t="shared" si="514"/>
        <v/>
      </c>
    </row>
    <row r="14653" spans="26:27" x14ac:dyDescent="0.2">
      <c r="Z14653" t="str">
        <f t="shared" si="513"/>
        <v/>
      </c>
      <c r="AA14653" t="str">
        <f t="shared" si="514"/>
        <v/>
      </c>
    </row>
    <row r="14654" spans="26:27" x14ac:dyDescent="0.2">
      <c r="Z14654" t="str">
        <f t="shared" si="513"/>
        <v/>
      </c>
      <c r="AA14654" t="str">
        <f t="shared" si="514"/>
        <v/>
      </c>
    </row>
    <row r="14655" spans="26:27" x14ac:dyDescent="0.2">
      <c r="Z14655" t="str">
        <f t="shared" si="513"/>
        <v/>
      </c>
      <c r="AA14655" t="str">
        <f t="shared" si="514"/>
        <v/>
      </c>
    </row>
    <row r="14656" spans="26:27" x14ac:dyDescent="0.2">
      <c r="Z14656" t="str">
        <f t="shared" si="513"/>
        <v/>
      </c>
      <c r="AA14656" t="str">
        <f t="shared" si="514"/>
        <v/>
      </c>
    </row>
    <row r="14657" spans="26:27" x14ac:dyDescent="0.2">
      <c r="Z14657" t="str">
        <f t="shared" si="513"/>
        <v/>
      </c>
      <c r="AA14657" t="str">
        <f t="shared" si="514"/>
        <v/>
      </c>
    </row>
    <row r="14658" spans="26:27" x14ac:dyDescent="0.2">
      <c r="Z14658" t="str">
        <f t="shared" si="513"/>
        <v/>
      </c>
      <c r="AA14658" t="str">
        <f t="shared" si="514"/>
        <v/>
      </c>
    </row>
    <row r="14659" spans="26:27" x14ac:dyDescent="0.2">
      <c r="Z14659" t="str">
        <f t="shared" si="513"/>
        <v/>
      </c>
      <c r="AA14659" t="str">
        <f t="shared" si="514"/>
        <v/>
      </c>
    </row>
    <row r="14660" spans="26:27" x14ac:dyDescent="0.2">
      <c r="Z14660" t="str">
        <f t="shared" si="513"/>
        <v/>
      </c>
      <c r="AA14660" t="str">
        <f t="shared" si="514"/>
        <v/>
      </c>
    </row>
    <row r="14661" spans="26:27" x14ac:dyDescent="0.2">
      <c r="Z14661" t="str">
        <f t="shared" si="513"/>
        <v/>
      </c>
      <c r="AA14661" t="str">
        <f t="shared" si="514"/>
        <v/>
      </c>
    </row>
    <row r="14662" spans="26:27" x14ac:dyDescent="0.2">
      <c r="Z14662" t="str">
        <f t="shared" si="513"/>
        <v/>
      </c>
      <c r="AA14662" t="str">
        <f t="shared" si="514"/>
        <v/>
      </c>
    </row>
    <row r="14663" spans="26:27" x14ac:dyDescent="0.2">
      <c r="Z14663" t="str">
        <f t="shared" si="513"/>
        <v/>
      </c>
      <c r="AA14663" t="str">
        <f t="shared" si="514"/>
        <v/>
      </c>
    </row>
    <row r="14664" spans="26:27" x14ac:dyDescent="0.2">
      <c r="Z14664" t="str">
        <f t="shared" si="513"/>
        <v/>
      </c>
      <c r="AA14664" t="str">
        <f t="shared" si="514"/>
        <v/>
      </c>
    </row>
    <row r="14665" spans="26:27" x14ac:dyDescent="0.2">
      <c r="Z14665" t="str">
        <f t="shared" si="513"/>
        <v/>
      </c>
      <c r="AA14665" t="str">
        <f t="shared" si="514"/>
        <v/>
      </c>
    </row>
    <row r="14666" spans="26:27" x14ac:dyDescent="0.2">
      <c r="Z14666" t="str">
        <f t="shared" si="513"/>
        <v/>
      </c>
      <c r="AA14666" t="str">
        <f t="shared" si="514"/>
        <v/>
      </c>
    </row>
    <row r="14667" spans="26:27" x14ac:dyDescent="0.2">
      <c r="Z14667" t="str">
        <f t="shared" si="513"/>
        <v/>
      </c>
      <c r="AA14667" t="str">
        <f t="shared" si="514"/>
        <v/>
      </c>
    </row>
    <row r="14668" spans="26:27" x14ac:dyDescent="0.2">
      <c r="Z14668" t="str">
        <f t="shared" si="513"/>
        <v/>
      </c>
      <c r="AA14668" t="str">
        <f t="shared" si="514"/>
        <v/>
      </c>
    </row>
    <row r="14669" spans="26:27" x14ac:dyDescent="0.2">
      <c r="Z14669" t="str">
        <f t="shared" si="513"/>
        <v/>
      </c>
      <c r="AA14669" t="str">
        <f t="shared" si="514"/>
        <v/>
      </c>
    </row>
    <row r="14670" spans="26:27" x14ac:dyDescent="0.2">
      <c r="Z14670" t="str">
        <f t="shared" si="513"/>
        <v/>
      </c>
      <c r="AA14670" t="str">
        <f t="shared" si="514"/>
        <v/>
      </c>
    </row>
    <row r="14671" spans="26:27" x14ac:dyDescent="0.2">
      <c r="Z14671" t="str">
        <f t="shared" si="513"/>
        <v/>
      </c>
      <c r="AA14671" t="str">
        <f t="shared" si="514"/>
        <v/>
      </c>
    </row>
    <row r="14672" spans="26:27" x14ac:dyDescent="0.2">
      <c r="Z14672" t="str">
        <f t="shared" si="513"/>
        <v/>
      </c>
      <c r="AA14672" t="str">
        <f t="shared" si="514"/>
        <v/>
      </c>
    </row>
    <row r="14673" spans="26:27" x14ac:dyDescent="0.2">
      <c r="Z14673" t="str">
        <f t="shared" si="513"/>
        <v/>
      </c>
      <c r="AA14673" t="str">
        <f t="shared" si="514"/>
        <v/>
      </c>
    </row>
    <row r="14674" spans="26:27" x14ac:dyDescent="0.2">
      <c r="Z14674" t="str">
        <f t="shared" si="513"/>
        <v/>
      </c>
      <c r="AA14674" t="str">
        <f t="shared" si="514"/>
        <v/>
      </c>
    </row>
    <row r="14675" spans="26:27" x14ac:dyDescent="0.2">
      <c r="Z14675" t="str">
        <f t="shared" si="513"/>
        <v/>
      </c>
      <c r="AA14675" t="str">
        <f t="shared" si="514"/>
        <v/>
      </c>
    </row>
    <row r="14676" spans="26:27" x14ac:dyDescent="0.2">
      <c r="Z14676" t="str">
        <f t="shared" si="513"/>
        <v/>
      </c>
      <c r="AA14676" t="str">
        <f t="shared" si="514"/>
        <v/>
      </c>
    </row>
    <row r="14677" spans="26:27" x14ac:dyDescent="0.2">
      <c r="Z14677" t="str">
        <f t="shared" si="513"/>
        <v/>
      </c>
      <c r="AA14677" t="str">
        <f t="shared" si="514"/>
        <v/>
      </c>
    </row>
    <row r="14678" spans="26:27" x14ac:dyDescent="0.2">
      <c r="Z14678" t="str">
        <f t="shared" si="513"/>
        <v/>
      </c>
      <c r="AA14678" t="str">
        <f t="shared" si="514"/>
        <v/>
      </c>
    </row>
    <row r="14679" spans="26:27" x14ac:dyDescent="0.2">
      <c r="Z14679" t="str">
        <f t="shared" si="513"/>
        <v/>
      </c>
      <c r="AA14679" t="str">
        <f t="shared" si="514"/>
        <v/>
      </c>
    </row>
    <row r="14680" spans="26:27" x14ac:dyDescent="0.2">
      <c r="Z14680" t="str">
        <f t="shared" si="513"/>
        <v/>
      </c>
      <c r="AA14680" t="str">
        <f t="shared" si="514"/>
        <v/>
      </c>
    </row>
    <row r="14681" spans="26:27" x14ac:dyDescent="0.2">
      <c r="Z14681" t="str">
        <f t="shared" si="513"/>
        <v/>
      </c>
      <c r="AA14681" t="str">
        <f t="shared" si="514"/>
        <v/>
      </c>
    </row>
    <row r="14682" spans="26:27" x14ac:dyDescent="0.2">
      <c r="Z14682" t="str">
        <f t="shared" si="513"/>
        <v/>
      </c>
      <c r="AA14682" t="str">
        <f t="shared" si="514"/>
        <v/>
      </c>
    </row>
    <row r="14683" spans="26:27" x14ac:dyDescent="0.2">
      <c r="Z14683" t="str">
        <f t="shared" si="513"/>
        <v/>
      </c>
      <c r="AA14683" t="str">
        <f t="shared" si="514"/>
        <v/>
      </c>
    </row>
    <row r="14684" spans="26:27" x14ac:dyDescent="0.2">
      <c r="Z14684" t="str">
        <f t="shared" si="513"/>
        <v/>
      </c>
      <c r="AA14684" t="str">
        <f t="shared" si="514"/>
        <v/>
      </c>
    </row>
    <row r="14685" spans="26:27" x14ac:dyDescent="0.2">
      <c r="Z14685" t="str">
        <f t="shared" si="513"/>
        <v/>
      </c>
      <c r="AA14685" t="str">
        <f t="shared" si="514"/>
        <v/>
      </c>
    </row>
    <row r="14686" spans="26:27" x14ac:dyDescent="0.2">
      <c r="Z14686" t="str">
        <f t="shared" si="513"/>
        <v/>
      </c>
      <c r="AA14686" t="str">
        <f t="shared" si="514"/>
        <v/>
      </c>
    </row>
    <row r="14687" spans="26:27" x14ac:dyDescent="0.2">
      <c r="Z14687" t="str">
        <f t="shared" si="513"/>
        <v/>
      </c>
      <c r="AA14687" t="str">
        <f t="shared" si="514"/>
        <v/>
      </c>
    </row>
    <row r="14688" spans="26:27" x14ac:dyDescent="0.2">
      <c r="Z14688" t="str">
        <f t="shared" si="513"/>
        <v/>
      </c>
      <c r="AA14688" t="str">
        <f t="shared" si="514"/>
        <v/>
      </c>
    </row>
    <row r="14689" spans="26:27" x14ac:dyDescent="0.2">
      <c r="Z14689" t="str">
        <f t="shared" si="513"/>
        <v/>
      </c>
      <c r="AA14689" t="str">
        <f t="shared" si="514"/>
        <v/>
      </c>
    </row>
    <row r="14690" spans="26:27" x14ac:dyDescent="0.2">
      <c r="Z14690" t="str">
        <f t="shared" ref="Z14690:Z14753" si="515">A14690&amp;B14690&amp;D14690</f>
        <v/>
      </c>
      <c r="AA14690" t="str">
        <f t="shared" ref="AA14690:AA14753" si="516">$A14690&amp;$B14690&amp;$D14690</f>
        <v/>
      </c>
    </row>
    <row r="14691" spans="26:27" x14ac:dyDescent="0.2">
      <c r="Z14691" t="str">
        <f t="shared" si="515"/>
        <v/>
      </c>
      <c r="AA14691" t="str">
        <f t="shared" si="516"/>
        <v/>
      </c>
    </row>
    <row r="14692" spans="26:27" x14ac:dyDescent="0.2">
      <c r="Z14692" t="str">
        <f t="shared" si="515"/>
        <v/>
      </c>
      <c r="AA14692" t="str">
        <f t="shared" si="516"/>
        <v/>
      </c>
    </row>
    <row r="14693" spans="26:27" x14ac:dyDescent="0.2">
      <c r="Z14693" t="str">
        <f t="shared" si="515"/>
        <v/>
      </c>
      <c r="AA14693" t="str">
        <f t="shared" si="516"/>
        <v/>
      </c>
    </row>
    <row r="14694" spans="26:27" x14ac:dyDescent="0.2">
      <c r="Z14694" t="str">
        <f t="shared" si="515"/>
        <v/>
      </c>
      <c r="AA14694" t="str">
        <f t="shared" si="516"/>
        <v/>
      </c>
    </row>
    <row r="14695" spans="26:27" x14ac:dyDescent="0.2">
      <c r="Z14695" t="str">
        <f t="shared" si="515"/>
        <v/>
      </c>
      <c r="AA14695" t="str">
        <f t="shared" si="516"/>
        <v/>
      </c>
    </row>
    <row r="14696" spans="26:27" x14ac:dyDescent="0.2">
      <c r="Z14696" t="str">
        <f t="shared" si="515"/>
        <v/>
      </c>
      <c r="AA14696" t="str">
        <f t="shared" si="516"/>
        <v/>
      </c>
    </row>
    <row r="14697" spans="26:27" x14ac:dyDescent="0.2">
      <c r="Z14697" t="str">
        <f t="shared" si="515"/>
        <v/>
      </c>
      <c r="AA14697" t="str">
        <f t="shared" si="516"/>
        <v/>
      </c>
    </row>
    <row r="14698" spans="26:27" x14ac:dyDescent="0.2">
      <c r="Z14698" t="str">
        <f t="shared" si="515"/>
        <v/>
      </c>
      <c r="AA14698" t="str">
        <f t="shared" si="516"/>
        <v/>
      </c>
    </row>
    <row r="14699" spans="26:27" x14ac:dyDescent="0.2">
      <c r="Z14699" t="str">
        <f t="shared" si="515"/>
        <v/>
      </c>
      <c r="AA14699" t="str">
        <f t="shared" si="516"/>
        <v/>
      </c>
    </row>
    <row r="14700" spans="26:27" x14ac:dyDescent="0.2">
      <c r="Z14700" t="str">
        <f t="shared" si="515"/>
        <v/>
      </c>
      <c r="AA14700" t="str">
        <f t="shared" si="516"/>
        <v/>
      </c>
    </row>
    <row r="14701" spans="26:27" x14ac:dyDescent="0.2">
      <c r="Z14701" t="str">
        <f t="shared" si="515"/>
        <v/>
      </c>
      <c r="AA14701" t="str">
        <f t="shared" si="516"/>
        <v/>
      </c>
    </row>
    <row r="14702" spans="26:27" x14ac:dyDescent="0.2">
      <c r="Z14702" t="str">
        <f t="shared" si="515"/>
        <v/>
      </c>
      <c r="AA14702" t="str">
        <f t="shared" si="516"/>
        <v/>
      </c>
    </row>
    <row r="14703" spans="26:27" x14ac:dyDescent="0.2">
      <c r="Z14703" t="str">
        <f t="shared" si="515"/>
        <v/>
      </c>
      <c r="AA14703" t="str">
        <f t="shared" si="516"/>
        <v/>
      </c>
    </row>
    <row r="14704" spans="26:27" x14ac:dyDescent="0.2">
      <c r="Z14704" t="str">
        <f t="shared" si="515"/>
        <v/>
      </c>
      <c r="AA14704" t="str">
        <f t="shared" si="516"/>
        <v/>
      </c>
    </row>
    <row r="14705" spans="26:27" x14ac:dyDescent="0.2">
      <c r="Z14705" t="str">
        <f t="shared" si="515"/>
        <v/>
      </c>
      <c r="AA14705" t="str">
        <f t="shared" si="516"/>
        <v/>
      </c>
    </row>
    <row r="14706" spans="26:27" x14ac:dyDescent="0.2">
      <c r="Z14706" t="str">
        <f t="shared" si="515"/>
        <v/>
      </c>
      <c r="AA14706" t="str">
        <f t="shared" si="516"/>
        <v/>
      </c>
    </row>
    <row r="14707" spans="26:27" x14ac:dyDescent="0.2">
      <c r="Z14707" t="str">
        <f t="shared" si="515"/>
        <v/>
      </c>
      <c r="AA14707" t="str">
        <f t="shared" si="516"/>
        <v/>
      </c>
    </row>
    <row r="14708" spans="26:27" x14ac:dyDescent="0.2">
      <c r="Z14708" t="str">
        <f t="shared" si="515"/>
        <v/>
      </c>
      <c r="AA14708" t="str">
        <f t="shared" si="516"/>
        <v/>
      </c>
    </row>
    <row r="14709" spans="26:27" x14ac:dyDescent="0.2">
      <c r="Z14709" t="str">
        <f t="shared" si="515"/>
        <v/>
      </c>
      <c r="AA14709" t="str">
        <f t="shared" si="516"/>
        <v/>
      </c>
    </row>
    <row r="14710" spans="26:27" x14ac:dyDescent="0.2">
      <c r="Z14710" t="str">
        <f t="shared" si="515"/>
        <v/>
      </c>
      <c r="AA14710" t="str">
        <f t="shared" si="516"/>
        <v/>
      </c>
    </row>
    <row r="14711" spans="26:27" x14ac:dyDescent="0.2">
      <c r="Z14711" t="str">
        <f t="shared" si="515"/>
        <v/>
      </c>
      <c r="AA14711" t="str">
        <f t="shared" si="516"/>
        <v/>
      </c>
    </row>
    <row r="14712" spans="26:27" x14ac:dyDescent="0.2">
      <c r="Z14712" t="str">
        <f t="shared" si="515"/>
        <v/>
      </c>
      <c r="AA14712" t="str">
        <f t="shared" si="516"/>
        <v/>
      </c>
    </row>
    <row r="14713" spans="26:27" x14ac:dyDescent="0.2">
      <c r="Z14713" t="str">
        <f t="shared" si="515"/>
        <v/>
      </c>
      <c r="AA14713" t="str">
        <f t="shared" si="516"/>
        <v/>
      </c>
    </row>
    <row r="14714" spans="26:27" x14ac:dyDescent="0.2">
      <c r="Z14714" t="str">
        <f t="shared" si="515"/>
        <v/>
      </c>
      <c r="AA14714" t="str">
        <f t="shared" si="516"/>
        <v/>
      </c>
    </row>
    <row r="14715" spans="26:27" x14ac:dyDescent="0.2">
      <c r="Z14715" t="str">
        <f t="shared" si="515"/>
        <v/>
      </c>
      <c r="AA14715" t="str">
        <f t="shared" si="516"/>
        <v/>
      </c>
    </row>
    <row r="14716" spans="26:27" x14ac:dyDescent="0.2">
      <c r="Z14716" t="str">
        <f t="shared" si="515"/>
        <v/>
      </c>
      <c r="AA14716" t="str">
        <f t="shared" si="516"/>
        <v/>
      </c>
    </row>
    <row r="14717" spans="26:27" x14ac:dyDescent="0.2">
      <c r="Z14717" t="str">
        <f t="shared" si="515"/>
        <v/>
      </c>
      <c r="AA14717" t="str">
        <f t="shared" si="516"/>
        <v/>
      </c>
    </row>
    <row r="14718" spans="26:27" x14ac:dyDescent="0.2">
      <c r="Z14718" t="str">
        <f t="shared" si="515"/>
        <v/>
      </c>
      <c r="AA14718" t="str">
        <f t="shared" si="516"/>
        <v/>
      </c>
    </row>
    <row r="14719" spans="26:27" x14ac:dyDescent="0.2">
      <c r="Z14719" t="str">
        <f t="shared" si="515"/>
        <v/>
      </c>
      <c r="AA14719" t="str">
        <f t="shared" si="516"/>
        <v/>
      </c>
    </row>
    <row r="14720" spans="26:27" x14ac:dyDescent="0.2">
      <c r="Z14720" t="str">
        <f t="shared" si="515"/>
        <v/>
      </c>
      <c r="AA14720" t="str">
        <f t="shared" si="516"/>
        <v/>
      </c>
    </row>
    <row r="14721" spans="26:27" x14ac:dyDescent="0.2">
      <c r="Z14721" t="str">
        <f t="shared" si="515"/>
        <v/>
      </c>
      <c r="AA14721" t="str">
        <f t="shared" si="516"/>
        <v/>
      </c>
    </row>
    <row r="14722" spans="26:27" x14ac:dyDescent="0.2">
      <c r="Z14722" t="str">
        <f t="shared" si="515"/>
        <v/>
      </c>
      <c r="AA14722" t="str">
        <f t="shared" si="516"/>
        <v/>
      </c>
    </row>
    <row r="14723" spans="26:27" x14ac:dyDescent="0.2">
      <c r="Z14723" t="str">
        <f t="shared" si="515"/>
        <v/>
      </c>
      <c r="AA14723" t="str">
        <f t="shared" si="516"/>
        <v/>
      </c>
    </row>
    <row r="14724" spans="26:27" x14ac:dyDescent="0.2">
      <c r="Z14724" t="str">
        <f t="shared" si="515"/>
        <v/>
      </c>
      <c r="AA14724" t="str">
        <f t="shared" si="516"/>
        <v/>
      </c>
    </row>
    <row r="14725" spans="26:27" x14ac:dyDescent="0.2">
      <c r="Z14725" t="str">
        <f t="shared" si="515"/>
        <v/>
      </c>
      <c r="AA14725" t="str">
        <f t="shared" si="516"/>
        <v/>
      </c>
    </row>
    <row r="14726" spans="26:27" x14ac:dyDescent="0.2">
      <c r="Z14726" t="str">
        <f t="shared" si="515"/>
        <v/>
      </c>
      <c r="AA14726" t="str">
        <f t="shared" si="516"/>
        <v/>
      </c>
    </row>
    <row r="14727" spans="26:27" x14ac:dyDescent="0.2">
      <c r="Z14727" t="str">
        <f t="shared" si="515"/>
        <v/>
      </c>
      <c r="AA14727" t="str">
        <f t="shared" si="516"/>
        <v/>
      </c>
    </row>
    <row r="14728" spans="26:27" x14ac:dyDescent="0.2">
      <c r="Z14728" t="str">
        <f t="shared" si="515"/>
        <v/>
      </c>
      <c r="AA14728" t="str">
        <f t="shared" si="516"/>
        <v/>
      </c>
    </row>
    <row r="14729" spans="26:27" x14ac:dyDescent="0.2">
      <c r="Z14729" t="str">
        <f t="shared" si="515"/>
        <v/>
      </c>
      <c r="AA14729" t="str">
        <f t="shared" si="516"/>
        <v/>
      </c>
    </row>
    <row r="14730" spans="26:27" x14ac:dyDescent="0.2">
      <c r="Z14730" t="str">
        <f t="shared" si="515"/>
        <v/>
      </c>
      <c r="AA14730" t="str">
        <f t="shared" si="516"/>
        <v/>
      </c>
    </row>
    <row r="14731" spans="26:27" x14ac:dyDescent="0.2">
      <c r="Z14731" t="str">
        <f t="shared" si="515"/>
        <v/>
      </c>
      <c r="AA14731" t="str">
        <f t="shared" si="516"/>
        <v/>
      </c>
    </row>
    <row r="14732" spans="26:27" x14ac:dyDescent="0.2">
      <c r="Z14732" t="str">
        <f t="shared" si="515"/>
        <v/>
      </c>
      <c r="AA14732" t="str">
        <f t="shared" si="516"/>
        <v/>
      </c>
    </row>
    <row r="14733" spans="26:27" x14ac:dyDescent="0.2">
      <c r="Z14733" t="str">
        <f t="shared" si="515"/>
        <v/>
      </c>
      <c r="AA14733" t="str">
        <f t="shared" si="516"/>
        <v/>
      </c>
    </row>
    <row r="14734" spans="26:27" x14ac:dyDescent="0.2">
      <c r="Z14734" t="str">
        <f t="shared" si="515"/>
        <v/>
      </c>
      <c r="AA14734" t="str">
        <f t="shared" si="516"/>
        <v/>
      </c>
    </row>
    <row r="14735" spans="26:27" x14ac:dyDescent="0.2">
      <c r="Z14735" t="str">
        <f t="shared" si="515"/>
        <v/>
      </c>
      <c r="AA14735" t="str">
        <f t="shared" si="516"/>
        <v/>
      </c>
    </row>
    <row r="14736" spans="26:27" x14ac:dyDescent="0.2">
      <c r="Z14736" t="str">
        <f t="shared" si="515"/>
        <v/>
      </c>
      <c r="AA14736" t="str">
        <f t="shared" si="516"/>
        <v/>
      </c>
    </row>
    <row r="14737" spans="26:27" x14ac:dyDescent="0.2">
      <c r="Z14737" t="str">
        <f t="shared" si="515"/>
        <v/>
      </c>
      <c r="AA14737" t="str">
        <f t="shared" si="516"/>
        <v/>
      </c>
    </row>
    <row r="14738" spans="26:27" x14ac:dyDescent="0.2">
      <c r="Z14738" t="str">
        <f t="shared" si="515"/>
        <v/>
      </c>
      <c r="AA14738" t="str">
        <f t="shared" si="516"/>
        <v/>
      </c>
    </row>
    <row r="14739" spans="26:27" x14ac:dyDescent="0.2">
      <c r="Z14739" t="str">
        <f t="shared" si="515"/>
        <v/>
      </c>
      <c r="AA14739" t="str">
        <f t="shared" si="516"/>
        <v/>
      </c>
    </row>
    <row r="14740" spans="26:27" x14ac:dyDescent="0.2">
      <c r="Z14740" t="str">
        <f t="shared" si="515"/>
        <v/>
      </c>
      <c r="AA14740" t="str">
        <f t="shared" si="516"/>
        <v/>
      </c>
    </row>
    <row r="14741" spans="26:27" x14ac:dyDescent="0.2">
      <c r="Z14741" t="str">
        <f t="shared" si="515"/>
        <v/>
      </c>
      <c r="AA14741" t="str">
        <f t="shared" si="516"/>
        <v/>
      </c>
    </row>
    <row r="14742" spans="26:27" x14ac:dyDescent="0.2">
      <c r="Z14742" t="str">
        <f t="shared" si="515"/>
        <v/>
      </c>
      <c r="AA14742" t="str">
        <f t="shared" si="516"/>
        <v/>
      </c>
    </row>
    <row r="14743" spans="26:27" x14ac:dyDescent="0.2">
      <c r="Z14743" t="str">
        <f t="shared" si="515"/>
        <v/>
      </c>
      <c r="AA14743" t="str">
        <f t="shared" si="516"/>
        <v/>
      </c>
    </row>
    <row r="14744" spans="26:27" x14ac:dyDescent="0.2">
      <c r="Z14744" t="str">
        <f t="shared" si="515"/>
        <v/>
      </c>
      <c r="AA14744" t="str">
        <f t="shared" si="516"/>
        <v/>
      </c>
    </row>
    <row r="14745" spans="26:27" x14ac:dyDescent="0.2">
      <c r="Z14745" t="str">
        <f t="shared" si="515"/>
        <v/>
      </c>
      <c r="AA14745" t="str">
        <f t="shared" si="516"/>
        <v/>
      </c>
    </row>
    <row r="14746" spans="26:27" x14ac:dyDescent="0.2">
      <c r="Z14746" t="str">
        <f t="shared" si="515"/>
        <v/>
      </c>
      <c r="AA14746" t="str">
        <f t="shared" si="516"/>
        <v/>
      </c>
    </row>
    <row r="14747" spans="26:27" x14ac:dyDescent="0.2">
      <c r="Z14747" t="str">
        <f t="shared" si="515"/>
        <v/>
      </c>
      <c r="AA14747" t="str">
        <f t="shared" si="516"/>
        <v/>
      </c>
    </row>
    <row r="14748" spans="26:27" x14ac:dyDescent="0.2">
      <c r="Z14748" t="str">
        <f t="shared" si="515"/>
        <v/>
      </c>
      <c r="AA14748" t="str">
        <f t="shared" si="516"/>
        <v/>
      </c>
    </row>
    <row r="14749" spans="26:27" x14ac:dyDescent="0.2">
      <c r="Z14749" t="str">
        <f t="shared" si="515"/>
        <v/>
      </c>
      <c r="AA14749" t="str">
        <f t="shared" si="516"/>
        <v/>
      </c>
    </row>
    <row r="14750" spans="26:27" x14ac:dyDescent="0.2">
      <c r="Z14750" t="str">
        <f t="shared" si="515"/>
        <v/>
      </c>
      <c r="AA14750" t="str">
        <f t="shared" si="516"/>
        <v/>
      </c>
    </row>
    <row r="14751" spans="26:27" x14ac:dyDescent="0.2">
      <c r="Z14751" t="str">
        <f t="shared" si="515"/>
        <v/>
      </c>
      <c r="AA14751" t="str">
        <f t="shared" si="516"/>
        <v/>
      </c>
    </row>
    <row r="14752" spans="26:27" x14ac:dyDescent="0.2">
      <c r="Z14752" t="str">
        <f t="shared" si="515"/>
        <v/>
      </c>
      <c r="AA14752" t="str">
        <f t="shared" si="516"/>
        <v/>
      </c>
    </row>
    <row r="14753" spans="26:27" x14ac:dyDescent="0.2">
      <c r="Z14753" t="str">
        <f t="shared" si="515"/>
        <v/>
      </c>
      <c r="AA14753" t="str">
        <f t="shared" si="516"/>
        <v/>
      </c>
    </row>
    <row r="14754" spans="26:27" x14ac:dyDescent="0.2">
      <c r="Z14754" t="str">
        <f t="shared" ref="Z14754:Z14817" si="517">A14754&amp;B14754&amp;D14754</f>
        <v/>
      </c>
      <c r="AA14754" t="str">
        <f t="shared" ref="AA14754:AA14817" si="518">$A14754&amp;$B14754&amp;$D14754</f>
        <v/>
      </c>
    </row>
    <row r="14755" spans="26:27" x14ac:dyDescent="0.2">
      <c r="Z14755" t="str">
        <f t="shared" si="517"/>
        <v/>
      </c>
      <c r="AA14755" t="str">
        <f t="shared" si="518"/>
        <v/>
      </c>
    </row>
    <row r="14756" spans="26:27" x14ac:dyDescent="0.2">
      <c r="Z14756" t="str">
        <f t="shared" si="517"/>
        <v/>
      </c>
      <c r="AA14756" t="str">
        <f t="shared" si="518"/>
        <v/>
      </c>
    </row>
    <row r="14757" spans="26:27" x14ac:dyDescent="0.2">
      <c r="Z14757" t="str">
        <f t="shared" si="517"/>
        <v/>
      </c>
      <c r="AA14757" t="str">
        <f t="shared" si="518"/>
        <v/>
      </c>
    </row>
    <row r="14758" spans="26:27" x14ac:dyDescent="0.2">
      <c r="Z14758" t="str">
        <f t="shared" si="517"/>
        <v/>
      </c>
      <c r="AA14758" t="str">
        <f t="shared" si="518"/>
        <v/>
      </c>
    </row>
    <row r="14759" spans="26:27" x14ac:dyDescent="0.2">
      <c r="Z14759" t="str">
        <f t="shared" si="517"/>
        <v/>
      </c>
      <c r="AA14759" t="str">
        <f t="shared" si="518"/>
        <v/>
      </c>
    </row>
    <row r="14760" spans="26:27" x14ac:dyDescent="0.2">
      <c r="Z14760" t="str">
        <f t="shared" si="517"/>
        <v/>
      </c>
      <c r="AA14760" t="str">
        <f t="shared" si="518"/>
        <v/>
      </c>
    </row>
    <row r="14761" spans="26:27" x14ac:dyDescent="0.2">
      <c r="Z14761" t="str">
        <f t="shared" si="517"/>
        <v/>
      </c>
      <c r="AA14761" t="str">
        <f t="shared" si="518"/>
        <v/>
      </c>
    </row>
    <row r="14762" spans="26:27" x14ac:dyDescent="0.2">
      <c r="Z14762" t="str">
        <f t="shared" si="517"/>
        <v/>
      </c>
      <c r="AA14762" t="str">
        <f t="shared" si="518"/>
        <v/>
      </c>
    </row>
    <row r="14763" spans="26:27" x14ac:dyDescent="0.2">
      <c r="Z14763" t="str">
        <f t="shared" si="517"/>
        <v/>
      </c>
      <c r="AA14763" t="str">
        <f t="shared" si="518"/>
        <v/>
      </c>
    </row>
    <row r="14764" spans="26:27" x14ac:dyDescent="0.2">
      <c r="Z14764" t="str">
        <f t="shared" si="517"/>
        <v/>
      </c>
      <c r="AA14764" t="str">
        <f t="shared" si="518"/>
        <v/>
      </c>
    </row>
    <row r="14765" spans="26:27" x14ac:dyDescent="0.2">
      <c r="Z14765" t="str">
        <f t="shared" si="517"/>
        <v/>
      </c>
      <c r="AA14765" t="str">
        <f t="shared" si="518"/>
        <v/>
      </c>
    </row>
    <row r="14766" spans="26:27" x14ac:dyDescent="0.2">
      <c r="Z14766" t="str">
        <f t="shared" si="517"/>
        <v/>
      </c>
      <c r="AA14766" t="str">
        <f t="shared" si="518"/>
        <v/>
      </c>
    </row>
    <row r="14767" spans="26:27" x14ac:dyDescent="0.2">
      <c r="Z14767" t="str">
        <f t="shared" si="517"/>
        <v/>
      </c>
      <c r="AA14767" t="str">
        <f t="shared" si="518"/>
        <v/>
      </c>
    </row>
    <row r="14768" spans="26:27" x14ac:dyDescent="0.2">
      <c r="Z14768" t="str">
        <f t="shared" si="517"/>
        <v/>
      </c>
      <c r="AA14768" t="str">
        <f t="shared" si="518"/>
        <v/>
      </c>
    </row>
    <row r="14769" spans="26:27" x14ac:dyDescent="0.2">
      <c r="Z14769" t="str">
        <f t="shared" si="517"/>
        <v/>
      </c>
      <c r="AA14769" t="str">
        <f t="shared" si="518"/>
        <v/>
      </c>
    </row>
    <row r="14770" spans="26:27" x14ac:dyDescent="0.2">
      <c r="Z14770" t="str">
        <f t="shared" si="517"/>
        <v/>
      </c>
      <c r="AA14770" t="str">
        <f t="shared" si="518"/>
        <v/>
      </c>
    </row>
    <row r="14771" spans="26:27" x14ac:dyDescent="0.2">
      <c r="Z14771" t="str">
        <f t="shared" si="517"/>
        <v/>
      </c>
      <c r="AA14771" t="str">
        <f t="shared" si="518"/>
        <v/>
      </c>
    </row>
    <row r="14772" spans="26:27" x14ac:dyDescent="0.2">
      <c r="Z14772" t="str">
        <f t="shared" si="517"/>
        <v/>
      </c>
      <c r="AA14772" t="str">
        <f t="shared" si="518"/>
        <v/>
      </c>
    </row>
    <row r="14773" spans="26:27" x14ac:dyDescent="0.2">
      <c r="Z14773" t="str">
        <f t="shared" si="517"/>
        <v/>
      </c>
      <c r="AA14773" t="str">
        <f t="shared" si="518"/>
        <v/>
      </c>
    </row>
    <row r="14774" spans="26:27" x14ac:dyDescent="0.2">
      <c r="Z14774" t="str">
        <f t="shared" si="517"/>
        <v/>
      </c>
      <c r="AA14774" t="str">
        <f t="shared" si="518"/>
        <v/>
      </c>
    </row>
    <row r="14775" spans="26:27" x14ac:dyDescent="0.2">
      <c r="Z14775" t="str">
        <f t="shared" si="517"/>
        <v/>
      </c>
      <c r="AA14775" t="str">
        <f t="shared" si="518"/>
        <v/>
      </c>
    </row>
    <row r="14776" spans="26:27" x14ac:dyDescent="0.2">
      <c r="Z14776" t="str">
        <f t="shared" si="517"/>
        <v/>
      </c>
      <c r="AA14776" t="str">
        <f t="shared" si="518"/>
        <v/>
      </c>
    </row>
    <row r="14777" spans="26:27" x14ac:dyDescent="0.2">
      <c r="Z14777" t="str">
        <f t="shared" si="517"/>
        <v/>
      </c>
      <c r="AA14777" t="str">
        <f t="shared" si="518"/>
        <v/>
      </c>
    </row>
    <row r="14778" spans="26:27" x14ac:dyDescent="0.2">
      <c r="Z14778" t="str">
        <f t="shared" si="517"/>
        <v/>
      </c>
      <c r="AA14778" t="str">
        <f t="shared" si="518"/>
        <v/>
      </c>
    </row>
    <row r="14779" spans="26:27" x14ac:dyDescent="0.2">
      <c r="Z14779" t="str">
        <f t="shared" si="517"/>
        <v/>
      </c>
      <c r="AA14779" t="str">
        <f t="shared" si="518"/>
        <v/>
      </c>
    </row>
    <row r="14780" spans="26:27" x14ac:dyDescent="0.2">
      <c r="Z14780" t="str">
        <f t="shared" si="517"/>
        <v/>
      </c>
      <c r="AA14780" t="str">
        <f t="shared" si="518"/>
        <v/>
      </c>
    </row>
    <row r="14781" spans="26:27" x14ac:dyDescent="0.2">
      <c r="Z14781" t="str">
        <f t="shared" si="517"/>
        <v/>
      </c>
      <c r="AA14781" t="str">
        <f t="shared" si="518"/>
        <v/>
      </c>
    </row>
    <row r="14782" spans="26:27" x14ac:dyDescent="0.2">
      <c r="Z14782" t="str">
        <f t="shared" si="517"/>
        <v/>
      </c>
      <c r="AA14782" t="str">
        <f t="shared" si="518"/>
        <v/>
      </c>
    </row>
    <row r="14783" spans="26:27" x14ac:dyDescent="0.2">
      <c r="Z14783" t="str">
        <f t="shared" si="517"/>
        <v/>
      </c>
      <c r="AA14783" t="str">
        <f t="shared" si="518"/>
        <v/>
      </c>
    </row>
    <row r="14784" spans="26:27" x14ac:dyDescent="0.2">
      <c r="Z14784" t="str">
        <f t="shared" si="517"/>
        <v/>
      </c>
      <c r="AA14784" t="str">
        <f t="shared" si="518"/>
        <v/>
      </c>
    </row>
    <row r="14785" spans="26:27" x14ac:dyDescent="0.2">
      <c r="Z14785" t="str">
        <f t="shared" si="517"/>
        <v/>
      </c>
      <c r="AA14785" t="str">
        <f t="shared" si="518"/>
        <v/>
      </c>
    </row>
    <row r="14786" spans="26:27" x14ac:dyDescent="0.2">
      <c r="Z14786" t="str">
        <f t="shared" si="517"/>
        <v/>
      </c>
      <c r="AA14786" t="str">
        <f t="shared" si="518"/>
        <v/>
      </c>
    </row>
    <row r="14787" spans="26:27" x14ac:dyDescent="0.2">
      <c r="Z14787" t="str">
        <f t="shared" si="517"/>
        <v/>
      </c>
      <c r="AA14787" t="str">
        <f t="shared" si="518"/>
        <v/>
      </c>
    </row>
    <row r="14788" spans="26:27" x14ac:dyDescent="0.2">
      <c r="Z14788" t="str">
        <f t="shared" si="517"/>
        <v/>
      </c>
      <c r="AA14788" t="str">
        <f t="shared" si="518"/>
        <v/>
      </c>
    </row>
    <row r="14789" spans="26:27" x14ac:dyDescent="0.2">
      <c r="Z14789" t="str">
        <f t="shared" si="517"/>
        <v/>
      </c>
      <c r="AA14789" t="str">
        <f t="shared" si="518"/>
        <v/>
      </c>
    </row>
    <row r="14790" spans="26:27" x14ac:dyDescent="0.2">
      <c r="Z14790" t="str">
        <f t="shared" si="517"/>
        <v/>
      </c>
      <c r="AA14790" t="str">
        <f t="shared" si="518"/>
        <v/>
      </c>
    </row>
    <row r="14791" spans="26:27" x14ac:dyDescent="0.2">
      <c r="Z14791" t="str">
        <f t="shared" si="517"/>
        <v/>
      </c>
      <c r="AA14791" t="str">
        <f t="shared" si="518"/>
        <v/>
      </c>
    </row>
    <row r="14792" spans="26:27" x14ac:dyDescent="0.2">
      <c r="Z14792" t="str">
        <f t="shared" si="517"/>
        <v/>
      </c>
      <c r="AA14792" t="str">
        <f t="shared" si="518"/>
        <v/>
      </c>
    </row>
    <row r="14793" spans="26:27" x14ac:dyDescent="0.2">
      <c r="Z14793" t="str">
        <f t="shared" si="517"/>
        <v/>
      </c>
      <c r="AA14793" t="str">
        <f t="shared" si="518"/>
        <v/>
      </c>
    </row>
    <row r="14794" spans="26:27" x14ac:dyDescent="0.2">
      <c r="Z14794" t="str">
        <f t="shared" si="517"/>
        <v/>
      </c>
      <c r="AA14794" t="str">
        <f t="shared" si="518"/>
        <v/>
      </c>
    </row>
    <row r="14795" spans="26:27" x14ac:dyDescent="0.2">
      <c r="Z14795" t="str">
        <f t="shared" si="517"/>
        <v/>
      </c>
      <c r="AA14795" t="str">
        <f t="shared" si="518"/>
        <v/>
      </c>
    </row>
    <row r="14796" spans="26:27" x14ac:dyDescent="0.2">
      <c r="Z14796" t="str">
        <f t="shared" si="517"/>
        <v/>
      </c>
      <c r="AA14796" t="str">
        <f t="shared" si="518"/>
        <v/>
      </c>
    </row>
    <row r="14797" spans="26:27" x14ac:dyDescent="0.2">
      <c r="Z14797" t="str">
        <f t="shared" si="517"/>
        <v/>
      </c>
      <c r="AA14797" t="str">
        <f t="shared" si="518"/>
        <v/>
      </c>
    </row>
    <row r="14798" spans="26:27" x14ac:dyDescent="0.2">
      <c r="Z14798" t="str">
        <f t="shared" si="517"/>
        <v/>
      </c>
      <c r="AA14798" t="str">
        <f t="shared" si="518"/>
        <v/>
      </c>
    </row>
    <row r="14799" spans="26:27" x14ac:dyDescent="0.2">
      <c r="Z14799" t="str">
        <f t="shared" si="517"/>
        <v/>
      </c>
      <c r="AA14799" t="str">
        <f t="shared" si="518"/>
        <v/>
      </c>
    </row>
    <row r="14800" spans="26:27" x14ac:dyDescent="0.2">
      <c r="Z14800" t="str">
        <f t="shared" si="517"/>
        <v/>
      </c>
      <c r="AA14800" t="str">
        <f t="shared" si="518"/>
        <v/>
      </c>
    </row>
    <row r="14801" spans="26:27" x14ac:dyDescent="0.2">
      <c r="Z14801" t="str">
        <f t="shared" si="517"/>
        <v/>
      </c>
      <c r="AA14801" t="str">
        <f t="shared" si="518"/>
        <v/>
      </c>
    </row>
    <row r="14802" spans="26:27" x14ac:dyDescent="0.2">
      <c r="Z14802" t="str">
        <f t="shared" si="517"/>
        <v/>
      </c>
      <c r="AA14802" t="str">
        <f t="shared" si="518"/>
        <v/>
      </c>
    </row>
    <row r="14803" spans="26:27" x14ac:dyDescent="0.2">
      <c r="Z14803" t="str">
        <f t="shared" si="517"/>
        <v/>
      </c>
      <c r="AA14803" t="str">
        <f t="shared" si="518"/>
        <v/>
      </c>
    </row>
    <row r="14804" spans="26:27" x14ac:dyDescent="0.2">
      <c r="Z14804" t="str">
        <f t="shared" si="517"/>
        <v/>
      </c>
      <c r="AA14804" t="str">
        <f t="shared" si="518"/>
        <v/>
      </c>
    </row>
    <row r="14805" spans="26:27" x14ac:dyDescent="0.2">
      <c r="Z14805" t="str">
        <f t="shared" si="517"/>
        <v/>
      </c>
      <c r="AA14805" t="str">
        <f t="shared" si="518"/>
        <v/>
      </c>
    </row>
    <row r="14806" spans="26:27" x14ac:dyDescent="0.2">
      <c r="Z14806" t="str">
        <f t="shared" si="517"/>
        <v/>
      </c>
      <c r="AA14806" t="str">
        <f t="shared" si="518"/>
        <v/>
      </c>
    </row>
    <row r="14807" spans="26:27" x14ac:dyDescent="0.2">
      <c r="Z14807" t="str">
        <f t="shared" si="517"/>
        <v/>
      </c>
      <c r="AA14807" t="str">
        <f t="shared" si="518"/>
        <v/>
      </c>
    </row>
    <row r="14808" spans="26:27" x14ac:dyDescent="0.2">
      <c r="Z14808" t="str">
        <f t="shared" si="517"/>
        <v/>
      </c>
      <c r="AA14808" t="str">
        <f t="shared" si="518"/>
        <v/>
      </c>
    </row>
    <row r="14809" spans="26:27" x14ac:dyDescent="0.2">
      <c r="Z14809" t="str">
        <f t="shared" si="517"/>
        <v/>
      </c>
      <c r="AA14809" t="str">
        <f t="shared" si="518"/>
        <v/>
      </c>
    </row>
    <row r="14810" spans="26:27" x14ac:dyDescent="0.2">
      <c r="Z14810" t="str">
        <f t="shared" si="517"/>
        <v/>
      </c>
      <c r="AA14810" t="str">
        <f t="shared" si="518"/>
        <v/>
      </c>
    </row>
    <row r="14811" spans="26:27" x14ac:dyDescent="0.2">
      <c r="Z14811" t="str">
        <f t="shared" si="517"/>
        <v/>
      </c>
      <c r="AA14811" t="str">
        <f t="shared" si="518"/>
        <v/>
      </c>
    </row>
    <row r="14812" spans="26:27" x14ac:dyDescent="0.2">
      <c r="Z14812" t="str">
        <f t="shared" si="517"/>
        <v/>
      </c>
      <c r="AA14812" t="str">
        <f t="shared" si="518"/>
        <v/>
      </c>
    </row>
    <row r="14813" spans="26:27" x14ac:dyDescent="0.2">
      <c r="Z14813" t="str">
        <f t="shared" si="517"/>
        <v/>
      </c>
      <c r="AA14813" t="str">
        <f t="shared" si="518"/>
        <v/>
      </c>
    </row>
    <row r="14814" spans="26:27" x14ac:dyDescent="0.2">
      <c r="Z14814" t="str">
        <f t="shared" si="517"/>
        <v/>
      </c>
      <c r="AA14814" t="str">
        <f t="shared" si="518"/>
        <v/>
      </c>
    </row>
    <row r="14815" spans="26:27" x14ac:dyDescent="0.2">
      <c r="Z14815" t="str">
        <f t="shared" si="517"/>
        <v/>
      </c>
      <c r="AA14815" t="str">
        <f t="shared" si="518"/>
        <v/>
      </c>
    </row>
    <row r="14816" spans="26:27" x14ac:dyDescent="0.2">
      <c r="Z14816" t="str">
        <f t="shared" si="517"/>
        <v/>
      </c>
      <c r="AA14816" t="str">
        <f t="shared" si="518"/>
        <v/>
      </c>
    </row>
    <row r="14817" spans="26:27" x14ac:dyDescent="0.2">
      <c r="Z14817" t="str">
        <f t="shared" si="517"/>
        <v/>
      </c>
      <c r="AA14817" t="str">
        <f t="shared" si="518"/>
        <v/>
      </c>
    </row>
    <row r="14818" spans="26:27" x14ac:dyDescent="0.2">
      <c r="Z14818" t="str">
        <f t="shared" ref="Z14818:Z14881" si="519">A14818&amp;B14818&amp;D14818</f>
        <v/>
      </c>
      <c r="AA14818" t="str">
        <f t="shared" ref="AA14818:AA14881" si="520">$A14818&amp;$B14818&amp;$D14818</f>
        <v/>
      </c>
    </row>
    <row r="14819" spans="26:27" x14ac:dyDescent="0.2">
      <c r="Z14819" t="str">
        <f t="shared" si="519"/>
        <v/>
      </c>
      <c r="AA14819" t="str">
        <f t="shared" si="520"/>
        <v/>
      </c>
    </row>
    <row r="14820" spans="26:27" x14ac:dyDescent="0.2">
      <c r="Z14820" t="str">
        <f t="shared" si="519"/>
        <v/>
      </c>
      <c r="AA14820" t="str">
        <f t="shared" si="520"/>
        <v/>
      </c>
    </row>
    <row r="14821" spans="26:27" x14ac:dyDescent="0.2">
      <c r="Z14821" t="str">
        <f t="shared" si="519"/>
        <v/>
      </c>
      <c r="AA14821" t="str">
        <f t="shared" si="520"/>
        <v/>
      </c>
    </row>
    <row r="14822" spans="26:27" x14ac:dyDescent="0.2">
      <c r="Z14822" t="str">
        <f t="shared" si="519"/>
        <v/>
      </c>
      <c r="AA14822" t="str">
        <f t="shared" si="520"/>
        <v/>
      </c>
    </row>
    <row r="14823" spans="26:27" x14ac:dyDescent="0.2">
      <c r="Z14823" t="str">
        <f t="shared" si="519"/>
        <v/>
      </c>
      <c r="AA14823" t="str">
        <f t="shared" si="520"/>
        <v/>
      </c>
    </row>
    <row r="14824" spans="26:27" x14ac:dyDescent="0.2">
      <c r="Z14824" t="str">
        <f t="shared" si="519"/>
        <v/>
      </c>
      <c r="AA14824" t="str">
        <f t="shared" si="520"/>
        <v/>
      </c>
    </row>
    <row r="14825" spans="26:27" x14ac:dyDescent="0.2">
      <c r="Z14825" t="str">
        <f t="shared" si="519"/>
        <v/>
      </c>
      <c r="AA14825" t="str">
        <f t="shared" si="520"/>
        <v/>
      </c>
    </row>
    <row r="14826" spans="26:27" x14ac:dyDescent="0.2">
      <c r="Z14826" t="str">
        <f t="shared" si="519"/>
        <v/>
      </c>
      <c r="AA14826" t="str">
        <f t="shared" si="520"/>
        <v/>
      </c>
    </row>
    <row r="14827" spans="26:27" x14ac:dyDescent="0.2">
      <c r="Z14827" t="str">
        <f t="shared" si="519"/>
        <v/>
      </c>
      <c r="AA14827" t="str">
        <f t="shared" si="520"/>
        <v/>
      </c>
    </row>
    <row r="14828" spans="26:27" x14ac:dyDescent="0.2">
      <c r="Z14828" t="str">
        <f t="shared" si="519"/>
        <v/>
      </c>
      <c r="AA14828" t="str">
        <f t="shared" si="520"/>
        <v/>
      </c>
    </row>
    <row r="14829" spans="26:27" x14ac:dyDescent="0.2">
      <c r="Z14829" t="str">
        <f t="shared" si="519"/>
        <v/>
      </c>
      <c r="AA14829" t="str">
        <f t="shared" si="520"/>
        <v/>
      </c>
    </row>
    <row r="14830" spans="26:27" x14ac:dyDescent="0.2">
      <c r="Z14830" t="str">
        <f t="shared" si="519"/>
        <v/>
      </c>
      <c r="AA14830" t="str">
        <f t="shared" si="520"/>
        <v/>
      </c>
    </row>
    <row r="14831" spans="26:27" x14ac:dyDescent="0.2">
      <c r="Z14831" t="str">
        <f t="shared" si="519"/>
        <v/>
      </c>
      <c r="AA14831" t="str">
        <f t="shared" si="520"/>
        <v/>
      </c>
    </row>
    <row r="14832" spans="26:27" x14ac:dyDescent="0.2">
      <c r="Z14832" t="str">
        <f t="shared" si="519"/>
        <v/>
      </c>
      <c r="AA14832" t="str">
        <f t="shared" si="520"/>
        <v/>
      </c>
    </row>
    <row r="14833" spans="26:27" x14ac:dyDescent="0.2">
      <c r="Z14833" t="str">
        <f t="shared" si="519"/>
        <v/>
      </c>
      <c r="AA14833" t="str">
        <f t="shared" si="520"/>
        <v/>
      </c>
    </row>
    <row r="14834" spans="26:27" x14ac:dyDescent="0.2">
      <c r="Z14834" t="str">
        <f t="shared" si="519"/>
        <v/>
      </c>
      <c r="AA14834" t="str">
        <f t="shared" si="520"/>
        <v/>
      </c>
    </row>
    <row r="14835" spans="26:27" x14ac:dyDescent="0.2">
      <c r="Z14835" t="str">
        <f t="shared" si="519"/>
        <v/>
      </c>
      <c r="AA14835" t="str">
        <f t="shared" si="520"/>
        <v/>
      </c>
    </row>
    <row r="14836" spans="26:27" x14ac:dyDescent="0.2">
      <c r="Z14836" t="str">
        <f t="shared" si="519"/>
        <v/>
      </c>
      <c r="AA14836" t="str">
        <f t="shared" si="520"/>
        <v/>
      </c>
    </row>
    <row r="14837" spans="26:27" x14ac:dyDescent="0.2">
      <c r="Z14837" t="str">
        <f t="shared" si="519"/>
        <v/>
      </c>
      <c r="AA14837" t="str">
        <f t="shared" si="520"/>
        <v/>
      </c>
    </row>
    <row r="14838" spans="26:27" x14ac:dyDescent="0.2">
      <c r="Z14838" t="str">
        <f t="shared" si="519"/>
        <v/>
      </c>
      <c r="AA14838" t="str">
        <f t="shared" si="520"/>
        <v/>
      </c>
    </row>
    <row r="14839" spans="26:27" x14ac:dyDescent="0.2">
      <c r="Z14839" t="str">
        <f t="shared" si="519"/>
        <v/>
      </c>
      <c r="AA14839" t="str">
        <f t="shared" si="520"/>
        <v/>
      </c>
    </row>
    <row r="14840" spans="26:27" x14ac:dyDescent="0.2">
      <c r="Z14840" t="str">
        <f t="shared" si="519"/>
        <v/>
      </c>
      <c r="AA14840" t="str">
        <f t="shared" si="520"/>
        <v/>
      </c>
    </row>
    <row r="14841" spans="26:27" x14ac:dyDescent="0.2">
      <c r="Z14841" t="str">
        <f t="shared" si="519"/>
        <v/>
      </c>
      <c r="AA14841" t="str">
        <f t="shared" si="520"/>
        <v/>
      </c>
    </row>
    <row r="14842" spans="26:27" x14ac:dyDescent="0.2">
      <c r="Z14842" t="str">
        <f t="shared" si="519"/>
        <v/>
      </c>
      <c r="AA14842" t="str">
        <f t="shared" si="520"/>
        <v/>
      </c>
    </row>
    <row r="14843" spans="26:27" x14ac:dyDescent="0.2">
      <c r="Z14843" t="str">
        <f t="shared" si="519"/>
        <v/>
      </c>
      <c r="AA14843" t="str">
        <f t="shared" si="520"/>
        <v/>
      </c>
    </row>
    <row r="14844" spans="26:27" x14ac:dyDescent="0.2">
      <c r="Z14844" t="str">
        <f t="shared" si="519"/>
        <v/>
      </c>
      <c r="AA14844" t="str">
        <f t="shared" si="520"/>
        <v/>
      </c>
    </row>
    <row r="14845" spans="26:27" x14ac:dyDescent="0.2">
      <c r="Z14845" t="str">
        <f t="shared" si="519"/>
        <v/>
      </c>
      <c r="AA14845" t="str">
        <f t="shared" si="520"/>
        <v/>
      </c>
    </row>
    <row r="14846" spans="26:27" x14ac:dyDescent="0.2">
      <c r="Z14846" t="str">
        <f t="shared" si="519"/>
        <v/>
      </c>
      <c r="AA14846" t="str">
        <f t="shared" si="520"/>
        <v/>
      </c>
    </row>
    <row r="14847" spans="26:27" x14ac:dyDescent="0.2">
      <c r="Z14847" t="str">
        <f t="shared" si="519"/>
        <v/>
      </c>
      <c r="AA14847" t="str">
        <f t="shared" si="520"/>
        <v/>
      </c>
    </row>
    <row r="14848" spans="26:27" x14ac:dyDescent="0.2">
      <c r="Z14848" t="str">
        <f t="shared" si="519"/>
        <v/>
      </c>
      <c r="AA14848" t="str">
        <f t="shared" si="520"/>
        <v/>
      </c>
    </row>
    <row r="14849" spans="26:27" x14ac:dyDescent="0.2">
      <c r="Z14849" t="str">
        <f t="shared" si="519"/>
        <v/>
      </c>
      <c r="AA14849" t="str">
        <f t="shared" si="520"/>
        <v/>
      </c>
    </row>
    <row r="14850" spans="26:27" x14ac:dyDescent="0.2">
      <c r="Z14850" t="str">
        <f t="shared" si="519"/>
        <v/>
      </c>
      <c r="AA14850" t="str">
        <f t="shared" si="520"/>
        <v/>
      </c>
    </row>
    <row r="14851" spans="26:27" x14ac:dyDescent="0.2">
      <c r="Z14851" t="str">
        <f t="shared" si="519"/>
        <v/>
      </c>
      <c r="AA14851" t="str">
        <f t="shared" si="520"/>
        <v/>
      </c>
    </row>
    <row r="14852" spans="26:27" x14ac:dyDescent="0.2">
      <c r="Z14852" t="str">
        <f t="shared" si="519"/>
        <v/>
      </c>
      <c r="AA14852" t="str">
        <f t="shared" si="520"/>
        <v/>
      </c>
    </row>
    <row r="14853" spans="26:27" x14ac:dyDescent="0.2">
      <c r="Z14853" t="str">
        <f t="shared" si="519"/>
        <v/>
      </c>
      <c r="AA14853" t="str">
        <f t="shared" si="520"/>
        <v/>
      </c>
    </row>
    <row r="14854" spans="26:27" x14ac:dyDescent="0.2">
      <c r="Z14854" t="str">
        <f t="shared" si="519"/>
        <v/>
      </c>
      <c r="AA14854" t="str">
        <f t="shared" si="520"/>
        <v/>
      </c>
    </row>
    <row r="14855" spans="26:27" x14ac:dyDescent="0.2">
      <c r="Z14855" t="str">
        <f t="shared" si="519"/>
        <v/>
      </c>
      <c r="AA14855" t="str">
        <f t="shared" si="520"/>
        <v/>
      </c>
    </row>
    <row r="14856" spans="26:27" x14ac:dyDescent="0.2">
      <c r="Z14856" t="str">
        <f t="shared" si="519"/>
        <v/>
      </c>
      <c r="AA14856" t="str">
        <f t="shared" si="520"/>
        <v/>
      </c>
    </row>
    <row r="14857" spans="26:27" x14ac:dyDescent="0.2">
      <c r="Z14857" t="str">
        <f t="shared" si="519"/>
        <v/>
      </c>
      <c r="AA14857" t="str">
        <f t="shared" si="520"/>
        <v/>
      </c>
    </row>
    <row r="14858" spans="26:27" x14ac:dyDescent="0.2">
      <c r="Z14858" t="str">
        <f t="shared" si="519"/>
        <v/>
      </c>
      <c r="AA14858" t="str">
        <f t="shared" si="520"/>
        <v/>
      </c>
    </row>
    <row r="14859" spans="26:27" x14ac:dyDescent="0.2">
      <c r="Z14859" t="str">
        <f t="shared" si="519"/>
        <v/>
      </c>
      <c r="AA14859" t="str">
        <f t="shared" si="520"/>
        <v/>
      </c>
    </row>
    <row r="14860" spans="26:27" x14ac:dyDescent="0.2">
      <c r="Z14860" t="str">
        <f t="shared" si="519"/>
        <v/>
      </c>
      <c r="AA14860" t="str">
        <f t="shared" si="520"/>
        <v/>
      </c>
    </row>
    <row r="14861" spans="26:27" x14ac:dyDescent="0.2">
      <c r="Z14861" t="str">
        <f t="shared" si="519"/>
        <v/>
      </c>
      <c r="AA14861" t="str">
        <f t="shared" si="520"/>
        <v/>
      </c>
    </row>
    <row r="14862" spans="26:27" x14ac:dyDescent="0.2">
      <c r="Z14862" t="str">
        <f t="shared" si="519"/>
        <v/>
      </c>
      <c r="AA14862" t="str">
        <f t="shared" si="520"/>
        <v/>
      </c>
    </row>
    <row r="14863" spans="26:27" x14ac:dyDescent="0.2">
      <c r="Z14863" t="str">
        <f t="shared" si="519"/>
        <v/>
      </c>
      <c r="AA14863" t="str">
        <f t="shared" si="520"/>
        <v/>
      </c>
    </row>
    <row r="14864" spans="26:27" x14ac:dyDescent="0.2">
      <c r="Z14864" t="str">
        <f t="shared" si="519"/>
        <v/>
      </c>
      <c r="AA14864" t="str">
        <f t="shared" si="520"/>
        <v/>
      </c>
    </row>
    <row r="14865" spans="26:27" x14ac:dyDescent="0.2">
      <c r="Z14865" t="str">
        <f t="shared" si="519"/>
        <v/>
      </c>
      <c r="AA14865" t="str">
        <f t="shared" si="520"/>
        <v/>
      </c>
    </row>
    <row r="14866" spans="26:27" x14ac:dyDescent="0.2">
      <c r="Z14866" t="str">
        <f t="shared" si="519"/>
        <v/>
      </c>
      <c r="AA14866" t="str">
        <f t="shared" si="520"/>
        <v/>
      </c>
    </row>
    <row r="14867" spans="26:27" x14ac:dyDescent="0.2">
      <c r="Z14867" t="str">
        <f t="shared" si="519"/>
        <v/>
      </c>
      <c r="AA14867" t="str">
        <f t="shared" si="520"/>
        <v/>
      </c>
    </row>
    <row r="14868" spans="26:27" x14ac:dyDescent="0.2">
      <c r="Z14868" t="str">
        <f t="shared" si="519"/>
        <v/>
      </c>
      <c r="AA14868" t="str">
        <f t="shared" si="520"/>
        <v/>
      </c>
    </row>
    <row r="14869" spans="26:27" x14ac:dyDescent="0.2">
      <c r="Z14869" t="str">
        <f t="shared" si="519"/>
        <v/>
      </c>
      <c r="AA14869" t="str">
        <f t="shared" si="520"/>
        <v/>
      </c>
    </row>
    <row r="14870" spans="26:27" x14ac:dyDescent="0.2">
      <c r="Z14870" t="str">
        <f t="shared" si="519"/>
        <v/>
      </c>
      <c r="AA14870" t="str">
        <f t="shared" si="520"/>
        <v/>
      </c>
    </row>
    <row r="14871" spans="26:27" x14ac:dyDescent="0.2">
      <c r="Z14871" t="str">
        <f t="shared" si="519"/>
        <v/>
      </c>
      <c r="AA14871" t="str">
        <f t="shared" si="520"/>
        <v/>
      </c>
    </row>
    <row r="14872" spans="26:27" x14ac:dyDescent="0.2">
      <c r="Z14872" t="str">
        <f t="shared" si="519"/>
        <v/>
      </c>
      <c r="AA14872" t="str">
        <f t="shared" si="520"/>
        <v/>
      </c>
    </row>
    <row r="14873" spans="26:27" x14ac:dyDescent="0.2">
      <c r="Z14873" t="str">
        <f t="shared" si="519"/>
        <v/>
      </c>
      <c r="AA14873" t="str">
        <f t="shared" si="520"/>
        <v/>
      </c>
    </row>
    <row r="14874" spans="26:27" x14ac:dyDescent="0.2">
      <c r="Z14874" t="str">
        <f t="shared" si="519"/>
        <v/>
      </c>
      <c r="AA14874" t="str">
        <f t="shared" si="520"/>
        <v/>
      </c>
    </row>
    <row r="14875" spans="26:27" x14ac:dyDescent="0.2">
      <c r="Z14875" t="str">
        <f t="shared" si="519"/>
        <v/>
      </c>
      <c r="AA14875" t="str">
        <f t="shared" si="520"/>
        <v/>
      </c>
    </row>
    <row r="14876" spans="26:27" x14ac:dyDescent="0.2">
      <c r="Z14876" t="str">
        <f t="shared" si="519"/>
        <v/>
      </c>
      <c r="AA14876" t="str">
        <f t="shared" si="520"/>
        <v/>
      </c>
    </row>
    <row r="14877" spans="26:27" x14ac:dyDescent="0.2">
      <c r="Z14877" t="str">
        <f t="shared" si="519"/>
        <v/>
      </c>
      <c r="AA14877" t="str">
        <f t="shared" si="520"/>
        <v/>
      </c>
    </row>
    <row r="14878" spans="26:27" x14ac:dyDescent="0.2">
      <c r="Z14878" t="str">
        <f t="shared" si="519"/>
        <v/>
      </c>
      <c r="AA14878" t="str">
        <f t="shared" si="520"/>
        <v/>
      </c>
    </row>
    <row r="14879" spans="26:27" x14ac:dyDescent="0.2">
      <c r="Z14879" t="str">
        <f t="shared" si="519"/>
        <v/>
      </c>
      <c r="AA14879" t="str">
        <f t="shared" si="520"/>
        <v/>
      </c>
    </row>
    <row r="14880" spans="26:27" x14ac:dyDescent="0.2">
      <c r="Z14880" t="str">
        <f t="shared" si="519"/>
        <v/>
      </c>
      <c r="AA14880" t="str">
        <f t="shared" si="520"/>
        <v/>
      </c>
    </row>
    <row r="14881" spans="26:27" x14ac:dyDescent="0.2">
      <c r="Z14881" t="str">
        <f t="shared" si="519"/>
        <v/>
      </c>
      <c r="AA14881" t="str">
        <f t="shared" si="520"/>
        <v/>
      </c>
    </row>
    <row r="14882" spans="26:27" x14ac:dyDescent="0.2">
      <c r="Z14882" t="str">
        <f t="shared" ref="Z14882:Z14945" si="521">A14882&amp;B14882&amp;D14882</f>
        <v/>
      </c>
      <c r="AA14882" t="str">
        <f t="shared" ref="AA14882:AA14945" si="522">$A14882&amp;$B14882&amp;$D14882</f>
        <v/>
      </c>
    </row>
    <row r="14883" spans="26:27" x14ac:dyDescent="0.2">
      <c r="Z14883" t="str">
        <f t="shared" si="521"/>
        <v/>
      </c>
      <c r="AA14883" t="str">
        <f t="shared" si="522"/>
        <v/>
      </c>
    </row>
    <row r="14884" spans="26:27" x14ac:dyDescent="0.2">
      <c r="Z14884" t="str">
        <f t="shared" si="521"/>
        <v/>
      </c>
      <c r="AA14884" t="str">
        <f t="shared" si="522"/>
        <v/>
      </c>
    </row>
    <row r="14885" spans="26:27" x14ac:dyDescent="0.2">
      <c r="Z14885" t="str">
        <f t="shared" si="521"/>
        <v/>
      </c>
      <c r="AA14885" t="str">
        <f t="shared" si="522"/>
        <v/>
      </c>
    </row>
    <row r="14886" spans="26:27" x14ac:dyDescent="0.2">
      <c r="Z14886" t="str">
        <f t="shared" si="521"/>
        <v/>
      </c>
      <c r="AA14886" t="str">
        <f t="shared" si="522"/>
        <v/>
      </c>
    </row>
    <row r="14887" spans="26:27" x14ac:dyDescent="0.2">
      <c r="Z14887" t="str">
        <f t="shared" si="521"/>
        <v/>
      </c>
      <c r="AA14887" t="str">
        <f t="shared" si="522"/>
        <v/>
      </c>
    </row>
    <row r="14888" spans="26:27" x14ac:dyDescent="0.2">
      <c r="Z14888" t="str">
        <f t="shared" si="521"/>
        <v/>
      </c>
      <c r="AA14888" t="str">
        <f t="shared" si="522"/>
        <v/>
      </c>
    </row>
    <row r="14889" spans="26:27" x14ac:dyDescent="0.2">
      <c r="Z14889" t="str">
        <f t="shared" si="521"/>
        <v/>
      </c>
      <c r="AA14889" t="str">
        <f t="shared" si="522"/>
        <v/>
      </c>
    </row>
    <row r="14890" spans="26:27" x14ac:dyDescent="0.2">
      <c r="Z14890" t="str">
        <f t="shared" si="521"/>
        <v/>
      </c>
      <c r="AA14890" t="str">
        <f t="shared" si="522"/>
        <v/>
      </c>
    </row>
    <row r="14891" spans="26:27" x14ac:dyDescent="0.2">
      <c r="Z14891" t="str">
        <f t="shared" si="521"/>
        <v/>
      </c>
      <c r="AA14891" t="str">
        <f t="shared" si="522"/>
        <v/>
      </c>
    </row>
    <row r="14892" spans="26:27" x14ac:dyDescent="0.2">
      <c r="Z14892" t="str">
        <f t="shared" si="521"/>
        <v/>
      </c>
      <c r="AA14892" t="str">
        <f t="shared" si="522"/>
        <v/>
      </c>
    </row>
    <row r="14893" spans="26:27" x14ac:dyDescent="0.2">
      <c r="Z14893" t="str">
        <f t="shared" si="521"/>
        <v/>
      </c>
      <c r="AA14893" t="str">
        <f t="shared" si="522"/>
        <v/>
      </c>
    </row>
    <row r="14894" spans="26:27" x14ac:dyDescent="0.2">
      <c r="Z14894" t="str">
        <f t="shared" si="521"/>
        <v/>
      </c>
      <c r="AA14894" t="str">
        <f t="shared" si="522"/>
        <v/>
      </c>
    </row>
    <row r="14895" spans="26:27" x14ac:dyDescent="0.2">
      <c r="Z14895" t="str">
        <f t="shared" si="521"/>
        <v/>
      </c>
      <c r="AA14895" t="str">
        <f t="shared" si="522"/>
        <v/>
      </c>
    </row>
    <row r="14896" spans="26:27" x14ac:dyDescent="0.2">
      <c r="Z14896" t="str">
        <f t="shared" si="521"/>
        <v/>
      </c>
      <c r="AA14896" t="str">
        <f t="shared" si="522"/>
        <v/>
      </c>
    </row>
    <row r="14897" spans="26:27" x14ac:dyDescent="0.2">
      <c r="Z14897" t="str">
        <f t="shared" si="521"/>
        <v/>
      </c>
      <c r="AA14897" t="str">
        <f t="shared" si="522"/>
        <v/>
      </c>
    </row>
    <row r="14898" spans="26:27" x14ac:dyDescent="0.2">
      <c r="Z14898" t="str">
        <f t="shared" si="521"/>
        <v/>
      </c>
      <c r="AA14898" t="str">
        <f t="shared" si="522"/>
        <v/>
      </c>
    </row>
    <row r="14899" spans="26:27" x14ac:dyDescent="0.2">
      <c r="Z14899" t="str">
        <f t="shared" si="521"/>
        <v/>
      </c>
      <c r="AA14899" t="str">
        <f t="shared" si="522"/>
        <v/>
      </c>
    </row>
    <row r="14900" spans="26:27" x14ac:dyDescent="0.2">
      <c r="Z14900" t="str">
        <f t="shared" si="521"/>
        <v/>
      </c>
      <c r="AA14900" t="str">
        <f t="shared" si="522"/>
        <v/>
      </c>
    </row>
    <row r="14901" spans="26:27" x14ac:dyDescent="0.2">
      <c r="Z14901" t="str">
        <f t="shared" si="521"/>
        <v/>
      </c>
      <c r="AA14901" t="str">
        <f t="shared" si="522"/>
        <v/>
      </c>
    </row>
    <row r="14902" spans="26:27" x14ac:dyDescent="0.2">
      <c r="Z14902" t="str">
        <f t="shared" si="521"/>
        <v/>
      </c>
      <c r="AA14902" t="str">
        <f t="shared" si="522"/>
        <v/>
      </c>
    </row>
    <row r="14903" spans="26:27" x14ac:dyDescent="0.2">
      <c r="Z14903" t="str">
        <f t="shared" si="521"/>
        <v/>
      </c>
      <c r="AA14903" t="str">
        <f t="shared" si="522"/>
        <v/>
      </c>
    </row>
    <row r="14904" spans="26:27" x14ac:dyDescent="0.2">
      <c r="Z14904" t="str">
        <f t="shared" si="521"/>
        <v/>
      </c>
      <c r="AA14904" t="str">
        <f t="shared" si="522"/>
        <v/>
      </c>
    </row>
    <row r="14905" spans="26:27" x14ac:dyDescent="0.2">
      <c r="Z14905" t="str">
        <f t="shared" si="521"/>
        <v/>
      </c>
      <c r="AA14905" t="str">
        <f t="shared" si="522"/>
        <v/>
      </c>
    </row>
    <row r="14906" spans="26:27" x14ac:dyDescent="0.2">
      <c r="Z14906" t="str">
        <f t="shared" si="521"/>
        <v/>
      </c>
      <c r="AA14906" t="str">
        <f t="shared" si="522"/>
        <v/>
      </c>
    </row>
    <row r="14907" spans="26:27" x14ac:dyDescent="0.2">
      <c r="Z14907" t="str">
        <f t="shared" si="521"/>
        <v/>
      </c>
      <c r="AA14907" t="str">
        <f t="shared" si="522"/>
        <v/>
      </c>
    </row>
    <row r="14908" spans="26:27" x14ac:dyDescent="0.2">
      <c r="Z14908" t="str">
        <f t="shared" si="521"/>
        <v/>
      </c>
      <c r="AA14908" t="str">
        <f t="shared" si="522"/>
        <v/>
      </c>
    </row>
    <row r="14909" spans="26:27" x14ac:dyDescent="0.2">
      <c r="Z14909" t="str">
        <f t="shared" si="521"/>
        <v/>
      </c>
      <c r="AA14909" t="str">
        <f t="shared" si="522"/>
        <v/>
      </c>
    </row>
    <row r="14910" spans="26:27" x14ac:dyDescent="0.2">
      <c r="Z14910" t="str">
        <f t="shared" si="521"/>
        <v/>
      </c>
      <c r="AA14910" t="str">
        <f t="shared" si="522"/>
        <v/>
      </c>
    </row>
    <row r="14911" spans="26:27" x14ac:dyDescent="0.2">
      <c r="Z14911" t="str">
        <f t="shared" si="521"/>
        <v/>
      </c>
      <c r="AA14911" t="str">
        <f t="shared" si="522"/>
        <v/>
      </c>
    </row>
    <row r="14912" spans="26:27" x14ac:dyDescent="0.2">
      <c r="Z14912" t="str">
        <f t="shared" si="521"/>
        <v/>
      </c>
      <c r="AA14912" t="str">
        <f t="shared" si="522"/>
        <v/>
      </c>
    </row>
    <row r="14913" spans="26:27" x14ac:dyDescent="0.2">
      <c r="Z14913" t="str">
        <f t="shared" si="521"/>
        <v/>
      </c>
      <c r="AA14913" t="str">
        <f t="shared" si="522"/>
        <v/>
      </c>
    </row>
    <row r="14914" spans="26:27" x14ac:dyDescent="0.2">
      <c r="Z14914" t="str">
        <f t="shared" si="521"/>
        <v/>
      </c>
      <c r="AA14914" t="str">
        <f t="shared" si="522"/>
        <v/>
      </c>
    </row>
    <row r="14915" spans="26:27" x14ac:dyDescent="0.2">
      <c r="Z14915" t="str">
        <f t="shared" si="521"/>
        <v/>
      </c>
      <c r="AA14915" t="str">
        <f t="shared" si="522"/>
        <v/>
      </c>
    </row>
    <row r="14916" spans="26:27" x14ac:dyDescent="0.2">
      <c r="Z14916" t="str">
        <f t="shared" si="521"/>
        <v/>
      </c>
      <c r="AA14916" t="str">
        <f t="shared" si="522"/>
        <v/>
      </c>
    </row>
    <row r="14917" spans="26:27" x14ac:dyDescent="0.2">
      <c r="Z14917" t="str">
        <f t="shared" si="521"/>
        <v/>
      </c>
      <c r="AA14917" t="str">
        <f t="shared" si="522"/>
        <v/>
      </c>
    </row>
    <row r="14918" spans="26:27" x14ac:dyDescent="0.2">
      <c r="Z14918" t="str">
        <f t="shared" si="521"/>
        <v/>
      </c>
      <c r="AA14918" t="str">
        <f t="shared" si="522"/>
        <v/>
      </c>
    </row>
    <row r="14919" spans="26:27" x14ac:dyDescent="0.2">
      <c r="Z14919" t="str">
        <f t="shared" si="521"/>
        <v/>
      </c>
      <c r="AA14919" t="str">
        <f t="shared" si="522"/>
        <v/>
      </c>
    </row>
    <row r="14920" spans="26:27" x14ac:dyDescent="0.2">
      <c r="Z14920" t="str">
        <f t="shared" si="521"/>
        <v/>
      </c>
      <c r="AA14920" t="str">
        <f t="shared" si="522"/>
        <v/>
      </c>
    </row>
    <row r="14921" spans="26:27" x14ac:dyDescent="0.2">
      <c r="Z14921" t="str">
        <f t="shared" si="521"/>
        <v/>
      </c>
      <c r="AA14921" t="str">
        <f t="shared" si="522"/>
        <v/>
      </c>
    </row>
    <row r="14922" spans="26:27" x14ac:dyDescent="0.2">
      <c r="Z14922" t="str">
        <f t="shared" si="521"/>
        <v/>
      </c>
      <c r="AA14922" t="str">
        <f t="shared" si="522"/>
        <v/>
      </c>
    </row>
    <row r="14923" spans="26:27" x14ac:dyDescent="0.2">
      <c r="Z14923" t="str">
        <f t="shared" si="521"/>
        <v/>
      </c>
      <c r="AA14923" t="str">
        <f t="shared" si="522"/>
        <v/>
      </c>
    </row>
    <row r="14924" spans="26:27" x14ac:dyDescent="0.2">
      <c r="Z14924" t="str">
        <f t="shared" si="521"/>
        <v/>
      </c>
      <c r="AA14924" t="str">
        <f t="shared" si="522"/>
        <v/>
      </c>
    </row>
    <row r="14925" spans="26:27" x14ac:dyDescent="0.2">
      <c r="Z14925" t="str">
        <f t="shared" si="521"/>
        <v/>
      </c>
      <c r="AA14925" t="str">
        <f t="shared" si="522"/>
        <v/>
      </c>
    </row>
    <row r="14926" spans="26:27" x14ac:dyDescent="0.2">
      <c r="Z14926" t="str">
        <f t="shared" si="521"/>
        <v/>
      </c>
      <c r="AA14926" t="str">
        <f t="shared" si="522"/>
        <v/>
      </c>
    </row>
    <row r="14927" spans="26:27" x14ac:dyDescent="0.2">
      <c r="Z14927" t="str">
        <f t="shared" si="521"/>
        <v/>
      </c>
      <c r="AA14927" t="str">
        <f t="shared" si="522"/>
        <v/>
      </c>
    </row>
    <row r="14928" spans="26:27" x14ac:dyDescent="0.2">
      <c r="Z14928" t="str">
        <f t="shared" si="521"/>
        <v/>
      </c>
      <c r="AA14928" t="str">
        <f t="shared" si="522"/>
        <v/>
      </c>
    </row>
    <row r="14929" spans="26:27" x14ac:dyDescent="0.2">
      <c r="Z14929" t="str">
        <f t="shared" si="521"/>
        <v/>
      </c>
      <c r="AA14929" t="str">
        <f t="shared" si="522"/>
        <v/>
      </c>
    </row>
    <row r="14930" spans="26:27" x14ac:dyDescent="0.2">
      <c r="Z14930" t="str">
        <f t="shared" si="521"/>
        <v/>
      </c>
      <c r="AA14930" t="str">
        <f t="shared" si="522"/>
        <v/>
      </c>
    </row>
    <row r="14931" spans="26:27" x14ac:dyDescent="0.2">
      <c r="Z14931" t="str">
        <f t="shared" si="521"/>
        <v/>
      </c>
      <c r="AA14931" t="str">
        <f t="shared" si="522"/>
        <v/>
      </c>
    </row>
    <row r="14932" spans="26:27" x14ac:dyDescent="0.2">
      <c r="Z14932" t="str">
        <f t="shared" si="521"/>
        <v/>
      </c>
      <c r="AA14932" t="str">
        <f t="shared" si="522"/>
        <v/>
      </c>
    </row>
    <row r="14933" spans="26:27" x14ac:dyDescent="0.2">
      <c r="Z14933" t="str">
        <f t="shared" si="521"/>
        <v/>
      </c>
      <c r="AA14933" t="str">
        <f t="shared" si="522"/>
        <v/>
      </c>
    </row>
    <row r="14934" spans="26:27" x14ac:dyDescent="0.2">
      <c r="Z14934" t="str">
        <f t="shared" si="521"/>
        <v/>
      </c>
      <c r="AA14934" t="str">
        <f t="shared" si="522"/>
        <v/>
      </c>
    </row>
    <row r="14935" spans="26:27" x14ac:dyDescent="0.2">
      <c r="Z14935" t="str">
        <f t="shared" si="521"/>
        <v/>
      </c>
      <c r="AA14935" t="str">
        <f t="shared" si="522"/>
        <v/>
      </c>
    </row>
    <row r="14936" spans="26:27" x14ac:dyDescent="0.2">
      <c r="Z14936" t="str">
        <f t="shared" si="521"/>
        <v/>
      </c>
      <c r="AA14936" t="str">
        <f t="shared" si="522"/>
        <v/>
      </c>
    </row>
    <row r="14937" spans="26:27" x14ac:dyDescent="0.2">
      <c r="Z14937" t="str">
        <f t="shared" si="521"/>
        <v/>
      </c>
      <c r="AA14937" t="str">
        <f t="shared" si="522"/>
        <v/>
      </c>
    </row>
    <row r="14938" spans="26:27" x14ac:dyDescent="0.2">
      <c r="Z14938" t="str">
        <f t="shared" si="521"/>
        <v/>
      </c>
      <c r="AA14938" t="str">
        <f t="shared" si="522"/>
        <v/>
      </c>
    </row>
    <row r="14939" spans="26:27" x14ac:dyDescent="0.2">
      <c r="Z14939" t="str">
        <f t="shared" si="521"/>
        <v/>
      </c>
      <c r="AA14939" t="str">
        <f t="shared" si="522"/>
        <v/>
      </c>
    </row>
    <row r="14940" spans="26:27" x14ac:dyDescent="0.2">
      <c r="Z14940" t="str">
        <f t="shared" si="521"/>
        <v/>
      </c>
      <c r="AA14940" t="str">
        <f t="shared" si="522"/>
        <v/>
      </c>
    </row>
    <row r="14941" spans="26:27" x14ac:dyDescent="0.2">
      <c r="Z14941" t="str">
        <f t="shared" si="521"/>
        <v/>
      </c>
      <c r="AA14941" t="str">
        <f t="shared" si="522"/>
        <v/>
      </c>
    </row>
    <row r="14942" spans="26:27" x14ac:dyDescent="0.2">
      <c r="Z14942" t="str">
        <f t="shared" si="521"/>
        <v/>
      </c>
      <c r="AA14942" t="str">
        <f t="shared" si="522"/>
        <v/>
      </c>
    </row>
    <row r="14943" spans="26:27" x14ac:dyDescent="0.2">
      <c r="Z14943" t="str">
        <f t="shared" si="521"/>
        <v/>
      </c>
      <c r="AA14943" t="str">
        <f t="shared" si="522"/>
        <v/>
      </c>
    </row>
    <row r="14944" spans="26:27" x14ac:dyDescent="0.2">
      <c r="Z14944" t="str">
        <f t="shared" si="521"/>
        <v/>
      </c>
      <c r="AA14944" t="str">
        <f t="shared" si="522"/>
        <v/>
      </c>
    </row>
    <row r="14945" spans="26:27" x14ac:dyDescent="0.2">
      <c r="Z14945" t="str">
        <f t="shared" si="521"/>
        <v/>
      </c>
      <c r="AA14945" t="str">
        <f t="shared" si="522"/>
        <v/>
      </c>
    </row>
    <row r="14946" spans="26:27" x14ac:dyDescent="0.2">
      <c r="Z14946" t="str">
        <f t="shared" ref="Z14946:Z15009" si="523">A14946&amp;B14946&amp;D14946</f>
        <v/>
      </c>
      <c r="AA14946" t="str">
        <f t="shared" ref="AA14946:AA15009" si="524">$A14946&amp;$B14946&amp;$D14946</f>
        <v/>
      </c>
    </row>
    <row r="14947" spans="26:27" x14ac:dyDescent="0.2">
      <c r="Z14947" t="str">
        <f t="shared" si="523"/>
        <v/>
      </c>
      <c r="AA14947" t="str">
        <f t="shared" si="524"/>
        <v/>
      </c>
    </row>
    <row r="14948" spans="26:27" x14ac:dyDescent="0.2">
      <c r="Z14948" t="str">
        <f t="shared" si="523"/>
        <v/>
      </c>
      <c r="AA14948" t="str">
        <f t="shared" si="524"/>
        <v/>
      </c>
    </row>
    <row r="14949" spans="26:27" x14ac:dyDescent="0.2">
      <c r="Z14949" t="str">
        <f t="shared" si="523"/>
        <v/>
      </c>
      <c r="AA14949" t="str">
        <f t="shared" si="524"/>
        <v/>
      </c>
    </row>
    <row r="14950" spans="26:27" x14ac:dyDescent="0.2">
      <c r="Z14950" t="str">
        <f t="shared" si="523"/>
        <v/>
      </c>
      <c r="AA14950" t="str">
        <f t="shared" si="524"/>
        <v/>
      </c>
    </row>
    <row r="14951" spans="26:27" x14ac:dyDescent="0.2">
      <c r="Z14951" t="str">
        <f t="shared" si="523"/>
        <v/>
      </c>
      <c r="AA14951" t="str">
        <f t="shared" si="524"/>
        <v/>
      </c>
    </row>
    <row r="14952" spans="26:27" x14ac:dyDescent="0.2">
      <c r="Z14952" t="str">
        <f t="shared" si="523"/>
        <v/>
      </c>
      <c r="AA14952" t="str">
        <f t="shared" si="524"/>
        <v/>
      </c>
    </row>
    <row r="14953" spans="26:27" x14ac:dyDescent="0.2">
      <c r="Z14953" t="str">
        <f t="shared" si="523"/>
        <v/>
      </c>
      <c r="AA14953" t="str">
        <f t="shared" si="524"/>
        <v/>
      </c>
    </row>
    <row r="14954" spans="26:27" x14ac:dyDescent="0.2">
      <c r="Z14954" t="str">
        <f t="shared" si="523"/>
        <v/>
      </c>
      <c r="AA14954" t="str">
        <f t="shared" si="524"/>
        <v/>
      </c>
    </row>
    <row r="14955" spans="26:27" x14ac:dyDescent="0.2">
      <c r="Z14955" t="str">
        <f t="shared" si="523"/>
        <v/>
      </c>
      <c r="AA14955" t="str">
        <f t="shared" si="524"/>
        <v/>
      </c>
    </row>
    <row r="14956" spans="26:27" x14ac:dyDescent="0.2">
      <c r="Z14956" t="str">
        <f t="shared" si="523"/>
        <v/>
      </c>
      <c r="AA14956" t="str">
        <f t="shared" si="524"/>
        <v/>
      </c>
    </row>
    <row r="14957" spans="26:27" x14ac:dyDescent="0.2">
      <c r="Z14957" t="str">
        <f t="shared" si="523"/>
        <v/>
      </c>
      <c r="AA14957" t="str">
        <f t="shared" si="524"/>
        <v/>
      </c>
    </row>
    <row r="14958" spans="26:27" x14ac:dyDescent="0.2">
      <c r="Z14958" t="str">
        <f t="shared" si="523"/>
        <v/>
      </c>
      <c r="AA14958" t="str">
        <f t="shared" si="524"/>
        <v/>
      </c>
    </row>
    <row r="14959" spans="26:27" x14ac:dyDescent="0.2">
      <c r="Z14959" t="str">
        <f t="shared" si="523"/>
        <v/>
      </c>
      <c r="AA14959" t="str">
        <f t="shared" si="524"/>
        <v/>
      </c>
    </row>
    <row r="14960" spans="26:27" x14ac:dyDescent="0.2">
      <c r="Z14960" t="str">
        <f t="shared" si="523"/>
        <v/>
      </c>
      <c r="AA14960" t="str">
        <f t="shared" si="524"/>
        <v/>
      </c>
    </row>
    <row r="14961" spans="26:27" x14ac:dyDescent="0.2">
      <c r="Z14961" t="str">
        <f t="shared" si="523"/>
        <v/>
      </c>
      <c r="AA14961" t="str">
        <f t="shared" si="524"/>
        <v/>
      </c>
    </row>
    <row r="14962" spans="26:27" x14ac:dyDescent="0.2">
      <c r="Z14962" t="str">
        <f t="shared" si="523"/>
        <v/>
      </c>
      <c r="AA14962" t="str">
        <f t="shared" si="524"/>
        <v/>
      </c>
    </row>
    <row r="14963" spans="26:27" x14ac:dyDescent="0.2">
      <c r="Z14963" t="str">
        <f t="shared" si="523"/>
        <v/>
      </c>
      <c r="AA14963" t="str">
        <f t="shared" si="524"/>
        <v/>
      </c>
    </row>
    <row r="14964" spans="26:27" x14ac:dyDescent="0.2">
      <c r="Z14964" t="str">
        <f t="shared" si="523"/>
        <v/>
      </c>
      <c r="AA14964" t="str">
        <f t="shared" si="524"/>
        <v/>
      </c>
    </row>
    <row r="14965" spans="26:27" x14ac:dyDescent="0.2">
      <c r="Z14965" t="str">
        <f t="shared" si="523"/>
        <v/>
      </c>
      <c r="AA14965" t="str">
        <f t="shared" si="524"/>
        <v/>
      </c>
    </row>
    <row r="14966" spans="26:27" x14ac:dyDescent="0.2">
      <c r="Z14966" t="str">
        <f t="shared" si="523"/>
        <v/>
      </c>
      <c r="AA14966" t="str">
        <f t="shared" si="524"/>
        <v/>
      </c>
    </row>
    <row r="14967" spans="26:27" x14ac:dyDescent="0.2">
      <c r="Z14967" t="str">
        <f t="shared" si="523"/>
        <v/>
      </c>
      <c r="AA14967" t="str">
        <f t="shared" si="524"/>
        <v/>
      </c>
    </row>
    <row r="14968" spans="26:27" x14ac:dyDescent="0.2">
      <c r="Z14968" t="str">
        <f t="shared" si="523"/>
        <v/>
      </c>
      <c r="AA14968" t="str">
        <f t="shared" si="524"/>
        <v/>
      </c>
    </row>
    <row r="14969" spans="26:27" x14ac:dyDescent="0.2">
      <c r="Z14969" t="str">
        <f t="shared" si="523"/>
        <v/>
      </c>
      <c r="AA14969" t="str">
        <f t="shared" si="524"/>
        <v/>
      </c>
    </row>
    <row r="14970" spans="26:27" x14ac:dyDescent="0.2">
      <c r="Z14970" t="str">
        <f t="shared" si="523"/>
        <v/>
      </c>
      <c r="AA14970" t="str">
        <f t="shared" si="524"/>
        <v/>
      </c>
    </row>
    <row r="14971" spans="26:27" x14ac:dyDescent="0.2">
      <c r="Z14971" t="str">
        <f t="shared" si="523"/>
        <v/>
      </c>
      <c r="AA14971" t="str">
        <f t="shared" si="524"/>
        <v/>
      </c>
    </row>
    <row r="14972" spans="26:27" x14ac:dyDescent="0.2">
      <c r="Z14972" t="str">
        <f t="shared" si="523"/>
        <v/>
      </c>
      <c r="AA14972" t="str">
        <f t="shared" si="524"/>
        <v/>
      </c>
    </row>
    <row r="14973" spans="26:27" x14ac:dyDescent="0.2">
      <c r="Z14973" t="str">
        <f t="shared" si="523"/>
        <v/>
      </c>
      <c r="AA14973" t="str">
        <f t="shared" si="524"/>
        <v/>
      </c>
    </row>
    <row r="14974" spans="26:27" x14ac:dyDescent="0.2">
      <c r="Z14974" t="str">
        <f t="shared" si="523"/>
        <v/>
      </c>
      <c r="AA14974" t="str">
        <f t="shared" si="524"/>
        <v/>
      </c>
    </row>
    <row r="14975" spans="26:27" x14ac:dyDescent="0.2">
      <c r="Z14975" t="str">
        <f t="shared" si="523"/>
        <v/>
      </c>
      <c r="AA14975" t="str">
        <f t="shared" si="524"/>
        <v/>
      </c>
    </row>
    <row r="14976" spans="26:27" x14ac:dyDescent="0.2">
      <c r="Z14976" t="str">
        <f t="shared" si="523"/>
        <v/>
      </c>
      <c r="AA14976" t="str">
        <f t="shared" si="524"/>
        <v/>
      </c>
    </row>
    <row r="14977" spans="26:27" x14ac:dyDescent="0.2">
      <c r="Z14977" t="str">
        <f t="shared" si="523"/>
        <v/>
      </c>
      <c r="AA14977" t="str">
        <f t="shared" si="524"/>
        <v/>
      </c>
    </row>
    <row r="14978" spans="26:27" x14ac:dyDescent="0.2">
      <c r="Z14978" t="str">
        <f t="shared" si="523"/>
        <v/>
      </c>
      <c r="AA14978" t="str">
        <f t="shared" si="524"/>
        <v/>
      </c>
    </row>
    <row r="14979" spans="26:27" x14ac:dyDescent="0.2">
      <c r="Z14979" t="str">
        <f t="shared" si="523"/>
        <v/>
      </c>
      <c r="AA14979" t="str">
        <f t="shared" si="524"/>
        <v/>
      </c>
    </row>
    <row r="14980" spans="26:27" x14ac:dyDescent="0.2">
      <c r="Z14980" t="str">
        <f t="shared" si="523"/>
        <v/>
      </c>
      <c r="AA14980" t="str">
        <f t="shared" si="524"/>
        <v/>
      </c>
    </row>
    <row r="14981" spans="26:27" x14ac:dyDescent="0.2">
      <c r="Z14981" t="str">
        <f t="shared" si="523"/>
        <v/>
      </c>
      <c r="AA14981" t="str">
        <f t="shared" si="524"/>
        <v/>
      </c>
    </row>
    <row r="14982" spans="26:27" x14ac:dyDescent="0.2">
      <c r="Z14982" t="str">
        <f t="shared" si="523"/>
        <v/>
      </c>
      <c r="AA14982" t="str">
        <f t="shared" si="524"/>
        <v/>
      </c>
    </row>
    <row r="14983" spans="26:27" x14ac:dyDescent="0.2">
      <c r="Z14983" t="str">
        <f t="shared" si="523"/>
        <v/>
      </c>
      <c r="AA14983" t="str">
        <f t="shared" si="524"/>
        <v/>
      </c>
    </row>
    <row r="14984" spans="26:27" x14ac:dyDescent="0.2">
      <c r="Z14984" t="str">
        <f t="shared" si="523"/>
        <v/>
      </c>
      <c r="AA14984" t="str">
        <f t="shared" si="524"/>
        <v/>
      </c>
    </row>
    <row r="14985" spans="26:27" x14ac:dyDescent="0.2">
      <c r="Z14985" t="str">
        <f t="shared" si="523"/>
        <v/>
      </c>
      <c r="AA14985" t="str">
        <f t="shared" si="524"/>
        <v/>
      </c>
    </row>
    <row r="14986" spans="26:27" x14ac:dyDescent="0.2">
      <c r="Z14986" t="str">
        <f t="shared" si="523"/>
        <v/>
      </c>
      <c r="AA14986" t="str">
        <f t="shared" si="524"/>
        <v/>
      </c>
    </row>
    <row r="14987" spans="26:27" x14ac:dyDescent="0.2">
      <c r="Z14987" t="str">
        <f t="shared" si="523"/>
        <v/>
      </c>
      <c r="AA14987" t="str">
        <f t="shared" si="524"/>
        <v/>
      </c>
    </row>
    <row r="14988" spans="26:27" x14ac:dyDescent="0.2">
      <c r="Z14988" t="str">
        <f t="shared" si="523"/>
        <v/>
      </c>
      <c r="AA14988" t="str">
        <f t="shared" si="524"/>
        <v/>
      </c>
    </row>
    <row r="14989" spans="26:27" x14ac:dyDescent="0.2">
      <c r="Z14989" t="str">
        <f t="shared" si="523"/>
        <v/>
      </c>
      <c r="AA14989" t="str">
        <f t="shared" si="524"/>
        <v/>
      </c>
    </row>
    <row r="14990" spans="26:27" x14ac:dyDescent="0.2">
      <c r="Z14990" t="str">
        <f t="shared" si="523"/>
        <v/>
      </c>
      <c r="AA14990" t="str">
        <f t="shared" si="524"/>
        <v/>
      </c>
    </row>
    <row r="14991" spans="26:27" x14ac:dyDescent="0.2">
      <c r="Z14991" t="str">
        <f t="shared" si="523"/>
        <v/>
      </c>
      <c r="AA14991" t="str">
        <f t="shared" si="524"/>
        <v/>
      </c>
    </row>
    <row r="14992" spans="26:27" x14ac:dyDescent="0.2">
      <c r="Z14992" t="str">
        <f t="shared" si="523"/>
        <v/>
      </c>
      <c r="AA14992" t="str">
        <f t="shared" si="524"/>
        <v/>
      </c>
    </row>
    <row r="14993" spans="26:27" x14ac:dyDescent="0.2">
      <c r="Z14993" t="str">
        <f t="shared" si="523"/>
        <v/>
      </c>
      <c r="AA14993" t="str">
        <f t="shared" si="524"/>
        <v/>
      </c>
    </row>
    <row r="14994" spans="26:27" x14ac:dyDescent="0.2">
      <c r="Z14994" t="str">
        <f t="shared" si="523"/>
        <v/>
      </c>
      <c r="AA14994" t="str">
        <f t="shared" si="524"/>
        <v/>
      </c>
    </row>
    <row r="14995" spans="26:27" x14ac:dyDescent="0.2">
      <c r="Z14995" t="str">
        <f t="shared" si="523"/>
        <v/>
      </c>
      <c r="AA14995" t="str">
        <f t="shared" si="524"/>
        <v/>
      </c>
    </row>
    <row r="14996" spans="26:27" x14ac:dyDescent="0.2">
      <c r="Z14996" t="str">
        <f t="shared" si="523"/>
        <v/>
      </c>
      <c r="AA14996" t="str">
        <f t="shared" si="524"/>
        <v/>
      </c>
    </row>
    <row r="14997" spans="26:27" x14ac:dyDescent="0.2">
      <c r="Z14997" t="str">
        <f t="shared" si="523"/>
        <v/>
      </c>
      <c r="AA14997" t="str">
        <f t="shared" si="524"/>
        <v/>
      </c>
    </row>
    <row r="14998" spans="26:27" x14ac:dyDescent="0.2">
      <c r="Z14998" t="str">
        <f t="shared" si="523"/>
        <v/>
      </c>
      <c r="AA14998" t="str">
        <f t="shared" si="524"/>
        <v/>
      </c>
    </row>
    <row r="14999" spans="26:27" x14ac:dyDescent="0.2">
      <c r="Z14999" t="str">
        <f t="shared" si="523"/>
        <v/>
      </c>
      <c r="AA14999" t="str">
        <f t="shared" si="524"/>
        <v/>
      </c>
    </row>
    <row r="15000" spans="26:27" x14ac:dyDescent="0.2">
      <c r="Z15000" t="str">
        <f t="shared" si="523"/>
        <v/>
      </c>
      <c r="AA15000" t="str">
        <f t="shared" si="524"/>
        <v/>
      </c>
    </row>
    <row r="15001" spans="26:27" x14ac:dyDescent="0.2">
      <c r="Z15001" t="str">
        <f t="shared" si="523"/>
        <v/>
      </c>
      <c r="AA15001" t="str">
        <f t="shared" si="524"/>
        <v/>
      </c>
    </row>
    <row r="15002" spans="26:27" x14ac:dyDescent="0.2">
      <c r="Z15002" t="str">
        <f t="shared" si="523"/>
        <v/>
      </c>
      <c r="AA15002" t="str">
        <f t="shared" si="524"/>
        <v/>
      </c>
    </row>
    <row r="15003" spans="26:27" x14ac:dyDescent="0.2">
      <c r="Z15003" t="str">
        <f t="shared" si="523"/>
        <v/>
      </c>
      <c r="AA15003" t="str">
        <f t="shared" si="524"/>
        <v/>
      </c>
    </row>
    <row r="15004" spans="26:27" x14ac:dyDescent="0.2">
      <c r="Z15004" t="str">
        <f t="shared" si="523"/>
        <v/>
      </c>
      <c r="AA15004" t="str">
        <f t="shared" si="524"/>
        <v/>
      </c>
    </row>
    <row r="15005" spans="26:27" x14ac:dyDescent="0.2">
      <c r="Z15005" t="str">
        <f t="shared" si="523"/>
        <v/>
      </c>
      <c r="AA15005" t="str">
        <f t="shared" si="524"/>
        <v/>
      </c>
    </row>
    <row r="15006" spans="26:27" x14ac:dyDescent="0.2">
      <c r="Z15006" t="str">
        <f t="shared" si="523"/>
        <v/>
      </c>
      <c r="AA15006" t="str">
        <f t="shared" si="524"/>
        <v/>
      </c>
    </row>
    <row r="15007" spans="26:27" x14ac:dyDescent="0.2">
      <c r="Z15007" t="str">
        <f t="shared" si="523"/>
        <v/>
      </c>
      <c r="AA15007" t="str">
        <f t="shared" si="524"/>
        <v/>
      </c>
    </row>
    <row r="15008" spans="26:27" x14ac:dyDescent="0.2">
      <c r="Z15008" t="str">
        <f t="shared" si="523"/>
        <v/>
      </c>
      <c r="AA15008" t="str">
        <f t="shared" si="524"/>
        <v/>
      </c>
    </row>
    <row r="15009" spans="26:27" x14ac:dyDescent="0.2">
      <c r="Z15009" t="str">
        <f t="shared" si="523"/>
        <v/>
      </c>
      <c r="AA15009" t="str">
        <f t="shared" si="524"/>
        <v/>
      </c>
    </row>
    <row r="15010" spans="26:27" x14ac:dyDescent="0.2">
      <c r="Z15010" t="str">
        <f t="shared" ref="Z15010:Z15073" si="525">A15010&amp;B15010&amp;D15010</f>
        <v/>
      </c>
      <c r="AA15010" t="str">
        <f t="shared" ref="AA15010:AA15073" si="526">$A15010&amp;$B15010&amp;$D15010</f>
        <v/>
      </c>
    </row>
    <row r="15011" spans="26:27" x14ac:dyDescent="0.2">
      <c r="Z15011" t="str">
        <f t="shared" si="525"/>
        <v/>
      </c>
      <c r="AA15011" t="str">
        <f t="shared" si="526"/>
        <v/>
      </c>
    </row>
    <row r="15012" spans="26:27" x14ac:dyDescent="0.2">
      <c r="Z15012" t="str">
        <f t="shared" si="525"/>
        <v/>
      </c>
      <c r="AA15012" t="str">
        <f t="shared" si="526"/>
        <v/>
      </c>
    </row>
    <row r="15013" spans="26:27" x14ac:dyDescent="0.2">
      <c r="Z15013" t="str">
        <f t="shared" si="525"/>
        <v/>
      </c>
      <c r="AA15013" t="str">
        <f t="shared" si="526"/>
        <v/>
      </c>
    </row>
    <row r="15014" spans="26:27" x14ac:dyDescent="0.2">
      <c r="Z15014" t="str">
        <f t="shared" si="525"/>
        <v/>
      </c>
      <c r="AA15014" t="str">
        <f t="shared" si="526"/>
        <v/>
      </c>
    </row>
    <row r="15015" spans="26:27" x14ac:dyDescent="0.2">
      <c r="Z15015" t="str">
        <f t="shared" si="525"/>
        <v/>
      </c>
      <c r="AA15015" t="str">
        <f t="shared" si="526"/>
        <v/>
      </c>
    </row>
    <row r="15016" spans="26:27" x14ac:dyDescent="0.2">
      <c r="Z15016" t="str">
        <f t="shared" si="525"/>
        <v/>
      </c>
      <c r="AA15016" t="str">
        <f t="shared" si="526"/>
        <v/>
      </c>
    </row>
    <row r="15017" spans="26:27" x14ac:dyDescent="0.2">
      <c r="Z15017" t="str">
        <f t="shared" si="525"/>
        <v/>
      </c>
      <c r="AA15017" t="str">
        <f t="shared" si="526"/>
        <v/>
      </c>
    </row>
    <row r="15018" spans="26:27" x14ac:dyDescent="0.2">
      <c r="Z15018" t="str">
        <f t="shared" si="525"/>
        <v/>
      </c>
      <c r="AA15018" t="str">
        <f t="shared" si="526"/>
        <v/>
      </c>
    </row>
    <row r="15019" spans="26:27" x14ac:dyDescent="0.2">
      <c r="Z15019" t="str">
        <f t="shared" si="525"/>
        <v/>
      </c>
      <c r="AA15019" t="str">
        <f t="shared" si="526"/>
        <v/>
      </c>
    </row>
    <row r="15020" spans="26:27" x14ac:dyDescent="0.2">
      <c r="Z15020" t="str">
        <f t="shared" si="525"/>
        <v/>
      </c>
      <c r="AA15020" t="str">
        <f t="shared" si="526"/>
        <v/>
      </c>
    </row>
    <row r="15021" spans="26:27" x14ac:dyDescent="0.2">
      <c r="Z15021" t="str">
        <f t="shared" si="525"/>
        <v/>
      </c>
      <c r="AA15021" t="str">
        <f t="shared" si="526"/>
        <v/>
      </c>
    </row>
    <row r="15022" spans="26:27" x14ac:dyDescent="0.2">
      <c r="Z15022" t="str">
        <f t="shared" si="525"/>
        <v/>
      </c>
      <c r="AA15022" t="str">
        <f t="shared" si="526"/>
        <v/>
      </c>
    </row>
    <row r="15023" spans="26:27" x14ac:dyDescent="0.2">
      <c r="Z15023" t="str">
        <f t="shared" si="525"/>
        <v/>
      </c>
      <c r="AA15023" t="str">
        <f t="shared" si="526"/>
        <v/>
      </c>
    </row>
    <row r="15024" spans="26:27" x14ac:dyDescent="0.2">
      <c r="Z15024" t="str">
        <f t="shared" si="525"/>
        <v/>
      </c>
      <c r="AA15024" t="str">
        <f t="shared" si="526"/>
        <v/>
      </c>
    </row>
    <row r="15025" spans="26:27" x14ac:dyDescent="0.2">
      <c r="Z15025" t="str">
        <f t="shared" si="525"/>
        <v/>
      </c>
      <c r="AA15025" t="str">
        <f t="shared" si="526"/>
        <v/>
      </c>
    </row>
    <row r="15026" spans="26:27" x14ac:dyDescent="0.2">
      <c r="Z15026" t="str">
        <f t="shared" si="525"/>
        <v/>
      </c>
      <c r="AA15026" t="str">
        <f t="shared" si="526"/>
        <v/>
      </c>
    </row>
    <row r="15027" spans="26:27" x14ac:dyDescent="0.2">
      <c r="Z15027" t="str">
        <f t="shared" si="525"/>
        <v/>
      </c>
      <c r="AA15027" t="str">
        <f t="shared" si="526"/>
        <v/>
      </c>
    </row>
    <row r="15028" spans="26:27" x14ac:dyDescent="0.2">
      <c r="Z15028" t="str">
        <f t="shared" si="525"/>
        <v/>
      </c>
      <c r="AA15028" t="str">
        <f t="shared" si="526"/>
        <v/>
      </c>
    </row>
    <row r="15029" spans="26:27" x14ac:dyDescent="0.2">
      <c r="Z15029" t="str">
        <f t="shared" si="525"/>
        <v/>
      </c>
      <c r="AA15029" t="str">
        <f t="shared" si="526"/>
        <v/>
      </c>
    </row>
    <row r="15030" spans="26:27" x14ac:dyDescent="0.2">
      <c r="Z15030" t="str">
        <f t="shared" si="525"/>
        <v/>
      </c>
      <c r="AA15030" t="str">
        <f t="shared" si="526"/>
        <v/>
      </c>
    </row>
    <row r="15031" spans="26:27" x14ac:dyDescent="0.2">
      <c r="Z15031" t="str">
        <f t="shared" si="525"/>
        <v/>
      </c>
      <c r="AA15031" t="str">
        <f t="shared" si="526"/>
        <v/>
      </c>
    </row>
    <row r="15032" spans="26:27" x14ac:dyDescent="0.2">
      <c r="Z15032" t="str">
        <f t="shared" si="525"/>
        <v/>
      </c>
      <c r="AA15032" t="str">
        <f t="shared" si="526"/>
        <v/>
      </c>
    </row>
    <row r="15033" spans="26:27" x14ac:dyDescent="0.2">
      <c r="Z15033" t="str">
        <f t="shared" si="525"/>
        <v/>
      </c>
      <c r="AA15033" t="str">
        <f t="shared" si="526"/>
        <v/>
      </c>
    </row>
    <row r="15034" spans="26:27" x14ac:dyDescent="0.2">
      <c r="Z15034" t="str">
        <f t="shared" si="525"/>
        <v/>
      </c>
      <c r="AA15034" t="str">
        <f t="shared" si="526"/>
        <v/>
      </c>
    </row>
    <row r="15035" spans="26:27" x14ac:dyDescent="0.2">
      <c r="Z15035" t="str">
        <f t="shared" si="525"/>
        <v/>
      </c>
      <c r="AA15035" t="str">
        <f t="shared" si="526"/>
        <v/>
      </c>
    </row>
    <row r="15036" spans="26:27" x14ac:dyDescent="0.2">
      <c r="Z15036" t="str">
        <f t="shared" si="525"/>
        <v/>
      </c>
      <c r="AA15036" t="str">
        <f t="shared" si="526"/>
        <v/>
      </c>
    </row>
    <row r="15037" spans="26:27" x14ac:dyDescent="0.2">
      <c r="Z15037" t="str">
        <f t="shared" si="525"/>
        <v/>
      </c>
      <c r="AA15037" t="str">
        <f t="shared" si="526"/>
        <v/>
      </c>
    </row>
    <row r="15038" spans="26:27" x14ac:dyDescent="0.2">
      <c r="Z15038" t="str">
        <f t="shared" si="525"/>
        <v/>
      </c>
      <c r="AA15038" t="str">
        <f t="shared" si="526"/>
        <v/>
      </c>
    </row>
    <row r="15039" spans="26:27" x14ac:dyDescent="0.2">
      <c r="Z15039" t="str">
        <f t="shared" si="525"/>
        <v/>
      </c>
      <c r="AA15039" t="str">
        <f t="shared" si="526"/>
        <v/>
      </c>
    </row>
    <row r="15040" spans="26:27" x14ac:dyDescent="0.2">
      <c r="Z15040" t="str">
        <f t="shared" si="525"/>
        <v/>
      </c>
      <c r="AA15040" t="str">
        <f t="shared" si="526"/>
        <v/>
      </c>
    </row>
    <row r="15041" spans="26:27" x14ac:dyDescent="0.2">
      <c r="Z15041" t="str">
        <f t="shared" si="525"/>
        <v/>
      </c>
      <c r="AA15041" t="str">
        <f t="shared" si="526"/>
        <v/>
      </c>
    </row>
    <row r="15042" spans="26:27" x14ac:dyDescent="0.2">
      <c r="Z15042" t="str">
        <f t="shared" si="525"/>
        <v/>
      </c>
      <c r="AA15042" t="str">
        <f t="shared" si="526"/>
        <v/>
      </c>
    </row>
    <row r="15043" spans="26:27" x14ac:dyDescent="0.2">
      <c r="Z15043" t="str">
        <f t="shared" si="525"/>
        <v/>
      </c>
      <c r="AA15043" t="str">
        <f t="shared" si="526"/>
        <v/>
      </c>
    </row>
    <row r="15044" spans="26:27" x14ac:dyDescent="0.2">
      <c r="Z15044" t="str">
        <f t="shared" si="525"/>
        <v/>
      </c>
      <c r="AA15044" t="str">
        <f t="shared" si="526"/>
        <v/>
      </c>
    </row>
    <row r="15045" spans="26:27" x14ac:dyDescent="0.2">
      <c r="Z15045" t="str">
        <f t="shared" si="525"/>
        <v/>
      </c>
      <c r="AA15045" t="str">
        <f t="shared" si="526"/>
        <v/>
      </c>
    </row>
    <row r="15046" spans="26:27" x14ac:dyDescent="0.2">
      <c r="Z15046" t="str">
        <f t="shared" si="525"/>
        <v/>
      </c>
      <c r="AA15046" t="str">
        <f t="shared" si="526"/>
        <v/>
      </c>
    </row>
    <row r="15047" spans="26:27" x14ac:dyDescent="0.2">
      <c r="Z15047" t="str">
        <f t="shared" si="525"/>
        <v/>
      </c>
      <c r="AA15047" t="str">
        <f t="shared" si="526"/>
        <v/>
      </c>
    </row>
    <row r="15048" spans="26:27" x14ac:dyDescent="0.2">
      <c r="Z15048" t="str">
        <f t="shared" si="525"/>
        <v/>
      </c>
      <c r="AA15048" t="str">
        <f t="shared" si="526"/>
        <v/>
      </c>
    </row>
    <row r="15049" spans="26:27" x14ac:dyDescent="0.2">
      <c r="Z15049" t="str">
        <f t="shared" si="525"/>
        <v/>
      </c>
      <c r="AA15049" t="str">
        <f t="shared" si="526"/>
        <v/>
      </c>
    </row>
    <row r="15050" spans="26:27" x14ac:dyDescent="0.2">
      <c r="Z15050" t="str">
        <f t="shared" si="525"/>
        <v/>
      </c>
      <c r="AA15050" t="str">
        <f t="shared" si="526"/>
        <v/>
      </c>
    </row>
    <row r="15051" spans="26:27" x14ac:dyDescent="0.2">
      <c r="Z15051" t="str">
        <f t="shared" si="525"/>
        <v/>
      </c>
      <c r="AA15051" t="str">
        <f t="shared" si="526"/>
        <v/>
      </c>
    </row>
    <row r="15052" spans="26:27" x14ac:dyDescent="0.2">
      <c r="Z15052" t="str">
        <f t="shared" si="525"/>
        <v/>
      </c>
      <c r="AA15052" t="str">
        <f t="shared" si="526"/>
        <v/>
      </c>
    </row>
    <row r="15053" spans="26:27" x14ac:dyDescent="0.2">
      <c r="Z15053" t="str">
        <f t="shared" si="525"/>
        <v/>
      </c>
      <c r="AA15053" t="str">
        <f t="shared" si="526"/>
        <v/>
      </c>
    </row>
    <row r="15054" spans="26:27" x14ac:dyDescent="0.2">
      <c r="Z15054" t="str">
        <f t="shared" si="525"/>
        <v/>
      </c>
      <c r="AA15054" t="str">
        <f t="shared" si="526"/>
        <v/>
      </c>
    </row>
    <row r="15055" spans="26:27" x14ac:dyDescent="0.2">
      <c r="Z15055" t="str">
        <f t="shared" si="525"/>
        <v/>
      </c>
      <c r="AA15055" t="str">
        <f t="shared" si="526"/>
        <v/>
      </c>
    </row>
    <row r="15056" spans="26:27" x14ac:dyDescent="0.2">
      <c r="Z15056" t="str">
        <f t="shared" si="525"/>
        <v/>
      </c>
      <c r="AA15056" t="str">
        <f t="shared" si="526"/>
        <v/>
      </c>
    </row>
    <row r="15057" spans="26:27" x14ac:dyDescent="0.2">
      <c r="Z15057" t="str">
        <f t="shared" si="525"/>
        <v/>
      </c>
      <c r="AA15057" t="str">
        <f t="shared" si="526"/>
        <v/>
      </c>
    </row>
    <row r="15058" spans="26:27" x14ac:dyDescent="0.2">
      <c r="Z15058" t="str">
        <f t="shared" si="525"/>
        <v/>
      </c>
      <c r="AA15058" t="str">
        <f t="shared" si="526"/>
        <v/>
      </c>
    </row>
    <row r="15059" spans="26:27" x14ac:dyDescent="0.2">
      <c r="Z15059" t="str">
        <f t="shared" si="525"/>
        <v/>
      </c>
      <c r="AA15059" t="str">
        <f t="shared" si="526"/>
        <v/>
      </c>
    </row>
    <row r="15060" spans="26:27" x14ac:dyDescent="0.2">
      <c r="Z15060" t="str">
        <f t="shared" si="525"/>
        <v/>
      </c>
      <c r="AA15060" t="str">
        <f t="shared" si="526"/>
        <v/>
      </c>
    </row>
    <row r="15061" spans="26:27" x14ac:dyDescent="0.2">
      <c r="Z15061" t="str">
        <f t="shared" si="525"/>
        <v/>
      </c>
      <c r="AA15061" t="str">
        <f t="shared" si="526"/>
        <v/>
      </c>
    </row>
    <row r="15062" spans="26:27" x14ac:dyDescent="0.2">
      <c r="Z15062" t="str">
        <f t="shared" si="525"/>
        <v/>
      </c>
      <c r="AA15062" t="str">
        <f t="shared" si="526"/>
        <v/>
      </c>
    </row>
    <row r="15063" spans="26:27" x14ac:dyDescent="0.2">
      <c r="Z15063" t="str">
        <f t="shared" si="525"/>
        <v/>
      </c>
      <c r="AA15063" t="str">
        <f t="shared" si="526"/>
        <v/>
      </c>
    </row>
    <row r="15064" spans="26:27" x14ac:dyDescent="0.2">
      <c r="Z15064" t="str">
        <f t="shared" si="525"/>
        <v/>
      </c>
      <c r="AA15064" t="str">
        <f t="shared" si="526"/>
        <v/>
      </c>
    </row>
    <row r="15065" spans="26:27" x14ac:dyDescent="0.2">
      <c r="Z15065" t="str">
        <f t="shared" si="525"/>
        <v/>
      </c>
      <c r="AA15065" t="str">
        <f t="shared" si="526"/>
        <v/>
      </c>
    </row>
    <row r="15066" spans="26:27" x14ac:dyDescent="0.2">
      <c r="Z15066" t="str">
        <f t="shared" si="525"/>
        <v/>
      </c>
      <c r="AA15066" t="str">
        <f t="shared" si="526"/>
        <v/>
      </c>
    </row>
    <row r="15067" spans="26:27" x14ac:dyDescent="0.2">
      <c r="Z15067" t="str">
        <f t="shared" si="525"/>
        <v/>
      </c>
      <c r="AA15067" t="str">
        <f t="shared" si="526"/>
        <v/>
      </c>
    </row>
    <row r="15068" spans="26:27" x14ac:dyDescent="0.2">
      <c r="Z15068" t="str">
        <f t="shared" si="525"/>
        <v/>
      </c>
      <c r="AA15068" t="str">
        <f t="shared" si="526"/>
        <v/>
      </c>
    </row>
    <row r="15069" spans="26:27" x14ac:dyDescent="0.2">
      <c r="Z15069" t="str">
        <f t="shared" si="525"/>
        <v/>
      </c>
      <c r="AA15069" t="str">
        <f t="shared" si="526"/>
        <v/>
      </c>
    </row>
    <row r="15070" spans="26:27" x14ac:dyDescent="0.2">
      <c r="Z15070" t="str">
        <f t="shared" si="525"/>
        <v/>
      </c>
      <c r="AA15070" t="str">
        <f t="shared" si="526"/>
        <v/>
      </c>
    </row>
    <row r="15071" spans="26:27" x14ac:dyDescent="0.2">
      <c r="Z15071" t="str">
        <f t="shared" si="525"/>
        <v/>
      </c>
      <c r="AA15071" t="str">
        <f t="shared" si="526"/>
        <v/>
      </c>
    </row>
    <row r="15072" spans="26:27" x14ac:dyDescent="0.2">
      <c r="Z15072" t="str">
        <f t="shared" si="525"/>
        <v/>
      </c>
      <c r="AA15072" t="str">
        <f t="shared" si="526"/>
        <v/>
      </c>
    </row>
    <row r="15073" spans="26:27" x14ac:dyDescent="0.2">
      <c r="Z15073" t="str">
        <f t="shared" si="525"/>
        <v/>
      </c>
      <c r="AA15073" t="str">
        <f t="shared" si="526"/>
        <v/>
      </c>
    </row>
    <row r="15074" spans="26:27" x14ac:dyDescent="0.2">
      <c r="Z15074" t="str">
        <f t="shared" ref="Z15074:Z15137" si="527">A15074&amp;B15074&amp;D15074</f>
        <v/>
      </c>
      <c r="AA15074" t="str">
        <f t="shared" ref="AA15074:AA15137" si="528">$A15074&amp;$B15074&amp;$D15074</f>
        <v/>
      </c>
    </row>
    <row r="15075" spans="26:27" x14ac:dyDescent="0.2">
      <c r="Z15075" t="str">
        <f t="shared" si="527"/>
        <v/>
      </c>
      <c r="AA15075" t="str">
        <f t="shared" si="528"/>
        <v/>
      </c>
    </row>
    <row r="15076" spans="26:27" x14ac:dyDescent="0.2">
      <c r="Z15076" t="str">
        <f t="shared" si="527"/>
        <v/>
      </c>
      <c r="AA15076" t="str">
        <f t="shared" si="528"/>
        <v/>
      </c>
    </row>
    <row r="15077" spans="26:27" x14ac:dyDescent="0.2">
      <c r="Z15077" t="str">
        <f t="shared" si="527"/>
        <v/>
      </c>
      <c r="AA15077" t="str">
        <f t="shared" si="528"/>
        <v/>
      </c>
    </row>
    <row r="15078" spans="26:27" x14ac:dyDescent="0.2">
      <c r="Z15078" t="str">
        <f t="shared" si="527"/>
        <v/>
      </c>
      <c r="AA15078" t="str">
        <f t="shared" si="528"/>
        <v/>
      </c>
    </row>
    <row r="15079" spans="26:27" x14ac:dyDescent="0.2">
      <c r="Z15079" t="str">
        <f t="shared" si="527"/>
        <v/>
      </c>
      <c r="AA15079" t="str">
        <f t="shared" si="528"/>
        <v/>
      </c>
    </row>
    <row r="15080" spans="26:27" x14ac:dyDescent="0.2">
      <c r="Z15080" t="str">
        <f t="shared" si="527"/>
        <v/>
      </c>
      <c r="AA15080" t="str">
        <f t="shared" si="528"/>
        <v/>
      </c>
    </row>
    <row r="15081" spans="26:27" x14ac:dyDescent="0.2">
      <c r="Z15081" t="str">
        <f t="shared" si="527"/>
        <v/>
      </c>
      <c r="AA15081" t="str">
        <f t="shared" si="528"/>
        <v/>
      </c>
    </row>
    <row r="15082" spans="26:27" x14ac:dyDescent="0.2">
      <c r="Z15082" t="str">
        <f t="shared" si="527"/>
        <v/>
      </c>
      <c r="AA15082" t="str">
        <f t="shared" si="528"/>
        <v/>
      </c>
    </row>
    <row r="15083" spans="26:27" x14ac:dyDescent="0.2">
      <c r="Z15083" t="str">
        <f t="shared" si="527"/>
        <v/>
      </c>
      <c r="AA15083" t="str">
        <f t="shared" si="528"/>
        <v/>
      </c>
    </row>
    <row r="15084" spans="26:27" x14ac:dyDescent="0.2">
      <c r="Z15084" t="str">
        <f t="shared" si="527"/>
        <v/>
      </c>
      <c r="AA15084" t="str">
        <f t="shared" si="528"/>
        <v/>
      </c>
    </row>
    <row r="15085" spans="26:27" x14ac:dyDescent="0.2">
      <c r="Z15085" t="str">
        <f t="shared" si="527"/>
        <v/>
      </c>
      <c r="AA15085" t="str">
        <f t="shared" si="528"/>
        <v/>
      </c>
    </row>
    <row r="15086" spans="26:27" x14ac:dyDescent="0.2">
      <c r="Z15086" t="str">
        <f t="shared" si="527"/>
        <v/>
      </c>
      <c r="AA15086" t="str">
        <f t="shared" si="528"/>
        <v/>
      </c>
    </row>
    <row r="15087" spans="26:27" x14ac:dyDescent="0.2">
      <c r="Z15087" t="str">
        <f t="shared" si="527"/>
        <v/>
      </c>
      <c r="AA15087" t="str">
        <f t="shared" si="528"/>
        <v/>
      </c>
    </row>
    <row r="15088" spans="26:27" x14ac:dyDescent="0.2">
      <c r="Z15088" t="str">
        <f t="shared" si="527"/>
        <v/>
      </c>
      <c r="AA15088" t="str">
        <f t="shared" si="528"/>
        <v/>
      </c>
    </row>
    <row r="15089" spans="26:27" x14ac:dyDescent="0.2">
      <c r="Z15089" t="str">
        <f t="shared" si="527"/>
        <v/>
      </c>
      <c r="AA15089" t="str">
        <f t="shared" si="528"/>
        <v/>
      </c>
    </row>
    <row r="15090" spans="26:27" x14ac:dyDescent="0.2">
      <c r="Z15090" t="str">
        <f t="shared" si="527"/>
        <v/>
      </c>
      <c r="AA15090" t="str">
        <f t="shared" si="528"/>
        <v/>
      </c>
    </row>
    <row r="15091" spans="26:27" x14ac:dyDescent="0.2">
      <c r="Z15091" t="str">
        <f t="shared" si="527"/>
        <v/>
      </c>
      <c r="AA15091" t="str">
        <f t="shared" si="528"/>
        <v/>
      </c>
    </row>
    <row r="15092" spans="26:27" x14ac:dyDescent="0.2">
      <c r="Z15092" t="str">
        <f t="shared" si="527"/>
        <v/>
      </c>
      <c r="AA15092" t="str">
        <f t="shared" si="528"/>
        <v/>
      </c>
    </row>
    <row r="15093" spans="26:27" x14ac:dyDescent="0.2">
      <c r="Z15093" t="str">
        <f t="shared" si="527"/>
        <v/>
      </c>
      <c r="AA15093" t="str">
        <f t="shared" si="528"/>
        <v/>
      </c>
    </row>
    <row r="15094" spans="26:27" x14ac:dyDescent="0.2">
      <c r="Z15094" t="str">
        <f t="shared" si="527"/>
        <v/>
      </c>
      <c r="AA15094" t="str">
        <f t="shared" si="528"/>
        <v/>
      </c>
    </row>
    <row r="15095" spans="26:27" x14ac:dyDescent="0.2">
      <c r="Z15095" t="str">
        <f t="shared" si="527"/>
        <v/>
      </c>
      <c r="AA15095" t="str">
        <f t="shared" si="528"/>
        <v/>
      </c>
    </row>
    <row r="15096" spans="26:27" x14ac:dyDescent="0.2">
      <c r="Z15096" t="str">
        <f t="shared" si="527"/>
        <v/>
      </c>
      <c r="AA15096" t="str">
        <f t="shared" si="528"/>
        <v/>
      </c>
    </row>
    <row r="15097" spans="26:27" x14ac:dyDescent="0.2">
      <c r="Z15097" t="str">
        <f t="shared" si="527"/>
        <v/>
      </c>
      <c r="AA15097" t="str">
        <f t="shared" si="528"/>
        <v/>
      </c>
    </row>
    <row r="15098" spans="26:27" x14ac:dyDescent="0.2">
      <c r="Z15098" t="str">
        <f t="shared" si="527"/>
        <v/>
      </c>
      <c r="AA15098" t="str">
        <f t="shared" si="528"/>
        <v/>
      </c>
    </row>
    <row r="15099" spans="26:27" x14ac:dyDescent="0.2">
      <c r="Z15099" t="str">
        <f t="shared" si="527"/>
        <v/>
      </c>
      <c r="AA15099" t="str">
        <f t="shared" si="528"/>
        <v/>
      </c>
    </row>
    <row r="15100" spans="26:27" x14ac:dyDescent="0.2">
      <c r="Z15100" t="str">
        <f t="shared" si="527"/>
        <v/>
      </c>
      <c r="AA15100" t="str">
        <f t="shared" si="528"/>
        <v/>
      </c>
    </row>
    <row r="15101" spans="26:27" x14ac:dyDescent="0.2">
      <c r="Z15101" t="str">
        <f t="shared" si="527"/>
        <v/>
      </c>
      <c r="AA15101" t="str">
        <f t="shared" si="528"/>
        <v/>
      </c>
    </row>
    <row r="15102" spans="26:27" x14ac:dyDescent="0.2">
      <c r="Z15102" t="str">
        <f t="shared" si="527"/>
        <v/>
      </c>
      <c r="AA15102" t="str">
        <f t="shared" si="528"/>
        <v/>
      </c>
    </row>
    <row r="15103" spans="26:27" x14ac:dyDescent="0.2">
      <c r="Z15103" t="str">
        <f t="shared" si="527"/>
        <v/>
      </c>
      <c r="AA15103" t="str">
        <f t="shared" si="528"/>
        <v/>
      </c>
    </row>
    <row r="15104" spans="26:27" x14ac:dyDescent="0.2">
      <c r="Z15104" t="str">
        <f t="shared" si="527"/>
        <v/>
      </c>
      <c r="AA15104" t="str">
        <f t="shared" si="528"/>
        <v/>
      </c>
    </row>
    <row r="15105" spans="26:27" x14ac:dyDescent="0.2">
      <c r="Z15105" t="str">
        <f t="shared" si="527"/>
        <v/>
      </c>
      <c r="AA15105" t="str">
        <f t="shared" si="528"/>
        <v/>
      </c>
    </row>
    <row r="15106" spans="26:27" x14ac:dyDescent="0.2">
      <c r="Z15106" t="str">
        <f t="shared" si="527"/>
        <v/>
      </c>
      <c r="AA15106" t="str">
        <f t="shared" si="528"/>
        <v/>
      </c>
    </row>
    <row r="15107" spans="26:27" x14ac:dyDescent="0.2">
      <c r="Z15107" t="str">
        <f t="shared" si="527"/>
        <v/>
      </c>
      <c r="AA15107" t="str">
        <f t="shared" si="528"/>
        <v/>
      </c>
    </row>
    <row r="15108" spans="26:27" x14ac:dyDescent="0.2">
      <c r="Z15108" t="str">
        <f t="shared" si="527"/>
        <v/>
      </c>
      <c r="AA15108" t="str">
        <f t="shared" si="528"/>
        <v/>
      </c>
    </row>
    <row r="15109" spans="26:27" x14ac:dyDescent="0.2">
      <c r="Z15109" t="str">
        <f t="shared" si="527"/>
        <v/>
      </c>
      <c r="AA15109" t="str">
        <f t="shared" si="528"/>
        <v/>
      </c>
    </row>
    <row r="15110" spans="26:27" x14ac:dyDescent="0.2">
      <c r="Z15110" t="str">
        <f t="shared" si="527"/>
        <v/>
      </c>
      <c r="AA15110" t="str">
        <f t="shared" si="528"/>
        <v/>
      </c>
    </row>
    <row r="15111" spans="26:27" x14ac:dyDescent="0.2">
      <c r="Z15111" t="str">
        <f t="shared" si="527"/>
        <v/>
      </c>
      <c r="AA15111" t="str">
        <f t="shared" si="528"/>
        <v/>
      </c>
    </row>
    <row r="15112" spans="26:27" x14ac:dyDescent="0.2">
      <c r="Z15112" t="str">
        <f t="shared" si="527"/>
        <v/>
      </c>
      <c r="AA15112" t="str">
        <f t="shared" si="528"/>
        <v/>
      </c>
    </row>
    <row r="15113" spans="26:27" x14ac:dyDescent="0.2">
      <c r="Z15113" t="str">
        <f t="shared" si="527"/>
        <v/>
      </c>
      <c r="AA15113" t="str">
        <f t="shared" si="528"/>
        <v/>
      </c>
    </row>
    <row r="15114" spans="26:27" x14ac:dyDescent="0.2">
      <c r="Z15114" t="str">
        <f t="shared" si="527"/>
        <v/>
      </c>
      <c r="AA15114" t="str">
        <f t="shared" si="528"/>
        <v/>
      </c>
    </row>
    <row r="15115" spans="26:27" x14ac:dyDescent="0.2">
      <c r="Z15115" t="str">
        <f t="shared" si="527"/>
        <v/>
      </c>
      <c r="AA15115" t="str">
        <f t="shared" si="528"/>
        <v/>
      </c>
    </row>
    <row r="15116" spans="26:27" x14ac:dyDescent="0.2">
      <c r="Z15116" t="str">
        <f t="shared" si="527"/>
        <v/>
      </c>
      <c r="AA15116" t="str">
        <f t="shared" si="528"/>
        <v/>
      </c>
    </row>
    <row r="15117" spans="26:27" x14ac:dyDescent="0.2">
      <c r="Z15117" t="str">
        <f t="shared" si="527"/>
        <v/>
      </c>
      <c r="AA15117" t="str">
        <f t="shared" si="528"/>
        <v/>
      </c>
    </row>
    <row r="15118" spans="26:27" x14ac:dyDescent="0.2">
      <c r="Z15118" t="str">
        <f t="shared" si="527"/>
        <v/>
      </c>
      <c r="AA15118" t="str">
        <f t="shared" si="528"/>
        <v/>
      </c>
    </row>
    <row r="15119" spans="26:27" x14ac:dyDescent="0.2">
      <c r="Z15119" t="str">
        <f t="shared" si="527"/>
        <v/>
      </c>
      <c r="AA15119" t="str">
        <f t="shared" si="528"/>
        <v/>
      </c>
    </row>
    <row r="15120" spans="26:27" x14ac:dyDescent="0.2">
      <c r="Z15120" t="str">
        <f t="shared" si="527"/>
        <v/>
      </c>
      <c r="AA15120" t="str">
        <f t="shared" si="528"/>
        <v/>
      </c>
    </row>
    <row r="15121" spans="26:27" x14ac:dyDescent="0.2">
      <c r="Z15121" t="str">
        <f t="shared" si="527"/>
        <v/>
      </c>
      <c r="AA15121" t="str">
        <f t="shared" si="528"/>
        <v/>
      </c>
    </row>
    <row r="15122" spans="26:27" x14ac:dyDescent="0.2">
      <c r="Z15122" t="str">
        <f t="shared" si="527"/>
        <v/>
      </c>
      <c r="AA15122" t="str">
        <f t="shared" si="528"/>
        <v/>
      </c>
    </row>
    <row r="15123" spans="26:27" x14ac:dyDescent="0.2">
      <c r="Z15123" t="str">
        <f t="shared" si="527"/>
        <v/>
      </c>
      <c r="AA15123" t="str">
        <f t="shared" si="528"/>
        <v/>
      </c>
    </row>
    <row r="15124" spans="26:27" x14ac:dyDescent="0.2">
      <c r="Z15124" t="str">
        <f t="shared" si="527"/>
        <v/>
      </c>
      <c r="AA15124" t="str">
        <f t="shared" si="528"/>
        <v/>
      </c>
    </row>
    <row r="15125" spans="26:27" x14ac:dyDescent="0.2">
      <c r="Z15125" t="str">
        <f t="shared" si="527"/>
        <v/>
      </c>
      <c r="AA15125" t="str">
        <f t="shared" si="528"/>
        <v/>
      </c>
    </row>
    <row r="15126" spans="26:27" x14ac:dyDescent="0.2">
      <c r="Z15126" t="str">
        <f t="shared" si="527"/>
        <v/>
      </c>
      <c r="AA15126" t="str">
        <f t="shared" si="528"/>
        <v/>
      </c>
    </row>
    <row r="15127" spans="26:27" x14ac:dyDescent="0.2">
      <c r="Z15127" t="str">
        <f t="shared" si="527"/>
        <v/>
      </c>
      <c r="AA15127" t="str">
        <f t="shared" si="528"/>
        <v/>
      </c>
    </row>
    <row r="15128" spans="26:27" x14ac:dyDescent="0.2">
      <c r="Z15128" t="str">
        <f t="shared" si="527"/>
        <v/>
      </c>
      <c r="AA15128" t="str">
        <f t="shared" si="528"/>
        <v/>
      </c>
    </row>
    <row r="15129" spans="26:27" x14ac:dyDescent="0.2">
      <c r="Z15129" t="str">
        <f t="shared" si="527"/>
        <v/>
      </c>
      <c r="AA15129" t="str">
        <f t="shared" si="528"/>
        <v/>
      </c>
    </row>
    <row r="15130" spans="26:27" x14ac:dyDescent="0.2">
      <c r="Z15130" t="str">
        <f t="shared" si="527"/>
        <v/>
      </c>
      <c r="AA15130" t="str">
        <f t="shared" si="528"/>
        <v/>
      </c>
    </row>
    <row r="15131" spans="26:27" x14ac:dyDescent="0.2">
      <c r="Z15131" t="str">
        <f t="shared" si="527"/>
        <v/>
      </c>
      <c r="AA15131" t="str">
        <f t="shared" si="528"/>
        <v/>
      </c>
    </row>
    <row r="15132" spans="26:27" x14ac:dyDescent="0.2">
      <c r="Z15132" t="str">
        <f t="shared" si="527"/>
        <v/>
      </c>
      <c r="AA15132" t="str">
        <f t="shared" si="528"/>
        <v/>
      </c>
    </row>
    <row r="15133" spans="26:27" x14ac:dyDescent="0.2">
      <c r="Z15133" t="str">
        <f t="shared" si="527"/>
        <v/>
      </c>
      <c r="AA15133" t="str">
        <f t="shared" si="528"/>
        <v/>
      </c>
    </row>
    <row r="15134" spans="26:27" x14ac:dyDescent="0.2">
      <c r="Z15134" t="str">
        <f t="shared" si="527"/>
        <v/>
      </c>
      <c r="AA15134" t="str">
        <f t="shared" si="528"/>
        <v/>
      </c>
    </row>
    <row r="15135" spans="26:27" x14ac:dyDescent="0.2">
      <c r="Z15135" t="str">
        <f t="shared" si="527"/>
        <v/>
      </c>
      <c r="AA15135" t="str">
        <f t="shared" si="528"/>
        <v/>
      </c>
    </row>
    <row r="15136" spans="26:27" x14ac:dyDescent="0.2">
      <c r="Z15136" t="str">
        <f t="shared" si="527"/>
        <v/>
      </c>
      <c r="AA15136" t="str">
        <f t="shared" si="528"/>
        <v/>
      </c>
    </row>
    <row r="15137" spans="26:27" x14ac:dyDescent="0.2">
      <c r="Z15137" t="str">
        <f t="shared" si="527"/>
        <v/>
      </c>
      <c r="AA15137" t="str">
        <f t="shared" si="528"/>
        <v/>
      </c>
    </row>
    <row r="15138" spans="26:27" x14ac:dyDescent="0.2">
      <c r="Z15138" t="str">
        <f t="shared" ref="Z15138:Z15201" si="529">A15138&amp;B15138&amp;D15138</f>
        <v/>
      </c>
      <c r="AA15138" t="str">
        <f t="shared" ref="AA15138:AA15201" si="530">$A15138&amp;$B15138&amp;$D15138</f>
        <v/>
      </c>
    </row>
    <row r="15139" spans="26:27" x14ac:dyDescent="0.2">
      <c r="Z15139" t="str">
        <f t="shared" si="529"/>
        <v/>
      </c>
      <c r="AA15139" t="str">
        <f t="shared" si="530"/>
        <v/>
      </c>
    </row>
    <row r="15140" spans="26:27" x14ac:dyDescent="0.2">
      <c r="Z15140" t="str">
        <f t="shared" si="529"/>
        <v/>
      </c>
      <c r="AA15140" t="str">
        <f t="shared" si="530"/>
        <v/>
      </c>
    </row>
    <row r="15141" spans="26:27" x14ac:dyDescent="0.2">
      <c r="Z15141" t="str">
        <f t="shared" si="529"/>
        <v/>
      </c>
      <c r="AA15141" t="str">
        <f t="shared" si="530"/>
        <v/>
      </c>
    </row>
    <row r="15142" spans="26:27" x14ac:dyDescent="0.2">
      <c r="Z15142" t="str">
        <f t="shared" si="529"/>
        <v/>
      </c>
      <c r="AA15142" t="str">
        <f t="shared" si="530"/>
        <v/>
      </c>
    </row>
    <row r="15143" spans="26:27" x14ac:dyDescent="0.2">
      <c r="Z15143" t="str">
        <f t="shared" si="529"/>
        <v/>
      </c>
      <c r="AA15143" t="str">
        <f t="shared" si="530"/>
        <v/>
      </c>
    </row>
    <row r="15144" spans="26:27" x14ac:dyDescent="0.2">
      <c r="Z15144" t="str">
        <f t="shared" si="529"/>
        <v/>
      </c>
      <c r="AA15144" t="str">
        <f t="shared" si="530"/>
        <v/>
      </c>
    </row>
    <row r="15145" spans="26:27" x14ac:dyDescent="0.2">
      <c r="Z15145" t="str">
        <f t="shared" si="529"/>
        <v/>
      </c>
      <c r="AA15145" t="str">
        <f t="shared" si="530"/>
        <v/>
      </c>
    </row>
    <row r="15146" spans="26:27" x14ac:dyDescent="0.2">
      <c r="Z15146" t="str">
        <f t="shared" si="529"/>
        <v/>
      </c>
      <c r="AA15146" t="str">
        <f t="shared" si="530"/>
        <v/>
      </c>
    </row>
    <row r="15147" spans="26:27" x14ac:dyDescent="0.2">
      <c r="Z15147" t="str">
        <f t="shared" si="529"/>
        <v/>
      </c>
      <c r="AA15147" t="str">
        <f t="shared" si="530"/>
        <v/>
      </c>
    </row>
    <row r="15148" spans="26:27" x14ac:dyDescent="0.2">
      <c r="Z15148" t="str">
        <f t="shared" si="529"/>
        <v/>
      </c>
      <c r="AA15148" t="str">
        <f t="shared" si="530"/>
        <v/>
      </c>
    </row>
    <row r="15149" spans="26:27" x14ac:dyDescent="0.2">
      <c r="Z15149" t="str">
        <f t="shared" si="529"/>
        <v/>
      </c>
      <c r="AA15149" t="str">
        <f t="shared" si="530"/>
        <v/>
      </c>
    </row>
    <row r="15150" spans="26:27" x14ac:dyDescent="0.2">
      <c r="Z15150" t="str">
        <f t="shared" si="529"/>
        <v/>
      </c>
      <c r="AA15150" t="str">
        <f t="shared" si="530"/>
        <v/>
      </c>
    </row>
    <row r="15151" spans="26:27" x14ac:dyDescent="0.2">
      <c r="Z15151" t="str">
        <f t="shared" si="529"/>
        <v/>
      </c>
      <c r="AA15151" t="str">
        <f t="shared" si="530"/>
        <v/>
      </c>
    </row>
    <row r="15152" spans="26:27" x14ac:dyDescent="0.2">
      <c r="Z15152" t="str">
        <f t="shared" si="529"/>
        <v/>
      </c>
      <c r="AA15152" t="str">
        <f t="shared" si="530"/>
        <v/>
      </c>
    </row>
    <row r="15153" spans="26:27" x14ac:dyDescent="0.2">
      <c r="Z15153" t="str">
        <f t="shared" si="529"/>
        <v/>
      </c>
      <c r="AA15153" t="str">
        <f t="shared" si="530"/>
        <v/>
      </c>
    </row>
    <row r="15154" spans="26:27" x14ac:dyDescent="0.2">
      <c r="Z15154" t="str">
        <f t="shared" si="529"/>
        <v/>
      </c>
      <c r="AA15154" t="str">
        <f t="shared" si="530"/>
        <v/>
      </c>
    </row>
    <row r="15155" spans="26:27" x14ac:dyDescent="0.2">
      <c r="Z15155" t="str">
        <f t="shared" si="529"/>
        <v/>
      </c>
      <c r="AA15155" t="str">
        <f t="shared" si="530"/>
        <v/>
      </c>
    </row>
    <row r="15156" spans="26:27" x14ac:dyDescent="0.2">
      <c r="Z15156" t="str">
        <f t="shared" si="529"/>
        <v/>
      </c>
      <c r="AA15156" t="str">
        <f t="shared" si="530"/>
        <v/>
      </c>
    </row>
    <row r="15157" spans="26:27" x14ac:dyDescent="0.2">
      <c r="Z15157" t="str">
        <f t="shared" si="529"/>
        <v/>
      </c>
      <c r="AA15157" t="str">
        <f t="shared" si="530"/>
        <v/>
      </c>
    </row>
    <row r="15158" spans="26:27" x14ac:dyDescent="0.2">
      <c r="Z15158" t="str">
        <f t="shared" si="529"/>
        <v/>
      </c>
      <c r="AA15158" t="str">
        <f t="shared" si="530"/>
        <v/>
      </c>
    </row>
    <row r="15159" spans="26:27" x14ac:dyDescent="0.2">
      <c r="Z15159" t="str">
        <f t="shared" si="529"/>
        <v/>
      </c>
      <c r="AA15159" t="str">
        <f t="shared" si="530"/>
        <v/>
      </c>
    </row>
    <row r="15160" spans="26:27" x14ac:dyDescent="0.2">
      <c r="Z15160" t="str">
        <f t="shared" si="529"/>
        <v/>
      </c>
      <c r="AA15160" t="str">
        <f t="shared" si="530"/>
        <v/>
      </c>
    </row>
    <row r="15161" spans="26:27" x14ac:dyDescent="0.2">
      <c r="Z15161" t="str">
        <f t="shared" si="529"/>
        <v/>
      </c>
      <c r="AA15161" t="str">
        <f t="shared" si="530"/>
        <v/>
      </c>
    </row>
    <row r="15162" spans="26:27" x14ac:dyDescent="0.2">
      <c r="Z15162" t="str">
        <f t="shared" si="529"/>
        <v/>
      </c>
      <c r="AA15162" t="str">
        <f t="shared" si="530"/>
        <v/>
      </c>
    </row>
    <row r="15163" spans="26:27" x14ac:dyDescent="0.2">
      <c r="Z15163" t="str">
        <f t="shared" si="529"/>
        <v/>
      </c>
      <c r="AA15163" t="str">
        <f t="shared" si="530"/>
        <v/>
      </c>
    </row>
    <row r="15164" spans="26:27" x14ac:dyDescent="0.2">
      <c r="Z15164" t="str">
        <f t="shared" si="529"/>
        <v/>
      </c>
      <c r="AA15164" t="str">
        <f t="shared" si="530"/>
        <v/>
      </c>
    </row>
    <row r="15165" spans="26:27" x14ac:dyDescent="0.2">
      <c r="Z15165" t="str">
        <f t="shared" si="529"/>
        <v/>
      </c>
      <c r="AA15165" t="str">
        <f t="shared" si="530"/>
        <v/>
      </c>
    </row>
    <row r="15166" spans="26:27" x14ac:dyDescent="0.2">
      <c r="Z15166" t="str">
        <f t="shared" si="529"/>
        <v/>
      </c>
      <c r="AA15166" t="str">
        <f t="shared" si="530"/>
        <v/>
      </c>
    </row>
    <row r="15167" spans="26:27" x14ac:dyDescent="0.2">
      <c r="Z15167" t="str">
        <f t="shared" si="529"/>
        <v/>
      </c>
      <c r="AA15167" t="str">
        <f t="shared" si="530"/>
        <v/>
      </c>
    </row>
    <row r="15168" spans="26:27" x14ac:dyDescent="0.2">
      <c r="Z15168" t="str">
        <f t="shared" si="529"/>
        <v/>
      </c>
      <c r="AA15168" t="str">
        <f t="shared" si="530"/>
        <v/>
      </c>
    </row>
    <row r="15169" spans="26:27" x14ac:dyDescent="0.2">
      <c r="Z15169" t="str">
        <f t="shared" si="529"/>
        <v/>
      </c>
      <c r="AA15169" t="str">
        <f t="shared" si="530"/>
        <v/>
      </c>
    </row>
    <row r="15170" spans="26:27" x14ac:dyDescent="0.2">
      <c r="Z15170" t="str">
        <f t="shared" si="529"/>
        <v/>
      </c>
      <c r="AA15170" t="str">
        <f t="shared" si="530"/>
        <v/>
      </c>
    </row>
    <row r="15171" spans="26:27" x14ac:dyDescent="0.2">
      <c r="Z15171" t="str">
        <f t="shared" si="529"/>
        <v/>
      </c>
      <c r="AA15171" t="str">
        <f t="shared" si="530"/>
        <v/>
      </c>
    </row>
    <row r="15172" spans="26:27" x14ac:dyDescent="0.2">
      <c r="Z15172" t="str">
        <f t="shared" si="529"/>
        <v/>
      </c>
      <c r="AA15172" t="str">
        <f t="shared" si="530"/>
        <v/>
      </c>
    </row>
    <row r="15173" spans="26:27" x14ac:dyDescent="0.2">
      <c r="Z15173" t="str">
        <f t="shared" si="529"/>
        <v/>
      </c>
      <c r="AA15173" t="str">
        <f t="shared" si="530"/>
        <v/>
      </c>
    </row>
    <row r="15174" spans="26:27" x14ac:dyDescent="0.2">
      <c r="Z15174" t="str">
        <f t="shared" si="529"/>
        <v/>
      </c>
      <c r="AA15174" t="str">
        <f t="shared" si="530"/>
        <v/>
      </c>
    </row>
    <row r="15175" spans="26:27" x14ac:dyDescent="0.2">
      <c r="Z15175" t="str">
        <f t="shared" si="529"/>
        <v/>
      </c>
      <c r="AA15175" t="str">
        <f t="shared" si="530"/>
        <v/>
      </c>
    </row>
    <row r="15176" spans="26:27" x14ac:dyDescent="0.2">
      <c r="Z15176" t="str">
        <f t="shared" si="529"/>
        <v/>
      </c>
      <c r="AA15176" t="str">
        <f t="shared" si="530"/>
        <v/>
      </c>
    </row>
    <row r="15177" spans="26:27" x14ac:dyDescent="0.2">
      <c r="Z15177" t="str">
        <f t="shared" si="529"/>
        <v/>
      </c>
      <c r="AA15177" t="str">
        <f t="shared" si="530"/>
        <v/>
      </c>
    </row>
    <row r="15178" spans="26:27" x14ac:dyDescent="0.2">
      <c r="Z15178" t="str">
        <f t="shared" si="529"/>
        <v/>
      </c>
      <c r="AA15178" t="str">
        <f t="shared" si="530"/>
        <v/>
      </c>
    </row>
    <row r="15179" spans="26:27" x14ac:dyDescent="0.2">
      <c r="Z15179" t="str">
        <f t="shared" si="529"/>
        <v/>
      </c>
      <c r="AA15179" t="str">
        <f t="shared" si="530"/>
        <v/>
      </c>
    </row>
    <row r="15180" spans="26:27" x14ac:dyDescent="0.2">
      <c r="Z15180" t="str">
        <f t="shared" si="529"/>
        <v/>
      </c>
      <c r="AA15180" t="str">
        <f t="shared" si="530"/>
        <v/>
      </c>
    </row>
    <row r="15181" spans="26:27" x14ac:dyDescent="0.2">
      <c r="Z15181" t="str">
        <f t="shared" si="529"/>
        <v/>
      </c>
      <c r="AA15181" t="str">
        <f t="shared" si="530"/>
        <v/>
      </c>
    </row>
    <row r="15182" spans="26:27" x14ac:dyDescent="0.2">
      <c r="Z15182" t="str">
        <f t="shared" si="529"/>
        <v/>
      </c>
      <c r="AA15182" t="str">
        <f t="shared" si="530"/>
        <v/>
      </c>
    </row>
    <row r="15183" spans="26:27" x14ac:dyDescent="0.2">
      <c r="Z15183" t="str">
        <f t="shared" si="529"/>
        <v/>
      </c>
      <c r="AA15183" t="str">
        <f t="shared" si="530"/>
        <v/>
      </c>
    </row>
    <row r="15184" spans="26:27" x14ac:dyDescent="0.2">
      <c r="Z15184" t="str">
        <f t="shared" si="529"/>
        <v/>
      </c>
      <c r="AA15184" t="str">
        <f t="shared" si="530"/>
        <v/>
      </c>
    </row>
    <row r="15185" spans="26:27" x14ac:dyDescent="0.2">
      <c r="Z15185" t="str">
        <f t="shared" si="529"/>
        <v/>
      </c>
      <c r="AA15185" t="str">
        <f t="shared" si="530"/>
        <v/>
      </c>
    </row>
    <row r="15186" spans="26:27" x14ac:dyDescent="0.2">
      <c r="Z15186" t="str">
        <f t="shared" si="529"/>
        <v/>
      </c>
      <c r="AA15186" t="str">
        <f t="shared" si="530"/>
        <v/>
      </c>
    </row>
    <row r="15187" spans="26:27" x14ac:dyDescent="0.2">
      <c r="Z15187" t="str">
        <f t="shared" si="529"/>
        <v/>
      </c>
      <c r="AA15187" t="str">
        <f t="shared" si="530"/>
        <v/>
      </c>
    </row>
    <row r="15188" spans="26:27" x14ac:dyDescent="0.2">
      <c r="Z15188" t="str">
        <f t="shared" si="529"/>
        <v/>
      </c>
      <c r="AA15188" t="str">
        <f t="shared" si="530"/>
        <v/>
      </c>
    </row>
    <row r="15189" spans="26:27" x14ac:dyDescent="0.2">
      <c r="Z15189" t="str">
        <f t="shared" si="529"/>
        <v/>
      </c>
      <c r="AA15189" t="str">
        <f t="shared" si="530"/>
        <v/>
      </c>
    </row>
    <row r="15190" spans="26:27" x14ac:dyDescent="0.2">
      <c r="Z15190" t="str">
        <f t="shared" si="529"/>
        <v/>
      </c>
      <c r="AA15190" t="str">
        <f t="shared" si="530"/>
        <v/>
      </c>
    </row>
    <row r="15191" spans="26:27" x14ac:dyDescent="0.2">
      <c r="Z15191" t="str">
        <f t="shared" si="529"/>
        <v/>
      </c>
      <c r="AA15191" t="str">
        <f t="shared" si="530"/>
        <v/>
      </c>
    </row>
    <row r="15192" spans="26:27" x14ac:dyDescent="0.2">
      <c r="Z15192" t="str">
        <f t="shared" si="529"/>
        <v/>
      </c>
      <c r="AA15192" t="str">
        <f t="shared" si="530"/>
        <v/>
      </c>
    </row>
    <row r="15193" spans="26:27" x14ac:dyDescent="0.2">
      <c r="Z15193" t="str">
        <f t="shared" si="529"/>
        <v/>
      </c>
      <c r="AA15193" t="str">
        <f t="shared" si="530"/>
        <v/>
      </c>
    </row>
    <row r="15194" spans="26:27" x14ac:dyDescent="0.2">
      <c r="Z15194" t="str">
        <f t="shared" si="529"/>
        <v/>
      </c>
      <c r="AA15194" t="str">
        <f t="shared" si="530"/>
        <v/>
      </c>
    </row>
    <row r="15195" spans="26:27" x14ac:dyDescent="0.2">
      <c r="Z15195" t="str">
        <f t="shared" si="529"/>
        <v/>
      </c>
      <c r="AA15195" t="str">
        <f t="shared" si="530"/>
        <v/>
      </c>
    </row>
    <row r="15196" spans="26:27" x14ac:dyDescent="0.2">
      <c r="Z15196" t="str">
        <f t="shared" si="529"/>
        <v/>
      </c>
      <c r="AA15196" t="str">
        <f t="shared" si="530"/>
        <v/>
      </c>
    </row>
    <row r="15197" spans="26:27" x14ac:dyDescent="0.2">
      <c r="Z15197" t="str">
        <f t="shared" si="529"/>
        <v/>
      </c>
      <c r="AA15197" t="str">
        <f t="shared" si="530"/>
        <v/>
      </c>
    </row>
    <row r="15198" spans="26:27" x14ac:dyDescent="0.2">
      <c r="Z15198" t="str">
        <f t="shared" si="529"/>
        <v/>
      </c>
      <c r="AA15198" t="str">
        <f t="shared" si="530"/>
        <v/>
      </c>
    </row>
    <row r="15199" spans="26:27" x14ac:dyDescent="0.2">
      <c r="Z15199" t="str">
        <f t="shared" si="529"/>
        <v/>
      </c>
      <c r="AA15199" t="str">
        <f t="shared" si="530"/>
        <v/>
      </c>
    </row>
    <row r="15200" spans="26:27" x14ac:dyDescent="0.2">
      <c r="Z15200" t="str">
        <f t="shared" si="529"/>
        <v/>
      </c>
      <c r="AA15200" t="str">
        <f t="shared" si="530"/>
        <v/>
      </c>
    </row>
    <row r="15201" spans="26:27" x14ac:dyDescent="0.2">
      <c r="Z15201" t="str">
        <f t="shared" si="529"/>
        <v/>
      </c>
      <c r="AA15201" t="str">
        <f t="shared" si="530"/>
        <v/>
      </c>
    </row>
    <row r="15202" spans="26:27" x14ac:dyDescent="0.2">
      <c r="Z15202" t="str">
        <f t="shared" ref="Z15202:Z15265" si="531">A15202&amp;B15202&amp;D15202</f>
        <v/>
      </c>
      <c r="AA15202" t="str">
        <f t="shared" ref="AA15202:AA15265" si="532">$A15202&amp;$B15202&amp;$D15202</f>
        <v/>
      </c>
    </row>
    <row r="15203" spans="26:27" x14ac:dyDescent="0.2">
      <c r="Z15203" t="str">
        <f t="shared" si="531"/>
        <v/>
      </c>
      <c r="AA15203" t="str">
        <f t="shared" si="532"/>
        <v/>
      </c>
    </row>
    <row r="15204" spans="26:27" x14ac:dyDescent="0.2">
      <c r="Z15204" t="str">
        <f t="shared" si="531"/>
        <v/>
      </c>
      <c r="AA15204" t="str">
        <f t="shared" si="532"/>
        <v/>
      </c>
    </row>
    <row r="15205" spans="26:27" x14ac:dyDescent="0.2">
      <c r="Z15205" t="str">
        <f t="shared" si="531"/>
        <v/>
      </c>
      <c r="AA15205" t="str">
        <f t="shared" si="532"/>
        <v/>
      </c>
    </row>
    <row r="15206" spans="26:27" x14ac:dyDescent="0.2">
      <c r="Z15206" t="str">
        <f t="shared" si="531"/>
        <v/>
      </c>
      <c r="AA15206" t="str">
        <f t="shared" si="532"/>
        <v/>
      </c>
    </row>
    <row r="15207" spans="26:27" x14ac:dyDescent="0.2">
      <c r="Z15207" t="str">
        <f t="shared" si="531"/>
        <v/>
      </c>
      <c r="AA15207" t="str">
        <f t="shared" si="532"/>
        <v/>
      </c>
    </row>
    <row r="15208" spans="26:27" x14ac:dyDescent="0.2">
      <c r="Z15208" t="str">
        <f t="shared" si="531"/>
        <v/>
      </c>
      <c r="AA15208" t="str">
        <f t="shared" si="532"/>
        <v/>
      </c>
    </row>
    <row r="15209" spans="26:27" x14ac:dyDescent="0.2">
      <c r="Z15209" t="str">
        <f t="shared" si="531"/>
        <v/>
      </c>
      <c r="AA15209" t="str">
        <f t="shared" si="532"/>
        <v/>
      </c>
    </row>
    <row r="15210" spans="26:27" x14ac:dyDescent="0.2">
      <c r="Z15210" t="str">
        <f t="shared" si="531"/>
        <v/>
      </c>
      <c r="AA15210" t="str">
        <f t="shared" si="532"/>
        <v/>
      </c>
    </row>
    <row r="15211" spans="26:27" x14ac:dyDescent="0.2">
      <c r="Z15211" t="str">
        <f t="shared" si="531"/>
        <v/>
      </c>
      <c r="AA15211" t="str">
        <f t="shared" si="532"/>
        <v/>
      </c>
    </row>
    <row r="15212" spans="26:27" x14ac:dyDescent="0.2">
      <c r="Z15212" t="str">
        <f t="shared" si="531"/>
        <v/>
      </c>
      <c r="AA15212" t="str">
        <f t="shared" si="532"/>
        <v/>
      </c>
    </row>
    <row r="15213" spans="26:27" x14ac:dyDescent="0.2">
      <c r="Z15213" t="str">
        <f t="shared" si="531"/>
        <v/>
      </c>
      <c r="AA15213" t="str">
        <f t="shared" si="532"/>
        <v/>
      </c>
    </row>
    <row r="15214" spans="26:27" x14ac:dyDescent="0.2">
      <c r="Z15214" t="str">
        <f t="shared" si="531"/>
        <v/>
      </c>
      <c r="AA15214" t="str">
        <f t="shared" si="532"/>
        <v/>
      </c>
    </row>
    <row r="15215" spans="26:27" x14ac:dyDescent="0.2">
      <c r="Z15215" t="str">
        <f t="shared" si="531"/>
        <v/>
      </c>
      <c r="AA15215" t="str">
        <f t="shared" si="532"/>
        <v/>
      </c>
    </row>
    <row r="15216" spans="26:27" x14ac:dyDescent="0.2">
      <c r="Z15216" t="str">
        <f t="shared" si="531"/>
        <v/>
      </c>
      <c r="AA15216" t="str">
        <f t="shared" si="532"/>
        <v/>
      </c>
    </row>
    <row r="15217" spans="26:27" x14ac:dyDescent="0.2">
      <c r="Z15217" t="str">
        <f t="shared" si="531"/>
        <v/>
      </c>
      <c r="AA15217" t="str">
        <f t="shared" si="532"/>
        <v/>
      </c>
    </row>
    <row r="15218" spans="26:27" x14ac:dyDescent="0.2">
      <c r="Z15218" t="str">
        <f t="shared" si="531"/>
        <v/>
      </c>
      <c r="AA15218" t="str">
        <f t="shared" si="532"/>
        <v/>
      </c>
    </row>
    <row r="15219" spans="26:27" x14ac:dyDescent="0.2">
      <c r="Z15219" t="str">
        <f t="shared" si="531"/>
        <v/>
      </c>
      <c r="AA15219" t="str">
        <f t="shared" si="532"/>
        <v/>
      </c>
    </row>
    <row r="15220" spans="26:27" x14ac:dyDescent="0.2">
      <c r="Z15220" t="str">
        <f t="shared" si="531"/>
        <v/>
      </c>
      <c r="AA15220" t="str">
        <f t="shared" si="532"/>
        <v/>
      </c>
    </row>
    <row r="15221" spans="26:27" x14ac:dyDescent="0.2">
      <c r="Z15221" t="str">
        <f t="shared" si="531"/>
        <v/>
      </c>
      <c r="AA15221" t="str">
        <f t="shared" si="532"/>
        <v/>
      </c>
    </row>
    <row r="15222" spans="26:27" x14ac:dyDescent="0.2">
      <c r="Z15222" t="str">
        <f t="shared" si="531"/>
        <v/>
      </c>
      <c r="AA15222" t="str">
        <f t="shared" si="532"/>
        <v/>
      </c>
    </row>
    <row r="15223" spans="26:27" x14ac:dyDescent="0.2">
      <c r="Z15223" t="str">
        <f t="shared" si="531"/>
        <v/>
      </c>
      <c r="AA15223" t="str">
        <f t="shared" si="532"/>
        <v/>
      </c>
    </row>
    <row r="15224" spans="26:27" x14ac:dyDescent="0.2">
      <c r="Z15224" t="str">
        <f t="shared" si="531"/>
        <v/>
      </c>
      <c r="AA15224" t="str">
        <f t="shared" si="532"/>
        <v/>
      </c>
    </row>
    <row r="15225" spans="26:27" x14ac:dyDescent="0.2">
      <c r="Z15225" t="str">
        <f t="shared" si="531"/>
        <v/>
      </c>
      <c r="AA15225" t="str">
        <f t="shared" si="532"/>
        <v/>
      </c>
    </row>
    <row r="15226" spans="26:27" x14ac:dyDescent="0.2">
      <c r="Z15226" t="str">
        <f t="shared" si="531"/>
        <v/>
      </c>
      <c r="AA15226" t="str">
        <f t="shared" si="532"/>
        <v/>
      </c>
    </row>
    <row r="15227" spans="26:27" x14ac:dyDescent="0.2">
      <c r="Z15227" t="str">
        <f t="shared" si="531"/>
        <v/>
      </c>
      <c r="AA15227" t="str">
        <f t="shared" si="532"/>
        <v/>
      </c>
    </row>
    <row r="15228" spans="26:27" x14ac:dyDescent="0.2">
      <c r="Z15228" t="str">
        <f t="shared" si="531"/>
        <v/>
      </c>
      <c r="AA15228" t="str">
        <f t="shared" si="532"/>
        <v/>
      </c>
    </row>
    <row r="15229" spans="26:27" x14ac:dyDescent="0.2">
      <c r="Z15229" t="str">
        <f t="shared" si="531"/>
        <v/>
      </c>
      <c r="AA15229" t="str">
        <f t="shared" si="532"/>
        <v/>
      </c>
    </row>
    <row r="15230" spans="26:27" x14ac:dyDescent="0.2">
      <c r="Z15230" t="str">
        <f t="shared" si="531"/>
        <v/>
      </c>
      <c r="AA15230" t="str">
        <f t="shared" si="532"/>
        <v/>
      </c>
    </row>
    <row r="15231" spans="26:27" x14ac:dyDescent="0.2">
      <c r="Z15231" t="str">
        <f t="shared" si="531"/>
        <v/>
      </c>
      <c r="AA15231" t="str">
        <f t="shared" si="532"/>
        <v/>
      </c>
    </row>
    <row r="15232" spans="26:27" x14ac:dyDescent="0.2">
      <c r="Z15232" t="str">
        <f t="shared" si="531"/>
        <v/>
      </c>
      <c r="AA15232" t="str">
        <f t="shared" si="532"/>
        <v/>
      </c>
    </row>
    <row r="15233" spans="26:27" x14ac:dyDescent="0.2">
      <c r="Z15233" t="str">
        <f t="shared" si="531"/>
        <v/>
      </c>
      <c r="AA15233" t="str">
        <f t="shared" si="532"/>
        <v/>
      </c>
    </row>
    <row r="15234" spans="26:27" x14ac:dyDescent="0.2">
      <c r="Z15234" t="str">
        <f t="shared" si="531"/>
        <v/>
      </c>
      <c r="AA15234" t="str">
        <f t="shared" si="532"/>
        <v/>
      </c>
    </row>
    <row r="15235" spans="26:27" x14ac:dyDescent="0.2">
      <c r="Z15235" t="str">
        <f t="shared" si="531"/>
        <v/>
      </c>
      <c r="AA15235" t="str">
        <f t="shared" si="532"/>
        <v/>
      </c>
    </row>
    <row r="15236" spans="26:27" x14ac:dyDescent="0.2">
      <c r="Z15236" t="str">
        <f t="shared" si="531"/>
        <v/>
      </c>
      <c r="AA15236" t="str">
        <f t="shared" si="532"/>
        <v/>
      </c>
    </row>
    <row r="15237" spans="26:27" x14ac:dyDescent="0.2">
      <c r="Z15237" t="str">
        <f t="shared" si="531"/>
        <v/>
      </c>
      <c r="AA15237" t="str">
        <f t="shared" si="532"/>
        <v/>
      </c>
    </row>
    <row r="15238" spans="26:27" x14ac:dyDescent="0.2">
      <c r="Z15238" t="str">
        <f t="shared" si="531"/>
        <v/>
      </c>
      <c r="AA15238" t="str">
        <f t="shared" si="532"/>
        <v/>
      </c>
    </row>
    <row r="15239" spans="26:27" x14ac:dyDescent="0.2">
      <c r="Z15239" t="str">
        <f t="shared" si="531"/>
        <v/>
      </c>
      <c r="AA15239" t="str">
        <f t="shared" si="532"/>
        <v/>
      </c>
    </row>
    <row r="15240" spans="26:27" x14ac:dyDescent="0.2">
      <c r="Z15240" t="str">
        <f t="shared" si="531"/>
        <v/>
      </c>
      <c r="AA15240" t="str">
        <f t="shared" si="532"/>
        <v/>
      </c>
    </row>
    <row r="15241" spans="26:27" x14ac:dyDescent="0.2">
      <c r="Z15241" t="str">
        <f t="shared" si="531"/>
        <v/>
      </c>
      <c r="AA15241" t="str">
        <f t="shared" si="532"/>
        <v/>
      </c>
    </row>
    <row r="15242" spans="26:27" x14ac:dyDescent="0.2">
      <c r="Z15242" t="str">
        <f t="shared" si="531"/>
        <v/>
      </c>
      <c r="AA15242" t="str">
        <f t="shared" si="532"/>
        <v/>
      </c>
    </row>
    <row r="15243" spans="26:27" x14ac:dyDescent="0.2">
      <c r="Z15243" t="str">
        <f t="shared" si="531"/>
        <v/>
      </c>
      <c r="AA15243" t="str">
        <f t="shared" si="532"/>
        <v/>
      </c>
    </row>
    <row r="15244" spans="26:27" x14ac:dyDescent="0.2">
      <c r="Z15244" t="str">
        <f t="shared" si="531"/>
        <v/>
      </c>
      <c r="AA15244" t="str">
        <f t="shared" si="532"/>
        <v/>
      </c>
    </row>
    <row r="15245" spans="26:27" x14ac:dyDescent="0.2">
      <c r="Z15245" t="str">
        <f t="shared" si="531"/>
        <v/>
      </c>
      <c r="AA15245" t="str">
        <f t="shared" si="532"/>
        <v/>
      </c>
    </row>
    <row r="15246" spans="26:27" x14ac:dyDescent="0.2">
      <c r="Z15246" t="str">
        <f t="shared" si="531"/>
        <v/>
      </c>
      <c r="AA15246" t="str">
        <f t="shared" si="532"/>
        <v/>
      </c>
    </row>
    <row r="15247" spans="26:27" x14ac:dyDescent="0.2">
      <c r="Z15247" t="str">
        <f t="shared" si="531"/>
        <v/>
      </c>
      <c r="AA15247" t="str">
        <f t="shared" si="532"/>
        <v/>
      </c>
    </row>
    <row r="15248" spans="26:27" x14ac:dyDescent="0.2">
      <c r="Z15248" t="str">
        <f t="shared" si="531"/>
        <v/>
      </c>
      <c r="AA15248" t="str">
        <f t="shared" si="532"/>
        <v/>
      </c>
    </row>
    <row r="15249" spans="26:27" x14ac:dyDescent="0.2">
      <c r="Z15249" t="str">
        <f t="shared" si="531"/>
        <v/>
      </c>
      <c r="AA15249" t="str">
        <f t="shared" si="532"/>
        <v/>
      </c>
    </row>
    <row r="15250" spans="26:27" x14ac:dyDescent="0.2">
      <c r="Z15250" t="str">
        <f t="shared" si="531"/>
        <v/>
      </c>
      <c r="AA15250" t="str">
        <f t="shared" si="532"/>
        <v/>
      </c>
    </row>
    <row r="15251" spans="26:27" x14ac:dyDescent="0.2">
      <c r="Z15251" t="str">
        <f t="shared" si="531"/>
        <v/>
      </c>
      <c r="AA15251" t="str">
        <f t="shared" si="532"/>
        <v/>
      </c>
    </row>
    <row r="15252" spans="26:27" x14ac:dyDescent="0.2">
      <c r="Z15252" t="str">
        <f t="shared" si="531"/>
        <v/>
      </c>
      <c r="AA15252" t="str">
        <f t="shared" si="532"/>
        <v/>
      </c>
    </row>
    <row r="15253" spans="26:27" x14ac:dyDescent="0.2">
      <c r="Z15253" t="str">
        <f t="shared" si="531"/>
        <v/>
      </c>
      <c r="AA15253" t="str">
        <f t="shared" si="532"/>
        <v/>
      </c>
    </row>
    <row r="15254" spans="26:27" x14ac:dyDescent="0.2">
      <c r="Z15254" t="str">
        <f t="shared" si="531"/>
        <v/>
      </c>
      <c r="AA15254" t="str">
        <f t="shared" si="532"/>
        <v/>
      </c>
    </row>
    <row r="15255" spans="26:27" x14ac:dyDescent="0.2">
      <c r="Z15255" t="str">
        <f t="shared" si="531"/>
        <v/>
      </c>
      <c r="AA15255" t="str">
        <f t="shared" si="532"/>
        <v/>
      </c>
    </row>
    <row r="15256" spans="26:27" x14ac:dyDescent="0.2">
      <c r="Z15256" t="str">
        <f t="shared" si="531"/>
        <v/>
      </c>
      <c r="AA15256" t="str">
        <f t="shared" si="532"/>
        <v/>
      </c>
    </row>
    <row r="15257" spans="26:27" x14ac:dyDescent="0.2">
      <c r="Z15257" t="str">
        <f t="shared" si="531"/>
        <v/>
      </c>
      <c r="AA15257" t="str">
        <f t="shared" si="532"/>
        <v/>
      </c>
    </row>
    <row r="15258" spans="26:27" x14ac:dyDescent="0.2">
      <c r="Z15258" t="str">
        <f t="shared" si="531"/>
        <v/>
      </c>
      <c r="AA15258" t="str">
        <f t="shared" si="532"/>
        <v/>
      </c>
    </row>
    <row r="15259" spans="26:27" x14ac:dyDescent="0.2">
      <c r="Z15259" t="str">
        <f t="shared" si="531"/>
        <v/>
      </c>
      <c r="AA15259" t="str">
        <f t="shared" si="532"/>
        <v/>
      </c>
    </row>
    <row r="15260" spans="26:27" x14ac:dyDescent="0.2">
      <c r="Z15260" t="str">
        <f t="shared" si="531"/>
        <v/>
      </c>
      <c r="AA15260" t="str">
        <f t="shared" si="532"/>
        <v/>
      </c>
    </row>
    <row r="15261" spans="26:27" x14ac:dyDescent="0.2">
      <c r="Z15261" t="str">
        <f t="shared" si="531"/>
        <v/>
      </c>
      <c r="AA15261" t="str">
        <f t="shared" si="532"/>
        <v/>
      </c>
    </row>
    <row r="15262" spans="26:27" x14ac:dyDescent="0.2">
      <c r="Z15262" t="str">
        <f t="shared" si="531"/>
        <v/>
      </c>
      <c r="AA15262" t="str">
        <f t="shared" si="532"/>
        <v/>
      </c>
    </row>
    <row r="15263" spans="26:27" x14ac:dyDescent="0.2">
      <c r="Z15263" t="str">
        <f t="shared" si="531"/>
        <v/>
      </c>
      <c r="AA15263" t="str">
        <f t="shared" si="532"/>
        <v/>
      </c>
    </row>
    <row r="15264" spans="26:27" x14ac:dyDescent="0.2">
      <c r="Z15264" t="str">
        <f t="shared" si="531"/>
        <v/>
      </c>
      <c r="AA15264" t="str">
        <f t="shared" si="532"/>
        <v/>
      </c>
    </row>
    <row r="15265" spans="26:27" x14ac:dyDescent="0.2">
      <c r="Z15265" t="str">
        <f t="shared" si="531"/>
        <v/>
      </c>
      <c r="AA15265" t="str">
        <f t="shared" si="532"/>
        <v/>
      </c>
    </row>
    <row r="15266" spans="26:27" x14ac:dyDescent="0.2">
      <c r="Z15266" t="str">
        <f t="shared" ref="Z15266:Z15329" si="533">A15266&amp;B15266&amp;D15266</f>
        <v/>
      </c>
      <c r="AA15266" t="str">
        <f t="shared" ref="AA15266:AA15329" si="534">$A15266&amp;$B15266&amp;$D15266</f>
        <v/>
      </c>
    </row>
    <row r="15267" spans="26:27" x14ac:dyDescent="0.2">
      <c r="Z15267" t="str">
        <f t="shared" si="533"/>
        <v/>
      </c>
      <c r="AA15267" t="str">
        <f t="shared" si="534"/>
        <v/>
      </c>
    </row>
    <row r="15268" spans="26:27" x14ac:dyDescent="0.2">
      <c r="Z15268" t="str">
        <f t="shared" si="533"/>
        <v/>
      </c>
      <c r="AA15268" t="str">
        <f t="shared" si="534"/>
        <v/>
      </c>
    </row>
    <row r="15269" spans="26:27" x14ac:dyDescent="0.2">
      <c r="Z15269" t="str">
        <f t="shared" si="533"/>
        <v/>
      </c>
      <c r="AA15269" t="str">
        <f t="shared" si="534"/>
        <v/>
      </c>
    </row>
    <row r="15270" spans="26:27" x14ac:dyDescent="0.2">
      <c r="Z15270" t="str">
        <f t="shared" si="533"/>
        <v/>
      </c>
      <c r="AA15270" t="str">
        <f t="shared" si="534"/>
        <v/>
      </c>
    </row>
    <row r="15271" spans="26:27" x14ac:dyDescent="0.2">
      <c r="Z15271" t="str">
        <f t="shared" si="533"/>
        <v/>
      </c>
      <c r="AA15271" t="str">
        <f t="shared" si="534"/>
        <v/>
      </c>
    </row>
    <row r="15272" spans="26:27" x14ac:dyDescent="0.2">
      <c r="Z15272" t="str">
        <f t="shared" si="533"/>
        <v/>
      </c>
      <c r="AA15272" t="str">
        <f t="shared" si="534"/>
        <v/>
      </c>
    </row>
    <row r="15273" spans="26:27" x14ac:dyDescent="0.2">
      <c r="Z15273" t="str">
        <f t="shared" si="533"/>
        <v/>
      </c>
      <c r="AA15273" t="str">
        <f t="shared" si="534"/>
        <v/>
      </c>
    </row>
    <row r="15274" spans="26:27" x14ac:dyDescent="0.2">
      <c r="Z15274" t="str">
        <f t="shared" si="533"/>
        <v/>
      </c>
      <c r="AA15274" t="str">
        <f t="shared" si="534"/>
        <v/>
      </c>
    </row>
    <row r="15275" spans="26:27" x14ac:dyDescent="0.2">
      <c r="Z15275" t="str">
        <f t="shared" si="533"/>
        <v/>
      </c>
      <c r="AA15275" t="str">
        <f t="shared" si="534"/>
        <v/>
      </c>
    </row>
    <row r="15276" spans="26:27" x14ac:dyDescent="0.2">
      <c r="Z15276" t="str">
        <f t="shared" si="533"/>
        <v/>
      </c>
      <c r="AA15276" t="str">
        <f t="shared" si="534"/>
        <v/>
      </c>
    </row>
    <row r="15277" spans="26:27" x14ac:dyDescent="0.2">
      <c r="Z15277" t="str">
        <f t="shared" si="533"/>
        <v/>
      </c>
      <c r="AA15277" t="str">
        <f t="shared" si="534"/>
        <v/>
      </c>
    </row>
    <row r="15278" spans="26:27" x14ac:dyDescent="0.2">
      <c r="Z15278" t="str">
        <f t="shared" si="533"/>
        <v/>
      </c>
      <c r="AA15278" t="str">
        <f t="shared" si="534"/>
        <v/>
      </c>
    </row>
    <row r="15279" spans="26:27" x14ac:dyDescent="0.2">
      <c r="Z15279" t="str">
        <f t="shared" si="533"/>
        <v/>
      </c>
      <c r="AA15279" t="str">
        <f t="shared" si="534"/>
        <v/>
      </c>
    </row>
    <row r="15280" spans="26:27" x14ac:dyDescent="0.2">
      <c r="Z15280" t="str">
        <f t="shared" si="533"/>
        <v/>
      </c>
      <c r="AA15280" t="str">
        <f t="shared" si="534"/>
        <v/>
      </c>
    </row>
    <row r="15281" spans="26:27" x14ac:dyDescent="0.2">
      <c r="Z15281" t="str">
        <f t="shared" si="533"/>
        <v/>
      </c>
      <c r="AA15281" t="str">
        <f t="shared" si="534"/>
        <v/>
      </c>
    </row>
    <row r="15282" spans="26:27" x14ac:dyDescent="0.2">
      <c r="Z15282" t="str">
        <f t="shared" si="533"/>
        <v/>
      </c>
      <c r="AA15282" t="str">
        <f t="shared" si="534"/>
        <v/>
      </c>
    </row>
    <row r="15283" spans="26:27" x14ac:dyDescent="0.2">
      <c r="Z15283" t="str">
        <f t="shared" si="533"/>
        <v/>
      </c>
      <c r="AA15283" t="str">
        <f t="shared" si="534"/>
        <v/>
      </c>
    </row>
    <row r="15284" spans="26:27" x14ac:dyDescent="0.2">
      <c r="Z15284" t="str">
        <f t="shared" si="533"/>
        <v/>
      </c>
      <c r="AA15284" t="str">
        <f t="shared" si="534"/>
        <v/>
      </c>
    </row>
    <row r="15285" spans="26:27" x14ac:dyDescent="0.2">
      <c r="Z15285" t="str">
        <f t="shared" si="533"/>
        <v/>
      </c>
      <c r="AA15285" t="str">
        <f t="shared" si="534"/>
        <v/>
      </c>
    </row>
    <row r="15286" spans="26:27" x14ac:dyDescent="0.2">
      <c r="Z15286" t="str">
        <f t="shared" si="533"/>
        <v/>
      </c>
      <c r="AA15286" t="str">
        <f t="shared" si="534"/>
        <v/>
      </c>
    </row>
    <row r="15287" spans="26:27" x14ac:dyDescent="0.2">
      <c r="Z15287" t="str">
        <f t="shared" si="533"/>
        <v/>
      </c>
      <c r="AA15287" t="str">
        <f t="shared" si="534"/>
        <v/>
      </c>
    </row>
    <row r="15288" spans="26:27" x14ac:dyDescent="0.2">
      <c r="Z15288" t="str">
        <f t="shared" si="533"/>
        <v/>
      </c>
      <c r="AA15288" t="str">
        <f t="shared" si="534"/>
        <v/>
      </c>
    </row>
    <row r="15289" spans="26:27" x14ac:dyDescent="0.2">
      <c r="Z15289" t="str">
        <f t="shared" si="533"/>
        <v/>
      </c>
      <c r="AA15289" t="str">
        <f t="shared" si="534"/>
        <v/>
      </c>
    </row>
    <row r="15290" spans="26:27" x14ac:dyDescent="0.2">
      <c r="Z15290" t="str">
        <f t="shared" si="533"/>
        <v/>
      </c>
      <c r="AA15290" t="str">
        <f t="shared" si="534"/>
        <v/>
      </c>
    </row>
    <row r="15291" spans="26:27" x14ac:dyDescent="0.2">
      <c r="Z15291" t="str">
        <f t="shared" si="533"/>
        <v/>
      </c>
      <c r="AA15291" t="str">
        <f t="shared" si="534"/>
        <v/>
      </c>
    </row>
    <row r="15292" spans="26:27" x14ac:dyDescent="0.2">
      <c r="Z15292" t="str">
        <f t="shared" si="533"/>
        <v/>
      </c>
      <c r="AA15292" t="str">
        <f t="shared" si="534"/>
        <v/>
      </c>
    </row>
    <row r="15293" spans="26:27" x14ac:dyDescent="0.2">
      <c r="Z15293" t="str">
        <f t="shared" si="533"/>
        <v/>
      </c>
      <c r="AA15293" t="str">
        <f t="shared" si="534"/>
        <v/>
      </c>
    </row>
    <row r="15294" spans="26:27" x14ac:dyDescent="0.2">
      <c r="Z15294" t="str">
        <f t="shared" si="533"/>
        <v/>
      </c>
      <c r="AA15294" t="str">
        <f t="shared" si="534"/>
        <v/>
      </c>
    </row>
    <row r="15295" spans="26:27" x14ac:dyDescent="0.2">
      <c r="Z15295" t="str">
        <f t="shared" si="533"/>
        <v/>
      </c>
      <c r="AA15295" t="str">
        <f t="shared" si="534"/>
        <v/>
      </c>
    </row>
    <row r="15296" spans="26:27" x14ac:dyDescent="0.2">
      <c r="Z15296" t="str">
        <f t="shared" si="533"/>
        <v/>
      </c>
      <c r="AA15296" t="str">
        <f t="shared" si="534"/>
        <v/>
      </c>
    </row>
    <row r="15297" spans="26:27" x14ac:dyDescent="0.2">
      <c r="Z15297" t="str">
        <f t="shared" si="533"/>
        <v/>
      </c>
      <c r="AA15297" t="str">
        <f t="shared" si="534"/>
        <v/>
      </c>
    </row>
    <row r="15298" spans="26:27" x14ac:dyDescent="0.2">
      <c r="Z15298" t="str">
        <f t="shared" si="533"/>
        <v/>
      </c>
      <c r="AA15298" t="str">
        <f t="shared" si="534"/>
        <v/>
      </c>
    </row>
    <row r="15299" spans="26:27" x14ac:dyDescent="0.2">
      <c r="Z15299" t="str">
        <f t="shared" si="533"/>
        <v/>
      </c>
      <c r="AA15299" t="str">
        <f t="shared" si="534"/>
        <v/>
      </c>
    </row>
    <row r="15300" spans="26:27" x14ac:dyDescent="0.2">
      <c r="Z15300" t="str">
        <f t="shared" si="533"/>
        <v/>
      </c>
      <c r="AA15300" t="str">
        <f t="shared" si="534"/>
        <v/>
      </c>
    </row>
    <row r="15301" spans="26:27" x14ac:dyDescent="0.2">
      <c r="Z15301" t="str">
        <f t="shared" si="533"/>
        <v/>
      </c>
      <c r="AA15301" t="str">
        <f t="shared" si="534"/>
        <v/>
      </c>
    </row>
    <row r="15302" spans="26:27" x14ac:dyDescent="0.2">
      <c r="Z15302" t="str">
        <f t="shared" si="533"/>
        <v/>
      </c>
      <c r="AA15302" t="str">
        <f t="shared" si="534"/>
        <v/>
      </c>
    </row>
    <row r="15303" spans="26:27" x14ac:dyDescent="0.2">
      <c r="Z15303" t="str">
        <f t="shared" si="533"/>
        <v/>
      </c>
      <c r="AA15303" t="str">
        <f t="shared" si="534"/>
        <v/>
      </c>
    </row>
    <row r="15304" spans="26:27" x14ac:dyDescent="0.2">
      <c r="Z15304" t="str">
        <f t="shared" si="533"/>
        <v/>
      </c>
      <c r="AA15304" t="str">
        <f t="shared" si="534"/>
        <v/>
      </c>
    </row>
    <row r="15305" spans="26:27" x14ac:dyDescent="0.2">
      <c r="Z15305" t="str">
        <f t="shared" si="533"/>
        <v/>
      </c>
      <c r="AA15305" t="str">
        <f t="shared" si="534"/>
        <v/>
      </c>
    </row>
    <row r="15306" spans="26:27" x14ac:dyDescent="0.2">
      <c r="Z15306" t="str">
        <f t="shared" si="533"/>
        <v/>
      </c>
      <c r="AA15306" t="str">
        <f t="shared" si="534"/>
        <v/>
      </c>
    </row>
    <row r="15307" spans="26:27" x14ac:dyDescent="0.2">
      <c r="Z15307" t="str">
        <f t="shared" si="533"/>
        <v/>
      </c>
      <c r="AA15307" t="str">
        <f t="shared" si="534"/>
        <v/>
      </c>
    </row>
    <row r="15308" spans="26:27" x14ac:dyDescent="0.2">
      <c r="Z15308" t="str">
        <f t="shared" si="533"/>
        <v/>
      </c>
      <c r="AA15308" t="str">
        <f t="shared" si="534"/>
        <v/>
      </c>
    </row>
    <row r="15309" spans="26:27" x14ac:dyDescent="0.2">
      <c r="Z15309" t="str">
        <f t="shared" si="533"/>
        <v/>
      </c>
      <c r="AA15309" t="str">
        <f t="shared" si="534"/>
        <v/>
      </c>
    </row>
    <row r="15310" spans="26:27" x14ac:dyDescent="0.2">
      <c r="Z15310" t="str">
        <f t="shared" si="533"/>
        <v/>
      </c>
      <c r="AA15310" t="str">
        <f t="shared" si="534"/>
        <v/>
      </c>
    </row>
    <row r="15311" spans="26:27" x14ac:dyDescent="0.2">
      <c r="Z15311" t="str">
        <f t="shared" si="533"/>
        <v/>
      </c>
      <c r="AA15311" t="str">
        <f t="shared" si="534"/>
        <v/>
      </c>
    </row>
    <row r="15312" spans="26:27" x14ac:dyDescent="0.2">
      <c r="Z15312" t="str">
        <f t="shared" si="533"/>
        <v/>
      </c>
      <c r="AA15312" t="str">
        <f t="shared" si="534"/>
        <v/>
      </c>
    </row>
    <row r="15313" spans="26:27" x14ac:dyDescent="0.2">
      <c r="Z15313" t="str">
        <f t="shared" si="533"/>
        <v/>
      </c>
      <c r="AA15313" t="str">
        <f t="shared" si="534"/>
        <v/>
      </c>
    </row>
    <row r="15314" spans="26:27" x14ac:dyDescent="0.2">
      <c r="Z15314" t="str">
        <f t="shared" si="533"/>
        <v/>
      </c>
      <c r="AA15314" t="str">
        <f t="shared" si="534"/>
        <v/>
      </c>
    </row>
    <row r="15315" spans="26:27" x14ac:dyDescent="0.2">
      <c r="Z15315" t="str">
        <f t="shared" si="533"/>
        <v/>
      </c>
      <c r="AA15315" t="str">
        <f t="shared" si="534"/>
        <v/>
      </c>
    </row>
    <row r="15316" spans="26:27" x14ac:dyDescent="0.2">
      <c r="Z15316" t="str">
        <f t="shared" si="533"/>
        <v/>
      </c>
      <c r="AA15316" t="str">
        <f t="shared" si="534"/>
        <v/>
      </c>
    </row>
    <row r="15317" spans="26:27" x14ac:dyDescent="0.2">
      <c r="Z15317" t="str">
        <f t="shared" si="533"/>
        <v/>
      </c>
      <c r="AA15317" t="str">
        <f t="shared" si="534"/>
        <v/>
      </c>
    </row>
    <row r="15318" spans="26:27" x14ac:dyDescent="0.2">
      <c r="Z15318" t="str">
        <f t="shared" si="533"/>
        <v/>
      </c>
      <c r="AA15318" t="str">
        <f t="shared" si="534"/>
        <v/>
      </c>
    </row>
    <row r="15319" spans="26:27" x14ac:dyDescent="0.2">
      <c r="Z15319" t="str">
        <f t="shared" si="533"/>
        <v/>
      </c>
      <c r="AA15319" t="str">
        <f t="shared" si="534"/>
        <v/>
      </c>
    </row>
    <row r="15320" spans="26:27" x14ac:dyDescent="0.2">
      <c r="Z15320" t="str">
        <f t="shared" si="533"/>
        <v/>
      </c>
      <c r="AA15320" t="str">
        <f t="shared" si="534"/>
        <v/>
      </c>
    </row>
    <row r="15321" spans="26:27" x14ac:dyDescent="0.2">
      <c r="Z15321" t="str">
        <f t="shared" si="533"/>
        <v/>
      </c>
      <c r="AA15321" t="str">
        <f t="shared" si="534"/>
        <v/>
      </c>
    </row>
    <row r="15322" spans="26:27" x14ac:dyDescent="0.2">
      <c r="Z15322" t="str">
        <f t="shared" si="533"/>
        <v/>
      </c>
      <c r="AA15322" t="str">
        <f t="shared" si="534"/>
        <v/>
      </c>
    </row>
    <row r="15323" spans="26:27" x14ac:dyDescent="0.2">
      <c r="Z15323" t="str">
        <f t="shared" si="533"/>
        <v/>
      </c>
      <c r="AA15323" t="str">
        <f t="shared" si="534"/>
        <v/>
      </c>
    </row>
    <row r="15324" spans="26:27" x14ac:dyDescent="0.2">
      <c r="Z15324" t="str">
        <f t="shared" si="533"/>
        <v/>
      </c>
      <c r="AA15324" t="str">
        <f t="shared" si="534"/>
        <v/>
      </c>
    </row>
    <row r="15325" spans="26:27" x14ac:dyDescent="0.2">
      <c r="Z15325" t="str">
        <f t="shared" si="533"/>
        <v/>
      </c>
      <c r="AA15325" t="str">
        <f t="shared" si="534"/>
        <v/>
      </c>
    </row>
    <row r="15326" spans="26:27" x14ac:dyDescent="0.2">
      <c r="Z15326" t="str">
        <f t="shared" si="533"/>
        <v/>
      </c>
      <c r="AA15326" t="str">
        <f t="shared" si="534"/>
        <v/>
      </c>
    </row>
    <row r="15327" spans="26:27" x14ac:dyDescent="0.2">
      <c r="Z15327" t="str">
        <f t="shared" si="533"/>
        <v/>
      </c>
      <c r="AA15327" t="str">
        <f t="shared" si="534"/>
        <v/>
      </c>
    </row>
    <row r="15328" spans="26:27" x14ac:dyDescent="0.2">
      <c r="Z15328" t="str">
        <f t="shared" si="533"/>
        <v/>
      </c>
      <c r="AA15328" t="str">
        <f t="shared" si="534"/>
        <v/>
      </c>
    </row>
    <row r="15329" spans="26:27" x14ac:dyDescent="0.2">
      <c r="Z15329" t="str">
        <f t="shared" si="533"/>
        <v/>
      </c>
      <c r="AA15329" t="str">
        <f t="shared" si="534"/>
        <v/>
      </c>
    </row>
    <row r="15330" spans="26:27" x14ac:dyDescent="0.2">
      <c r="Z15330" t="str">
        <f t="shared" ref="Z15330:Z15393" si="535">A15330&amp;B15330&amp;D15330</f>
        <v/>
      </c>
      <c r="AA15330" t="str">
        <f t="shared" ref="AA15330:AA15393" si="536">$A15330&amp;$B15330&amp;$D15330</f>
        <v/>
      </c>
    </row>
    <row r="15331" spans="26:27" x14ac:dyDescent="0.2">
      <c r="Z15331" t="str">
        <f t="shared" si="535"/>
        <v/>
      </c>
      <c r="AA15331" t="str">
        <f t="shared" si="536"/>
        <v/>
      </c>
    </row>
    <row r="15332" spans="26:27" x14ac:dyDescent="0.2">
      <c r="Z15332" t="str">
        <f t="shared" si="535"/>
        <v/>
      </c>
      <c r="AA15332" t="str">
        <f t="shared" si="536"/>
        <v/>
      </c>
    </row>
    <row r="15333" spans="26:27" x14ac:dyDescent="0.2">
      <c r="Z15333" t="str">
        <f t="shared" si="535"/>
        <v/>
      </c>
      <c r="AA15333" t="str">
        <f t="shared" si="536"/>
        <v/>
      </c>
    </row>
    <row r="15334" spans="26:27" x14ac:dyDescent="0.2">
      <c r="Z15334" t="str">
        <f t="shared" si="535"/>
        <v/>
      </c>
      <c r="AA15334" t="str">
        <f t="shared" si="536"/>
        <v/>
      </c>
    </row>
    <row r="15335" spans="26:27" x14ac:dyDescent="0.2">
      <c r="Z15335" t="str">
        <f t="shared" si="535"/>
        <v/>
      </c>
      <c r="AA15335" t="str">
        <f t="shared" si="536"/>
        <v/>
      </c>
    </row>
    <row r="15336" spans="26:27" x14ac:dyDescent="0.2">
      <c r="Z15336" t="str">
        <f t="shared" si="535"/>
        <v/>
      </c>
      <c r="AA15336" t="str">
        <f t="shared" si="536"/>
        <v/>
      </c>
    </row>
    <row r="15337" spans="26:27" x14ac:dyDescent="0.2">
      <c r="Z15337" t="str">
        <f t="shared" si="535"/>
        <v/>
      </c>
      <c r="AA15337" t="str">
        <f t="shared" si="536"/>
        <v/>
      </c>
    </row>
    <row r="15338" spans="26:27" x14ac:dyDescent="0.2">
      <c r="Z15338" t="str">
        <f t="shared" si="535"/>
        <v/>
      </c>
      <c r="AA15338" t="str">
        <f t="shared" si="536"/>
        <v/>
      </c>
    </row>
    <row r="15339" spans="26:27" x14ac:dyDescent="0.2">
      <c r="Z15339" t="str">
        <f t="shared" si="535"/>
        <v/>
      </c>
      <c r="AA15339" t="str">
        <f t="shared" si="536"/>
        <v/>
      </c>
    </row>
    <row r="15340" spans="26:27" x14ac:dyDescent="0.2">
      <c r="Z15340" t="str">
        <f t="shared" si="535"/>
        <v/>
      </c>
      <c r="AA15340" t="str">
        <f t="shared" si="536"/>
        <v/>
      </c>
    </row>
    <row r="15341" spans="26:27" x14ac:dyDescent="0.2">
      <c r="Z15341" t="str">
        <f t="shared" si="535"/>
        <v/>
      </c>
      <c r="AA15341" t="str">
        <f t="shared" si="536"/>
        <v/>
      </c>
    </row>
    <row r="15342" spans="26:27" x14ac:dyDescent="0.2">
      <c r="Z15342" t="str">
        <f t="shared" si="535"/>
        <v/>
      </c>
      <c r="AA15342" t="str">
        <f t="shared" si="536"/>
        <v/>
      </c>
    </row>
    <row r="15343" spans="26:27" x14ac:dyDescent="0.2">
      <c r="Z15343" t="str">
        <f t="shared" si="535"/>
        <v/>
      </c>
      <c r="AA15343" t="str">
        <f t="shared" si="536"/>
        <v/>
      </c>
    </row>
    <row r="15344" spans="26:27" x14ac:dyDescent="0.2">
      <c r="Z15344" t="str">
        <f t="shared" si="535"/>
        <v/>
      </c>
      <c r="AA15344" t="str">
        <f t="shared" si="536"/>
        <v/>
      </c>
    </row>
    <row r="15345" spans="26:27" x14ac:dyDescent="0.2">
      <c r="Z15345" t="str">
        <f t="shared" si="535"/>
        <v/>
      </c>
      <c r="AA15345" t="str">
        <f t="shared" si="536"/>
        <v/>
      </c>
    </row>
    <row r="15346" spans="26:27" x14ac:dyDescent="0.2">
      <c r="Z15346" t="str">
        <f t="shared" si="535"/>
        <v/>
      </c>
      <c r="AA15346" t="str">
        <f t="shared" si="536"/>
        <v/>
      </c>
    </row>
    <row r="15347" spans="26:27" x14ac:dyDescent="0.2">
      <c r="Z15347" t="str">
        <f t="shared" si="535"/>
        <v/>
      </c>
      <c r="AA15347" t="str">
        <f t="shared" si="536"/>
        <v/>
      </c>
    </row>
    <row r="15348" spans="26:27" x14ac:dyDescent="0.2">
      <c r="Z15348" t="str">
        <f t="shared" si="535"/>
        <v/>
      </c>
      <c r="AA15348" t="str">
        <f t="shared" si="536"/>
        <v/>
      </c>
    </row>
    <row r="15349" spans="26:27" x14ac:dyDescent="0.2">
      <c r="Z15349" t="str">
        <f t="shared" si="535"/>
        <v/>
      </c>
      <c r="AA15349" t="str">
        <f t="shared" si="536"/>
        <v/>
      </c>
    </row>
    <row r="15350" spans="26:27" x14ac:dyDescent="0.2">
      <c r="Z15350" t="str">
        <f t="shared" si="535"/>
        <v/>
      </c>
      <c r="AA15350" t="str">
        <f t="shared" si="536"/>
        <v/>
      </c>
    </row>
    <row r="15351" spans="26:27" x14ac:dyDescent="0.2">
      <c r="Z15351" t="str">
        <f t="shared" si="535"/>
        <v/>
      </c>
      <c r="AA15351" t="str">
        <f t="shared" si="536"/>
        <v/>
      </c>
    </row>
    <row r="15352" spans="26:27" x14ac:dyDescent="0.2">
      <c r="Z15352" t="str">
        <f t="shared" si="535"/>
        <v/>
      </c>
      <c r="AA15352" t="str">
        <f t="shared" si="536"/>
        <v/>
      </c>
    </row>
    <row r="15353" spans="26:27" x14ac:dyDescent="0.2">
      <c r="Z15353" t="str">
        <f t="shared" si="535"/>
        <v/>
      </c>
      <c r="AA15353" t="str">
        <f t="shared" si="536"/>
        <v/>
      </c>
    </row>
    <row r="15354" spans="26:27" x14ac:dyDescent="0.2">
      <c r="Z15354" t="str">
        <f t="shared" si="535"/>
        <v/>
      </c>
      <c r="AA15354" t="str">
        <f t="shared" si="536"/>
        <v/>
      </c>
    </row>
    <row r="15355" spans="26:27" x14ac:dyDescent="0.2">
      <c r="Z15355" t="str">
        <f t="shared" si="535"/>
        <v/>
      </c>
      <c r="AA15355" t="str">
        <f t="shared" si="536"/>
        <v/>
      </c>
    </row>
    <row r="15356" spans="26:27" x14ac:dyDescent="0.2">
      <c r="Z15356" t="str">
        <f t="shared" si="535"/>
        <v/>
      </c>
      <c r="AA15356" t="str">
        <f t="shared" si="536"/>
        <v/>
      </c>
    </row>
    <row r="15357" spans="26:27" x14ac:dyDescent="0.2">
      <c r="Z15357" t="str">
        <f t="shared" si="535"/>
        <v/>
      </c>
      <c r="AA15357" t="str">
        <f t="shared" si="536"/>
        <v/>
      </c>
    </row>
    <row r="15358" spans="26:27" x14ac:dyDescent="0.2">
      <c r="Z15358" t="str">
        <f t="shared" si="535"/>
        <v/>
      </c>
      <c r="AA15358" t="str">
        <f t="shared" si="536"/>
        <v/>
      </c>
    </row>
    <row r="15359" spans="26:27" x14ac:dyDescent="0.2">
      <c r="Z15359" t="str">
        <f t="shared" si="535"/>
        <v/>
      </c>
      <c r="AA15359" t="str">
        <f t="shared" si="536"/>
        <v/>
      </c>
    </row>
    <row r="15360" spans="26:27" x14ac:dyDescent="0.2">
      <c r="Z15360" t="str">
        <f t="shared" si="535"/>
        <v/>
      </c>
      <c r="AA15360" t="str">
        <f t="shared" si="536"/>
        <v/>
      </c>
    </row>
    <row r="15361" spans="26:27" x14ac:dyDescent="0.2">
      <c r="Z15361" t="str">
        <f t="shared" si="535"/>
        <v/>
      </c>
      <c r="AA15361" t="str">
        <f t="shared" si="536"/>
        <v/>
      </c>
    </row>
    <row r="15362" spans="26:27" x14ac:dyDescent="0.2">
      <c r="Z15362" t="str">
        <f t="shared" si="535"/>
        <v/>
      </c>
      <c r="AA15362" t="str">
        <f t="shared" si="536"/>
        <v/>
      </c>
    </row>
    <row r="15363" spans="26:27" x14ac:dyDescent="0.2">
      <c r="Z15363" t="str">
        <f t="shared" si="535"/>
        <v/>
      </c>
      <c r="AA15363" t="str">
        <f t="shared" si="536"/>
        <v/>
      </c>
    </row>
    <row r="15364" spans="26:27" x14ac:dyDescent="0.2">
      <c r="Z15364" t="str">
        <f t="shared" si="535"/>
        <v/>
      </c>
      <c r="AA15364" t="str">
        <f t="shared" si="536"/>
        <v/>
      </c>
    </row>
    <row r="15365" spans="26:27" x14ac:dyDescent="0.2">
      <c r="Z15365" t="str">
        <f t="shared" si="535"/>
        <v/>
      </c>
      <c r="AA15365" t="str">
        <f t="shared" si="536"/>
        <v/>
      </c>
    </row>
    <row r="15366" spans="26:27" x14ac:dyDescent="0.2">
      <c r="Z15366" t="str">
        <f t="shared" si="535"/>
        <v/>
      </c>
      <c r="AA15366" t="str">
        <f t="shared" si="536"/>
        <v/>
      </c>
    </row>
    <row r="15367" spans="26:27" x14ac:dyDescent="0.2">
      <c r="Z15367" t="str">
        <f t="shared" si="535"/>
        <v/>
      </c>
      <c r="AA15367" t="str">
        <f t="shared" si="536"/>
        <v/>
      </c>
    </row>
    <row r="15368" spans="26:27" x14ac:dyDescent="0.2">
      <c r="Z15368" t="str">
        <f t="shared" si="535"/>
        <v/>
      </c>
      <c r="AA15368" t="str">
        <f t="shared" si="536"/>
        <v/>
      </c>
    </row>
    <row r="15369" spans="26:27" x14ac:dyDescent="0.2">
      <c r="Z15369" t="str">
        <f t="shared" si="535"/>
        <v/>
      </c>
      <c r="AA15369" t="str">
        <f t="shared" si="536"/>
        <v/>
      </c>
    </row>
    <row r="15370" spans="26:27" x14ac:dyDescent="0.2">
      <c r="Z15370" t="str">
        <f t="shared" si="535"/>
        <v/>
      </c>
      <c r="AA15370" t="str">
        <f t="shared" si="536"/>
        <v/>
      </c>
    </row>
    <row r="15371" spans="26:27" x14ac:dyDescent="0.2">
      <c r="Z15371" t="str">
        <f t="shared" si="535"/>
        <v/>
      </c>
      <c r="AA15371" t="str">
        <f t="shared" si="536"/>
        <v/>
      </c>
    </row>
    <row r="15372" spans="26:27" x14ac:dyDescent="0.2">
      <c r="Z15372" t="str">
        <f t="shared" si="535"/>
        <v/>
      </c>
      <c r="AA15372" t="str">
        <f t="shared" si="536"/>
        <v/>
      </c>
    </row>
    <row r="15373" spans="26:27" x14ac:dyDescent="0.2">
      <c r="Z15373" t="str">
        <f t="shared" si="535"/>
        <v/>
      </c>
      <c r="AA15373" t="str">
        <f t="shared" si="536"/>
        <v/>
      </c>
    </row>
    <row r="15374" spans="26:27" x14ac:dyDescent="0.2">
      <c r="Z15374" t="str">
        <f t="shared" si="535"/>
        <v/>
      </c>
      <c r="AA15374" t="str">
        <f t="shared" si="536"/>
        <v/>
      </c>
    </row>
    <row r="15375" spans="26:27" x14ac:dyDescent="0.2">
      <c r="Z15375" t="str">
        <f t="shared" si="535"/>
        <v/>
      </c>
      <c r="AA15375" t="str">
        <f t="shared" si="536"/>
        <v/>
      </c>
    </row>
    <row r="15376" spans="26:27" x14ac:dyDescent="0.2">
      <c r="Z15376" t="str">
        <f t="shared" si="535"/>
        <v/>
      </c>
      <c r="AA15376" t="str">
        <f t="shared" si="536"/>
        <v/>
      </c>
    </row>
    <row r="15377" spans="26:27" x14ac:dyDescent="0.2">
      <c r="Z15377" t="str">
        <f t="shared" si="535"/>
        <v/>
      </c>
      <c r="AA15377" t="str">
        <f t="shared" si="536"/>
        <v/>
      </c>
    </row>
    <row r="15378" spans="26:27" x14ac:dyDescent="0.2">
      <c r="Z15378" t="str">
        <f t="shared" si="535"/>
        <v/>
      </c>
      <c r="AA15378" t="str">
        <f t="shared" si="536"/>
        <v/>
      </c>
    </row>
    <row r="15379" spans="26:27" x14ac:dyDescent="0.2">
      <c r="Z15379" t="str">
        <f t="shared" si="535"/>
        <v/>
      </c>
      <c r="AA15379" t="str">
        <f t="shared" si="536"/>
        <v/>
      </c>
    </row>
    <row r="15380" spans="26:27" x14ac:dyDescent="0.2">
      <c r="Z15380" t="str">
        <f t="shared" si="535"/>
        <v/>
      </c>
      <c r="AA15380" t="str">
        <f t="shared" si="536"/>
        <v/>
      </c>
    </row>
    <row r="15381" spans="26:27" x14ac:dyDescent="0.2">
      <c r="Z15381" t="str">
        <f t="shared" si="535"/>
        <v/>
      </c>
      <c r="AA15381" t="str">
        <f t="shared" si="536"/>
        <v/>
      </c>
    </row>
    <row r="15382" spans="26:27" x14ac:dyDescent="0.2">
      <c r="Z15382" t="str">
        <f t="shared" si="535"/>
        <v/>
      </c>
      <c r="AA15382" t="str">
        <f t="shared" si="536"/>
        <v/>
      </c>
    </row>
    <row r="15383" spans="26:27" x14ac:dyDescent="0.2">
      <c r="Z15383" t="str">
        <f t="shared" si="535"/>
        <v/>
      </c>
      <c r="AA15383" t="str">
        <f t="shared" si="536"/>
        <v/>
      </c>
    </row>
    <row r="15384" spans="26:27" x14ac:dyDescent="0.2">
      <c r="Z15384" t="str">
        <f t="shared" si="535"/>
        <v/>
      </c>
      <c r="AA15384" t="str">
        <f t="shared" si="536"/>
        <v/>
      </c>
    </row>
    <row r="15385" spans="26:27" x14ac:dyDescent="0.2">
      <c r="Z15385" t="str">
        <f t="shared" si="535"/>
        <v/>
      </c>
      <c r="AA15385" t="str">
        <f t="shared" si="536"/>
        <v/>
      </c>
    </row>
    <row r="15386" spans="26:27" x14ac:dyDescent="0.2">
      <c r="Z15386" t="str">
        <f t="shared" si="535"/>
        <v/>
      </c>
      <c r="AA15386" t="str">
        <f t="shared" si="536"/>
        <v/>
      </c>
    </row>
    <row r="15387" spans="26:27" x14ac:dyDescent="0.2">
      <c r="Z15387" t="str">
        <f t="shared" si="535"/>
        <v/>
      </c>
      <c r="AA15387" t="str">
        <f t="shared" si="536"/>
        <v/>
      </c>
    </row>
    <row r="15388" spans="26:27" x14ac:dyDescent="0.2">
      <c r="Z15388" t="str">
        <f t="shared" si="535"/>
        <v/>
      </c>
      <c r="AA15388" t="str">
        <f t="shared" si="536"/>
        <v/>
      </c>
    </row>
    <row r="15389" spans="26:27" x14ac:dyDescent="0.2">
      <c r="Z15389" t="str">
        <f t="shared" si="535"/>
        <v/>
      </c>
      <c r="AA15389" t="str">
        <f t="shared" si="536"/>
        <v/>
      </c>
    </row>
    <row r="15390" spans="26:27" x14ac:dyDescent="0.2">
      <c r="Z15390" t="str">
        <f t="shared" si="535"/>
        <v/>
      </c>
      <c r="AA15390" t="str">
        <f t="shared" si="536"/>
        <v/>
      </c>
    </row>
    <row r="15391" spans="26:27" x14ac:dyDescent="0.2">
      <c r="Z15391" t="str">
        <f t="shared" si="535"/>
        <v/>
      </c>
      <c r="AA15391" t="str">
        <f t="shared" si="536"/>
        <v/>
      </c>
    </row>
    <row r="15392" spans="26:27" x14ac:dyDescent="0.2">
      <c r="Z15392" t="str">
        <f t="shared" si="535"/>
        <v/>
      </c>
      <c r="AA15392" t="str">
        <f t="shared" si="536"/>
        <v/>
      </c>
    </row>
    <row r="15393" spans="26:27" x14ac:dyDescent="0.2">
      <c r="Z15393" t="str">
        <f t="shared" si="535"/>
        <v/>
      </c>
      <c r="AA15393" t="str">
        <f t="shared" si="536"/>
        <v/>
      </c>
    </row>
    <row r="15394" spans="26:27" x14ac:dyDescent="0.2">
      <c r="Z15394" t="str">
        <f t="shared" ref="Z15394:Z15457" si="537">A15394&amp;B15394&amp;D15394</f>
        <v/>
      </c>
      <c r="AA15394" t="str">
        <f t="shared" ref="AA15394:AA15457" si="538">$A15394&amp;$B15394&amp;$D15394</f>
        <v/>
      </c>
    </row>
    <row r="15395" spans="26:27" x14ac:dyDescent="0.2">
      <c r="Z15395" t="str">
        <f t="shared" si="537"/>
        <v/>
      </c>
      <c r="AA15395" t="str">
        <f t="shared" si="538"/>
        <v/>
      </c>
    </row>
    <row r="15396" spans="26:27" x14ac:dyDescent="0.2">
      <c r="Z15396" t="str">
        <f t="shared" si="537"/>
        <v/>
      </c>
      <c r="AA15396" t="str">
        <f t="shared" si="538"/>
        <v/>
      </c>
    </row>
    <row r="15397" spans="26:27" x14ac:dyDescent="0.2">
      <c r="Z15397" t="str">
        <f t="shared" si="537"/>
        <v/>
      </c>
      <c r="AA15397" t="str">
        <f t="shared" si="538"/>
        <v/>
      </c>
    </row>
    <row r="15398" spans="26:27" x14ac:dyDescent="0.2">
      <c r="Z15398" t="str">
        <f t="shared" si="537"/>
        <v/>
      </c>
      <c r="AA15398" t="str">
        <f t="shared" si="538"/>
        <v/>
      </c>
    </row>
    <row r="15399" spans="26:27" x14ac:dyDescent="0.2">
      <c r="Z15399" t="str">
        <f t="shared" si="537"/>
        <v/>
      </c>
      <c r="AA15399" t="str">
        <f t="shared" si="538"/>
        <v/>
      </c>
    </row>
    <row r="15400" spans="26:27" x14ac:dyDescent="0.2">
      <c r="Z15400" t="str">
        <f t="shared" si="537"/>
        <v/>
      </c>
      <c r="AA15400" t="str">
        <f t="shared" si="538"/>
        <v/>
      </c>
    </row>
    <row r="15401" spans="26:27" x14ac:dyDescent="0.2">
      <c r="Z15401" t="str">
        <f t="shared" si="537"/>
        <v/>
      </c>
      <c r="AA15401" t="str">
        <f t="shared" si="538"/>
        <v/>
      </c>
    </row>
    <row r="15402" spans="26:27" x14ac:dyDescent="0.2">
      <c r="Z15402" t="str">
        <f t="shared" si="537"/>
        <v/>
      </c>
      <c r="AA15402" t="str">
        <f t="shared" si="538"/>
        <v/>
      </c>
    </row>
    <row r="15403" spans="26:27" x14ac:dyDescent="0.2">
      <c r="Z15403" t="str">
        <f t="shared" si="537"/>
        <v/>
      </c>
      <c r="AA15403" t="str">
        <f t="shared" si="538"/>
        <v/>
      </c>
    </row>
    <row r="15404" spans="26:27" x14ac:dyDescent="0.2">
      <c r="Z15404" t="str">
        <f t="shared" si="537"/>
        <v/>
      </c>
      <c r="AA15404" t="str">
        <f t="shared" si="538"/>
        <v/>
      </c>
    </row>
    <row r="15405" spans="26:27" x14ac:dyDescent="0.2">
      <c r="Z15405" t="str">
        <f t="shared" si="537"/>
        <v/>
      </c>
      <c r="AA15405" t="str">
        <f t="shared" si="538"/>
        <v/>
      </c>
    </row>
    <row r="15406" spans="26:27" x14ac:dyDescent="0.2">
      <c r="Z15406" t="str">
        <f t="shared" si="537"/>
        <v/>
      </c>
      <c r="AA15406" t="str">
        <f t="shared" si="538"/>
        <v/>
      </c>
    </row>
    <row r="15407" spans="26:27" x14ac:dyDescent="0.2">
      <c r="Z15407" t="str">
        <f t="shared" si="537"/>
        <v/>
      </c>
      <c r="AA15407" t="str">
        <f t="shared" si="538"/>
        <v/>
      </c>
    </row>
    <row r="15408" spans="26:27" x14ac:dyDescent="0.2">
      <c r="Z15408" t="str">
        <f t="shared" si="537"/>
        <v/>
      </c>
      <c r="AA15408" t="str">
        <f t="shared" si="538"/>
        <v/>
      </c>
    </row>
    <row r="15409" spans="26:27" x14ac:dyDescent="0.2">
      <c r="Z15409" t="str">
        <f t="shared" si="537"/>
        <v/>
      </c>
      <c r="AA15409" t="str">
        <f t="shared" si="538"/>
        <v/>
      </c>
    </row>
    <row r="15410" spans="26:27" x14ac:dyDescent="0.2">
      <c r="Z15410" t="str">
        <f t="shared" si="537"/>
        <v/>
      </c>
      <c r="AA15410" t="str">
        <f t="shared" si="538"/>
        <v/>
      </c>
    </row>
    <row r="15411" spans="26:27" x14ac:dyDescent="0.2">
      <c r="Z15411" t="str">
        <f t="shared" si="537"/>
        <v/>
      </c>
      <c r="AA15411" t="str">
        <f t="shared" si="538"/>
        <v/>
      </c>
    </row>
    <row r="15412" spans="26:27" x14ac:dyDescent="0.2">
      <c r="Z15412" t="str">
        <f t="shared" si="537"/>
        <v/>
      </c>
      <c r="AA15412" t="str">
        <f t="shared" si="538"/>
        <v/>
      </c>
    </row>
    <row r="15413" spans="26:27" x14ac:dyDescent="0.2">
      <c r="Z15413" t="str">
        <f t="shared" si="537"/>
        <v/>
      </c>
      <c r="AA15413" t="str">
        <f t="shared" si="538"/>
        <v/>
      </c>
    </row>
    <row r="15414" spans="26:27" x14ac:dyDescent="0.2">
      <c r="Z15414" t="str">
        <f t="shared" si="537"/>
        <v/>
      </c>
      <c r="AA15414" t="str">
        <f t="shared" si="538"/>
        <v/>
      </c>
    </row>
    <row r="15415" spans="26:27" x14ac:dyDescent="0.2">
      <c r="Z15415" t="str">
        <f t="shared" si="537"/>
        <v/>
      </c>
      <c r="AA15415" t="str">
        <f t="shared" si="538"/>
        <v/>
      </c>
    </row>
    <row r="15416" spans="26:27" x14ac:dyDescent="0.2">
      <c r="Z15416" t="str">
        <f t="shared" si="537"/>
        <v/>
      </c>
      <c r="AA15416" t="str">
        <f t="shared" si="538"/>
        <v/>
      </c>
    </row>
    <row r="15417" spans="26:27" x14ac:dyDescent="0.2">
      <c r="Z15417" t="str">
        <f t="shared" si="537"/>
        <v/>
      </c>
      <c r="AA15417" t="str">
        <f t="shared" si="538"/>
        <v/>
      </c>
    </row>
    <row r="15418" spans="26:27" x14ac:dyDescent="0.2">
      <c r="Z15418" t="str">
        <f t="shared" si="537"/>
        <v/>
      </c>
      <c r="AA15418" t="str">
        <f t="shared" si="538"/>
        <v/>
      </c>
    </row>
    <row r="15419" spans="26:27" x14ac:dyDescent="0.2">
      <c r="Z15419" t="str">
        <f t="shared" si="537"/>
        <v/>
      </c>
      <c r="AA15419" t="str">
        <f t="shared" si="538"/>
        <v/>
      </c>
    </row>
    <row r="15420" spans="26:27" x14ac:dyDescent="0.2">
      <c r="Z15420" t="str">
        <f t="shared" si="537"/>
        <v/>
      </c>
      <c r="AA15420" t="str">
        <f t="shared" si="538"/>
        <v/>
      </c>
    </row>
    <row r="15421" spans="26:27" x14ac:dyDescent="0.2">
      <c r="Z15421" t="str">
        <f t="shared" si="537"/>
        <v/>
      </c>
      <c r="AA15421" t="str">
        <f t="shared" si="538"/>
        <v/>
      </c>
    </row>
    <row r="15422" spans="26:27" x14ac:dyDescent="0.2">
      <c r="Z15422" t="str">
        <f t="shared" si="537"/>
        <v/>
      </c>
      <c r="AA15422" t="str">
        <f t="shared" si="538"/>
        <v/>
      </c>
    </row>
    <row r="15423" spans="26:27" x14ac:dyDescent="0.2">
      <c r="Z15423" t="str">
        <f t="shared" si="537"/>
        <v/>
      </c>
      <c r="AA15423" t="str">
        <f t="shared" si="538"/>
        <v/>
      </c>
    </row>
    <row r="15424" spans="26:27" x14ac:dyDescent="0.2">
      <c r="Z15424" t="str">
        <f t="shared" si="537"/>
        <v/>
      </c>
      <c r="AA15424" t="str">
        <f t="shared" si="538"/>
        <v/>
      </c>
    </row>
    <row r="15425" spans="26:27" x14ac:dyDescent="0.2">
      <c r="Z15425" t="str">
        <f t="shared" si="537"/>
        <v/>
      </c>
      <c r="AA15425" t="str">
        <f t="shared" si="538"/>
        <v/>
      </c>
    </row>
    <row r="15426" spans="26:27" x14ac:dyDescent="0.2">
      <c r="Z15426" t="str">
        <f t="shared" si="537"/>
        <v/>
      </c>
      <c r="AA15426" t="str">
        <f t="shared" si="538"/>
        <v/>
      </c>
    </row>
    <row r="15427" spans="26:27" x14ac:dyDescent="0.2">
      <c r="Z15427" t="str">
        <f t="shared" si="537"/>
        <v/>
      </c>
      <c r="AA15427" t="str">
        <f t="shared" si="538"/>
        <v/>
      </c>
    </row>
    <row r="15428" spans="26:27" x14ac:dyDescent="0.2">
      <c r="Z15428" t="str">
        <f t="shared" si="537"/>
        <v/>
      </c>
      <c r="AA15428" t="str">
        <f t="shared" si="538"/>
        <v/>
      </c>
    </row>
    <row r="15429" spans="26:27" x14ac:dyDescent="0.2">
      <c r="Z15429" t="str">
        <f t="shared" si="537"/>
        <v/>
      </c>
      <c r="AA15429" t="str">
        <f t="shared" si="538"/>
        <v/>
      </c>
    </row>
    <row r="15430" spans="26:27" x14ac:dyDescent="0.2">
      <c r="Z15430" t="str">
        <f t="shared" si="537"/>
        <v/>
      </c>
      <c r="AA15430" t="str">
        <f t="shared" si="538"/>
        <v/>
      </c>
    </row>
    <row r="15431" spans="26:27" x14ac:dyDescent="0.2">
      <c r="Z15431" t="str">
        <f t="shared" si="537"/>
        <v/>
      </c>
      <c r="AA15431" t="str">
        <f t="shared" si="538"/>
        <v/>
      </c>
    </row>
    <row r="15432" spans="26:27" x14ac:dyDescent="0.2">
      <c r="Z15432" t="str">
        <f t="shared" si="537"/>
        <v/>
      </c>
      <c r="AA15432" t="str">
        <f t="shared" si="538"/>
        <v/>
      </c>
    </row>
    <row r="15433" spans="26:27" x14ac:dyDescent="0.2">
      <c r="Z15433" t="str">
        <f t="shared" si="537"/>
        <v/>
      </c>
      <c r="AA15433" t="str">
        <f t="shared" si="538"/>
        <v/>
      </c>
    </row>
    <row r="15434" spans="26:27" x14ac:dyDescent="0.2">
      <c r="Z15434" t="str">
        <f t="shared" si="537"/>
        <v/>
      </c>
      <c r="AA15434" t="str">
        <f t="shared" si="538"/>
        <v/>
      </c>
    </row>
    <row r="15435" spans="26:27" x14ac:dyDescent="0.2">
      <c r="Z15435" t="str">
        <f t="shared" si="537"/>
        <v/>
      </c>
      <c r="AA15435" t="str">
        <f t="shared" si="538"/>
        <v/>
      </c>
    </row>
    <row r="15436" spans="26:27" x14ac:dyDescent="0.2">
      <c r="Z15436" t="str">
        <f t="shared" si="537"/>
        <v/>
      </c>
      <c r="AA15436" t="str">
        <f t="shared" si="538"/>
        <v/>
      </c>
    </row>
    <row r="15437" spans="26:27" x14ac:dyDescent="0.2">
      <c r="Z15437" t="str">
        <f t="shared" si="537"/>
        <v/>
      </c>
      <c r="AA15437" t="str">
        <f t="shared" si="538"/>
        <v/>
      </c>
    </row>
    <row r="15438" spans="26:27" x14ac:dyDescent="0.2">
      <c r="Z15438" t="str">
        <f t="shared" si="537"/>
        <v/>
      </c>
      <c r="AA15438" t="str">
        <f t="shared" si="538"/>
        <v/>
      </c>
    </row>
    <row r="15439" spans="26:27" x14ac:dyDescent="0.2">
      <c r="Z15439" t="str">
        <f t="shared" si="537"/>
        <v/>
      </c>
      <c r="AA15439" t="str">
        <f t="shared" si="538"/>
        <v/>
      </c>
    </row>
    <row r="15440" spans="26:27" x14ac:dyDescent="0.2">
      <c r="Z15440" t="str">
        <f t="shared" si="537"/>
        <v/>
      </c>
      <c r="AA15440" t="str">
        <f t="shared" si="538"/>
        <v/>
      </c>
    </row>
    <row r="15441" spans="26:27" x14ac:dyDescent="0.2">
      <c r="Z15441" t="str">
        <f t="shared" si="537"/>
        <v/>
      </c>
      <c r="AA15441" t="str">
        <f t="shared" si="538"/>
        <v/>
      </c>
    </row>
    <row r="15442" spans="26:27" x14ac:dyDescent="0.2">
      <c r="Z15442" t="str">
        <f t="shared" si="537"/>
        <v/>
      </c>
      <c r="AA15442" t="str">
        <f t="shared" si="538"/>
        <v/>
      </c>
    </row>
    <row r="15443" spans="26:27" x14ac:dyDescent="0.2">
      <c r="Z15443" t="str">
        <f t="shared" si="537"/>
        <v/>
      </c>
      <c r="AA15443" t="str">
        <f t="shared" si="538"/>
        <v/>
      </c>
    </row>
    <row r="15444" spans="26:27" x14ac:dyDescent="0.2">
      <c r="Z15444" t="str">
        <f t="shared" si="537"/>
        <v/>
      </c>
      <c r="AA15444" t="str">
        <f t="shared" si="538"/>
        <v/>
      </c>
    </row>
    <row r="15445" spans="26:27" x14ac:dyDescent="0.2">
      <c r="Z15445" t="str">
        <f t="shared" si="537"/>
        <v/>
      </c>
      <c r="AA15445" t="str">
        <f t="shared" si="538"/>
        <v/>
      </c>
    </row>
    <row r="15446" spans="26:27" x14ac:dyDescent="0.2">
      <c r="Z15446" t="str">
        <f t="shared" si="537"/>
        <v/>
      </c>
      <c r="AA15446" t="str">
        <f t="shared" si="538"/>
        <v/>
      </c>
    </row>
    <row r="15447" spans="26:27" x14ac:dyDescent="0.2">
      <c r="Z15447" t="str">
        <f t="shared" si="537"/>
        <v/>
      </c>
      <c r="AA15447" t="str">
        <f t="shared" si="538"/>
        <v/>
      </c>
    </row>
    <row r="15448" spans="26:27" x14ac:dyDescent="0.2">
      <c r="Z15448" t="str">
        <f t="shared" si="537"/>
        <v/>
      </c>
      <c r="AA15448" t="str">
        <f t="shared" si="538"/>
        <v/>
      </c>
    </row>
    <row r="15449" spans="26:27" x14ac:dyDescent="0.2">
      <c r="Z15449" t="str">
        <f t="shared" si="537"/>
        <v/>
      </c>
      <c r="AA15449" t="str">
        <f t="shared" si="538"/>
        <v/>
      </c>
    </row>
    <row r="15450" spans="26:27" x14ac:dyDescent="0.2">
      <c r="Z15450" t="str">
        <f t="shared" si="537"/>
        <v/>
      </c>
      <c r="AA15450" t="str">
        <f t="shared" si="538"/>
        <v/>
      </c>
    </row>
    <row r="15451" spans="26:27" x14ac:dyDescent="0.2">
      <c r="Z15451" t="str">
        <f t="shared" si="537"/>
        <v/>
      </c>
      <c r="AA15451" t="str">
        <f t="shared" si="538"/>
        <v/>
      </c>
    </row>
    <row r="15452" spans="26:27" x14ac:dyDescent="0.2">
      <c r="Z15452" t="str">
        <f t="shared" si="537"/>
        <v/>
      </c>
      <c r="AA15452" t="str">
        <f t="shared" si="538"/>
        <v/>
      </c>
    </row>
    <row r="15453" spans="26:27" x14ac:dyDescent="0.2">
      <c r="Z15453" t="str">
        <f t="shared" si="537"/>
        <v/>
      </c>
      <c r="AA15453" t="str">
        <f t="shared" si="538"/>
        <v/>
      </c>
    </row>
    <row r="15454" spans="26:27" x14ac:dyDescent="0.2">
      <c r="Z15454" t="str">
        <f t="shared" si="537"/>
        <v/>
      </c>
      <c r="AA15454" t="str">
        <f t="shared" si="538"/>
        <v/>
      </c>
    </row>
    <row r="15455" spans="26:27" x14ac:dyDescent="0.2">
      <c r="Z15455" t="str">
        <f t="shared" si="537"/>
        <v/>
      </c>
      <c r="AA15455" t="str">
        <f t="shared" si="538"/>
        <v/>
      </c>
    </row>
    <row r="15456" spans="26:27" x14ac:dyDescent="0.2">
      <c r="Z15456" t="str">
        <f t="shared" si="537"/>
        <v/>
      </c>
      <c r="AA15456" t="str">
        <f t="shared" si="538"/>
        <v/>
      </c>
    </row>
    <row r="15457" spans="26:27" x14ac:dyDescent="0.2">
      <c r="Z15457" t="str">
        <f t="shared" si="537"/>
        <v/>
      </c>
      <c r="AA15457" t="str">
        <f t="shared" si="538"/>
        <v/>
      </c>
    </row>
    <row r="15458" spans="26:27" x14ac:dyDescent="0.2">
      <c r="Z15458" t="str">
        <f t="shared" ref="Z15458:Z15521" si="539">A15458&amp;B15458&amp;D15458</f>
        <v/>
      </c>
      <c r="AA15458" t="str">
        <f t="shared" ref="AA15458:AA15521" si="540">$A15458&amp;$B15458&amp;$D15458</f>
        <v/>
      </c>
    </row>
    <row r="15459" spans="26:27" x14ac:dyDescent="0.2">
      <c r="Z15459" t="str">
        <f t="shared" si="539"/>
        <v/>
      </c>
      <c r="AA15459" t="str">
        <f t="shared" si="540"/>
        <v/>
      </c>
    </row>
    <row r="15460" spans="26:27" x14ac:dyDescent="0.2">
      <c r="Z15460" t="str">
        <f t="shared" si="539"/>
        <v/>
      </c>
      <c r="AA15460" t="str">
        <f t="shared" si="540"/>
        <v/>
      </c>
    </row>
    <row r="15461" spans="26:27" x14ac:dyDescent="0.2">
      <c r="Z15461" t="str">
        <f t="shared" si="539"/>
        <v/>
      </c>
      <c r="AA15461" t="str">
        <f t="shared" si="540"/>
        <v/>
      </c>
    </row>
    <row r="15462" spans="26:27" x14ac:dyDescent="0.2">
      <c r="Z15462" t="str">
        <f t="shared" si="539"/>
        <v/>
      </c>
      <c r="AA15462" t="str">
        <f t="shared" si="540"/>
        <v/>
      </c>
    </row>
    <row r="15463" spans="26:27" x14ac:dyDescent="0.2">
      <c r="Z15463" t="str">
        <f t="shared" si="539"/>
        <v/>
      </c>
      <c r="AA15463" t="str">
        <f t="shared" si="540"/>
        <v/>
      </c>
    </row>
    <row r="15464" spans="26:27" x14ac:dyDescent="0.2">
      <c r="Z15464" t="str">
        <f t="shared" si="539"/>
        <v/>
      </c>
      <c r="AA15464" t="str">
        <f t="shared" si="540"/>
        <v/>
      </c>
    </row>
    <row r="15465" spans="26:27" x14ac:dyDescent="0.2">
      <c r="Z15465" t="str">
        <f t="shared" si="539"/>
        <v/>
      </c>
      <c r="AA15465" t="str">
        <f t="shared" si="540"/>
        <v/>
      </c>
    </row>
    <row r="15466" spans="26:27" x14ac:dyDescent="0.2">
      <c r="Z15466" t="str">
        <f t="shared" si="539"/>
        <v/>
      </c>
      <c r="AA15466" t="str">
        <f t="shared" si="540"/>
        <v/>
      </c>
    </row>
    <row r="15467" spans="26:27" x14ac:dyDescent="0.2">
      <c r="Z15467" t="str">
        <f t="shared" si="539"/>
        <v/>
      </c>
      <c r="AA15467" t="str">
        <f t="shared" si="540"/>
        <v/>
      </c>
    </row>
    <row r="15468" spans="26:27" x14ac:dyDescent="0.2">
      <c r="Z15468" t="str">
        <f t="shared" si="539"/>
        <v/>
      </c>
      <c r="AA15468" t="str">
        <f t="shared" si="540"/>
        <v/>
      </c>
    </row>
    <row r="15469" spans="26:27" x14ac:dyDescent="0.2">
      <c r="Z15469" t="str">
        <f t="shared" si="539"/>
        <v/>
      </c>
      <c r="AA15469" t="str">
        <f t="shared" si="540"/>
        <v/>
      </c>
    </row>
    <row r="15470" spans="26:27" x14ac:dyDescent="0.2">
      <c r="Z15470" t="str">
        <f t="shared" si="539"/>
        <v/>
      </c>
      <c r="AA15470" t="str">
        <f t="shared" si="540"/>
        <v/>
      </c>
    </row>
    <row r="15471" spans="26:27" x14ac:dyDescent="0.2">
      <c r="Z15471" t="str">
        <f t="shared" si="539"/>
        <v/>
      </c>
      <c r="AA15471" t="str">
        <f t="shared" si="540"/>
        <v/>
      </c>
    </row>
    <row r="15472" spans="26:27" x14ac:dyDescent="0.2">
      <c r="Z15472" t="str">
        <f t="shared" si="539"/>
        <v/>
      </c>
      <c r="AA15472" t="str">
        <f t="shared" si="540"/>
        <v/>
      </c>
    </row>
    <row r="15473" spans="26:27" x14ac:dyDescent="0.2">
      <c r="Z15473" t="str">
        <f t="shared" si="539"/>
        <v/>
      </c>
      <c r="AA15473" t="str">
        <f t="shared" si="540"/>
        <v/>
      </c>
    </row>
    <row r="15474" spans="26:27" x14ac:dyDescent="0.2">
      <c r="Z15474" t="str">
        <f t="shared" si="539"/>
        <v/>
      </c>
      <c r="AA15474" t="str">
        <f t="shared" si="540"/>
        <v/>
      </c>
    </row>
    <row r="15475" spans="26:27" x14ac:dyDescent="0.2">
      <c r="Z15475" t="str">
        <f t="shared" si="539"/>
        <v/>
      </c>
      <c r="AA15475" t="str">
        <f t="shared" si="540"/>
        <v/>
      </c>
    </row>
    <row r="15476" spans="26:27" x14ac:dyDescent="0.2">
      <c r="Z15476" t="str">
        <f t="shared" si="539"/>
        <v/>
      </c>
      <c r="AA15476" t="str">
        <f t="shared" si="540"/>
        <v/>
      </c>
    </row>
    <row r="15477" spans="26:27" x14ac:dyDescent="0.2">
      <c r="Z15477" t="str">
        <f t="shared" si="539"/>
        <v/>
      </c>
      <c r="AA15477" t="str">
        <f t="shared" si="540"/>
        <v/>
      </c>
    </row>
    <row r="15478" spans="26:27" x14ac:dyDescent="0.2">
      <c r="Z15478" t="str">
        <f t="shared" si="539"/>
        <v/>
      </c>
      <c r="AA15478" t="str">
        <f t="shared" si="540"/>
        <v/>
      </c>
    </row>
    <row r="15479" spans="26:27" x14ac:dyDescent="0.2">
      <c r="Z15479" t="str">
        <f t="shared" si="539"/>
        <v/>
      </c>
      <c r="AA15479" t="str">
        <f t="shared" si="540"/>
        <v/>
      </c>
    </row>
    <row r="15480" spans="26:27" x14ac:dyDescent="0.2">
      <c r="Z15480" t="str">
        <f t="shared" si="539"/>
        <v/>
      </c>
      <c r="AA15480" t="str">
        <f t="shared" si="540"/>
        <v/>
      </c>
    </row>
    <row r="15481" spans="26:27" x14ac:dyDescent="0.2">
      <c r="Z15481" t="str">
        <f t="shared" si="539"/>
        <v/>
      </c>
      <c r="AA15481" t="str">
        <f t="shared" si="540"/>
        <v/>
      </c>
    </row>
    <row r="15482" spans="26:27" x14ac:dyDescent="0.2">
      <c r="Z15482" t="str">
        <f t="shared" si="539"/>
        <v/>
      </c>
      <c r="AA15482" t="str">
        <f t="shared" si="540"/>
        <v/>
      </c>
    </row>
    <row r="15483" spans="26:27" x14ac:dyDescent="0.2">
      <c r="Z15483" t="str">
        <f t="shared" si="539"/>
        <v/>
      </c>
      <c r="AA15483" t="str">
        <f t="shared" si="540"/>
        <v/>
      </c>
    </row>
    <row r="15484" spans="26:27" x14ac:dyDescent="0.2">
      <c r="Z15484" t="str">
        <f t="shared" si="539"/>
        <v/>
      </c>
      <c r="AA15484" t="str">
        <f t="shared" si="540"/>
        <v/>
      </c>
    </row>
    <row r="15485" spans="26:27" x14ac:dyDescent="0.2">
      <c r="Z15485" t="str">
        <f t="shared" si="539"/>
        <v/>
      </c>
      <c r="AA15485" t="str">
        <f t="shared" si="540"/>
        <v/>
      </c>
    </row>
    <row r="15486" spans="26:27" x14ac:dyDescent="0.2">
      <c r="Z15486" t="str">
        <f t="shared" si="539"/>
        <v/>
      </c>
      <c r="AA15486" t="str">
        <f t="shared" si="540"/>
        <v/>
      </c>
    </row>
    <row r="15487" spans="26:27" x14ac:dyDescent="0.2">
      <c r="Z15487" t="str">
        <f t="shared" si="539"/>
        <v/>
      </c>
      <c r="AA15487" t="str">
        <f t="shared" si="540"/>
        <v/>
      </c>
    </row>
    <row r="15488" spans="26:27" x14ac:dyDescent="0.2">
      <c r="Z15488" t="str">
        <f t="shared" si="539"/>
        <v/>
      </c>
      <c r="AA15488" t="str">
        <f t="shared" si="540"/>
        <v/>
      </c>
    </row>
    <row r="15489" spans="26:27" x14ac:dyDescent="0.2">
      <c r="Z15489" t="str">
        <f t="shared" si="539"/>
        <v/>
      </c>
      <c r="AA15489" t="str">
        <f t="shared" si="540"/>
        <v/>
      </c>
    </row>
    <row r="15490" spans="26:27" x14ac:dyDescent="0.2">
      <c r="Z15490" t="str">
        <f t="shared" si="539"/>
        <v/>
      </c>
      <c r="AA15490" t="str">
        <f t="shared" si="540"/>
        <v/>
      </c>
    </row>
    <row r="15491" spans="26:27" x14ac:dyDescent="0.2">
      <c r="Z15491" t="str">
        <f t="shared" si="539"/>
        <v/>
      </c>
      <c r="AA15491" t="str">
        <f t="shared" si="540"/>
        <v/>
      </c>
    </row>
    <row r="15492" spans="26:27" x14ac:dyDescent="0.2">
      <c r="Z15492" t="str">
        <f t="shared" si="539"/>
        <v/>
      </c>
      <c r="AA15492" t="str">
        <f t="shared" si="540"/>
        <v/>
      </c>
    </row>
    <row r="15493" spans="26:27" x14ac:dyDescent="0.2">
      <c r="Z15493" t="str">
        <f t="shared" si="539"/>
        <v/>
      </c>
      <c r="AA15493" t="str">
        <f t="shared" si="540"/>
        <v/>
      </c>
    </row>
    <row r="15494" spans="26:27" x14ac:dyDescent="0.2">
      <c r="Z15494" t="str">
        <f t="shared" si="539"/>
        <v/>
      </c>
      <c r="AA15494" t="str">
        <f t="shared" si="540"/>
        <v/>
      </c>
    </row>
    <row r="15495" spans="26:27" x14ac:dyDescent="0.2">
      <c r="Z15495" t="str">
        <f t="shared" si="539"/>
        <v/>
      </c>
      <c r="AA15495" t="str">
        <f t="shared" si="540"/>
        <v/>
      </c>
    </row>
    <row r="15496" spans="26:27" x14ac:dyDescent="0.2">
      <c r="Z15496" t="str">
        <f t="shared" si="539"/>
        <v/>
      </c>
      <c r="AA15496" t="str">
        <f t="shared" si="540"/>
        <v/>
      </c>
    </row>
    <row r="15497" spans="26:27" x14ac:dyDescent="0.2">
      <c r="Z15497" t="str">
        <f t="shared" si="539"/>
        <v/>
      </c>
      <c r="AA15497" t="str">
        <f t="shared" si="540"/>
        <v/>
      </c>
    </row>
    <row r="15498" spans="26:27" x14ac:dyDescent="0.2">
      <c r="Z15498" t="str">
        <f t="shared" si="539"/>
        <v/>
      </c>
      <c r="AA15498" t="str">
        <f t="shared" si="540"/>
        <v/>
      </c>
    </row>
    <row r="15499" spans="26:27" x14ac:dyDescent="0.2">
      <c r="Z15499" t="str">
        <f t="shared" si="539"/>
        <v/>
      </c>
      <c r="AA15499" t="str">
        <f t="shared" si="540"/>
        <v/>
      </c>
    </row>
    <row r="15500" spans="26:27" x14ac:dyDescent="0.2">
      <c r="Z15500" t="str">
        <f t="shared" si="539"/>
        <v/>
      </c>
      <c r="AA15500" t="str">
        <f t="shared" si="540"/>
        <v/>
      </c>
    </row>
    <row r="15501" spans="26:27" x14ac:dyDescent="0.2">
      <c r="Z15501" t="str">
        <f t="shared" si="539"/>
        <v/>
      </c>
      <c r="AA15501" t="str">
        <f t="shared" si="540"/>
        <v/>
      </c>
    </row>
    <row r="15502" spans="26:27" x14ac:dyDescent="0.2">
      <c r="Z15502" t="str">
        <f t="shared" si="539"/>
        <v/>
      </c>
      <c r="AA15502" t="str">
        <f t="shared" si="540"/>
        <v/>
      </c>
    </row>
    <row r="15503" spans="26:27" x14ac:dyDescent="0.2">
      <c r="Z15503" t="str">
        <f t="shared" si="539"/>
        <v/>
      </c>
      <c r="AA15503" t="str">
        <f t="shared" si="540"/>
        <v/>
      </c>
    </row>
    <row r="15504" spans="26:27" x14ac:dyDescent="0.2">
      <c r="Z15504" t="str">
        <f t="shared" si="539"/>
        <v/>
      </c>
      <c r="AA15504" t="str">
        <f t="shared" si="540"/>
        <v/>
      </c>
    </row>
    <row r="15505" spans="26:27" x14ac:dyDescent="0.2">
      <c r="Z15505" t="str">
        <f t="shared" si="539"/>
        <v/>
      </c>
      <c r="AA15505" t="str">
        <f t="shared" si="540"/>
        <v/>
      </c>
    </row>
    <row r="15506" spans="26:27" x14ac:dyDescent="0.2">
      <c r="Z15506" t="str">
        <f t="shared" si="539"/>
        <v/>
      </c>
      <c r="AA15506" t="str">
        <f t="shared" si="540"/>
        <v/>
      </c>
    </row>
    <row r="15507" spans="26:27" x14ac:dyDescent="0.2">
      <c r="Z15507" t="str">
        <f t="shared" si="539"/>
        <v/>
      </c>
      <c r="AA15507" t="str">
        <f t="shared" si="540"/>
        <v/>
      </c>
    </row>
    <row r="15508" spans="26:27" x14ac:dyDescent="0.2">
      <c r="Z15508" t="str">
        <f t="shared" si="539"/>
        <v/>
      </c>
      <c r="AA15508" t="str">
        <f t="shared" si="540"/>
        <v/>
      </c>
    </row>
    <row r="15509" spans="26:27" x14ac:dyDescent="0.2">
      <c r="Z15509" t="str">
        <f t="shared" si="539"/>
        <v/>
      </c>
      <c r="AA15509" t="str">
        <f t="shared" si="540"/>
        <v/>
      </c>
    </row>
    <row r="15510" spans="26:27" x14ac:dyDescent="0.2">
      <c r="Z15510" t="str">
        <f t="shared" si="539"/>
        <v/>
      </c>
      <c r="AA15510" t="str">
        <f t="shared" si="540"/>
        <v/>
      </c>
    </row>
    <row r="15511" spans="26:27" x14ac:dyDescent="0.2">
      <c r="Z15511" t="str">
        <f t="shared" si="539"/>
        <v/>
      </c>
      <c r="AA15511" t="str">
        <f t="shared" si="540"/>
        <v/>
      </c>
    </row>
    <row r="15512" spans="26:27" x14ac:dyDescent="0.2">
      <c r="Z15512" t="str">
        <f t="shared" si="539"/>
        <v/>
      </c>
      <c r="AA15512" t="str">
        <f t="shared" si="540"/>
        <v/>
      </c>
    </row>
    <row r="15513" spans="26:27" x14ac:dyDescent="0.2">
      <c r="Z15513" t="str">
        <f t="shared" si="539"/>
        <v/>
      </c>
      <c r="AA15513" t="str">
        <f t="shared" si="540"/>
        <v/>
      </c>
    </row>
    <row r="15514" spans="26:27" x14ac:dyDescent="0.2">
      <c r="Z15514" t="str">
        <f t="shared" si="539"/>
        <v/>
      </c>
      <c r="AA15514" t="str">
        <f t="shared" si="540"/>
        <v/>
      </c>
    </row>
    <row r="15515" spans="26:27" x14ac:dyDescent="0.2">
      <c r="Z15515" t="str">
        <f t="shared" si="539"/>
        <v/>
      </c>
      <c r="AA15515" t="str">
        <f t="shared" si="540"/>
        <v/>
      </c>
    </row>
    <row r="15516" spans="26:27" x14ac:dyDescent="0.2">
      <c r="Z15516" t="str">
        <f t="shared" si="539"/>
        <v/>
      </c>
      <c r="AA15516" t="str">
        <f t="shared" si="540"/>
        <v/>
      </c>
    </row>
    <row r="15517" spans="26:27" x14ac:dyDescent="0.2">
      <c r="Z15517" t="str">
        <f t="shared" si="539"/>
        <v/>
      </c>
      <c r="AA15517" t="str">
        <f t="shared" si="540"/>
        <v/>
      </c>
    </row>
    <row r="15518" spans="26:27" x14ac:dyDescent="0.2">
      <c r="Z15518" t="str">
        <f t="shared" si="539"/>
        <v/>
      </c>
      <c r="AA15518" t="str">
        <f t="shared" si="540"/>
        <v/>
      </c>
    </row>
    <row r="15519" spans="26:27" x14ac:dyDescent="0.2">
      <c r="Z15519" t="str">
        <f t="shared" si="539"/>
        <v/>
      </c>
      <c r="AA15519" t="str">
        <f t="shared" si="540"/>
        <v/>
      </c>
    </row>
    <row r="15520" spans="26:27" x14ac:dyDescent="0.2">
      <c r="Z15520" t="str">
        <f t="shared" si="539"/>
        <v/>
      </c>
      <c r="AA15520" t="str">
        <f t="shared" si="540"/>
        <v/>
      </c>
    </row>
    <row r="15521" spans="26:27" x14ac:dyDescent="0.2">
      <c r="Z15521" t="str">
        <f t="shared" si="539"/>
        <v/>
      </c>
      <c r="AA15521" t="str">
        <f t="shared" si="540"/>
        <v/>
      </c>
    </row>
    <row r="15522" spans="26:27" x14ac:dyDescent="0.2">
      <c r="Z15522" t="str">
        <f t="shared" ref="Z15522:Z15585" si="541">A15522&amp;B15522&amp;D15522</f>
        <v/>
      </c>
      <c r="AA15522" t="str">
        <f t="shared" ref="AA15522:AA15585" si="542">$A15522&amp;$B15522&amp;$D15522</f>
        <v/>
      </c>
    </row>
    <row r="15523" spans="26:27" x14ac:dyDescent="0.2">
      <c r="Z15523" t="str">
        <f t="shared" si="541"/>
        <v/>
      </c>
      <c r="AA15523" t="str">
        <f t="shared" si="542"/>
        <v/>
      </c>
    </row>
    <row r="15524" spans="26:27" x14ac:dyDescent="0.2">
      <c r="Z15524" t="str">
        <f t="shared" si="541"/>
        <v/>
      </c>
      <c r="AA15524" t="str">
        <f t="shared" si="542"/>
        <v/>
      </c>
    </row>
    <row r="15525" spans="26:27" x14ac:dyDescent="0.2">
      <c r="Z15525" t="str">
        <f t="shared" si="541"/>
        <v/>
      </c>
      <c r="AA15525" t="str">
        <f t="shared" si="542"/>
        <v/>
      </c>
    </row>
    <row r="15526" spans="26:27" x14ac:dyDescent="0.2">
      <c r="Z15526" t="str">
        <f t="shared" si="541"/>
        <v/>
      </c>
      <c r="AA15526" t="str">
        <f t="shared" si="542"/>
        <v/>
      </c>
    </row>
    <row r="15527" spans="26:27" x14ac:dyDescent="0.2">
      <c r="Z15527" t="str">
        <f t="shared" si="541"/>
        <v/>
      </c>
      <c r="AA15527" t="str">
        <f t="shared" si="542"/>
        <v/>
      </c>
    </row>
    <row r="15528" spans="26:27" x14ac:dyDescent="0.2">
      <c r="Z15528" t="str">
        <f t="shared" si="541"/>
        <v/>
      </c>
      <c r="AA15528" t="str">
        <f t="shared" si="542"/>
        <v/>
      </c>
    </row>
    <row r="15529" spans="26:27" x14ac:dyDescent="0.2">
      <c r="Z15529" t="str">
        <f t="shared" si="541"/>
        <v/>
      </c>
      <c r="AA15529" t="str">
        <f t="shared" si="542"/>
        <v/>
      </c>
    </row>
    <row r="15530" spans="26:27" x14ac:dyDescent="0.2">
      <c r="Z15530" t="str">
        <f t="shared" si="541"/>
        <v/>
      </c>
      <c r="AA15530" t="str">
        <f t="shared" si="542"/>
        <v/>
      </c>
    </row>
    <row r="15531" spans="26:27" x14ac:dyDescent="0.2">
      <c r="Z15531" t="str">
        <f t="shared" si="541"/>
        <v/>
      </c>
      <c r="AA15531" t="str">
        <f t="shared" si="542"/>
        <v/>
      </c>
    </row>
    <row r="15532" spans="26:27" x14ac:dyDescent="0.2">
      <c r="Z15532" t="str">
        <f t="shared" si="541"/>
        <v/>
      </c>
      <c r="AA15532" t="str">
        <f t="shared" si="542"/>
        <v/>
      </c>
    </row>
    <row r="15533" spans="26:27" x14ac:dyDescent="0.2">
      <c r="Z15533" t="str">
        <f t="shared" si="541"/>
        <v/>
      </c>
      <c r="AA15533" t="str">
        <f t="shared" si="542"/>
        <v/>
      </c>
    </row>
    <row r="15534" spans="26:27" x14ac:dyDescent="0.2">
      <c r="Z15534" t="str">
        <f t="shared" si="541"/>
        <v/>
      </c>
      <c r="AA15534" t="str">
        <f t="shared" si="542"/>
        <v/>
      </c>
    </row>
    <row r="15535" spans="26:27" x14ac:dyDescent="0.2">
      <c r="Z15535" t="str">
        <f t="shared" si="541"/>
        <v/>
      </c>
      <c r="AA15535" t="str">
        <f t="shared" si="542"/>
        <v/>
      </c>
    </row>
    <row r="15536" spans="26:27" x14ac:dyDescent="0.2">
      <c r="Z15536" t="str">
        <f t="shared" si="541"/>
        <v/>
      </c>
      <c r="AA15536" t="str">
        <f t="shared" si="542"/>
        <v/>
      </c>
    </row>
    <row r="15537" spans="26:27" x14ac:dyDescent="0.2">
      <c r="Z15537" t="str">
        <f t="shared" si="541"/>
        <v/>
      </c>
      <c r="AA15537" t="str">
        <f t="shared" si="542"/>
        <v/>
      </c>
    </row>
    <row r="15538" spans="26:27" x14ac:dyDescent="0.2">
      <c r="Z15538" t="str">
        <f t="shared" si="541"/>
        <v/>
      </c>
      <c r="AA15538" t="str">
        <f t="shared" si="542"/>
        <v/>
      </c>
    </row>
    <row r="15539" spans="26:27" x14ac:dyDescent="0.2">
      <c r="Z15539" t="str">
        <f t="shared" si="541"/>
        <v/>
      </c>
      <c r="AA15539" t="str">
        <f t="shared" si="542"/>
        <v/>
      </c>
    </row>
    <row r="15540" spans="26:27" x14ac:dyDescent="0.2">
      <c r="Z15540" t="str">
        <f t="shared" si="541"/>
        <v/>
      </c>
      <c r="AA15540" t="str">
        <f t="shared" si="542"/>
        <v/>
      </c>
    </row>
    <row r="15541" spans="26:27" x14ac:dyDescent="0.2">
      <c r="Z15541" t="str">
        <f t="shared" si="541"/>
        <v/>
      </c>
      <c r="AA15541" t="str">
        <f t="shared" si="542"/>
        <v/>
      </c>
    </row>
    <row r="15542" spans="26:27" x14ac:dyDescent="0.2">
      <c r="Z15542" t="str">
        <f t="shared" si="541"/>
        <v/>
      </c>
      <c r="AA15542" t="str">
        <f t="shared" si="542"/>
        <v/>
      </c>
    </row>
    <row r="15543" spans="26:27" x14ac:dyDescent="0.2">
      <c r="Z15543" t="str">
        <f t="shared" si="541"/>
        <v/>
      </c>
      <c r="AA15543" t="str">
        <f t="shared" si="542"/>
        <v/>
      </c>
    </row>
    <row r="15544" spans="26:27" x14ac:dyDescent="0.2">
      <c r="Z15544" t="str">
        <f t="shared" si="541"/>
        <v/>
      </c>
      <c r="AA15544" t="str">
        <f t="shared" si="542"/>
        <v/>
      </c>
    </row>
    <row r="15545" spans="26:27" x14ac:dyDescent="0.2">
      <c r="Z15545" t="str">
        <f t="shared" si="541"/>
        <v/>
      </c>
      <c r="AA15545" t="str">
        <f t="shared" si="542"/>
        <v/>
      </c>
    </row>
    <row r="15546" spans="26:27" x14ac:dyDescent="0.2">
      <c r="Z15546" t="str">
        <f t="shared" si="541"/>
        <v/>
      </c>
      <c r="AA15546" t="str">
        <f t="shared" si="542"/>
        <v/>
      </c>
    </row>
    <row r="15547" spans="26:27" x14ac:dyDescent="0.2">
      <c r="Z15547" t="str">
        <f t="shared" si="541"/>
        <v/>
      </c>
      <c r="AA15547" t="str">
        <f t="shared" si="542"/>
        <v/>
      </c>
    </row>
    <row r="15548" spans="26:27" x14ac:dyDescent="0.2">
      <c r="Z15548" t="str">
        <f t="shared" si="541"/>
        <v/>
      </c>
      <c r="AA15548" t="str">
        <f t="shared" si="542"/>
        <v/>
      </c>
    </row>
    <row r="15549" spans="26:27" x14ac:dyDescent="0.2">
      <c r="Z15549" t="str">
        <f t="shared" si="541"/>
        <v/>
      </c>
      <c r="AA15549" t="str">
        <f t="shared" si="542"/>
        <v/>
      </c>
    </row>
    <row r="15550" spans="26:27" x14ac:dyDescent="0.2">
      <c r="Z15550" t="str">
        <f t="shared" si="541"/>
        <v/>
      </c>
      <c r="AA15550" t="str">
        <f t="shared" si="542"/>
        <v/>
      </c>
    </row>
    <row r="15551" spans="26:27" x14ac:dyDescent="0.2">
      <c r="Z15551" t="str">
        <f t="shared" si="541"/>
        <v/>
      </c>
      <c r="AA15551" t="str">
        <f t="shared" si="542"/>
        <v/>
      </c>
    </row>
    <row r="15552" spans="26:27" x14ac:dyDescent="0.2">
      <c r="Z15552" t="str">
        <f t="shared" si="541"/>
        <v/>
      </c>
      <c r="AA15552" t="str">
        <f t="shared" si="542"/>
        <v/>
      </c>
    </row>
    <row r="15553" spans="26:27" x14ac:dyDescent="0.2">
      <c r="Z15553" t="str">
        <f t="shared" si="541"/>
        <v/>
      </c>
      <c r="AA15553" t="str">
        <f t="shared" si="542"/>
        <v/>
      </c>
    </row>
    <row r="15554" spans="26:27" x14ac:dyDescent="0.2">
      <c r="Z15554" t="str">
        <f t="shared" si="541"/>
        <v/>
      </c>
      <c r="AA15554" t="str">
        <f t="shared" si="542"/>
        <v/>
      </c>
    </row>
    <row r="15555" spans="26:27" x14ac:dyDescent="0.2">
      <c r="Z15555" t="str">
        <f t="shared" si="541"/>
        <v/>
      </c>
      <c r="AA15555" t="str">
        <f t="shared" si="542"/>
        <v/>
      </c>
    </row>
    <row r="15556" spans="26:27" x14ac:dyDescent="0.2">
      <c r="Z15556" t="str">
        <f t="shared" si="541"/>
        <v/>
      </c>
      <c r="AA15556" t="str">
        <f t="shared" si="542"/>
        <v/>
      </c>
    </row>
    <row r="15557" spans="26:27" x14ac:dyDescent="0.2">
      <c r="Z15557" t="str">
        <f t="shared" si="541"/>
        <v/>
      </c>
      <c r="AA15557" t="str">
        <f t="shared" si="542"/>
        <v/>
      </c>
    </row>
    <row r="15558" spans="26:27" x14ac:dyDescent="0.2">
      <c r="Z15558" t="str">
        <f t="shared" si="541"/>
        <v/>
      </c>
      <c r="AA15558" t="str">
        <f t="shared" si="542"/>
        <v/>
      </c>
    </row>
    <row r="15559" spans="26:27" x14ac:dyDescent="0.2">
      <c r="Z15559" t="str">
        <f t="shared" si="541"/>
        <v/>
      </c>
      <c r="AA15559" t="str">
        <f t="shared" si="542"/>
        <v/>
      </c>
    </row>
    <row r="15560" spans="26:27" x14ac:dyDescent="0.2">
      <c r="Z15560" t="str">
        <f t="shared" si="541"/>
        <v/>
      </c>
      <c r="AA15560" t="str">
        <f t="shared" si="542"/>
        <v/>
      </c>
    </row>
    <row r="15561" spans="26:27" x14ac:dyDescent="0.2">
      <c r="Z15561" t="str">
        <f t="shared" si="541"/>
        <v/>
      </c>
      <c r="AA15561" t="str">
        <f t="shared" si="542"/>
        <v/>
      </c>
    </row>
    <row r="15562" spans="26:27" x14ac:dyDescent="0.2">
      <c r="Z15562" t="str">
        <f t="shared" si="541"/>
        <v/>
      </c>
      <c r="AA15562" t="str">
        <f t="shared" si="542"/>
        <v/>
      </c>
    </row>
    <row r="15563" spans="26:27" x14ac:dyDescent="0.2">
      <c r="Z15563" t="str">
        <f t="shared" si="541"/>
        <v/>
      </c>
      <c r="AA15563" t="str">
        <f t="shared" si="542"/>
        <v/>
      </c>
    </row>
    <row r="15564" spans="26:27" x14ac:dyDescent="0.2">
      <c r="Z15564" t="str">
        <f t="shared" si="541"/>
        <v/>
      </c>
      <c r="AA15564" t="str">
        <f t="shared" si="542"/>
        <v/>
      </c>
    </row>
    <row r="15565" spans="26:27" x14ac:dyDescent="0.2">
      <c r="Z15565" t="str">
        <f t="shared" si="541"/>
        <v/>
      </c>
      <c r="AA15565" t="str">
        <f t="shared" si="542"/>
        <v/>
      </c>
    </row>
    <row r="15566" spans="26:27" x14ac:dyDescent="0.2">
      <c r="Z15566" t="str">
        <f t="shared" si="541"/>
        <v/>
      </c>
      <c r="AA15566" t="str">
        <f t="shared" si="542"/>
        <v/>
      </c>
    </row>
    <row r="15567" spans="26:27" x14ac:dyDescent="0.2">
      <c r="Z15567" t="str">
        <f t="shared" si="541"/>
        <v/>
      </c>
      <c r="AA15567" t="str">
        <f t="shared" si="542"/>
        <v/>
      </c>
    </row>
    <row r="15568" spans="26:27" x14ac:dyDescent="0.2">
      <c r="Z15568" t="str">
        <f t="shared" si="541"/>
        <v/>
      </c>
      <c r="AA15568" t="str">
        <f t="shared" si="542"/>
        <v/>
      </c>
    </row>
    <row r="15569" spans="26:27" x14ac:dyDescent="0.2">
      <c r="Z15569" t="str">
        <f t="shared" si="541"/>
        <v/>
      </c>
      <c r="AA15569" t="str">
        <f t="shared" si="542"/>
        <v/>
      </c>
    </row>
    <row r="15570" spans="26:27" x14ac:dyDescent="0.2">
      <c r="Z15570" t="str">
        <f t="shared" si="541"/>
        <v/>
      </c>
      <c r="AA15570" t="str">
        <f t="shared" si="542"/>
        <v/>
      </c>
    </row>
    <row r="15571" spans="26:27" x14ac:dyDescent="0.2">
      <c r="Z15571" t="str">
        <f t="shared" si="541"/>
        <v/>
      </c>
      <c r="AA15571" t="str">
        <f t="shared" si="542"/>
        <v/>
      </c>
    </row>
    <row r="15572" spans="26:27" x14ac:dyDescent="0.2">
      <c r="Z15572" t="str">
        <f t="shared" si="541"/>
        <v/>
      </c>
      <c r="AA15572" t="str">
        <f t="shared" si="542"/>
        <v/>
      </c>
    </row>
    <row r="15573" spans="26:27" x14ac:dyDescent="0.2">
      <c r="Z15573" t="str">
        <f t="shared" si="541"/>
        <v/>
      </c>
      <c r="AA15573" t="str">
        <f t="shared" si="542"/>
        <v/>
      </c>
    </row>
    <row r="15574" spans="26:27" x14ac:dyDescent="0.2">
      <c r="Z15574" t="str">
        <f t="shared" si="541"/>
        <v/>
      </c>
      <c r="AA15574" t="str">
        <f t="shared" si="542"/>
        <v/>
      </c>
    </row>
    <row r="15575" spans="26:27" x14ac:dyDescent="0.2">
      <c r="Z15575" t="str">
        <f t="shared" si="541"/>
        <v/>
      </c>
      <c r="AA15575" t="str">
        <f t="shared" si="542"/>
        <v/>
      </c>
    </row>
    <row r="15576" spans="26:27" x14ac:dyDescent="0.2">
      <c r="Z15576" t="str">
        <f t="shared" si="541"/>
        <v/>
      </c>
      <c r="AA15576" t="str">
        <f t="shared" si="542"/>
        <v/>
      </c>
    </row>
    <row r="15577" spans="26:27" x14ac:dyDescent="0.2">
      <c r="Z15577" t="str">
        <f t="shared" si="541"/>
        <v/>
      </c>
      <c r="AA15577" t="str">
        <f t="shared" si="542"/>
        <v/>
      </c>
    </row>
    <row r="15578" spans="26:27" x14ac:dyDescent="0.2">
      <c r="Z15578" t="str">
        <f t="shared" si="541"/>
        <v/>
      </c>
      <c r="AA15578" t="str">
        <f t="shared" si="542"/>
        <v/>
      </c>
    </row>
    <row r="15579" spans="26:27" x14ac:dyDescent="0.2">
      <c r="Z15579" t="str">
        <f t="shared" si="541"/>
        <v/>
      </c>
      <c r="AA15579" t="str">
        <f t="shared" si="542"/>
        <v/>
      </c>
    </row>
    <row r="15580" spans="26:27" x14ac:dyDescent="0.2">
      <c r="Z15580" t="str">
        <f t="shared" si="541"/>
        <v/>
      </c>
      <c r="AA15580" t="str">
        <f t="shared" si="542"/>
        <v/>
      </c>
    </row>
    <row r="15581" spans="26:27" x14ac:dyDescent="0.2">
      <c r="Z15581" t="str">
        <f t="shared" si="541"/>
        <v/>
      </c>
      <c r="AA15581" t="str">
        <f t="shared" si="542"/>
        <v/>
      </c>
    </row>
    <row r="15582" spans="26:27" x14ac:dyDescent="0.2">
      <c r="Z15582" t="str">
        <f t="shared" si="541"/>
        <v/>
      </c>
      <c r="AA15582" t="str">
        <f t="shared" si="542"/>
        <v/>
      </c>
    </row>
    <row r="15583" spans="26:27" x14ac:dyDescent="0.2">
      <c r="Z15583" t="str">
        <f t="shared" si="541"/>
        <v/>
      </c>
      <c r="AA15583" t="str">
        <f t="shared" si="542"/>
        <v/>
      </c>
    </row>
    <row r="15584" spans="26:27" x14ac:dyDescent="0.2">
      <c r="Z15584" t="str">
        <f t="shared" si="541"/>
        <v/>
      </c>
      <c r="AA15584" t="str">
        <f t="shared" si="542"/>
        <v/>
      </c>
    </row>
    <row r="15585" spans="26:27" x14ac:dyDescent="0.2">
      <c r="Z15585" t="str">
        <f t="shared" si="541"/>
        <v/>
      </c>
      <c r="AA15585" t="str">
        <f t="shared" si="542"/>
        <v/>
      </c>
    </row>
    <row r="15586" spans="26:27" x14ac:dyDescent="0.2">
      <c r="Z15586" t="str">
        <f t="shared" ref="Z15586:Z15649" si="543">A15586&amp;B15586&amp;D15586</f>
        <v/>
      </c>
      <c r="AA15586" t="str">
        <f t="shared" ref="AA15586:AA15649" si="544">$A15586&amp;$B15586&amp;$D15586</f>
        <v/>
      </c>
    </row>
    <row r="15587" spans="26:27" x14ac:dyDescent="0.2">
      <c r="Z15587" t="str">
        <f t="shared" si="543"/>
        <v/>
      </c>
      <c r="AA15587" t="str">
        <f t="shared" si="544"/>
        <v/>
      </c>
    </row>
    <row r="15588" spans="26:27" x14ac:dyDescent="0.2">
      <c r="Z15588" t="str">
        <f t="shared" si="543"/>
        <v/>
      </c>
      <c r="AA15588" t="str">
        <f t="shared" si="544"/>
        <v/>
      </c>
    </row>
    <row r="15589" spans="26:27" x14ac:dyDescent="0.2">
      <c r="Z15589" t="str">
        <f t="shared" si="543"/>
        <v/>
      </c>
      <c r="AA15589" t="str">
        <f t="shared" si="544"/>
        <v/>
      </c>
    </row>
    <row r="15590" spans="26:27" x14ac:dyDescent="0.2">
      <c r="Z15590" t="str">
        <f t="shared" si="543"/>
        <v/>
      </c>
      <c r="AA15590" t="str">
        <f t="shared" si="544"/>
        <v/>
      </c>
    </row>
    <row r="15591" spans="26:27" x14ac:dyDescent="0.2">
      <c r="Z15591" t="str">
        <f t="shared" si="543"/>
        <v/>
      </c>
      <c r="AA15591" t="str">
        <f t="shared" si="544"/>
        <v/>
      </c>
    </row>
    <row r="15592" spans="26:27" x14ac:dyDescent="0.2">
      <c r="Z15592" t="str">
        <f t="shared" si="543"/>
        <v/>
      </c>
      <c r="AA15592" t="str">
        <f t="shared" si="544"/>
        <v/>
      </c>
    </row>
    <row r="15593" spans="26:27" x14ac:dyDescent="0.2">
      <c r="Z15593" t="str">
        <f t="shared" si="543"/>
        <v/>
      </c>
      <c r="AA15593" t="str">
        <f t="shared" si="544"/>
        <v/>
      </c>
    </row>
    <row r="15594" spans="26:27" x14ac:dyDescent="0.2">
      <c r="Z15594" t="str">
        <f t="shared" si="543"/>
        <v/>
      </c>
      <c r="AA15594" t="str">
        <f t="shared" si="544"/>
        <v/>
      </c>
    </row>
    <row r="15595" spans="26:27" x14ac:dyDescent="0.2">
      <c r="Z15595" t="str">
        <f t="shared" si="543"/>
        <v/>
      </c>
      <c r="AA15595" t="str">
        <f t="shared" si="544"/>
        <v/>
      </c>
    </row>
    <row r="15596" spans="26:27" x14ac:dyDescent="0.2">
      <c r="Z15596" t="str">
        <f t="shared" si="543"/>
        <v/>
      </c>
      <c r="AA15596" t="str">
        <f t="shared" si="544"/>
        <v/>
      </c>
    </row>
    <row r="15597" spans="26:27" x14ac:dyDescent="0.2">
      <c r="Z15597" t="str">
        <f t="shared" si="543"/>
        <v/>
      </c>
      <c r="AA15597" t="str">
        <f t="shared" si="544"/>
        <v/>
      </c>
    </row>
    <row r="15598" spans="26:27" x14ac:dyDescent="0.2">
      <c r="Z15598" t="str">
        <f t="shared" si="543"/>
        <v/>
      </c>
      <c r="AA15598" t="str">
        <f t="shared" si="544"/>
        <v/>
      </c>
    </row>
    <row r="15599" spans="26:27" x14ac:dyDescent="0.2">
      <c r="Z15599" t="str">
        <f t="shared" si="543"/>
        <v/>
      </c>
      <c r="AA15599" t="str">
        <f t="shared" si="544"/>
        <v/>
      </c>
    </row>
    <row r="15600" spans="26:27" x14ac:dyDescent="0.2">
      <c r="Z15600" t="str">
        <f t="shared" si="543"/>
        <v/>
      </c>
      <c r="AA15600" t="str">
        <f t="shared" si="544"/>
        <v/>
      </c>
    </row>
    <row r="15601" spans="26:27" x14ac:dyDescent="0.2">
      <c r="Z15601" t="str">
        <f t="shared" si="543"/>
        <v/>
      </c>
      <c r="AA15601" t="str">
        <f t="shared" si="544"/>
        <v/>
      </c>
    </row>
    <row r="15602" spans="26:27" x14ac:dyDescent="0.2">
      <c r="Z15602" t="str">
        <f t="shared" si="543"/>
        <v/>
      </c>
      <c r="AA15602" t="str">
        <f t="shared" si="544"/>
        <v/>
      </c>
    </row>
    <row r="15603" spans="26:27" x14ac:dyDescent="0.2">
      <c r="Z15603" t="str">
        <f t="shared" si="543"/>
        <v/>
      </c>
      <c r="AA15603" t="str">
        <f t="shared" si="544"/>
        <v/>
      </c>
    </row>
    <row r="15604" spans="26:27" x14ac:dyDescent="0.2">
      <c r="Z15604" t="str">
        <f t="shared" si="543"/>
        <v/>
      </c>
      <c r="AA15604" t="str">
        <f t="shared" si="544"/>
        <v/>
      </c>
    </row>
    <row r="15605" spans="26:27" x14ac:dyDescent="0.2">
      <c r="Z15605" t="str">
        <f t="shared" si="543"/>
        <v/>
      </c>
      <c r="AA15605" t="str">
        <f t="shared" si="544"/>
        <v/>
      </c>
    </row>
    <row r="15606" spans="26:27" x14ac:dyDescent="0.2">
      <c r="Z15606" t="str">
        <f t="shared" si="543"/>
        <v/>
      </c>
      <c r="AA15606" t="str">
        <f t="shared" si="544"/>
        <v/>
      </c>
    </row>
    <row r="15607" spans="26:27" x14ac:dyDescent="0.2">
      <c r="Z15607" t="str">
        <f t="shared" si="543"/>
        <v/>
      </c>
      <c r="AA15607" t="str">
        <f t="shared" si="544"/>
        <v/>
      </c>
    </row>
    <row r="15608" spans="26:27" x14ac:dyDescent="0.2">
      <c r="Z15608" t="str">
        <f t="shared" si="543"/>
        <v/>
      </c>
      <c r="AA15608" t="str">
        <f t="shared" si="544"/>
        <v/>
      </c>
    </row>
    <row r="15609" spans="26:27" x14ac:dyDescent="0.2">
      <c r="Z15609" t="str">
        <f t="shared" si="543"/>
        <v/>
      </c>
      <c r="AA15609" t="str">
        <f t="shared" si="544"/>
        <v/>
      </c>
    </row>
    <row r="15610" spans="26:27" x14ac:dyDescent="0.2">
      <c r="Z15610" t="str">
        <f t="shared" si="543"/>
        <v/>
      </c>
      <c r="AA15610" t="str">
        <f t="shared" si="544"/>
        <v/>
      </c>
    </row>
    <row r="15611" spans="26:27" x14ac:dyDescent="0.2">
      <c r="Z15611" t="str">
        <f t="shared" si="543"/>
        <v/>
      </c>
      <c r="AA15611" t="str">
        <f t="shared" si="544"/>
        <v/>
      </c>
    </row>
    <row r="15612" spans="26:27" x14ac:dyDescent="0.2">
      <c r="Z15612" t="str">
        <f t="shared" si="543"/>
        <v/>
      </c>
      <c r="AA15612" t="str">
        <f t="shared" si="544"/>
        <v/>
      </c>
    </row>
    <row r="15613" spans="26:27" x14ac:dyDescent="0.2">
      <c r="Z15613" t="str">
        <f t="shared" si="543"/>
        <v/>
      </c>
      <c r="AA15613" t="str">
        <f t="shared" si="544"/>
        <v/>
      </c>
    </row>
    <row r="15614" spans="26:27" x14ac:dyDescent="0.2">
      <c r="Z15614" t="str">
        <f t="shared" si="543"/>
        <v/>
      </c>
      <c r="AA15614" t="str">
        <f t="shared" si="544"/>
        <v/>
      </c>
    </row>
    <row r="15615" spans="26:27" x14ac:dyDescent="0.2">
      <c r="Z15615" t="str">
        <f t="shared" si="543"/>
        <v/>
      </c>
      <c r="AA15615" t="str">
        <f t="shared" si="544"/>
        <v/>
      </c>
    </row>
    <row r="15616" spans="26:27" x14ac:dyDescent="0.2">
      <c r="Z15616" t="str">
        <f t="shared" si="543"/>
        <v/>
      </c>
      <c r="AA15616" t="str">
        <f t="shared" si="544"/>
        <v/>
      </c>
    </row>
    <row r="15617" spans="26:27" x14ac:dyDescent="0.2">
      <c r="Z15617" t="str">
        <f t="shared" si="543"/>
        <v/>
      </c>
      <c r="AA15617" t="str">
        <f t="shared" si="544"/>
        <v/>
      </c>
    </row>
    <row r="15618" spans="26:27" x14ac:dyDescent="0.2">
      <c r="Z15618" t="str">
        <f t="shared" si="543"/>
        <v/>
      </c>
      <c r="AA15618" t="str">
        <f t="shared" si="544"/>
        <v/>
      </c>
    </row>
    <row r="15619" spans="26:27" x14ac:dyDescent="0.2">
      <c r="Z15619" t="str">
        <f t="shared" si="543"/>
        <v/>
      </c>
      <c r="AA15619" t="str">
        <f t="shared" si="544"/>
        <v/>
      </c>
    </row>
    <row r="15620" spans="26:27" x14ac:dyDescent="0.2">
      <c r="Z15620" t="str">
        <f t="shared" si="543"/>
        <v/>
      </c>
      <c r="AA15620" t="str">
        <f t="shared" si="544"/>
        <v/>
      </c>
    </row>
    <row r="15621" spans="26:27" x14ac:dyDescent="0.2">
      <c r="Z15621" t="str">
        <f t="shared" si="543"/>
        <v/>
      </c>
      <c r="AA15621" t="str">
        <f t="shared" si="544"/>
        <v/>
      </c>
    </row>
    <row r="15622" spans="26:27" x14ac:dyDescent="0.2">
      <c r="Z15622" t="str">
        <f t="shared" si="543"/>
        <v/>
      </c>
      <c r="AA15622" t="str">
        <f t="shared" si="544"/>
        <v/>
      </c>
    </row>
    <row r="15623" spans="26:27" x14ac:dyDescent="0.2">
      <c r="Z15623" t="str">
        <f t="shared" si="543"/>
        <v/>
      </c>
      <c r="AA15623" t="str">
        <f t="shared" si="544"/>
        <v/>
      </c>
    </row>
    <row r="15624" spans="26:27" x14ac:dyDescent="0.2">
      <c r="Z15624" t="str">
        <f t="shared" si="543"/>
        <v/>
      </c>
      <c r="AA15624" t="str">
        <f t="shared" si="544"/>
        <v/>
      </c>
    </row>
    <row r="15625" spans="26:27" x14ac:dyDescent="0.2">
      <c r="Z15625" t="str">
        <f t="shared" si="543"/>
        <v/>
      </c>
      <c r="AA15625" t="str">
        <f t="shared" si="544"/>
        <v/>
      </c>
    </row>
    <row r="15626" spans="26:27" x14ac:dyDescent="0.2">
      <c r="Z15626" t="str">
        <f t="shared" si="543"/>
        <v/>
      </c>
      <c r="AA15626" t="str">
        <f t="shared" si="544"/>
        <v/>
      </c>
    </row>
    <row r="15627" spans="26:27" x14ac:dyDescent="0.2">
      <c r="Z15627" t="str">
        <f t="shared" si="543"/>
        <v/>
      </c>
      <c r="AA15627" t="str">
        <f t="shared" si="544"/>
        <v/>
      </c>
    </row>
    <row r="15628" spans="26:27" x14ac:dyDescent="0.2">
      <c r="Z15628" t="str">
        <f t="shared" si="543"/>
        <v/>
      </c>
      <c r="AA15628" t="str">
        <f t="shared" si="544"/>
        <v/>
      </c>
    </row>
    <row r="15629" spans="26:27" x14ac:dyDescent="0.2">
      <c r="Z15629" t="str">
        <f t="shared" si="543"/>
        <v/>
      </c>
      <c r="AA15629" t="str">
        <f t="shared" si="544"/>
        <v/>
      </c>
    </row>
    <row r="15630" spans="26:27" x14ac:dyDescent="0.2">
      <c r="Z15630" t="str">
        <f t="shared" si="543"/>
        <v/>
      </c>
      <c r="AA15630" t="str">
        <f t="shared" si="544"/>
        <v/>
      </c>
    </row>
    <row r="15631" spans="26:27" x14ac:dyDescent="0.2">
      <c r="Z15631" t="str">
        <f t="shared" si="543"/>
        <v/>
      </c>
      <c r="AA15631" t="str">
        <f t="shared" si="544"/>
        <v/>
      </c>
    </row>
    <row r="15632" spans="26:27" x14ac:dyDescent="0.2">
      <c r="Z15632" t="str">
        <f t="shared" si="543"/>
        <v/>
      </c>
      <c r="AA15632" t="str">
        <f t="shared" si="544"/>
        <v/>
      </c>
    </row>
    <row r="15633" spans="26:27" x14ac:dyDescent="0.2">
      <c r="Z15633" t="str">
        <f t="shared" si="543"/>
        <v/>
      </c>
      <c r="AA15633" t="str">
        <f t="shared" si="544"/>
        <v/>
      </c>
    </row>
    <row r="15634" spans="26:27" x14ac:dyDescent="0.2">
      <c r="Z15634" t="str">
        <f t="shared" si="543"/>
        <v/>
      </c>
      <c r="AA15634" t="str">
        <f t="shared" si="544"/>
        <v/>
      </c>
    </row>
    <row r="15635" spans="26:27" x14ac:dyDescent="0.2">
      <c r="Z15635" t="str">
        <f t="shared" si="543"/>
        <v/>
      </c>
      <c r="AA15635" t="str">
        <f t="shared" si="544"/>
        <v/>
      </c>
    </row>
    <row r="15636" spans="26:27" x14ac:dyDescent="0.2">
      <c r="Z15636" t="str">
        <f t="shared" si="543"/>
        <v/>
      </c>
      <c r="AA15636" t="str">
        <f t="shared" si="544"/>
        <v/>
      </c>
    </row>
    <row r="15637" spans="26:27" x14ac:dyDescent="0.2">
      <c r="Z15637" t="str">
        <f t="shared" si="543"/>
        <v/>
      </c>
      <c r="AA15637" t="str">
        <f t="shared" si="544"/>
        <v/>
      </c>
    </row>
    <row r="15638" spans="26:27" x14ac:dyDescent="0.2">
      <c r="Z15638" t="str">
        <f t="shared" si="543"/>
        <v/>
      </c>
      <c r="AA15638" t="str">
        <f t="shared" si="544"/>
        <v/>
      </c>
    </row>
    <row r="15639" spans="26:27" x14ac:dyDescent="0.2">
      <c r="Z15639" t="str">
        <f t="shared" si="543"/>
        <v/>
      </c>
      <c r="AA15639" t="str">
        <f t="shared" si="544"/>
        <v/>
      </c>
    </row>
    <row r="15640" spans="26:27" x14ac:dyDescent="0.2">
      <c r="Z15640" t="str">
        <f t="shared" si="543"/>
        <v/>
      </c>
      <c r="AA15640" t="str">
        <f t="shared" si="544"/>
        <v/>
      </c>
    </row>
    <row r="15641" spans="26:27" x14ac:dyDescent="0.2">
      <c r="Z15641" t="str">
        <f t="shared" si="543"/>
        <v/>
      </c>
      <c r="AA15641" t="str">
        <f t="shared" si="544"/>
        <v/>
      </c>
    </row>
    <row r="15642" spans="26:27" x14ac:dyDescent="0.2">
      <c r="Z15642" t="str">
        <f t="shared" si="543"/>
        <v/>
      </c>
      <c r="AA15642" t="str">
        <f t="shared" si="544"/>
        <v/>
      </c>
    </row>
    <row r="15643" spans="26:27" x14ac:dyDescent="0.2">
      <c r="Z15643" t="str">
        <f t="shared" si="543"/>
        <v/>
      </c>
      <c r="AA15643" t="str">
        <f t="shared" si="544"/>
        <v/>
      </c>
    </row>
    <row r="15644" spans="26:27" x14ac:dyDescent="0.2">
      <c r="Z15644" t="str">
        <f t="shared" si="543"/>
        <v/>
      </c>
      <c r="AA15644" t="str">
        <f t="shared" si="544"/>
        <v/>
      </c>
    </row>
    <row r="15645" spans="26:27" x14ac:dyDescent="0.2">
      <c r="Z15645" t="str">
        <f t="shared" si="543"/>
        <v/>
      </c>
      <c r="AA15645" t="str">
        <f t="shared" si="544"/>
        <v/>
      </c>
    </row>
    <row r="15646" spans="26:27" x14ac:dyDescent="0.2">
      <c r="Z15646" t="str">
        <f t="shared" si="543"/>
        <v/>
      </c>
      <c r="AA15646" t="str">
        <f t="shared" si="544"/>
        <v/>
      </c>
    </row>
    <row r="15647" spans="26:27" x14ac:dyDescent="0.2">
      <c r="Z15647" t="str">
        <f t="shared" si="543"/>
        <v/>
      </c>
      <c r="AA15647" t="str">
        <f t="shared" si="544"/>
        <v/>
      </c>
    </row>
    <row r="15648" spans="26:27" x14ac:dyDescent="0.2">
      <c r="Z15648" t="str">
        <f t="shared" si="543"/>
        <v/>
      </c>
      <c r="AA15648" t="str">
        <f t="shared" si="544"/>
        <v/>
      </c>
    </row>
    <row r="15649" spans="26:27" x14ac:dyDescent="0.2">
      <c r="Z15649" t="str">
        <f t="shared" si="543"/>
        <v/>
      </c>
      <c r="AA15649" t="str">
        <f t="shared" si="544"/>
        <v/>
      </c>
    </row>
    <row r="15650" spans="26:27" x14ac:dyDescent="0.2">
      <c r="Z15650" t="str">
        <f t="shared" ref="Z15650:Z15713" si="545">A15650&amp;B15650&amp;D15650</f>
        <v/>
      </c>
      <c r="AA15650" t="str">
        <f t="shared" ref="AA15650:AA15713" si="546">$A15650&amp;$B15650&amp;$D15650</f>
        <v/>
      </c>
    </row>
    <row r="15651" spans="26:27" x14ac:dyDescent="0.2">
      <c r="Z15651" t="str">
        <f t="shared" si="545"/>
        <v/>
      </c>
      <c r="AA15651" t="str">
        <f t="shared" si="546"/>
        <v/>
      </c>
    </row>
    <row r="15652" spans="26:27" x14ac:dyDescent="0.2">
      <c r="Z15652" t="str">
        <f t="shared" si="545"/>
        <v/>
      </c>
      <c r="AA15652" t="str">
        <f t="shared" si="546"/>
        <v/>
      </c>
    </row>
    <row r="15653" spans="26:27" x14ac:dyDescent="0.2">
      <c r="Z15653" t="str">
        <f t="shared" si="545"/>
        <v/>
      </c>
      <c r="AA15653" t="str">
        <f t="shared" si="546"/>
        <v/>
      </c>
    </row>
    <row r="15654" spans="26:27" x14ac:dyDescent="0.2">
      <c r="Z15654" t="str">
        <f t="shared" si="545"/>
        <v/>
      </c>
      <c r="AA15654" t="str">
        <f t="shared" si="546"/>
        <v/>
      </c>
    </row>
    <row r="15655" spans="26:27" x14ac:dyDescent="0.2">
      <c r="Z15655" t="str">
        <f t="shared" si="545"/>
        <v/>
      </c>
      <c r="AA15655" t="str">
        <f t="shared" si="546"/>
        <v/>
      </c>
    </row>
    <row r="15656" spans="26:27" x14ac:dyDescent="0.2">
      <c r="Z15656" t="str">
        <f t="shared" si="545"/>
        <v/>
      </c>
      <c r="AA15656" t="str">
        <f t="shared" si="546"/>
        <v/>
      </c>
    </row>
    <row r="15657" spans="26:27" x14ac:dyDescent="0.2">
      <c r="Z15657" t="str">
        <f t="shared" si="545"/>
        <v/>
      </c>
      <c r="AA15657" t="str">
        <f t="shared" si="546"/>
        <v/>
      </c>
    </row>
    <row r="15658" spans="26:27" x14ac:dyDescent="0.2">
      <c r="Z15658" t="str">
        <f t="shared" si="545"/>
        <v/>
      </c>
      <c r="AA15658" t="str">
        <f t="shared" si="546"/>
        <v/>
      </c>
    </row>
    <row r="15659" spans="26:27" x14ac:dyDescent="0.2">
      <c r="Z15659" t="str">
        <f t="shared" si="545"/>
        <v/>
      </c>
      <c r="AA15659" t="str">
        <f t="shared" si="546"/>
        <v/>
      </c>
    </row>
    <row r="15660" spans="26:27" x14ac:dyDescent="0.2">
      <c r="Z15660" t="str">
        <f t="shared" si="545"/>
        <v/>
      </c>
      <c r="AA15660" t="str">
        <f t="shared" si="546"/>
        <v/>
      </c>
    </row>
    <row r="15661" spans="26:27" x14ac:dyDescent="0.2">
      <c r="Z15661" t="str">
        <f t="shared" si="545"/>
        <v/>
      </c>
      <c r="AA15661" t="str">
        <f t="shared" si="546"/>
        <v/>
      </c>
    </row>
    <row r="15662" spans="26:27" x14ac:dyDescent="0.2">
      <c r="Z15662" t="str">
        <f t="shared" si="545"/>
        <v/>
      </c>
      <c r="AA15662" t="str">
        <f t="shared" si="546"/>
        <v/>
      </c>
    </row>
    <row r="15663" spans="26:27" x14ac:dyDescent="0.2">
      <c r="Z15663" t="str">
        <f t="shared" si="545"/>
        <v/>
      </c>
      <c r="AA15663" t="str">
        <f t="shared" si="546"/>
        <v/>
      </c>
    </row>
    <row r="15664" spans="26:27" x14ac:dyDescent="0.2">
      <c r="Z15664" t="str">
        <f t="shared" si="545"/>
        <v/>
      </c>
      <c r="AA15664" t="str">
        <f t="shared" si="546"/>
        <v/>
      </c>
    </row>
    <row r="15665" spans="26:27" x14ac:dyDescent="0.2">
      <c r="Z15665" t="str">
        <f t="shared" si="545"/>
        <v/>
      </c>
      <c r="AA15665" t="str">
        <f t="shared" si="546"/>
        <v/>
      </c>
    </row>
    <row r="15666" spans="26:27" x14ac:dyDescent="0.2">
      <c r="Z15666" t="str">
        <f t="shared" si="545"/>
        <v/>
      </c>
      <c r="AA15666" t="str">
        <f t="shared" si="546"/>
        <v/>
      </c>
    </row>
    <row r="15667" spans="26:27" x14ac:dyDescent="0.2">
      <c r="Z15667" t="str">
        <f t="shared" si="545"/>
        <v/>
      </c>
      <c r="AA15667" t="str">
        <f t="shared" si="546"/>
        <v/>
      </c>
    </row>
    <row r="15668" spans="26:27" x14ac:dyDescent="0.2">
      <c r="Z15668" t="str">
        <f t="shared" si="545"/>
        <v/>
      </c>
      <c r="AA15668" t="str">
        <f t="shared" si="546"/>
        <v/>
      </c>
    </row>
    <row r="15669" spans="26:27" x14ac:dyDescent="0.2">
      <c r="Z15669" t="str">
        <f t="shared" si="545"/>
        <v/>
      </c>
      <c r="AA15669" t="str">
        <f t="shared" si="546"/>
        <v/>
      </c>
    </row>
    <row r="15670" spans="26:27" x14ac:dyDescent="0.2">
      <c r="Z15670" t="str">
        <f t="shared" si="545"/>
        <v/>
      </c>
      <c r="AA15670" t="str">
        <f t="shared" si="546"/>
        <v/>
      </c>
    </row>
    <row r="15671" spans="26:27" x14ac:dyDescent="0.2">
      <c r="Z15671" t="str">
        <f t="shared" si="545"/>
        <v/>
      </c>
      <c r="AA15671" t="str">
        <f t="shared" si="546"/>
        <v/>
      </c>
    </row>
    <row r="15672" spans="26:27" x14ac:dyDescent="0.2">
      <c r="Z15672" t="str">
        <f t="shared" si="545"/>
        <v/>
      </c>
      <c r="AA15672" t="str">
        <f t="shared" si="546"/>
        <v/>
      </c>
    </row>
    <row r="15673" spans="26:27" x14ac:dyDescent="0.2">
      <c r="Z15673" t="str">
        <f t="shared" si="545"/>
        <v/>
      </c>
      <c r="AA15673" t="str">
        <f t="shared" si="546"/>
        <v/>
      </c>
    </row>
    <row r="15674" spans="26:27" x14ac:dyDescent="0.2">
      <c r="Z15674" t="str">
        <f t="shared" si="545"/>
        <v/>
      </c>
      <c r="AA15674" t="str">
        <f t="shared" si="546"/>
        <v/>
      </c>
    </row>
    <row r="15675" spans="26:27" x14ac:dyDescent="0.2">
      <c r="Z15675" t="str">
        <f t="shared" si="545"/>
        <v/>
      </c>
      <c r="AA15675" t="str">
        <f t="shared" si="546"/>
        <v/>
      </c>
    </row>
    <row r="15676" spans="26:27" x14ac:dyDescent="0.2">
      <c r="Z15676" t="str">
        <f t="shared" si="545"/>
        <v/>
      </c>
      <c r="AA15676" t="str">
        <f t="shared" si="546"/>
        <v/>
      </c>
    </row>
    <row r="15677" spans="26:27" x14ac:dyDescent="0.2">
      <c r="Z15677" t="str">
        <f t="shared" si="545"/>
        <v/>
      </c>
      <c r="AA15677" t="str">
        <f t="shared" si="546"/>
        <v/>
      </c>
    </row>
    <row r="15678" spans="26:27" x14ac:dyDescent="0.2">
      <c r="Z15678" t="str">
        <f t="shared" si="545"/>
        <v/>
      </c>
      <c r="AA15678" t="str">
        <f t="shared" si="546"/>
        <v/>
      </c>
    </row>
    <row r="15679" spans="26:27" x14ac:dyDescent="0.2">
      <c r="Z15679" t="str">
        <f t="shared" si="545"/>
        <v/>
      </c>
      <c r="AA15679" t="str">
        <f t="shared" si="546"/>
        <v/>
      </c>
    </row>
    <row r="15680" spans="26:27" x14ac:dyDescent="0.2">
      <c r="Z15680" t="str">
        <f t="shared" si="545"/>
        <v/>
      </c>
      <c r="AA15680" t="str">
        <f t="shared" si="546"/>
        <v/>
      </c>
    </row>
    <row r="15681" spans="26:27" x14ac:dyDescent="0.2">
      <c r="Z15681" t="str">
        <f t="shared" si="545"/>
        <v/>
      </c>
      <c r="AA15681" t="str">
        <f t="shared" si="546"/>
        <v/>
      </c>
    </row>
    <row r="15682" spans="26:27" x14ac:dyDescent="0.2">
      <c r="Z15682" t="str">
        <f t="shared" si="545"/>
        <v/>
      </c>
      <c r="AA15682" t="str">
        <f t="shared" si="546"/>
        <v/>
      </c>
    </row>
    <row r="15683" spans="26:27" x14ac:dyDescent="0.2">
      <c r="Z15683" t="str">
        <f t="shared" si="545"/>
        <v/>
      </c>
      <c r="AA15683" t="str">
        <f t="shared" si="546"/>
        <v/>
      </c>
    </row>
    <row r="15684" spans="26:27" x14ac:dyDescent="0.2">
      <c r="Z15684" t="str">
        <f t="shared" si="545"/>
        <v/>
      </c>
      <c r="AA15684" t="str">
        <f t="shared" si="546"/>
        <v/>
      </c>
    </row>
    <row r="15685" spans="26:27" x14ac:dyDescent="0.2">
      <c r="Z15685" t="str">
        <f t="shared" si="545"/>
        <v/>
      </c>
      <c r="AA15685" t="str">
        <f t="shared" si="546"/>
        <v/>
      </c>
    </row>
    <row r="15686" spans="26:27" x14ac:dyDescent="0.2">
      <c r="Z15686" t="str">
        <f t="shared" si="545"/>
        <v/>
      </c>
      <c r="AA15686" t="str">
        <f t="shared" si="546"/>
        <v/>
      </c>
    </row>
    <row r="15687" spans="26:27" x14ac:dyDescent="0.2">
      <c r="Z15687" t="str">
        <f t="shared" si="545"/>
        <v/>
      </c>
      <c r="AA15687" t="str">
        <f t="shared" si="546"/>
        <v/>
      </c>
    </row>
    <row r="15688" spans="26:27" x14ac:dyDescent="0.2">
      <c r="Z15688" t="str">
        <f t="shared" si="545"/>
        <v/>
      </c>
      <c r="AA15688" t="str">
        <f t="shared" si="546"/>
        <v/>
      </c>
    </row>
    <row r="15689" spans="26:27" x14ac:dyDescent="0.2">
      <c r="Z15689" t="str">
        <f t="shared" si="545"/>
        <v/>
      </c>
      <c r="AA15689" t="str">
        <f t="shared" si="546"/>
        <v/>
      </c>
    </row>
    <row r="15690" spans="26:27" x14ac:dyDescent="0.2">
      <c r="Z15690" t="str">
        <f t="shared" si="545"/>
        <v/>
      </c>
      <c r="AA15690" t="str">
        <f t="shared" si="546"/>
        <v/>
      </c>
    </row>
    <row r="15691" spans="26:27" x14ac:dyDescent="0.2">
      <c r="Z15691" t="str">
        <f t="shared" si="545"/>
        <v/>
      </c>
      <c r="AA15691" t="str">
        <f t="shared" si="546"/>
        <v/>
      </c>
    </row>
    <row r="15692" spans="26:27" x14ac:dyDescent="0.2">
      <c r="Z15692" t="str">
        <f t="shared" si="545"/>
        <v/>
      </c>
      <c r="AA15692" t="str">
        <f t="shared" si="546"/>
        <v/>
      </c>
    </row>
    <row r="15693" spans="26:27" x14ac:dyDescent="0.2">
      <c r="Z15693" t="str">
        <f t="shared" si="545"/>
        <v/>
      </c>
      <c r="AA15693" t="str">
        <f t="shared" si="546"/>
        <v/>
      </c>
    </row>
    <row r="15694" spans="26:27" x14ac:dyDescent="0.2">
      <c r="Z15694" t="str">
        <f t="shared" si="545"/>
        <v/>
      </c>
      <c r="AA15694" t="str">
        <f t="shared" si="546"/>
        <v/>
      </c>
    </row>
    <row r="15695" spans="26:27" x14ac:dyDescent="0.2">
      <c r="Z15695" t="str">
        <f t="shared" si="545"/>
        <v/>
      </c>
      <c r="AA15695" t="str">
        <f t="shared" si="546"/>
        <v/>
      </c>
    </row>
    <row r="15696" spans="26:27" x14ac:dyDescent="0.2">
      <c r="Z15696" t="str">
        <f t="shared" si="545"/>
        <v/>
      </c>
      <c r="AA15696" t="str">
        <f t="shared" si="546"/>
        <v/>
      </c>
    </row>
    <row r="15697" spans="26:27" x14ac:dyDescent="0.2">
      <c r="Z15697" t="str">
        <f t="shared" si="545"/>
        <v/>
      </c>
      <c r="AA15697" t="str">
        <f t="shared" si="546"/>
        <v/>
      </c>
    </row>
    <row r="15698" spans="26:27" x14ac:dyDescent="0.2">
      <c r="Z15698" t="str">
        <f t="shared" si="545"/>
        <v/>
      </c>
      <c r="AA15698" t="str">
        <f t="shared" si="546"/>
        <v/>
      </c>
    </row>
    <row r="15699" spans="26:27" x14ac:dyDescent="0.2">
      <c r="Z15699" t="str">
        <f t="shared" si="545"/>
        <v/>
      </c>
      <c r="AA15699" t="str">
        <f t="shared" si="546"/>
        <v/>
      </c>
    </row>
    <row r="15700" spans="26:27" x14ac:dyDescent="0.2">
      <c r="Z15700" t="str">
        <f t="shared" si="545"/>
        <v/>
      </c>
      <c r="AA15700" t="str">
        <f t="shared" si="546"/>
        <v/>
      </c>
    </row>
    <row r="15701" spans="26:27" x14ac:dyDescent="0.2">
      <c r="Z15701" t="str">
        <f t="shared" si="545"/>
        <v/>
      </c>
      <c r="AA15701" t="str">
        <f t="shared" si="546"/>
        <v/>
      </c>
    </row>
    <row r="15702" spans="26:27" x14ac:dyDescent="0.2">
      <c r="Z15702" t="str">
        <f t="shared" si="545"/>
        <v/>
      </c>
      <c r="AA15702" t="str">
        <f t="shared" si="546"/>
        <v/>
      </c>
    </row>
    <row r="15703" spans="26:27" x14ac:dyDescent="0.2">
      <c r="Z15703" t="str">
        <f t="shared" si="545"/>
        <v/>
      </c>
      <c r="AA15703" t="str">
        <f t="shared" si="546"/>
        <v/>
      </c>
    </row>
    <row r="15704" spans="26:27" x14ac:dyDescent="0.2">
      <c r="Z15704" t="str">
        <f t="shared" si="545"/>
        <v/>
      </c>
      <c r="AA15704" t="str">
        <f t="shared" si="546"/>
        <v/>
      </c>
    </row>
    <row r="15705" spans="26:27" x14ac:dyDescent="0.2">
      <c r="Z15705" t="str">
        <f t="shared" si="545"/>
        <v/>
      </c>
      <c r="AA15705" t="str">
        <f t="shared" si="546"/>
        <v/>
      </c>
    </row>
    <row r="15706" spans="26:27" x14ac:dyDescent="0.2">
      <c r="Z15706" t="str">
        <f t="shared" si="545"/>
        <v/>
      </c>
      <c r="AA15706" t="str">
        <f t="shared" si="546"/>
        <v/>
      </c>
    </row>
    <row r="15707" spans="26:27" x14ac:dyDescent="0.2">
      <c r="Z15707" t="str">
        <f t="shared" si="545"/>
        <v/>
      </c>
      <c r="AA15707" t="str">
        <f t="shared" si="546"/>
        <v/>
      </c>
    </row>
    <row r="15708" spans="26:27" x14ac:dyDescent="0.2">
      <c r="Z15708" t="str">
        <f t="shared" si="545"/>
        <v/>
      </c>
      <c r="AA15708" t="str">
        <f t="shared" si="546"/>
        <v/>
      </c>
    </row>
    <row r="15709" spans="26:27" x14ac:dyDescent="0.2">
      <c r="Z15709" t="str">
        <f t="shared" si="545"/>
        <v/>
      </c>
      <c r="AA15709" t="str">
        <f t="shared" si="546"/>
        <v/>
      </c>
    </row>
    <row r="15710" spans="26:27" x14ac:dyDescent="0.2">
      <c r="Z15710" t="str">
        <f t="shared" si="545"/>
        <v/>
      </c>
      <c r="AA15710" t="str">
        <f t="shared" si="546"/>
        <v/>
      </c>
    </row>
    <row r="15711" spans="26:27" x14ac:dyDescent="0.2">
      <c r="Z15711" t="str">
        <f t="shared" si="545"/>
        <v/>
      </c>
      <c r="AA15711" t="str">
        <f t="shared" si="546"/>
        <v/>
      </c>
    </row>
    <row r="15712" spans="26:27" x14ac:dyDescent="0.2">
      <c r="Z15712" t="str">
        <f t="shared" si="545"/>
        <v/>
      </c>
      <c r="AA15712" t="str">
        <f t="shared" si="546"/>
        <v/>
      </c>
    </row>
    <row r="15713" spans="26:27" x14ac:dyDescent="0.2">
      <c r="Z15713" t="str">
        <f t="shared" si="545"/>
        <v/>
      </c>
      <c r="AA15713" t="str">
        <f t="shared" si="546"/>
        <v/>
      </c>
    </row>
    <row r="15714" spans="26:27" x14ac:dyDescent="0.2">
      <c r="Z15714" t="str">
        <f t="shared" ref="Z15714:Z15777" si="547">A15714&amp;B15714&amp;D15714</f>
        <v/>
      </c>
      <c r="AA15714" t="str">
        <f t="shared" ref="AA15714:AA15777" si="548">$A15714&amp;$B15714&amp;$D15714</f>
        <v/>
      </c>
    </row>
    <row r="15715" spans="26:27" x14ac:dyDescent="0.2">
      <c r="Z15715" t="str">
        <f t="shared" si="547"/>
        <v/>
      </c>
      <c r="AA15715" t="str">
        <f t="shared" si="548"/>
        <v/>
      </c>
    </row>
    <row r="15716" spans="26:27" x14ac:dyDescent="0.2">
      <c r="Z15716" t="str">
        <f t="shared" si="547"/>
        <v/>
      </c>
      <c r="AA15716" t="str">
        <f t="shared" si="548"/>
        <v/>
      </c>
    </row>
    <row r="15717" spans="26:27" x14ac:dyDescent="0.2">
      <c r="Z15717" t="str">
        <f t="shared" si="547"/>
        <v/>
      </c>
      <c r="AA15717" t="str">
        <f t="shared" si="548"/>
        <v/>
      </c>
    </row>
    <row r="15718" spans="26:27" x14ac:dyDescent="0.2">
      <c r="Z15718" t="str">
        <f t="shared" si="547"/>
        <v/>
      </c>
      <c r="AA15718" t="str">
        <f t="shared" si="548"/>
        <v/>
      </c>
    </row>
    <row r="15719" spans="26:27" x14ac:dyDescent="0.2">
      <c r="Z15719" t="str">
        <f t="shared" si="547"/>
        <v/>
      </c>
      <c r="AA15719" t="str">
        <f t="shared" si="548"/>
        <v/>
      </c>
    </row>
    <row r="15720" spans="26:27" x14ac:dyDescent="0.2">
      <c r="Z15720" t="str">
        <f t="shared" si="547"/>
        <v/>
      </c>
      <c r="AA15720" t="str">
        <f t="shared" si="548"/>
        <v/>
      </c>
    </row>
    <row r="15721" spans="26:27" x14ac:dyDescent="0.2">
      <c r="Z15721" t="str">
        <f t="shared" si="547"/>
        <v/>
      </c>
      <c r="AA15721" t="str">
        <f t="shared" si="548"/>
        <v/>
      </c>
    </row>
    <row r="15722" spans="26:27" x14ac:dyDescent="0.2">
      <c r="Z15722" t="str">
        <f t="shared" si="547"/>
        <v/>
      </c>
      <c r="AA15722" t="str">
        <f t="shared" si="548"/>
        <v/>
      </c>
    </row>
    <row r="15723" spans="26:27" x14ac:dyDescent="0.2">
      <c r="Z15723" t="str">
        <f t="shared" si="547"/>
        <v/>
      </c>
      <c r="AA15723" t="str">
        <f t="shared" si="548"/>
        <v/>
      </c>
    </row>
    <row r="15724" spans="26:27" x14ac:dyDescent="0.2">
      <c r="Z15724" t="str">
        <f t="shared" si="547"/>
        <v/>
      </c>
      <c r="AA15724" t="str">
        <f t="shared" si="548"/>
        <v/>
      </c>
    </row>
    <row r="15725" spans="26:27" x14ac:dyDescent="0.2">
      <c r="Z15725" t="str">
        <f t="shared" si="547"/>
        <v/>
      </c>
      <c r="AA15725" t="str">
        <f t="shared" si="548"/>
        <v/>
      </c>
    </row>
    <row r="15726" spans="26:27" x14ac:dyDescent="0.2">
      <c r="Z15726" t="str">
        <f t="shared" si="547"/>
        <v/>
      </c>
      <c r="AA15726" t="str">
        <f t="shared" si="548"/>
        <v/>
      </c>
    </row>
    <row r="15727" spans="26:27" x14ac:dyDescent="0.2">
      <c r="Z15727" t="str">
        <f t="shared" si="547"/>
        <v/>
      </c>
      <c r="AA15727" t="str">
        <f t="shared" si="548"/>
        <v/>
      </c>
    </row>
    <row r="15728" spans="26:27" x14ac:dyDescent="0.2">
      <c r="Z15728" t="str">
        <f t="shared" si="547"/>
        <v/>
      </c>
      <c r="AA15728" t="str">
        <f t="shared" si="548"/>
        <v/>
      </c>
    </row>
    <row r="15729" spans="26:27" x14ac:dyDescent="0.2">
      <c r="Z15729" t="str">
        <f t="shared" si="547"/>
        <v/>
      </c>
      <c r="AA15729" t="str">
        <f t="shared" si="548"/>
        <v/>
      </c>
    </row>
    <row r="15730" spans="26:27" x14ac:dyDescent="0.2">
      <c r="Z15730" t="str">
        <f t="shared" si="547"/>
        <v/>
      </c>
      <c r="AA15730" t="str">
        <f t="shared" si="548"/>
        <v/>
      </c>
    </row>
    <row r="15731" spans="26:27" x14ac:dyDescent="0.2">
      <c r="Z15731" t="str">
        <f t="shared" si="547"/>
        <v/>
      </c>
      <c r="AA15731" t="str">
        <f t="shared" si="548"/>
        <v/>
      </c>
    </row>
    <row r="15732" spans="26:27" x14ac:dyDescent="0.2">
      <c r="Z15732" t="str">
        <f t="shared" si="547"/>
        <v/>
      </c>
      <c r="AA15732" t="str">
        <f t="shared" si="548"/>
        <v/>
      </c>
    </row>
    <row r="15733" spans="26:27" x14ac:dyDescent="0.2">
      <c r="Z15733" t="str">
        <f t="shared" si="547"/>
        <v/>
      </c>
      <c r="AA15733" t="str">
        <f t="shared" si="548"/>
        <v/>
      </c>
    </row>
    <row r="15734" spans="26:27" x14ac:dyDescent="0.2">
      <c r="Z15734" t="str">
        <f t="shared" si="547"/>
        <v/>
      </c>
      <c r="AA15734" t="str">
        <f t="shared" si="548"/>
        <v/>
      </c>
    </row>
    <row r="15735" spans="26:27" x14ac:dyDescent="0.2">
      <c r="Z15735" t="str">
        <f t="shared" si="547"/>
        <v/>
      </c>
      <c r="AA15735" t="str">
        <f t="shared" si="548"/>
        <v/>
      </c>
    </row>
    <row r="15736" spans="26:27" x14ac:dyDescent="0.2">
      <c r="Z15736" t="str">
        <f t="shared" si="547"/>
        <v/>
      </c>
      <c r="AA15736" t="str">
        <f t="shared" si="548"/>
        <v/>
      </c>
    </row>
    <row r="15737" spans="26:27" x14ac:dyDescent="0.2">
      <c r="Z15737" t="str">
        <f t="shared" si="547"/>
        <v/>
      </c>
      <c r="AA15737" t="str">
        <f t="shared" si="548"/>
        <v/>
      </c>
    </row>
    <row r="15738" spans="26:27" x14ac:dyDescent="0.2">
      <c r="Z15738" t="str">
        <f t="shared" si="547"/>
        <v/>
      </c>
      <c r="AA15738" t="str">
        <f t="shared" si="548"/>
        <v/>
      </c>
    </row>
    <row r="15739" spans="26:27" x14ac:dyDescent="0.2">
      <c r="Z15739" t="str">
        <f t="shared" si="547"/>
        <v/>
      </c>
      <c r="AA15739" t="str">
        <f t="shared" si="548"/>
        <v/>
      </c>
    </row>
    <row r="15740" spans="26:27" x14ac:dyDescent="0.2">
      <c r="Z15740" t="str">
        <f t="shared" si="547"/>
        <v/>
      </c>
      <c r="AA15740" t="str">
        <f t="shared" si="548"/>
        <v/>
      </c>
    </row>
    <row r="15741" spans="26:27" x14ac:dyDescent="0.2">
      <c r="Z15741" t="str">
        <f t="shared" si="547"/>
        <v/>
      </c>
      <c r="AA15741" t="str">
        <f t="shared" si="548"/>
        <v/>
      </c>
    </row>
    <row r="15742" spans="26:27" x14ac:dyDescent="0.2">
      <c r="Z15742" t="str">
        <f t="shared" si="547"/>
        <v/>
      </c>
      <c r="AA15742" t="str">
        <f t="shared" si="548"/>
        <v/>
      </c>
    </row>
    <row r="15743" spans="26:27" x14ac:dyDescent="0.2">
      <c r="Z15743" t="str">
        <f t="shared" si="547"/>
        <v/>
      </c>
      <c r="AA15743" t="str">
        <f t="shared" si="548"/>
        <v/>
      </c>
    </row>
    <row r="15744" spans="26:27" x14ac:dyDescent="0.2">
      <c r="Z15744" t="str">
        <f t="shared" si="547"/>
        <v/>
      </c>
      <c r="AA15744" t="str">
        <f t="shared" si="548"/>
        <v/>
      </c>
    </row>
    <row r="15745" spans="26:27" x14ac:dyDescent="0.2">
      <c r="Z15745" t="str">
        <f t="shared" si="547"/>
        <v/>
      </c>
      <c r="AA15745" t="str">
        <f t="shared" si="548"/>
        <v/>
      </c>
    </row>
    <row r="15746" spans="26:27" x14ac:dyDescent="0.2">
      <c r="Z15746" t="str">
        <f t="shared" si="547"/>
        <v/>
      </c>
      <c r="AA15746" t="str">
        <f t="shared" si="548"/>
        <v/>
      </c>
    </row>
    <row r="15747" spans="26:27" x14ac:dyDescent="0.2">
      <c r="Z15747" t="str">
        <f t="shared" si="547"/>
        <v/>
      </c>
      <c r="AA15747" t="str">
        <f t="shared" si="548"/>
        <v/>
      </c>
    </row>
    <row r="15748" spans="26:27" x14ac:dyDescent="0.2">
      <c r="Z15748" t="str">
        <f t="shared" si="547"/>
        <v/>
      </c>
      <c r="AA15748" t="str">
        <f t="shared" si="548"/>
        <v/>
      </c>
    </row>
    <row r="15749" spans="26:27" x14ac:dyDescent="0.2">
      <c r="Z15749" t="str">
        <f t="shared" si="547"/>
        <v/>
      </c>
      <c r="AA15749" t="str">
        <f t="shared" si="548"/>
        <v/>
      </c>
    </row>
    <row r="15750" spans="26:27" x14ac:dyDescent="0.2">
      <c r="Z15750" t="str">
        <f t="shared" si="547"/>
        <v/>
      </c>
      <c r="AA15750" t="str">
        <f t="shared" si="548"/>
        <v/>
      </c>
    </row>
    <row r="15751" spans="26:27" x14ac:dyDescent="0.2">
      <c r="Z15751" t="str">
        <f t="shared" si="547"/>
        <v/>
      </c>
      <c r="AA15751" t="str">
        <f t="shared" si="548"/>
        <v/>
      </c>
    </row>
    <row r="15752" spans="26:27" x14ac:dyDescent="0.2">
      <c r="Z15752" t="str">
        <f t="shared" si="547"/>
        <v/>
      </c>
      <c r="AA15752" t="str">
        <f t="shared" si="548"/>
        <v/>
      </c>
    </row>
    <row r="15753" spans="26:27" x14ac:dyDescent="0.2">
      <c r="Z15753" t="str">
        <f t="shared" si="547"/>
        <v/>
      </c>
      <c r="AA15753" t="str">
        <f t="shared" si="548"/>
        <v/>
      </c>
    </row>
    <row r="15754" spans="26:27" x14ac:dyDescent="0.2">
      <c r="Z15754" t="str">
        <f t="shared" si="547"/>
        <v/>
      </c>
      <c r="AA15754" t="str">
        <f t="shared" si="548"/>
        <v/>
      </c>
    </row>
    <row r="15755" spans="26:27" x14ac:dyDescent="0.2">
      <c r="Z15755" t="str">
        <f t="shared" si="547"/>
        <v/>
      </c>
      <c r="AA15755" t="str">
        <f t="shared" si="548"/>
        <v/>
      </c>
    </row>
    <row r="15756" spans="26:27" x14ac:dyDescent="0.2">
      <c r="Z15756" t="str">
        <f t="shared" si="547"/>
        <v/>
      </c>
      <c r="AA15756" t="str">
        <f t="shared" si="548"/>
        <v/>
      </c>
    </row>
    <row r="15757" spans="26:27" x14ac:dyDescent="0.2">
      <c r="Z15757" t="str">
        <f t="shared" si="547"/>
        <v/>
      </c>
      <c r="AA15757" t="str">
        <f t="shared" si="548"/>
        <v/>
      </c>
    </row>
    <row r="15758" spans="26:27" x14ac:dyDescent="0.2">
      <c r="Z15758" t="str">
        <f t="shared" si="547"/>
        <v/>
      </c>
      <c r="AA15758" t="str">
        <f t="shared" si="548"/>
        <v/>
      </c>
    </row>
    <row r="15759" spans="26:27" x14ac:dyDescent="0.2">
      <c r="Z15759" t="str">
        <f t="shared" si="547"/>
        <v/>
      </c>
      <c r="AA15759" t="str">
        <f t="shared" si="548"/>
        <v/>
      </c>
    </row>
    <row r="15760" spans="26:27" x14ac:dyDescent="0.2">
      <c r="Z15760" t="str">
        <f t="shared" si="547"/>
        <v/>
      </c>
      <c r="AA15760" t="str">
        <f t="shared" si="548"/>
        <v/>
      </c>
    </row>
    <row r="15761" spans="26:27" x14ac:dyDescent="0.2">
      <c r="Z15761" t="str">
        <f t="shared" si="547"/>
        <v/>
      </c>
      <c r="AA15761" t="str">
        <f t="shared" si="548"/>
        <v/>
      </c>
    </row>
    <row r="15762" spans="26:27" x14ac:dyDescent="0.2">
      <c r="Z15762" t="str">
        <f t="shared" si="547"/>
        <v/>
      </c>
      <c r="AA15762" t="str">
        <f t="shared" si="548"/>
        <v/>
      </c>
    </row>
    <row r="15763" spans="26:27" x14ac:dyDescent="0.2">
      <c r="Z15763" t="str">
        <f t="shared" si="547"/>
        <v/>
      </c>
      <c r="AA15763" t="str">
        <f t="shared" si="548"/>
        <v/>
      </c>
    </row>
    <row r="15764" spans="26:27" x14ac:dyDescent="0.2">
      <c r="Z15764" t="str">
        <f t="shared" si="547"/>
        <v/>
      </c>
      <c r="AA15764" t="str">
        <f t="shared" si="548"/>
        <v/>
      </c>
    </row>
    <row r="15765" spans="26:27" x14ac:dyDescent="0.2">
      <c r="Z15765" t="str">
        <f t="shared" si="547"/>
        <v/>
      </c>
      <c r="AA15765" t="str">
        <f t="shared" si="548"/>
        <v/>
      </c>
    </row>
    <row r="15766" spans="26:27" x14ac:dyDescent="0.2">
      <c r="Z15766" t="str">
        <f t="shared" si="547"/>
        <v/>
      </c>
      <c r="AA15766" t="str">
        <f t="shared" si="548"/>
        <v/>
      </c>
    </row>
    <row r="15767" spans="26:27" x14ac:dyDescent="0.2">
      <c r="Z15767" t="str">
        <f t="shared" si="547"/>
        <v/>
      </c>
      <c r="AA15767" t="str">
        <f t="shared" si="548"/>
        <v/>
      </c>
    </row>
    <row r="15768" spans="26:27" x14ac:dyDescent="0.2">
      <c r="Z15768" t="str">
        <f t="shared" si="547"/>
        <v/>
      </c>
      <c r="AA15768" t="str">
        <f t="shared" si="548"/>
        <v/>
      </c>
    </row>
    <row r="15769" spans="26:27" x14ac:dyDescent="0.2">
      <c r="Z15769" t="str">
        <f t="shared" si="547"/>
        <v/>
      </c>
      <c r="AA15769" t="str">
        <f t="shared" si="548"/>
        <v/>
      </c>
    </row>
    <row r="15770" spans="26:27" x14ac:dyDescent="0.2">
      <c r="Z15770" t="str">
        <f t="shared" si="547"/>
        <v/>
      </c>
      <c r="AA15770" t="str">
        <f t="shared" si="548"/>
        <v/>
      </c>
    </row>
    <row r="15771" spans="26:27" x14ac:dyDescent="0.2">
      <c r="Z15771" t="str">
        <f t="shared" si="547"/>
        <v/>
      </c>
      <c r="AA15771" t="str">
        <f t="shared" si="548"/>
        <v/>
      </c>
    </row>
    <row r="15772" spans="26:27" x14ac:dyDescent="0.2">
      <c r="Z15772" t="str">
        <f t="shared" si="547"/>
        <v/>
      </c>
      <c r="AA15772" t="str">
        <f t="shared" si="548"/>
        <v/>
      </c>
    </row>
    <row r="15773" spans="26:27" x14ac:dyDescent="0.2">
      <c r="Z15773" t="str">
        <f t="shared" si="547"/>
        <v/>
      </c>
      <c r="AA15773" t="str">
        <f t="shared" si="548"/>
        <v/>
      </c>
    </row>
    <row r="15774" spans="26:27" x14ac:dyDescent="0.2">
      <c r="Z15774" t="str">
        <f t="shared" si="547"/>
        <v/>
      </c>
      <c r="AA15774" t="str">
        <f t="shared" si="548"/>
        <v/>
      </c>
    </row>
    <row r="15775" spans="26:27" x14ac:dyDescent="0.2">
      <c r="Z15775" t="str">
        <f t="shared" si="547"/>
        <v/>
      </c>
      <c r="AA15775" t="str">
        <f t="shared" si="548"/>
        <v/>
      </c>
    </row>
    <row r="15776" spans="26:27" x14ac:dyDescent="0.2">
      <c r="Z15776" t="str">
        <f t="shared" si="547"/>
        <v/>
      </c>
      <c r="AA15776" t="str">
        <f t="shared" si="548"/>
        <v/>
      </c>
    </row>
    <row r="15777" spans="26:27" x14ac:dyDescent="0.2">
      <c r="Z15777" t="str">
        <f t="shared" si="547"/>
        <v/>
      </c>
      <c r="AA15777" t="str">
        <f t="shared" si="548"/>
        <v/>
      </c>
    </row>
    <row r="15778" spans="26:27" x14ac:dyDescent="0.2">
      <c r="Z15778" t="str">
        <f t="shared" ref="Z15778:Z15841" si="549">A15778&amp;B15778&amp;D15778</f>
        <v/>
      </c>
      <c r="AA15778" t="str">
        <f t="shared" ref="AA15778:AA15841" si="550">$A15778&amp;$B15778&amp;$D15778</f>
        <v/>
      </c>
    </row>
    <row r="15779" spans="26:27" x14ac:dyDescent="0.2">
      <c r="Z15779" t="str">
        <f t="shared" si="549"/>
        <v/>
      </c>
      <c r="AA15779" t="str">
        <f t="shared" si="550"/>
        <v/>
      </c>
    </row>
    <row r="15780" spans="26:27" x14ac:dyDescent="0.2">
      <c r="Z15780" t="str">
        <f t="shared" si="549"/>
        <v/>
      </c>
      <c r="AA15780" t="str">
        <f t="shared" si="550"/>
        <v/>
      </c>
    </row>
    <row r="15781" spans="26:27" x14ac:dyDescent="0.2">
      <c r="Z15781" t="str">
        <f t="shared" si="549"/>
        <v/>
      </c>
      <c r="AA15781" t="str">
        <f t="shared" si="550"/>
        <v/>
      </c>
    </row>
    <row r="15782" spans="26:27" x14ac:dyDescent="0.2">
      <c r="Z15782" t="str">
        <f t="shared" si="549"/>
        <v/>
      </c>
      <c r="AA15782" t="str">
        <f t="shared" si="550"/>
        <v/>
      </c>
    </row>
    <row r="15783" spans="26:27" x14ac:dyDescent="0.2">
      <c r="Z15783" t="str">
        <f t="shared" si="549"/>
        <v/>
      </c>
      <c r="AA15783" t="str">
        <f t="shared" si="550"/>
        <v/>
      </c>
    </row>
    <row r="15784" spans="26:27" x14ac:dyDescent="0.2">
      <c r="Z15784" t="str">
        <f t="shared" si="549"/>
        <v/>
      </c>
      <c r="AA15784" t="str">
        <f t="shared" si="550"/>
        <v/>
      </c>
    </row>
    <row r="15785" spans="26:27" x14ac:dyDescent="0.2">
      <c r="Z15785" t="str">
        <f t="shared" si="549"/>
        <v/>
      </c>
      <c r="AA15785" t="str">
        <f t="shared" si="550"/>
        <v/>
      </c>
    </row>
    <row r="15786" spans="26:27" x14ac:dyDescent="0.2">
      <c r="Z15786" t="str">
        <f t="shared" si="549"/>
        <v/>
      </c>
      <c r="AA15786" t="str">
        <f t="shared" si="550"/>
        <v/>
      </c>
    </row>
    <row r="15787" spans="26:27" x14ac:dyDescent="0.2">
      <c r="Z15787" t="str">
        <f t="shared" si="549"/>
        <v/>
      </c>
      <c r="AA15787" t="str">
        <f t="shared" si="550"/>
        <v/>
      </c>
    </row>
    <row r="15788" spans="26:27" x14ac:dyDescent="0.2">
      <c r="Z15788" t="str">
        <f t="shared" si="549"/>
        <v/>
      </c>
      <c r="AA15788" t="str">
        <f t="shared" si="550"/>
        <v/>
      </c>
    </row>
    <row r="15789" spans="26:27" x14ac:dyDescent="0.2">
      <c r="Z15789" t="str">
        <f t="shared" si="549"/>
        <v/>
      </c>
      <c r="AA15789" t="str">
        <f t="shared" si="550"/>
        <v/>
      </c>
    </row>
    <row r="15790" spans="26:27" x14ac:dyDescent="0.2">
      <c r="Z15790" t="str">
        <f t="shared" si="549"/>
        <v/>
      </c>
      <c r="AA15790" t="str">
        <f t="shared" si="550"/>
        <v/>
      </c>
    </row>
    <row r="15791" spans="26:27" x14ac:dyDescent="0.2">
      <c r="Z15791" t="str">
        <f t="shared" si="549"/>
        <v/>
      </c>
      <c r="AA15791" t="str">
        <f t="shared" si="550"/>
        <v/>
      </c>
    </row>
    <row r="15792" spans="26:27" x14ac:dyDescent="0.2">
      <c r="Z15792" t="str">
        <f t="shared" si="549"/>
        <v/>
      </c>
      <c r="AA15792" t="str">
        <f t="shared" si="550"/>
        <v/>
      </c>
    </row>
    <row r="15793" spans="26:27" x14ac:dyDescent="0.2">
      <c r="Z15793" t="str">
        <f t="shared" si="549"/>
        <v/>
      </c>
      <c r="AA15793" t="str">
        <f t="shared" si="550"/>
        <v/>
      </c>
    </row>
    <row r="15794" spans="26:27" x14ac:dyDescent="0.2">
      <c r="Z15794" t="str">
        <f t="shared" si="549"/>
        <v/>
      </c>
      <c r="AA15794" t="str">
        <f t="shared" si="550"/>
        <v/>
      </c>
    </row>
    <row r="15795" spans="26:27" x14ac:dyDescent="0.2">
      <c r="Z15795" t="str">
        <f t="shared" si="549"/>
        <v/>
      </c>
      <c r="AA15795" t="str">
        <f t="shared" si="550"/>
        <v/>
      </c>
    </row>
    <row r="15796" spans="26:27" x14ac:dyDescent="0.2">
      <c r="Z15796" t="str">
        <f t="shared" si="549"/>
        <v/>
      </c>
      <c r="AA15796" t="str">
        <f t="shared" si="550"/>
        <v/>
      </c>
    </row>
    <row r="15797" spans="26:27" x14ac:dyDescent="0.2">
      <c r="Z15797" t="str">
        <f t="shared" si="549"/>
        <v/>
      </c>
      <c r="AA15797" t="str">
        <f t="shared" si="550"/>
        <v/>
      </c>
    </row>
    <row r="15798" spans="26:27" x14ac:dyDescent="0.2">
      <c r="Z15798" t="str">
        <f t="shared" si="549"/>
        <v/>
      </c>
      <c r="AA15798" t="str">
        <f t="shared" si="550"/>
        <v/>
      </c>
    </row>
    <row r="15799" spans="26:27" x14ac:dyDescent="0.2">
      <c r="Z15799" t="str">
        <f t="shared" si="549"/>
        <v/>
      </c>
      <c r="AA15799" t="str">
        <f t="shared" si="550"/>
        <v/>
      </c>
    </row>
    <row r="15800" spans="26:27" x14ac:dyDescent="0.2">
      <c r="Z15800" t="str">
        <f t="shared" si="549"/>
        <v/>
      </c>
      <c r="AA15800" t="str">
        <f t="shared" si="550"/>
        <v/>
      </c>
    </row>
    <row r="15801" spans="26:27" x14ac:dyDescent="0.2">
      <c r="Z15801" t="str">
        <f t="shared" si="549"/>
        <v/>
      </c>
      <c r="AA15801" t="str">
        <f t="shared" si="550"/>
        <v/>
      </c>
    </row>
    <row r="15802" spans="26:27" x14ac:dyDescent="0.2">
      <c r="Z15802" t="str">
        <f t="shared" si="549"/>
        <v/>
      </c>
      <c r="AA15802" t="str">
        <f t="shared" si="550"/>
        <v/>
      </c>
    </row>
    <row r="15803" spans="26:27" x14ac:dyDescent="0.2">
      <c r="Z15803" t="str">
        <f t="shared" si="549"/>
        <v/>
      </c>
      <c r="AA15803" t="str">
        <f t="shared" si="550"/>
        <v/>
      </c>
    </row>
    <row r="15804" spans="26:27" x14ac:dyDescent="0.2">
      <c r="Z15804" t="str">
        <f t="shared" si="549"/>
        <v/>
      </c>
      <c r="AA15804" t="str">
        <f t="shared" si="550"/>
        <v/>
      </c>
    </row>
    <row r="15805" spans="26:27" x14ac:dyDescent="0.2">
      <c r="Z15805" t="str">
        <f t="shared" si="549"/>
        <v/>
      </c>
      <c r="AA15805" t="str">
        <f t="shared" si="550"/>
        <v/>
      </c>
    </row>
    <row r="15806" spans="26:27" x14ac:dyDescent="0.2">
      <c r="Z15806" t="str">
        <f t="shared" si="549"/>
        <v/>
      </c>
      <c r="AA15806" t="str">
        <f t="shared" si="550"/>
        <v/>
      </c>
    </row>
    <row r="15807" spans="26:27" x14ac:dyDescent="0.2">
      <c r="Z15807" t="str">
        <f t="shared" si="549"/>
        <v/>
      </c>
      <c r="AA15807" t="str">
        <f t="shared" si="550"/>
        <v/>
      </c>
    </row>
    <row r="15808" spans="26:27" x14ac:dyDescent="0.2">
      <c r="Z15808" t="str">
        <f t="shared" si="549"/>
        <v/>
      </c>
      <c r="AA15808" t="str">
        <f t="shared" si="550"/>
        <v/>
      </c>
    </row>
    <row r="15809" spans="26:27" x14ac:dyDescent="0.2">
      <c r="Z15809" t="str">
        <f t="shared" si="549"/>
        <v/>
      </c>
      <c r="AA15809" t="str">
        <f t="shared" si="550"/>
        <v/>
      </c>
    </row>
    <row r="15810" spans="26:27" x14ac:dyDescent="0.2">
      <c r="Z15810" t="str">
        <f t="shared" si="549"/>
        <v/>
      </c>
      <c r="AA15810" t="str">
        <f t="shared" si="550"/>
        <v/>
      </c>
    </row>
    <row r="15811" spans="26:27" x14ac:dyDescent="0.2">
      <c r="Z15811" t="str">
        <f t="shared" si="549"/>
        <v/>
      </c>
      <c r="AA15811" t="str">
        <f t="shared" si="550"/>
        <v/>
      </c>
    </row>
    <row r="15812" spans="26:27" x14ac:dyDescent="0.2">
      <c r="Z15812" t="str">
        <f t="shared" si="549"/>
        <v/>
      </c>
      <c r="AA15812" t="str">
        <f t="shared" si="550"/>
        <v/>
      </c>
    </row>
    <row r="15813" spans="26:27" x14ac:dyDescent="0.2">
      <c r="Z15813" t="str">
        <f t="shared" si="549"/>
        <v/>
      </c>
      <c r="AA15813" t="str">
        <f t="shared" si="550"/>
        <v/>
      </c>
    </row>
    <row r="15814" spans="26:27" x14ac:dyDescent="0.2">
      <c r="Z15814" t="str">
        <f t="shared" si="549"/>
        <v/>
      </c>
      <c r="AA15814" t="str">
        <f t="shared" si="550"/>
        <v/>
      </c>
    </row>
    <row r="15815" spans="26:27" x14ac:dyDescent="0.2">
      <c r="Z15815" t="str">
        <f t="shared" si="549"/>
        <v/>
      </c>
      <c r="AA15815" t="str">
        <f t="shared" si="550"/>
        <v/>
      </c>
    </row>
    <row r="15816" spans="26:27" x14ac:dyDescent="0.2">
      <c r="Z15816" t="str">
        <f t="shared" si="549"/>
        <v/>
      </c>
      <c r="AA15816" t="str">
        <f t="shared" si="550"/>
        <v/>
      </c>
    </row>
    <row r="15817" spans="26:27" x14ac:dyDescent="0.2">
      <c r="Z15817" t="str">
        <f t="shared" si="549"/>
        <v/>
      </c>
      <c r="AA15817" t="str">
        <f t="shared" si="550"/>
        <v/>
      </c>
    </row>
    <row r="15818" spans="26:27" x14ac:dyDescent="0.2">
      <c r="Z15818" t="str">
        <f t="shared" si="549"/>
        <v/>
      </c>
      <c r="AA15818" t="str">
        <f t="shared" si="550"/>
        <v/>
      </c>
    </row>
    <row r="15819" spans="26:27" x14ac:dyDescent="0.2">
      <c r="Z15819" t="str">
        <f t="shared" si="549"/>
        <v/>
      </c>
      <c r="AA15819" t="str">
        <f t="shared" si="550"/>
        <v/>
      </c>
    </row>
    <row r="15820" spans="26:27" x14ac:dyDescent="0.2">
      <c r="Z15820" t="str">
        <f t="shared" si="549"/>
        <v/>
      </c>
      <c r="AA15820" t="str">
        <f t="shared" si="550"/>
        <v/>
      </c>
    </row>
    <row r="15821" spans="26:27" x14ac:dyDescent="0.2">
      <c r="Z15821" t="str">
        <f t="shared" si="549"/>
        <v/>
      </c>
      <c r="AA15821" t="str">
        <f t="shared" si="550"/>
        <v/>
      </c>
    </row>
    <row r="15822" spans="26:27" x14ac:dyDescent="0.2">
      <c r="Z15822" t="str">
        <f t="shared" si="549"/>
        <v/>
      </c>
      <c r="AA15822" t="str">
        <f t="shared" si="550"/>
        <v/>
      </c>
    </row>
    <row r="15823" spans="26:27" x14ac:dyDescent="0.2">
      <c r="Z15823" t="str">
        <f t="shared" si="549"/>
        <v/>
      </c>
      <c r="AA15823" t="str">
        <f t="shared" si="550"/>
        <v/>
      </c>
    </row>
    <row r="15824" spans="26:27" x14ac:dyDescent="0.2">
      <c r="Z15824" t="str">
        <f t="shared" si="549"/>
        <v/>
      </c>
      <c r="AA15824" t="str">
        <f t="shared" si="550"/>
        <v/>
      </c>
    </row>
    <row r="15825" spans="26:27" x14ac:dyDescent="0.2">
      <c r="Z15825" t="str">
        <f t="shared" si="549"/>
        <v/>
      </c>
      <c r="AA15825" t="str">
        <f t="shared" si="550"/>
        <v/>
      </c>
    </row>
    <row r="15826" spans="26:27" x14ac:dyDescent="0.2">
      <c r="Z15826" t="str">
        <f t="shared" si="549"/>
        <v/>
      </c>
      <c r="AA15826" t="str">
        <f t="shared" si="550"/>
        <v/>
      </c>
    </row>
    <row r="15827" spans="26:27" x14ac:dyDescent="0.2">
      <c r="Z15827" t="str">
        <f t="shared" si="549"/>
        <v/>
      </c>
      <c r="AA15827" t="str">
        <f t="shared" si="550"/>
        <v/>
      </c>
    </row>
    <row r="15828" spans="26:27" x14ac:dyDescent="0.2">
      <c r="Z15828" t="str">
        <f t="shared" si="549"/>
        <v/>
      </c>
      <c r="AA15828" t="str">
        <f t="shared" si="550"/>
        <v/>
      </c>
    </row>
    <row r="15829" spans="26:27" x14ac:dyDescent="0.2">
      <c r="Z15829" t="str">
        <f t="shared" si="549"/>
        <v/>
      </c>
      <c r="AA15829" t="str">
        <f t="shared" si="550"/>
        <v/>
      </c>
    </row>
    <row r="15830" spans="26:27" x14ac:dyDescent="0.2">
      <c r="Z15830" t="str">
        <f t="shared" si="549"/>
        <v/>
      </c>
      <c r="AA15830" t="str">
        <f t="shared" si="550"/>
        <v/>
      </c>
    </row>
    <row r="15831" spans="26:27" x14ac:dyDescent="0.2">
      <c r="Z15831" t="str">
        <f t="shared" si="549"/>
        <v/>
      </c>
      <c r="AA15831" t="str">
        <f t="shared" si="550"/>
        <v/>
      </c>
    </row>
    <row r="15832" spans="26:27" x14ac:dyDescent="0.2">
      <c r="Z15832" t="str">
        <f t="shared" si="549"/>
        <v/>
      </c>
      <c r="AA15832" t="str">
        <f t="shared" si="550"/>
        <v/>
      </c>
    </row>
    <row r="15833" spans="26:27" x14ac:dyDescent="0.2">
      <c r="Z15833" t="str">
        <f t="shared" si="549"/>
        <v/>
      </c>
      <c r="AA15833" t="str">
        <f t="shared" si="550"/>
        <v/>
      </c>
    </row>
    <row r="15834" spans="26:27" x14ac:dyDescent="0.2">
      <c r="Z15834" t="str">
        <f t="shared" si="549"/>
        <v/>
      </c>
      <c r="AA15834" t="str">
        <f t="shared" si="550"/>
        <v/>
      </c>
    </row>
    <row r="15835" spans="26:27" x14ac:dyDescent="0.2">
      <c r="Z15835" t="str">
        <f t="shared" si="549"/>
        <v/>
      </c>
      <c r="AA15835" t="str">
        <f t="shared" si="550"/>
        <v/>
      </c>
    </row>
    <row r="15836" spans="26:27" x14ac:dyDescent="0.2">
      <c r="Z15836" t="str">
        <f t="shared" si="549"/>
        <v/>
      </c>
      <c r="AA15836" t="str">
        <f t="shared" si="550"/>
        <v/>
      </c>
    </row>
    <row r="15837" spans="26:27" x14ac:dyDescent="0.2">
      <c r="Z15837" t="str">
        <f t="shared" si="549"/>
        <v/>
      </c>
      <c r="AA15837" t="str">
        <f t="shared" si="550"/>
        <v/>
      </c>
    </row>
    <row r="15838" spans="26:27" x14ac:dyDescent="0.2">
      <c r="Z15838" t="str">
        <f t="shared" si="549"/>
        <v/>
      </c>
      <c r="AA15838" t="str">
        <f t="shared" si="550"/>
        <v/>
      </c>
    </row>
    <row r="15839" spans="26:27" x14ac:dyDescent="0.2">
      <c r="Z15839" t="str">
        <f t="shared" si="549"/>
        <v/>
      </c>
      <c r="AA15839" t="str">
        <f t="shared" si="550"/>
        <v/>
      </c>
    </row>
    <row r="15840" spans="26:27" x14ac:dyDescent="0.2">
      <c r="Z15840" t="str">
        <f t="shared" si="549"/>
        <v/>
      </c>
      <c r="AA15840" t="str">
        <f t="shared" si="550"/>
        <v/>
      </c>
    </row>
    <row r="15841" spans="26:27" x14ac:dyDescent="0.2">
      <c r="Z15841" t="str">
        <f t="shared" si="549"/>
        <v/>
      </c>
      <c r="AA15841" t="str">
        <f t="shared" si="550"/>
        <v/>
      </c>
    </row>
    <row r="15842" spans="26:27" x14ac:dyDescent="0.2">
      <c r="Z15842" t="str">
        <f t="shared" ref="Z15842:Z15905" si="551">A15842&amp;B15842&amp;D15842</f>
        <v/>
      </c>
      <c r="AA15842" t="str">
        <f t="shared" ref="AA15842:AA15905" si="552">$A15842&amp;$B15842&amp;$D15842</f>
        <v/>
      </c>
    </row>
    <row r="15843" spans="26:27" x14ac:dyDescent="0.2">
      <c r="Z15843" t="str">
        <f t="shared" si="551"/>
        <v/>
      </c>
      <c r="AA15843" t="str">
        <f t="shared" si="552"/>
        <v/>
      </c>
    </row>
    <row r="15844" spans="26:27" x14ac:dyDescent="0.2">
      <c r="Z15844" t="str">
        <f t="shared" si="551"/>
        <v/>
      </c>
      <c r="AA15844" t="str">
        <f t="shared" si="552"/>
        <v/>
      </c>
    </row>
    <row r="15845" spans="26:27" x14ac:dyDescent="0.2">
      <c r="Z15845" t="str">
        <f t="shared" si="551"/>
        <v/>
      </c>
      <c r="AA15845" t="str">
        <f t="shared" si="552"/>
        <v/>
      </c>
    </row>
    <row r="15846" spans="26:27" x14ac:dyDescent="0.2">
      <c r="Z15846" t="str">
        <f t="shared" si="551"/>
        <v/>
      </c>
      <c r="AA15846" t="str">
        <f t="shared" si="552"/>
        <v/>
      </c>
    </row>
    <row r="15847" spans="26:27" x14ac:dyDescent="0.2">
      <c r="Z15847" t="str">
        <f t="shared" si="551"/>
        <v/>
      </c>
      <c r="AA15847" t="str">
        <f t="shared" si="552"/>
        <v/>
      </c>
    </row>
    <row r="15848" spans="26:27" x14ac:dyDescent="0.2">
      <c r="Z15848" t="str">
        <f t="shared" si="551"/>
        <v/>
      </c>
      <c r="AA15848" t="str">
        <f t="shared" si="552"/>
        <v/>
      </c>
    </row>
    <row r="15849" spans="26:27" x14ac:dyDescent="0.2">
      <c r="Z15849" t="str">
        <f t="shared" si="551"/>
        <v/>
      </c>
      <c r="AA15849" t="str">
        <f t="shared" si="552"/>
        <v/>
      </c>
    </row>
    <row r="15850" spans="26:27" x14ac:dyDescent="0.2">
      <c r="Z15850" t="str">
        <f t="shared" si="551"/>
        <v/>
      </c>
      <c r="AA15850" t="str">
        <f t="shared" si="552"/>
        <v/>
      </c>
    </row>
    <row r="15851" spans="26:27" x14ac:dyDescent="0.2">
      <c r="Z15851" t="str">
        <f t="shared" si="551"/>
        <v/>
      </c>
      <c r="AA15851" t="str">
        <f t="shared" si="552"/>
        <v/>
      </c>
    </row>
    <row r="15852" spans="26:27" x14ac:dyDescent="0.2">
      <c r="Z15852" t="str">
        <f t="shared" si="551"/>
        <v/>
      </c>
      <c r="AA15852" t="str">
        <f t="shared" si="552"/>
        <v/>
      </c>
    </row>
    <row r="15853" spans="26:27" x14ac:dyDescent="0.2">
      <c r="Z15853" t="str">
        <f t="shared" si="551"/>
        <v/>
      </c>
      <c r="AA15853" t="str">
        <f t="shared" si="552"/>
        <v/>
      </c>
    </row>
    <row r="15854" spans="26:27" x14ac:dyDescent="0.2">
      <c r="Z15854" t="str">
        <f t="shared" si="551"/>
        <v/>
      </c>
      <c r="AA15854" t="str">
        <f t="shared" si="552"/>
        <v/>
      </c>
    </row>
    <row r="15855" spans="26:27" x14ac:dyDescent="0.2">
      <c r="Z15855" t="str">
        <f t="shared" si="551"/>
        <v/>
      </c>
      <c r="AA15855" t="str">
        <f t="shared" si="552"/>
        <v/>
      </c>
    </row>
    <row r="15856" spans="26:27" x14ac:dyDescent="0.2">
      <c r="Z15856" t="str">
        <f t="shared" si="551"/>
        <v/>
      </c>
      <c r="AA15856" t="str">
        <f t="shared" si="552"/>
        <v/>
      </c>
    </row>
    <row r="15857" spans="26:27" x14ac:dyDescent="0.2">
      <c r="Z15857" t="str">
        <f t="shared" si="551"/>
        <v/>
      </c>
      <c r="AA15857" t="str">
        <f t="shared" si="552"/>
        <v/>
      </c>
    </row>
    <row r="15858" spans="26:27" x14ac:dyDescent="0.2">
      <c r="Z15858" t="str">
        <f t="shared" si="551"/>
        <v/>
      </c>
      <c r="AA15858" t="str">
        <f t="shared" si="552"/>
        <v/>
      </c>
    </row>
    <row r="15859" spans="26:27" x14ac:dyDescent="0.2">
      <c r="Z15859" t="str">
        <f t="shared" si="551"/>
        <v/>
      </c>
      <c r="AA15859" t="str">
        <f t="shared" si="552"/>
        <v/>
      </c>
    </row>
    <row r="15860" spans="26:27" x14ac:dyDescent="0.2">
      <c r="Z15860" t="str">
        <f t="shared" si="551"/>
        <v/>
      </c>
      <c r="AA15860" t="str">
        <f t="shared" si="552"/>
        <v/>
      </c>
    </row>
    <row r="15861" spans="26:27" x14ac:dyDescent="0.2">
      <c r="Z15861" t="str">
        <f t="shared" si="551"/>
        <v/>
      </c>
      <c r="AA15861" t="str">
        <f t="shared" si="552"/>
        <v/>
      </c>
    </row>
    <row r="15862" spans="26:27" x14ac:dyDescent="0.2">
      <c r="Z15862" t="str">
        <f t="shared" si="551"/>
        <v/>
      </c>
      <c r="AA15862" t="str">
        <f t="shared" si="552"/>
        <v/>
      </c>
    </row>
    <row r="15863" spans="26:27" x14ac:dyDescent="0.2">
      <c r="Z15863" t="str">
        <f t="shared" si="551"/>
        <v/>
      </c>
      <c r="AA15863" t="str">
        <f t="shared" si="552"/>
        <v/>
      </c>
    </row>
    <row r="15864" spans="26:27" x14ac:dyDescent="0.2">
      <c r="Z15864" t="str">
        <f t="shared" si="551"/>
        <v/>
      </c>
      <c r="AA15864" t="str">
        <f t="shared" si="552"/>
        <v/>
      </c>
    </row>
    <row r="15865" spans="26:27" x14ac:dyDescent="0.2">
      <c r="Z15865" t="str">
        <f t="shared" si="551"/>
        <v/>
      </c>
      <c r="AA15865" t="str">
        <f t="shared" si="552"/>
        <v/>
      </c>
    </row>
    <row r="15866" spans="26:27" x14ac:dyDescent="0.2">
      <c r="Z15866" t="str">
        <f t="shared" si="551"/>
        <v/>
      </c>
      <c r="AA15866" t="str">
        <f t="shared" si="552"/>
        <v/>
      </c>
    </row>
    <row r="15867" spans="26:27" x14ac:dyDescent="0.2">
      <c r="Z15867" t="str">
        <f t="shared" si="551"/>
        <v/>
      </c>
      <c r="AA15867" t="str">
        <f t="shared" si="552"/>
        <v/>
      </c>
    </row>
    <row r="15868" spans="26:27" x14ac:dyDescent="0.2">
      <c r="Z15868" t="str">
        <f t="shared" si="551"/>
        <v/>
      </c>
      <c r="AA15868" t="str">
        <f t="shared" si="552"/>
        <v/>
      </c>
    </row>
    <row r="15869" spans="26:27" x14ac:dyDescent="0.2">
      <c r="Z15869" t="str">
        <f t="shared" si="551"/>
        <v/>
      </c>
      <c r="AA15869" t="str">
        <f t="shared" si="552"/>
        <v/>
      </c>
    </row>
    <row r="15870" spans="26:27" x14ac:dyDescent="0.2">
      <c r="Z15870" t="str">
        <f t="shared" si="551"/>
        <v/>
      </c>
      <c r="AA15870" t="str">
        <f t="shared" si="552"/>
        <v/>
      </c>
    </row>
    <row r="15871" spans="26:27" x14ac:dyDescent="0.2">
      <c r="Z15871" t="str">
        <f t="shared" si="551"/>
        <v/>
      </c>
      <c r="AA15871" t="str">
        <f t="shared" si="552"/>
        <v/>
      </c>
    </row>
    <row r="15872" spans="26:27" x14ac:dyDescent="0.2">
      <c r="Z15872" t="str">
        <f t="shared" si="551"/>
        <v/>
      </c>
      <c r="AA15872" t="str">
        <f t="shared" si="552"/>
        <v/>
      </c>
    </row>
    <row r="15873" spans="26:27" x14ac:dyDescent="0.2">
      <c r="Z15873" t="str">
        <f t="shared" si="551"/>
        <v/>
      </c>
      <c r="AA15873" t="str">
        <f t="shared" si="552"/>
        <v/>
      </c>
    </row>
    <row r="15874" spans="26:27" x14ac:dyDescent="0.2">
      <c r="Z15874" t="str">
        <f t="shared" si="551"/>
        <v/>
      </c>
      <c r="AA15874" t="str">
        <f t="shared" si="552"/>
        <v/>
      </c>
    </row>
    <row r="15875" spans="26:27" x14ac:dyDescent="0.2">
      <c r="Z15875" t="str">
        <f t="shared" si="551"/>
        <v/>
      </c>
      <c r="AA15875" t="str">
        <f t="shared" si="552"/>
        <v/>
      </c>
    </row>
    <row r="15876" spans="26:27" x14ac:dyDescent="0.2">
      <c r="Z15876" t="str">
        <f t="shared" si="551"/>
        <v/>
      </c>
      <c r="AA15876" t="str">
        <f t="shared" si="552"/>
        <v/>
      </c>
    </row>
    <row r="15877" spans="26:27" x14ac:dyDescent="0.2">
      <c r="Z15877" t="str">
        <f t="shared" si="551"/>
        <v/>
      </c>
      <c r="AA15877" t="str">
        <f t="shared" si="552"/>
        <v/>
      </c>
    </row>
    <row r="15878" spans="26:27" x14ac:dyDescent="0.2">
      <c r="Z15878" t="str">
        <f t="shared" si="551"/>
        <v/>
      </c>
      <c r="AA15878" t="str">
        <f t="shared" si="552"/>
        <v/>
      </c>
    </row>
    <row r="15879" spans="26:27" x14ac:dyDescent="0.2">
      <c r="Z15879" t="str">
        <f t="shared" si="551"/>
        <v/>
      </c>
      <c r="AA15879" t="str">
        <f t="shared" si="552"/>
        <v/>
      </c>
    </row>
    <row r="15880" spans="26:27" x14ac:dyDescent="0.2">
      <c r="Z15880" t="str">
        <f t="shared" si="551"/>
        <v/>
      </c>
      <c r="AA15880" t="str">
        <f t="shared" si="552"/>
        <v/>
      </c>
    </row>
    <row r="15881" spans="26:27" x14ac:dyDescent="0.2">
      <c r="Z15881" t="str">
        <f t="shared" si="551"/>
        <v/>
      </c>
      <c r="AA15881" t="str">
        <f t="shared" si="552"/>
        <v/>
      </c>
    </row>
    <row r="15882" spans="26:27" x14ac:dyDescent="0.2">
      <c r="Z15882" t="str">
        <f t="shared" si="551"/>
        <v/>
      </c>
      <c r="AA15882" t="str">
        <f t="shared" si="552"/>
        <v/>
      </c>
    </row>
    <row r="15883" spans="26:27" x14ac:dyDescent="0.2">
      <c r="Z15883" t="str">
        <f t="shared" si="551"/>
        <v/>
      </c>
      <c r="AA15883" t="str">
        <f t="shared" si="552"/>
        <v/>
      </c>
    </row>
    <row r="15884" spans="26:27" x14ac:dyDescent="0.2">
      <c r="Z15884" t="str">
        <f t="shared" si="551"/>
        <v/>
      </c>
      <c r="AA15884" t="str">
        <f t="shared" si="552"/>
        <v/>
      </c>
    </row>
    <row r="15885" spans="26:27" x14ac:dyDescent="0.2">
      <c r="Z15885" t="str">
        <f t="shared" si="551"/>
        <v/>
      </c>
      <c r="AA15885" t="str">
        <f t="shared" si="552"/>
        <v/>
      </c>
    </row>
    <row r="15886" spans="26:27" x14ac:dyDescent="0.2">
      <c r="Z15886" t="str">
        <f t="shared" si="551"/>
        <v/>
      </c>
      <c r="AA15886" t="str">
        <f t="shared" si="552"/>
        <v/>
      </c>
    </row>
    <row r="15887" spans="26:27" x14ac:dyDescent="0.2">
      <c r="Z15887" t="str">
        <f t="shared" si="551"/>
        <v/>
      </c>
      <c r="AA15887" t="str">
        <f t="shared" si="552"/>
        <v/>
      </c>
    </row>
    <row r="15888" spans="26:27" x14ac:dyDescent="0.2">
      <c r="Z15888" t="str">
        <f t="shared" si="551"/>
        <v/>
      </c>
      <c r="AA15888" t="str">
        <f t="shared" si="552"/>
        <v/>
      </c>
    </row>
    <row r="15889" spans="26:27" x14ac:dyDescent="0.2">
      <c r="Z15889" t="str">
        <f t="shared" si="551"/>
        <v/>
      </c>
      <c r="AA15889" t="str">
        <f t="shared" si="552"/>
        <v/>
      </c>
    </row>
    <row r="15890" spans="26:27" x14ac:dyDescent="0.2">
      <c r="Z15890" t="str">
        <f t="shared" si="551"/>
        <v/>
      </c>
      <c r="AA15890" t="str">
        <f t="shared" si="552"/>
        <v/>
      </c>
    </row>
    <row r="15891" spans="26:27" x14ac:dyDescent="0.2">
      <c r="Z15891" t="str">
        <f t="shared" si="551"/>
        <v/>
      </c>
      <c r="AA15891" t="str">
        <f t="shared" si="552"/>
        <v/>
      </c>
    </row>
    <row r="15892" spans="26:27" x14ac:dyDescent="0.2">
      <c r="Z15892" t="str">
        <f t="shared" si="551"/>
        <v/>
      </c>
      <c r="AA15892" t="str">
        <f t="shared" si="552"/>
        <v/>
      </c>
    </row>
    <row r="15893" spans="26:27" x14ac:dyDescent="0.2">
      <c r="Z15893" t="str">
        <f t="shared" si="551"/>
        <v/>
      </c>
      <c r="AA15893" t="str">
        <f t="shared" si="552"/>
        <v/>
      </c>
    </row>
    <row r="15894" spans="26:27" x14ac:dyDescent="0.2">
      <c r="Z15894" t="str">
        <f t="shared" si="551"/>
        <v/>
      </c>
      <c r="AA15894" t="str">
        <f t="shared" si="552"/>
        <v/>
      </c>
    </row>
    <row r="15895" spans="26:27" x14ac:dyDescent="0.2">
      <c r="Z15895" t="str">
        <f t="shared" si="551"/>
        <v/>
      </c>
      <c r="AA15895" t="str">
        <f t="shared" si="552"/>
        <v/>
      </c>
    </row>
    <row r="15896" spans="26:27" x14ac:dyDescent="0.2">
      <c r="Z15896" t="str">
        <f t="shared" si="551"/>
        <v/>
      </c>
      <c r="AA15896" t="str">
        <f t="shared" si="552"/>
        <v/>
      </c>
    </row>
    <row r="15897" spans="26:27" x14ac:dyDescent="0.2">
      <c r="Z15897" t="str">
        <f t="shared" si="551"/>
        <v/>
      </c>
      <c r="AA15897" t="str">
        <f t="shared" si="552"/>
        <v/>
      </c>
    </row>
    <row r="15898" spans="26:27" x14ac:dyDescent="0.2">
      <c r="Z15898" t="str">
        <f t="shared" si="551"/>
        <v/>
      </c>
      <c r="AA15898" t="str">
        <f t="shared" si="552"/>
        <v/>
      </c>
    </row>
    <row r="15899" spans="26:27" x14ac:dyDescent="0.2">
      <c r="Z15899" t="str">
        <f t="shared" si="551"/>
        <v/>
      </c>
      <c r="AA15899" t="str">
        <f t="shared" si="552"/>
        <v/>
      </c>
    </row>
    <row r="15900" spans="26:27" x14ac:dyDescent="0.2">
      <c r="Z15900" t="str">
        <f t="shared" si="551"/>
        <v/>
      </c>
      <c r="AA15900" t="str">
        <f t="shared" si="552"/>
        <v/>
      </c>
    </row>
    <row r="15901" spans="26:27" x14ac:dyDescent="0.2">
      <c r="Z15901" t="str">
        <f t="shared" si="551"/>
        <v/>
      </c>
      <c r="AA15901" t="str">
        <f t="shared" si="552"/>
        <v/>
      </c>
    </row>
    <row r="15902" spans="26:27" x14ac:dyDescent="0.2">
      <c r="Z15902" t="str">
        <f t="shared" si="551"/>
        <v/>
      </c>
      <c r="AA15902" t="str">
        <f t="shared" si="552"/>
        <v/>
      </c>
    </row>
    <row r="15903" spans="26:27" x14ac:dyDescent="0.2">
      <c r="Z15903" t="str">
        <f t="shared" si="551"/>
        <v/>
      </c>
      <c r="AA15903" t="str">
        <f t="shared" si="552"/>
        <v/>
      </c>
    </row>
    <row r="15904" spans="26:27" x14ac:dyDescent="0.2">
      <c r="Z15904" t="str">
        <f t="shared" si="551"/>
        <v/>
      </c>
      <c r="AA15904" t="str">
        <f t="shared" si="552"/>
        <v/>
      </c>
    </row>
    <row r="15905" spans="26:27" x14ac:dyDescent="0.2">
      <c r="Z15905" t="str">
        <f t="shared" si="551"/>
        <v/>
      </c>
      <c r="AA15905" t="str">
        <f t="shared" si="552"/>
        <v/>
      </c>
    </row>
    <row r="15906" spans="26:27" x14ac:dyDescent="0.2">
      <c r="Z15906" t="str">
        <f t="shared" ref="Z15906:Z15969" si="553">A15906&amp;B15906&amp;D15906</f>
        <v/>
      </c>
      <c r="AA15906" t="str">
        <f t="shared" ref="AA15906:AA15969" si="554">$A15906&amp;$B15906&amp;$D15906</f>
        <v/>
      </c>
    </row>
    <row r="15907" spans="26:27" x14ac:dyDescent="0.2">
      <c r="Z15907" t="str">
        <f t="shared" si="553"/>
        <v/>
      </c>
      <c r="AA15907" t="str">
        <f t="shared" si="554"/>
        <v/>
      </c>
    </row>
    <row r="15908" spans="26:27" x14ac:dyDescent="0.2">
      <c r="Z15908" t="str">
        <f t="shared" si="553"/>
        <v/>
      </c>
      <c r="AA15908" t="str">
        <f t="shared" si="554"/>
        <v/>
      </c>
    </row>
    <row r="15909" spans="26:27" x14ac:dyDescent="0.2">
      <c r="Z15909" t="str">
        <f t="shared" si="553"/>
        <v/>
      </c>
      <c r="AA15909" t="str">
        <f t="shared" si="554"/>
        <v/>
      </c>
    </row>
    <row r="15910" spans="26:27" x14ac:dyDescent="0.2">
      <c r="Z15910" t="str">
        <f t="shared" si="553"/>
        <v/>
      </c>
      <c r="AA15910" t="str">
        <f t="shared" si="554"/>
        <v/>
      </c>
    </row>
    <row r="15911" spans="26:27" x14ac:dyDescent="0.2">
      <c r="Z15911" t="str">
        <f t="shared" si="553"/>
        <v/>
      </c>
      <c r="AA15911" t="str">
        <f t="shared" si="554"/>
        <v/>
      </c>
    </row>
    <row r="15912" spans="26:27" x14ac:dyDescent="0.2">
      <c r="Z15912" t="str">
        <f t="shared" si="553"/>
        <v/>
      </c>
      <c r="AA15912" t="str">
        <f t="shared" si="554"/>
        <v/>
      </c>
    </row>
    <row r="15913" spans="26:27" x14ac:dyDescent="0.2">
      <c r="Z15913" t="str">
        <f t="shared" si="553"/>
        <v/>
      </c>
      <c r="AA15913" t="str">
        <f t="shared" si="554"/>
        <v/>
      </c>
    </row>
    <row r="15914" spans="26:27" x14ac:dyDescent="0.2">
      <c r="Z15914" t="str">
        <f t="shared" si="553"/>
        <v/>
      </c>
      <c r="AA15914" t="str">
        <f t="shared" si="554"/>
        <v/>
      </c>
    </row>
    <row r="15915" spans="26:27" x14ac:dyDescent="0.2">
      <c r="Z15915" t="str">
        <f t="shared" si="553"/>
        <v/>
      </c>
      <c r="AA15915" t="str">
        <f t="shared" si="554"/>
        <v/>
      </c>
    </row>
    <row r="15916" spans="26:27" x14ac:dyDescent="0.2">
      <c r="Z15916" t="str">
        <f t="shared" si="553"/>
        <v/>
      </c>
      <c r="AA15916" t="str">
        <f t="shared" si="554"/>
        <v/>
      </c>
    </row>
    <row r="15917" spans="26:27" x14ac:dyDescent="0.2">
      <c r="Z15917" t="str">
        <f t="shared" si="553"/>
        <v/>
      </c>
      <c r="AA15917" t="str">
        <f t="shared" si="554"/>
        <v/>
      </c>
    </row>
    <row r="15918" spans="26:27" x14ac:dyDescent="0.2">
      <c r="Z15918" t="str">
        <f t="shared" si="553"/>
        <v/>
      </c>
      <c r="AA15918" t="str">
        <f t="shared" si="554"/>
        <v/>
      </c>
    </row>
    <row r="15919" spans="26:27" x14ac:dyDescent="0.2">
      <c r="Z15919" t="str">
        <f t="shared" si="553"/>
        <v/>
      </c>
      <c r="AA15919" t="str">
        <f t="shared" si="554"/>
        <v/>
      </c>
    </row>
    <row r="15920" spans="26:27" x14ac:dyDescent="0.2">
      <c r="Z15920" t="str">
        <f t="shared" si="553"/>
        <v/>
      </c>
      <c r="AA15920" t="str">
        <f t="shared" si="554"/>
        <v/>
      </c>
    </row>
    <row r="15921" spans="26:27" x14ac:dyDescent="0.2">
      <c r="Z15921" t="str">
        <f t="shared" si="553"/>
        <v/>
      </c>
      <c r="AA15921" t="str">
        <f t="shared" si="554"/>
        <v/>
      </c>
    </row>
    <row r="15922" spans="26:27" x14ac:dyDescent="0.2">
      <c r="Z15922" t="str">
        <f t="shared" si="553"/>
        <v/>
      </c>
      <c r="AA15922" t="str">
        <f t="shared" si="554"/>
        <v/>
      </c>
    </row>
    <row r="15923" spans="26:27" x14ac:dyDescent="0.2">
      <c r="Z15923" t="str">
        <f t="shared" si="553"/>
        <v/>
      </c>
      <c r="AA15923" t="str">
        <f t="shared" si="554"/>
        <v/>
      </c>
    </row>
    <row r="15924" spans="26:27" x14ac:dyDescent="0.2">
      <c r="Z15924" t="str">
        <f t="shared" si="553"/>
        <v/>
      </c>
      <c r="AA15924" t="str">
        <f t="shared" si="554"/>
        <v/>
      </c>
    </row>
    <row r="15925" spans="26:27" x14ac:dyDescent="0.2">
      <c r="Z15925" t="str">
        <f t="shared" si="553"/>
        <v/>
      </c>
      <c r="AA15925" t="str">
        <f t="shared" si="554"/>
        <v/>
      </c>
    </row>
    <row r="15926" spans="26:27" x14ac:dyDescent="0.2">
      <c r="Z15926" t="str">
        <f t="shared" si="553"/>
        <v/>
      </c>
      <c r="AA15926" t="str">
        <f t="shared" si="554"/>
        <v/>
      </c>
    </row>
    <row r="15927" spans="26:27" x14ac:dyDescent="0.2">
      <c r="Z15927" t="str">
        <f t="shared" si="553"/>
        <v/>
      </c>
      <c r="AA15927" t="str">
        <f t="shared" si="554"/>
        <v/>
      </c>
    </row>
    <row r="15928" spans="26:27" x14ac:dyDescent="0.2">
      <c r="Z15928" t="str">
        <f t="shared" si="553"/>
        <v/>
      </c>
      <c r="AA15928" t="str">
        <f t="shared" si="554"/>
        <v/>
      </c>
    </row>
    <row r="15929" spans="26:27" x14ac:dyDescent="0.2">
      <c r="Z15929" t="str">
        <f t="shared" si="553"/>
        <v/>
      </c>
      <c r="AA15929" t="str">
        <f t="shared" si="554"/>
        <v/>
      </c>
    </row>
    <row r="15930" spans="26:27" x14ac:dyDescent="0.2">
      <c r="Z15930" t="str">
        <f t="shared" si="553"/>
        <v/>
      </c>
      <c r="AA15930" t="str">
        <f t="shared" si="554"/>
        <v/>
      </c>
    </row>
    <row r="15931" spans="26:27" x14ac:dyDescent="0.2">
      <c r="Z15931" t="str">
        <f t="shared" si="553"/>
        <v/>
      </c>
      <c r="AA15931" t="str">
        <f t="shared" si="554"/>
        <v/>
      </c>
    </row>
    <row r="15932" spans="26:27" x14ac:dyDescent="0.2">
      <c r="Z15932" t="str">
        <f t="shared" si="553"/>
        <v/>
      </c>
      <c r="AA15932" t="str">
        <f t="shared" si="554"/>
        <v/>
      </c>
    </row>
    <row r="15933" spans="26:27" x14ac:dyDescent="0.2">
      <c r="Z15933" t="str">
        <f t="shared" si="553"/>
        <v/>
      </c>
      <c r="AA15933" t="str">
        <f t="shared" si="554"/>
        <v/>
      </c>
    </row>
    <row r="15934" spans="26:27" x14ac:dyDescent="0.2">
      <c r="Z15934" t="str">
        <f t="shared" si="553"/>
        <v/>
      </c>
      <c r="AA15934" t="str">
        <f t="shared" si="554"/>
        <v/>
      </c>
    </row>
    <row r="15935" spans="26:27" x14ac:dyDescent="0.2">
      <c r="Z15935" t="str">
        <f t="shared" si="553"/>
        <v/>
      </c>
      <c r="AA15935" t="str">
        <f t="shared" si="554"/>
        <v/>
      </c>
    </row>
    <row r="15936" spans="26:27" x14ac:dyDescent="0.2">
      <c r="Z15936" t="str">
        <f t="shared" si="553"/>
        <v/>
      </c>
      <c r="AA15936" t="str">
        <f t="shared" si="554"/>
        <v/>
      </c>
    </row>
    <row r="15937" spans="26:27" x14ac:dyDescent="0.2">
      <c r="Z15937" t="str">
        <f t="shared" si="553"/>
        <v/>
      </c>
      <c r="AA15937" t="str">
        <f t="shared" si="554"/>
        <v/>
      </c>
    </row>
    <row r="15938" spans="26:27" x14ac:dyDescent="0.2">
      <c r="Z15938" t="str">
        <f t="shared" si="553"/>
        <v/>
      </c>
      <c r="AA15938" t="str">
        <f t="shared" si="554"/>
        <v/>
      </c>
    </row>
    <row r="15939" spans="26:27" x14ac:dyDescent="0.2">
      <c r="Z15939" t="str">
        <f t="shared" si="553"/>
        <v/>
      </c>
      <c r="AA15939" t="str">
        <f t="shared" si="554"/>
        <v/>
      </c>
    </row>
    <row r="15940" spans="26:27" x14ac:dyDescent="0.2">
      <c r="Z15940" t="str">
        <f t="shared" si="553"/>
        <v/>
      </c>
      <c r="AA15940" t="str">
        <f t="shared" si="554"/>
        <v/>
      </c>
    </row>
    <row r="15941" spans="26:27" x14ac:dyDescent="0.2">
      <c r="Z15941" t="str">
        <f t="shared" si="553"/>
        <v/>
      </c>
      <c r="AA15941" t="str">
        <f t="shared" si="554"/>
        <v/>
      </c>
    </row>
    <row r="15942" spans="26:27" x14ac:dyDescent="0.2">
      <c r="Z15942" t="str">
        <f t="shared" si="553"/>
        <v/>
      </c>
      <c r="AA15942" t="str">
        <f t="shared" si="554"/>
        <v/>
      </c>
    </row>
    <row r="15943" spans="26:27" x14ac:dyDescent="0.2">
      <c r="Z15943" t="str">
        <f t="shared" si="553"/>
        <v/>
      </c>
      <c r="AA15943" t="str">
        <f t="shared" si="554"/>
        <v/>
      </c>
    </row>
    <row r="15944" spans="26:27" x14ac:dyDescent="0.2">
      <c r="Z15944" t="str">
        <f t="shared" si="553"/>
        <v/>
      </c>
      <c r="AA15944" t="str">
        <f t="shared" si="554"/>
        <v/>
      </c>
    </row>
    <row r="15945" spans="26:27" x14ac:dyDescent="0.2">
      <c r="Z15945" t="str">
        <f t="shared" si="553"/>
        <v/>
      </c>
      <c r="AA15945" t="str">
        <f t="shared" si="554"/>
        <v/>
      </c>
    </row>
    <row r="15946" spans="26:27" x14ac:dyDescent="0.2">
      <c r="Z15946" t="str">
        <f t="shared" si="553"/>
        <v/>
      </c>
      <c r="AA15946" t="str">
        <f t="shared" si="554"/>
        <v/>
      </c>
    </row>
    <row r="15947" spans="26:27" x14ac:dyDescent="0.2">
      <c r="Z15947" t="str">
        <f t="shared" si="553"/>
        <v/>
      </c>
      <c r="AA15947" t="str">
        <f t="shared" si="554"/>
        <v/>
      </c>
    </row>
    <row r="15948" spans="26:27" x14ac:dyDescent="0.2">
      <c r="Z15948" t="str">
        <f t="shared" si="553"/>
        <v/>
      </c>
      <c r="AA15948" t="str">
        <f t="shared" si="554"/>
        <v/>
      </c>
    </row>
    <row r="15949" spans="26:27" x14ac:dyDescent="0.2">
      <c r="Z15949" t="str">
        <f t="shared" si="553"/>
        <v/>
      </c>
      <c r="AA15949" t="str">
        <f t="shared" si="554"/>
        <v/>
      </c>
    </row>
    <row r="15950" spans="26:27" x14ac:dyDescent="0.2">
      <c r="Z15950" t="str">
        <f t="shared" si="553"/>
        <v/>
      </c>
      <c r="AA15950" t="str">
        <f t="shared" si="554"/>
        <v/>
      </c>
    </row>
    <row r="15951" spans="26:27" x14ac:dyDescent="0.2">
      <c r="Z15951" t="str">
        <f t="shared" si="553"/>
        <v/>
      </c>
      <c r="AA15951" t="str">
        <f t="shared" si="554"/>
        <v/>
      </c>
    </row>
    <row r="15952" spans="26:27" x14ac:dyDescent="0.2">
      <c r="Z15952" t="str">
        <f t="shared" si="553"/>
        <v/>
      </c>
      <c r="AA15952" t="str">
        <f t="shared" si="554"/>
        <v/>
      </c>
    </row>
    <row r="15953" spans="26:27" x14ac:dyDescent="0.2">
      <c r="Z15953" t="str">
        <f t="shared" si="553"/>
        <v/>
      </c>
      <c r="AA15953" t="str">
        <f t="shared" si="554"/>
        <v/>
      </c>
    </row>
    <row r="15954" spans="26:27" x14ac:dyDescent="0.2">
      <c r="Z15954" t="str">
        <f t="shared" si="553"/>
        <v/>
      </c>
      <c r="AA15954" t="str">
        <f t="shared" si="554"/>
        <v/>
      </c>
    </row>
    <row r="15955" spans="26:27" x14ac:dyDescent="0.2">
      <c r="Z15955" t="str">
        <f t="shared" si="553"/>
        <v/>
      </c>
      <c r="AA15955" t="str">
        <f t="shared" si="554"/>
        <v/>
      </c>
    </row>
    <row r="15956" spans="26:27" x14ac:dyDescent="0.2">
      <c r="Z15956" t="str">
        <f t="shared" si="553"/>
        <v/>
      </c>
      <c r="AA15956" t="str">
        <f t="shared" si="554"/>
        <v/>
      </c>
    </row>
    <row r="15957" spans="26:27" x14ac:dyDescent="0.2">
      <c r="Z15957" t="str">
        <f t="shared" si="553"/>
        <v/>
      </c>
      <c r="AA15957" t="str">
        <f t="shared" si="554"/>
        <v/>
      </c>
    </row>
    <row r="15958" spans="26:27" x14ac:dyDescent="0.2">
      <c r="Z15958" t="str">
        <f t="shared" si="553"/>
        <v/>
      </c>
      <c r="AA15958" t="str">
        <f t="shared" si="554"/>
        <v/>
      </c>
    </row>
    <row r="15959" spans="26:27" x14ac:dyDescent="0.2">
      <c r="Z15959" t="str">
        <f t="shared" si="553"/>
        <v/>
      </c>
      <c r="AA15959" t="str">
        <f t="shared" si="554"/>
        <v/>
      </c>
    </row>
    <row r="15960" spans="26:27" x14ac:dyDescent="0.2">
      <c r="Z15960" t="str">
        <f t="shared" si="553"/>
        <v/>
      </c>
      <c r="AA15960" t="str">
        <f t="shared" si="554"/>
        <v/>
      </c>
    </row>
    <row r="15961" spans="26:27" x14ac:dyDescent="0.2">
      <c r="Z15961" t="str">
        <f t="shared" si="553"/>
        <v/>
      </c>
      <c r="AA15961" t="str">
        <f t="shared" si="554"/>
        <v/>
      </c>
    </row>
    <row r="15962" spans="26:27" x14ac:dyDescent="0.2">
      <c r="Z15962" t="str">
        <f t="shared" si="553"/>
        <v/>
      </c>
      <c r="AA15962" t="str">
        <f t="shared" si="554"/>
        <v/>
      </c>
    </row>
    <row r="15963" spans="26:27" x14ac:dyDescent="0.2">
      <c r="Z15963" t="str">
        <f t="shared" si="553"/>
        <v/>
      </c>
      <c r="AA15963" t="str">
        <f t="shared" si="554"/>
        <v/>
      </c>
    </row>
    <row r="15964" spans="26:27" x14ac:dyDescent="0.2">
      <c r="Z15964" t="str">
        <f t="shared" si="553"/>
        <v/>
      </c>
      <c r="AA15964" t="str">
        <f t="shared" si="554"/>
        <v/>
      </c>
    </row>
    <row r="15965" spans="26:27" x14ac:dyDescent="0.2">
      <c r="Z15965" t="str">
        <f t="shared" si="553"/>
        <v/>
      </c>
      <c r="AA15965" t="str">
        <f t="shared" si="554"/>
        <v/>
      </c>
    </row>
    <row r="15966" spans="26:27" x14ac:dyDescent="0.2">
      <c r="Z15966" t="str">
        <f t="shared" si="553"/>
        <v/>
      </c>
      <c r="AA15966" t="str">
        <f t="shared" si="554"/>
        <v/>
      </c>
    </row>
    <row r="15967" spans="26:27" x14ac:dyDescent="0.2">
      <c r="Z15967" t="str">
        <f t="shared" si="553"/>
        <v/>
      </c>
      <c r="AA15967" t="str">
        <f t="shared" si="554"/>
        <v/>
      </c>
    </row>
    <row r="15968" spans="26:27" x14ac:dyDescent="0.2">
      <c r="Z15968" t="str">
        <f t="shared" si="553"/>
        <v/>
      </c>
      <c r="AA15968" t="str">
        <f t="shared" si="554"/>
        <v/>
      </c>
    </row>
    <row r="15969" spans="26:27" x14ac:dyDescent="0.2">
      <c r="Z15969" t="str">
        <f t="shared" si="553"/>
        <v/>
      </c>
      <c r="AA15969" t="str">
        <f t="shared" si="554"/>
        <v/>
      </c>
    </row>
    <row r="15970" spans="26:27" x14ac:dyDescent="0.2">
      <c r="Z15970" t="str">
        <f t="shared" ref="Z15970:Z16033" si="555">A15970&amp;B15970&amp;D15970</f>
        <v/>
      </c>
      <c r="AA15970" t="str">
        <f t="shared" ref="AA15970:AA16033" si="556">$A15970&amp;$B15970&amp;$D15970</f>
        <v/>
      </c>
    </row>
    <row r="15971" spans="26:27" x14ac:dyDescent="0.2">
      <c r="Z15971" t="str">
        <f t="shared" si="555"/>
        <v/>
      </c>
      <c r="AA15971" t="str">
        <f t="shared" si="556"/>
        <v/>
      </c>
    </row>
    <row r="15972" spans="26:27" x14ac:dyDescent="0.2">
      <c r="Z15972" t="str">
        <f t="shared" si="555"/>
        <v/>
      </c>
      <c r="AA15972" t="str">
        <f t="shared" si="556"/>
        <v/>
      </c>
    </row>
    <row r="15973" spans="26:27" x14ac:dyDescent="0.2">
      <c r="Z15973" t="str">
        <f t="shared" si="555"/>
        <v/>
      </c>
      <c r="AA15973" t="str">
        <f t="shared" si="556"/>
        <v/>
      </c>
    </row>
    <row r="15974" spans="26:27" x14ac:dyDescent="0.2">
      <c r="Z15974" t="str">
        <f t="shared" si="555"/>
        <v/>
      </c>
      <c r="AA15974" t="str">
        <f t="shared" si="556"/>
        <v/>
      </c>
    </row>
    <row r="15975" spans="26:27" x14ac:dyDescent="0.2">
      <c r="Z15975" t="str">
        <f t="shared" si="555"/>
        <v/>
      </c>
      <c r="AA15975" t="str">
        <f t="shared" si="556"/>
        <v/>
      </c>
    </row>
    <row r="15976" spans="26:27" x14ac:dyDescent="0.2">
      <c r="Z15976" t="str">
        <f t="shared" si="555"/>
        <v/>
      </c>
      <c r="AA15976" t="str">
        <f t="shared" si="556"/>
        <v/>
      </c>
    </row>
    <row r="15977" spans="26:27" x14ac:dyDescent="0.2">
      <c r="Z15977" t="str">
        <f t="shared" si="555"/>
        <v/>
      </c>
      <c r="AA15977" t="str">
        <f t="shared" si="556"/>
        <v/>
      </c>
    </row>
    <row r="15978" spans="26:27" x14ac:dyDescent="0.2">
      <c r="Z15978" t="str">
        <f t="shared" si="555"/>
        <v/>
      </c>
      <c r="AA15978" t="str">
        <f t="shared" si="556"/>
        <v/>
      </c>
    </row>
    <row r="15979" spans="26:27" x14ac:dyDescent="0.2">
      <c r="Z15979" t="str">
        <f t="shared" si="555"/>
        <v/>
      </c>
      <c r="AA15979" t="str">
        <f t="shared" si="556"/>
        <v/>
      </c>
    </row>
    <row r="15980" spans="26:27" x14ac:dyDescent="0.2">
      <c r="Z15980" t="str">
        <f t="shared" si="555"/>
        <v/>
      </c>
      <c r="AA15980" t="str">
        <f t="shared" si="556"/>
        <v/>
      </c>
    </row>
    <row r="15981" spans="26:27" x14ac:dyDescent="0.2">
      <c r="Z15981" t="str">
        <f t="shared" si="555"/>
        <v/>
      </c>
      <c r="AA15981" t="str">
        <f t="shared" si="556"/>
        <v/>
      </c>
    </row>
    <row r="15982" spans="26:27" x14ac:dyDescent="0.2">
      <c r="Z15982" t="str">
        <f t="shared" si="555"/>
        <v/>
      </c>
      <c r="AA15982" t="str">
        <f t="shared" si="556"/>
        <v/>
      </c>
    </row>
    <row r="15983" spans="26:27" x14ac:dyDescent="0.2">
      <c r="Z15983" t="str">
        <f t="shared" si="555"/>
        <v/>
      </c>
      <c r="AA15983" t="str">
        <f t="shared" si="556"/>
        <v/>
      </c>
    </row>
    <row r="15984" spans="26:27" x14ac:dyDescent="0.2">
      <c r="Z15984" t="str">
        <f t="shared" si="555"/>
        <v/>
      </c>
      <c r="AA15984" t="str">
        <f t="shared" si="556"/>
        <v/>
      </c>
    </row>
    <row r="15985" spans="26:27" x14ac:dyDescent="0.2">
      <c r="Z15985" t="str">
        <f t="shared" si="555"/>
        <v/>
      </c>
      <c r="AA15985" t="str">
        <f t="shared" si="556"/>
        <v/>
      </c>
    </row>
    <row r="15986" spans="26:27" x14ac:dyDescent="0.2">
      <c r="Z15986" t="str">
        <f t="shared" si="555"/>
        <v/>
      </c>
      <c r="AA15986" t="str">
        <f t="shared" si="556"/>
        <v/>
      </c>
    </row>
    <row r="15987" spans="26:27" x14ac:dyDescent="0.2">
      <c r="Z15987" t="str">
        <f t="shared" si="555"/>
        <v/>
      </c>
      <c r="AA15987" t="str">
        <f t="shared" si="556"/>
        <v/>
      </c>
    </row>
    <row r="15988" spans="26:27" x14ac:dyDescent="0.2">
      <c r="Z15988" t="str">
        <f t="shared" si="555"/>
        <v/>
      </c>
      <c r="AA15988" t="str">
        <f t="shared" si="556"/>
        <v/>
      </c>
    </row>
    <row r="15989" spans="26:27" x14ac:dyDescent="0.2">
      <c r="Z15989" t="str">
        <f t="shared" si="555"/>
        <v/>
      </c>
      <c r="AA15989" t="str">
        <f t="shared" si="556"/>
        <v/>
      </c>
    </row>
    <row r="15990" spans="26:27" x14ac:dyDescent="0.2">
      <c r="Z15990" t="str">
        <f t="shared" si="555"/>
        <v/>
      </c>
      <c r="AA15990" t="str">
        <f t="shared" si="556"/>
        <v/>
      </c>
    </row>
    <row r="15991" spans="26:27" x14ac:dyDescent="0.2">
      <c r="Z15991" t="str">
        <f t="shared" si="555"/>
        <v/>
      </c>
      <c r="AA15991" t="str">
        <f t="shared" si="556"/>
        <v/>
      </c>
    </row>
    <row r="15992" spans="26:27" x14ac:dyDescent="0.2">
      <c r="Z15992" t="str">
        <f t="shared" si="555"/>
        <v/>
      </c>
      <c r="AA15992" t="str">
        <f t="shared" si="556"/>
        <v/>
      </c>
    </row>
    <row r="15993" spans="26:27" x14ac:dyDescent="0.2">
      <c r="Z15993" t="str">
        <f t="shared" si="555"/>
        <v/>
      </c>
      <c r="AA15993" t="str">
        <f t="shared" si="556"/>
        <v/>
      </c>
    </row>
    <row r="15994" spans="26:27" x14ac:dyDescent="0.2">
      <c r="Z15994" t="str">
        <f t="shared" si="555"/>
        <v/>
      </c>
      <c r="AA15994" t="str">
        <f t="shared" si="556"/>
        <v/>
      </c>
    </row>
    <row r="15995" spans="26:27" x14ac:dyDescent="0.2">
      <c r="Z15995" t="str">
        <f t="shared" si="555"/>
        <v/>
      </c>
      <c r="AA15995" t="str">
        <f t="shared" si="556"/>
        <v/>
      </c>
    </row>
    <row r="15996" spans="26:27" x14ac:dyDescent="0.2">
      <c r="Z15996" t="str">
        <f t="shared" si="555"/>
        <v/>
      </c>
      <c r="AA15996" t="str">
        <f t="shared" si="556"/>
        <v/>
      </c>
    </row>
    <row r="15997" spans="26:27" x14ac:dyDescent="0.2">
      <c r="Z15997" t="str">
        <f t="shared" si="555"/>
        <v/>
      </c>
      <c r="AA15997" t="str">
        <f t="shared" si="556"/>
        <v/>
      </c>
    </row>
    <row r="15998" spans="26:27" x14ac:dyDescent="0.2">
      <c r="Z15998" t="str">
        <f t="shared" si="555"/>
        <v/>
      </c>
      <c r="AA15998" t="str">
        <f t="shared" si="556"/>
        <v/>
      </c>
    </row>
    <row r="15999" spans="26:27" x14ac:dyDescent="0.2">
      <c r="Z15999" t="str">
        <f t="shared" si="555"/>
        <v/>
      </c>
      <c r="AA15999" t="str">
        <f t="shared" si="556"/>
        <v/>
      </c>
    </row>
    <row r="16000" spans="26:27" x14ac:dyDescent="0.2">
      <c r="Z16000" t="str">
        <f t="shared" si="555"/>
        <v/>
      </c>
      <c r="AA16000" t="str">
        <f t="shared" si="556"/>
        <v/>
      </c>
    </row>
    <row r="16001" spans="26:27" x14ac:dyDescent="0.2">
      <c r="Z16001" t="str">
        <f t="shared" si="555"/>
        <v/>
      </c>
      <c r="AA16001" t="str">
        <f t="shared" si="556"/>
        <v/>
      </c>
    </row>
    <row r="16002" spans="26:27" x14ac:dyDescent="0.2">
      <c r="Z16002" t="str">
        <f t="shared" si="555"/>
        <v/>
      </c>
      <c r="AA16002" t="str">
        <f t="shared" si="556"/>
        <v/>
      </c>
    </row>
    <row r="16003" spans="26:27" x14ac:dyDescent="0.2">
      <c r="Z16003" t="str">
        <f t="shared" si="555"/>
        <v/>
      </c>
      <c r="AA16003" t="str">
        <f t="shared" si="556"/>
        <v/>
      </c>
    </row>
    <row r="16004" spans="26:27" x14ac:dyDescent="0.2">
      <c r="Z16004" t="str">
        <f t="shared" si="555"/>
        <v/>
      </c>
      <c r="AA16004" t="str">
        <f t="shared" si="556"/>
        <v/>
      </c>
    </row>
    <row r="16005" spans="26:27" x14ac:dyDescent="0.2">
      <c r="Z16005" t="str">
        <f t="shared" si="555"/>
        <v/>
      </c>
      <c r="AA16005" t="str">
        <f t="shared" si="556"/>
        <v/>
      </c>
    </row>
    <row r="16006" spans="26:27" x14ac:dyDescent="0.2">
      <c r="Z16006" t="str">
        <f t="shared" si="555"/>
        <v/>
      </c>
      <c r="AA16006" t="str">
        <f t="shared" si="556"/>
        <v/>
      </c>
    </row>
    <row r="16007" spans="26:27" x14ac:dyDescent="0.2">
      <c r="Z16007" t="str">
        <f t="shared" si="555"/>
        <v/>
      </c>
      <c r="AA16007" t="str">
        <f t="shared" si="556"/>
        <v/>
      </c>
    </row>
    <row r="16008" spans="26:27" x14ac:dyDescent="0.2">
      <c r="Z16008" t="str">
        <f t="shared" si="555"/>
        <v/>
      </c>
      <c r="AA16008" t="str">
        <f t="shared" si="556"/>
        <v/>
      </c>
    </row>
    <row r="16009" spans="26:27" x14ac:dyDescent="0.2">
      <c r="Z16009" t="str">
        <f t="shared" si="555"/>
        <v/>
      </c>
      <c r="AA16009" t="str">
        <f t="shared" si="556"/>
        <v/>
      </c>
    </row>
    <row r="16010" spans="26:27" x14ac:dyDescent="0.2">
      <c r="Z16010" t="str">
        <f t="shared" si="555"/>
        <v/>
      </c>
      <c r="AA16010" t="str">
        <f t="shared" si="556"/>
        <v/>
      </c>
    </row>
    <row r="16011" spans="26:27" x14ac:dyDescent="0.2">
      <c r="Z16011" t="str">
        <f t="shared" si="555"/>
        <v/>
      </c>
      <c r="AA16011" t="str">
        <f t="shared" si="556"/>
        <v/>
      </c>
    </row>
    <row r="16012" spans="26:27" x14ac:dyDescent="0.2">
      <c r="Z16012" t="str">
        <f t="shared" si="555"/>
        <v/>
      </c>
      <c r="AA16012" t="str">
        <f t="shared" si="556"/>
        <v/>
      </c>
    </row>
    <row r="16013" spans="26:27" x14ac:dyDescent="0.2">
      <c r="Z16013" t="str">
        <f t="shared" si="555"/>
        <v/>
      </c>
      <c r="AA16013" t="str">
        <f t="shared" si="556"/>
        <v/>
      </c>
    </row>
    <row r="16014" spans="26:27" x14ac:dyDescent="0.2">
      <c r="Z16014" t="str">
        <f t="shared" si="555"/>
        <v/>
      </c>
      <c r="AA16014" t="str">
        <f t="shared" si="556"/>
        <v/>
      </c>
    </row>
    <row r="16015" spans="26:27" x14ac:dyDescent="0.2">
      <c r="Z16015" t="str">
        <f t="shared" si="555"/>
        <v/>
      </c>
      <c r="AA16015" t="str">
        <f t="shared" si="556"/>
        <v/>
      </c>
    </row>
    <row r="16016" spans="26:27" x14ac:dyDescent="0.2">
      <c r="Z16016" t="str">
        <f t="shared" si="555"/>
        <v/>
      </c>
      <c r="AA16016" t="str">
        <f t="shared" si="556"/>
        <v/>
      </c>
    </row>
    <row r="16017" spans="26:27" x14ac:dyDescent="0.2">
      <c r="Z16017" t="str">
        <f t="shared" si="555"/>
        <v/>
      </c>
      <c r="AA16017" t="str">
        <f t="shared" si="556"/>
        <v/>
      </c>
    </row>
    <row r="16018" spans="26:27" x14ac:dyDescent="0.2">
      <c r="Z16018" t="str">
        <f t="shared" si="555"/>
        <v/>
      </c>
      <c r="AA16018" t="str">
        <f t="shared" si="556"/>
        <v/>
      </c>
    </row>
    <row r="16019" spans="26:27" x14ac:dyDescent="0.2">
      <c r="Z16019" t="str">
        <f t="shared" si="555"/>
        <v/>
      </c>
      <c r="AA16019" t="str">
        <f t="shared" si="556"/>
        <v/>
      </c>
    </row>
    <row r="16020" spans="26:27" x14ac:dyDescent="0.2">
      <c r="Z16020" t="str">
        <f t="shared" si="555"/>
        <v/>
      </c>
      <c r="AA16020" t="str">
        <f t="shared" si="556"/>
        <v/>
      </c>
    </row>
    <row r="16021" spans="26:27" x14ac:dyDescent="0.2">
      <c r="Z16021" t="str">
        <f t="shared" si="555"/>
        <v/>
      </c>
      <c r="AA16021" t="str">
        <f t="shared" si="556"/>
        <v/>
      </c>
    </row>
    <row r="16022" spans="26:27" x14ac:dyDescent="0.2">
      <c r="Z16022" t="str">
        <f t="shared" si="555"/>
        <v/>
      </c>
      <c r="AA16022" t="str">
        <f t="shared" si="556"/>
        <v/>
      </c>
    </row>
    <row r="16023" spans="26:27" x14ac:dyDescent="0.2">
      <c r="Z16023" t="str">
        <f t="shared" si="555"/>
        <v/>
      </c>
      <c r="AA16023" t="str">
        <f t="shared" si="556"/>
        <v/>
      </c>
    </row>
    <row r="16024" spans="26:27" x14ac:dyDescent="0.2">
      <c r="Z16024" t="str">
        <f t="shared" si="555"/>
        <v/>
      </c>
      <c r="AA16024" t="str">
        <f t="shared" si="556"/>
        <v/>
      </c>
    </row>
    <row r="16025" spans="26:27" x14ac:dyDescent="0.2">
      <c r="Z16025" t="str">
        <f t="shared" si="555"/>
        <v/>
      </c>
      <c r="AA16025" t="str">
        <f t="shared" si="556"/>
        <v/>
      </c>
    </row>
    <row r="16026" spans="26:27" x14ac:dyDescent="0.2">
      <c r="Z16026" t="str">
        <f t="shared" si="555"/>
        <v/>
      </c>
      <c r="AA16026" t="str">
        <f t="shared" si="556"/>
        <v/>
      </c>
    </row>
    <row r="16027" spans="26:27" x14ac:dyDescent="0.2">
      <c r="Z16027" t="str">
        <f t="shared" si="555"/>
        <v/>
      </c>
      <c r="AA16027" t="str">
        <f t="shared" si="556"/>
        <v/>
      </c>
    </row>
    <row r="16028" spans="26:27" x14ac:dyDescent="0.2">
      <c r="Z16028" t="str">
        <f t="shared" si="555"/>
        <v/>
      </c>
      <c r="AA16028" t="str">
        <f t="shared" si="556"/>
        <v/>
      </c>
    </row>
    <row r="16029" spans="26:27" x14ac:dyDescent="0.2">
      <c r="Z16029" t="str">
        <f t="shared" si="555"/>
        <v/>
      </c>
      <c r="AA16029" t="str">
        <f t="shared" si="556"/>
        <v/>
      </c>
    </row>
    <row r="16030" spans="26:27" x14ac:dyDescent="0.2">
      <c r="Z16030" t="str">
        <f t="shared" si="555"/>
        <v/>
      </c>
      <c r="AA16030" t="str">
        <f t="shared" si="556"/>
        <v/>
      </c>
    </row>
    <row r="16031" spans="26:27" x14ac:dyDescent="0.2">
      <c r="Z16031" t="str">
        <f t="shared" si="555"/>
        <v/>
      </c>
      <c r="AA16031" t="str">
        <f t="shared" si="556"/>
        <v/>
      </c>
    </row>
    <row r="16032" spans="26:27" x14ac:dyDescent="0.2">
      <c r="Z16032" t="str">
        <f t="shared" si="555"/>
        <v/>
      </c>
      <c r="AA16032" t="str">
        <f t="shared" si="556"/>
        <v/>
      </c>
    </row>
    <row r="16033" spans="26:27" x14ac:dyDescent="0.2">
      <c r="Z16033" t="str">
        <f t="shared" si="555"/>
        <v/>
      </c>
      <c r="AA16033" t="str">
        <f t="shared" si="556"/>
        <v/>
      </c>
    </row>
    <row r="16034" spans="26:27" x14ac:dyDescent="0.2">
      <c r="Z16034" t="str">
        <f t="shared" ref="Z16034:Z16097" si="557">A16034&amp;B16034&amp;D16034</f>
        <v/>
      </c>
      <c r="AA16034" t="str">
        <f t="shared" ref="AA16034:AA16097" si="558">$A16034&amp;$B16034&amp;$D16034</f>
        <v/>
      </c>
    </row>
    <row r="16035" spans="26:27" x14ac:dyDescent="0.2">
      <c r="Z16035" t="str">
        <f t="shared" si="557"/>
        <v/>
      </c>
      <c r="AA16035" t="str">
        <f t="shared" si="558"/>
        <v/>
      </c>
    </row>
    <row r="16036" spans="26:27" x14ac:dyDescent="0.2">
      <c r="Z16036" t="str">
        <f t="shared" si="557"/>
        <v/>
      </c>
      <c r="AA16036" t="str">
        <f t="shared" si="558"/>
        <v/>
      </c>
    </row>
    <row r="16037" spans="26:27" x14ac:dyDescent="0.2">
      <c r="Z16037" t="str">
        <f t="shared" si="557"/>
        <v/>
      </c>
      <c r="AA16037" t="str">
        <f t="shared" si="558"/>
        <v/>
      </c>
    </row>
    <row r="16038" spans="26:27" x14ac:dyDescent="0.2">
      <c r="Z16038" t="str">
        <f t="shared" si="557"/>
        <v/>
      </c>
      <c r="AA16038" t="str">
        <f t="shared" si="558"/>
        <v/>
      </c>
    </row>
    <row r="16039" spans="26:27" x14ac:dyDescent="0.2">
      <c r="Z16039" t="str">
        <f t="shared" si="557"/>
        <v/>
      </c>
      <c r="AA16039" t="str">
        <f t="shared" si="558"/>
        <v/>
      </c>
    </row>
    <row r="16040" spans="26:27" x14ac:dyDescent="0.2">
      <c r="Z16040" t="str">
        <f t="shared" si="557"/>
        <v/>
      </c>
      <c r="AA16040" t="str">
        <f t="shared" si="558"/>
        <v/>
      </c>
    </row>
    <row r="16041" spans="26:27" x14ac:dyDescent="0.2">
      <c r="Z16041" t="str">
        <f t="shared" si="557"/>
        <v/>
      </c>
      <c r="AA16041" t="str">
        <f t="shared" si="558"/>
        <v/>
      </c>
    </row>
    <row r="16042" spans="26:27" x14ac:dyDescent="0.2">
      <c r="Z16042" t="str">
        <f t="shared" si="557"/>
        <v/>
      </c>
      <c r="AA16042" t="str">
        <f t="shared" si="558"/>
        <v/>
      </c>
    </row>
    <row r="16043" spans="26:27" x14ac:dyDescent="0.2">
      <c r="Z16043" t="str">
        <f t="shared" si="557"/>
        <v/>
      </c>
      <c r="AA16043" t="str">
        <f t="shared" si="558"/>
        <v/>
      </c>
    </row>
    <row r="16044" spans="26:27" x14ac:dyDescent="0.2">
      <c r="Z16044" t="str">
        <f t="shared" si="557"/>
        <v/>
      </c>
      <c r="AA16044" t="str">
        <f t="shared" si="558"/>
        <v/>
      </c>
    </row>
    <row r="16045" spans="26:27" x14ac:dyDescent="0.2">
      <c r="Z16045" t="str">
        <f t="shared" si="557"/>
        <v/>
      </c>
      <c r="AA16045" t="str">
        <f t="shared" si="558"/>
        <v/>
      </c>
    </row>
    <row r="16046" spans="26:27" x14ac:dyDescent="0.2">
      <c r="Z16046" t="str">
        <f t="shared" si="557"/>
        <v/>
      </c>
      <c r="AA16046" t="str">
        <f t="shared" si="558"/>
        <v/>
      </c>
    </row>
    <row r="16047" spans="26:27" x14ac:dyDescent="0.2">
      <c r="Z16047" t="str">
        <f t="shared" si="557"/>
        <v/>
      </c>
      <c r="AA16047" t="str">
        <f t="shared" si="558"/>
        <v/>
      </c>
    </row>
    <row r="16048" spans="26:27" x14ac:dyDescent="0.2">
      <c r="Z16048" t="str">
        <f t="shared" si="557"/>
        <v/>
      </c>
      <c r="AA16048" t="str">
        <f t="shared" si="558"/>
        <v/>
      </c>
    </row>
    <row r="16049" spans="26:27" x14ac:dyDescent="0.2">
      <c r="Z16049" t="str">
        <f t="shared" si="557"/>
        <v/>
      </c>
      <c r="AA16049" t="str">
        <f t="shared" si="558"/>
        <v/>
      </c>
    </row>
    <row r="16050" spans="26:27" x14ac:dyDescent="0.2">
      <c r="Z16050" t="str">
        <f t="shared" si="557"/>
        <v/>
      </c>
      <c r="AA16050" t="str">
        <f t="shared" si="558"/>
        <v/>
      </c>
    </row>
    <row r="16051" spans="26:27" x14ac:dyDescent="0.2">
      <c r="Z16051" t="str">
        <f t="shared" si="557"/>
        <v/>
      </c>
      <c r="AA16051" t="str">
        <f t="shared" si="558"/>
        <v/>
      </c>
    </row>
    <row r="16052" spans="26:27" x14ac:dyDescent="0.2">
      <c r="Z16052" t="str">
        <f t="shared" si="557"/>
        <v/>
      </c>
      <c r="AA16052" t="str">
        <f t="shared" si="558"/>
        <v/>
      </c>
    </row>
    <row r="16053" spans="26:27" x14ac:dyDescent="0.2">
      <c r="Z16053" t="str">
        <f t="shared" si="557"/>
        <v/>
      </c>
      <c r="AA16053" t="str">
        <f t="shared" si="558"/>
        <v/>
      </c>
    </row>
    <row r="16054" spans="26:27" x14ac:dyDescent="0.2">
      <c r="Z16054" t="str">
        <f t="shared" si="557"/>
        <v/>
      </c>
      <c r="AA16054" t="str">
        <f t="shared" si="558"/>
        <v/>
      </c>
    </row>
    <row r="16055" spans="26:27" x14ac:dyDescent="0.2">
      <c r="Z16055" t="str">
        <f t="shared" si="557"/>
        <v/>
      </c>
      <c r="AA16055" t="str">
        <f t="shared" si="558"/>
        <v/>
      </c>
    </row>
    <row r="16056" spans="26:27" x14ac:dyDescent="0.2">
      <c r="Z16056" t="str">
        <f t="shared" si="557"/>
        <v/>
      </c>
      <c r="AA16056" t="str">
        <f t="shared" si="558"/>
        <v/>
      </c>
    </row>
    <row r="16057" spans="26:27" x14ac:dyDescent="0.2">
      <c r="Z16057" t="str">
        <f t="shared" si="557"/>
        <v/>
      </c>
      <c r="AA16057" t="str">
        <f t="shared" si="558"/>
        <v/>
      </c>
    </row>
    <row r="16058" spans="26:27" x14ac:dyDescent="0.2">
      <c r="Z16058" t="str">
        <f t="shared" si="557"/>
        <v/>
      </c>
      <c r="AA16058" t="str">
        <f t="shared" si="558"/>
        <v/>
      </c>
    </row>
    <row r="16059" spans="26:27" x14ac:dyDescent="0.2">
      <c r="Z16059" t="str">
        <f t="shared" si="557"/>
        <v/>
      </c>
      <c r="AA16059" t="str">
        <f t="shared" si="558"/>
        <v/>
      </c>
    </row>
    <row r="16060" spans="26:27" x14ac:dyDescent="0.2">
      <c r="Z16060" t="str">
        <f t="shared" si="557"/>
        <v/>
      </c>
      <c r="AA16060" t="str">
        <f t="shared" si="558"/>
        <v/>
      </c>
    </row>
    <row r="16061" spans="26:27" x14ac:dyDescent="0.2">
      <c r="Z16061" t="str">
        <f t="shared" si="557"/>
        <v/>
      </c>
      <c r="AA16061" t="str">
        <f t="shared" si="558"/>
        <v/>
      </c>
    </row>
    <row r="16062" spans="26:27" x14ac:dyDescent="0.2">
      <c r="Z16062" t="str">
        <f t="shared" si="557"/>
        <v/>
      </c>
      <c r="AA16062" t="str">
        <f t="shared" si="558"/>
        <v/>
      </c>
    </row>
    <row r="16063" spans="26:27" x14ac:dyDescent="0.2">
      <c r="Z16063" t="str">
        <f t="shared" si="557"/>
        <v/>
      </c>
      <c r="AA16063" t="str">
        <f t="shared" si="558"/>
        <v/>
      </c>
    </row>
    <row r="16064" spans="26:27" x14ac:dyDescent="0.2">
      <c r="Z16064" t="str">
        <f t="shared" si="557"/>
        <v/>
      </c>
      <c r="AA16064" t="str">
        <f t="shared" si="558"/>
        <v/>
      </c>
    </row>
    <row r="16065" spans="26:27" x14ac:dyDescent="0.2">
      <c r="Z16065" t="str">
        <f t="shared" si="557"/>
        <v/>
      </c>
      <c r="AA16065" t="str">
        <f t="shared" si="558"/>
        <v/>
      </c>
    </row>
    <row r="16066" spans="26:27" x14ac:dyDescent="0.2">
      <c r="Z16066" t="str">
        <f t="shared" si="557"/>
        <v/>
      </c>
      <c r="AA16066" t="str">
        <f t="shared" si="558"/>
        <v/>
      </c>
    </row>
    <row r="16067" spans="26:27" x14ac:dyDescent="0.2">
      <c r="Z16067" t="str">
        <f t="shared" si="557"/>
        <v/>
      </c>
      <c r="AA16067" t="str">
        <f t="shared" si="558"/>
        <v/>
      </c>
    </row>
    <row r="16068" spans="26:27" x14ac:dyDescent="0.2">
      <c r="Z16068" t="str">
        <f t="shared" si="557"/>
        <v/>
      </c>
      <c r="AA16068" t="str">
        <f t="shared" si="558"/>
        <v/>
      </c>
    </row>
    <row r="16069" spans="26:27" x14ac:dyDescent="0.2">
      <c r="Z16069" t="str">
        <f t="shared" si="557"/>
        <v/>
      </c>
      <c r="AA16069" t="str">
        <f t="shared" si="558"/>
        <v/>
      </c>
    </row>
    <row r="16070" spans="26:27" x14ac:dyDescent="0.2">
      <c r="Z16070" t="str">
        <f t="shared" si="557"/>
        <v/>
      </c>
      <c r="AA16070" t="str">
        <f t="shared" si="558"/>
        <v/>
      </c>
    </row>
    <row r="16071" spans="26:27" x14ac:dyDescent="0.2">
      <c r="Z16071" t="str">
        <f t="shared" si="557"/>
        <v/>
      </c>
      <c r="AA16071" t="str">
        <f t="shared" si="558"/>
        <v/>
      </c>
    </row>
    <row r="16072" spans="26:27" x14ac:dyDescent="0.2">
      <c r="Z16072" t="str">
        <f t="shared" si="557"/>
        <v/>
      </c>
      <c r="AA16072" t="str">
        <f t="shared" si="558"/>
        <v/>
      </c>
    </row>
    <row r="16073" spans="26:27" x14ac:dyDescent="0.2">
      <c r="Z16073" t="str">
        <f t="shared" si="557"/>
        <v/>
      </c>
      <c r="AA16073" t="str">
        <f t="shared" si="558"/>
        <v/>
      </c>
    </row>
    <row r="16074" spans="26:27" x14ac:dyDescent="0.2">
      <c r="Z16074" t="str">
        <f t="shared" si="557"/>
        <v/>
      </c>
      <c r="AA16074" t="str">
        <f t="shared" si="558"/>
        <v/>
      </c>
    </row>
    <row r="16075" spans="26:27" x14ac:dyDescent="0.2">
      <c r="Z16075" t="str">
        <f t="shared" si="557"/>
        <v/>
      </c>
      <c r="AA16075" t="str">
        <f t="shared" si="558"/>
        <v/>
      </c>
    </row>
    <row r="16076" spans="26:27" x14ac:dyDescent="0.2">
      <c r="Z16076" t="str">
        <f t="shared" si="557"/>
        <v/>
      </c>
      <c r="AA16076" t="str">
        <f t="shared" si="558"/>
        <v/>
      </c>
    </row>
    <row r="16077" spans="26:27" x14ac:dyDescent="0.2">
      <c r="Z16077" t="str">
        <f t="shared" si="557"/>
        <v/>
      </c>
      <c r="AA16077" t="str">
        <f t="shared" si="558"/>
        <v/>
      </c>
    </row>
    <row r="16078" spans="26:27" x14ac:dyDescent="0.2">
      <c r="Z16078" t="str">
        <f t="shared" si="557"/>
        <v/>
      </c>
      <c r="AA16078" t="str">
        <f t="shared" si="558"/>
        <v/>
      </c>
    </row>
    <row r="16079" spans="26:27" x14ac:dyDescent="0.2">
      <c r="Z16079" t="str">
        <f t="shared" si="557"/>
        <v/>
      </c>
      <c r="AA16079" t="str">
        <f t="shared" si="558"/>
        <v/>
      </c>
    </row>
    <row r="16080" spans="26:27" x14ac:dyDescent="0.2">
      <c r="Z16080" t="str">
        <f t="shared" si="557"/>
        <v/>
      </c>
      <c r="AA16080" t="str">
        <f t="shared" si="558"/>
        <v/>
      </c>
    </row>
    <row r="16081" spans="26:27" x14ac:dyDescent="0.2">
      <c r="Z16081" t="str">
        <f t="shared" si="557"/>
        <v/>
      </c>
      <c r="AA16081" t="str">
        <f t="shared" si="558"/>
        <v/>
      </c>
    </row>
    <row r="16082" spans="26:27" x14ac:dyDescent="0.2">
      <c r="Z16082" t="str">
        <f t="shared" si="557"/>
        <v/>
      </c>
      <c r="AA16082" t="str">
        <f t="shared" si="558"/>
        <v/>
      </c>
    </row>
    <row r="16083" spans="26:27" x14ac:dyDescent="0.2">
      <c r="Z16083" t="str">
        <f t="shared" si="557"/>
        <v/>
      </c>
      <c r="AA16083" t="str">
        <f t="shared" si="558"/>
        <v/>
      </c>
    </row>
    <row r="16084" spans="26:27" x14ac:dyDescent="0.2">
      <c r="Z16084" t="str">
        <f t="shared" si="557"/>
        <v/>
      </c>
      <c r="AA16084" t="str">
        <f t="shared" si="558"/>
        <v/>
      </c>
    </row>
    <row r="16085" spans="26:27" x14ac:dyDescent="0.2">
      <c r="Z16085" t="str">
        <f t="shared" si="557"/>
        <v/>
      </c>
      <c r="AA16085" t="str">
        <f t="shared" si="558"/>
        <v/>
      </c>
    </row>
    <row r="16086" spans="26:27" x14ac:dyDescent="0.2">
      <c r="Z16086" t="str">
        <f t="shared" si="557"/>
        <v/>
      </c>
      <c r="AA16086" t="str">
        <f t="shared" si="558"/>
        <v/>
      </c>
    </row>
    <row r="16087" spans="26:27" x14ac:dyDescent="0.2">
      <c r="Z16087" t="str">
        <f t="shared" si="557"/>
        <v/>
      </c>
      <c r="AA16087" t="str">
        <f t="shared" si="558"/>
        <v/>
      </c>
    </row>
    <row r="16088" spans="26:27" x14ac:dyDescent="0.2">
      <c r="Z16088" t="str">
        <f t="shared" si="557"/>
        <v/>
      </c>
      <c r="AA16088" t="str">
        <f t="shared" si="558"/>
        <v/>
      </c>
    </row>
    <row r="16089" spans="26:27" x14ac:dyDescent="0.2">
      <c r="Z16089" t="str">
        <f t="shared" si="557"/>
        <v/>
      </c>
      <c r="AA16089" t="str">
        <f t="shared" si="558"/>
        <v/>
      </c>
    </row>
    <row r="16090" spans="26:27" x14ac:dyDescent="0.2">
      <c r="Z16090" t="str">
        <f t="shared" si="557"/>
        <v/>
      </c>
      <c r="AA16090" t="str">
        <f t="shared" si="558"/>
        <v/>
      </c>
    </row>
    <row r="16091" spans="26:27" x14ac:dyDescent="0.2">
      <c r="Z16091" t="str">
        <f t="shared" si="557"/>
        <v/>
      </c>
      <c r="AA16091" t="str">
        <f t="shared" si="558"/>
        <v/>
      </c>
    </row>
    <row r="16092" spans="26:27" x14ac:dyDescent="0.2">
      <c r="Z16092" t="str">
        <f t="shared" si="557"/>
        <v/>
      </c>
      <c r="AA16092" t="str">
        <f t="shared" si="558"/>
        <v/>
      </c>
    </row>
    <row r="16093" spans="26:27" x14ac:dyDescent="0.2">
      <c r="Z16093" t="str">
        <f t="shared" si="557"/>
        <v/>
      </c>
      <c r="AA16093" t="str">
        <f t="shared" si="558"/>
        <v/>
      </c>
    </row>
    <row r="16094" spans="26:27" x14ac:dyDescent="0.2">
      <c r="Z16094" t="str">
        <f t="shared" si="557"/>
        <v/>
      </c>
      <c r="AA16094" t="str">
        <f t="shared" si="558"/>
        <v/>
      </c>
    </row>
    <row r="16095" spans="26:27" x14ac:dyDescent="0.2">
      <c r="Z16095" t="str">
        <f t="shared" si="557"/>
        <v/>
      </c>
      <c r="AA16095" t="str">
        <f t="shared" si="558"/>
        <v/>
      </c>
    </row>
    <row r="16096" spans="26:27" x14ac:dyDescent="0.2">
      <c r="Z16096" t="str">
        <f t="shared" si="557"/>
        <v/>
      </c>
      <c r="AA16096" t="str">
        <f t="shared" si="558"/>
        <v/>
      </c>
    </row>
    <row r="16097" spans="26:27" x14ac:dyDescent="0.2">
      <c r="Z16097" t="str">
        <f t="shared" si="557"/>
        <v/>
      </c>
      <c r="AA16097" t="str">
        <f t="shared" si="558"/>
        <v/>
      </c>
    </row>
    <row r="16098" spans="26:27" x14ac:dyDescent="0.2">
      <c r="Z16098" t="str">
        <f t="shared" ref="Z16098:Z16161" si="559">A16098&amp;B16098&amp;D16098</f>
        <v/>
      </c>
      <c r="AA16098" t="str">
        <f t="shared" ref="AA16098:AA16161" si="560">$A16098&amp;$B16098&amp;$D16098</f>
        <v/>
      </c>
    </row>
    <row r="16099" spans="26:27" x14ac:dyDescent="0.2">
      <c r="Z16099" t="str">
        <f t="shared" si="559"/>
        <v/>
      </c>
      <c r="AA16099" t="str">
        <f t="shared" si="560"/>
        <v/>
      </c>
    </row>
    <row r="16100" spans="26:27" x14ac:dyDescent="0.2">
      <c r="Z16100" t="str">
        <f t="shared" si="559"/>
        <v/>
      </c>
      <c r="AA16100" t="str">
        <f t="shared" si="560"/>
        <v/>
      </c>
    </row>
    <row r="16101" spans="26:27" x14ac:dyDescent="0.2">
      <c r="Z16101" t="str">
        <f t="shared" si="559"/>
        <v/>
      </c>
      <c r="AA16101" t="str">
        <f t="shared" si="560"/>
        <v/>
      </c>
    </row>
    <row r="16102" spans="26:27" x14ac:dyDescent="0.2">
      <c r="Z16102" t="str">
        <f t="shared" si="559"/>
        <v/>
      </c>
      <c r="AA16102" t="str">
        <f t="shared" si="560"/>
        <v/>
      </c>
    </row>
    <row r="16103" spans="26:27" x14ac:dyDescent="0.2">
      <c r="Z16103" t="str">
        <f t="shared" si="559"/>
        <v/>
      </c>
      <c r="AA16103" t="str">
        <f t="shared" si="560"/>
        <v/>
      </c>
    </row>
    <row r="16104" spans="26:27" x14ac:dyDescent="0.2">
      <c r="Z16104" t="str">
        <f t="shared" si="559"/>
        <v/>
      </c>
      <c r="AA16104" t="str">
        <f t="shared" si="560"/>
        <v/>
      </c>
    </row>
    <row r="16105" spans="26:27" x14ac:dyDescent="0.2">
      <c r="Z16105" t="str">
        <f t="shared" si="559"/>
        <v/>
      </c>
      <c r="AA16105" t="str">
        <f t="shared" si="560"/>
        <v/>
      </c>
    </row>
    <row r="16106" spans="26:27" x14ac:dyDescent="0.2">
      <c r="Z16106" t="str">
        <f t="shared" si="559"/>
        <v/>
      </c>
      <c r="AA16106" t="str">
        <f t="shared" si="560"/>
        <v/>
      </c>
    </row>
    <row r="16107" spans="26:27" x14ac:dyDescent="0.2">
      <c r="Z16107" t="str">
        <f t="shared" si="559"/>
        <v/>
      </c>
      <c r="AA16107" t="str">
        <f t="shared" si="560"/>
        <v/>
      </c>
    </row>
    <row r="16108" spans="26:27" x14ac:dyDescent="0.2">
      <c r="Z16108" t="str">
        <f t="shared" si="559"/>
        <v/>
      </c>
      <c r="AA16108" t="str">
        <f t="shared" si="560"/>
        <v/>
      </c>
    </row>
    <row r="16109" spans="26:27" x14ac:dyDescent="0.2">
      <c r="Z16109" t="str">
        <f t="shared" si="559"/>
        <v/>
      </c>
      <c r="AA16109" t="str">
        <f t="shared" si="560"/>
        <v/>
      </c>
    </row>
    <row r="16110" spans="26:27" x14ac:dyDescent="0.2">
      <c r="Z16110" t="str">
        <f t="shared" si="559"/>
        <v/>
      </c>
      <c r="AA16110" t="str">
        <f t="shared" si="560"/>
        <v/>
      </c>
    </row>
    <row r="16111" spans="26:27" x14ac:dyDescent="0.2">
      <c r="Z16111" t="str">
        <f t="shared" si="559"/>
        <v/>
      </c>
      <c r="AA16111" t="str">
        <f t="shared" si="560"/>
        <v/>
      </c>
    </row>
    <row r="16112" spans="26:27" x14ac:dyDescent="0.2">
      <c r="Z16112" t="str">
        <f t="shared" si="559"/>
        <v/>
      </c>
      <c r="AA16112" t="str">
        <f t="shared" si="560"/>
        <v/>
      </c>
    </row>
    <row r="16113" spans="26:27" x14ac:dyDescent="0.2">
      <c r="Z16113" t="str">
        <f t="shared" si="559"/>
        <v/>
      </c>
      <c r="AA16113" t="str">
        <f t="shared" si="560"/>
        <v/>
      </c>
    </row>
    <row r="16114" spans="26:27" x14ac:dyDescent="0.2">
      <c r="Z16114" t="str">
        <f t="shared" si="559"/>
        <v/>
      </c>
      <c r="AA16114" t="str">
        <f t="shared" si="560"/>
        <v/>
      </c>
    </row>
    <row r="16115" spans="26:27" x14ac:dyDescent="0.2">
      <c r="Z16115" t="str">
        <f t="shared" si="559"/>
        <v/>
      </c>
      <c r="AA16115" t="str">
        <f t="shared" si="560"/>
        <v/>
      </c>
    </row>
    <row r="16116" spans="26:27" x14ac:dyDescent="0.2">
      <c r="Z16116" t="str">
        <f t="shared" si="559"/>
        <v/>
      </c>
      <c r="AA16116" t="str">
        <f t="shared" si="560"/>
        <v/>
      </c>
    </row>
    <row r="16117" spans="26:27" x14ac:dyDescent="0.2">
      <c r="Z16117" t="str">
        <f t="shared" si="559"/>
        <v/>
      </c>
      <c r="AA16117" t="str">
        <f t="shared" si="560"/>
        <v/>
      </c>
    </row>
    <row r="16118" spans="26:27" x14ac:dyDescent="0.2">
      <c r="Z16118" t="str">
        <f t="shared" si="559"/>
        <v/>
      </c>
      <c r="AA16118" t="str">
        <f t="shared" si="560"/>
        <v/>
      </c>
    </row>
    <row r="16119" spans="26:27" x14ac:dyDescent="0.2">
      <c r="Z16119" t="str">
        <f t="shared" si="559"/>
        <v/>
      </c>
      <c r="AA16119" t="str">
        <f t="shared" si="560"/>
        <v/>
      </c>
    </row>
    <row r="16120" spans="26:27" x14ac:dyDescent="0.2">
      <c r="Z16120" t="str">
        <f t="shared" si="559"/>
        <v/>
      </c>
      <c r="AA16120" t="str">
        <f t="shared" si="560"/>
        <v/>
      </c>
    </row>
    <row r="16121" spans="26:27" x14ac:dyDescent="0.2">
      <c r="Z16121" t="str">
        <f t="shared" si="559"/>
        <v/>
      </c>
      <c r="AA16121" t="str">
        <f t="shared" si="560"/>
        <v/>
      </c>
    </row>
    <row r="16122" spans="26:27" x14ac:dyDescent="0.2">
      <c r="Z16122" t="str">
        <f t="shared" si="559"/>
        <v/>
      </c>
      <c r="AA16122" t="str">
        <f t="shared" si="560"/>
        <v/>
      </c>
    </row>
    <row r="16123" spans="26:27" x14ac:dyDescent="0.2">
      <c r="Z16123" t="str">
        <f t="shared" si="559"/>
        <v/>
      </c>
      <c r="AA16123" t="str">
        <f t="shared" si="560"/>
        <v/>
      </c>
    </row>
    <row r="16124" spans="26:27" x14ac:dyDescent="0.2">
      <c r="Z16124" t="str">
        <f t="shared" si="559"/>
        <v/>
      </c>
      <c r="AA16124" t="str">
        <f t="shared" si="560"/>
        <v/>
      </c>
    </row>
    <row r="16125" spans="26:27" x14ac:dyDescent="0.2">
      <c r="Z16125" t="str">
        <f t="shared" si="559"/>
        <v/>
      </c>
      <c r="AA16125" t="str">
        <f t="shared" si="560"/>
        <v/>
      </c>
    </row>
    <row r="16126" spans="26:27" x14ac:dyDescent="0.2">
      <c r="Z16126" t="str">
        <f t="shared" si="559"/>
        <v/>
      </c>
      <c r="AA16126" t="str">
        <f t="shared" si="560"/>
        <v/>
      </c>
    </row>
    <row r="16127" spans="26:27" x14ac:dyDescent="0.2">
      <c r="Z16127" t="str">
        <f t="shared" si="559"/>
        <v/>
      </c>
      <c r="AA16127" t="str">
        <f t="shared" si="560"/>
        <v/>
      </c>
    </row>
    <row r="16128" spans="26:27" x14ac:dyDescent="0.2">
      <c r="Z16128" t="str">
        <f t="shared" si="559"/>
        <v/>
      </c>
      <c r="AA16128" t="str">
        <f t="shared" si="560"/>
        <v/>
      </c>
    </row>
    <row r="16129" spans="26:27" x14ac:dyDescent="0.2">
      <c r="Z16129" t="str">
        <f t="shared" si="559"/>
        <v/>
      </c>
      <c r="AA16129" t="str">
        <f t="shared" si="560"/>
        <v/>
      </c>
    </row>
    <row r="16130" spans="26:27" x14ac:dyDescent="0.2">
      <c r="Z16130" t="str">
        <f t="shared" si="559"/>
        <v/>
      </c>
      <c r="AA16130" t="str">
        <f t="shared" si="560"/>
        <v/>
      </c>
    </row>
    <row r="16131" spans="26:27" x14ac:dyDescent="0.2">
      <c r="Z16131" t="str">
        <f t="shared" si="559"/>
        <v/>
      </c>
      <c r="AA16131" t="str">
        <f t="shared" si="560"/>
        <v/>
      </c>
    </row>
    <row r="16132" spans="26:27" x14ac:dyDescent="0.2">
      <c r="Z16132" t="str">
        <f t="shared" si="559"/>
        <v/>
      </c>
      <c r="AA16132" t="str">
        <f t="shared" si="560"/>
        <v/>
      </c>
    </row>
    <row r="16133" spans="26:27" x14ac:dyDescent="0.2">
      <c r="Z16133" t="str">
        <f t="shared" si="559"/>
        <v/>
      </c>
      <c r="AA16133" t="str">
        <f t="shared" si="560"/>
        <v/>
      </c>
    </row>
    <row r="16134" spans="26:27" x14ac:dyDescent="0.2">
      <c r="Z16134" t="str">
        <f t="shared" si="559"/>
        <v/>
      </c>
      <c r="AA16134" t="str">
        <f t="shared" si="560"/>
        <v/>
      </c>
    </row>
    <row r="16135" spans="26:27" x14ac:dyDescent="0.2">
      <c r="Z16135" t="str">
        <f t="shared" si="559"/>
        <v/>
      </c>
      <c r="AA16135" t="str">
        <f t="shared" si="560"/>
        <v/>
      </c>
    </row>
    <row r="16136" spans="26:27" x14ac:dyDescent="0.2">
      <c r="Z16136" t="str">
        <f t="shared" si="559"/>
        <v/>
      </c>
      <c r="AA16136" t="str">
        <f t="shared" si="560"/>
        <v/>
      </c>
    </row>
    <row r="16137" spans="26:27" x14ac:dyDescent="0.2">
      <c r="Z16137" t="str">
        <f t="shared" si="559"/>
        <v/>
      </c>
      <c r="AA16137" t="str">
        <f t="shared" si="560"/>
        <v/>
      </c>
    </row>
    <row r="16138" spans="26:27" x14ac:dyDescent="0.2">
      <c r="Z16138" t="str">
        <f t="shared" si="559"/>
        <v/>
      </c>
      <c r="AA16138" t="str">
        <f t="shared" si="560"/>
        <v/>
      </c>
    </row>
    <row r="16139" spans="26:27" x14ac:dyDescent="0.2">
      <c r="Z16139" t="str">
        <f t="shared" si="559"/>
        <v/>
      </c>
      <c r="AA16139" t="str">
        <f t="shared" si="560"/>
        <v/>
      </c>
    </row>
    <row r="16140" spans="26:27" x14ac:dyDescent="0.2">
      <c r="Z16140" t="str">
        <f t="shared" si="559"/>
        <v/>
      </c>
      <c r="AA16140" t="str">
        <f t="shared" si="560"/>
        <v/>
      </c>
    </row>
    <row r="16141" spans="26:27" x14ac:dyDescent="0.2">
      <c r="Z16141" t="str">
        <f t="shared" si="559"/>
        <v/>
      </c>
      <c r="AA16141" t="str">
        <f t="shared" si="560"/>
        <v/>
      </c>
    </row>
    <row r="16142" spans="26:27" x14ac:dyDescent="0.2">
      <c r="Z16142" t="str">
        <f t="shared" si="559"/>
        <v/>
      </c>
      <c r="AA16142" t="str">
        <f t="shared" si="560"/>
        <v/>
      </c>
    </row>
    <row r="16143" spans="26:27" x14ac:dyDescent="0.2">
      <c r="Z16143" t="str">
        <f t="shared" si="559"/>
        <v/>
      </c>
      <c r="AA16143" t="str">
        <f t="shared" si="560"/>
        <v/>
      </c>
    </row>
    <row r="16144" spans="26:27" x14ac:dyDescent="0.2">
      <c r="Z16144" t="str">
        <f t="shared" si="559"/>
        <v/>
      </c>
      <c r="AA16144" t="str">
        <f t="shared" si="560"/>
        <v/>
      </c>
    </row>
    <row r="16145" spans="26:27" x14ac:dyDescent="0.2">
      <c r="Z16145" t="str">
        <f t="shared" si="559"/>
        <v/>
      </c>
      <c r="AA16145" t="str">
        <f t="shared" si="560"/>
        <v/>
      </c>
    </row>
    <row r="16146" spans="26:27" x14ac:dyDescent="0.2">
      <c r="Z16146" t="str">
        <f t="shared" si="559"/>
        <v/>
      </c>
      <c r="AA16146" t="str">
        <f t="shared" si="560"/>
        <v/>
      </c>
    </row>
    <row r="16147" spans="26:27" x14ac:dyDescent="0.2">
      <c r="Z16147" t="str">
        <f t="shared" si="559"/>
        <v/>
      </c>
      <c r="AA16147" t="str">
        <f t="shared" si="560"/>
        <v/>
      </c>
    </row>
    <row r="16148" spans="26:27" x14ac:dyDescent="0.2">
      <c r="Z16148" t="str">
        <f t="shared" si="559"/>
        <v/>
      </c>
      <c r="AA16148" t="str">
        <f t="shared" si="560"/>
        <v/>
      </c>
    </row>
    <row r="16149" spans="26:27" x14ac:dyDescent="0.2">
      <c r="Z16149" t="str">
        <f t="shared" si="559"/>
        <v/>
      </c>
      <c r="AA16149" t="str">
        <f t="shared" si="560"/>
        <v/>
      </c>
    </row>
    <row r="16150" spans="26:27" x14ac:dyDescent="0.2">
      <c r="Z16150" t="str">
        <f t="shared" si="559"/>
        <v/>
      </c>
      <c r="AA16150" t="str">
        <f t="shared" si="560"/>
        <v/>
      </c>
    </row>
    <row r="16151" spans="26:27" x14ac:dyDescent="0.2">
      <c r="Z16151" t="str">
        <f t="shared" si="559"/>
        <v/>
      </c>
      <c r="AA16151" t="str">
        <f t="shared" si="560"/>
        <v/>
      </c>
    </row>
    <row r="16152" spans="26:27" x14ac:dyDescent="0.2">
      <c r="Z16152" t="str">
        <f t="shared" si="559"/>
        <v/>
      </c>
      <c r="AA16152" t="str">
        <f t="shared" si="560"/>
        <v/>
      </c>
    </row>
    <row r="16153" spans="26:27" x14ac:dyDescent="0.2">
      <c r="Z16153" t="str">
        <f t="shared" si="559"/>
        <v/>
      </c>
      <c r="AA16153" t="str">
        <f t="shared" si="560"/>
        <v/>
      </c>
    </row>
    <row r="16154" spans="26:27" x14ac:dyDescent="0.2">
      <c r="Z16154" t="str">
        <f t="shared" si="559"/>
        <v/>
      </c>
      <c r="AA16154" t="str">
        <f t="shared" si="560"/>
        <v/>
      </c>
    </row>
    <row r="16155" spans="26:27" x14ac:dyDescent="0.2">
      <c r="Z16155" t="str">
        <f t="shared" si="559"/>
        <v/>
      </c>
      <c r="AA16155" t="str">
        <f t="shared" si="560"/>
        <v/>
      </c>
    </row>
    <row r="16156" spans="26:27" x14ac:dyDescent="0.2">
      <c r="Z16156" t="str">
        <f t="shared" si="559"/>
        <v/>
      </c>
      <c r="AA16156" t="str">
        <f t="shared" si="560"/>
        <v/>
      </c>
    </row>
    <row r="16157" spans="26:27" x14ac:dyDescent="0.2">
      <c r="Z16157" t="str">
        <f t="shared" si="559"/>
        <v/>
      </c>
      <c r="AA16157" t="str">
        <f t="shared" si="560"/>
        <v/>
      </c>
    </row>
    <row r="16158" spans="26:27" x14ac:dyDescent="0.2">
      <c r="Z16158" t="str">
        <f t="shared" si="559"/>
        <v/>
      </c>
      <c r="AA16158" t="str">
        <f t="shared" si="560"/>
        <v/>
      </c>
    </row>
    <row r="16159" spans="26:27" x14ac:dyDescent="0.2">
      <c r="Z16159" t="str">
        <f t="shared" si="559"/>
        <v/>
      </c>
      <c r="AA16159" t="str">
        <f t="shared" si="560"/>
        <v/>
      </c>
    </row>
    <row r="16160" spans="26:27" x14ac:dyDescent="0.2">
      <c r="Z16160" t="str">
        <f t="shared" si="559"/>
        <v/>
      </c>
      <c r="AA16160" t="str">
        <f t="shared" si="560"/>
        <v/>
      </c>
    </row>
    <row r="16161" spans="26:27" x14ac:dyDescent="0.2">
      <c r="Z16161" t="str">
        <f t="shared" si="559"/>
        <v/>
      </c>
      <c r="AA16161" t="str">
        <f t="shared" si="560"/>
        <v/>
      </c>
    </row>
    <row r="16162" spans="26:27" x14ac:dyDescent="0.2">
      <c r="Z16162" t="str">
        <f t="shared" ref="Z16162:Z16225" si="561">A16162&amp;B16162&amp;D16162</f>
        <v/>
      </c>
      <c r="AA16162" t="str">
        <f t="shared" ref="AA16162:AA16225" si="562">$A16162&amp;$B16162&amp;$D16162</f>
        <v/>
      </c>
    </row>
    <row r="16163" spans="26:27" x14ac:dyDescent="0.2">
      <c r="Z16163" t="str">
        <f t="shared" si="561"/>
        <v/>
      </c>
      <c r="AA16163" t="str">
        <f t="shared" si="562"/>
        <v/>
      </c>
    </row>
    <row r="16164" spans="26:27" x14ac:dyDescent="0.2">
      <c r="Z16164" t="str">
        <f t="shared" si="561"/>
        <v/>
      </c>
      <c r="AA16164" t="str">
        <f t="shared" si="562"/>
        <v/>
      </c>
    </row>
    <row r="16165" spans="26:27" x14ac:dyDescent="0.2">
      <c r="Z16165" t="str">
        <f t="shared" si="561"/>
        <v/>
      </c>
      <c r="AA16165" t="str">
        <f t="shared" si="562"/>
        <v/>
      </c>
    </row>
    <row r="16166" spans="26:27" x14ac:dyDescent="0.2">
      <c r="Z16166" t="str">
        <f t="shared" si="561"/>
        <v/>
      </c>
      <c r="AA16166" t="str">
        <f t="shared" si="562"/>
        <v/>
      </c>
    </row>
    <row r="16167" spans="26:27" x14ac:dyDescent="0.2">
      <c r="Z16167" t="str">
        <f t="shared" si="561"/>
        <v/>
      </c>
      <c r="AA16167" t="str">
        <f t="shared" si="562"/>
        <v/>
      </c>
    </row>
    <row r="16168" spans="26:27" x14ac:dyDescent="0.2">
      <c r="Z16168" t="str">
        <f t="shared" si="561"/>
        <v/>
      </c>
      <c r="AA16168" t="str">
        <f t="shared" si="562"/>
        <v/>
      </c>
    </row>
    <row r="16169" spans="26:27" x14ac:dyDescent="0.2">
      <c r="Z16169" t="str">
        <f t="shared" si="561"/>
        <v/>
      </c>
      <c r="AA16169" t="str">
        <f t="shared" si="562"/>
        <v/>
      </c>
    </row>
    <row r="16170" spans="26:27" x14ac:dyDescent="0.2">
      <c r="Z16170" t="str">
        <f t="shared" si="561"/>
        <v/>
      </c>
      <c r="AA16170" t="str">
        <f t="shared" si="562"/>
        <v/>
      </c>
    </row>
    <row r="16171" spans="26:27" x14ac:dyDescent="0.2">
      <c r="Z16171" t="str">
        <f t="shared" si="561"/>
        <v/>
      </c>
      <c r="AA16171" t="str">
        <f t="shared" si="562"/>
        <v/>
      </c>
    </row>
    <row r="16172" spans="26:27" x14ac:dyDescent="0.2">
      <c r="Z16172" t="str">
        <f t="shared" si="561"/>
        <v/>
      </c>
      <c r="AA16172" t="str">
        <f t="shared" si="562"/>
        <v/>
      </c>
    </row>
    <row r="16173" spans="26:27" x14ac:dyDescent="0.2">
      <c r="Z16173" t="str">
        <f t="shared" si="561"/>
        <v/>
      </c>
      <c r="AA16173" t="str">
        <f t="shared" si="562"/>
        <v/>
      </c>
    </row>
    <row r="16174" spans="26:27" x14ac:dyDescent="0.2">
      <c r="Z16174" t="str">
        <f t="shared" si="561"/>
        <v/>
      </c>
      <c r="AA16174" t="str">
        <f t="shared" si="562"/>
        <v/>
      </c>
    </row>
    <row r="16175" spans="26:27" x14ac:dyDescent="0.2">
      <c r="Z16175" t="str">
        <f t="shared" si="561"/>
        <v/>
      </c>
      <c r="AA16175" t="str">
        <f t="shared" si="562"/>
        <v/>
      </c>
    </row>
    <row r="16176" spans="26:27" x14ac:dyDescent="0.2">
      <c r="Z16176" t="str">
        <f t="shared" si="561"/>
        <v/>
      </c>
      <c r="AA16176" t="str">
        <f t="shared" si="562"/>
        <v/>
      </c>
    </row>
    <row r="16177" spans="26:27" x14ac:dyDescent="0.2">
      <c r="Z16177" t="str">
        <f t="shared" si="561"/>
        <v/>
      </c>
      <c r="AA16177" t="str">
        <f t="shared" si="562"/>
        <v/>
      </c>
    </row>
    <row r="16178" spans="26:27" x14ac:dyDescent="0.2">
      <c r="Z16178" t="str">
        <f t="shared" si="561"/>
        <v/>
      </c>
      <c r="AA16178" t="str">
        <f t="shared" si="562"/>
        <v/>
      </c>
    </row>
    <row r="16179" spans="26:27" x14ac:dyDescent="0.2">
      <c r="Z16179" t="str">
        <f t="shared" si="561"/>
        <v/>
      </c>
      <c r="AA16179" t="str">
        <f t="shared" si="562"/>
        <v/>
      </c>
    </row>
    <row r="16180" spans="26:27" x14ac:dyDescent="0.2">
      <c r="Z16180" t="str">
        <f t="shared" si="561"/>
        <v/>
      </c>
      <c r="AA16180" t="str">
        <f t="shared" si="562"/>
        <v/>
      </c>
    </row>
    <row r="16181" spans="26:27" x14ac:dyDescent="0.2">
      <c r="Z16181" t="str">
        <f t="shared" si="561"/>
        <v/>
      </c>
      <c r="AA16181" t="str">
        <f t="shared" si="562"/>
        <v/>
      </c>
    </row>
    <row r="16182" spans="26:27" x14ac:dyDescent="0.2">
      <c r="Z16182" t="str">
        <f t="shared" si="561"/>
        <v/>
      </c>
      <c r="AA16182" t="str">
        <f t="shared" si="562"/>
        <v/>
      </c>
    </row>
    <row r="16183" spans="26:27" x14ac:dyDescent="0.2">
      <c r="Z16183" t="str">
        <f t="shared" si="561"/>
        <v/>
      </c>
      <c r="AA16183" t="str">
        <f t="shared" si="562"/>
        <v/>
      </c>
    </row>
    <row r="16184" spans="26:27" x14ac:dyDescent="0.2">
      <c r="Z16184" t="str">
        <f t="shared" si="561"/>
        <v/>
      </c>
      <c r="AA16184" t="str">
        <f t="shared" si="562"/>
        <v/>
      </c>
    </row>
    <row r="16185" spans="26:27" x14ac:dyDescent="0.2">
      <c r="Z16185" t="str">
        <f t="shared" si="561"/>
        <v/>
      </c>
      <c r="AA16185" t="str">
        <f t="shared" si="562"/>
        <v/>
      </c>
    </row>
    <row r="16186" spans="26:27" x14ac:dyDescent="0.2">
      <c r="Z16186" t="str">
        <f t="shared" si="561"/>
        <v/>
      </c>
      <c r="AA16186" t="str">
        <f t="shared" si="562"/>
        <v/>
      </c>
    </row>
    <row r="16187" spans="26:27" x14ac:dyDescent="0.2">
      <c r="Z16187" t="str">
        <f t="shared" si="561"/>
        <v/>
      </c>
      <c r="AA16187" t="str">
        <f t="shared" si="562"/>
        <v/>
      </c>
    </row>
    <row r="16188" spans="26:27" x14ac:dyDescent="0.2">
      <c r="Z16188" t="str">
        <f t="shared" si="561"/>
        <v/>
      </c>
      <c r="AA16188" t="str">
        <f t="shared" si="562"/>
        <v/>
      </c>
    </row>
    <row r="16189" spans="26:27" x14ac:dyDescent="0.2">
      <c r="Z16189" t="str">
        <f t="shared" si="561"/>
        <v/>
      </c>
      <c r="AA16189" t="str">
        <f t="shared" si="562"/>
        <v/>
      </c>
    </row>
    <row r="16190" spans="26:27" x14ac:dyDescent="0.2">
      <c r="Z16190" t="str">
        <f t="shared" si="561"/>
        <v/>
      </c>
      <c r="AA16190" t="str">
        <f t="shared" si="562"/>
        <v/>
      </c>
    </row>
    <row r="16191" spans="26:27" x14ac:dyDescent="0.2">
      <c r="Z16191" t="str">
        <f t="shared" si="561"/>
        <v/>
      </c>
      <c r="AA16191" t="str">
        <f t="shared" si="562"/>
        <v/>
      </c>
    </row>
    <row r="16192" spans="26:27" x14ac:dyDescent="0.2">
      <c r="Z16192" t="str">
        <f t="shared" si="561"/>
        <v/>
      </c>
      <c r="AA16192" t="str">
        <f t="shared" si="562"/>
        <v/>
      </c>
    </row>
    <row r="16193" spans="26:27" x14ac:dyDescent="0.2">
      <c r="Z16193" t="str">
        <f t="shared" si="561"/>
        <v/>
      </c>
      <c r="AA16193" t="str">
        <f t="shared" si="562"/>
        <v/>
      </c>
    </row>
    <row r="16194" spans="26:27" x14ac:dyDescent="0.2">
      <c r="Z16194" t="str">
        <f t="shared" si="561"/>
        <v/>
      </c>
      <c r="AA16194" t="str">
        <f t="shared" si="562"/>
        <v/>
      </c>
    </row>
    <row r="16195" spans="26:27" x14ac:dyDescent="0.2">
      <c r="Z16195" t="str">
        <f t="shared" si="561"/>
        <v/>
      </c>
      <c r="AA16195" t="str">
        <f t="shared" si="562"/>
        <v/>
      </c>
    </row>
    <row r="16196" spans="26:27" x14ac:dyDescent="0.2">
      <c r="Z16196" t="str">
        <f t="shared" si="561"/>
        <v/>
      </c>
      <c r="AA16196" t="str">
        <f t="shared" si="562"/>
        <v/>
      </c>
    </row>
    <row r="16197" spans="26:27" x14ac:dyDescent="0.2">
      <c r="Z16197" t="str">
        <f t="shared" si="561"/>
        <v/>
      </c>
      <c r="AA16197" t="str">
        <f t="shared" si="562"/>
        <v/>
      </c>
    </row>
    <row r="16198" spans="26:27" x14ac:dyDescent="0.2">
      <c r="Z16198" t="str">
        <f t="shared" si="561"/>
        <v/>
      </c>
      <c r="AA16198" t="str">
        <f t="shared" si="562"/>
        <v/>
      </c>
    </row>
    <row r="16199" spans="26:27" x14ac:dyDescent="0.2">
      <c r="Z16199" t="str">
        <f t="shared" si="561"/>
        <v/>
      </c>
      <c r="AA16199" t="str">
        <f t="shared" si="562"/>
        <v/>
      </c>
    </row>
    <row r="16200" spans="26:27" x14ac:dyDescent="0.2">
      <c r="Z16200" t="str">
        <f t="shared" si="561"/>
        <v/>
      </c>
      <c r="AA16200" t="str">
        <f t="shared" si="562"/>
        <v/>
      </c>
    </row>
    <row r="16201" spans="26:27" x14ac:dyDescent="0.2">
      <c r="Z16201" t="str">
        <f t="shared" si="561"/>
        <v/>
      </c>
      <c r="AA16201" t="str">
        <f t="shared" si="562"/>
        <v/>
      </c>
    </row>
    <row r="16202" spans="26:27" x14ac:dyDescent="0.2">
      <c r="Z16202" t="str">
        <f t="shared" si="561"/>
        <v/>
      </c>
      <c r="AA16202" t="str">
        <f t="shared" si="562"/>
        <v/>
      </c>
    </row>
    <row r="16203" spans="26:27" x14ac:dyDescent="0.2">
      <c r="Z16203" t="str">
        <f t="shared" si="561"/>
        <v/>
      </c>
      <c r="AA16203" t="str">
        <f t="shared" si="562"/>
        <v/>
      </c>
    </row>
    <row r="16204" spans="26:27" x14ac:dyDescent="0.2">
      <c r="Z16204" t="str">
        <f t="shared" si="561"/>
        <v/>
      </c>
      <c r="AA16204" t="str">
        <f t="shared" si="562"/>
        <v/>
      </c>
    </row>
    <row r="16205" spans="26:27" x14ac:dyDescent="0.2">
      <c r="Z16205" t="str">
        <f t="shared" si="561"/>
        <v/>
      </c>
      <c r="AA16205" t="str">
        <f t="shared" si="562"/>
        <v/>
      </c>
    </row>
    <row r="16206" spans="26:27" x14ac:dyDescent="0.2">
      <c r="Z16206" t="str">
        <f t="shared" si="561"/>
        <v/>
      </c>
      <c r="AA16206" t="str">
        <f t="shared" si="562"/>
        <v/>
      </c>
    </row>
    <row r="16207" spans="26:27" x14ac:dyDescent="0.2">
      <c r="Z16207" t="str">
        <f t="shared" si="561"/>
        <v/>
      </c>
      <c r="AA16207" t="str">
        <f t="shared" si="562"/>
        <v/>
      </c>
    </row>
    <row r="16208" spans="26:27" x14ac:dyDescent="0.2">
      <c r="Z16208" t="str">
        <f t="shared" si="561"/>
        <v/>
      </c>
      <c r="AA16208" t="str">
        <f t="shared" si="562"/>
        <v/>
      </c>
    </row>
    <row r="16209" spans="26:27" x14ac:dyDescent="0.2">
      <c r="Z16209" t="str">
        <f t="shared" si="561"/>
        <v/>
      </c>
      <c r="AA16209" t="str">
        <f t="shared" si="562"/>
        <v/>
      </c>
    </row>
    <row r="16210" spans="26:27" x14ac:dyDescent="0.2">
      <c r="Z16210" t="str">
        <f t="shared" si="561"/>
        <v/>
      </c>
      <c r="AA16210" t="str">
        <f t="shared" si="562"/>
        <v/>
      </c>
    </row>
    <row r="16211" spans="26:27" x14ac:dyDescent="0.2">
      <c r="Z16211" t="str">
        <f t="shared" si="561"/>
        <v/>
      </c>
      <c r="AA16211" t="str">
        <f t="shared" si="562"/>
        <v/>
      </c>
    </row>
    <row r="16212" spans="26:27" x14ac:dyDescent="0.2">
      <c r="Z16212" t="str">
        <f t="shared" si="561"/>
        <v/>
      </c>
      <c r="AA16212" t="str">
        <f t="shared" si="562"/>
        <v/>
      </c>
    </row>
    <row r="16213" spans="26:27" x14ac:dyDescent="0.2">
      <c r="Z16213" t="str">
        <f t="shared" si="561"/>
        <v/>
      </c>
      <c r="AA16213" t="str">
        <f t="shared" si="562"/>
        <v/>
      </c>
    </row>
    <row r="16214" spans="26:27" x14ac:dyDescent="0.2">
      <c r="Z16214" t="str">
        <f t="shared" si="561"/>
        <v/>
      </c>
      <c r="AA16214" t="str">
        <f t="shared" si="562"/>
        <v/>
      </c>
    </row>
    <row r="16215" spans="26:27" x14ac:dyDescent="0.2">
      <c r="Z16215" t="str">
        <f t="shared" si="561"/>
        <v/>
      </c>
      <c r="AA16215" t="str">
        <f t="shared" si="562"/>
        <v/>
      </c>
    </row>
    <row r="16216" spans="26:27" x14ac:dyDescent="0.2">
      <c r="Z16216" t="str">
        <f t="shared" si="561"/>
        <v/>
      </c>
      <c r="AA16216" t="str">
        <f t="shared" si="562"/>
        <v/>
      </c>
    </row>
    <row r="16217" spans="26:27" x14ac:dyDescent="0.2">
      <c r="Z16217" t="str">
        <f t="shared" si="561"/>
        <v/>
      </c>
      <c r="AA16217" t="str">
        <f t="shared" si="562"/>
        <v/>
      </c>
    </row>
    <row r="16218" spans="26:27" x14ac:dyDescent="0.2">
      <c r="Z16218" t="str">
        <f t="shared" si="561"/>
        <v/>
      </c>
      <c r="AA16218" t="str">
        <f t="shared" si="562"/>
        <v/>
      </c>
    </row>
    <row r="16219" spans="26:27" x14ac:dyDescent="0.2">
      <c r="Z16219" t="str">
        <f t="shared" si="561"/>
        <v/>
      </c>
      <c r="AA16219" t="str">
        <f t="shared" si="562"/>
        <v/>
      </c>
    </row>
    <row r="16220" spans="26:27" x14ac:dyDescent="0.2">
      <c r="Z16220" t="str">
        <f t="shared" si="561"/>
        <v/>
      </c>
      <c r="AA16220" t="str">
        <f t="shared" si="562"/>
        <v/>
      </c>
    </row>
    <row r="16221" spans="26:27" x14ac:dyDescent="0.2">
      <c r="Z16221" t="str">
        <f t="shared" si="561"/>
        <v/>
      </c>
      <c r="AA16221" t="str">
        <f t="shared" si="562"/>
        <v/>
      </c>
    </row>
    <row r="16222" spans="26:27" x14ac:dyDescent="0.2">
      <c r="Z16222" t="str">
        <f t="shared" si="561"/>
        <v/>
      </c>
      <c r="AA16222" t="str">
        <f t="shared" si="562"/>
        <v/>
      </c>
    </row>
    <row r="16223" spans="26:27" x14ac:dyDescent="0.2">
      <c r="Z16223" t="str">
        <f t="shared" si="561"/>
        <v/>
      </c>
      <c r="AA16223" t="str">
        <f t="shared" si="562"/>
        <v/>
      </c>
    </row>
    <row r="16224" spans="26:27" x14ac:dyDescent="0.2">
      <c r="Z16224" t="str">
        <f t="shared" si="561"/>
        <v/>
      </c>
      <c r="AA16224" t="str">
        <f t="shared" si="562"/>
        <v/>
      </c>
    </row>
    <row r="16225" spans="26:27" x14ac:dyDescent="0.2">
      <c r="Z16225" t="str">
        <f t="shared" si="561"/>
        <v/>
      </c>
      <c r="AA16225" t="str">
        <f t="shared" si="562"/>
        <v/>
      </c>
    </row>
    <row r="16226" spans="26:27" x14ac:dyDescent="0.2">
      <c r="Z16226" t="str">
        <f t="shared" ref="Z16226:Z16289" si="563">A16226&amp;B16226&amp;D16226</f>
        <v/>
      </c>
      <c r="AA16226" t="str">
        <f t="shared" ref="AA16226:AA16289" si="564">$A16226&amp;$B16226&amp;$D16226</f>
        <v/>
      </c>
    </row>
    <row r="16227" spans="26:27" x14ac:dyDescent="0.2">
      <c r="Z16227" t="str">
        <f t="shared" si="563"/>
        <v/>
      </c>
      <c r="AA16227" t="str">
        <f t="shared" si="564"/>
        <v/>
      </c>
    </row>
    <row r="16228" spans="26:27" x14ac:dyDescent="0.2">
      <c r="Z16228" t="str">
        <f t="shared" si="563"/>
        <v/>
      </c>
      <c r="AA16228" t="str">
        <f t="shared" si="564"/>
        <v/>
      </c>
    </row>
    <row r="16229" spans="26:27" x14ac:dyDescent="0.2">
      <c r="Z16229" t="str">
        <f t="shared" si="563"/>
        <v/>
      </c>
      <c r="AA16229" t="str">
        <f t="shared" si="564"/>
        <v/>
      </c>
    </row>
    <row r="16230" spans="26:27" x14ac:dyDescent="0.2">
      <c r="Z16230" t="str">
        <f t="shared" si="563"/>
        <v/>
      </c>
      <c r="AA16230" t="str">
        <f t="shared" si="564"/>
        <v/>
      </c>
    </row>
    <row r="16231" spans="26:27" x14ac:dyDescent="0.2">
      <c r="Z16231" t="str">
        <f t="shared" si="563"/>
        <v/>
      </c>
      <c r="AA16231" t="str">
        <f t="shared" si="564"/>
        <v/>
      </c>
    </row>
    <row r="16232" spans="26:27" x14ac:dyDescent="0.2">
      <c r="Z16232" t="str">
        <f t="shared" si="563"/>
        <v/>
      </c>
      <c r="AA16232" t="str">
        <f t="shared" si="564"/>
        <v/>
      </c>
    </row>
    <row r="16233" spans="26:27" x14ac:dyDescent="0.2">
      <c r="Z16233" t="str">
        <f t="shared" si="563"/>
        <v/>
      </c>
      <c r="AA16233" t="str">
        <f t="shared" si="564"/>
        <v/>
      </c>
    </row>
    <row r="16234" spans="26:27" x14ac:dyDescent="0.2">
      <c r="Z16234" t="str">
        <f t="shared" si="563"/>
        <v/>
      </c>
      <c r="AA16234" t="str">
        <f t="shared" si="564"/>
        <v/>
      </c>
    </row>
    <row r="16235" spans="26:27" x14ac:dyDescent="0.2">
      <c r="Z16235" t="str">
        <f t="shared" si="563"/>
        <v/>
      </c>
      <c r="AA16235" t="str">
        <f t="shared" si="564"/>
        <v/>
      </c>
    </row>
    <row r="16236" spans="26:27" x14ac:dyDescent="0.2">
      <c r="Z16236" t="str">
        <f t="shared" si="563"/>
        <v/>
      </c>
      <c r="AA16236" t="str">
        <f t="shared" si="564"/>
        <v/>
      </c>
    </row>
    <row r="16237" spans="26:27" x14ac:dyDescent="0.2">
      <c r="Z16237" t="str">
        <f t="shared" si="563"/>
        <v/>
      </c>
      <c r="AA16237" t="str">
        <f t="shared" si="564"/>
        <v/>
      </c>
    </row>
    <row r="16238" spans="26:27" x14ac:dyDescent="0.2">
      <c r="Z16238" t="str">
        <f t="shared" si="563"/>
        <v/>
      </c>
      <c r="AA16238" t="str">
        <f t="shared" si="564"/>
        <v/>
      </c>
    </row>
    <row r="16239" spans="26:27" x14ac:dyDescent="0.2">
      <c r="Z16239" t="str">
        <f t="shared" si="563"/>
        <v/>
      </c>
      <c r="AA16239" t="str">
        <f t="shared" si="564"/>
        <v/>
      </c>
    </row>
    <row r="16240" spans="26:27" x14ac:dyDescent="0.2">
      <c r="Z16240" t="str">
        <f t="shared" si="563"/>
        <v/>
      </c>
      <c r="AA16240" t="str">
        <f t="shared" si="564"/>
        <v/>
      </c>
    </row>
    <row r="16241" spans="26:27" x14ac:dyDescent="0.2">
      <c r="Z16241" t="str">
        <f t="shared" si="563"/>
        <v/>
      </c>
      <c r="AA16241" t="str">
        <f t="shared" si="564"/>
        <v/>
      </c>
    </row>
    <row r="16242" spans="26:27" x14ac:dyDescent="0.2">
      <c r="Z16242" t="str">
        <f t="shared" si="563"/>
        <v/>
      </c>
      <c r="AA16242" t="str">
        <f t="shared" si="564"/>
        <v/>
      </c>
    </row>
    <row r="16243" spans="26:27" x14ac:dyDescent="0.2">
      <c r="Z16243" t="str">
        <f t="shared" si="563"/>
        <v/>
      </c>
      <c r="AA16243" t="str">
        <f t="shared" si="564"/>
        <v/>
      </c>
    </row>
    <row r="16244" spans="26:27" x14ac:dyDescent="0.2">
      <c r="Z16244" t="str">
        <f t="shared" si="563"/>
        <v/>
      </c>
      <c r="AA16244" t="str">
        <f t="shared" si="564"/>
        <v/>
      </c>
    </row>
    <row r="16245" spans="26:27" x14ac:dyDescent="0.2">
      <c r="Z16245" t="str">
        <f t="shared" si="563"/>
        <v/>
      </c>
      <c r="AA16245" t="str">
        <f t="shared" si="564"/>
        <v/>
      </c>
    </row>
    <row r="16246" spans="26:27" x14ac:dyDescent="0.2">
      <c r="Z16246" t="str">
        <f t="shared" si="563"/>
        <v/>
      </c>
      <c r="AA16246" t="str">
        <f t="shared" si="564"/>
        <v/>
      </c>
    </row>
    <row r="16247" spans="26:27" x14ac:dyDescent="0.2">
      <c r="Z16247" t="str">
        <f t="shared" si="563"/>
        <v/>
      </c>
      <c r="AA16247" t="str">
        <f t="shared" si="564"/>
        <v/>
      </c>
    </row>
    <row r="16248" spans="26:27" x14ac:dyDescent="0.2">
      <c r="Z16248" t="str">
        <f t="shared" si="563"/>
        <v/>
      </c>
      <c r="AA16248" t="str">
        <f t="shared" si="564"/>
        <v/>
      </c>
    </row>
    <row r="16249" spans="26:27" x14ac:dyDescent="0.2">
      <c r="Z16249" t="str">
        <f t="shared" si="563"/>
        <v/>
      </c>
      <c r="AA16249" t="str">
        <f t="shared" si="564"/>
        <v/>
      </c>
    </row>
    <row r="16250" spans="26:27" x14ac:dyDescent="0.2">
      <c r="Z16250" t="str">
        <f t="shared" si="563"/>
        <v/>
      </c>
      <c r="AA16250" t="str">
        <f t="shared" si="564"/>
        <v/>
      </c>
    </row>
    <row r="16251" spans="26:27" x14ac:dyDescent="0.2">
      <c r="Z16251" t="str">
        <f t="shared" si="563"/>
        <v/>
      </c>
      <c r="AA16251" t="str">
        <f t="shared" si="564"/>
        <v/>
      </c>
    </row>
    <row r="16252" spans="26:27" x14ac:dyDescent="0.2">
      <c r="Z16252" t="str">
        <f t="shared" si="563"/>
        <v/>
      </c>
      <c r="AA16252" t="str">
        <f t="shared" si="564"/>
        <v/>
      </c>
    </row>
    <row r="16253" spans="26:27" x14ac:dyDescent="0.2">
      <c r="Z16253" t="str">
        <f t="shared" si="563"/>
        <v/>
      </c>
      <c r="AA16253" t="str">
        <f t="shared" si="564"/>
        <v/>
      </c>
    </row>
    <row r="16254" spans="26:27" x14ac:dyDescent="0.2">
      <c r="Z16254" t="str">
        <f t="shared" si="563"/>
        <v/>
      </c>
      <c r="AA16254" t="str">
        <f t="shared" si="564"/>
        <v/>
      </c>
    </row>
    <row r="16255" spans="26:27" x14ac:dyDescent="0.2">
      <c r="Z16255" t="str">
        <f t="shared" si="563"/>
        <v/>
      </c>
      <c r="AA16255" t="str">
        <f t="shared" si="564"/>
        <v/>
      </c>
    </row>
    <row r="16256" spans="26:27" x14ac:dyDescent="0.2">
      <c r="Z16256" t="str">
        <f t="shared" si="563"/>
        <v/>
      </c>
      <c r="AA16256" t="str">
        <f t="shared" si="564"/>
        <v/>
      </c>
    </row>
    <row r="16257" spans="26:27" x14ac:dyDescent="0.2">
      <c r="Z16257" t="str">
        <f t="shared" si="563"/>
        <v/>
      </c>
      <c r="AA16257" t="str">
        <f t="shared" si="564"/>
        <v/>
      </c>
    </row>
    <row r="16258" spans="26:27" x14ac:dyDescent="0.2">
      <c r="Z16258" t="str">
        <f t="shared" si="563"/>
        <v/>
      </c>
      <c r="AA16258" t="str">
        <f t="shared" si="564"/>
        <v/>
      </c>
    </row>
    <row r="16259" spans="26:27" x14ac:dyDescent="0.2">
      <c r="Z16259" t="str">
        <f t="shared" si="563"/>
        <v/>
      </c>
      <c r="AA16259" t="str">
        <f t="shared" si="564"/>
        <v/>
      </c>
    </row>
    <row r="16260" spans="26:27" x14ac:dyDescent="0.2">
      <c r="Z16260" t="str">
        <f t="shared" si="563"/>
        <v/>
      </c>
      <c r="AA16260" t="str">
        <f t="shared" si="564"/>
        <v/>
      </c>
    </row>
    <row r="16261" spans="26:27" x14ac:dyDescent="0.2">
      <c r="Z16261" t="str">
        <f t="shared" si="563"/>
        <v/>
      </c>
      <c r="AA16261" t="str">
        <f t="shared" si="564"/>
        <v/>
      </c>
    </row>
    <row r="16262" spans="26:27" x14ac:dyDescent="0.2">
      <c r="Z16262" t="str">
        <f t="shared" si="563"/>
        <v/>
      </c>
      <c r="AA16262" t="str">
        <f t="shared" si="564"/>
        <v/>
      </c>
    </row>
    <row r="16263" spans="26:27" x14ac:dyDescent="0.2">
      <c r="Z16263" t="str">
        <f t="shared" si="563"/>
        <v/>
      </c>
      <c r="AA16263" t="str">
        <f t="shared" si="564"/>
        <v/>
      </c>
    </row>
    <row r="16264" spans="26:27" x14ac:dyDescent="0.2">
      <c r="Z16264" t="str">
        <f t="shared" si="563"/>
        <v/>
      </c>
      <c r="AA16264" t="str">
        <f t="shared" si="564"/>
        <v/>
      </c>
    </row>
    <row r="16265" spans="26:27" x14ac:dyDescent="0.2">
      <c r="Z16265" t="str">
        <f t="shared" si="563"/>
        <v/>
      </c>
      <c r="AA16265" t="str">
        <f t="shared" si="564"/>
        <v/>
      </c>
    </row>
    <row r="16266" spans="26:27" x14ac:dyDescent="0.2">
      <c r="Z16266" t="str">
        <f t="shared" si="563"/>
        <v/>
      </c>
      <c r="AA16266" t="str">
        <f t="shared" si="564"/>
        <v/>
      </c>
    </row>
    <row r="16267" spans="26:27" x14ac:dyDescent="0.2">
      <c r="Z16267" t="str">
        <f t="shared" si="563"/>
        <v/>
      </c>
      <c r="AA16267" t="str">
        <f t="shared" si="564"/>
        <v/>
      </c>
    </row>
    <row r="16268" spans="26:27" x14ac:dyDescent="0.2">
      <c r="Z16268" t="str">
        <f t="shared" si="563"/>
        <v/>
      </c>
      <c r="AA16268" t="str">
        <f t="shared" si="564"/>
        <v/>
      </c>
    </row>
    <row r="16269" spans="26:27" x14ac:dyDescent="0.2">
      <c r="Z16269" t="str">
        <f t="shared" si="563"/>
        <v/>
      </c>
      <c r="AA16269" t="str">
        <f t="shared" si="564"/>
        <v/>
      </c>
    </row>
    <row r="16270" spans="26:27" x14ac:dyDescent="0.2">
      <c r="Z16270" t="str">
        <f t="shared" si="563"/>
        <v/>
      </c>
      <c r="AA16270" t="str">
        <f t="shared" si="564"/>
        <v/>
      </c>
    </row>
    <row r="16271" spans="26:27" x14ac:dyDescent="0.2">
      <c r="Z16271" t="str">
        <f t="shared" si="563"/>
        <v/>
      </c>
      <c r="AA16271" t="str">
        <f t="shared" si="564"/>
        <v/>
      </c>
    </row>
    <row r="16272" spans="26:27" x14ac:dyDescent="0.2">
      <c r="Z16272" t="str">
        <f t="shared" si="563"/>
        <v/>
      </c>
      <c r="AA16272" t="str">
        <f t="shared" si="564"/>
        <v/>
      </c>
    </row>
    <row r="16273" spans="26:27" x14ac:dyDescent="0.2">
      <c r="Z16273" t="str">
        <f t="shared" si="563"/>
        <v/>
      </c>
      <c r="AA16273" t="str">
        <f t="shared" si="564"/>
        <v/>
      </c>
    </row>
    <row r="16274" spans="26:27" x14ac:dyDescent="0.2">
      <c r="Z16274" t="str">
        <f t="shared" si="563"/>
        <v/>
      </c>
      <c r="AA16274" t="str">
        <f t="shared" si="564"/>
        <v/>
      </c>
    </row>
    <row r="16275" spans="26:27" x14ac:dyDescent="0.2">
      <c r="Z16275" t="str">
        <f t="shared" si="563"/>
        <v/>
      </c>
      <c r="AA16275" t="str">
        <f t="shared" si="564"/>
        <v/>
      </c>
    </row>
    <row r="16276" spans="26:27" x14ac:dyDescent="0.2">
      <c r="Z16276" t="str">
        <f t="shared" si="563"/>
        <v/>
      </c>
      <c r="AA16276" t="str">
        <f t="shared" si="564"/>
        <v/>
      </c>
    </row>
    <row r="16277" spans="26:27" x14ac:dyDescent="0.2">
      <c r="Z16277" t="str">
        <f t="shared" si="563"/>
        <v/>
      </c>
      <c r="AA16277" t="str">
        <f t="shared" si="564"/>
        <v/>
      </c>
    </row>
    <row r="16278" spans="26:27" x14ac:dyDescent="0.2">
      <c r="Z16278" t="str">
        <f t="shared" si="563"/>
        <v/>
      </c>
      <c r="AA16278" t="str">
        <f t="shared" si="564"/>
        <v/>
      </c>
    </row>
    <row r="16279" spans="26:27" x14ac:dyDescent="0.2">
      <c r="Z16279" t="str">
        <f t="shared" si="563"/>
        <v/>
      </c>
      <c r="AA16279" t="str">
        <f t="shared" si="564"/>
        <v/>
      </c>
    </row>
    <row r="16280" spans="26:27" x14ac:dyDescent="0.2">
      <c r="Z16280" t="str">
        <f t="shared" si="563"/>
        <v/>
      </c>
      <c r="AA16280" t="str">
        <f t="shared" si="564"/>
        <v/>
      </c>
    </row>
    <row r="16281" spans="26:27" x14ac:dyDescent="0.2">
      <c r="Z16281" t="str">
        <f t="shared" si="563"/>
        <v/>
      </c>
      <c r="AA16281" t="str">
        <f t="shared" si="564"/>
        <v/>
      </c>
    </row>
    <row r="16282" spans="26:27" x14ac:dyDescent="0.2">
      <c r="Z16282" t="str">
        <f t="shared" si="563"/>
        <v/>
      </c>
      <c r="AA16282" t="str">
        <f t="shared" si="564"/>
        <v/>
      </c>
    </row>
    <row r="16283" spans="26:27" x14ac:dyDescent="0.2">
      <c r="Z16283" t="str">
        <f t="shared" si="563"/>
        <v/>
      </c>
      <c r="AA16283" t="str">
        <f t="shared" si="564"/>
        <v/>
      </c>
    </row>
    <row r="16284" spans="26:27" x14ac:dyDescent="0.2">
      <c r="Z16284" t="str">
        <f t="shared" si="563"/>
        <v/>
      </c>
      <c r="AA16284" t="str">
        <f t="shared" si="564"/>
        <v/>
      </c>
    </row>
    <row r="16285" spans="26:27" x14ac:dyDescent="0.2">
      <c r="Z16285" t="str">
        <f t="shared" si="563"/>
        <v/>
      </c>
      <c r="AA16285" t="str">
        <f t="shared" si="564"/>
        <v/>
      </c>
    </row>
    <row r="16286" spans="26:27" x14ac:dyDescent="0.2">
      <c r="Z16286" t="str">
        <f t="shared" si="563"/>
        <v/>
      </c>
      <c r="AA16286" t="str">
        <f t="shared" si="564"/>
        <v/>
      </c>
    </row>
    <row r="16287" spans="26:27" x14ac:dyDescent="0.2">
      <c r="Z16287" t="str">
        <f t="shared" si="563"/>
        <v/>
      </c>
      <c r="AA16287" t="str">
        <f t="shared" si="564"/>
        <v/>
      </c>
    </row>
    <row r="16288" spans="26:27" x14ac:dyDescent="0.2">
      <c r="Z16288" t="str">
        <f t="shared" si="563"/>
        <v/>
      </c>
      <c r="AA16288" t="str">
        <f t="shared" si="564"/>
        <v/>
      </c>
    </row>
    <row r="16289" spans="26:27" x14ac:dyDescent="0.2">
      <c r="Z16289" t="str">
        <f t="shared" si="563"/>
        <v/>
      </c>
      <c r="AA16289" t="str">
        <f t="shared" si="564"/>
        <v/>
      </c>
    </row>
    <row r="16290" spans="26:27" x14ac:dyDescent="0.2">
      <c r="Z16290" t="str">
        <f t="shared" ref="Z16290:Z16353" si="565">A16290&amp;B16290&amp;D16290</f>
        <v/>
      </c>
      <c r="AA16290" t="str">
        <f t="shared" ref="AA16290:AA16353" si="566">$A16290&amp;$B16290&amp;$D16290</f>
        <v/>
      </c>
    </row>
    <row r="16291" spans="26:27" x14ac:dyDescent="0.2">
      <c r="Z16291" t="str">
        <f t="shared" si="565"/>
        <v/>
      </c>
      <c r="AA16291" t="str">
        <f t="shared" si="566"/>
        <v/>
      </c>
    </row>
    <row r="16292" spans="26:27" x14ac:dyDescent="0.2">
      <c r="Z16292" t="str">
        <f t="shared" si="565"/>
        <v/>
      </c>
      <c r="AA16292" t="str">
        <f t="shared" si="566"/>
        <v/>
      </c>
    </row>
    <row r="16293" spans="26:27" x14ac:dyDescent="0.2">
      <c r="Z16293" t="str">
        <f t="shared" si="565"/>
        <v/>
      </c>
      <c r="AA16293" t="str">
        <f t="shared" si="566"/>
        <v/>
      </c>
    </row>
    <row r="16294" spans="26:27" x14ac:dyDescent="0.2">
      <c r="Z16294" t="str">
        <f t="shared" si="565"/>
        <v/>
      </c>
      <c r="AA16294" t="str">
        <f t="shared" si="566"/>
        <v/>
      </c>
    </row>
    <row r="16295" spans="26:27" x14ac:dyDescent="0.2">
      <c r="Z16295" t="str">
        <f t="shared" si="565"/>
        <v/>
      </c>
      <c r="AA16295" t="str">
        <f t="shared" si="566"/>
        <v/>
      </c>
    </row>
    <row r="16296" spans="26:27" x14ac:dyDescent="0.2">
      <c r="Z16296" t="str">
        <f t="shared" si="565"/>
        <v/>
      </c>
      <c r="AA16296" t="str">
        <f t="shared" si="566"/>
        <v/>
      </c>
    </row>
    <row r="16297" spans="26:27" x14ac:dyDescent="0.2">
      <c r="Z16297" t="str">
        <f t="shared" si="565"/>
        <v/>
      </c>
      <c r="AA16297" t="str">
        <f t="shared" si="566"/>
        <v/>
      </c>
    </row>
    <row r="16298" spans="26:27" x14ac:dyDescent="0.2">
      <c r="Z16298" t="str">
        <f t="shared" si="565"/>
        <v/>
      </c>
      <c r="AA16298" t="str">
        <f t="shared" si="566"/>
        <v/>
      </c>
    </row>
    <row r="16299" spans="26:27" x14ac:dyDescent="0.2">
      <c r="Z16299" t="str">
        <f t="shared" si="565"/>
        <v/>
      </c>
      <c r="AA16299" t="str">
        <f t="shared" si="566"/>
        <v/>
      </c>
    </row>
    <row r="16300" spans="26:27" x14ac:dyDescent="0.2">
      <c r="Z16300" t="str">
        <f t="shared" si="565"/>
        <v/>
      </c>
      <c r="AA16300" t="str">
        <f t="shared" si="566"/>
        <v/>
      </c>
    </row>
    <row r="16301" spans="26:27" x14ac:dyDescent="0.2">
      <c r="Z16301" t="str">
        <f t="shared" si="565"/>
        <v/>
      </c>
      <c r="AA16301" t="str">
        <f t="shared" si="566"/>
        <v/>
      </c>
    </row>
    <row r="16302" spans="26:27" x14ac:dyDescent="0.2">
      <c r="Z16302" t="str">
        <f t="shared" si="565"/>
        <v/>
      </c>
      <c r="AA16302" t="str">
        <f t="shared" si="566"/>
        <v/>
      </c>
    </row>
    <row r="16303" spans="26:27" x14ac:dyDescent="0.2">
      <c r="Z16303" t="str">
        <f t="shared" si="565"/>
        <v/>
      </c>
      <c r="AA16303" t="str">
        <f t="shared" si="566"/>
        <v/>
      </c>
    </row>
    <row r="16304" spans="26:27" x14ac:dyDescent="0.2">
      <c r="Z16304" t="str">
        <f t="shared" si="565"/>
        <v/>
      </c>
      <c r="AA16304" t="str">
        <f t="shared" si="566"/>
        <v/>
      </c>
    </row>
    <row r="16305" spans="26:27" x14ac:dyDescent="0.2">
      <c r="Z16305" t="str">
        <f t="shared" si="565"/>
        <v/>
      </c>
      <c r="AA16305" t="str">
        <f t="shared" si="566"/>
        <v/>
      </c>
    </row>
    <row r="16306" spans="26:27" x14ac:dyDescent="0.2">
      <c r="Z16306" t="str">
        <f t="shared" si="565"/>
        <v/>
      </c>
      <c r="AA16306" t="str">
        <f t="shared" si="566"/>
        <v/>
      </c>
    </row>
    <row r="16307" spans="26:27" x14ac:dyDescent="0.2">
      <c r="Z16307" t="str">
        <f t="shared" si="565"/>
        <v/>
      </c>
      <c r="AA16307" t="str">
        <f t="shared" si="566"/>
        <v/>
      </c>
    </row>
    <row r="16308" spans="26:27" x14ac:dyDescent="0.2">
      <c r="Z16308" t="str">
        <f t="shared" si="565"/>
        <v/>
      </c>
      <c r="AA16308" t="str">
        <f t="shared" si="566"/>
        <v/>
      </c>
    </row>
    <row r="16309" spans="26:27" x14ac:dyDescent="0.2">
      <c r="Z16309" t="str">
        <f t="shared" si="565"/>
        <v/>
      </c>
      <c r="AA16309" t="str">
        <f t="shared" si="566"/>
        <v/>
      </c>
    </row>
    <row r="16310" spans="26:27" x14ac:dyDescent="0.2">
      <c r="Z16310" t="str">
        <f t="shared" si="565"/>
        <v/>
      </c>
      <c r="AA16310" t="str">
        <f t="shared" si="566"/>
        <v/>
      </c>
    </row>
    <row r="16311" spans="26:27" x14ac:dyDescent="0.2">
      <c r="Z16311" t="str">
        <f t="shared" si="565"/>
        <v/>
      </c>
      <c r="AA16311" t="str">
        <f t="shared" si="566"/>
        <v/>
      </c>
    </row>
    <row r="16312" spans="26:27" x14ac:dyDescent="0.2">
      <c r="Z16312" t="str">
        <f t="shared" si="565"/>
        <v/>
      </c>
      <c r="AA16312" t="str">
        <f t="shared" si="566"/>
        <v/>
      </c>
    </row>
    <row r="16313" spans="26:27" x14ac:dyDescent="0.2">
      <c r="Z16313" t="str">
        <f t="shared" si="565"/>
        <v/>
      </c>
      <c r="AA16313" t="str">
        <f t="shared" si="566"/>
        <v/>
      </c>
    </row>
    <row r="16314" spans="26:27" x14ac:dyDescent="0.2">
      <c r="Z16314" t="str">
        <f t="shared" si="565"/>
        <v/>
      </c>
      <c r="AA16314" t="str">
        <f t="shared" si="566"/>
        <v/>
      </c>
    </row>
    <row r="16315" spans="26:27" x14ac:dyDescent="0.2">
      <c r="Z16315" t="str">
        <f t="shared" si="565"/>
        <v/>
      </c>
      <c r="AA16315" t="str">
        <f t="shared" si="566"/>
        <v/>
      </c>
    </row>
    <row r="16316" spans="26:27" x14ac:dyDescent="0.2">
      <c r="Z16316" t="str">
        <f t="shared" si="565"/>
        <v/>
      </c>
      <c r="AA16316" t="str">
        <f t="shared" si="566"/>
        <v/>
      </c>
    </row>
    <row r="16317" spans="26:27" x14ac:dyDescent="0.2">
      <c r="Z16317" t="str">
        <f t="shared" si="565"/>
        <v/>
      </c>
      <c r="AA16317" t="str">
        <f t="shared" si="566"/>
        <v/>
      </c>
    </row>
    <row r="16318" spans="26:27" x14ac:dyDescent="0.2">
      <c r="Z16318" t="str">
        <f t="shared" si="565"/>
        <v/>
      </c>
      <c r="AA16318" t="str">
        <f t="shared" si="566"/>
        <v/>
      </c>
    </row>
    <row r="16319" spans="26:27" x14ac:dyDescent="0.2">
      <c r="Z16319" t="str">
        <f t="shared" si="565"/>
        <v/>
      </c>
      <c r="AA16319" t="str">
        <f t="shared" si="566"/>
        <v/>
      </c>
    </row>
    <row r="16320" spans="26:27" x14ac:dyDescent="0.2">
      <c r="Z16320" t="str">
        <f t="shared" si="565"/>
        <v/>
      </c>
      <c r="AA16320" t="str">
        <f t="shared" si="566"/>
        <v/>
      </c>
    </row>
    <row r="16321" spans="26:27" x14ac:dyDescent="0.2">
      <c r="Z16321" t="str">
        <f t="shared" si="565"/>
        <v/>
      </c>
      <c r="AA16321" t="str">
        <f t="shared" si="566"/>
        <v/>
      </c>
    </row>
    <row r="16322" spans="26:27" x14ac:dyDescent="0.2">
      <c r="Z16322" t="str">
        <f t="shared" si="565"/>
        <v/>
      </c>
      <c r="AA16322" t="str">
        <f t="shared" si="566"/>
        <v/>
      </c>
    </row>
    <row r="16323" spans="26:27" x14ac:dyDescent="0.2">
      <c r="Z16323" t="str">
        <f t="shared" si="565"/>
        <v/>
      </c>
      <c r="AA16323" t="str">
        <f t="shared" si="566"/>
        <v/>
      </c>
    </row>
    <row r="16324" spans="26:27" x14ac:dyDescent="0.2">
      <c r="Z16324" t="str">
        <f t="shared" si="565"/>
        <v/>
      </c>
      <c r="AA16324" t="str">
        <f t="shared" si="566"/>
        <v/>
      </c>
    </row>
    <row r="16325" spans="26:27" x14ac:dyDescent="0.2">
      <c r="Z16325" t="str">
        <f t="shared" si="565"/>
        <v/>
      </c>
      <c r="AA16325" t="str">
        <f t="shared" si="566"/>
        <v/>
      </c>
    </row>
    <row r="16326" spans="26:27" x14ac:dyDescent="0.2">
      <c r="Z16326" t="str">
        <f t="shared" si="565"/>
        <v/>
      </c>
      <c r="AA16326" t="str">
        <f t="shared" si="566"/>
        <v/>
      </c>
    </row>
    <row r="16327" spans="26:27" x14ac:dyDescent="0.2">
      <c r="Z16327" t="str">
        <f t="shared" si="565"/>
        <v/>
      </c>
      <c r="AA16327" t="str">
        <f t="shared" si="566"/>
        <v/>
      </c>
    </row>
    <row r="16328" spans="26:27" x14ac:dyDescent="0.2">
      <c r="Z16328" t="str">
        <f t="shared" si="565"/>
        <v/>
      </c>
      <c r="AA16328" t="str">
        <f t="shared" si="566"/>
        <v/>
      </c>
    </row>
    <row r="16329" spans="26:27" x14ac:dyDescent="0.2">
      <c r="Z16329" t="str">
        <f t="shared" si="565"/>
        <v/>
      </c>
      <c r="AA16329" t="str">
        <f t="shared" si="566"/>
        <v/>
      </c>
    </row>
    <row r="16330" spans="26:27" x14ac:dyDescent="0.2">
      <c r="Z16330" t="str">
        <f t="shared" si="565"/>
        <v/>
      </c>
      <c r="AA16330" t="str">
        <f t="shared" si="566"/>
        <v/>
      </c>
    </row>
    <row r="16331" spans="26:27" x14ac:dyDescent="0.2">
      <c r="Z16331" t="str">
        <f t="shared" si="565"/>
        <v/>
      </c>
      <c r="AA16331" t="str">
        <f t="shared" si="566"/>
        <v/>
      </c>
    </row>
    <row r="16332" spans="26:27" x14ac:dyDescent="0.2">
      <c r="Z16332" t="str">
        <f t="shared" si="565"/>
        <v/>
      </c>
      <c r="AA16332" t="str">
        <f t="shared" si="566"/>
        <v/>
      </c>
    </row>
    <row r="16333" spans="26:27" x14ac:dyDescent="0.2">
      <c r="Z16333" t="str">
        <f t="shared" si="565"/>
        <v/>
      </c>
      <c r="AA16333" t="str">
        <f t="shared" si="566"/>
        <v/>
      </c>
    </row>
    <row r="16334" spans="26:27" x14ac:dyDescent="0.2">
      <c r="Z16334" t="str">
        <f t="shared" si="565"/>
        <v/>
      </c>
      <c r="AA16334" t="str">
        <f t="shared" si="566"/>
        <v/>
      </c>
    </row>
    <row r="16335" spans="26:27" x14ac:dyDescent="0.2">
      <c r="Z16335" t="str">
        <f t="shared" si="565"/>
        <v/>
      </c>
      <c r="AA16335" t="str">
        <f t="shared" si="566"/>
        <v/>
      </c>
    </row>
    <row r="16336" spans="26:27" x14ac:dyDescent="0.2">
      <c r="Z16336" t="str">
        <f t="shared" si="565"/>
        <v/>
      </c>
      <c r="AA16336" t="str">
        <f t="shared" si="566"/>
        <v/>
      </c>
    </row>
    <row r="16337" spans="26:27" x14ac:dyDescent="0.2">
      <c r="Z16337" t="str">
        <f t="shared" si="565"/>
        <v/>
      </c>
      <c r="AA16337" t="str">
        <f t="shared" si="566"/>
        <v/>
      </c>
    </row>
    <row r="16338" spans="26:27" x14ac:dyDescent="0.2">
      <c r="Z16338" t="str">
        <f t="shared" si="565"/>
        <v/>
      </c>
      <c r="AA16338" t="str">
        <f t="shared" si="566"/>
        <v/>
      </c>
    </row>
    <row r="16339" spans="26:27" x14ac:dyDescent="0.2">
      <c r="Z16339" t="str">
        <f t="shared" si="565"/>
        <v/>
      </c>
      <c r="AA16339" t="str">
        <f t="shared" si="566"/>
        <v/>
      </c>
    </row>
    <row r="16340" spans="26:27" x14ac:dyDescent="0.2">
      <c r="Z16340" t="str">
        <f t="shared" si="565"/>
        <v/>
      </c>
      <c r="AA16340" t="str">
        <f t="shared" si="566"/>
        <v/>
      </c>
    </row>
    <row r="16341" spans="26:27" x14ac:dyDescent="0.2">
      <c r="Z16341" t="str">
        <f t="shared" si="565"/>
        <v/>
      </c>
      <c r="AA16341" t="str">
        <f t="shared" si="566"/>
        <v/>
      </c>
    </row>
    <row r="16342" spans="26:27" x14ac:dyDescent="0.2">
      <c r="Z16342" t="str">
        <f t="shared" si="565"/>
        <v/>
      </c>
      <c r="AA16342" t="str">
        <f t="shared" si="566"/>
        <v/>
      </c>
    </row>
    <row r="16343" spans="26:27" x14ac:dyDescent="0.2">
      <c r="Z16343" t="str">
        <f t="shared" si="565"/>
        <v/>
      </c>
      <c r="AA16343" t="str">
        <f t="shared" si="566"/>
        <v/>
      </c>
    </row>
    <row r="16344" spans="26:27" x14ac:dyDescent="0.2">
      <c r="Z16344" t="str">
        <f t="shared" si="565"/>
        <v/>
      </c>
      <c r="AA16344" t="str">
        <f t="shared" si="566"/>
        <v/>
      </c>
    </row>
    <row r="16345" spans="26:27" x14ac:dyDescent="0.2">
      <c r="Z16345" t="str">
        <f t="shared" si="565"/>
        <v/>
      </c>
      <c r="AA16345" t="str">
        <f t="shared" si="566"/>
        <v/>
      </c>
    </row>
    <row r="16346" spans="26:27" x14ac:dyDescent="0.2">
      <c r="Z16346" t="str">
        <f t="shared" si="565"/>
        <v/>
      </c>
      <c r="AA16346" t="str">
        <f t="shared" si="566"/>
        <v/>
      </c>
    </row>
    <row r="16347" spans="26:27" x14ac:dyDescent="0.2">
      <c r="Z16347" t="str">
        <f t="shared" si="565"/>
        <v/>
      </c>
      <c r="AA16347" t="str">
        <f t="shared" si="566"/>
        <v/>
      </c>
    </row>
    <row r="16348" spans="26:27" x14ac:dyDescent="0.2">
      <c r="Z16348" t="str">
        <f t="shared" si="565"/>
        <v/>
      </c>
      <c r="AA16348" t="str">
        <f t="shared" si="566"/>
        <v/>
      </c>
    </row>
    <row r="16349" spans="26:27" x14ac:dyDescent="0.2">
      <c r="Z16349" t="str">
        <f t="shared" si="565"/>
        <v/>
      </c>
      <c r="AA16349" t="str">
        <f t="shared" si="566"/>
        <v/>
      </c>
    </row>
    <row r="16350" spans="26:27" x14ac:dyDescent="0.2">
      <c r="Z16350" t="str">
        <f t="shared" si="565"/>
        <v/>
      </c>
      <c r="AA16350" t="str">
        <f t="shared" si="566"/>
        <v/>
      </c>
    </row>
    <row r="16351" spans="26:27" x14ac:dyDescent="0.2">
      <c r="Z16351" t="str">
        <f t="shared" si="565"/>
        <v/>
      </c>
      <c r="AA16351" t="str">
        <f t="shared" si="566"/>
        <v/>
      </c>
    </row>
    <row r="16352" spans="26:27" x14ac:dyDescent="0.2">
      <c r="Z16352" t="str">
        <f t="shared" si="565"/>
        <v/>
      </c>
      <c r="AA16352" t="str">
        <f t="shared" si="566"/>
        <v/>
      </c>
    </row>
    <row r="16353" spans="26:27" x14ac:dyDescent="0.2">
      <c r="Z16353" t="str">
        <f t="shared" si="565"/>
        <v/>
      </c>
      <c r="AA16353" t="str">
        <f t="shared" si="566"/>
        <v/>
      </c>
    </row>
    <row r="16354" spans="26:27" x14ac:dyDescent="0.2">
      <c r="Z16354" t="str">
        <f t="shared" ref="Z16354:Z16417" si="567">A16354&amp;B16354&amp;D16354</f>
        <v/>
      </c>
      <c r="AA16354" t="str">
        <f t="shared" ref="AA16354:AA16417" si="568">$A16354&amp;$B16354&amp;$D16354</f>
        <v/>
      </c>
    </row>
    <row r="16355" spans="26:27" x14ac:dyDescent="0.2">
      <c r="Z16355" t="str">
        <f t="shared" si="567"/>
        <v/>
      </c>
      <c r="AA16355" t="str">
        <f t="shared" si="568"/>
        <v/>
      </c>
    </row>
    <row r="16356" spans="26:27" x14ac:dyDescent="0.2">
      <c r="Z16356" t="str">
        <f t="shared" si="567"/>
        <v/>
      </c>
      <c r="AA16356" t="str">
        <f t="shared" si="568"/>
        <v/>
      </c>
    </row>
    <row r="16357" spans="26:27" x14ac:dyDescent="0.2">
      <c r="Z16357" t="str">
        <f t="shared" si="567"/>
        <v/>
      </c>
      <c r="AA16357" t="str">
        <f t="shared" si="568"/>
        <v/>
      </c>
    </row>
    <row r="16358" spans="26:27" x14ac:dyDescent="0.2">
      <c r="Z16358" t="str">
        <f t="shared" si="567"/>
        <v/>
      </c>
      <c r="AA16358" t="str">
        <f t="shared" si="568"/>
        <v/>
      </c>
    </row>
    <row r="16359" spans="26:27" x14ac:dyDescent="0.2">
      <c r="Z16359" t="str">
        <f t="shared" si="567"/>
        <v/>
      </c>
      <c r="AA16359" t="str">
        <f t="shared" si="568"/>
        <v/>
      </c>
    </row>
    <row r="16360" spans="26:27" x14ac:dyDescent="0.2">
      <c r="Z16360" t="str">
        <f t="shared" si="567"/>
        <v/>
      </c>
      <c r="AA16360" t="str">
        <f t="shared" si="568"/>
        <v/>
      </c>
    </row>
    <row r="16361" spans="26:27" x14ac:dyDescent="0.2">
      <c r="Z16361" t="str">
        <f t="shared" si="567"/>
        <v/>
      </c>
      <c r="AA16361" t="str">
        <f t="shared" si="568"/>
        <v/>
      </c>
    </row>
    <row r="16362" spans="26:27" x14ac:dyDescent="0.2">
      <c r="Z16362" t="str">
        <f t="shared" si="567"/>
        <v/>
      </c>
      <c r="AA16362" t="str">
        <f t="shared" si="568"/>
        <v/>
      </c>
    </row>
    <row r="16363" spans="26:27" x14ac:dyDescent="0.2">
      <c r="Z16363" t="str">
        <f t="shared" si="567"/>
        <v/>
      </c>
      <c r="AA16363" t="str">
        <f t="shared" si="568"/>
        <v/>
      </c>
    </row>
    <row r="16364" spans="26:27" x14ac:dyDescent="0.2">
      <c r="Z16364" t="str">
        <f t="shared" si="567"/>
        <v/>
      </c>
      <c r="AA16364" t="str">
        <f t="shared" si="568"/>
        <v/>
      </c>
    </row>
    <row r="16365" spans="26:27" x14ac:dyDescent="0.2">
      <c r="Z16365" t="str">
        <f t="shared" si="567"/>
        <v/>
      </c>
      <c r="AA16365" t="str">
        <f t="shared" si="568"/>
        <v/>
      </c>
    </row>
    <row r="16366" spans="26:27" x14ac:dyDescent="0.2">
      <c r="Z16366" t="str">
        <f t="shared" si="567"/>
        <v/>
      </c>
      <c r="AA16366" t="str">
        <f t="shared" si="568"/>
        <v/>
      </c>
    </row>
    <row r="16367" spans="26:27" x14ac:dyDescent="0.2">
      <c r="Z16367" t="str">
        <f t="shared" si="567"/>
        <v/>
      </c>
      <c r="AA16367" t="str">
        <f t="shared" si="568"/>
        <v/>
      </c>
    </row>
    <row r="16368" spans="26:27" x14ac:dyDescent="0.2">
      <c r="Z16368" t="str">
        <f t="shared" si="567"/>
        <v/>
      </c>
      <c r="AA16368" t="str">
        <f t="shared" si="568"/>
        <v/>
      </c>
    </row>
    <row r="16369" spans="26:27" x14ac:dyDescent="0.2">
      <c r="Z16369" t="str">
        <f t="shared" si="567"/>
        <v/>
      </c>
      <c r="AA16369" t="str">
        <f t="shared" si="568"/>
        <v/>
      </c>
    </row>
    <row r="16370" spans="26:27" x14ac:dyDescent="0.2">
      <c r="Z16370" t="str">
        <f t="shared" si="567"/>
        <v/>
      </c>
      <c r="AA16370" t="str">
        <f t="shared" si="568"/>
        <v/>
      </c>
    </row>
    <row r="16371" spans="26:27" x14ac:dyDescent="0.2">
      <c r="Z16371" t="str">
        <f t="shared" si="567"/>
        <v/>
      </c>
      <c r="AA16371" t="str">
        <f t="shared" si="568"/>
        <v/>
      </c>
    </row>
    <row r="16372" spans="26:27" x14ac:dyDescent="0.2">
      <c r="Z16372" t="str">
        <f t="shared" si="567"/>
        <v/>
      </c>
      <c r="AA16372" t="str">
        <f t="shared" si="568"/>
        <v/>
      </c>
    </row>
    <row r="16373" spans="26:27" x14ac:dyDescent="0.2">
      <c r="Z16373" t="str">
        <f t="shared" si="567"/>
        <v/>
      </c>
      <c r="AA16373" t="str">
        <f t="shared" si="568"/>
        <v/>
      </c>
    </row>
    <row r="16374" spans="26:27" x14ac:dyDescent="0.2">
      <c r="Z16374" t="str">
        <f t="shared" si="567"/>
        <v/>
      </c>
      <c r="AA16374" t="str">
        <f t="shared" si="568"/>
        <v/>
      </c>
    </row>
    <row r="16375" spans="26:27" x14ac:dyDescent="0.2">
      <c r="Z16375" t="str">
        <f t="shared" si="567"/>
        <v/>
      </c>
      <c r="AA16375" t="str">
        <f t="shared" si="568"/>
        <v/>
      </c>
    </row>
    <row r="16376" spans="26:27" x14ac:dyDescent="0.2">
      <c r="Z16376" t="str">
        <f t="shared" si="567"/>
        <v/>
      </c>
      <c r="AA16376" t="str">
        <f t="shared" si="568"/>
        <v/>
      </c>
    </row>
    <row r="16377" spans="26:27" x14ac:dyDescent="0.2">
      <c r="Z16377" t="str">
        <f t="shared" si="567"/>
        <v/>
      </c>
      <c r="AA16377" t="str">
        <f t="shared" si="568"/>
        <v/>
      </c>
    </row>
    <row r="16378" spans="26:27" x14ac:dyDescent="0.2">
      <c r="Z16378" t="str">
        <f t="shared" si="567"/>
        <v/>
      </c>
      <c r="AA16378" t="str">
        <f t="shared" si="568"/>
        <v/>
      </c>
    </row>
    <row r="16379" spans="26:27" x14ac:dyDescent="0.2">
      <c r="Z16379" t="str">
        <f t="shared" si="567"/>
        <v/>
      </c>
      <c r="AA16379" t="str">
        <f t="shared" si="568"/>
        <v/>
      </c>
    </row>
    <row r="16380" spans="26:27" x14ac:dyDescent="0.2">
      <c r="Z16380" t="str">
        <f t="shared" si="567"/>
        <v/>
      </c>
      <c r="AA16380" t="str">
        <f t="shared" si="568"/>
        <v/>
      </c>
    </row>
    <row r="16381" spans="26:27" x14ac:dyDescent="0.2">
      <c r="Z16381" t="str">
        <f t="shared" si="567"/>
        <v/>
      </c>
      <c r="AA16381" t="str">
        <f t="shared" si="568"/>
        <v/>
      </c>
    </row>
    <row r="16382" spans="26:27" x14ac:dyDescent="0.2">
      <c r="Z16382" t="str">
        <f t="shared" si="567"/>
        <v/>
      </c>
      <c r="AA16382" t="str">
        <f t="shared" si="568"/>
        <v/>
      </c>
    </row>
    <row r="16383" spans="26:27" x14ac:dyDescent="0.2">
      <c r="Z16383" t="str">
        <f t="shared" si="567"/>
        <v/>
      </c>
      <c r="AA16383" t="str">
        <f t="shared" si="568"/>
        <v/>
      </c>
    </row>
    <row r="16384" spans="26:27" x14ac:dyDescent="0.2">
      <c r="Z16384" t="str">
        <f t="shared" si="567"/>
        <v/>
      </c>
      <c r="AA16384" t="str">
        <f t="shared" si="568"/>
        <v/>
      </c>
    </row>
    <row r="16385" spans="26:27" x14ac:dyDescent="0.2">
      <c r="Z16385" t="str">
        <f t="shared" si="567"/>
        <v/>
      </c>
      <c r="AA16385" t="str">
        <f t="shared" si="568"/>
        <v/>
      </c>
    </row>
    <row r="16386" spans="26:27" x14ac:dyDescent="0.2">
      <c r="Z16386" t="str">
        <f t="shared" si="567"/>
        <v/>
      </c>
      <c r="AA16386" t="str">
        <f t="shared" si="568"/>
        <v/>
      </c>
    </row>
    <row r="16387" spans="26:27" x14ac:dyDescent="0.2">
      <c r="Z16387" t="str">
        <f t="shared" si="567"/>
        <v/>
      </c>
      <c r="AA16387" t="str">
        <f t="shared" si="568"/>
        <v/>
      </c>
    </row>
    <row r="16388" spans="26:27" x14ac:dyDescent="0.2">
      <c r="Z16388" t="str">
        <f t="shared" si="567"/>
        <v/>
      </c>
      <c r="AA16388" t="str">
        <f t="shared" si="568"/>
        <v/>
      </c>
    </row>
    <row r="16389" spans="26:27" x14ac:dyDescent="0.2">
      <c r="Z16389" t="str">
        <f t="shared" si="567"/>
        <v/>
      </c>
      <c r="AA16389" t="str">
        <f t="shared" si="568"/>
        <v/>
      </c>
    </row>
    <row r="16390" spans="26:27" x14ac:dyDescent="0.2">
      <c r="Z16390" t="str">
        <f t="shared" si="567"/>
        <v/>
      </c>
      <c r="AA16390" t="str">
        <f t="shared" si="568"/>
        <v/>
      </c>
    </row>
    <row r="16391" spans="26:27" x14ac:dyDescent="0.2">
      <c r="Z16391" t="str">
        <f t="shared" si="567"/>
        <v/>
      </c>
      <c r="AA16391" t="str">
        <f t="shared" si="568"/>
        <v/>
      </c>
    </row>
    <row r="16392" spans="26:27" x14ac:dyDescent="0.2">
      <c r="Z16392" t="str">
        <f t="shared" si="567"/>
        <v/>
      </c>
      <c r="AA16392" t="str">
        <f t="shared" si="568"/>
        <v/>
      </c>
    </row>
    <row r="16393" spans="26:27" x14ac:dyDescent="0.2">
      <c r="Z16393" t="str">
        <f t="shared" si="567"/>
        <v/>
      </c>
      <c r="AA16393" t="str">
        <f t="shared" si="568"/>
        <v/>
      </c>
    </row>
    <row r="16394" spans="26:27" x14ac:dyDescent="0.2">
      <c r="Z16394" t="str">
        <f t="shared" si="567"/>
        <v/>
      </c>
      <c r="AA16394" t="str">
        <f t="shared" si="568"/>
        <v/>
      </c>
    </row>
    <row r="16395" spans="26:27" x14ac:dyDescent="0.2">
      <c r="Z16395" t="str">
        <f t="shared" si="567"/>
        <v/>
      </c>
      <c r="AA16395" t="str">
        <f t="shared" si="568"/>
        <v/>
      </c>
    </row>
    <row r="16396" spans="26:27" x14ac:dyDescent="0.2">
      <c r="Z16396" t="str">
        <f t="shared" si="567"/>
        <v/>
      </c>
      <c r="AA16396" t="str">
        <f t="shared" si="568"/>
        <v/>
      </c>
    </row>
    <row r="16397" spans="26:27" x14ac:dyDescent="0.2">
      <c r="Z16397" t="str">
        <f t="shared" si="567"/>
        <v/>
      </c>
      <c r="AA16397" t="str">
        <f t="shared" si="568"/>
        <v/>
      </c>
    </row>
    <row r="16398" spans="26:27" x14ac:dyDescent="0.2">
      <c r="Z16398" t="str">
        <f t="shared" si="567"/>
        <v/>
      </c>
      <c r="AA16398" t="str">
        <f t="shared" si="568"/>
        <v/>
      </c>
    </row>
    <row r="16399" spans="26:27" x14ac:dyDescent="0.2">
      <c r="Z16399" t="str">
        <f t="shared" si="567"/>
        <v/>
      </c>
      <c r="AA16399" t="str">
        <f t="shared" si="568"/>
        <v/>
      </c>
    </row>
    <row r="16400" spans="26:27" x14ac:dyDescent="0.2">
      <c r="Z16400" t="str">
        <f t="shared" si="567"/>
        <v/>
      </c>
      <c r="AA16400" t="str">
        <f t="shared" si="568"/>
        <v/>
      </c>
    </row>
    <row r="16401" spans="26:27" x14ac:dyDescent="0.2">
      <c r="Z16401" t="str">
        <f t="shared" si="567"/>
        <v/>
      </c>
      <c r="AA16401" t="str">
        <f t="shared" si="568"/>
        <v/>
      </c>
    </row>
    <row r="16402" spans="26:27" x14ac:dyDescent="0.2">
      <c r="Z16402" t="str">
        <f t="shared" si="567"/>
        <v/>
      </c>
      <c r="AA16402" t="str">
        <f t="shared" si="568"/>
        <v/>
      </c>
    </row>
    <row r="16403" spans="26:27" x14ac:dyDescent="0.2">
      <c r="Z16403" t="str">
        <f t="shared" si="567"/>
        <v/>
      </c>
      <c r="AA16403" t="str">
        <f t="shared" si="568"/>
        <v/>
      </c>
    </row>
    <row r="16404" spans="26:27" x14ac:dyDescent="0.2">
      <c r="Z16404" t="str">
        <f t="shared" si="567"/>
        <v/>
      </c>
      <c r="AA16404" t="str">
        <f t="shared" si="568"/>
        <v/>
      </c>
    </row>
    <row r="16405" spans="26:27" x14ac:dyDescent="0.2">
      <c r="Z16405" t="str">
        <f t="shared" si="567"/>
        <v/>
      </c>
      <c r="AA16405" t="str">
        <f t="shared" si="568"/>
        <v/>
      </c>
    </row>
    <row r="16406" spans="26:27" x14ac:dyDescent="0.2">
      <c r="Z16406" t="str">
        <f t="shared" si="567"/>
        <v/>
      </c>
      <c r="AA16406" t="str">
        <f t="shared" si="568"/>
        <v/>
      </c>
    </row>
    <row r="16407" spans="26:27" x14ac:dyDescent="0.2">
      <c r="Z16407" t="str">
        <f t="shared" si="567"/>
        <v/>
      </c>
      <c r="AA16407" t="str">
        <f t="shared" si="568"/>
        <v/>
      </c>
    </row>
    <row r="16408" spans="26:27" x14ac:dyDescent="0.2">
      <c r="Z16408" t="str">
        <f t="shared" si="567"/>
        <v/>
      </c>
      <c r="AA16408" t="str">
        <f t="shared" si="568"/>
        <v/>
      </c>
    </row>
    <row r="16409" spans="26:27" x14ac:dyDescent="0.2">
      <c r="Z16409" t="str">
        <f t="shared" si="567"/>
        <v/>
      </c>
      <c r="AA16409" t="str">
        <f t="shared" si="568"/>
        <v/>
      </c>
    </row>
    <row r="16410" spans="26:27" x14ac:dyDescent="0.2">
      <c r="Z16410" t="str">
        <f t="shared" si="567"/>
        <v/>
      </c>
      <c r="AA16410" t="str">
        <f t="shared" si="568"/>
        <v/>
      </c>
    </row>
    <row r="16411" spans="26:27" x14ac:dyDescent="0.2">
      <c r="Z16411" t="str">
        <f t="shared" si="567"/>
        <v/>
      </c>
      <c r="AA16411" t="str">
        <f t="shared" si="568"/>
        <v/>
      </c>
    </row>
    <row r="16412" spans="26:27" x14ac:dyDescent="0.2">
      <c r="Z16412" t="str">
        <f t="shared" si="567"/>
        <v/>
      </c>
      <c r="AA16412" t="str">
        <f t="shared" si="568"/>
        <v/>
      </c>
    </row>
    <row r="16413" spans="26:27" x14ac:dyDescent="0.2">
      <c r="Z16413" t="str">
        <f t="shared" si="567"/>
        <v/>
      </c>
      <c r="AA16413" t="str">
        <f t="shared" si="568"/>
        <v/>
      </c>
    </row>
    <row r="16414" spans="26:27" x14ac:dyDescent="0.2">
      <c r="Z16414" t="str">
        <f t="shared" si="567"/>
        <v/>
      </c>
      <c r="AA16414" t="str">
        <f t="shared" si="568"/>
        <v/>
      </c>
    </row>
    <row r="16415" spans="26:27" x14ac:dyDescent="0.2">
      <c r="Z16415" t="str">
        <f t="shared" si="567"/>
        <v/>
      </c>
      <c r="AA16415" t="str">
        <f t="shared" si="568"/>
        <v/>
      </c>
    </row>
    <row r="16416" spans="26:27" x14ac:dyDescent="0.2">
      <c r="Z16416" t="str">
        <f t="shared" si="567"/>
        <v/>
      </c>
      <c r="AA16416" t="str">
        <f t="shared" si="568"/>
        <v/>
      </c>
    </row>
    <row r="16417" spans="26:27" x14ac:dyDescent="0.2">
      <c r="Z16417" t="str">
        <f t="shared" si="567"/>
        <v/>
      </c>
      <c r="AA16417" t="str">
        <f t="shared" si="568"/>
        <v/>
      </c>
    </row>
    <row r="16418" spans="26:27" x14ac:dyDescent="0.2">
      <c r="Z16418" t="str">
        <f t="shared" ref="Z16418:Z16481" si="569">A16418&amp;B16418&amp;D16418</f>
        <v/>
      </c>
      <c r="AA16418" t="str">
        <f t="shared" ref="AA16418:AA16481" si="570">$A16418&amp;$B16418&amp;$D16418</f>
        <v/>
      </c>
    </row>
    <row r="16419" spans="26:27" x14ac:dyDescent="0.2">
      <c r="Z16419" t="str">
        <f t="shared" si="569"/>
        <v/>
      </c>
      <c r="AA16419" t="str">
        <f t="shared" si="570"/>
        <v/>
      </c>
    </row>
    <row r="16420" spans="26:27" x14ac:dyDescent="0.2">
      <c r="Z16420" t="str">
        <f t="shared" si="569"/>
        <v/>
      </c>
      <c r="AA16420" t="str">
        <f t="shared" si="570"/>
        <v/>
      </c>
    </row>
    <row r="16421" spans="26:27" x14ac:dyDescent="0.2">
      <c r="Z16421" t="str">
        <f t="shared" si="569"/>
        <v/>
      </c>
      <c r="AA16421" t="str">
        <f t="shared" si="570"/>
        <v/>
      </c>
    </row>
    <row r="16422" spans="26:27" x14ac:dyDescent="0.2">
      <c r="Z16422" t="str">
        <f t="shared" si="569"/>
        <v/>
      </c>
      <c r="AA16422" t="str">
        <f t="shared" si="570"/>
        <v/>
      </c>
    </row>
    <row r="16423" spans="26:27" x14ac:dyDescent="0.2">
      <c r="Z16423" t="str">
        <f t="shared" si="569"/>
        <v/>
      </c>
      <c r="AA16423" t="str">
        <f t="shared" si="570"/>
        <v/>
      </c>
    </row>
    <row r="16424" spans="26:27" x14ac:dyDescent="0.2">
      <c r="Z16424" t="str">
        <f t="shared" si="569"/>
        <v/>
      </c>
      <c r="AA16424" t="str">
        <f t="shared" si="570"/>
        <v/>
      </c>
    </row>
    <row r="16425" spans="26:27" x14ac:dyDescent="0.2">
      <c r="Z16425" t="str">
        <f t="shared" si="569"/>
        <v/>
      </c>
      <c r="AA16425" t="str">
        <f t="shared" si="570"/>
        <v/>
      </c>
    </row>
    <row r="16426" spans="26:27" x14ac:dyDescent="0.2">
      <c r="Z16426" t="str">
        <f t="shared" si="569"/>
        <v/>
      </c>
      <c r="AA16426" t="str">
        <f t="shared" si="570"/>
        <v/>
      </c>
    </row>
    <row r="16427" spans="26:27" x14ac:dyDescent="0.2">
      <c r="Z16427" t="str">
        <f t="shared" si="569"/>
        <v/>
      </c>
      <c r="AA16427" t="str">
        <f t="shared" si="570"/>
        <v/>
      </c>
    </row>
    <row r="16428" spans="26:27" x14ac:dyDescent="0.2">
      <c r="Z16428" t="str">
        <f t="shared" si="569"/>
        <v/>
      </c>
      <c r="AA16428" t="str">
        <f t="shared" si="570"/>
        <v/>
      </c>
    </row>
    <row r="16429" spans="26:27" x14ac:dyDescent="0.2">
      <c r="Z16429" t="str">
        <f t="shared" si="569"/>
        <v/>
      </c>
      <c r="AA16429" t="str">
        <f t="shared" si="570"/>
        <v/>
      </c>
    </row>
    <row r="16430" spans="26:27" x14ac:dyDescent="0.2">
      <c r="Z16430" t="str">
        <f t="shared" si="569"/>
        <v/>
      </c>
      <c r="AA16430" t="str">
        <f t="shared" si="570"/>
        <v/>
      </c>
    </row>
    <row r="16431" spans="26:27" x14ac:dyDescent="0.2">
      <c r="Z16431" t="str">
        <f t="shared" si="569"/>
        <v/>
      </c>
      <c r="AA16431" t="str">
        <f t="shared" si="570"/>
        <v/>
      </c>
    </row>
    <row r="16432" spans="26:27" x14ac:dyDescent="0.2">
      <c r="Z16432" t="str">
        <f t="shared" si="569"/>
        <v/>
      </c>
      <c r="AA16432" t="str">
        <f t="shared" si="570"/>
        <v/>
      </c>
    </row>
    <row r="16433" spans="26:27" x14ac:dyDescent="0.2">
      <c r="Z16433" t="str">
        <f t="shared" si="569"/>
        <v/>
      </c>
      <c r="AA16433" t="str">
        <f t="shared" si="570"/>
        <v/>
      </c>
    </row>
    <row r="16434" spans="26:27" x14ac:dyDescent="0.2">
      <c r="Z16434" t="str">
        <f t="shared" si="569"/>
        <v/>
      </c>
      <c r="AA16434" t="str">
        <f t="shared" si="570"/>
        <v/>
      </c>
    </row>
    <row r="16435" spans="26:27" x14ac:dyDescent="0.2">
      <c r="Z16435" t="str">
        <f t="shared" si="569"/>
        <v/>
      </c>
      <c r="AA16435" t="str">
        <f t="shared" si="570"/>
        <v/>
      </c>
    </row>
    <row r="16436" spans="26:27" x14ac:dyDescent="0.2">
      <c r="Z16436" t="str">
        <f t="shared" si="569"/>
        <v/>
      </c>
      <c r="AA16436" t="str">
        <f t="shared" si="570"/>
        <v/>
      </c>
    </row>
    <row r="16437" spans="26:27" x14ac:dyDescent="0.2">
      <c r="Z16437" t="str">
        <f t="shared" si="569"/>
        <v/>
      </c>
      <c r="AA16437" t="str">
        <f t="shared" si="570"/>
        <v/>
      </c>
    </row>
    <row r="16438" spans="26:27" x14ac:dyDescent="0.2">
      <c r="Z16438" t="str">
        <f t="shared" si="569"/>
        <v/>
      </c>
      <c r="AA16438" t="str">
        <f t="shared" si="570"/>
        <v/>
      </c>
    </row>
    <row r="16439" spans="26:27" x14ac:dyDescent="0.2">
      <c r="Z16439" t="str">
        <f t="shared" si="569"/>
        <v/>
      </c>
      <c r="AA16439" t="str">
        <f t="shared" si="570"/>
        <v/>
      </c>
    </row>
    <row r="16440" spans="26:27" x14ac:dyDescent="0.2">
      <c r="Z16440" t="str">
        <f t="shared" si="569"/>
        <v/>
      </c>
      <c r="AA16440" t="str">
        <f t="shared" si="570"/>
        <v/>
      </c>
    </row>
    <row r="16441" spans="26:27" x14ac:dyDescent="0.2">
      <c r="Z16441" t="str">
        <f t="shared" si="569"/>
        <v/>
      </c>
      <c r="AA16441" t="str">
        <f t="shared" si="570"/>
        <v/>
      </c>
    </row>
    <row r="16442" spans="26:27" x14ac:dyDescent="0.2">
      <c r="Z16442" t="str">
        <f t="shared" si="569"/>
        <v/>
      </c>
      <c r="AA16442" t="str">
        <f t="shared" si="570"/>
        <v/>
      </c>
    </row>
    <row r="16443" spans="26:27" x14ac:dyDescent="0.2">
      <c r="Z16443" t="str">
        <f t="shared" si="569"/>
        <v/>
      </c>
      <c r="AA16443" t="str">
        <f t="shared" si="570"/>
        <v/>
      </c>
    </row>
    <row r="16444" spans="26:27" x14ac:dyDescent="0.2">
      <c r="Z16444" t="str">
        <f t="shared" si="569"/>
        <v/>
      </c>
      <c r="AA16444" t="str">
        <f t="shared" si="570"/>
        <v/>
      </c>
    </row>
    <row r="16445" spans="26:27" x14ac:dyDescent="0.2">
      <c r="Z16445" t="str">
        <f t="shared" si="569"/>
        <v/>
      </c>
      <c r="AA16445" t="str">
        <f t="shared" si="570"/>
        <v/>
      </c>
    </row>
    <row r="16446" spans="26:27" x14ac:dyDescent="0.2">
      <c r="Z16446" t="str">
        <f t="shared" si="569"/>
        <v/>
      </c>
      <c r="AA16446" t="str">
        <f t="shared" si="570"/>
        <v/>
      </c>
    </row>
    <row r="16447" spans="26:27" x14ac:dyDescent="0.2">
      <c r="Z16447" t="str">
        <f t="shared" si="569"/>
        <v/>
      </c>
      <c r="AA16447" t="str">
        <f t="shared" si="570"/>
        <v/>
      </c>
    </row>
    <row r="16448" spans="26:27" x14ac:dyDescent="0.2">
      <c r="Z16448" t="str">
        <f t="shared" si="569"/>
        <v/>
      </c>
      <c r="AA16448" t="str">
        <f t="shared" si="570"/>
        <v/>
      </c>
    </row>
    <row r="16449" spans="26:27" x14ac:dyDescent="0.2">
      <c r="Z16449" t="str">
        <f t="shared" si="569"/>
        <v/>
      </c>
      <c r="AA16449" t="str">
        <f t="shared" si="570"/>
        <v/>
      </c>
    </row>
    <row r="16450" spans="26:27" x14ac:dyDescent="0.2">
      <c r="Z16450" t="str">
        <f t="shared" si="569"/>
        <v/>
      </c>
      <c r="AA16450" t="str">
        <f t="shared" si="570"/>
        <v/>
      </c>
    </row>
    <row r="16451" spans="26:27" x14ac:dyDescent="0.2">
      <c r="Z16451" t="str">
        <f t="shared" si="569"/>
        <v/>
      </c>
      <c r="AA16451" t="str">
        <f t="shared" si="570"/>
        <v/>
      </c>
    </row>
    <row r="16452" spans="26:27" x14ac:dyDescent="0.2">
      <c r="Z16452" t="str">
        <f t="shared" si="569"/>
        <v/>
      </c>
      <c r="AA16452" t="str">
        <f t="shared" si="570"/>
        <v/>
      </c>
    </row>
    <row r="16453" spans="26:27" x14ac:dyDescent="0.2">
      <c r="Z16453" t="str">
        <f t="shared" si="569"/>
        <v/>
      </c>
      <c r="AA16453" t="str">
        <f t="shared" si="570"/>
        <v/>
      </c>
    </row>
    <row r="16454" spans="26:27" x14ac:dyDescent="0.2">
      <c r="Z16454" t="str">
        <f t="shared" si="569"/>
        <v/>
      </c>
      <c r="AA16454" t="str">
        <f t="shared" si="570"/>
        <v/>
      </c>
    </row>
    <row r="16455" spans="26:27" x14ac:dyDescent="0.2">
      <c r="Z16455" t="str">
        <f t="shared" si="569"/>
        <v/>
      </c>
      <c r="AA16455" t="str">
        <f t="shared" si="570"/>
        <v/>
      </c>
    </row>
    <row r="16456" spans="26:27" x14ac:dyDescent="0.2">
      <c r="Z16456" t="str">
        <f t="shared" si="569"/>
        <v/>
      </c>
      <c r="AA16456" t="str">
        <f t="shared" si="570"/>
        <v/>
      </c>
    </row>
    <row r="16457" spans="26:27" x14ac:dyDescent="0.2">
      <c r="Z16457" t="str">
        <f t="shared" si="569"/>
        <v/>
      </c>
      <c r="AA16457" t="str">
        <f t="shared" si="570"/>
        <v/>
      </c>
    </row>
    <row r="16458" spans="26:27" x14ac:dyDescent="0.2">
      <c r="Z16458" t="str">
        <f t="shared" si="569"/>
        <v/>
      </c>
      <c r="AA16458" t="str">
        <f t="shared" si="570"/>
        <v/>
      </c>
    </row>
    <row r="16459" spans="26:27" x14ac:dyDescent="0.2">
      <c r="Z16459" t="str">
        <f t="shared" si="569"/>
        <v/>
      </c>
      <c r="AA16459" t="str">
        <f t="shared" si="570"/>
        <v/>
      </c>
    </row>
    <row r="16460" spans="26:27" x14ac:dyDescent="0.2">
      <c r="Z16460" t="str">
        <f t="shared" si="569"/>
        <v/>
      </c>
      <c r="AA16460" t="str">
        <f t="shared" si="570"/>
        <v/>
      </c>
    </row>
    <row r="16461" spans="26:27" x14ac:dyDescent="0.2">
      <c r="Z16461" t="str">
        <f t="shared" si="569"/>
        <v/>
      </c>
      <c r="AA16461" t="str">
        <f t="shared" si="570"/>
        <v/>
      </c>
    </row>
    <row r="16462" spans="26:27" x14ac:dyDescent="0.2">
      <c r="Z16462" t="str">
        <f t="shared" si="569"/>
        <v/>
      </c>
      <c r="AA16462" t="str">
        <f t="shared" si="570"/>
        <v/>
      </c>
    </row>
    <row r="16463" spans="26:27" x14ac:dyDescent="0.2">
      <c r="Z16463" t="str">
        <f t="shared" si="569"/>
        <v/>
      </c>
      <c r="AA16463" t="str">
        <f t="shared" si="570"/>
        <v/>
      </c>
    </row>
    <row r="16464" spans="26:27" x14ac:dyDescent="0.2">
      <c r="Z16464" t="str">
        <f t="shared" si="569"/>
        <v/>
      </c>
      <c r="AA16464" t="str">
        <f t="shared" si="570"/>
        <v/>
      </c>
    </row>
    <row r="16465" spans="26:27" x14ac:dyDescent="0.2">
      <c r="Z16465" t="str">
        <f t="shared" si="569"/>
        <v/>
      </c>
      <c r="AA16465" t="str">
        <f t="shared" si="570"/>
        <v/>
      </c>
    </row>
    <row r="16466" spans="26:27" x14ac:dyDescent="0.2">
      <c r="Z16466" t="str">
        <f t="shared" si="569"/>
        <v/>
      </c>
      <c r="AA16466" t="str">
        <f t="shared" si="570"/>
        <v/>
      </c>
    </row>
    <row r="16467" spans="26:27" x14ac:dyDescent="0.2">
      <c r="Z16467" t="str">
        <f t="shared" si="569"/>
        <v/>
      </c>
      <c r="AA16467" t="str">
        <f t="shared" si="570"/>
        <v/>
      </c>
    </row>
    <row r="16468" spans="26:27" x14ac:dyDescent="0.2">
      <c r="Z16468" t="str">
        <f t="shared" si="569"/>
        <v/>
      </c>
      <c r="AA16468" t="str">
        <f t="shared" si="570"/>
        <v/>
      </c>
    </row>
    <row r="16469" spans="26:27" x14ac:dyDescent="0.2">
      <c r="Z16469" t="str">
        <f t="shared" si="569"/>
        <v/>
      </c>
      <c r="AA16469" t="str">
        <f t="shared" si="570"/>
        <v/>
      </c>
    </row>
    <row r="16470" spans="26:27" x14ac:dyDescent="0.2">
      <c r="Z16470" t="str">
        <f t="shared" si="569"/>
        <v/>
      </c>
      <c r="AA16470" t="str">
        <f t="shared" si="570"/>
        <v/>
      </c>
    </row>
    <row r="16471" spans="26:27" x14ac:dyDescent="0.2">
      <c r="Z16471" t="str">
        <f t="shared" si="569"/>
        <v/>
      </c>
      <c r="AA16471" t="str">
        <f t="shared" si="570"/>
        <v/>
      </c>
    </row>
    <row r="16472" spans="26:27" x14ac:dyDescent="0.2">
      <c r="Z16472" t="str">
        <f t="shared" si="569"/>
        <v/>
      </c>
      <c r="AA16472" t="str">
        <f t="shared" si="570"/>
        <v/>
      </c>
    </row>
    <row r="16473" spans="26:27" x14ac:dyDescent="0.2">
      <c r="Z16473" t="str">
        <f t="shared" si="569"/>
        <v/>
      </c>
      <c r="AA16473" t="str">
        <f t="shared" si="570"/>
        <v/>
      </c>
    </row>
    <row r="16474" spans="26:27" x14ac:dyDescent="0.2">
      <c r="Z16474" t="str">
        <f t="shared" si="569"/>
        <v/>
      </c>
      <c r="AA16474" t="str">
        <f t="shared" si="570"/>
        <v/>
      </c>
    </row>
    <row r="16475" spans="26:27" x14ac:dyDescent="0.2">
      <c r="Z16475" t="str">
        <f t="shared" si="569"/>
        <v/>
      </c>
      <c r="AA16475" t="str">
        <f t="shared" si="570"/>
        <v/>
      </c>
    </row>
    <row r="16476" spans="26:27" x14ac:dyDescent="0.2">
      <c r="Z16476" t="str">
        <f t="shared" si="569"/>
        <v/>
      </c>
      <c r="AA16476" t="str">
        <f t="shared" si="570"/>
        <v/>
      </c>
    </row>
    <row r="16477" spans="26:27" x14ac:dyDescent="0.2">
      <c r="Z16477" t="str">
        <f t="shared" si="569"/>
        <v/>
      </c>
      <c r="AA16477" t="str">
        <f t="shared" si="570"/>
        <v/>
      </c>
    </row>
    <row r="16478" spans="26:27" x14ac:dyDescent="0.2">
      <c r="Z16478" t="str">
        <f t="shared" si="569"/>
        <v/>
      </c>
      <c r="AA16478" t="str">
        <f t="shared" si="570"/>
        <v/>
      </c>
    </row>
    <row r="16479" spans="26:27" x14ac:dyDescent="0.2">
      <c r="Z16479" t="str">
        <f t="shared" si="569"/>
        <v/>
      </c>
      <c r="AA16479" t="str">
        <f t="shared" si="570"/>
        <v/>
      </c>
    </row>
    <row r="16480" spans="26:27" x14ac:dyDescent="0.2">
      <c r="Z16480" t="str">
        <f t="shared" si="569"/>
        <v/>
      </c>
      <c r="AA16480" t="str">
        <f t="shared" si="570"/>
        <v/>
      </c>
    </row>
    <row r="16481" spans="26:27" x14ac:dyDescent="0.2">
      <c r="Z16481" t="str">
        <f t="shared" si="569"/>
        <v/>
      </c>
      <c r="AA16481" t="str">
        <f t="shared" si="570"/>
        <v/>
      </c>
    </row>
    <row r="16482" spans="26:27" x14ac:dyDescent="0.2">
      <c r="Z16482" t="str">
        <f t="shared" ref="Z16482:Z16545" si="571">A16482&amp;B16482&amp;D16482</f>
        <v/>
      </c>
      <c r="AA16482" t="str">
        <f t="shared" ref="AA16482:AA16545" si="572">$A16482&amp;$B16482&amp;$D16482</f>
        <v/>
      </c>
    </row>
    <row r="16483" spans="26:27" x14ac:dyDescent="0.2">
      <c r="Z16483" t="str">
        <f t="shared" si="571"/>
        <v/>
      </c>
      <c r="AA16483" t="str">
        <f t="shared" si="572"/>
        <v/>
      </c>
    </row>
    <row r="16484" spans="26:27" x14ac:dyDescent="0.2">
      <c r="Z16484" t="str">
        <f t="shared" si="571"/>
        <v/>
      </c>
      <c r="AA16484" t="str">
        <f t="shared" si="572"/>
        <v/>
      </c>
    </row>
    <row r="16485" spans="26:27" x14ac:dyDescent="0.2">
      <c r="Z16485" t="str">
        <f t="shared" si="571"/>
        <v/>
      </c>
      <c r="AA16485" t="str">
        <f t="shared" si="572"/>
        <v/>
      </c>
    </row>
    <row r="16486" spans="26:27" x14ac:dyDescent="0.2">
      <c r="Z16486" t="str">
        <f t="shared" si="571"/>
        <v/>
      </c>
      <c r="AA16486" t="str">
        <f t="shared" si="572"/>
        <v/>
      </c>
    </row>
    <row r="16487" spans="26:27" x14ac:dyDescent="0.2">
      <c r="Z16487" t="str">
        <f t="shared" si="571"/>
        <v/>
      </c>
      <c r="AA16487" t="str">
        <f t="shared" si="572"/>
        <v/>
      </c>
    </row>
    <row r="16488" spans="26:27" x14ac:dyDescent="0.2">
      <c r="Z16488" t="str">
        <f t="shared" si="571"/>
        <v/>
      </c>
      <c r="AA16488" t="str">
        <f t="shared" si="572"/>
        <v/>
      </c>
    </row>
    <row r="16489" spans="26:27" x14ac:dyDescent="0.2">
      <c r="Z16489" t="str">
        <f t="shared" si="571"/>
        <v/>
      </c>
      <c r="AA16489" t="str">
        <f t="shared" si="572"/>
        <v/>
      </c>
    </row>
    <row r="16490" spans="26:27" x14ac:dyDescent="0.2">
      <c r="Z16490" t="str">
        <f t="shared" si="571"/>
        <v/>
      </c>
      <c r="AA16490" t="str">
        <f t="shared" si="572"/>
        <v/>
      </c>
    </row>
    <row r="16491" spans="26:27" x14ac:dyDescent="0.2">
      <c r="Z16491" t="str">
        <f t="shared" si="571"/>
        <v/>
      </c>
      <c r="AA16491" t="str">
        <f t="shared" si="572"/>
        <v/>
      </c>
    </row>
    <row r="16492" spans="26:27" x14ac:dyDescent="0.2">
      <c r="Z16492" t="str">
        <f t="shared" si="571"/>
        <v/>
      </c>
      <c r="AA16492" t="str">
        <f t="shared" si="572"/>
        <v/>
      </c>
    </row>
    <row r="16493" spans="26:27" x14ac:dyDescent="0.2">
      <c r="Z16493" t="str">
        <f t="shared" si="571"/>
        <v/>
      </c>
      <c r="AA16493" t="str">
        <f t="shared" si="572"/>
        <v/>
      </c>
    </row>
    <row r="16494" spans="26:27" x14ac:dyDescent="0.2">
      <c r="Z16494" t="str">
        <f t="shared" si="571"/>
        <v/>
      </c>
      <c r="AA16494" t="str">
        <f t="shared" si="572"/>
        <v/>
      </c>
    </row>
    <row r="16495" spans="26:27" x14ac:dyDescent="0.2">
      <c r="Z16495" t="str">
        <f t="shared" si="571"/>
        <v/>
      </c>
      <c r="AA16495" t="str">
        <f t="shared" si="572"/>
        <v/>
      </c>
    </row>
    <row r="16496" spans="26:27" x14ac:dyDescent="0.2">
      <c r="Z16496" t="str">
        <f t="shared" si="571"/>
        <v/>
      </c>
      <c r="AA16496" t="str">
        <f t="shared" si="572"/>
        <v/>
      </c>
    </row>
    <row r="16497" spans="26:27" x14ac:dyDescent="0.2">
      <c r="Z16497" t="str">
        <f t="shared" si="571"/>
        <v/>
      </c>
      <c r="AA16497" t="str">
        <f t="shared" si="572"/>
        <v/>
      </c>
    </row>
    <row r="16498" spans="26:27" x14ac:dyDescent="0.2">
      <c r="Z16498" t="str">
        <f t="shared" si="571"/>
        <v/>
      </c>
      <c r="AA16498" t="str">
        <f t="shared" si="572"/>
        <v/>
      </c>
    </row>
    <row r="16499" spans="26:27" x14ac:dyDescent="0.2">
      <c r="Z16499" t="str">
        <f t="shared" si="571"/>
        <v/>
      </c>
      <c r="AA16499" t="str">
        <f t="shared" si="572"/>
        <v/>
      </c>
    </row>
    <row r="16500" spans="26:27" x14ac:dyDescent="0.2">
      <c r="Z16500" t="str">
        <f t="shared" si="571"/>
        <v/>
      </c>
      <c r="AA16500" t="str">
        <f t="shared" si="572"/>
        <v/>
      </c>
    </row>
    <row r="16501" spans="26:27" x14ac:dyDescent="0.2">
      <c r="Z16501" t="str">
        <f t="shared" si="571"/>
        <v/>
      </c>
      <c r="AA16501" t="str">
        <f t="shared" si="572"/>
        <v/>
      </c>
    </row>
    <row r="16502" spans="26:27" x14ac:dyDescent="0.2">
      <c r="Z16502" t="str">
        <f t="shared" si="571"/>
        <v/>
      </c>
      <c r="AA16502" t="str">
        <f t="shared" si="572"/>
        <v/>
      </c>
    </row>
    <row r="16503" spans="26:27" x14ac:dyDescent="0.2">
      <c r="Z16503" t="str">
        <f t="shared" si="571"/>
        <v/>
      </c>
      <c r="AA16503" t="str">
        <f t="shared" si="572"/>
        <v/>
      </c>
    </row>
    <row r="16504" spans="26:27" x14ac:dyDescent="0.2">
      <c r="Z16504" t="str">
        <f t="shared" si="571"/>
        <v/>
      </c>
      <c r="AA16504" t="str">
        <f t="shared" si="572"/>
        <v/>
      </c>
    </row>
    <row r="16505" spans="26:27" x14ac:dyDescent="0.2">
      <c r="Z16505" t="str">
        <f t="shared" si="571"/>
        <v/>
      </c>
      <c r="AA16505" t="str">
        <f t="shared" si="572"/>
        <v/>
      </c>
    </row>
    <row r="16506" spans="26:27" x14ac:dyDescent="0.2">
      <c r="Z16506" t="str">
        <f t="shared" si="571"/>
        <v/>
      </c>
      <c r="AA16506" t="str">
        <f t="shared" si="572"/>
        <v/>
      </c>
    </row>
    <row r="16507" spans="26:27" x14ac:dyDescent="0.2">
      <c r="Z16507" t="str">
        <f t="shared" si="571"/>
        <v/>
      </c>
      <c r="AA16507" t="str">
        <f t="shared" si="572"/>
        <v/>
      </c>
    </row>
    <row r="16508" spans="26:27" x14ac:dyDescent="0.2">
      <c r="Z16508" t="str">
        <f t="shared" si="571"/>
        <v/>
      </c>
      <c r="AA16508" t="str">
        <f t="shared" si="572"/>
        <v/>
      </c>
    </row>
    <row r="16509" spans="26:27" x14ac:dyDescent="0.2">
      <c r="Z16509" t="str">
        <f t="shared" si="571"/>
        <v/>
      </c>
      <c r="AA16509" t="str">
        <f t="shared" si="572"/>
        <v/>
      </c>
    </row>
    <row r="16510" spans="26:27" x14ac:dyDescent="0.2">
      <c r="Z16510" t="str">
        <f t="shared" si="571"/>
        <v/>
      </c>
      <c r="AA16510" t="str">
        <f t="shared" si="572"/>
        <v/>
      </c>
    </row>
    <row r="16511" spans="26:27" x14ac:dyDescent="0.2">
      <c r="Z16511" t="str">
        <f t="shared" si="571"/>
        <v/>
      </c>
      <c r="AA16511" t="str">
        <f t="shared" si="572"/>
        <v/>
      </c>
    </row>
    <row r="16512" spans="26:27" x14ac:dyDescent="0.2">
      <c r="Z16512" t="str">
        <f t="shared" si="571"/>
        <v/>
      </c>
      <c r="AA16512" t="str">
        <f t="shared" si="572"/>
        <v/>
      </c>
    </row>
    <row r="16513" spans="26:27" x14ac:dyDescent="0.2">
      <c r="Z16513" t="str">
        <f t="shared" si="571"/>
        <v/>
      </c>
      <c r="AA16513" t="str">
        <f t="shared" si="572"/>
        <v/>
      </c>
    </row>
    <row r="16514" spans="26:27" x14ac:dyDescent="0.2">
      <c r="Z16514" t="str">
        <f t="shared" si="571"/>
        <v/>
      </c>
      <c r="AA16514" t="str">
        <f t="shared" si="572"/>
        <v/>
      </c>
    </row>
    <row r="16515" spans="26:27" x14ac:dyDescent="0.2">
      <c r="Z16515" t="str">
        <f t="shared" si="571"/>
        <v/>
      </c>
      <c r="AA16515" t="str">
        <f t="shared" si="572"/>
        <v/>
      </c>
    </row>
    <row r="16516" spans="26:27" x14ac:dyDescent="0.2">
      <c r="Z16516" t="str">
        <f t="shared" si="571"/>
        <v/>
      </c>
      <c r="AA16516" t="str">
        <f t="shared" si="572"/>
        <v/>
      </c>
    </row>
    <row r="16517" spans="26:27" x14ac:dyDescent="0.2">
      <c r="Z16517" t="str">
        <f t="shared" si="571"/>
        <v/>
      </c>
      <c r="AA16517" t="str">
        <f t="shared" si="572"/>
        <v/>
      </c>
    </row>
    <row r="16518" spans="26:27" x14ac:dyDescent="0.2">
      <c r="Z16518" t="str">
        <f t="shared" si="571"/>
        <v/>
      </c>
      <c r="AA16518" t="str">
        <f t="shared" si="572"/>
        <v/>
      </c>
    </row>
    <row r="16519" spans="26:27" x14ac:dyDescent="0.2">
      <c r="Z16519" t="str">
        <f t="shared" si="571"/>
        <v/>
      </c>
      <c r="AA16519" t="str">
        <f t="shared" si="572"/>
        <v/>
      </c>
    </row>
    <row r="16520" spans="26:27" x14ac:dyDescent="0.2">
      <c r="Z16520" t="str">
        <f t="shared" si="571"/>
        <v/>
      </c>
      <c r="AA16520" t="str">
        <f t="shared" si="572"/>
        <v/>
      </c>
    </row>
    <row r="16521" spans="26:27" x14ac:dyDescent="0.2">
      <c r="Z16521" t="str">
        <f t="shared" si="571"/>
        <v/>
      </c>
      <c r="AA16521" t="str">
        <f t="shared" si="572"/>
        <v/>
      </c>
    </row>
    <row r="16522" spans="26:27" x14ac:dyDescent="0.2">
      <c r="Z16522" t="str">
        <f t="shared" si="571"/>
        <v/>
      </c>
      <c r="AA16522" t="str">
        <f t="shared" si="572"/>
        <v/>
      </c>
    </row>
    <row r="16523" spans="26:27" x14ac:dyDescent="0.2">
      <c r="Z16523" t="str">
        <f t="shared" si="571"/>
        <v/>
      </c>
      <c r="AA16523" t="str">
        <f t="shared" si="572"/>
        <v/>
      </c>
    </row>
    <row r="16524" spans="26:27" x14ac:dyDescent="0.2">
      <c r="Z16524" t="str">
        <f t="shared" si="571"/>
        <v/>
      </c>
      <c r="AA16524" t="str">
        <f t="shared" si="572"/>
        <v/>
      </c>
    </row>
    <row r="16525" spans="26:27" x14ac:dyDescent="0.2">
      <c r="Z16525" t="str">
        <f t="shared" si="571"/>
        <v/>
      </c>
      <c r="AA16525" t="str">
        <f t="shared" si="572"/>
        <v/>
      </c>
    </row>
    <row r="16526" spans="26:27" x14ac:dyDescent="0.2">
      <c r="Z16526" t="str">
        <f t="shared" si="571"/>
        <v/>
      </c>
      <c r="AA16526" t="str">
        <f t="shared" si="572"/>
        <v/>
      </c>
    </row>
    <row r="16527" spans="26:27" x14ac:dyDescent="0.2">
      <c r="Z16527" t="str">
        <f t="shared" si="571"/>
        <v/>
      </c>
      <c r="AA16527" t="str">
        <f t="shared" si="572"/>
        <v/>
      </c>
    </row>
    <row r="16528" spans="26:27" x14ac:dyDescent="0.2">
      <c r="Z16528" t="str">
        <f t="shared" si="571"/>
        <v/>
      </c>
      <c r="AA16528" t="str">
        <f t="shared" si="572"/>
        <v/>
      </c>
    </row>
    <row r="16529" spans="26:27" x14ac:dyDescent="0.2">
      <c r="Z16529" t="str">
        <f t="shared" si="571"/>
        <v/>
      </c>
      <c r="AA16529" t="str">
        <f t="shared" si="572"/>
        <v/>
      </c>
    </row>
    <row r="16530" spans="26:27" x14ac:dyDescent="0.2">
      <c r="Z16530" t="str">
        <f t="shared" si="571"/>
        <v/>
      </c>
      <c r="AA16530" t="str">
        <f t="shared" si="572"/>
        <v/>
      </c>
    </row>
    <row r="16531" spans="26:27" x14ac:dyDescent="0.2">
      <c r="Z16531" t="str">
        <f t="shared" si="571"/>
        <v/>
      </c>
      <c r="AA16531" t="str">
        <f t="shared" si="572"/>
        <v/>
      </c>
    </row>
    <row r="16532" spans="26:27" x14ac:dyDescent="0.2">
      <c r="Z16532" t="str">
        <f t="shared" si="571"/>
        <v/>
      </c>
      <c r="AA16532" t="str">
        <f t="shared" si="572"/>
        <v/>
      </c>
    </row>
    <row r="16533" spans="26:27" x14ac:dyDescent="0.2">
      <c r="Z16533" t="str">
        <f t="shared" si="571"/>
        <v/>
      </c>
      <c r="AA16533" t="str">
        <f t="shared" si="572"/>
        <v/>
      </c>
    </row>
    <row r="16534" spans="26:27" x14ac:dyDescent="0.2">
      <c r="Z16534" t="str">
        <f t="shared" si="571"/>
        <v/>
      </c>
      <c r="AA16534" t="str">
        <f t="shared" si="572"/>
        <v/>
      </c>
    </row>
    <row r="16535" spans="26:27" x14ac:dyDescent="0.2">
      <c r="Z16535" t="str">
        <f t="shared" si="571"/>
        <v/>
      </c>
      <c r="AA16535" t="str">
        <f t="shared" si="572"/>
        <v/>
      </c>
    </row>
    <row r="16536" spans="26:27" x14ac:dyDescent="0.2">
      <c r="Z16536" t="str">
        <f t="shared" si="571"/>
        <v/>
      </c>
      <c r="AA16536" t="str">
        <f t="shared" si="572"/>
        <v/>
      </c>
    </row>
    <row r="16537" spans="26:27" x14ac:dyDescent="0.2">
      <c r="Z16537" t="str">
        <f t="shared" si="571"/>
        <v/>
      </c>
      <c r="AA16537" t="str">
        <f t="shared" si="572"/>
        <v/>
      </c>
    </row>
    <row r="16538" spans="26:27" x14ac:dyDescent="0.2">
      <c r="Z16538" t="str">
        <f t="shared" si="571"/>
        <v/>
      </c>
      <c r="AA16538" t="str">
        <f t="shared" si="572"/>
        <v/>
      </c>
    </row>
    <row r="16539" spans="26:27" x14ac:dyDescent="0.2">
      <c r="Z16539" t="str">
        <f t="shared" si="571"/>
        <v/>
      </c>
      <c r="AA16539" t="str">
        <f t="shared" si="572"/>
        <v/>
      </c>
    </row>
    <row r="16540" spans="26:27" x14ac:dyDescent="0.2">
      <c r="Z16540" t="str">
        <f t="shared" si="571"/>
        <v/>
      </c>
      <c r="AA16540" t="str">
        <f t="shared" si="572"/>
        <v/>
      </c>
    </row>
    <row r="16541" spans="26:27" x14ac:dyDescent="0.2">
      <c r="Z16541" t="str">
        <f t="shared" si="571"/>
        <v/>
      </c>
      <c r="AA16541" t="str">
        <f t="shared" si="572"/>
        <v/>
      </c>
    </row>
    <row r="16542" spans="26:27" x14ac:dyDescent="0.2">
      <c r="Z16542" t="str">
        <f t="shared" si="571"/>
        <v/>
      </c>
      <c r="AA16542" t="str">
        <f t="shared" si="572"/>
        <v/>
      </c>
    </row>
    <row r="16543" spans="26:27" x14ac:dyDescent="0.2">
      <c r="Z16543" t="str">
        <f t="shared" si="571"/>
        <v/>
      </c>
      <c r="AA16543" t="str">
        <f t="shared" si="572"/>
        <v/>
      </c>
    </row>
    <row r="16544" spans="26:27" x14ac:dyDescent="0.2">
      <c r="Z16544" t="str">
        <f t="shared" si="571"/>
        <v/>
      </c>
      <c r="AA16544" t="str">
        <f t="shared" si="572"/>
        <v/>
      </c>
    </row>
    <row r="16545" spans="26:27" x14ac:dyDescent="0.2">
      <c r="Z16545" t="str">
        <f t="shared" si="571"/>
        <v/>
      </c>
      <c r="AA16545" t="str">
        <f t="shared" si="572"/>
        <v/>
      </c>
    </row>
    <row r="16546" spans="26:27" x14ac:dyDescent="0.2">
      <c r="Z16546" t="str">
        <f t="shared" ref="Z16546:Z16609" si="573">A16546&amp;B16546&amp;D16546</f>
        <v/>
      </c>
      <c r="AA16546" t="str">
        <f t="shared" ref="AA16546:AA16609" si="574">$A16546&amp;$B16546&amp;$D16546</f>
        <v/>
      </c>
    </row>
    <row r="16547" spans="26:27" x14ac:dyDescent="0.2">
      <c r="Z16547" t="str">
        <f t="shared" si="573"/>
        <v/>
      </c>
      <c r="AA16547" t="str">
        <f t="shared" si="574"/>
        <v/>
      </c>
    </row>
    <row r="16548" spans="26:27" x14ac:dyDescent="0.2">
      <c r="Z16548" t="str">
        <f t="shared" si="573"/>
        <v/>
      </c>
      <c r="AA16548" t="str">
        <f t="shared" si="574"/>
        <v/>
      </c>
    </row>
    <row r="16549" spans="26:27" x14ac:dyDescent="0.2">
      <c r="Z16549" t="str">
        <f t="shared" si="573"/>
        <v/>
      </c>
      <c r="AA16549" t="str">
        <f t="shared" si="574"/>
        <v/>
      </c>
    </row>
    <row r="16550" spans="26:27" x14ac:dyDescent="0.2">
      <c r="Z16550" t="str">
        <f t="shared" si="573"/>
        <v/>
      </c>
      <c r="AA16550" t="str">
        <f t="shared" si="574"/>
        <v/>
      </c>
    </row>
    <row r="16551" spans="26:27" x14ac:dyDescent="0.2">
      <c r="Z16551" t="str">
        <f t="shared" si="573"/>
        <v/>
      </c>
      <c r="AA16551" t="str">
        <f t="shared" si="574"/>
        <v/>
      </c>
    </row>
    <row r="16552" spans="26:27" x14ac:dyDescent="0.2">
      <c r="Z16552" t="str">
        <f t="shared" si="573"/>
        <v/>
      </c>
      <c r="AA16552" t="str">
        <f t="shared" si="574"/>
        <v/>
      </c>
    </row>
    <row r="16553" spans="26:27" x14ac:dyDescent="0.2">
      <c r="Z16553" t="str">
        <f t="shared" si="573"/>
        <v/>
      </c>
      <c r="AA16553" t="str">
        <f t="shared" si="574"/>
        <v/>
      </c>
    </row>
    <row r="16554" spans="26:27" x14ac:dyDescent="0.2">
      <c r="Z16554" t="str">
        <f t="shared" si="573"/>
        <v/>
      </c>
      <c r="AA16554" t="str">
        <f t="shared" si="574"/>
        <v/>
      </c>
    </row>
    <row r="16555" spans="26:27" x14ac:dyDescent="0.2">
      <c r="Z16555" t="str">
        <f t="shared" si="573"/>
        <v/>
      </c>
      <c r="AA16555" t="str">
        <f t="shared" si="574"/>
        <v/>
      </c>
    </row>
    <row r="16556" spans="26:27" x14ac:dyDescent="0.2">
      <c r="Z16556" t="str">
        <f t="shared" si="573"/>
        <v/>
      </c>
      <c r="AA16556" t="str">
        <f t="shared" si="574"/>
        <v/>
      </c>
    </row>
    <row r="16557" spans="26:27" x14ac:dyDescent="0.2">
      <c r="Z16557" t="str">
        <f t="shared" si="573"/>
        <v/>
      </c>
      <c r="AA16557" t="str">
        <f t="shared" si="574"/>
        <v/>
      </c>
    </row>
    <row r="16558" spans="26:27" x14ac:dyDescent="0.2">
      <c r="Z16558" t="str">
        <f t="shared" si="573"/>
        <v/>
      </c>
      <c r="AA16558" t="str">
        <f t="shared" si="574"/>
        <v/>
      </c>
    </row>
    <row r="16559" spans="26:27" x14ac:dyDescent="0.2">
      <c r="Z16559" t="str">
        <f t="shared" si="573"/>
        <v/>
      </c>
      <c r="AA16559" t="str">
        <f t="shared" si="574"/>
        <v/>
      </c>
    </row>
    <row r="16560" spans="26:27" x14ac:dyDescent="0.2">
      <c r="Z16560" t="str">
        <f t="shared" si="573"/>
        <v/>
      </c>
      <c r="AA16560" t="str">
        <f t="shared" si="574"/>
        <v/>
      </c>
    </row>
    <row r="16561" spans="26:27" x14ac:dyDescent="0.2">
      <c r="Z16561" t="str">
        <f t="shared" si="573"/>
        <v/>
      </c>
      <c r="AA16561" t="str">
        <f t="shared" si="574"/>
        <v/>
      </c>
    </row>
    <row r="16562" spans="26:27" x14ac:dyDescent="0.2">
      <c r="Z16562" t="str">
        <f t="shared" si="573"/>
        <v/>
      </c>
      <c r="AA16562" t="str">
        <f t="shared" si="574"/>
        <v/>
      </c>
    </row>
    <row r="16563" spans="26:27" x14ac:dyDescent="0.2">
      <c r="Z16563" t="str">
        <f t="shared" si="573"/>
        <v/>
      </c>
      <c r="AA16563" t="str">
        <f t="shared" si="574"/>
        <v/>
      </c>
    </row>
    <row r="16564" spans="26:27" x14ac:dyDescent="0.2">
      <c r="Z16564" t="str">
        <f t="shared" si="573"/>
        <v/>
      </c>
      <c r="AA16564" t="str">
        <f t="shared" si="574"/>
        <v/>
      </c>
    </row>
    <row r="16565" spans="26:27" x14ac:dyDescent="0.2">
      <c r="Z16565" t="str">
        <f t="shared" si="573"/>
        <v/>
      </c>
      <c r="AA16565" t="str">
        <f t="shared" si="574"/>
        <v/>
      </c>
    </row>
    <row r="16566" spans="26:27" x14ac:dyDescent="0.2">
      <c r="Z16566" t="str">
        <f t="shared" si="573"/>
        <v/>
      </c>
      <c r="AA16566" t="str">
        <f t="shared" si="574"/>
        <v/>
      </c>
    </row>
    <row r="16567" spans="26:27" x14ac:dyDescent="0.2">
      <c r="Z16567" t="str">
        <f t="shared" si="573"/>
        <v/>
      </c>
      <c r="AA16567" t="str">
        <f t="shared" si="574"/>
        <v/>
      </c>
    </row>
    <row r="16568" spans="26:27" x14ac:dyDescent="0.2">
      <c r="Z16568" t="str">
        <f t="shared" si="573"/>
        <v/>
      </c>
      <c r="AA16568" t="str">
        <f t="shared" si="574"/>
        <v/>
      </c>
    </row>
    <row r="16569" spans="26:27" x14ac:dyDescent="0.2">
      <c r="Z16569" t="str">
        <f t="shared" si="573"/>
        <v/>
      </c>
      <c r="AA16569" t="str">
        <f t="shared" si="574"/>
        <v/>
      </c>
    </row>
    <row r="16570" spans="26:27" x14ac:dyDescent="0.2">
      <c r="Z16570" t="str">
        <f t="shared" si="573"/>
        <v/>
      </c>
      <c r="AA16570" t="str">
        <f t="shared" si="574"/>
        <v/>
      </c>
    </row>
    <row r="16571" spans="26:27" x14ac:dyDescent="0.2">
      <c r="Z16571" t="str">
        <f t="shared" si="573"/>
        <v/>
      </c>
      <c r="AA16571" t="str">
        <f t="shared" si="574"/>
        <v/>
      </c>
    </row>
    <row r="16572" spans="26:27" x14ac:dyDescent="0.2">
      <c r="Z16572" t="str">
        <f t="shared" si="573"/>
        <v/>
      </c>
      <c r="AA16572" t="str">
        <f t="shared" si="574"/>
        <v/>
      </c>
    </row>
    <row r="16573" spans="26:27" x14ac:dyDescent="0.2">
      <c r="Z16573" t="str">
        <f t="shared" si="573"/>
        <v/>
      </c>
      <c r="AA16573" t="str">
        <f t="shared" si="574"/>
        <v/>
      </c>
    </row>
    <row r="16574" spans="26:27" x14ac:dyDescent="0.2">
      <c r="Z16574" t="str">
        <f t="shared" si="573"/>
        <v/>
      </c>
      <c r="AA16574" t="str">
        <f t="shared" si="574"/>
        <v/>
      </c>
    </row>
    <row r="16575" spans="26:27" x14ac:dyDescent="0.2">
      <c r="Z16575" t="str">
        <f t="shared" si="573"/>
        <v/>
      </c>
      <c r="AA16575" t="str">
        <f t="shared" si="574"/>
        <v/>
      </c>
    </row>
    <row r="16576" spans="26:27" x14ac:dyDescent="0.2">
      <c r="Z16576" t="str">
        <f t="shared" si="573"/>
        <v/>
      </c>
      <c r="AA16576" t="str">
        <f t="shared" si="574"/>
        <v/>
      </c>
    </row>
    <row r="16577" spans="26:27" x14ac:dyDescent="0.2">
      <c r="Z16577" t="str">
        <f t="shared" si="573"/>
        <v/>
      </c>
      <c r="AA16577" t="str">
        <f t="shared" si="574"/>
        <v/>
      </c>
    </row>
    <row r="16578" spans="26:27" x14ac:dyDescent="0.2">
      <c r="Z16578" t="str">
        <f t="shared" si="573"/>
        <v/>
      </c>
      <c r="AA16578" t="str">
        <f t="shared" si="574"/>
        <v/>
      </c>
    </row>
    <row r="16579" spans="26:27" x14ac:dyDescent="0.2">
      <c r="Z16579" t="str">
        <f t="shared" si="573"/>
        <v/>
      </c>
      <c r="AA16579" t="str">
        <f t="shared" si="574"/>
        <v/>
      </c>
    </row>
    <row r="16580" spans="26:27" x14ac:dyDescent="0.2">
      <c r="Z16580" t="str">
        <f t="shared" si="573"/>
        <v/>
      </c>
      <c r="AA16580" t="str">
        <f t="shared" si="574"/>
        <v/>
      </c>
    </row>
    <row r="16581" spans="26:27" x14ac:dyDescent="0.2">
      <c r="Z16581" t="str">
        <f t="shared" si="573"/>
        <v/>
      </c>
      <c r="AA16581" t="str">
        <f t="shared" si="574"/>
        <v/>
      </c>
    </row>
    <row r="16582" spans="26:27" x14ac:dyDescent="0.2">
      <c r="Z16582" t="str">
        <f t="shared" si="573"/>
        <v/>
      </c>
      <c r="AA16582" t="str">
        <f t="shared" si="574"/>
        <v/>
      </c>
    </row>
    <row r="16583" spans="26:27" x14ac:dyDescent="0.2">
      <c r="Z16583" t="str">
        <f t="shared" si="573"/>
        <v/>
      </c>
      <c r="AA16583" t="str">
        <f t="shared" si="574"/>
        <v/>
      </c>
    </row>
    <row r="16584" spans="26:27" x14ac:dyDescent="0.2">
      <c r="Z16584" t="str">
        <f t="shared" si="573"/>
        <v/>
      </c>
      <c r="AA16584" t="str">
        <f t="shared" si="574"/>
        <v/>
      </c>
    </row>
    <row r="16585" spans="26:27" x14ac:dyDescent="0.2">
      <c r="Z16585" t="str">
        <f t="shared" si="573"/>
        <v/>
      </c>
      <c r="AA16585" t="str">
        <f t="shared" si="574"/>
        <v/>
      </c>
    </row>
    <row r="16586" spans="26:27" x14ac:dyDescent="0.2">
      <c r="Z16586" t="str">
        <f t="shared" si="573"/>
        <v/>
      </c>
      <c r="AA16586" t="str">
        <f t="shared" si="574"/>
        <v/>
      </c>
    </row>
    <row r="16587" spans="26:27" x14ac:dyDescent="0.2">
      <c r="Z16587" t="str">
        <f t="shared" si="573"/>
        <v/>
      </c>
      <c r="AA16587" t="str">
        <f t="shared" si="574"/>
        <v/>
      </c>
    </row>
    <row r="16588" spans="26:27" x14ac:dyDescent="0.2">
      <c r="Z16588" t="str">
        <f t="shared" si="573"/>
        <v/>
      </c>
      <c r="AA16588" t="str">
        <f t="shared" si="574"/>
        <v/>
      </c>
    </row>
    <row r="16589" spans="26:27" x14ac:dyDescent="0.2">
      <c r="Z16589" t="str">
        <f t="shared" si="573"/>
        <v/>
      </c>
      <c r="AA16589" t="str">
        <f t="shared" si="574"/>
        <v/>
      </c>
    </row>
    <row r="16590" spans="26:27" x14ac:dyDescent="0.2">
      <c r="Z16590" t="str">
        <f t="shared" si="573"/>
        <v/>
      </c>
      <c r="AA16590" t="str">
        <f t="shared" si="574"/>
        <v/>
      </c>
    </row>
    <row r="16591" spans="26:27" x14ac:dyDescent="0.2">
      <c r="Z16591" t="str">
        <f t="shared" si="573"/>
        <v/>
      </c>
      <c r="AA16591" t="str">
        <f t="shared" si="574"/>
        <v/>
      </c>
    </row>
    <row r="16592" spans="26:27" x14ac:dyDescent="0.2">
      <c r="Z16592" t="str">
        <f t="shared" si="573"/>
        <v/>
      </c>
      <c r="AA16592" t="str">
        <f t="shared" si="574"/>
        <v/>
      </c>
    </row>
    <row r="16593" spans="26:27" x14ac:dyDescent="0.2">
      <c r="Z16593" t="str">
        <f t="shared" si="573"/>
        <v/>
      </c>
      <c r="AA16593" t="str">
        <f t="shared" si="574"/>
        <v/>
      </c>
    </row>
    <row r="16594" spans="26:27" x14ac:dyDescent="0.2">
      <c r="Z16594" t="str">
        <f t="shared" si="573"/>
        <v/>
      </c>
      <c r="AA16594" t="str">
        <f t="shared" si="574"/>
        <v/>
      </c>
    </row>
    <row r="16595" spans="26:27" x14ac:dyDescent="0.2">
      <c r="Z16595" t="str">
        <f t="shared" si="573"/>
        <v/>
      </c>
      <c r="AA16595" t="str">
        <f t="shared" si="574"/>
        <v/>
      </c>
    </row>
    <row r="16596" spans="26:27" x14ac:dyDescent="0.2">
      <c r="Z16596" t="str">
        <f t="shared" si="573"/>
        <v/>
      </c>
      <c r="AA16596" t="str">
        <f t="shared" si="574"/>
        <v/>
      </c>
    </row>
    <row r="16597" spans="26:27" x14ac:dyDescent="0.2">
      <c r="Z16597" t="str">
        <f t="shared" si="573"/>
        <v/>
      </c>
      <c r="AA16597" t="str">
        <f t="shared" si="574"/>
        <v/>
      </c>
    </row>
    <row r="16598" spans="26:27" x14ac:dyDescent="0.2">
      <c r="Z16598" t="str">
        <f t="shared" si="573"/>
        <v/>
      </c>
      <c r="AA16598" t="str">
        <f t="shared" si="574"/>
        <v/>
      </c>
    </row>
    <row r="16599" spans="26:27" x14ac:dyDescent="0.2">
      <c r="Z16599" t="str">
        <f t="shared" si="573"/>
        <v/>
      </c>
      <c r="AA16599" t="str">
        <f t="shared" si="574"/>
        <v/>
      </c>
    </row>
    <row r="16600" spans="26:27" x14ac:dyDescent="0.2">
      <c r="Z16600" t="str">
        <f t="shared" si="573"/>
        <v/>
      </c>
      <c r="AA16600" t="str">
        <f t="shared" si="574"/>
        <v/>
      </c>
    </row>
    <row r="16601" spans="26:27" x14ac:dyDescent="0.2">
      <c r="Z16601" t="str">
        <f t="shared" si="573"/>
        <v/>
      </c>
      <c r="AA16601" t="str">
        <f t="shared" si="574"/>
        <v/>
      </c>
    </row>
    <row r="16602" spans="26:27" x14ac:dyDescent="0.2">
      <c r="Z16602" t="str">
        <f t="shared" si="573"/>
        <v/>
      </c>
      <c r="AA16602" t="str">
        <f t="shared" si="574"/>
        <v/>
      </c>
    </row>
    <row r="16603" spans="26:27" x14ac:dyDescent="0.2">
      <c r="Z16603" t="str">
        <f t="shared" si="573"/>
        <v/>
      </c>
      <c r="AA16603" t="str">
        <f t="shared" si="574"/>
        <v/>
      </c>
    </row>
    <row r="16604" spans="26:27" x14ac:dyDescent="0.2">
      <c r="Z16604" t="str">
        <f t="shared" si="573"/>
        <v/>
      </c>
      <c r="AA16604" t="str">
        <f t="shared" si="574"/>
        <v/>
      </c>
    </row>
    <row r="16605" spans="26:27" x14ac:dyDescent="0.2">
      <c r="Z16605" t="str">
        <f t="shared" si="573"/>
        <v/>
      </c>
      <c r="AA16605" t="str">
        <f t="shared" si="574"/>
        <v/>
      </c>
    </row>
    <row r="16606" spans="26:27" x14ac:dyDescent="0.2">
      <c r="Z16606" t="str">
        <f t="shared" si="573"/>
        <v/>
      </c>
      <c r="AA16606" t="str">
        <f t="shared" si="574"/>
        <v/>
      </c>
    </row>
    <row r="16607" spans="26:27" x14ac:dyDescent="0.2">
      <c r="Z16607" t="str">
        <f t="shared" si="573"/>
        <v/>
      </c>
      <c r="AA16607" t="str">
        <f t="shared" si="574"/>
        <v/>
      </c>
    </row>
    <row r="16608" spans="26:27" x14ac:dyDescent="0.2">
      <c r="Z16608" t="str">
        <f t="shared" si="573"/>
        <v/>
      </c>
      <c r="AA16608" t="str">
        <f t="shared" si="574"/>
        <v/>
      </c>
    </row>
    <row r="16609" spans="26:27" x14ac:dyDescent="0.2">
      <c r="Z16609" t="str">
        <f t="shared" si="573"/>
        <v/>
      </c>
      <c r="AA16609" t="str">
        <f t="shared" si="574"/>
        <v/>
      </c>
    </row>
    <row r="16610" spans="26:27" x14ac:dyDescent="0.2">
      <c r="Z16610" t="str">
        <f t="shared" ref="Z16610:Z16673" si="575">A16610&amp;B16610&amp;D16610</f>
        <v/>
      </c>
      <c r="AA16610" t="str">
        <f t="shared" ref="AA16610:AA16673" si="576">$A16610&amp;$B16610&amp;$D16610</f>
        <v/>
      </c>
    </row>
    <row r="16611" spans="26:27" x14ac:dyDescent="0.2">
      <c r="Z16611" t="str">
        <f t="shared" si="575"/>
        <v/>
      </c>
      <c r="AA16611" t="str">
        <f t="shared" si="576"/>
        <v/>
      </c>
    </row>
    <row r="16612" spans="26:27" x14ac:dyDescent="0.2">
      <c r="Z16612" t="str">
        <f t="shared" si="575"/>
        <v/>
      </c>
      <c r="AA16612" t="str">
        <f t="shared" si="576"/>
        <v/>
      </c>
    </row>
    <row r="16613" spans="26:27" x14ac:dyDescent="0.2">
      <c r="Z16613" t="str">
        <f t="shared" si="575"/>
        <v/>
      </c>
      <c r="AA16613" t="str">
        <f t="shared" si="576"/>
        <v/>
      </c>
    </row>
    <row r="16614" spans="26:27" x14ac:dyDescent="0.2">
      <c r="Z16614" t="str">
        <f t="shared" si="575"/>
        <v/>
      </c>
      <c r="AA16614" t="str">
        <f t="shared" si="576"/>
        <v/>
      </c>
    </row>
    <row r="16615" spans="26:27" x14ac:dyDescent="0.2">
      <c r="Z16615" t="str">
        <f t="shared" si="575"/>
        <v/>
      </c>
      <c r="AA16615" t="str">
        <f t="shared" si="576"/>
        <v/>
      </c>
    </row>
    <row r="16616" spans="26:27" x14ac:dyDescent="0.2">
      <c r="Z16616" t="str">
        <f t="shared" si="575"/>
        <v/>
      </c>
      <c r="AA16616" t="str">
        <f t="shared" si="576"/>
        <v/>
      </c>
    </row>
    <row r="16617" spans="26:27" x14ac:dyDescent="0.2">
      <c r="Z16617" t="str">
        <f t="shared" si="575"/>
        <v/>
      </c>
      <c r="AA16617" t="str">
        <f t="shared" si="576"/>
        <v/>
      </c>
    </row>
    <row r="16618" spans="26:27" x14ac:dyDescent="0.2">
      <c r="Z16618" t="str">
        <f t="shared" si="575"/>
        <v/>
      </c>
      <c r="AA16618" t="str">
        <f t="shared" si="576"/>
        <v/>
      </c>
    </row>
    <row r="16619" spans="26:27" x14ac:dyDescent="0.2">
      <c r="Z16619" t="str">
        <f t="shared" si="575"/>
        <v/>
      </c>
      <c r="AA16619" t="str">
        <f t="shared" si="576"/>
        <v/>
      </c>
    </row>
    <row r="16620" spans="26:27" x14ac:dyDescent="0.2">
      <c r="Z16620" t="str">
        <f t="shared" si="575"/>
        <v/>
      </c>
      <c r="AA16620" t="str">
        <f t="shared" si="576"/>
        <v/>
      </c>
    </row>
    <row r="16621" spans="26:27" x14ac:dyDescent="0.2">
      <c r="Z16621" t="str">
        <f t="shared" si="575"/>
        <v/>
      </c>
      <c r="AA16621" t="str">
        <f t="shared" si="576"/>
        <v/>
      </c>
    </row>
    <row r="16622" spans="26:27" x14ac:dyDescent="0.2">
      <c r="Z16622" t="str">
        <f t="shared" si="575"/>
        <v/>
      </c>
      <c r="AA16622" t="str">
        <f t="shared" si="576"/>
        <v/>
      </c>
    </row>
    <row r="16623" spans="26:27" x14ac:dyDescent="0.2">
      <c r="Z16623" t="str">
        <f t="shared" si="575"/>
        <v/>
      </c>
      <c r="AA16623" t="str">
        <f t="shared" si="576"/>
        <v/>
      </c>
    </row>
    <row r="16624" spans="26:27" x14ac:dyDescent="0.2">
      <c r="Z16624" t="str">
        <f t="shared" si="575"/>
        <v/>
      </c>
      <c r="AA16624" t="str">
        <f t="shared" si="576"/>
        <v/>
      </c>
    </row>
    <row r="16625" spans="26:27" x14ac:dyDescent="0.2">
      <c r="Z16625" t="str">
        <f t="shared" si="575"/>
        <v/>
      </c>
      <c r="AA16625" t="str">
        <f t="shared" si="576"/>
        <v/>
      </c>
    </row>
    <row r="16626" spans="26:27" x14ac:dyDescent="0.2">
      <c r="Z16626" t="str">
        <f t="shared" si="575"/>
        <v/>
      </c>
      <c r="AA16626" t="str">
        <f t="shared" si="576"/>
        <v/>
      </c>
    </row>
    <row r="16627" spans="26:27" x14ac:dyDescent="0.2">
      <c r="Z16627" t="str">
        <f t="shared" si="575"/>
        <v/>
      </c>
      <c r="AA16627" t="str">
        <f t="shared" si="576"/>
        <v/>
      </c>
    </row>
    <row r="16628" spans="26:27" x14ac:dyDescent="0.2">
      <c r="Z16628" t="str">
        <f t="shared" si="575"/>
        <v/>
      </c>
      <c r="AA16628" t="str">
        <f t="shared" si="576"/>
        <v/>
      </c>
    </row>
    <row r="16629" spans="26:27" x14ac:dyDescent="0.2">
      <c r="Z16629" t="str">
        <f t="shared" si="575"/>
        <v/>
      </c>
      <c r="AA16629" t="str">
        <f t="shared" si="576"/>
        <v/>
      </c>
    </row>
    <row r="16630" spans="26:27" x14ac:dyDescent="0.2">
      <c r="Z16630" t="str">
        <f t="shared" si="575"/>
        <v/>
      </c>
      <c r="AA16630" t="str">
        <f t="shared" si="576"/>
        <v/>
      </c>
    </row>
    <row r="16631" spans="26:27" x14ac:dyDescent="0.2">
      <c r="Z16631" t="str">
        <f t="shared" si="575"/>
        <v/>
      </c>
      <c r="AA16631" t="str">
        <f t="shared" si="576"/>
        <v/>
      </c>
    </row>
    <row r="16632" spans="26:27" x14ac:dyDescent="0.2">
      <c r="Z16632" t="str">
        <f t="shared" si="575"/>
        <v/>
      </c>
      <c r="AA16632" t="str">
        <f t="shared" si="576"/>
        <v/>
      </c>
    </row>
    <row r="16633" spans="26:27" x14ac:dyDescent="0.2">
      <c r="Z16633" t="str">
        <f t="shared" si="575"/>
        <v/>
      </c>
      <c r="AA16633" t="str">
        <f t="shared" si="576"/>
        <v/>
      </c>
    </row>
    <row r="16634" spans="26:27" x14ac:dyDescent="0.2">
      <c r="Z16634" t="str">
        <f t="shared" si="575"/>
        <v/>
      </c>
      <c r="AA16634" t="str">
        <f t="shared" si="576"/>
        <v/>
      </c>
    </row>
    <row r="16635" spans="26:27" x14ac:dyDescent="0.2">
      <c r="Z16635" t="str">
        <f t="shared" si="575"/>
        <v/>
      </c>
      <c r="AA16635" t="str">
        <f t="shared" si="576"/>
        <v/>
      </c>
    </row>
    <row r="16636" spans="26:27" x14ac:dyDescent="0.2">
      <c r="Z16636" t="str">
        <f t="shared" si="575"/>
        <v/>
      </c>
      <c r="AA16636" t="str">
        <f t="shared" si="576"/>
        <v/>
      </c>
    </row>
    <row r="16637" spans="26:27" x14ac:dyDescent="0.2">
      <c r="Z16637" t="str">
        <f t="shared" si="575"/>
        <v/>
      </c>
      <c r="AA16637" t="str">
        <f t="shared" si="576"/>
        <v/>
      </c>
    </row>
    <row r="16638" spans="26:27" x14ac:dyDescent="0.2">
      <c r="Z16638" t="str">
        <f t="shared" si="575"/>
        <v/>
      </c>
      <c r="AA16638" t="str">
        <f t="shared" si="576"/>
        <v/>
      </c>
    </row>
    <row r="16639" spans="26:27" x14ac:dyDescent="0.2">
      <c r="Z16639" t="str">
        <f t="shared" si="575"/>
        <v/>
      </c>
      <c r="AA16639" t="str">
        <f t="shared" si="576"/>
        <v/>
      </c>
    </row>
    <row r="16640" spans="26:27" x14ac:dyDescent="0.2">
      <c r="Z16640" t="str">
        <f t="shared" si="575"/>
        <v/>
      </c>
      <c r="AA16640" t="str">
        <f t="shared" si="576"/>
        <v/>
      </c>
    </row>
    <row r="16641" spans="26:27" x14ac:dyDescent="0.2">
      <c r="Z16641" t="str">
        <f t="shared" si="575"/>
        <v/>
      </c>
      <c r="AA16641" t="str">
        <f t="shared" si="576"/>
        <v/>
      </c>
    </row>
    <row r="16642" spans="26:27" x14ac:dyDescent="0.2">
      <c r="Z16642" t="str">
        <f t="shared" si="575"/>
        <v/>
      </c>
      <c r="AA16642" t="str">
        <f t="shared" si="576"/>
        <v/>
      </c>
    </row>
    <row r="16643" spans="26:27" x14ac:dyDescent="0.2">
      <c r="Z16643" t="str">
        <f t="shared" si="575"/>
        <v/>
      </c>
      <c r="AA16643" t="str">
        <f t="shared" si="576"/>
        <v/>
      </c>
    </row>
    <row r="16644" spans="26:27" x14ac:dyDescent="0.2">
      <c r="Z16644" t="str">
        <f t="shared" si="575"/>
        <v/>
      </c>
      <c r="AA16644" t="str">
        <f t="shared" si="576"/>
        <v/>
      </c>
    </row>
    <row r="16645" spans="26:27" x14ac:dyDescent="0.2">
      <c r="Z16645" t="str">
        <f t="shared" si="575"/>
        <v/>
      </c>
      <c r="AA16645" t="str">
        <f t="shared" si="576"/>
        <v/>
      </c>
    </row>
    <row r="16646" spans="26:27" x14ac:dyDescent="0.2">
      <c r="Z16646" t="str">
        <f t="shared" si="575"/>
        <v/>
      </c>
      <c r="AA16646" t="str">
        <f t="shared" si="576"/>
        <v/>
      </c>
    </row>
    <row r="16647" spans="26:27" x14ac:dyDescent="0.2">
      <c r="Z16647" t="str">
        <f t="shared" si="575"/>
        <v/>
      </c>
      <c r="AA16647" t="str">
        <f t="shared" si="576"/>
        <v/>
      </c>
    </row>
    <row r="16648" spans="26:27" x14ac:dyDescent="0.2">
      <c r="Z16648" t="str">
        <f t="shared" si="575"/>
        <v/>
      </c>
      <c r="AA16648" t="str">
        <f t="shared" si="576"/>
        <v/>
      </c>
    </row>
    <row r="16649" spans="26:27" x14ac:dyDescent="0.2">
      <c r="Z16649" t="str">
        <f t="shared" si="575"/>
        <v/>
      </c>
      <c r="AA16649" t="str">
        <f t="shared" si="576"/>
        <v/>
      </c>
    </row>
    <row r="16650" spans="26:27" x14ac:dyDescent="0.2">
      <c r="Z16650" t="str">
        <f t="shared" si="575"/>
        <v/>
      </c>
      <c r="AA16650" t="str">
        <f t="shared" si="576"/>
        <v/>
      </c>
    </row>
    <row r="16651" spans="26:27" x14ac:dyDescent="0.2">
      <c r="Z16651" t="str">
        <f t="shared" si="575"/>
        <v/>
      </c>
      <c r="AA16651" t="str">
        <f t="shared" si="576"/>
        <v/>
      </c>
    </row>
    <row r="16652" spans="26:27" x14ac:dyDescent="0.2">
      <c r="Z16652" t="str">
        <f t="shared" si="575"/>
        <v/>
      </c>
      <c r="AA16652" t="str">
        <f t="shared" si="576"/>
        <v/>
      </c>
    </row>
    <row r="16653" spans="26:27" x14ac:dyDescent="0.2">
      <c r="Z16653" t="str">
        <f t="shared" si="575"/>
        <v/>
      </c>
      <c r="AA16653" t="str">
        <f t="shared" si="576"/>
        <v/>
      </c>
    </row>
    <row r="16654" spans="26:27" x14ac:dyDescent="0.2">
      <c r="Z16654" t="str">
        <f t="shared" si="575"/>
        <v/>
      </c>
      <c r="AA16654" t="str">
        <f t="shared" si="576"/>
        <v/>
      </c>
    </row>
    <row r="16655" spans="26:27" x14ac:dyDescent="0.2">
      <c r="Z16655" t="str">
        <f t="shared" si="575"/>
        <v/>
      </c>
      <c r="AA16655" t="str">
        <f t="shared" si="576"/>
        <v/>
      </c>
    </row>
    <row r="16656" spans="26:27" x14ac:dyDescent="0.2">
      <c r="Z16656" t="str">
        <f t="shared" si="575"/>
        <v/>
      </c>
      <c r="AA16656" t="str">
        <f t="shared" si="576"/>
        <v/>
      </c>
    </row>
    <row r="16657" spans="26:27" x14ac:dyDescent="0.2">
      <c r="Z16657" t="str">
        <f t="shared" si="575"/>
        <v/>
      </c>
      <c r="AA16657" t="str">
        <f t="shared" si="576"/>
        <v/>
      </c>
    </row>
    <row r="16658" spans="26:27" x14ac:dyDescent="0.2">
      <c r="Z16658" t="str">
        <f t="shared" si="575"/>
        <v/>
      </c>
      <c r="AA16658" t="str">
        <f t="shared" si="576"/>
        <v/>
      </c>
    </row>
    <row r="16659" spans="26:27" x14ac:dyDescent="0.2">
      <c r="Z16659" t="str">
        <f t="shared" si="575"/>
        <v/>
      </c>
      <c r="AA16659" t="str">
        <f t="shared" si="576"/>
        <v/>
      </c>
    </row>
    <row r="16660" spans="26:27" x14ac:dyDescent="0.2">
      <c r="Z16660" t="str">
        <f t="shared" si="575"/>
        <v/>
      </c>
      <c r="AA16660" t="str">
        <f t="shared" si="576"/>
        <v/>
      </c>
    </row>
    <row r="16661" spans="26:27" x14ac:dyDescent="0.2">
      <c r="Z16661" t="str">
        <f t="shared" si="575"/>
        <v/>
      </c>
      <c r="AA16661" t="str">
        <f t="shared" si="576"/>
        <v/>
      </c>
    </row>
    <row r="16662" spans="26:27" x14ac:dyDescent="0.2">
      <c r="Z16662" t="str">
        <f t="shared" si="575"/>
        <v/>
      </c>
      <c r="AA16662" t="str">
        <f t="shared" si="576"/>
        <v/>
      </c>
    </row>
    <row r="16663" spans="26:27" x14ac:dyDescent="0.2">
      <c r="Z16663" t="str">
        <f t="shared" si="575"/>
        <v/>
      </c>
      <c r="AA16663" t="str">
        <f t="shared" si="576"/>
        <v/>
      </c>
    </row>
    <row r="16664" spans="26:27" x14ac:dyDescent="0.2">
      <c r="Z16664" t="str">
        <f t="shared" si="575"/>
        <v/>
      </c>
      <c r="AA16664" t="str">
        <f t="shared" si="576"/>
        <v/>
      </c>
    </row>
    <row r="16665" spans="26:27" x14ac:dyDescent="0.2">
      <c r="Z16665" t="str">
        <f t="shared" si="575"/>
        <v/>
      </c>
      <c r="AA16665" t="str">
        <f t="shared" si="576"/>
        <v/>
      </c>
    </row>
    <row r="16666" spans="26:27" x14ac:dyDescent="0.2">
      <c r="Z16666" t="str">
        <f t="shared" si="575"/>
        <v/>
      </c>
      <c r="AA16666" t="str">
        <f t="shared" si="576"/>
        <v/>
      </c>
    </row>
    <row r="16667" spans="26:27" x14ac:dyDescent="0.2">
      <c r="Z16667" t="str">
        <f t="shared" si="575"/>
        <v/>
      </c>
      <c r="AA16667" t="str">
        <f t="shared" si="576"/>
        <v/>
      </c>
    </row>
    <row r="16668" spans="26:27" x14ac:dyDescent="0.2">
      <c r="Z16668" t="str">
        <f t="shared" si="575"/>
        <v/>
      </c>
      <c r="AA16668" t="str">
        <f t="shared" si="576"/>
        <v/>
      </c>
    </row>
    <row r="16669" spans="26:27" x14ac:dyDescent="0.2">
      <c r="Z16669" t="str">
        <f t="shared" si="575"/>
        <v/>
      </c>
      <c r="AA16669" t="str">
        <f t="shared" si="576"/>
        <v/>
      </c>
    </row>
    <row r="16670" spans="26:27" x14ac:dyDescent="0.2">
      <c r="Z16670" t="str">
        <f t="shared" si="575"/>
        <v/>
      </c>
      <c r="AA16670" t="str">
        <f t="shared" si="576"/>
        <v/>
      </c>
    </row>
    <row r="16671" spans="26:27" x14ac:dyDescent="0.2">
      <c r="Z16671" t="str">
        <f t="shared" si="575"/>
        <v/>
      </c>
      <c r="AA16671" t="str">
        <f t="shared" si="576"/>
        <v/>
      </c>
    </row>
    <row r="16672" spans="26:27" x14ac:dyDescent="0.2">
      <c r="Z16672" t="str">
        <f t="shared" si="575"/>
        <v/>
      </c>
      <c r="AA16672" t="str">
        <f t="shared" si="576"/>
        <v/>
      </c>
    </row>
    <row r="16673" spans="26:27" x14ac:dyDescent="0.2">
      <c r="Z16673" t="str">
        <f t="shared" si="575"/>
        <v/>
      </c>
      <c r="AA16673" t="str">
        <f t="shared" si="576"/>
        <v/>
      </c>
    </row>
    <row r="16674" spans="26:27" x14ac:dyDescent="0.2">
      <c r="Z16674" t="str">
        <f t="shared" ref="Z16674:Z16737" si="577">A16674&amp;B16674&amp;D16674</f>
        <v/>
      </c>
      <c r="AA16674" t="str">
        <f t="shared" ref="AA16674:AA16737" si="578">$A16674&amp;$B16674&amp;$D16674</f>
        <v/>
      </c>
    </row>
    <row r="16675" spans="26:27" x14ac:dyDescent="0.2">
      <c r="Z16675" t="str">
        <f t="shared" si="577"/>
        <v/>
      </c>
      <c r="AA16675" t="str">
        <f t="shared" si="578"/>
        <v/>
      </c>
    </row>
    <row r="16676" spans="26:27" x14ac:dyDescent="0.2">
      <c r="Z16676" t="str">
        <f t="shared" si="577"/>
        <v/>
      </c>
      <c r="AA16676" t="str">
        <f t="shared" si="578"/>
        <v/>
      </c>
    </row>
    <row r="16677" spans="26:27" x14ac:dyDescent="0.2">
      <c r="Z16677" t="str">
        <f t="shared" si="577"/>
        <v/>
      </c>
      <c r="AA16677" t="str">
        <f t="shared" si="578"/>
        <v/>
      </c>
    </row>
    <row r="16678" spans="26:27" x14ac:dyDescent="0.2">
      <c r="Z16678" t="str">
        <f t="shared" si="577"/>
        <v/>
      </c>
      <c r="AA16678" t="str">
        <f t="shared" si="578"/>
        <v/>
      </c>
    </row>
    <row r="16679" spans="26:27" x14ac:dyDescent="0.2">
      <c r="Z16679" t="str">
        <f t="shared" si="577"/>
        <v/>
      </c>
      <c r="AA16679" t="str">
        <f t="shared" si="578"/>
        <v/>
      </c>
    </row>
    <row r="16680" spans="26:27" x14ac:dyDescent="0.2">
      <c r="Z16680" t="str">
        <f t="shared" si="577"/>
        <v/>
      </c>
      <c r="AA16680" t="str">
        <f t="shared" si="578"/>
        <v/>
      </c>
    </row>
    <row r="16681" spans="26:27" x14ac:dyDescent="0.2">
      <c r="Z16681" t="str">
        <f t="shared" si="577"/>
        <v/>
      </c>
      <c r="AA16681" t="str">
        <f t="shared" si="578"/>
        <v/>
      </c>
    </row>
    <row r="16682" spans="26:27" x14ac:dyDescent="0.2">
      <c r="Z16682" t="str">
        <f t="shared" si="577"/>
        <v/>
      </c>
      <c r="AA16682" t="str">
        <f t="shared" si="578"/>
        <v/>
      </c>
    </row>
    <row r="16683" spans="26:27" x14ac:dyDescent="0.2">
      <c r="Z16683" t="str">
        <f t="shared" si="577"/>
        <v/>
      </c>
      <c r="AA16683" t="str">
        <f t="shared" si="578"/>
        <v/>
      </c>
    </row>
    <row r="16684" spans="26:27" x14ac:dyDescent="0.2">
      <c r="Z16684" t="str">
        <f t="shared" si="577"/>
        <v/>
      </c>
      <c r="AA16684" t="str">
        <f t="shared" si="578"/>
        <v/>
      </c>
    </row>
    <row r="16685" spans="26:27" x14ac:dyDescent="0.2">
      <c r="Z16685" t="str">
        <f t="shared" si="577"/>
        <v/>
      </c>
      <c r="AA16685" t="str">
        <f t="shared" si="578"/>
        <v/>
      </c>
    </row>
    <row r="16686" spans="26:27" x14ac:dyDescent="0.2">
      <c r="Z16686" t="str">
        <f t="shared" si="577"/>
        <v/>
      </c>
      <c r="AA16686" t="str">
        <f t="shared" si="578"/>
        <v/>
      </c>
    </row>
    <row r="16687" spans="26:27" x14ac:dyDescent="0.2">
      <c r="Z16687" t="str">
        <f t="shared" si="577"/>
        <v/>
      </c>
      <c r="AA16687" t="str">
        <f t="shared" si="578"/>
        <v/>
      </c>
    </row>
    <row r="16688" spans="26:27" x14ac:dyDescent="0.2">
      <c r="Z16688" t="str">
        <f t="shared" si="577"/>
        <v/>
      </c>
      <c r="AA16688" t="str">
        <f t="shared" si="578"/>
        <v/>
      </c>
    </row>
    <row r="16689" spans="26:27" x14ac:dyDescent="0.2">
      <c r="Z16689" t="str">
        <f t="shared" si="577"/>
        <v/>
      </c>
      <c r="AA16689" t="str">
        <f t="shared" si="578"/>
        <v/>
      </c>
    </row>
    <row r="16690" spans="26:27" x14ac:dyDescent="0.2">
      <c r="Z16690" t="str">
        <f t="shared" si="577"/>
        <v/>
      </c>
      <c r="AA16690" t="str">
        <f t="shared" si="578"/>
        <v/>
      </c>
    </row>
    <row r="16691" spans="26:27" x14ac:dyDescent="0.2">
      <c r="Z16691" t="str">
        <f t="shared" si="577"/>
        <v/>
      </c>
      <c r="AA16691" t="str">
        <f t="shared" si="578"/>
        <v/>
      </c>
    </row>
    <row r="16692" spans="26:27" x14ac:dyDescent="0.2">
      <c r="Z16692" t="str">
        <f t="shared" si="577"/>
        <v/>
      </c>
      <c r="AA16692" t="str">
        <f t="shared" si="578"/>
        <v/>
      </c>
    </row>
    <row r="16693" spans="26:27" x14ac:dyDescent="0.2">
      <c r="Z16693" t="str">
        <f t="shared" si="577"/>
        <v/>
      </c>
      <c r="AA16693" t="str">
        <f t="shared" si="578"/>
        <v/>
      </c>
    </row>
    <row r="16694" spans="26:27" x14ac:dyDescent="0.2">
      <c r="Z16694" t="str">
        <f t="shared" si="577"/>
        <v/>
      </c>
      <c r="AA16694" t="str">
        <f t="shared" si="578"/>
        <v/>
      </c>
    </row>
    <row r="16695" spans="26:27" x14ac:dyDescent="0.2">
      <c r="Z16695" t="str">
        <f t="shared" si="577"/>
        <v/>
      </c>
      <c r="AA16695" t="str">
        <f t="shared" si="578"/>
        <v/>
      </c>
    </row>
    <row r="16696" spans="26:27" x14ac:dyDescent="0.2">
      <c r="Z16696" t="str">
        <f t="shared" si="577"/>
        <v/>
      </c>
      <c r="AA16696" t="str">
        <f t="shared" si="578"/>
        <v/>
      </c>
    </row>
    <row r="16697" spans="26:27" x14ac:dyDescent="0.2">
      <c r="Z16697" t="str">
        <f t="shared" si="577"/>
        <v/>
      </c>
      <c r="AA16697" t="str">
        <f t="shared" si="578"/>
        <v/>
      </c>
    </row>
    <row r="16698" spans="26:27" x14ac:dyDescent="0.2">
      <c r="Z16698" t="str">
        <f t="shared" si="577"/>
        <v/>
      </c>
      <c r="AA16698" t="str">
        <f t="shared" si="578"/>
        <v/>
      </c>
    </row>
    <row r="16699" spans="26:27" x14ac:dyDescent="0.2">
      <c r="Z16699" t="str">
        <f t="shared" si="577"/>
        <v/>
      </c>
      <c r="AA16699" t="str">
        <f t="shared" si="578"/>
        <v/>
      </c>
    </row>
    <row r="16700" spans="26:27" x14ac:dyDescent="0.2">
      <c r="Z16700" t="str">
        <f t="shared" si="577"/>
        <v/>
      </c>
      <c r="AA16700" t="str">
        <f t="shared" si="578"/>
        <v/>
      </c>
    </row>
    <row r="16701" spans="26:27" x14ac:dyDescent="0.2">
      <c r="Z16701" t="str">
        <f t="shared" si="577"/>
        <v/>
      </c>
      <c r="AA16701" t="str">
        <f t="shared" si="578"/>
        <v/>
      </c>
    </row>
    <row r="16702" spans="26:27" x14ac:dyDescent="0.2">
      <c r="Z16702" t="str">
        <f t="shared" si="577"/>
        <v/>
      </c>
      <c r="AA16702" t="str">
        <f t="shared" si="578"/>
        <v/>
      </c>
    </row>
    <row r="16703" spans="26:27" x14ac:dyDescent="0.2">
      <c r="Z16703" t="str">
        <f t="shared" si="577"/>
        <v/>
      </c>
      <c r="AA16703" t="str">
        <f t="shared" si="578"/>
        <v/>
      </c>
    </row>
    <row r="16704" spans="26:27" x14ac:dyDescent="0.2">
      <c r="Z16704" t="str">
        <f t="shared" si="577"/>
        <v/>
      </c>
      <c r="AA16704" t="str">
        <f t="shared" si="578"/>
        <v/>
      </c>
    </row>
    <row r="16705" spans="26:27" x14ac:dyDescent="0.2">
      <c r="Z16705" t="str">
        <f t="shared" si="577"/>
        <v/>
      </c>
      <c r="AA16705" t="str">
        <f t="shared" si="578"/>
        <v/>
      </c>
    </row>
    <row r="16706" spans="26:27" x14ac:dyDescent="0.2">
      <c r="Z16706" t="str">
        <f t="shared" si="577"/>
        <v/>
      </c>
      <c r="AA16706" t="str">
        <f t="shared" si="578"/>
        <v/>
      </c>
    </row>
    <row r="16707" spans="26:27" x14ac:dyDescent="0.2">
      <c r="Z16707" t="str">
        <f t="shared" si="577"/>
        <v/>
      </c>
      <c r="AA16707" t="str">
        <f t="shared" si="578"/>
        <v/>
      </c>
    </row>
    <row r="16708" spans="26:27" x14ac:dyDescent="0.2">
      <c r="Z16708" t="str">
        <f t="shared" si="577"/>
        <v/>
      </c>
      <c r="AA16708" t="str">
        <f t="shared" si="578"/>
        <v/>
      </c>
    </row>
    <row r="16709" spans="26:27" x14ac:dyDescent="0.2">
      <c r="Z16709" t="str">
        <f t="shared" si="577"/>
        <v/>
      </c>
      <c r="AA16709" t="str">
        <f t="shared" si="578"/>
        <v/>
      </c>
    </row>
    <row r="16710" spans="26:27" x14ac:dyDescent="0.2">
      <c r="Z16710" t="str">
        <f t="shared" si="577"/>
        <v/>
      </c>
      <c r="AA16710" t="str">
        <f t="shared" si="578"/>
        <v/>
      </c>
    </row>
    <row r="16711" spans="26:27" x14ac:dyDescent="0.2">
      <c r="Z16711" t="str">
        <f t="shared" si="577"/>
        <v/>
      </c>
      <c r="AA16711" t="str">
        <f t="shared" si="578"/>
        <v/>
      </c>
    </row>
    <row r="16712" spans="26:27" x14ac:dyDescent="0.2">
      <c r="Z16712" t="str">
        <f t="shared" si="577"/>
        <v/>
      </c>
      <c r="AA16712" t="str">
        <f t="shared" si="578"/>
        <v/>
      </c>
    </row>
    <row r="16713" spans="26:27" x14ac:dyDescent="0.2">
      <c r="Z16713" t="str">
        <f t="shared" si="577"/>
        <v/>
      </c>
      <c r="AA16713" t="str">
        <f t="shared" si="578"/>
        <v/>
      </c>
    </row>
    <row r="16714" spans="26:27" x14ac:dyDescent="0.2">
      <c r="Z16714" t="str">
        <f t="shared" si="577"/>
        <v/>
      </c>
      <c r="AA16714" t="str">
        <f t="shared" si="578"/>
        <v/>
      </c>
    </row>
    <row r="16715" spans="26:27" x14ac:dyDescent="0.2">
      <c r="Z16715" t="str">
        <f t="shared" si="577"/>
        <v/>
      </c>
      <c r="AA16715" t="str">
        <f t="shared" si="578"/>
        <v/>
      </c>
    </row>
    <row r="16716" spans="26:27" x14ac:dyDescent="0.2">
      <c r="Z16716" t="str">
        <f t="shared" si="577"/>
        <v/>
      </c>
      <c r="AA16716" t="str">
        <f t="shared" si="578"/>
        <v/>
      </c>
    </row>
    <row r="16717" spans="26:27" x14ac:dyDescent="0.2">
      <c r="Z16717" t="str">
        <f t="shared" si="577"/>
        <v/>
      </c>
      <c r="AA16717" t="str">
        <f t="shared" si="578"/>
        <v/>
      </c>
    </row>
    <row r="16718" spans="26:27" x14ac:dyDescent="0.2">
      <c r="Z16718" t="str">
        <f t="shared" si="577"/>
        <v/>
      </c>
      <c r="AA16718" t="str">
        <f t="shared" si="578"/>
        <v/>
      </c>
    </row>
    <row r="16719" spans="26:27" x14ac:dyDescent="0.2">
      <c r="Z16719" t="str">
        <f t="shared" si="577"/>
        <v/>
      </c>
      <c r="AA16719" t="str">
        <f t="shared" si="578"/>
        <v/>
      </c>
    </row>
    <row r="16720" spans="26:27" x14ac:dyDescent="0.2">
      <c r="Z16720" t="str">
        <f t="shared" si="577"/>
        <v/>
      </c>
      <c r="AA16720" t="str">
        <f t="shared" si="578"/>
        <v/>
      </c>
    </row>
    <row r="16721" spans="26:27" x14ac:dyDescent="0.2">
      <c r="Z16721" t="str">
        <f t="shared" si="577"/>
        <v/>
      </c>
      <c r="AA16721" t="str">
        <f t="shared" si="578"/>
        <v/>
      </c>
    </row>
    <row r="16722" spans="26:27" x14ac:dyDescent="0.2">
      <c r="Z16722" t="str">
        <f t="shared" si="577"/>
        <v/>
      </c>
      <c r="AA16722" t="str">
        <f t="shared" si="578"/>
        <v/>
      </c>
    </row>
    <row r="16723" spans="26:27" x14ac:dyDescent="0.2">
      <c r="Z16723" t="str">
        <f t="shared" si="577"/>
        <v/>
      </c>
      <c r="AA16723" t="str">
        <f t="shared" si="578"/>
        <v/>
      </c>
    </row>
    <row r="16724" spans="26:27" x14ac:dyDescent="0.2">
      <c r="Z16724" t="str">
        <f t="shared" si="577"/>
        <v/>
      </c>
      <c r="AA16724" t="str">
        <f t="shared" si="578"/>
        <v/>
      </c>
    </row>
    <row r="16725" spans="26:27" x14ac:dyDescent="0.2">
      <c r="Z16725" t="str">
        <f t="shared" si="577"/>
        <v/>
      </c>
      <c r="AA16725" t="str">
        <f t="shared" si="578"/>
        <v/>
      </c>
    </row>
    <row r="16726" spans="26:27" x14ac:dyDescent="0.2">
      <c r="Z16726" t="str">
        <f t="shared" si="577"/>
        <v/>
      </c>
      <c r="AA16726" t="str">
        <f t="shared" si="578"/>
        <v/>
      </c>
    </row>
    <row r="16727" spans="26:27" x14ac:dyDescent="0.2">
      <c r="Z16727" t="str">
        <f t="shared" si="577"/>
        <v/>
      </c>
      <c r="AA16727" t="str">
        <f t="shared" si="578"/>
        <v/>
      </c>
    </row>
    <row r="16728" spans="26:27" x14ac:dyDescent="0.2">
      <c r="Z16728" t="str">
        <f t="shared" si="577"/>
        <v/>
      </c>
      <c r="AA16728" t="str">
        <f t="shared" si="578"/>
        <v/>
      </c>
    </row>
    <row r="16729" spans="26:27" x14ac:dyDescent="0.2">
      <c r="Z16729" t="str">
        <f t="shared" si="577"/>
        <v/>
      </c>
      <c r="AA16729" t="str">
        <f t="shared" si="578"/>
        <v/>
      </c>
    </row>
    <row r="16730" spans="26:27" x14ac:dyDescent="0.2">
      <c r="Z16730" t="str">
        <f t="shared" si="577"/>
        <v/>
      </c>
      <c r="AA16730" t="str">
        <f t="shared" si="578"/>
        <v/>
      </c>
    </row>
    <row r="16731" spans="26:27" x14ac:dyDescent="0.2">
      <c r="Z16731" t="str">
        <f t="shared" si="577"/>
        <v/>
      </c>
      <c r="AA16731" t="str">
        <f t="shared" si="578"/>
        <v/>
      </c>
    </row>
    <row r="16732" spans="26:27" x14ac:dyDescent="0.2">
      <c r="Z16732" t="str">
        <f t="shared" si="577"/>
        <v/>
      </c>
      <c r="AA16732" t="str">
        <f t="shared" si="578"/>
        <v/>
      </c>
    </row>
    <row r="16733" spans="26:27" x14ac:dyDescent="0.2">
      <c r="Z16733" t="str">
        <f t="shared" si="577"/>
        <v/>
      </c>
      <c r="AA16733" t="str">
        <f t="shared" si="578"/>
        <v/>
      </c>
    </row>
    <row r="16734" spans="26:27" x14ac:dyDescent="0.2">
      <c r="Z16734" t="str">
        <f t="shared" si="577"/>
        <v/>
      </c>
      <c r="AA16734" t="str">
        <f t="shared" si="578"/>
        <v/>
      </c>
    </row>
    <row r="16735" spans="26:27" x14ac:dyDescent="0.2">
      <c r="Z16735" t="str">
        <f t="shared" si="577"/>
        <v/>
      </c>
      <c r="AA16735" t="str">
        <f t="shared" si="578"/>
        <v/>
      </c>
    </row>
    <row r="16736" spans="26:27" x14ac:dyDescent="0.2">
      <c r="Z16736" t="str">
        <f t="shared" si="577"/>
        <v/>
      </c>
      <c r="AA16736" t="str">
        <f t="shared" si="578"/>
        <v/>
      </c>
    </row>
    <row r="16737" spans="26:27" x14ac:dyDescent="0.2">
      <c r="Z16737" t="str">
        <f t="shared" si="577"/>
        <v/>
      </c>
      <c r="AA16737" t="str">
        <f t="shared" si="578"/>
        <v/>
      </c>
    </row>
    <row r="16738" spans="26:27" x14ac:dyDescent="0.2">
      <c r="Z16738" t="str">
        <f t="shared" ref="Z16738:Z16801" si="579">A16738&amp;B16738&amp;D16738</f>
        <v/>
      </c>
      <c r="AA16738" t="str">
        <f t="shared" ref="AA16738:AA16801" si="580">$A16738&amp;$B16738&amp;$D16738</f>
        <v/>
      </c>
    </row>
    <row r="16739" spans="26:27" x14ac:dyDescent="0.2">
      <c r="Z16739" t="str">
        <f t="shared" si="579"/>
        <v/>
      </c>
      <c r="AA16739" t="str">
        <f t="shared" si="580"/>
        <v/>
      </c>
    </row>
    <row r="16740" spans="26:27" x14ac:dyDescent="0.2">
      <c r="Z16740" t="str">
        <f t="shared" si="579"/>
        <v/>
      </c>
      <c r="AA16740" t="str">
        <f t="shared" si="580"/>
        <v/>
      </c>
    </row>
    <row r="16741" spans="26:27" x14ac:dyDescent="0.2">
      <c r="Z16741" t="str">
        <f t="shared" si="579"/>
        <v/>
      </c>
      <c r="AA16741" t="str">
        <f t="shared" si="580"/>
        <v/>
      </c>
    </row>
    <row r="16742" spans="26:27" x14ac:dyDescent="0.2">
      <c r="Z16742" t="str">
        <f t="shared" si="579"/>
        <v/>
      </c>
      <c r="AA16742" t="str">
        <f t="shared" si="580"/>
        <v/>
      </c>
    </row>
    <row r="16743" spans="26:27" x14ac:dyDescent="0.2">
      <c r="Z16743" t="str">
        <f t="shared" si="579"/>
        <v/>
      </c>
      <c r="AA16743" t="str">
        <f t="shared" si="580"/>
        <v/>
      </c>
    </row>
    <row r="16744" spans="26:27" x14ac:dyDescent="0.2">
      <c r="Z16744" t="str">
        <f t="shared" si="579"/>
        <v/>
      </c>
      <c r="AA16744" t="str">
        <f t="shared" si="580"/>
        <v/>
      </c>
    </row>
    <row r="16745" spans="26:27" x14ac:dyDescent="0.2">
      <c r="Z16745" t="str">
        <f t="shared" si="579"/>
        <v/>
      </c>
      <c r="AA16745" t="str">
        <f t="shared" si="580"/>
        <v/>
      </c>
    </row>
    <row r="16746" spans="26:27" x14ac:dyDescent="0.2">
      <c r="Z16746" t="str">
        <f t="shared" si="579"/>
        <v/>
      </c>
      <c r="AA16746" t="str">
        <f t="shared" si="580"/>
        <v/>
      </c>
    </row>
    <row r="16747" spans="26:27" x14ac:dyDescent="0.2">
      <c r="Z16747" t="str">
        <f t="shared" si="579"/>
        <v/>
      </c>
      <c r="AA16747" t="str">
        <f t="shared" si="580"/>
        <v/>
      </c>
    </row>
    <row r="16748" spans="26:27" x14ac:dyDescent="0.2">
      <c r="Z16748" t="str">
        <f t="shared" si="579"/>
        <v/>
      </c>
      <c r="AA16748" t="str">
        <f t="shared" si="580"/>
        <v/>
      </c>
    </row>
    <row r="16749" spans="26:27" x14ac:dyDescent="0.2">
      <c r="Z16749" t="str">
        <f t="shared" si="579"/>
        <v/>
      </c>
      <c r="AA16749" t="str">
        <f t="shared" si="580"/>
        <v/>
      </c>
    </row>
    <row r="16750" spans="26:27" x14ac:dyDescent="0.2">
      <c r="Z16750" t="str">
        <f t="shared" si="579"/>
        <v/>
      </c>
      <c r="AA16750" t="str">
        <f t="shared" si="580"/>
        <v/>
      </c>
    </row>
    <row r="16751" spans="26:27" x14ac:dyDescent="0.2">
      <c r="Z16751" t="str">
        <f t="shared" si="579"/>
        <v/>
      </c>
      <c r="AA16751" t="str">
        <f t="shared" si="580"/>
        <v/>
      </c>
    </row>
    <row r="16752" spans="26:27" x14ac:dyDescent="0.2">
      <c r="Z16752" t="str">
        <f t="shared" si="579"/>
        <v/>
      </c>
      <c r="AA16752" t="str">
        <f t="shared" si="580"/>
        <v/>
      </c>
    </row>
    <row r="16753" spans="26:27" x14ac:dyDescent="0.2">
      <c r="Z16753" t="str">
        <f t="shared" si="579"/>
        <v/>
      </c>
      <c r="AA16753" t="str">
        <f t="shared" si="580"/>
        <v/>
      </c>
    </row>
    <row r="16754" spans="26:27" x14ac:dyDescent="0.2">
      <c r="Z16754" t="str">
        <f t="shared" si="579"/>
        <v/>
      </c>
      <c r="AA16754" t="str">
        <f t="shared" si="580"/>
        <v/>
      </c>
    </row>
    <row r="16755" spans="26:27" x14ac:dyDescent="0.2">
      <c r="Z16755" t="str">
        <f t="shared" si="579"/>
        <v/>
      </c>
      <c r="AA16755" t="str">
        <f t="shared" si="580"/>
        <v/>
      </c>
    </row>
    <row r="16756" spans="26:27" x14ac:dyDescent="0.2">
      <c r="Z16756" t="str">
        <f t="shared" si="579"/>
        <v/>
      </c>
      <c r="AA16756" t="str">
        <f t="shared" si="580"/>
        <v/>
      </c>
    </row>
    <row r="16757" spans="26:27" x14ac:dyDescent="0.2">
      <c r="Z16757" t="str">
        <f t="shared" si="579"/>
        <v/>
      </c>
      <c r="AA16757" t="str">
        <f t="shared" si="580"/>
        <v/>
      </c>
    </row>
    <row r="16758" spans="26:27" x14ac:dyDescent="0.2">
      <c r="Z16758" t="str">
        <f t="shared" si="579"/>
        <v/>
      </c>
      <c r="AA16758" t="str">
        <f t="shared" si="580"/>
        <v/>
      </c>
    </row>
    <row r="16759" spans="26:27" x14ac:dyDescent="0.2">
      <c r="Z16759" t="str">
        <f t="shared" si="579"/>
        <v/>
      </c>
      <c r="AA16759" t="str">
        <f t="shared" si="580"/>
        <v/>
      </c>
    </row>
    <row r="16760" spans="26:27" x14ac:dyDescent="0.2">
      <c r="Z16760" t="str">
        <f t="shared" si="579"/>
        <v/>
      </c>
      <c r="AA16760" t="str">
        <f t="shared" si="580"/>
        <v/>
      </c>
    </row>
    <row r="16761" spans="26:27" x14ac:dyDescent="0.2">
      <c r="Z16761" t="str">
        <f t="shared" si="579"/>
        <v/>
      </c>
      <c r="AA16761" t="str">
        <f t="shared" si="580"/>
        <v/>
      </c>
    </row>
    <row r="16762" spans="26:27" x14ac:dyDescent="0.2">
      <c r="Z16762" t="str">
        <f t="shared" si="579"/>
        <v/>
      </c>
      <c r="AA16762" t="str">
        <f t="shared" si="580"/>
        <v/>
      </c>
    </row>
    <row r="16763" spans="26:27" x14ac:dyDescent="0.2">
      <c r="Z16763" t="str">
        <f t="shared" si="579"/>
        <v/>
      </c>
      <c r="AA16763" t="str">
        <f t="shared" si="580"/>
        <v/>
      </c>
    </row>
    <row r="16764" spans="26:27" x14ac:dyDescent="0.2">
      <c r="Z16764" t="str">
        <f t="shared" si="579"/>
        <v/>
      </c>
      <c r="AA16764" t="str">
        <f t="shared" si="580"/>
        <v/>
      </c>
    </row>
    <row r="16765" spans="26:27" x14ac:dyDescent="0.2">
      <c r="Z16765" t="str">
        <f t="shared" si="579"/>
        <v/>
      </c>
      <c r="AA16765" t="str">
        <f t="shared" si="580"/>
        <v/>
      </c>
    </row>
    <row r="16766" spans="26:27" x14ac:dyDescent="0.2">
      <c r="Z16766" t="str">
        <f t="shared" si="579"/>
        <v/>
      </c>
      <c r="AA16766" t="str">
        <f t="shared" si="580"/>
        <v/>
      </c>
    </row>
    <row r="16767" spans="26:27" x14ac:dyDescent="0.2">
      <c r="Z16767" t="str">
        <f t="shared" si="579"/>
        <v/>
      </c>
      <c r="AA16767" t="str">
        <f t="shared" si="580"/>
        <v/>
      </c>
    </row>
    <row r="16768" spans="26:27" x14ac:dyDescent="0.2">
      <c r="Z16768" t="str">
        <f t="shared" si="579"/>
        <v/>
      </c>
      <c r="AA16768" t="str">
        <f t="shared" si="580"/>
        <v/>
      </c>
    </row>
    <row r="16769" spans="26:27" x14ac:dyDescent="0.2">
      <c r="Z16769" t="str">
        <f t="shared" si="579"/>
        <v/>
      </c>
      <c r="AA16769" t="str">
        <f t="shared" si="580"/>
        <v/>
      </c>
    </row>
    <row r="16770" spans="26:27" x14ac:dyDescent="0.2">
      <c r="Z16770" t="str">
        <f t="shared" si="579"/>
        <v/>
      </c>
      <c r="AA16770" t="str">
        <f t="shared" si="580"/>
        <v/>
      </c>
    </row>
    <row r="16771" spans="26:27" x14ac:dyDescent="0.2">
      <c r="Z16771" t="str">
        <f t="shared" si="579"/>
        <v/>
      </c>
      <c r="AA16771" t="str">
        <f t="shared" si="580"/>
        <v/>
      </c>
    </row>
    <row r="16772" spans="26:27" x14ac:dyDescent="0.2">
      <c r="Z16772" t="str">
        <f t="shared" si="579"/>
        <v/>
      </c>
      <c r="AA16772" t="str">
        <f t="shared" si="580"/>
        <v/>
      </c>
    </row>
    <row r="16773" spans="26:27" x14ac:dyDescent="0.2">
      <c r="Z16773" t="str">
        <f t="shared" si="579"/>
        <v/>
      </c>
      <c r="AA16773" t="str">
        <f t="shared" si="580"/>
        <v/>
      </c>
    </row>
    <row r="16774" spans="26:27" x14ac:dyDescent="0.2">
      <c r="Z16774" t="str">
        <f t="shared" si="579"/>
        <v/>
      </c>
      <c r="AA16774" t="str">
        <f t="shared" si="580"/>
        <v/>
      </c>
    </row>
    <row r="16775" spans="26:27" x14ac:dyDescent="0.2">
      <c r="Z16775" t="str">
        <f t="shared" si="579"/>
        <v/>
      </c>
      <c r="AA16775" t="str">
        <f t="shared" si="580"/>
        <v/>
      </c>
    </row>
    <row r="16776" spans="26:27" x14ac:dyDescent="0.2">
      <c r="Z16776" t="str">
        <f t="shared" si="579"/>
        <v/>
      </c>
      <c r="AA16776" t="str">
        <f t="shared" si="580"/>
        <v/>
      </c>
    </row>
    <row r="16777" spans="26:27" x14ac:dyDescent="0.2">
      <c r="Z16777" t="str">
        <f t="shared" si="579"/>
        <v/>
      </c>
      <c r="AA16777" t="str">
        <f t="shared" si="580"/>
        <v/>
      </c>
    </row>
    <row r="16778" spans="26:27" x14ac:dyDescent="0.2">
      <c r="Z16778" t="str">
        <f t="shared" si="579"/>
        <v/>
      </c>
      <c r="AA16778" t="str">
        <f t="shared" si="580"/>
        <v/>
      </c>
    </row>
    <row r="16779" spans="26:27" x14ac:dyDescent="0.2">
      <c r="Z16779" t="str">
        <f t="shared" si="579"/>
        <v/>
      </c>
      <c r="AA16779" t="str">
        <f t="shared" si="580"/>
        <v/>
      </c>
    </row>
    <row r="16780" spans="26:27" x14ac:dyDescent="0.2">
      <c r="Z16780" t="str">
        <f t="shared" si="579"/>
        <v/>
      </c>
      <c r="AA16780" t="str">
        <f t="shared" si="580"/>
        <v/>
      </c>
    </row>
    <row r="16781" spans="26:27" x14ac:dyDescent="0.2">
      <c r="Z16781" t="str">
        <f t="shared" si="579"/>
        <v/>
      </c>
      <c r="AA16781" t="str">
        <f t="shared" si="580"/>
        <v/>
      </c>
    </row>
    <row r="16782" spans="26:27" x14ac:dyDescent="0.2">
      <c r="Z16782" t="str">
        <f t="shared" si="579"/>
        <v/>
      </c>
      <c r="AA16782" t="str">
        <f t="shared" si="580"/>
        <v/>
      </c>
    </row>
    <row r="16783" spans="26:27" x14ac:dyDescent="0.2">
      <c r="Z16783" t="str">
        <f t="shared" si="579"/>
        <v/>
      </c>
      <c r="AA16783" t="str">
        <f t="shared" si="580"/>
        <v/>
      </c>
    </row>
    <row r="16784" spans="26:27" x14ac:dyDescent="0.2">
      <c r="Z16784" t="str">
        <f t="shared" si="579"/>
        <v/>
      </c>
      <c r="AA16784" t="str">
        <f t="shared" si="580"/>
        <v/>
      </c>
    </row>
    <row r="16785" spans="26:27" x14ac:dyDescent="0.2">
      <c r="Z16785" t="str">
        <f t="shared" si="579"/>
        <v/>
      </c>
      <c r="AA16785" t="str">
        <f t="shared" si="580"/>
        <v/>
      </c>
    </row>
    <row r="16786" spans="26:27" x14ac:dyDescent="0.2">
      <c r="Z16786" t="str">
        <f t="shared" si="579"/>
        <v/>
      </c>
      <c r="AA16786" t="str">
        <f t="shared" si="580"/>
        <v/>
      </c>
    </row>
    <row r="16787" spans="26:27" x14ac:dyDescent="0.2">
      <c r="Z16787" t="str">
        <f t="shared" si="579"/>
        <v/>
      </c>
      <c r="AA16787" t="str">
        <f t="shared" si="580"/>
        <v/>
      </c>
    </row>
    <row r="16788" spans="26:27" x14ac:dyDescent="0.2">
      <c r="Z16788" t="str">
        <f t="shared" si="579"/>
        <v/>
      </c>
      <c r="AA16788" t="str">
        <f t="shared" si="580"/>
        <v/>
      </c>
    </row>
    <row r="16789" spans="26:27" x14ac:dyDescent="0.2">
      <c r="Z16789" t="str">
        <f t="shared" si="579"/>
        <v/>
      </c>
      <c r="AA16789" t="str">
        <f t="shared" si="580"/>
        <v/>
      </c>
    </row>
    <row r="16790" spans="26:27" x14ac:dyDescent="0.2">
      <c r="Z16790" t="str">
        <f t="shared" si="579"/>
        <v/>
      </c>
      <c r="AA16790" t="str">
        <f t="shared" si="580"/>
        <v/>
      </c>
    </row>
    <row r="16791" spans="26:27" x14ac:dyDescent="0.2">
      <c r="Z16791" t="str">
        <f t="shared" si="579"/>
        <v/>
      </c>
      <c r="AA16791" t="str">
        <f t="shared" si="580"/>
        <v/>
      </c>
    </row>
    <row r="16792" spans="26:27" x14ac:dyDescent="0.2">
      <c r="Z16792" t="str">
        <f t="shared" si="579"/>
        <v/>
      </c>
      <c r="AA16792" t="str">
        <f t="shared" si="580"/>
        <v/>
      </c>
    </row>
    <row r="16793" spans="26:27" x14ac:dyDescent="0.2">
      <c r="Z16793" t="str">
        <f t="shared" si="579"/>
        <v/>
      </c>
      <c r="AA16793" t="str">
        <f t="shared" si="580"/>
        <v/>
      </c>
    </row>
    <row r="16794" spans="26:27" x14ac:dyDescent="0.2">
      <c r="Z16794" t="str">
        <f t="shared" si="579"/>
        <v/>
      </c>
      <c r="AA16794" t="str">
        <f t="shared" si="580"/>
        <v/>
      </c>
    </row>
    <row r="16795" spans="26:27" x14ac:dyDescent="0.2">
      <c r="Z16795" t="str">
        <f t="shared" si="579"/>
        <v/>
      </c>
      <c r="AA16795" t="str">
        <f t="shared" si="580"/>
        <v/>
      </c>
    </row>
    <row r="16796" spans="26:27" x14ac:dyDescent="0.2">
      <c r="Z16796" t="str">
        <f t="shared" si="579"/>
        <v/>
      </c>
      <c r="AA16796" t="str">
        <f t="shared" si="580"/>
        <v/>
      </c>
    </row>
    <row r="16797" spans="26:27" x14ac:dyDescent="0.2">
      <c r="Z16797" t="str">
        <f t="shared" si="579"/>
        <v/>
      </c>
      <c r="AA16797" t="str">
        <f t="shared" si="580"/>
        <v/>
      </c>
    </row>
    <row r="16798" spans="26:27" x14ac:dyDescent="0.2">
      <c r="Z16798" t="str">
        <f t="shared" si="579"/>
        <v/>
      </c>
      <c r="AA16798" t="str">
        <f t="shared" si="580"/>
        <v/>
      </c>
    </row>
    <row r="16799" spans="26:27" x14ac:dyDescent="0.2">
      <c r="Z16799" t="str">
        <f t="shared" si="579"/>
        <v/>
      </c>
      <c r="AA16799" t="str">
        <f t="shared" si="580"/>
        <v/>
      </c>
    </row>
    <row r="16800" spans="26:27" x14ac:dyDescent="0.2">
      <c r="Z16800" t="str">
        <f t="shared" si="579"/>
        <v/>
      </c>
      <c r="AA16800" t="str">
        <f t="shared" si="580"/>
        <v/>
      </c>
    </row>
    <row r="16801" spans="26:27" x14ac:dyDescent="0.2">
      <c r="Z16801" t="str">
        <f t="shared" si="579"/>
        <v/>
      </c>
      <c r="AA16801" t="str">
        <f t="shared" si="580"/>
        <v/>
      </c>
    </row>
    <row r="16802" spans="26:27" x14ac:dyDescent="0.2">
      <c r="Z16802" t="str">
        <f t="shared" ref="Z16802:Z16865" si="581">A16802&amp;B16802&amp;D16802</f>
        <v/>
      </c>
      <c r="AA16802" t="str">
        <f t="shared" ref="AA16802:AA16865" si="582">$A16802&amp;$B16802&amp;$D16802</f>
        <v/>
      </c>
    </row>
    <row r="16803" spans="26:27" x14ac:dyDescent="0.2">
      <c r="Z16803" t="str">
        <f t="shared" si="581"/>
        <v/>
      </c>
      <c r="AA16803" t="str">
        <f t="shared" si="582"/>
        <v/>
      </c>
    </row>
    <row r="16804" spans="26:27" x14ac:dyDescent="0.2">
      <c r="Z16804" t="str">
        <f t="shared" si="581"/>
        <v/>
      </c>
      <c r="AA16804" t="str">
        <f t="shared" si="582"/>
        <v/>
      </c>
    </row>
    <row r="16805" spans="26:27" x14ac:dyDescent="0.2">
      <c r="Z16805" t="str">
        <f t="shared" si="581"/>
        <v/>
      </c>
      <c r="AA16805" t="str">
        <f t="shared" si="582"/>
        <v/>
      </c>
    </row>
    <row r="16806" spans="26:27" x14ac:dyDescent="0.2">
      <c r="Z16806" t="str">
        <f t="shared" si="581"/>
        <v/>
      </c>
      <c r="AA16806" t="str">
        <f t="shared" si="582"/>
        <v/>
      </c>
    </row>
    <row r="16807" spans="26:27" x14ac:dyDescent="0.2">
      <c r="Z16807" t="str">
        <f t="shared" si="581"/>
        <v/>
      </c>
      <c r="AA16807" t="str">
        <f t="shared" si="582"/>
        <v/>
      </c>
    </row>
    <row r="16808" spans="26:27" x14ac:dyDescent="0.2">
      <c r="Z16808" t="str">
        <f t="shared" si="581"/>
        <v/>
      </c>
      <c r="AA16808" t="str">
        <f t="shared" si="582"/>
        <v/>
      </c>
    </row>
    <row r="16809" spans="26:27" x14ac:dyDescent="0.2">
      <c r="Z16809" t="str">
        <f t="shared" si="581"/>
        <v/>
      </c>
      <c r="AA16809" t="str">
        <f t="shared" si="582"/>
        <v/>
      </c>
    </row>
    <row r="16810" spans="26:27" x14ac:dyDescent="0.2">
      <c r="Z16810" t="str">
        <f t="shared" si="581"/>
        <v/>
      </c>
      <c r="AA16810" t="str">
        <f t="shared" si="582"/>
        <v/>
      </c>
    </row>
    <row r="16811" spans="26:27" x14ac:dyDescent="0.2">
      <c r="Z16811" t="str">
        <f t="shared" si="581"/>
        <v/>
      </c>
      <c r="AA16811" t="str">
        <f t="shared" si="582"/>
        <v/>
      </c>
    </row>
    <row r="16812" spans="26:27" x14ac:dyDescent="0.2">
      <c r="Z16812" t="str">
        <f t="shared" si="581"/>
        <v/>
      </c>
      <c r="AA16812" t="str">
        <f t="shared" si="582"/>
        <v/>
      </c>
    </row>
    <row r="16813" spans="26:27" x14ac:dyDescent="0.2">
      <c r="Z16813" t="str">
        <f t="shared" si="581"/>
        <v/>
      </c>
      <c r="AA16813" t="str">
        <f t="shared" si="582"/>
        <v/>
      </c>
    </row>
    <row r="16814" spans="26:27" x14ac:dyDescent="0.2">
      <c r="Z16814" t="str">
        <f t="shared" si="581"/>
        <v/>
      </c>
      <c r="AA16814" t="str">
        <f t="shared" si="582"/>
        <v/>
      </c>
    </row>
    <row r="16815" spans="26:27" x14ac:dyDescent="0.2">
      <c r="Z16815" t="str">
        <f t="shared" si="581"/>
        <v/>
      </c>
      <c r="AA16815" t="str">
        <f t="shared" si="582"/>
        <v/>
      </c>
    </row>
    <row r="16816" spans="26:27" x14ac:dyDescent="0.2">
      <c r="Z16816" t="str">
        <f t="shared" si="581"/>
        <v/>
      </c>
      <c r="AA16816" t="str">
        <f t="shared" si="582"/>
        <v/>
      </c>
    </row>
    <row r="16817" spans="26:27" x14ac:dyDescent="0.2">
      <c r="Z16817" t="str">
        <f t="shared" si="581"/>
        <v/>
      </c>
      <c r="AA16817" t="str">
        <f t="shared" si="582"/>
        <v/>
      </c>
    </row>
    <row r="16818" spans="26:27" x14ac:dyDescent="0.2">
      <c r="Z16818" t="str">
        <f t="shared" si="581"/>
        <v/>
      </c>
      <c r="AA16818" t="str">
        <f t="shared" si="582"/>
        <v/>
      </c>
    </row>
    <row r="16819" spans="26:27" x14ac:dyDescent="0.2">
      <c r="Z16819" t="str">
        <f t="shared" si="581"/>
        <v/>
      </c>
      <c r="AA16819" t="str">
        <f t="shared" si="582"/>
        <v/>
      </c>
    </row>
    <row r="16820" spans="26:27" x14ac:dyDescent="0.2">
      <c r="Z16820" t="str">
        <f t="shared" si="581"/>
        <v/>
      </c>
      <c r="AA16820" t="str">
        <f t="shared" si="582"/>
        <v/>
      </c>
    </row>
    <row r="16821" spans="26:27" x14ac:dyDescent="0.2">
      <c r="Z16821" t="str">
        <f t="shared" si="581"/>
        <v/>
      </c>
      <c r="AA16821" t="str">
        <f t="shared" si="582"/>
        <v/>
      </c>
    </row>
    <row r="16822" spans="26:27" x14ac:dyDescent="0.2">
      <c r="Z16822" t="str">
        <f t="shared" si="581"/>
        <v/>
      </c>
      <c r="AA16822" t="str">
        <f t="shared" si="582"/>
        <v/>
      </c>
    </row>
    <row r="16823" spans="26:27" x14ac:dyDescent="0.2">
      <c r="Z16823" t="str">
        <f t="shared" si="581"/>
        <v/>
      </c>
      <c r="AA16823" t="str">
        <f t="shared" si="582"/>
        <v/>
      </c>
    </row>
    <row r="16824" spans="26:27" x14ac:dyDescent="0.2">
      <c r="Z16824" t="str">
        <f t="shared" si="581"/>
        <v/>
      </c>
      <c r="AA16824" t="str">
        <f t="shared" si="582"/>
        <v/>
      </c>
    </row>
    <row r="16825" spans="26:27" x14ac:dyDescent="0.2">
      <c r="Z16825" t="str">
        <f t="shared" si="581"/>
        <v/>
      </c>
      <c r="AA16825" t="str">
        <f t="shared" si="582"/>
        <v/>
      </c>
    </row>
    <row r="16826" spans="26:27" x14ac:dyDescent="0.2">
      <c r="Z16826" t="str">
        <f t="shared" si="581"/>
        <v/>
      </c>
      <c r="AA16826" t="str">
        <f t="shared" si="582"/>
        <v/>
      </c>
    </row>
    <row r="16827" spans="26:27" x14ac:dyDescent="0.2">
      <c r="Z16827" t="str">
        <f t="shared" si="581"/>
        <v/>
      </c>
      <c r="AA16827" t="str">
        <f t="shared" si="582"/>
        <v/>
      </c>
    </row>
    <row r="16828" spans="26:27" x14ac:dyDescent="0.2">
      <c r="Z16828" t="str">
        <f t="shared" si="581"/>
        <v/>
      </c>
      <c r="AA16828" t="str">
        <f t="shared" si="582"/>
        <v/>
      </c>
    </row>
    <row r="16829" spans="26:27" x14ac:dyDescent="0.2">
      <c r="Z16829" t="str">
        <f t="shared" si="581"/>
        <v/>
      </c>
      <c r="AA16829" t="str">
        <f t="shared" si="582"/>
        <v/>
      </c>
    </row>
    <row r="16830" spans="26:27" x14ac:dyDescent="0.2">
      <c r="Z16830" t="str">
        <f t="shared" si="581"/>
        <v/>
      </c>
      <c r="AA16830" t="str">
        <f t="shared" si="582"/>
        <v/>
      </c>
    </row>
    <row r="16831" spans="26:27" x14ac:dyDescent="0.2">
      <c r="Z16831" t="str">
        <f t="shared" si="581"/>
        <v/>
      </c>
      <c r="AA16831" t="str">
        <f t="shared" si="582"/>
        <v/>
      </c>
    </row>
    <row r="16832" spans="26:27" x14ac:dyDescent="0.2">
      <c r="Z16832" t="str">
        <f t="shared" si="581"/>
        <v/>
      </c>
      <c r="AA16832" t="str">
        <f t="shared" si="582"/>
        <v/>
      </c>
    </row>
    <row r="16833" spans="26:27" x14ac:dyDescent="0.2">
      <c r="Z16833" t="str">
        <f t="shared" si="581"/>
        <v/>
      </c>
      <c r="AA16833" t="str">
        <f t="shared" si="582"/>
        <v/>
      </c>
    </row>
    <row r="16834" spans="26:27" x14ac:dyDescent="0.2">
      <c r="Z16834" t="str">
        <f t="shared" si="581"/>
        <v/>
      </c>
      <c r="AA16834" t="str">
        <f t="shared" si="582"/>
        <v/>
      </c>
    </row>
    <row r="16835" spans="26:27" x14ac:dyDescent="0.2">
      <c r="Z16835" t="str">
        <f t="shared" si="581"/>
        <v/>
      </c>
      <c r="AA16835" t="str">
        <f t="shared" si="582"/>
        <v/>
      </c>
    </row>
    <row r="16836" spans="26:27" x14ac:dyDescent="0.2">
      <c r="Z16836" t="str">
        <f t="shared" si="581"/>
        <v/>
      </c>
      <c r="AA16836" t="str">
        <f t="shared" si="582"/>
        <v/>
      </c>
    </row>
    <row r="16837" spans="26:27" x14ac:dyDescent="0.2">
      <c r="Z16837" t="str">
        <f t="shared" si="581"/>
        <v/>
      </c>
      <c r="AA16837" t="str">
        <f t="shared" si="582"/>
        <v/>
      </c>
    </row>
    <row r="16838" spans="26:27" x14ac:dyDescent="0.2">
      <c r="Z16838" t="str">
        <f t="shared" si="581"/>
        <v/>
      </c>
      <c r="AA16838" t="str">
        <f t="shared" si="582"/>
        <v/>
      </c>
    </row>
    <row r="16839" spans="26:27" x14ac:dyDescent="0.2">
      <c r="Z16839" t="str">
        <f t="shared" si="581"/>
        <v/>
      </c>
      <c r="AA16839" t="str">
        <f t="shared" si="582"/>
        <v/>
      </c>
    </row>
    <row r="16840" spans="26:27" x14ac:dyDescent="0.2">
      <c r="Z16840" t="str">
        <f t="shared" si="581"/>
        <v/>
      </c>
      <c r="AA16840" t="str">
        <f t="shared" si="582"/>
        <v/>
      </c>
    </row>
    <row r="16841" spans="26:27" x14ac:dyDescent="0.2">
      <c r="Z16841" t="str">
        <f t="shared" si="581"/>
        <v/>
      </c>
      <c r="AA16841" t="str">
        <f t="shared" si="582"/>
        <v/>
      </c>
    </row>
    <row r="16842" spans="26:27" x14ac:dyDescent="0.2">
      <c r="Z16842" t="str">
        <f t="shared" si="581"/>
        <v/>
      </c>
      <c r="AA16842" t="str">
        <f t="shared" si="582"/>
        <v/>
      </c>
    </row>
    <row r="16843" spans="26:27" x14ac:dyDescent="0.2">
      <c r="Z16843" t="str">
        <f t="shared" si="581"/>
        <v/>
      </c>
      <c r="AA16843" t="str">
        <f t="shared" si="582"/>
        <v/>
      </c>
    </row>
    <row r="16844" spans="26:27" x14ac:dyDescent="0.2">
      <c r="Z16844" t="str">
        <f t="shared" si="581"/>
        <v/>
      </c>
      <c r="AA16844" t="str">
        <f t="shared" si="582"/>
        <v/>
      </c>
    </row>
    <row r="16845" spans="26:27" x14ac:dyDescent="0.2">
      <c r="Z16845" t="str">
        <f t="shared" si="581"/>
        <v/>
      </c>
      <c r="AA16845" t="str">
        <f t="shared" si="582"/>
        <v/>
      </c>
    </row>
    <row r="16846" spans="26:27" x14ac:dyDescent="0.2">
      <c r="Z16846" t="str">
        <f t="shared" si="581"/>
        <v/>
      </c>
      <c r="AA16846" t="str">
        <f t="shared" si="582"/>
        <v/>
      </c>
    </row>
    <row r="16847" spans="26:27" x14ac:dyDescent="0.2">
      <c r="Z16847" t="str">
        <f t="shared" si="581"/>
        <v/>
      </c>
      <c r="AA16847" t="str">
        <f t="shared" si="582"/>
        <v/>
      </c>
    </row>
    <row r="16848" spans="26:27" x14ac:dyDescent="0.2">
      <c r="Z16848" t="str">
        <f t="shared" si="581"/>
        <v/>
      </c>
      <c r="AA16848" t="str">
        <f t="shared" si="582"/>
        <v/>
      </c>
    </row>
    <row r="16849" spans="26:27" x14ac:dyDescent="0.2">
      <c r="Z16849" t="str">
        <f t="shared" si="581"/>
        <v/>
      </c>
      <c r="AA16849" t="str">
        <f t="shared" si="582"/>
        <v/>
      </c>
    </row>
    <row r="16850" spans="26:27" x14ac:dyDescent="0.2">
      <c r="Z16850" t="str">
        <f t="shared" si="581"/>
        <v/>
      </c>
      <c r="AA16850" t="str">
        <f t="shared" si="582"/>
        <v/>
      </c>
    </row>
    <row r="16851" spans="26:27" x14ac:dyDescent="0.2">
      <c r="Z16851" t="str">
        <f t="shared" si="581"/>
        <v/>
      </c>
      <c r="AA16851" t="str">
        <f t="shared" si="582"/>
        <v/>
      </c>
    </row>
    <row r="16852" spans="26:27" x14ac:dyDescent="0.2">
      <c r="Z16852" t="str">
        <f t="shared" si="581"/>
        <v/>
      </c>
      <c r="AA16852" t="str">
        <f t="shared" si="582"/>
        <v/>
      </c>
    </row>
    <row r="16853" spans="26:27" x14ac:dyDescent="0.2">
      <c r="Z16853" t="str">
        <f t="shared" si="581"/>
        <v/>
      </c>
      <c r="AA16853" t="str">
        <f t="shared" si="582"/>
        <v/>
      </c>
    </row>
    <row r="16854" spans="26:27" x14ac:dyDescent="0.2">
      <c r="Z16854" t="str">
        <f t="shared" si="581"/>
        <v/>
      </c>
      <c r="AA16854" t="str">
        <f t="shared" si="582"/>
        <v/>
      </c>
    </row>
    <row r="16855" spans="26:27" x14ac:dyDescent="0.2">
      <c r="Z16855" t="str">
        <f t="shared" si="581"/>
        <v/>
      </c>
      <c r="AA16855" t="str">
        <f t="shared" si="582"/>
        <v/>
      </c>
    </row>
    <row r="16856" spans="26:27" x14ac:dyDescent="0.2">
      <c r="Z16856" t="str">
        <f t="shared" si="581"/>
        <v/>
      </c>
      <c r="AA16856" t="str">
        <f t="shared" si="582"/>
        <v/>
      </c>
    </row>
    <row r="16857" spans="26:27" x14ac:dyDescent="0.2">
      <c r="Z16857" t="str">
        <f t="shared" si="581"/>
        <v/>
      </c>
      <c r="AA16857" t="str">
        <f t="shared" si="582"/>
        <v/>
      </c>
    </row>
    <row r="16858" spans="26:27" x14ac:dyDescent="0.2">
      <c r="Z16858" t="str">
        <f t="shared" si="581"/>
        <v/>
      </c>
      <c r="AA16858" t="str">
        <f t="shared" si="582"/>
        <v/>
      </c>
    </row>
    <row r="16859" spans="26:27" x14ac:dyDescent="0.2">
      <c r="Z16859" t="str">
        <f t="shared" si="581"/>
        <v/>
      </c>
      <c r="AA16859" t="str">
        <f t="shared" si="582"/>
        <v/>
      </c>
    </row>
    <row r="16860" spans="26:27" x14ac:dyDescent="0.2">
      <c r="Z16860" t="str">
        <f t="shared" si="581"/>
        <v/>
      </c>
      <c r="AA16860" t="str">
        <f t="shared" si="582"/>
        <v/>
      </c>
    </row>
    <row r="16861" spans="26:27" x14ac:dyDescent="0.2">
      <c r="Z16861" t="str">
        <f t="shared" si="581"/>
        <v/>
      </c>
      <c r="AA16861" t="str">
        <f t="shared" si="582"/>
        <v/>
      </c>
    </row>
    <row r="16862" spans="26:27" x14ac:dyDescent="0.2">
      <c r="Z16862" t="str">
        <f t="shared" si="581"/>
        <v/>
      </c>
      <c r="AA16862" t="str">
        <f t="shared" si="582"/>
        <v/>
      </c>
    </row>
    <row r="16863" spans="26:27" x14ac:dyDescent="0.2">
      <c r="Z16863" t="str">
        <f t="shared" si="581"/>
        <v/>
      </c>
      <c r="AA16863" t="str">
        <f t="shared" si="582"/>
        <v/>
      </c>
    </row>
    <row r="16864" spans="26:27" x14ac:dyDescent="0.2">
      <c r="Z16864" t="str">
        <f t="shared" si="581"/>
        <v/>
      </c>
      <c r="AA16864" t="str">
        <f t="shared" si="582"/>
        <v/>
      </c>
    </row>
    <row r="16865" spans="26:27" x14ac:dyDescent="0.2">
      <c r="Z16865" t="str">
        <f t="shared" si="581"/>
        <v/>
      </c>
      <c r="AA16865" t="str">
        <f t="shared" si="582"/>
        <v/>
      </c>
    </row>
    <row r="16866" spans="26:27" x14ac:dyDescent="0.2">
      <c r="Z16866" t="str">
        <f t="shared" ref="Z16866:Z16929" si="583">A16866&amp;B16866&amp;D16866</f>
        <v/>
      </c>
      <c r="AA16866" t="str">
        <f t="shared" ref="AA16866:AA16929" si="584">$A16866&amp;$B16866&amp;$D16866</f>
        <v/>
      </c>
    </row>
    <row r="16867" spans="26:27" x14ac:dyDescent="0.2">
      <c r="Z16867" t="str">
        <f t="shared" si="583"/>
        <v/>
      </c>
      <c r="AA16867" t="str">
        <f t="shared" si="584"/>
        <v/>
      </c>
    </row>
    <row r="16868" spans="26:27" x14ac:dyDescent="0.2">
      <c r="Z16868" t="str">
        <f t="shared" si="583"/>
        <v/>
      </c>
      <c r="AA16868" t="str">
        <f t="shared" si="584"/>
        <v/>
      </c>
    </row>
    <row r="16869" spans="26:27" x14ac:dyDescent="0.2">
      <c r="Z16869" t="str">
        <f t="shared" si="583"/>
        <v/>
      </c>
      <c r="AA16869" t="str">
        <f t="shared" si="584"/>
        <v/>
      </c>
    </row>
    <row r="16870" spans="26:27" x14ac:dyDescent="0.2">
      <c r="Z16870" t="str">
        <f t="shared" si="583"/>
        <v/>
      </c>
      <c r="AA16870" t="str">
        <f t="shared" si="584"/>
        <v/>
      </c>
    </row>
    <row r="16871" spans="26:27" x14ac:dyDescent="0.2">
      <c r="Z16871" t="str">
        <f t="shared" si="583"/>
        <v/>
      </c>
      <c r="AA16871" t="str">
        <f t="shared" si="584"/>
        <v/>
      </c>
    </row>
    <row r="16872" spans="26:27" x14ac:dyDescent="0.2">
      <c r="Z16872" t="str">
        <f t="shared" si="583"/>
        <v/>
      </c>
      <c r="AA16872" t="str">
        <f t="shared" si="584"/>
        <v/>
      </c>
    </row>
    <row r="16873" spans="26:27" x14ac:dyDescent="0.2">
      <c r="Z16873" t="str">
        <f t="shared" si="583"/>
        <v/>
      </c>
      <c r="AA16873" t="str">
        <f t="shared" si="584"/>
        <v/>
      </c>
    </row>
    <row r="16874" spans="26:27" x14ac:dyDescent="0.2">
      <c r="Z16874" t="str">
        <f t="shared" si="583"/>
        <v/>
      </c>
      <c r="AA16874" t="str">
        <f t="shared" si="584"/>
        <v/>
      </c>
    </row>
    <row r="16875" spans="26:27" x14ac:dyDescent="0.2">
      <c r="Z16875" t="str">
        <f t="shared" si="583"/>
        <v/>
      </c>
      <c r="AA16875" t="str">
        <f t="shared" si="584"/>
        <v/>
      </c>
    </row>
    <row r="16876" spans="26:27" x14ac:dyDescent="0.2">
      <c r="Z16876" t="str">
        <f t="shared" si="583"/>
        <v/>
      </c>
      <c r="AA16876" t="str">
        <f t="shared" si="584"/>
        <v/>
      </c>
    </row>
    <row r="16877" spans="26:27" x14ac:dyDescent="0.2">
      <c r="Z16877" t="str">
        <f t="shared" si="583"/>
        <v/>
      </c>
      <c r="AA16877" t="str">
        <f t="shared" si="584"/>
        <v/>
      </c>
    </row>
    <row r="16878" spans="26:27" x14ac:dyDescent="0.2">
      <c r="Z16878" t="str">
        <f t="shared" si="583"/>
        <v/>
      </c>
      <c r="AA16878" t="str">
        <f t="shared" si="584"/>
        <v/>
      </c>
    </row>
    <row r="16879" spans="26:27" x14ac:dyDescent="0.2">
      <c r="Z16879" t="str">
        <f t="shared" si="583"/>
        <v/>
      </c>
      <c r="AA16879" t="str">
        <f t="shared" si="584"/>
        <v/>
      </c>
    </row>
    <row r="16880" spans="26:27" x14ac:dyDescent="0.2">
      <c r="Z16880" t="str">
        <f t="shared" si="583"/>
        <v/>
      </c>
      <c r="AA16880" t="str">
        <f t="shared" si="584"/>
        <v/>
      </c>
    </row>
    <row r="16881" spans="26:27" x14ac:dyDescent="0.2">
      <c r="Z16881" t="str">
        <f t="shared" si="583"/>
        <v/>
      </c>
      <c r="AA16881" t="str">
        <f t="shared" si="584"/>
        <v/>
      </c>
    </row>
    <row r="16882" spans="26:27" x14ac:dyDescent="0.2">
      <c r="Z16882" t="str">
        <f t="shared" si="583"/>
        <v/>
      </c>
      <c r="AA16882" t="str">
        <f t="shared" si="584"/>
        <v/>
      </c>
    </row>
    <row r="16883" spans="26:27" x14ac:dyDescent="0.2">
      <c r="Z16883" t="str">
        <f t="shared" si="583"/>
        <v/>
      </c>
      <c r="AA16883" t="str">
        <f t="shared" si="584"/>
        <v/>
      </c>
    </row>
    <row r="16884" spans="26:27" x14ac:dyDescent="0.2">
      <c r="Z16884" t="str">
        <f t="shared" si="583"/>
        <v/>
      </c>
      <c r="AA16884" t="str">
        <f t="shared" si="584"/>
        <v/>
      </c>
    </row>
    <row r="16885" spans="26:27" x14ac:dyDescent="0.2">
      <c r="Z16885" t="str">
        <f t="shared" si="583"/>
        <v/>
      </c>
      <c r="AA16885" t="str">
        <f t="shared" si="584"/>
        <v/>
      </c>
    </row>
    <row r="16886" spans="26:27" x14ac:dyDescent="0.2">
      <c r="Z16886" t="str">
        <f t="shared" si="583"/>
        <v/>
      </c>
      <c r="AA16886" t="str">
        <f t="shared" si="584"/>
        <v/>
      </c>
    </row>
    <row r="16887" spans="26:27" x14ac:dyDescent="0.2">
      <c r="Z16887" t="str">
        <f t="shared" si="583"/>
        <v/>
      </c>
      <c r="AA16887" t="str">
        <f t="shared" si="584"/>
        <v/>
      </c>
    </row>
    <row r="16888" spans="26:27" x14ac:dyDescent="0.2">
      <c r="Z16888" t="str">
        <f t="shared" si="583"/>
        <v/>
      </c>
      <c r="AA16888" t="str">
        <f t="shared" si="584"/>
        <v/>
      </c>
    </row>
    <row r="16889" spans="26:27" x14ac:dyDescent="0.2">
      <c r="Z16889" t="str">
        <f t="shared" si="583"/>
        <v/>
      </c>
      <c r="AA16889" t="str">
        <f t="shared" si="584"/>
        <v/>
      </c>
    </row>
    <row r="16890" spans="26:27" x14ac:dyDescent="0.2">
      <c r="Z16890" t="str">
        <f t="shared" si="583"/>
        <v/>
      </c>
      <c r="AA16890" t="str">
        <f t="shared" si="584"/>
        <v/>
      </c>
    </row>
    <row r="16891" spans="26:27" x14ac:dyDescent="0.2">
      <c r="Z16891" t="str">
        <f t="shared" si="583"/>
        <v/>
      </c>
      <c r="AA16891" t="str">
        <f t="shared" si="584"/>
        <v/>
      </c>
    </row>
    <row r="16892" spans="26:27" x14ac:dyDescent="0.2">
      <c r="Z16892" t="str">
        <f t="shared" si="583"/>
        <v/>
      </c>
      <c r="AA16892" t="str">
        <f t="shared" si="584"/>
        <v/>
      </c>
    </row>
    <row r="16893" spans="26:27" x14ac:dyDescent="0.2">
      <c r="Z16893" t="str">
        <f t="shared" si="583"/>
        <v/>
      </c>
      <c r="AA16893" t="str">
        <f t="shared" si="584"/>
        <v/>
      </c>
    </row>
    <row r="16894" spans="26:27" x14ac:dyDescent="0.2">
      <c r="Z16894" t="str">
        <f t="shared" si="583"/>
        <v/>
      </c>
      <c r="AA16894" t="str">
        <f t="shared" si="584"/>
        <v/>
      </c>
    </row>
    <row r="16895" spans="26:27" x14ac:dyDescent="0.2">
      <c r="Z16895" t="str">
        <f t="shared" si="583"/>
        <v/>
      </c>
      <c r="AA16895" t="str">
        <f t="shared" si="584"/>
        <v/>
      </c>
    </row>
    <row r="16896" spans="26:27" x14ac:dyDescent="0.2">
      <c r="Z16896" t="str">
        <f t="shared" si="583"/>
        <v/>
      </c>
      <c r="AA16896" t="str">
        <f t="shared" si="584"/>
        <v/>
      </c>
    </row>
    <row r="16897" spans="26:27" x14ac:dyDescent="0.2">
      <c r="Z16897" t="str">
        <f t="shared" si="583"/>
        <v/>
      </c>
      <c r="AA16897" t="str">
        <f t="shared" si="584"/>
        <v/>
      </c>
    </row>
    <row r="16898" spans="26:27" x14ac:dyDescent="0.2">
      <c r="Z16898" t="str">
        <f t="shared" si="583"/>
        <v/>
      </c>
      <c r="AA16898" t="str">
        <f t="shared" si="584"/>
        <v/>
      </c>
    </row>
    <row r="16899" spans="26:27" x14ac:dyDescent="0.2">
      <c r="Z16899" t="str">
        <f t="shared" si="583"/>
        <v/>
      </c>
      <c r="AA16899" t="str">
        <f t="shared" si="584"/>
        <v/>
      </c>
    </row>
    <row r="16900" spans="26:27" x14ac:dyDescent="0.2">
      <c r="Z16900" t="str">
        <f t="shared" si="583"/>
        <v/>
      </c>
      <c r="AA16900" t="str">
        <f t="shared" si="584"/>
        <v/>
      </c>
    </row>
    <row r="16901" spans="26:27" x14ac:dyDescent="0.2">
      <c r="Z16901" t="str">
        <f t="shared" si="583"/>
        <v/>
      </c>
      <c r="AA16901" t="str">
        <f t="shared" si="584"/>
        <v/>
      </c>
    </row>
    <row r="16902" spans="26:27" x14ac:dyDescent="0.2">
      <c r="Z16902" t="str">
        <f t="shared" si="583"/>
        <v/>
      </c>
      <c r="AA16902" t="str">
        <f t="shared" si="584"/>
        <v/>
      </c>
    </row>
    <row r="16903" spans="26:27" x14ac:dyDescent="0.2">
      <c r="Z16903" t="str">
        <f t="shared" si="583"/>
        <v/>
      </c>
      <c r="AA16903" t="str">
        <f t="shared" si="584"/>
        <v/>
      </c>
    </row>
    <row r="16904" spans="26:27" x14ac:dyDescent="0.2">
      <c r="Z16904" t="str">
        <f t="shared" si="583"/>
        <v/>
      </c>
      <c r="AA16904" t="str">
        <f t="shared" si="584"/>
        <v/>
      </c>
    </row>
    <row r="16905" spans="26:27" x14ac:dyDescent="0.2">
      <c r="Z16905" t="str">
        <f t="shared" si="583"/>
        <v/>
      </c>
      <c r="AA16905" t="str">
        <f t="shared" si="584"/>
        <v/>
      </c>
    </row>
    <row r="16906" spans="26:27" x14ac:dyDescent="0.2">
      <c r="Z16906" t="str">
        <f t="shared" si="583"/>
        <v/>
      </c>
      <c r="AA16906" t="str">
        <f t="shared" si="584"/>
        <v/>
      </c>
    </row>
    <row r="16907" spans="26:27" x14ac:dyDescent="0.2">
      <c r="Z16907" t="str">
        <f t="shared" si="583"/>
        <v/>
      </c>
      <c r="AA16907" t="str">
        <f t="shared" si="584"/>
        <v/>
      </c>
    </row>
    <row r="16908" spans="26:27" x14ac:dyDescent="0.2">
      <c r="Z16908" t="str">
        <f t="shared" si="583"/>
        <v/>
      </c>
      <c r="AA16908" t="str">
        <f t="shared" si="584"/>
        <v/>
      </c>
    </row>
    <row r="16909" spans="26:27" x14ac:dyDescent="0.2">
      <c r="Z16909" t="str">
        <f t="shared" si="583"/>
        <v/>
      </c>
      <c r="AA16909" t="str">
        <f t="shared" si="584"/>
        <v/>
      </c>
    </row>
    <row r="16910" spans="26:27" x14ac:dyDescent="0.2">
      <c r="Z16910" t="str">
        <f t="shared" si="583"/>
        <v/>
      </c>
      <c r="AA16910" t="str">
        <f t="shared" si="584"/>
        <v/>
      </c>
    </row>
    <row r="16911" spans="26:27" x14ac:dyDescent="0.2">
      <c r="Z16911" t="str">
        <f t="shared" si="583"/>
        <v/>
      </c>
      <c r="AA16911" t="str">
        <f t="shared" si="584"/>
        <v/>
      </c>
    </row>
    <row r="16912" spans="26:27" x14ac:dyDescent="0.2">
      <c r="Z16912" t="str">
        <f t="shared" si="583"/>
        <v/>
      </c>
      <c r="AA16912" t="str">
        <f t="shared" si="584"/>
        <v/>
      </c>
    </row>
    <row r="16913" spans="26:27" x14ac:dyDescent="0.2">
      <c r="Z16913" t="str">
        <f t="shared" si="583"/>
        <v/>
      </c>
      <c r="AA16913" t="str">
        <f t="shared" si="584"/>
        <v/>
      </c>
    </row>
    <row r="16914" spans="26:27" x14ac:dyDescent="0.2">
      <c r="Z16914" t="str">
        <f t="shared" si="583"/>
        <v/>
      </c>
      <c r="AA16914" t="str">
        <f t="shared" si="584"/>
        <v/>
      </c>
    </row>
    <row r="16915" spans="26:27" x14ac:dyDescent="0.2">
      <c r="Z16915" t="str">
        <f t="shared" si="583"/>
        <v/>
      </c>
      <c r="AA16915" t="str">
        <f t="shared" si="584"/>
        <v/>
      </c>
    </row>
    <row r="16916" spans="26:27" x14ac:dyDescent="0.2">
      <c r="Z16916" t="str">
        <f t="shared" si="583"/>
        <v/>
      </c>
      <c r="AA16916" t="str">
        <f t="shared" si="584"/>
        <v/>
      </c>
    </row>
    <row r="16917" spans="26:27" x14ac:dyDescent="0.2">
      <c r="Z16917" t="str">
        <f t="shared" si="583"/>
        <v/>
      </c>
      <c r="AA16917" t="str">
        <f t="shared" si="584"/>
        <v/>
      </c>
    </row>
    <row r="16918" spans="26:27" x14ac:dyDescent="0.2">
      <c r="Z16918" t="str">
        <f t="shared" si="583"/>
        <v/>
      </c>
      <c r="AA16918" t="str">
        <f t="shared" si="584"/>
        <v/>
      </c>
    </row>
    <row r="16919" spans="26:27" x14ac:dyDescent="0.2">
      <c r="Z16919" t="str">
        <f t="shared" si="583"/>
        <v/>
      </c>
      <c r="AA16919" t="str">
        <f t="shared" si="584"/>
        <v/>
      </c>
    </row>
    <row r="16920" spans="26:27" x14ac:dyDescent="0.2">
      <c r="Z16920" t="str">
        <f t="shared" si="583"/>
        <v/>
      </c>
      <c r="AA16920" t="str">
        <f t="shared" si="584"/>
        <v/>
      </c>
    </row>
    <row r="16921" spans="26:27" x14ac:dyDescent="0.2">
      <c r="Z16921" t="str">
        <f t="shared" si="583"/>
        <v/>
      </c>
      <c r="AA16921" t="str">
        <f t="shared" si="584"/>
        <v/>
      </c>
    </row>
    <row r="16922" spans="26:27" x14ac:dyDescent="0.2">
      <c r="Z16922" t="str">
        <f t="shared" si="583"/>
        <v/>
      </c>
      <c r="AA16922" t="str">
        <f t="shared" si="584"/>
        <v/>
      </c>
    </row>
    <row r="16923" spans="26:27" x14ac:dyDescent="0.2">
      <c r="Z16923" t="str">
        <f t="shared" si="583"/>
        <v/>
      </c>
      <c r="AA16923" t="str">
        <f t="shared" si="584"/>
        <v/>
      </c>
    </row>
    <row r="16924" spans="26:27" x14ac:dyDescent="0.2">
      <c r="Z16924" t="str">
        <f t="shared" si="583"/>
        <v/>
      </c>
      <c r="AA16924" t="str">
        <f t="shared" si="584"/>
        <v/>
      </c>
    </row>
    <row r="16925" spans="26:27" x14ac:dyDescent="0.2">
      <c r="Z16925" t="str">
        <f t="shared" si="583"/>
        <v/>
      </c>
      <c r="AA16925" t="str">
        <f t="shared" si="584"/>
        <v/>
      </c>
    </row>
    <row r="16926" spans="26:27" x14ac:dyDescent="0.2">
      <c r="Z16926" t="str">
        <f t="shared" si="583"/>
        <v/>
      </c>
      <c r="AA16926" t="str">
        <f t="shared" si="584"/>
        <v/>
      </c>
    </row>
    <row r="16927" spans="26:27" x14ac:dyDescent="0.2">
      <c r="Z16927" t="str">
        <f t="shared" si="583"/>
        <v/>
      </c>
      <c r="AA16927" t="str">
        <f t="shared" si="584"/>
        <v/>
      </c>
    </row>
    <row r="16928" spans="26:27" x14ac:dyDescent="0.2">
      <c r="Z16928" t="str">
        <f t="shared" si="583"/>
        <v/>
      </c>
      <c r="AA16928" t="str">
        <f t="shared" si="584"/>
        <v/>
      </c>
    </row>
    <row r="16929" spans="26:27" x14ac:dyDescent="0.2">
      <c r="Z16929" t="str">
        <f t="shared" si="583"/>
        <v/>
      </c>
      <c r="AA16929" t="str">
        <f t="shared" si="584"/>
        <v/>
      </c>
    </row>
    <row r="16930" spans="26:27" x14ac:dyDescent="0.2">
      <c r="Z16930" t="str">
        <f t="shared" ref="Z16930:Z16993" si="585">A16930&amp;B16930&amp;D16930</f>
        <v/>
      </c>
      <c r="AA16930" t="str">
        <f t="shared" ref="AA16930:AA16993" si="586">$A16930&amp;$B16930&amp;$D16930</f>
        <v/>
      </c>
    </row>
    <row r="16931" spans="26:27" x14ac:dyDescent="0.2">
      <c r="Z16931" t="str">
        <f t="shared" si="585"/>
        <v/>
      </c>
      <c r="AA16931" t="str">
        <f t="shared" si="586"/>
        <v/>
      </c>
    </row>
    <row r="16932" spans="26:27" x14ac:dyDescent="0.2">
      <c r="Z16932" t="str">
        <f t="shared" si="585"/>
        <v/>
      </c>
      <c r="AA16932" t="str">
        <f t="shared" si="586"/>
        <v/>
      </c>
    </row>
    <row r="16933" spans="26:27" x14ac:dyDescent="0.2">
      <c r="Z16933" t="str">
        <f t="shared" si="585"/>
        <v/>
      </c>
      <c r="AA16933" t="str">
        <f t="shared" si="586"/>
        <v/>
      </c>
    </row>
    <row r="16934" spans="26:27" x14ac:dyDescent="0.2">
      <c r="Z16934" t="str">
        <f t="shared" si="585"/>
        <v/>
      </c>
      <c r="AA16934" t="str">
        <f t="shared" si="586"/>
        <v/>
      </c>
    </row>
    <row r="16935" spans="26:27" x14ac:dyDescent="0.2">
      <c r="Z16935" t="str">
        <f t="shared" si="585"/>
        <v/>
      </c>
      <c r="AA16935" t="str">
        <f t="shared" si="586"/>
        <v/>
      </c>
    </row>
    <row r="16936" spans="26:27" x14ac:dyDescent="0.2">
      <c r="Z16936" t="str">
        <f t="shared" si="585"/>
        <v/>
      </c>
      <c r="AA16936" t="str">
        <f t="shared" si="586"/>
        <v/>
      </c>
    </row>
    <row r="16937" spans="26:27" x14ac:dyDescent="0.2">
      <c r="Z16937" t="str">
        <f t="shared" si="585"/>
        <v/>
      </c>
      <c r="AA16937" t="str">
        <f t="shared" si="586"/>
        <v/>
      </c>
    </row>
    <row r="16938" spans="26:27" x14ac:dyDescent="0.2">
      <c r="Z16938" t="str">
        <f t="shared" si="585"/>
        <v/>
      </c>
      <c r="AA16938" t="str">
        <f t="shared" si="586"/>
        <v/>
      </c>
    </row>
    <row r="16939" spans="26:27" x14ac:dyDescent="0.2">
      <c r="Z16939" t="str">
        <f t="shared" si="585"/>
        <v/>
      </c>
      <c r="AA16939" t="str">
        <f t="shared" si="586"/>
        <v/>
      </c>
    </row>
    <row r="16940" spans="26:27" x14ac:dyDescent="0.2">
      <c r="Z16940" t="str">
        <f t="shared" si="585"/>
        <v/>
      </c>
      <c r="AA16940" t="str">
        <f t="shared" si="586"/>
        <v/>
      </c>
    </row>
    <row r="16941" spans="26:27" x14ac:dyDescent="0.2">
      <c r="Z16941" t="str">
        <f t="shared" si="585"/>
        <v/>
      </c>
      <c r="AA16941" t="str">
        <f t="shared" si="586"/>
        <v/>
      </c>
    </row>
    <row r="16942" spans="26:27" x14ac:dyDescent="0.2">
      <c r="Z16942" t="str">
        <f t="shared" si="585"/>
        <v/>
      </c>
      <c r="AA16942" t="str">
        <f t="shared" si="586"/>
        <v/>
      </c>
    </row>
    <row r="16943" spans="26:27" x14ac:dyDescent="0.2">
      <c r="Z16943" t="str">
        <f t="shared" si="585"/>
        <v/>
      </c>
      <c r="AA16943" t="str">
        <f t="shared" si="586"/>
        <v/>
      </c>
    </row>
    <row r="16944" spans="26:27" x14ac:dyDescent="0.2">
      <c r="Z16944" t="str">
        <f t="shared" si="585"/>
        <v/>
      </c>
      <c r="AA16944" t="str">
        <f t="shared" si="586"/>
        <v/>
      </c>
    </row>
    <row r="16945" spans="26:27" x14ac:dyDescent="0.2">
      <c r="Z16945" t="str">
        <f t="shared" si="585"/>
        <v/>
      </c>
      <c r="AA16945" t="str">
        <f t="shared" si="586"/>
        <v/>
      </c>
    </row>
    <row r="16946" spans="26:27" x14ac:dyDescent="0.2">
      <c r="Z16946" t="str">
        <f t="shared" si="585"/>
        <v/>
      </c>
      <c r="AA16946" t="str">
        <f t="shared" si="586"/>
        <v/>
      </c>
    </row>
    <row r="16947" spans="26:27" x14ac:dyDescent="0.2">
      <c r="Z16947" t="str">
        <f t="shared" si="585"/>
        <v/>
      </c>
      <c r="AA16947" t="str">
        <f t="shared" si="586"/>
        <v/>
      </c>
    </row>
    <row r="16948" spans="26:27" x14ac:dyDescent="0.2">
      <c r="Z16948" t="str">
        <f t="shared" si="585"/>
        <v/>
      </c>
      <c r="AA16948" t="str">
        <f t="shared" si="586"/>
        <v/>
      </c>
    </row>
    <row r="16949" spans="26:27" x14ac:dyDescent="0.2">
      <c r="Z16949" t="str">
        <f t="shared" si="585"/>
        <v/>
      </c>
      <c r="AA16949" t="str">
        <f t="shared" si="586"/>
        <v/>
      </c>
    </row>
    <row r="16950" spans="26:27" x14ac:dyDescent="0.2">
      <c r="Z16950" t="str">
        <f t="shared" si="585"/>
        <v/>
      </c>
      <c r="AA16950" t="str">
        <f t="shared" si="586"/>
        <v/>
      </c>
    </row>
    <row r="16951" spans="26:27" x14ac:dyDescent="0.2">
      <c r="Z16951" t="str">
        <f t="shared" si="585"/>
        <v/>
      </c>
      <c r="AA16951" t="str">
        <f t="shared" si="586"/>
        <v/>
      </c>
    </row>
    <row r="16952" spans="26:27" x14ac:dyDescent="0.2">
      <c r="Z16952" t="str">
        <f t="shared" si="585"/>
        <v/>
      </c>
      <c r="AA16952" t="str">
        <f t="shared" si="586"/>
        <v/>
      </c>
    </row>
    <row r="16953" spans="26:27" x14ac:dyDescent="0.2">
      <c r="Z16953" t="str">
        <f t="shared" si="585"/>
        <v/>
      </c>
      <c r="AA16953" t="str">
        <f t="shared" si="586"/>
        <v/>
      </c>
    </row>
    <row r="16954" spans="26:27" x14ac:dyDescent="0.2">
      <c r="Z16954" t="str">
        <f t="shared" si="585"/>
        <v/>
      </c>
      <c r="AA16954" t="str">
        <f t="shared" si="586"/>
        <v/>
      </c>
    </row>
    <row r="16955" spans="26:27" x14ac:dyDescent="0.2">
      <c r="Z16955" t="str">
        <f t="shared" si="585"/>
        <v/>
      </c>
      <c r="AA16955" t="str">
        <f t="shared" si="586"/>
        <v/>
      </c>
    </row>
    <row r="16956" spans="26:27" x14ac:dyDescent="0.2">
      <c r="Z16956" t="str">
        <f t="shared" si="585"/>
        <v/>
      </c>
      <c r="AA16956" t="str">
        <f t="shared" si="586"/>
        <v/>
      </c>
    </row>
    <row r="16957" spans="26:27" x14ac:dyDescent="0.2">
      <c r="Z16957" t="str">
        <f t="shared" si="585"/>
        <v/>
      </c>
      <c r="AA16957" t="str">
        <f t="shared" si="586"/>
        <v/>
      </c>
    </row>
    <row r="16958" spans="26:27" x14ac:dyDescent="0.2">
      <c r="Z16958" t="str">
        <f t="shared" si="585"/>
        <v/>
      </c>
      <c r="AA16958" t="str">
        <f t="shared" si="586"/>
        <v/>
      </c>
    </row>
    <row r="16959" spans="26:27" x14ac:dyDescent="0.2">
      <c r="Z16959" t="str">
        <f t="shared" si="585"/>
        <v/>
      </c>
      <c r="AA16959" t="str">
        <f t="shared" si="586"/>
        <v/>
      </c>
    </row>
    <row r="16960" spans="26:27" x14ac:dyDescent="0.2">
      <c r="Z16960" t="str">
        <f t="shared" si="585"/>
        <v/>
      </c>
      <c r="AA16960" t="str">
        <f t="shared" si="586"/>
        <v/>
      </c>
    </row>
    <row r="16961" spans="26:27" x14ac:dyDescent="0.2">
      <c r="Z16961" t="str">
        <f t="shared" si="585"/>
        <v/>
      </c>
      <c r="AA16961" t="str">
        <f t="shared" si="586"/>
        <v/>
      </c>
    </row>
    <row r="16962" spans="26:27" x14ac:dyDescent="0.2">
      <c r="Z16962" t="str">
        <f t="shared" si="585"/>
        <v/>
      </c>
      <c r="AA16962" t="str">
        <f t="shared" si="586"/>
        <v/>
      </c>
    </row>
    <row r="16963" spans="26:27" x14ac:dyDescent="0.2">
      <c r="Z16963" t="str">
        <f t="shared" si="585"/>
        <v/>
      </c>
      <c r="AA16963" t="str">
        <f t="shared" si="586"/>
        <v/>
      </c>
    </row>
    <row r="16964" spans="26:27" x14ac:dyDescent="0.2">
      <c r="Z16964" t="str">
        <f t="shared" si="585"/>
        <v/>
      </c>
      <c r="AA16964" t="str">
        <f t="shared" si="586"/>
        <v/>
      </c>
    </row>
    <row r="16965" spans="26:27" x14ac:dyDescent="0.2">
      <c r="Z16965" t="str">
        <f t="shared" si="585"/>
        <v/>
      </c>
      <c r="AA16965" t="str">
        <f t="shared" si="586"/>
        <v/>
      </c>
    </row>
    <row r="16966" spans="26:27" x14ac:dyDescent="0.2">
      <c r="Z16966" t="str">
        <f t="shared" si="585"/>
        <v/>
      </c>
      <c r="AA16966" t="str">
        <f t="shared" si="586"/>
        <v/>
      </c>
    </row>
    <row r="16967" spans="26:27" x14ac:dyDescent="0.2">
      <c r="Z16967" t="str">
        <f t="shared" si="585"/>
        <v/>
      </c>
      <c r="AA16967" t="str">
        <f t="shared" si="586"/>
        <v/>
      </c>
    </row>
    <row r="16968" spans="26:27" x14ac:dyDescent="0.2">
      <c r="Z16968" t="str">
        <f t="shared" si="585"/>
        <v/>
      </c>
      <c r="AA16968" t="str">
        <f t="shared" si="586"/>
        <v/>
      </c>
    </row>
    <row r="16969" spans="26:27" x14ac:dyDescent="0.2">
      <c r="Z16969" t="str">
        <f t="shared" si="585"/>
        <v/>
      </c>
      <c r="AA16969" t="str">
        <f t="shared" si="586"/>
        <v/>
      </c>
    </row>
    <row r="16970" spans="26:27" x14ac:dyDescent="0.2">
      <c r="Z16970" t="str">
        <f t="shared" si="585"/>
        <v/>
      </c>
      <c r="AA16970" t="str">
        <f t="shared" si="586"/>
        <v/>
      </c>
    </row>
    <row r="16971" spans="26:27" x14ac:dyDescent="0.2">
      <c r="Z16971" t="str">
        <f t="shared" si="585"/>
        <v/>
      </c>
      <c r="AA16971" t="str">
        <f t="shared" si="586"/>
        <v/>
      </c>
    </row>
    <row r="16972" spans="26:27" x14ac:dyDescent="0.2">
      <c r="Z16972" t="str">
        <f t="shared" si="585"/>
        <v/>
      </c>
      <c r="AA16972" t="str">
        <f t="shared" si="586"/>
        <v/>
      </c>
    </row>
    <row r="16973" spans="26:27" x14ac:dyDescent="0.2">
      <c r="Z16973" t="str">
        <f t="shared" si="585"/>
        <v/>
      </c>
      <c r="AA16973" t="str">
        <f t="shared" si="586"/>
        <v/>
      </c>
    </row>
    <row r="16974" spans="26:27" x14ac:dyDescent="0.2">
      <c r="Z16974" t="str">
        <f t="shared" si="585"/>
        <v/>
      </c>
      <c r="AA16974" t="str">
        <f t="shared" si="586"/>
        <v/>
      </c>
    </row>
    <row r="16975" spans="26:27" x14ac:dyDescent="0.2">
      <c r="Z16975" t="str">
        <f t="shared" si="585"/>
        <v/>
      </c>
      <c r="AA16975" t="str">
        <f t="shared" si="586"/>
        <v/>
      </c>
    </row>
    <row r="16976" spans="26:27" x14ac:dyDescent="0.2">
      <c r="Z16976" t="str">
        <f t="shared" si="585"/>
        <v/>
      </c>
      <c r="AA16976" t="str">
        <f t="shared" si="586"/>
        <v/>
      </c>
    </row>
    <row r="16977" spans="26:27" x14ac:dyDescent="0.2">
      <c r="Z16977" t="str">
        <f t="shared" si="585"/>
        <v/>
      </c>
      <c r="AA16977" t="str">
        <f t="shared" si="586"/>
        <v/>
      </c>
    </row>
    <row r="16978" spans="26:27" x14ac:dyDescent="0.2">
      <c r="Z16978" t="str">
        <f t="shared" si="585"/>
        <v/>
      </c>
      <c r="AA16978" t="str">
        <f t="shared" si="586"/>
        <v/>
      </c>
    </row>
    <row r="16979" spans="26:27" x14ac:dyDescent="0.2">
      <c r="Z16979" t="str">
        <f t="shared" si="585"/>
        <v/>
      </c>
      <c r="AA16979" t="str">
        <f t="shared" si="586"/>
        <v/>
      </c>
    </row>
    <row r="16980" spans="26:27" x14ac:dyDescent="0.2">
      <c r="Z16980" t="str">
        <f t="shared" si="585"/>
        <v/>
      </c>
      <c r="AA16980" t="str">
        <f t="shared" si="586"/>
        <v/>
      </c>
    </row>
    <row r="16981" spans="26:27" x14ac:dyDescent="0.2">
      <c r="Z16981" t="str">
        <f t="shared" si="585"/>
        <v/>
      </c>
      <c r="AA16981" t="str">
        <f t="shared" si="586"/>
        <v/>
      </c>
    </row>
    <row r="16982" spans="26:27" x14ac:dyDescent="0.2">
      <c r="Z16982" t="str">
        <f t="shared" si="585"/>
        <v/>
      </c>
      <c r="AA16982" t="str">
        <f t="shared" si="586"/>
        <v/>
      </c>
    </row>
    <row r="16983" spans="26:27" x14ac:dyDescent="0.2">
      <c r="Z16983" t="str">
        <f t="shared" si="585"/>
        <v/>
      </c>
      <c r="AA16983" t="str">
        <f t="shared" si="586"/>
        <v/>
      </c>
    </row>
    <row r="16984" spans="26:27" x14ac:dyDescent="0.2">
      <c r="Z16984" t="str">
        <f t="shared" si="585"/>
        <v/>
      </c>
      <c r="AA16984" t="str">
        <f t="shared" si="586"/>
        <v/>
      </c>
    </row>
    <row r="16985" spans="26:27" x14ac:dyDescent="0.2">
      <c r="Z16985" t="str">
        <f t="shared" si="585"/>
        <v/>
      </c>
      <c r="AA16985" t="str">
        <f t="shared" si="586"/>
        <v/>
      </c>
    </row>
    <row r="16986" spans="26:27" x14ac:dyDescent="0.2">
      <c r="Z16986" t="str">
        <f t="shared" si="585"/>
        <v/>
      </c>
      <c r="AA16986" t="str">
        <f t="shared" si="586"/>
        <v/>
      </c>
    </row>
    <row r="16987" spans="26:27" x14ac:dyDescent="0.2">
      <c r="Z16987" t="str">
        <f t="shared" si="585"/>
        <v/>
      </c>
      <c r="AA16987" t="str">
        <f t="shared" si="586"/>
        <v/>
      </c>
    </row>
    <row r="16988" spans="26:27" x14ac:dyDescent="0.2">
      <c r="Z16988" t="str">
        <f t="shared" si="585"/>
        <v/>
      </c>
      <c r="AA16988" t="str">
        <f t="shared" si="586"/>
        <v/>
      </c>
    </row>
    <row r="16989" spans="26:27" x14ac:dyDescent="0.2">
      <c r="Z16989" t="str">
        <f t="shared" si="585"/>
        <v/>
      </c>
      <c r="AA16989" t="str">
        <f t="shared" si="586"/>
        <v/>
      </c>
    </row>
    <row r="16990" spans="26:27" x14ac:dyDescent="0.2">
      <c r="Z16990" t="str">
        <f t="shared" si="585"/>
        <v/>
      </c>
      <c r="AA16990" t="str">
        <f t="shared" si="586"/>
        <v/>
      </c>
    </row>
    <row r="16991" spans="26:27" x14ac:dyDescent="0.2">
      <c r="Z16991" t="str">
        <f t="shared" si="585"/>
        <v/>
      </c>
      <c r="AA16991" t="str">
        <f t="shared" si="586"/>
        <v/>
      </c>
    </row>
    <row r="16992" spans="26:27" x14ac:dyDescent="0.2">
      <c r="Z16992" t="str">
        <f t="shared" si="585"/>
        <v/>
      </c>
      <c r="AA16992" t="str">
        <f t="shared" si="586"/>
        <v/>
      </c>
    </row>
    <row r="16993" spans="26:27" x14ac:dyDescent="0.2">
      <c r="Z16993" t="str">
        <f t="shared" si="585"/>
        <v/>
      </c>
      <c r="AA16993" t="str">
        <f t="shared" si="586"/>
        <v/>
      </c>
    </row>
    <row r="16994" spans="26:27" x14ac:dyDescent="0.2">
      <c r="Z16994" t="str">
        <f t="shared" ref="Z16994:Z17057" si="587">A16994&amp;B16994&amp;D16994</f>
        <v/>
      </c>
      <c r="AA16994" t="str">
        <f t="shared" ref="AA16994:AA17057" si="588">$A16994&amp;$B16994&amp;$D16994</f>
        <v/>
      </c>
    </row>
    <row r="16995" spans="26:27" x14ac:dyDescent="0.2">
      <c r="Z16995" t="str">
        <f t="shared" si="587"/>
        <v/>
      </c>
      <c r="AA16995" t="str">
        <f t="shared" si="588"/>
        <v/>
      </c>
    </row>
    <row r="16996" spans="26:27" x14ac:dyDescent="0.2">
      <c r="Z16996" t="str">
        <f t="shared" si="587"/>
        <v/>
      </c>
      <c r="AA16996" t="str">
        <f t="shared" si="588"/>
        <v/>
      </c>
    </row>
    <row r="16997" spans="26:27" x14ac:dyDescent="0.2">
      <c r="Z16997" t="str">
        <f t="shared" si="587"/>
        <v/>
      </c>
      <c r="AA16997" t="str">
        <f t="shared" si="588"/>
        <v/>
      </c>
    </row>
    <row r="16998" spans="26:27" x14ac:dyDescent="0.2">
      <c r="Z16998" t="str">
        <f t="shared" si="587"/>
        <v/>
      </c>
      <c r="AA16998" t="str">
        <f t="shared" si="588"/>
        <v/>
      </c>
    </row>
    <row r="16999" spans="26:27" x14ac:dyDescent="0.2">
      <c r="Z16999" t="str">
        <f t="shared" si="587"/>
        <v/>
      </c>
      <c r="AA16999" t="str">
        <f t="shared" si="588"/>
        <v/>
      </c>
    </row>
    <row r="17000" spans="26:27" x14ac:dyDescent="0.2">
      <c r="Z17000" t="str">
        <f t="shared" si="587"/>
        <v/>
      </c>
      <c r="AA17000" t="str">
        <f t="shared" si="588"/>
        <v/>
      </c>
    </row>
    <row r="17001" spans="26:27" x14ac:dyDescent="0.2">
      <c r="Z17001" t="str">
        <f t="shared" si="587"/>
        <v/>
      </c>
      <c r="AA17001" t="str">
        <f t="shared" si="588"/>
        <v/>
      </c>
    </row>
    <row r="17002" spans="26:27" x14ac:dyDescent="0.2">
      <c r="Z17002" t="str">
        <f t="shared" si="587"/>
        <v/>
      </c>
      <c r="AA17002" t="str">
        <f t="shared" si="588"/>
        <v/>
      </c>
    </row>
    <row r="17003" spans="26:27" x14ac:dyDescent="0.2">
      <c r="Z17003" t="str">
        <f t="shared" si="587"/>
        <v/>
      </c>
      <c r="AA17003" t="str">
        <f t="shared" si="588"/>
        <v/>
      </c>
    </row>
    <row r="17004" spans="26:27" x14ac:dyDescent="0.2">
      <c r="Z17004" t="str">
        <f t="shared" si="587"/>
        <v/>
      </c>
      <c r="AA17004" t="str">
        <f t="shared" si="588"/>
        <v/>
      </c>
    </row>
    <row r="17005" spans="26:27" x14ac:dyDescent="0.2">
      <c r="Z17005" t="str">
        <f t="shared" si="587"/>
        <v/>
      </c>
      <c r="AA17005" t="str">
        <f t="shared" si="588"/>
        <v/>
      </c>
    </row>
    <row r="17006" spans="26:27" x14ac:dyDescent="0.2">
      <c r="Z17006" t="str">
        <f t="shared" si="587"/>
        <v/>
      </c>
      <c r="AA17006" t="str">
        <f t="shared" si="588"/>
        <v/>
      </c>
    </row>
    <row r="17007" spans="26:27" x14ac:dyDescent="0.2">
      <c r="Z17007" t="str">
        <f t="shared" si="587"/>
        <v/>
      </c>
      <c r="AA17007" t="str">
        <f t="shared" si="588"/>
        <v/>
      </c>
    </row>
    <row r="17008" spans="26:27" x14ac:dyDescent="0.2">
      <c r="Z17008" t="str">
        <f t="shared" si="587"/>
        <v/>
      </c>
      <c r="AA17008" t="str">
        <f t="shared" si="588"/>
        <v/>
      </c>
    </row>
    <row r="17009" spans="26:27" x14ac:dyDescent="0.2">
      <c r="Z17009" t="str">
        <f t="shared" si="587"/>
        <v/>
      </c>
      <c r="AA17009" t="str">
        <f t="shared" si="588"/>
        <v/>
      </c>
    </row>
    <row r="17010" spans="26:27" x14ac:dyDescent="0.2">
      <c r="Z17010" t="str">
        <f t="shared" si="587"/>
        <v/>
      </c>
      <c r="AA17010" t="str">
        <f t="shared" si="588"/>
        <v/>
      </c>
    </row>
    <row r="17011" spans="26:27" x14ac:dyDescent="0.2">
      <c r="Z17011" t="str">
        <f t="shared" si="587"/>
        <v/>
      </c>
      <c r="AA17011" t="str">
        <f t="shared" si="588"/>
        <v/>
      </c>
    </row>
    <row r="17012" spans="26:27" x14ac:dyDescent="0.2">
      <c r="Z17012" t="str">
        <f t="shared" si="587"/>
        <v/>
      </c>
      <c r="AA17012" t="str">
        <f t="shared" si="588"/>
        <v/>
      </c>
    </row>
    <row r="17013" spans="26:27" x14ac:dyDescent="0.2">
      <c r="Z17013" t="str">
        <f t="shared" si="587"/>
        <v/>
      </c>
      <c r="AA17013" t="str">
        <f t="shared" si="588"/>
        <v/>
      </c>
    </row>
    <row r="17014" spans="26:27" x14ac:dyDescent="0.2">
      <c r="Z17014" t="str">
        <f t="shared" si="587"/>
        <v/>
      </c>
      <c r="AA17014" t="str">
        <f t="shared" si="588"/>
        <v/>
      </c>
    </row>
    <row r="17015" spans="26:27" x14ac:dyDescent="0.2">
      <c r="Z17015" t="str">
        <f t="shared" si="587"/>
        <v/>
      </c>
      <c r="AA17015" t="str">
        <f t="shared" si="588"/>
        <v/>
      </c>
    </row>
    <row r="17016" spans="26:27" x14ac:dyDescent="0.2">
      <c r="Z17016" t="str">
        <f t="shared" si="587"/>
        <v/>
      </c>
      <c r="AA17016" t="str">
        <f t="shared" si="588"/>
        <v/>
      </c>
    </row>
    <row r="17017" spans="26:27" x14ac:dyDescent="0.2">
      <c r="Z17017" t="str">
        <f t="shared" si="587"/>
        <v/>
      </c>
      <c r="AA17017" t="str">
        <f t="shared" si="588"/>
        <v/>
      </c>
    </row>
    <row r="17018" spans="26:27" x14ac:dyDescent="0.2">
      <c r="Z17018" t="str">
        <f t="shared" si="587"/>
        <v/>
      </c>
      <c r="AA17018" t="str">
        <f t="shared" si="588"/>
        <v/>
      </c>
    </row>
    <row r="17019" spans="26:27" x14ac:dyDescent="0.2">
      <c r="Z17019" t="str">
        <f t="shared" si="587"/>
        <v/>
      </c>
      <c r="AA17019" t="str">
        <f t="shared" si="588"/>
        <v/>
      </c>
    </row>
    <row r="17020" spans="26:27" x14ac:dyDescent="0.2">
      <c r="Z17020" t="str">
        <f t="shared" si="587"/>
        <v/>
      </c>
      <c r="AA17020" t="str">
        <f t="shared" si="588"/>
        <v/>
      </c>
    </row>
    <row r="17021" spans="26:27" x14ac:dyDescent="0.2">
      <c r="Z17021" t="str">
        <f t="shared" si="587"/>
        <v/>
      </c>
      <c r="AA17021" t="str">
        <f t="shared" si="588"/>
        <v/>
      </c>
    </row>
    <row r="17022" spans="26:27" x14ac:dyDescent="0.2">
      <c r="Z17022" t="str">
        <f t="shared" si="587"/>
        <v/>
      </c>
      <c r="AA17022" t="str">
        <f t="shared" si="588"/>
        <v/>
      </c>
    </row>
    <row r="17023" spans="26:27" x14ac:dyDescent="0.2">
      <c r="Z17023" t="str">
        <f t="shared" si="587"/>
        <v/>
      </c>
      <c r="AA17023" t="str">
        <f t="shared" si="588"/>
        <v/>
      </c>
    </row>
    <row r="17024" spans="26:27" x14ac:dyDescent="0.2">
      <c r="Z17024" t="str">
        <f t="shared" si="587"/>
        <v/>
      </c>
      <c r="AA17024" t="str">
        <f t="shared" si="588"/>
        <v/>
      </c>
    </row>
    <row r="17025" spans="26:27" x14ac:dyDescent="0.2">
      <c r="Z17025" t="str">
        <f t="shared" si="587"/>
        <v/>
      </c>
      <c r="AA17025" t="str">
        <f t="shared" si="588"/>
        <v/>
      </c>
    </row>
    <row r="17026" spans="26:27" x14ac:dyDescent="0.2">
      <c r="Z17026" t="str">
        <f t="shared" si="587"/>
        <v/>
      </c>
      <c r="AA17026" t="str">
        <f t="shared" si="588"/>
        <v/>
      </c>
    </row>
    <row r="17027" spans="26:27" x14ac:dyDescent="0.2">
      <c r="Z17027" t="str">
        <f t="shared" si="587"/>
        <v/>
      </c>
      <c r="AA17027" t="str">
        <f t="shared" si="588"/>
        <v/>
      </c>
    </row>
    <row r="17028" spans="26:27" x14ac:dyDescent="0.2">
      <c r="Z17028" t="str">
        <f t="shared" si="587"/>
        <v/>
      </c>
      <c r="AA17028" t="str">
        <f t="shared" si="588"/>
        <v/>
      </c>
    </row>
    <row r="17029" spans="26:27" x14ac:dyDescent="0.2">
      <c r="Z17029" t="str">
        <f t="shared" si="587"/>
        <v/>
      </c>
      <c r="AA17029" t="str">
        <f t="shared" si="588"/>
        <v/>
      </c>
    </row>
    <row r="17030" spans="26:27" x14ac:dyDescent="0.2">
      <c r="Z17030" t="str">
        <f t="shared" si="587"/>
        <v/>
      </c>
      <c r="AA17030" t="str">
        <f t="shared" si="588"/>
        <v/>
      </c>
    </row>
    <row r="17031" spans="26:27" x14ac:dyDescent="0.2">
      <c r="Z17031" t="str">
        <f t="shared" si="587"/>
        <v/>
      </c>
      <c r="AA17031" t="str">
        <f t="shared" si="588"/>
        <v/>
      </c>
    </row>
    <row r="17032" spans="26:27" x14ac:dyDescent="0.2">
      <c r="Z17032" t="str">
        <f t="shared" si="587"/>
        <v/>
      </c>
      <c r="AA17032" t="str">
        <f t="shared" si="588"/>
        <v/>
      </c>
    </row>
    <row r="17033" spans="26:27" x14ac:dyDescent="0.2">
      <c r="Z17033" t="str">
        <f t="shared" si="587"/>
        <v/>
      </c>
      <c r="AA17033" t="str">
        <f t="shared" si="588"/>
        <v/>
      </c>
    </row>
    <row r="17034" spans="26:27" x14ac:dyDescent="0.2">
      <c r="Z17034" t="str">
        <f t="shared" si="587"/>
        <v/>
      </c>
      <c r="AA17034" t="str">
        <f t="shared" si="588"/>
        <v/>
      </c>
    </row>
    <row r="17035" spans="26:27" x14ac:dyDescent="0.2">
      <c r="Z17035" t="str">
        <f t="shared" si="587"/>
        <v/>
      </c>
      <c r="AA17035" t="str">
        <f t="shared" si="588"/>
        <v/>
      </c>
    </row>
    <row r="17036" spans="26:27" x14ac:dyDescent="0.2">
      <c r="Z17036" t="str">
        <f t="shared" si="587"/>
        <v/>
      </c>
      <c r="AA17036" t="str">
        <f t="shared" si="588"/>
        <v/>
      </c>
    </row>
    <row r="17037" spans="26:27" x14ac:dyDescent="0.2">
      <c r="Z17037" t="str">
        <f t="shared" si="587"/>
        <v/>
      </c>
      <c r="AA17037" t="str">
        <f t="shared" si="588"/>
        <v/>
      </c>
    </row>
    <row r="17038" spans="26:27" x14ac:dyDescent="0.2">
      <c r="Z17038" t="str">
        <f t="shared" si="587"/>
        <v/>
      </c>
      <c r="AA17038" t="str">
        <f t="shared" si="588"/>
        <v/>
      </c>
    </row>
    <row r="17039" spans="26:27" x14ac:dyDescent="0.2">
      <c r="Z17039" t="str">
        <f t="shared" si="587"/>
        <v/>
      </c>
      <c r="AA17039" t="str">
        <f t="shared" si="588"/>
        <v/>
      </c>
    </row>
    <row r="17040" spans="26:27" x14ac:dyDescent="0.2">
      <c r="Z17040" t="str">
        <f t="shared" si="587"/>
        <v/>
      </c>
      <c r="AA17040" t="str">
        <f t="shared" si="588"/>
        <v/>
      </c>
    </row>
    <row r="17041" spans="26:27" x14ac:dyDescent="0.2">
      <c r="Z17041" t="str">
        <f t="shared" si="587"/>
        <v/>
      </c>
      <c r="AA17041" t="str">
        <f t="shared" si="588"/>
        <v/>
      </c>
    </row>
    <row r="17042" spans="26:27" x14ac:dyDescent="0.2">
      <c r="Z17042" t="str">
        <f t="shared" si="587"/>
        <v/>
      </c>
      <c r="AA17042" t="str">
        <f t="shared" si="588"/>
        <v/>
      </c>
    </row>
    <row r="17043" spans="26:27" x14ac:dyDescent="0.2">
      <c r="Z17043" t="str">
        <f t="shared" si="587"/>
        <v/>
      </c>
      <c r="AA17043" t="str">
        <f t="shared" si="588"/>
        <v/>
      </c>
    </row>
    <row r="17044" spans="26:27" x14ac:dyDescent="0.2">
      <c r="Z17044" t="str">
        <f t="shared" si="587"/>
        <v/>
      </c>
      <c r="AA17044" t="str">
        <f t="shared" si="588"/>
        <v/>
      </c>
    </row>
    <row r="17045" spans="26:27" x14ac:dyDescent="0.2">
      <c r="Z17045" t="str">
        <f t="shared" si="587"/>
        <v/>
      </c>
      <c r="AA17045" t="str">
        <f t="shared" si="588"/>
        <v/>
      </c>
    </row>
    <row r="17046" spans="26:27" x14ac:dyDescent="0.2">
      <c r="Z17046" t="str">
        <f t="shared" si="587"/>
        <v/>
      </c>
      <c r="AA17046" t="str">
        <f t="shared" si="588"/>
        <v/>
      </c>
    </row>
    <row r="17047" spans="26:27" x14ac:dyDescent="0.2">
      <c r="Z17047" t="str">
        <f t="shared" si="587"/>
        <v/>
      </c>
      <c r="AA17047" t="str">
        <f t="shared" si="588"/>
        <v/>
      </c>
    </row>
    <row r="17048" spans="26:27" x14ac:dyDescent="0.2">
      <c r="Z17048" t="str">
        <f t="shared" si="587"/>
        <v/>
      </c>
      <c r="AA17048" t="str">
        <f t="shared" si="588"/>
        <v/>
      </c>
    </row>
    <row r="17049" spans="26:27" x14ac:dyDescent="0.2">
      <c r="Z17049" t="str">
        <f t="shared" si="587"/>
        <v/>
      </c>
      <c r="AA17049" t="str">
        <f t="shared" si="588"/>
        <v/>
      </c>
    </row>
    <row r="17050" spans="26:27" x14ac:dyDescent="0.2">
      <c r="Z17050" t="str">
        <f t="shared" si="587"/>
        <v/>
      </c>
      <c r="AA17050" t="str">
        <f t="shared" si="588"/>
        <v/>
      </c>
    </row>
    <row r="17051" spans="26:27" x14ac:dyDescent="0.2">
      <c r="Z17051" t="str">
        <f t="shared" si="587"/>
        <v/>
      </c>
      <c r="AA17051" t="str">
        <f t="shared" si="588"/>
        <v/>
      </c>
    </row>
    <row r="17052" spans="26:27" x14ac:dyDescent="0.2">
      <c r="Z17052" t="str">
        <f t="shared" si="587"/>
        <v/>
      </c>
      <c r="AA17052" t="str">
        <f t="shared" si="588"/>
        <v/>
      </c>
    </row>
    <row r="17053" spans="26:27" x14ac:dyDescent="0.2">
      <c r="Z17053" t="str">
        <f t="shared" si="587"/>
        <v/>
      </c>
      <c r="AA17053" t="str">
        <f t="shared" si="588"/>
        <v/>
      </c>
    </row>
    <row r="17054" spans="26:27" x14ac:dyDescent="0.2">
      <c r="Z17054" t="str">
        <f t="shared" si="587"/>
        <v/>
      </c>
      <c r="AA17054" t="str">
        <f t="shared" si="588"/>
        <v/>
      </c>
    </row>
    <row r="17055" spans="26:27" x14ac:dyDescent="0.2">
      <c r="Z17055" t="str">
        <f t="shared" si="587"/>
        <v/>
      </c>
      <c r="AA17055" t="str">
        <f t="shared" si="588"/>
        <v/>
      </c>
    </row>
    <row r="17056" spans="26:27" x14ac:dyDescent="0.2">
      <c r="Z17056" t="str">
        <f t="shared" si="587"/>
        <v/>
      </c>
      <c r="AA17056" t="str">
        <f t="shared" si="588"/>
        <v/>
      </c>
    </row>
    <row r="17057" spans="26:27" x14ac:dyDescent="0.2">
      <c r="Z17057" t="str">
        <f t="shared" si="587"/>
        <v/>
      </c>
      <c r="AA17057" t="str">
        <f t="shared" si="588"/>
        <v/>
      </c>
    </row>
    <row r="17058" spans="26:27" x14ac:dyDescent="0.2">
      <c r="Z17058" t="str">
        <f t="shared" ref="Z17058:Z17121" si="589">A17058&amp;B17058&amp;D17058</f>
        <v/>
      </c>
      <c r="AA17058" t="str">
        <f t="shared" ref="AA17058:AA17121" si="590">$A17058&amp;$B17058&amp;$D17058</f>
        <v/>
      </c>
    </row>
    <row r="17059" spans="26:27" x14ac:dyDescent="0.2">
      <c r="Z17059" t="str">
        <f t="shared" si="589"/>
        <v/>
      </c>
      <c r="AA17059" t="str">
        <f t="shared" si="590"/>
        <v/>
      </c>
    </row>
    <row r="17060" spans="26:27" x14ac:dyDescent="0.2">
      <c r="Z17060" t="str">
        <f t="shared" si="589"/>
        <v/>
      </c>
      <c r="AA17060" t="str">
        <f t="shared" si="590"/>
        <v/>
      </c>
    </row>
    <row r="17061" spans="26:27" x14ac:dyDescent="0.2">
      <c r="Z17061" t="str">
        <f t="shared" si="589"/>
        <v/>
      </c>
      <c r="AA17061" t="str">
        <f t="shared" si="590"/>
        <v/>
      </c>
    </row>
    <row r="17062" spans="26:27" x14ac:dyDescent="0.2">
      <c r="Z17062" t="str">
        <f t="shared" si="589"/>
        <v/>
      </c>
      <c r="AA17062" t="str">
        <f t="shared" si="590"/>
        <v/>
      </c>
    </row>
    <row r="17063" spans="26:27" x14ac:dyDescent="0.2">
      <c r="Z17063" t="str">
        <f t="shared" si="589"/>
        <v/>
      </c>
      <c r="AA17063" t="str">
        <f t="shared" si="590"/>
        <v/>
      </c>
    </row>
    <row r="17064" spans="26:27" x14ac:dyDescent="0.2">
      <c r="Z17064" t="str">
        <f t="shared" si="589"/>
        <v/>
      </c>
      <c r="AA17064" t="str">
        <f t="shared" si="590"/>
        <v/>
      </c>
    </row>
    <row r="17065" spans="26:27" x14ac:dyDescent="0.2">
      <c r="Z17065" t="str">
        <f t="shared" si="589"/>
        <v/>
      </c>
      <c r="AA17065" t="str">
        <f t="shared" si="590"/>
        <v/>
      </c>
    </row>
    <row r="17066" spans="26:27" x14ac:dyDescent="0.2">
      <c r="Z17066" t="str">
        <f t="shared" si="589"/>
        <v/>
      </c>
      <c r="AA17066" t="str">
        <f t="shared" si="590"/>
        <v/>
      </c>
    </row>
    <row r="17067" spans="26:27" x14ac:dyDescent="0.2">
      <c r="Z17067" t="str">
        <f t="shared" si="589"/>
        <v/>
      </c>
      <c r="AA17067" t="str">
        <f t="shared" si="590"/>
        <v/>
      </c>
    </row>
    <row r="17068" spans="26:27" x14ac:dyDescent="0.2">
      <c r="Z17068" t="str">
        <f t="shared" si="589"/>
        <v/>
      </c>
      <c r="AA17068" t="str">
        <f t="shared" si="590"/>
        <v/>
      </c>
    </row>
    <row r="17069" spans="26:27" x14ac:dyDescent="0.2">
      <c r="Z17069" t="str">
        <f t="shared" si="589"/>
        <v/>
      </c>
      <c r="AA17069" t="str">
        <f t="shared" si="590"/>
        <v/>
      </c>
    </row>
    <row r="17070" spans="26:27" x14ac:dyDescent="0.2">
      <c r="Z17070" t="str">
        <f t="shared" si="589"/>
        <v/>
      </c>
      <c r="AA17070" t="str">
        <f t="shared" si="590"/>
        <v/>
      </c>
    </row>
    <row r="17071" spans="26:27" x14ac:dyDescent="0.2">
      <c r="Z17071" t="str">
        <f t="shared" si="589"/>
        <v/>
      </c>
      <c r="AA17071" t="str">
        <f t="shared" si="590"/>
        <v/>
      </c>
    </row>
    <row r="17072" spans="26:27" x14ac:dyDescent="0.2">
      <c r="Z17072" t="str">
        <f t="shared" si="589"/>
        <v/>
      </c>
      <c r="AA17072" t="str">
        <f t="shared" si="590"/>
        <v/>
      </c>
    </row>
    <row r="17073" spans="26:27" x14ac:dyDescent="0.2">
      <c r="Z17073" t="str">
        <f t="shared" si="589"/>
        <v/>
      </c>
      <c r="AA17073" t="str">
        <f t="shared" si="590"/>
        <v/>
      </c>
    </row>
    <row r="17074" spans="26:27" x14ac:dyDescent="0.2">
      <c r="Z17074" t="str">
        <f t="shared" si="589"/>
        <v/>
      </c>
      <c r="AA17074" t="str">
        <f t="shared" si="590"/>
        <v/>
      </c>
    </row>
    <row r="17075" spans="26:27" x14ac:dyDescent="0.2">
      <c r="Z17075" t="str">
        <f t="shared" si="589"/>
        <v/>
      </c>
      <c r="AA17075" t="str">
        <f t="shared" si="590"/>
        <v/>
      </c>
    </row>
    <row r="17076" spans="26:27" x14ac:dyDescent="0.2">
      <c r="Z17076" t="str">
        <f t="shared" si="589"/>
        <v/>
      </c>
      <c r="AA17076" t="str">
        <f t="shared" si="590"/>
        <v/>
      </c>
    </row>
    <row r="17077" spans="26:27" x14ac:dyDescent="0.2">
      <c r="Z17077" t="str">
        <f t="shared" si="589"/>
        <v/>
      </c>
      <c r="AA17077" t="str">
        <f t="shared" si="590"/>
        <v/>
      </c>
    </row>
    <row r="17078" spans="26:27" x14ac:dyDescent="0.2">
      <c r="Z17078" t="str">
        <f t="shared" si="589"/>
        <v/>
      </c>
      <c r="AA17078" t="str">
        <f t="shared" si="590"/>
        <v/>
      </c>
    </row>
    <row r="17079" spans="26:27" x14ac:dyDescent="0.2">
      <c r="Z17079" t="str">
        <f t="shared" si="589"/>
        <v/>
      </c>
      <c r="AA17079" t="str">
        <f t="shared" si="590"/>
        <v/>
      </c>
    </row>
    <row r="17080" spans="26:27" x14ac:dyDescent="0.2">
      <c r="Z17080" t="str">
        <f t="shared" si="589"/>
        <v/>
      </c>
      <c r="AA17080" t="str">
        <f t="shared" si="590"/>
        <v/>
      </c>
    </row>
    <row r="17081" spans="26:27" x14ac:dyDescent="0.2">
      <c r="Z17081" t="str">
        <f t="shared" si="589"/>
        <v/>
      </c>
      <c r="AA17081" t="str">
        <f t="shared" si="590"/>
        <v/>
      </c>
    </row>
    <row r="17082" spans="26:27" x14ac:dyDescent="0.2">
      <c r="Z17082" t="str">
        <f t="shared" si="589"/>
        <v/>
      </c>
      <c r="AA17082" t="str">
        <f t="shared" si="590"/>
        <v/>
      </c>
    </row>
    <row r="17083" spans="26:27" x14ac:dyDescent="0.2">
      <c r="Z17083" t="str">
        <f t="shared" si="589"/>
        <v/>
      </c>
      <c r="AA17083" t="str">
        <f t="shared" si="590"/>
        <v/>
      </c>
    </row>
    <row r="17084" spans="26:27" x14ac:dyDescent="0.2">
      <c r="Z17084" t="str">
        <f t="shared" si="589"/>
        <v/>
      </c>
      <c r="AA17084" t="str">
        <f t="shared" si="590"/>
        <v/>
      </c>
    </row>
    <row r="17085" spans="26:27" x14ac:dyDescent="0.2">
      <c r="Z17085" t="str">
        <f t="shared" si="589"/>
        <v/>
      </c>
      <c r="AA17085" t="str">
        <f t="shared" si="590"/>
        <v/>
      </c>
    </row>
    <row r="17086" spans="26:27" x14ac:dyDescent="0.2">
      <c r="Z17086" t="str">
        <f t="shared" si="589"/>
        <v/>
      </c>
      <c r="AA17086" t="str">
        <f t="shared" si="590"/>
        <v/>
      </c>
    </row>
    <row r="17087" spans="26:27" x14ac:dyDescent="0.2">
      <c r="Z17087" t="str">
        <f t="shared" si="589"/>
        <v/>
      </c>
      <c r="AA17087" t="str">
        <f t="shared" si="590"/>
        <v/>
      </c>
    </row>
    <row r="17088" spans="26:27" x14ac:dyDescent="0.2">
      <c r="Z17088" t="str">
        <f t="shared" si="589"/>
        <v/>
      </c>
      <c r="AA17088" t="str">
        <f t="shared" si="590"/>
        <v/>
      </c>
    </row>
    <row r="17089" spans="26:27" x14ac:dyDescent="0.2">
      <c r="Z17089" t="str">
        <f t="shared" si="589"/>
        <v/>
      </c>
      <c r="AA17089" t="str">
        <f t="shared" si="590"/>
        <v/>
      </c>
    </row>
    <row r="17090" spans="26:27" x14ac:dyDescent="0.2">
      <c r="Z17090" t="str">
        <f t="shared" si="589"/>
        <v/>
      </c>
      <c r="AA17090" t="str">
        <f t="shared" si="590"/>
        <v/>
      </c>
    </row>
    <row r="17091" spans="26:27" x14ac:dyDescent="0.2">
      <c r="Z17091" t="str">
        <f t="shared" si="589"/>
        <v/>
      </c>
      <c r="AA17091" t="str">
        <f t="shared" si="590"/>
        <v/>
      </c>
    </row>
    <row r="17092" spans="26:27" x14ac:dyDescent="0.2">
      <c r="Z17092" t="str">
        <f t="shared" si="589"/>
        <v/>
      </c>
      <c r="AA17092" t="str">
        <f t="shared" si="590"/>
        <v/>
      </c>
    </row>
    <row r="17093" spans="26:27" x14ac:dyDescent="0.2">
      <c r="Z17093" t="str">
        <f t="shared" si="589"/>
        <v/>
      </c>
      <c r="AA17093" t="str">
        <f t="shared" si="590"/>
        <v/>
      </c>
    </row>
    <row r="17094" spans="26:27" x14ac:dyDescent="0.2">
      <c r="Z17094" t="str">
        <f t="shared" si="589"/>
        <v/>
      </c>
      <c r="AA17094" t="str">
        <f t="shared" si="590"/>
        <v/>
      </c>
    </row>
    <row r="17095" spans="26:27" x14ac:dyDescent="0.2">
      <c r="Z17095" t="str">
        <f t="shared" si="589"/>
        <v/>
      </c>
      <c r="AA17095" t="str">
        <f t="shared" si="590"/>
        <v/>
      </c>
    </row>
    <row r="17096" spans="26:27" x14ac:dyDescent="0.2">
      <c r="Z17096" t="str">
        <f t="shared" si="589"/>
        <v/>
      </c>
      <c r="AA17096" t="str">
        <f t="shared" si="590"/>
        <v/>
      </c>
    </row>
    <row r="17097" spans="26:27" x14ac:dyDescent="0.2">
      <c r="Z17097" t="str">
        <f t="shared" si="589"/>
        <v/>
      </c>
      <c r="AA17097" t="str">
        <f t="shared" si="590"/>
        <v/>
      </c>
    </row>
    <row r="17098" spans="26:27" x14ac:dyDescent="0.2">
      <c r="Z17098" t="str">
        <f t="shared" si="589"/>
        <v/>
      </c>
      <c r="AA17098" t="str">
        <f t="shared" si="590"/>
        <v/>
      </c>
    </row>
    <row r="17099" spans="26:27" x14ac:dyDescent="0.2">
      <c r="Z17099" t="str">
        <f t="shared" si="589"/>
        <v/>
      </c>
      <c r="AA17099" t="str">
        <f t="shared" si="590"/>
        <v/>
      </c>
    </row>
    <row r="17100" spans="26:27" x14ac:dyDescent="0.2">
      <c r="Z17100" t="str">
        <f t="shared" si="589"/>
        <v/>
      </c>
      <c r="AA17100" t="str">
        <f t="shared" si="590"/>
        <v/>
      </c>
    </row>
    <row r="17101" spans="26:27" x14ac:dyDescent="0.2">
      <c r="Z17101" t="str">
        <f t="shared" si="589"/>
        <v/>
      </c>
      <c r="AA17101" t="str">
        <f t="shared" si="590"/>
        <v/>
      </c>
    </row>
    <row r="17102" spans="26:27" x14ac:dyDescent="0.2">
      <c r="Z17102" t="str">
        <f t="shared" si="589"/>
        <v/>
      </c>
      <c r="AA17102" t="str">
        <f t="shared" si="590"/>
        <v/>
      </c>
    </row>
    <row r="17103" spans="26:27" x14ac:dyDescent="0.2">
      <c r="Z17103" t="str">
        <f t="shared" si="589"/>
        <v/>
      </c>
      <c r="AA17103" t="str">
        <f t="shared" si="590"/>
        <v/>
      </c>
    </row>
    <row r="17104" spans="26:27" x14ac:dyDescent="0.2">
      <c r="Z17104" t="str">
        <f t="shared" si="589"/>
        <v/>
      </c>
      <c r="AA17104" t="str">
        <f t="shared" si="590"/>
        <v/>
      </c>
    </row>
    <row r="17105" spans="26:27" x14ac:dyDescent="0.2">
      <c r="Z17105" t="str">
        <f t="shared" si="589"/>
        <v/>
      </c>
      <c r="AA17105" t="str">
        <f t="shared" si="590"/>
        <v/>
      </c>
    </row>
    <row r="17106" spans="26:27" x14ac:dyDescent="0.2">
      <c r="Z17106" t="str">
        <f t="shared" si="589"/>
        <v/>
      </c>
      <c r="AA17106" t="str">
        <f t="shared" si="590"/>
        <v/>
      </c>
    </row>
    <row r="17107" spans="26:27" x14ac:dyDescent="0.2">
      <c r="Z17107" t="str">
        <f t="shared" si="589"/>
        <v/>
      </c>
      <c r="AA17107" t="str">
        <f t="shared" si="590"/>
        <v/>
      </c>
    </row>
    <row r="17108" spans="26:27" x14ac:dyDescent="0.2">
      <c r="Z17108" t="str">
        <f t="shared" si="589"/>
        <v/>
      </c>
      <c r="AA17108" t="str">
        <f t="shared" si="590"/>
        <v/>
      </c>
    </row>
    <row r="17109" spans="26:27" x14ac:dyDescent="0.2">
      <c r="Z17109" t="str">
        <f t="shared" si="589"/>
        <v/>
      </c>
      <c r="AA17109" t="str">
        <f t="shared" si="590"/>
        <v/>
      </c>
    </row>
    <row r="17110" spans="26:27" x14ac:dyDescent="0.2">
      <c r="Z17110" t="str">
        <f t="shared" si="589"/>
        <v/>
      </c>
      <c r="AA17110" t="str">
        <f t="shared" si="590"/>
        <v/>
      </c>
    </row>
    <row r="17111" spans="26:27" x14ac:dyDescent="0.2">
      <c r="Z17111" t="str">
        <f t="shared" si="589"/>
        <v/>
      </c>
      <c r="AA17111" t="str">
        <f t="shared" si="590"/>
        <v/>
      </c>
    </row>
    <row r="17112" spans="26:27" x14ac:dyDescent="0.2">
      <c r="Z17112" t="str">
        <f t="shared" si="589"/>
        <v/>
      </c>
      <c r="AA17112" t="str">
        <f t="shared" si="590"/>
        <v/>
      </c>
    </row>
    <row r="17113" spans="26:27" x14ac:dyDescent="0.2">
      <c r="Z17113" t="str">
        <f t="shared" si="589"/>
        <v/>
      </c>
      <c r="AA17113" t="str">
        <f t="shared" si="590"/>
        <v/>
      </c>
    </row>
    <row r="17114" spans="26:27" x14ac:dyDescent="0.2">
      <c r="Z17114" t="str">
        <f t="shared" si="589"/>
        <v/>
      </c>
      <c r="AA17114" t="str">
        <f t="shared" si="590"/>
        <v/>
      </c>
    </row>
    <row r="17115" spans="26:27" x14ac:dyDescent="0.2">
      <c r="Z17115" t="str">
        <f t="shared" si="589"/>
        <v/>
      </c>
      <c r="AA17115" t="str">
        <f t="shared" si="590"/>
        <v/>
      </c>
    </row>
    <row r="17116" spans="26:27" x14ac:dyDescent="0.2">
      <c r="Z17116" t="str">
        <f t="shared" si="589"/>
        <v/>
      </c>
      <c r="AA17116" t="str">
        <f t="shared" si="590"/>
        <v/>
      </c>
    </row>
    <row r="17117" spans="26:27" x14ac:dyDescent="0.2">
      <c r="Z17117" t="str">
        <f t="shared" si="589"/>
        <v/>
      </c>
      <c r="AA17117" t="str">
        <f t="shared" si="590"/>
        <v/>
      </c>
    </row>
    <row r="17118" spans="26:27" x14ac:dyDescent="0.2">
      <c r="Z17118" t="str">
        <f t="shared" si="589"/>
        <v/>
      </c>
      <c r="AA17118" t="str">
        <f t="shared" si="590"/>
        <v/>
      </c>
    </row>
    <row r="17119" spans="26:27" x14ac:dyDescent="0.2">
      <c r="Z17119" t="str">
        <f t="shared" si="589"/>
        <v/>
      </c>
      <c r="AA17119" t="str">
        <f t="shared" si="590"/>
        <v/>
      </c>
    </row>
    <row r="17120" spans="26:27" x14ac:dyDescent="0.2">
      <c r="Z17120" t="str">
        <f t="shared" si="589"/>
        <v/>
      </c>
      <c r="AA17120" t="str">
        <f t="shared" si="590"/>
        <v/>
      </c>
    </row>
    <row r="17121" spans="26:27" x14ac:dyDescent="0.2">
      <c r="Z17121" t="str">
        <f t="shared" si="589"/>
        <v/>
      </c>
      <c r="AA17121" t="str">
        <f t="shared" si="590"/>
        <v/>
      </c>
    </row>
    <row r="17122" spans="26:27" x14ac:dyDescent="0.2">
      <c r="Z17122" t="str">
        <f t="shared" ref="Z17122:Z17185" si="591">A17122&amp;B17122&amp;D17122</f>
        <v/>
      </c>
      <c r="AA17122" t="str">
        <f t="shared" ref="AA17122:AA17185" si="592">$A17122&amp;$B17122&amp;$D17122</f>
        <v/>
      </c>
    </row>
    <row r="17123" spans="26:27" x14ac:dyDescent="0.2">
      <c r="Z17123" t="str">
        <f t="shared" si="591"/>
        <v/>
      </c>
      <c r="AA17123" t="str">
        <f t="shared" si="592"/>
        <v/>
      </c>
    </row>
    <row r="17124" spans="26:27" x14ac:dyDescent="0.2">
      <c r="Z17124" t="str">
        <f t="shared" si="591"/>
        <v/>
      </c>
      <c r="AA17124" t="str">
        <f t="shared" si="592"/>
        <v/>
      </c>
    </row>
    <row r="17125" spans="26:27" x14ac:dyDescent="0.2">
      <c r="Z17125" t="str">
        <f t="shared" si="591"/>
        <v/>
      </c>
      <c r="AA17125" t="str">
        <f t="shared" si="592"/>
        <v/>
      </c>
    </row>
    <row r="17126" spans="26:27" x14ac:dyDescent="0.2">
      <c r="Z17126" t="str">
        <f t="shared" si="591"/>
        <v/>
      </c>
      <c r="AA17126" t="str">
        <f t="shared" si="592"/>
        <v/>
      </c>
    </row>
    <row r="17127" spans="26:27" x14ac:dyDescent="0.2">
      <c r="Z17127" t="str">
        <f t="shared" si="591"/>
        <v/>
      </c>
      <c r="AA17127" t="str">
        <f t="shared" si="592"/>
        <v/>
      </c>
    </row>
    <row r="17128" spans="26:27" x14ac:dyDescent="0.2">
      <c r="Z17128" t="str">
        <f t="shared" si="591"/>
        <v/>
      </c>
      <c r="AA17128" t="str">
        <f t="shared" si="592"/>
        <v/>
      </c>
    </row>
    <row r="17129" spans="26:27" x14ac:dyDescent="0.2">
      <c r="Z17129" t="str">
        <f t="shared" si="591"/>
        <v/>
      </c>
      <c r="AA17129" t="str">
        <f t="shared" si="592"/>
        <v/>
      </c>
    </row>
    <row r="17130" spans="26:27" x14ac:dyDescent="0.2">
      <c r="Z17130" t="str">
        <f t="shared" si="591"/>
        <v/>
      </c>
      <c r="AA17130" t="str">
        <f t="shared" si="592"/>
        <v/>
      </c>
    </row>
    <row r="17131" spans="26:27" x14ac:dyDescent="0.2">
      <c r="Z17131" t="str">
        <f t="shared" si="591"/>
        <v/>
      </c>
      <c r="AA17131" t="str">
        <f t="shared" si="592"/>
        <v/>
      </c>
    </row>
    <row r="17132" spans="26:27" x14ac:dyDescent="0.2">
      <c r="Z17132" t="str">
        <f t="shared" si="591"/>
        <v/>
      </c>
      <c r="AA17132" t="str">
        <f t="shared" si="592"/>
        <v/>
      </c>
    </row>
    <row r="17133" spans="26:27" x14ac:dyDescent="0.2">
      <c r="Z17133" t="str">
        <f t="shared" si="591"/>
        <v/>
      </c>
      <c r="AA17133" t="str">
        <f t="shared" si="592"/>
        <v/>
      </c>
    </row>
    <row r="17134" spans="26:27" x14ac:dyDescent="0.2">
      <c r="Z17134" t="str">
        <f t="shared" si="591"/>
        <v/>
      </c>
      <c r="AA17134" t="str">
        <f t="shared" si="592"/>
        <v/>
      </c>
    </row>
    <row r="17135" spans="26:27" x14ac:dyDescent="0.2">
      <c r="Z17135" t="str">
        <f t="shared" si="591"/>
        <v/>
      </c>
      <c r="AA17135" t="str">
        <f t="shared" si="592"/>
        <v/>
      </c>
    </row>
    <row r="17136" spans="26:27" x14ac:dyDescent="0.2">
      <c r="Z17136" t="str">
        <f t="shared" si="591"/>
        <v/>
      </c>
      <c r="AA17136" t="str">
        <f t="shared" si="592"/>
        <v/>
      </c>
    </row>
    <row r="17137" spans="26:27" x14ac:dyDescent="0.2">
      <c r="Z17137" t="str">
        <f t="shared" si="591"/>
        <v/>
      </c>
      <c r="AA17137" t="str">
        <f t="shared" si="592"/>
        <v/>
      </c>
    </row>
    <row r="17138" spans="26:27" x14ac:dyDescent="0.2">
      <c r="Z17138" t="str">
        <f t="shared" si="591"/>
        <v/>
      </c>
      <c r="AA17138" t="str">
        <f t="shared" si="592"/>
        <v/>
      </c>
    </row>
    <row r="17139" spans="26:27" x14ac:dyDescent="0.2">
      <c r="Z17139" t="str">
        <f t="shared" si="591"/>
        <v/>
      </c>
      <c r="AA17139" t="str">
        <f t="shared" si="592"/>
        <v/>
      </c>
    </row>
    <row r="17140" spans="26:27" x14ac:dyDescent="0.2">
      <c r="Z17140" t="str">
        <f t="shared" si="591"/>
        <v/>
      </c>
      <c r="AA17140" t="str">
        <f t="shared" si="592"/>
        <v/>
      </c>
    </row>
    <row r="17141" spans="26:27" x14ac:dyDescent="0.2">
      <c r="Z17141" t="str">
        <f t="shared" si="591"/>
        <v/>
      </c>
      <c r="AA17141" t="str">
        <f t="shared" si="592"/>
        <v/>
      </c>
    </row>
    <row r="17142" spans="26:27" x14ac:dyDescent="0.2">
      <c r="Z17142" t="str">
        <f t="shared" si="591"/>
        <v/>
      </c>
      <c r="AA17142" t="str">
        <f t="shared" si="592"/>
        <v/>
      </c>
    </row>
    <row r="17143" spans="26:27" x14ac:dyDescent="0.2">
      <c r="Z17143" t="str">
        <f t="shared" si="591"/>
        <v/>
      </c>
      <c r="AA17143" t="str">
        <f t="shared" si="592"/>
        <v/>
      </c>
    </row>
    <row r="17144" spans="26:27" x14ac:dyDescent="0.2">
      <c r="Z17144" t="str">
        <f t="shared" si="591"/>
        <v/>
      </c>
      <c r="AA17144" t="str">
        <f t="shared" si="592"/>
        <v/>
      </c>
    </row>
    <row r="17145" spans="26:27" x14ac:dyDescent="0.2">
      <c r="Z17145" t="str">
        <f t="shared" si="591"/>
        <v/>
      </c>
      <c r="AA17145" t="str">
        <f t="shared" si="592"/>
        <v/>
      </c>
    </row>
    <row r="17146" spans="26:27" x14ac:dyDescent="0.2">
      <c r="Z17146" t="str">
        <f t="shared" si="591"/>
        <v/>
      </c>
      <c r="AA17146" t="str">
        <f t="shared" si="592"/>
        <v/>
      </c>
    </row>
    <row r="17147" spans="26:27" x14ac:dyDescent="0.2">
      <c r="Z17147" t="str">
        <f t="shared" si="591"/>
        <v/>
      </c>
      <c r="AA17147" t="str">
        <f t="shared" si="592"/>
        <v/>
      </c>
    </row>
    <row r="17148" spans="26:27" x14ac:dyDescent="0.2">
      <c r="Z17148" t="str">
        <f t="shared" si="591"/>
        <v/>
      </c>
      <c r="AA17148" t="str">
        <f t="shared" si="592"/>
        <v/>
      </c>
    </row>
    <row r="17149" spans="26:27" x14ac:dyDescent="0.2">
      <c r="Z17149" t="str">
        <f t="shared" si="591"/>
        <v/>
      </c>
      <c r="AA17149" t="str">
        <f t="shared" si="592"/>
        <v/>
      </c>
    </row>
    <row r="17150" spans="26:27" x14ac:dyDescent="0.2">
      <c r="Z17150" t="str">
        <f t="shared" si="591"/>
        <v/>
      </c>
      <c r="AA17150" t="str">
        <f t="shared" si="592"/>
        <v/>
      </c>
    </row>
    <row r="17151" spans="26:27" x14ac:dyDescent="0.2">
      <c r="Z17151" t="str">
        <f t="shared" si="591"/>
        <v/>
      </c>
      <c r="AA17151" t="str">
        <f t="shared" si="592"/>
        <v/>
      </c>
    </row>
    <row r="17152" spans="26:27" x14ac:dyDescent="0.2">
      <c r="Z17152" t="str">
        <f t="shared" si="591"/>
        <v/>
      </c>
      <c r="AA17152" t="str">
        <f t="shared" si="592"/>
        <v/>
      </c>
    </row>
    <row r="17153" spans="26:27" x14ac:dyDescent="0.2">
      <c r="Z17153" t="str">
        <f t="shared" si="591"/>
        <v/>
      </c>
      <c r="AA17153" t="str">
        <f t="shared" si="592"/>
        <v/>
      </c>
    </row>
    <row r="17154" spans="26:27" x14ac:dyDescent="0.2">
      <c r="Z17154" t="str">
        <f t="shared" si="591"/>
        <v/>
      </c>
      <c r="AA17154" t="str">
        <f t="shared" si="592"/>
        <v/>
      </c>
    </row>
    <row r="17155" spans="26:27" x14ac:dyDescent="0.2">
      <c r="Z17155" t="str">
        <f t="shared" si="591"/>
        <v/>
      </c>
      <c r="AA17155" t="str">
        <f t="shared" si="592"/>
        <v/>
      </c>
    </row>
    <row r="17156" spans="26:27" x14ac:dyDescent="0.2">
      <c r="Z17156" t="str">
        <f t="shared" si="591"/>
        <v/>
      </c>
      <c r="AA17156" t="str">
        <f t="shared" si="592"/>
        <v/>
      </c>
    </row>
    <row r="17157" spans="26:27" x14ac:dyDescent="0.2">
      <c r="Z17157" t="str">
        <f t="shared" si="591"/>
        <v/>
      </c>
      <c r="AA17157" t="str">
        <f t="shared" si="592"/>
        <v/>
      </c>
    </row>
    <row r="17158" spans="26:27" x14ac:dyDescent="0.2">
      <c r="Z17158" t="str">
        <f t="shared" si="591"/>
        <v/>
      </c>
      <c r="AA17158" t="str">
        <f t="shared" si="592"/>
        <v/>
      </c>
    </row>
    <row r="17159" spans="26:27" x14ac:dyDescent="0.2">
      <c r="Z17159" t="str">
        <f t="shared" si="591"/>
        <v/>
      </c>
      <c r="AA17159" t="str">
        <f t="shared" si="592"/>
        <v/>
      </c>
    </row>
    <row r="17160" spans="26:27" x14ac:dyDescent="0.2">
      <c r="Z17160" t="str">
        <f t="shared" si="591"/>
        <v/>
      </c>
      <c r="AA17160" t="str">
        <f t="shared" si="592"/>
        <v/>
      </c>
    </row>
    <row r="17161" spans="26:27" x14ac:dyDescent="0.2">
      <c r="Z17161" t="str">
        <f t="shared" si="591"/>
        <v/>
      </c>
      <c r="AA17161" t="str">
        <f t="shared" si="592"/>
        <v/>
      </c>
    </row>
    <row r="17162" spans="26:27" x14ac:dyDescent="0.2">
      <c r="Z17162" t="str">
        <f t="shared" si="591"/>
        <v/>
      </c>
      <c r="AA17162" t="str">
        <f t="shared" si="592"/>
        <v/>
      </c>
    </row>
    <row r="17163" spans="26:27" x14ac:dyDescent="0.2">
      <c r="Z17163" t="str">
        <f t="shared" si="591"/>
        <v/>
      </c>
      <c r="AA17163" t="str">
        <f t="shared" si="592"/>
        <v/>
      </c>
    </row>
    <row r="17164" spans="26:27" x14ac:dyDescent="0.2">
      <c r="Z17164" t="str">
        <f t="shared" si="591"/>
        <v/>
      </c>
      <c r="AA17164" t="str">
        <f t="shared" si="592"/>
        <v/>
      </c>
    </row>
    <row r="17165" spans="26:27" x14ac:dyDescent="0.2">
      <c r="Z17165" t="str">
        <f t="shared" si="591"/>
        <v/>
      </c>
      <c r="AA17165" t="str">
        <f t="shared" si="592"/>
        <v/>
      </c>
    </row>
    <row r="17166" spans="26:27" x14ac:dyDescent="0.2">
      <c r="Z17166" t="str">
        <f t="shared" si="591"/>
        <v/>
      </c>
      <c r="AA17166" t="str">
        <f t="shared" si="592"/>
        <v/>
      </c>
    </row>
    <row r="17167" spans="26:27" x14ac:dyDescent="0.2">
      <c r="Z17167" t="str">
        <f t="shared" si="591"/>
        <v/>
      </c>
      <c r="AA17167" t="str">
        <f t="shared" si="592"/>
        <v/>
      </c>
    </row>
    <row r="17168" spans="26:27" x14ac:dyDescent="0.2">
      <c r="Z17168" t="str">
        <f t="shared" si="591"/>
        <v/>
      </c>
      <c r="AA17168" t="str">
        <f t="shared" si="592"/>
        <v/>
      </c>
    </row>
    <row r="17169" spans="26:27" x14ac:dyDescent="0.2">
      <c r="Z17169" t="str">
        <f t="shared" si="591"/>
        <v/>
      </c>
      <c r="AA17169" t="str">
        <f t="shared" si="592"/>
        <v/>
      </c>
    </row>
    <row r="17170" spans="26:27" x14ac:dyDescent="0.2">
      <c r="Z17170" t="str">
        <f t="shared" si="591"/>
        <v/>
      </c>
      <c r="AA17170" t="str">
        <f t="shared" si="592"/>
        <v/>
      </c>
    </row>
    <row r="17171" spans="26:27" x14ac:dyDescent="0.2">
      <c r="Z17171" t="str">
        <f t="shared" si="591"/>
        <v/>
      </c>
      <c r="AA17171" t="str">
        <f t="shared" si="592"/>
        <v/>
      </c>
    </row>
    <row r="17172" spans="26:27" x14ac:dyDescent="0.2">
      <c r="Z17172" t="str">
        <f t="shared" si="591"/>
        <v/>
      </c>
      <c r="AA17172" t="str">
        <f t="shared" si="592"/>
        <v/>
      </c>
    </row>
    <row r="17173" spans="26:27" x14ac:dyDescent="0.2">
      <c r="Z17173" t="str">
        <f t="shared" si="591"/>
        <v/>
      </c>
      <c r="AA17173" t="str">
        <f t="shared" si="592"/>
        <v/>
      </c>
    </row>
    <row r="17174" spans="26:27" x14ac:dyDescent="0.2">
      <c r="Z17174" t="str">
        <f t="shared" si="591"/>
        <v/>
      </c>
      <c r="AA17174" t="str">
        <f t="shared" si="592"/>
        <v/>
      </c>
    </row>
    <row r="17175" spans="26:27" x14ac:dyDescent="0.2">
      <c r="Z17175" t="str">
        <f t="shared" si="591"/>
        <v/>
      </c>
      <c r="AA17175" t="str">
        <f t="shared" si="592"/>
        <v/>
      </c>
    </row>
    <row r="17176" spans="26:27" x14ac:dyDescent="0.2">
      <c r="Z17176" t="str">
        <f t="shared" si="591"/>
        <v/>
      </c>
      <c r="AA17176" t="str">
        <f t="shared" si="592"/>
        <v/>
      </c>
    </row>
    <row r="17177" spans="26:27" x14ac:dyDescent="0.2">
      <c r="Z17177" t="str">
        <f t="shared" si="591"/>
        <v/>
      </c>
      <c r="AA17177" t="str">
        <f t="shared" si="592"/>
        <v/>
      </c>
    </row>
    <row r="17178" spans="26:27" x14ac:dyDescent="0.2">
      <c r="Z17178" t="str">
        <f t="shared" si="591"/>
        <v/>
      </c>
      <c r="AA17178" t="str">
        <f t="shared" si="592"/>
        <v/>
      </c>
    </row>
    <row r="17179" spans="26:27" x14ac:dyDescent="0.2">
      <c r="Z17179" t="str">
        <f t="shared" si="591"/>
        <v/>
      </c>
      <c r="AA17179" t="str">
        <f t="shared" si="592"/>
        <v/>
      </c>
    </row>
    <row r="17180" spans="26:27" x14ac:dyDescent="0.2">
      <c r="Z17180" t="str">
        <f t="shared" si="591"/>
        <v/>
      </c>
      <c r="AA17180" t="str">
        <f t="shared" si="592"/>
        <v/>
      </c>
    </row>
    <row r="17181" spans="26:27" x14ac:dyDescent="0.2">
      <c r="Z17181" t="str">
        <f t="shared" si="591"/>
        <v/>
      </c>
      <c r="AA17181" t="str">
        <f t="shared" si="592"/>
        <v/>
      </c>
    </row>
    <row r="17182" spans="26:27" x14ac:dyDescent="0.2">
      <c r="Z17182" t="str">
        <f t="shared" si="591"/>
        <v/>
      </c>
      <c r="AA17182" t="str">
        <f t="shared" si="592"/>
        <v/>
      </c>
    </row>
    <row r="17183" spans="26:27" x14ac:dyDescent="0.2">
      <c r="Z17183" t="str">
        <f t="shared" si="591"/>
        <v/>
      </c>
      <c r="AA17183" t="str">
        <f t="shared" si="592"/>
        <v/>
      </c>
    </row>
    <row r="17184" spans="26:27" x14ac:dyDescent="0.2">
      <c r="Z17184" t="str">
        <f t="shared" si="591"/>
        <v/>
      </c>
      <c r="AA17184" t="str">
        <f t="shared" si="592"/>
        <v/>
      </c>
    </row>
    <row r="17185" spans="26:27" x14ac:dyDescent="0.2">
      <c r="Z17185" t="str">
        <f t="shared" si="591"/>
        <v/>
      </c>
      <c r="AA17185" t="str">
        <f t="shared" si="592"/>
        <v/>
      </c>
    </row>
    <row r="17186" spans="26:27" x14ac:dyDescent="0.2">
      <c r="Z17186" t="str">
        <f t="shared" ref="Z17186:Z17249" si="593">A17186&amp;B17186&amp;D17186</f>
        <v/>
      </c>
      <c r="AA17186" t="str">
        <f t="shared" ref="AA17186:AA17249" si="594">$A17186&amp;$B17186&amp;$D17186</f>
        <v/>
      </c>
    </row>
    <row r="17187" spans="26:27" x14ac:dyDescent="0.2">
      <c r="Z17187" t="str">
        <f t="shared" si="593"/>
        <v/>
      </c>
      <c r="AA17187" t="str">
        <f t="shared" si="594"/>
        <v/>
      </c>
    </row>
    <row r="17188" spans="26:27" x14ac:dyDescent="0.2">
      <c r="Z17188" t="str">
        <f t="shared" si="593"/>
        <v/>
      </c>
      <c r="AA17188" t="str">
        <f t="shared" si="594"/>
        <v/>
      </c>
    </row>
    <row r="17189" spans="26:27" x14ac:dyDescent="0.2">
      <c r="Z17189" t="str">
        <f t="shared" si="593"/>
        <v/>
      </c>
      <c r="AA17189" t="str">
        <f t="shared" si="594"/>
        <v/>
      </c>
    </row>
    <row r="17190" spans="26:27" x14ac:dyDescent="0.2">
      <c r="Z17190" t="str">
        <f t="shared" si="593"/>
        <v/>
      </c>
      <c r="AA17190" t="str">
        <f t="shared" si="594"/>
        <v/>
      </c>
    </row>
    <row r="17191" spans="26:27" x14ac:dyDescent="0.2">
      <c r="Z17191" t="str">
        <f t="shared" si="593"/>
        <v/>
      </c>
      <c r="AA17191" t="str">
        <f t="shared" si="594"/>
        <v/>
      </c>
    </row>
    <row r="17192" spans="26:27" x14ac:dyDescent="0.2">
      <c r="Z17192" t="str">
        <f t="shared" si="593"/>
        <v/>
      </c>
      <c r="AA17192" t="str">
        <f t="shared" si="594"/>
        <v/>
      </c>
    </row>
    <row r="17193" spans="26:27" x14ac:dyDescent="0.2">
      <c r="Z17193" t="str">
        <f t="shared" si="593"/>
        <v/>
      </c>
      <c r="AA17193" t="str">
        <f t="shared" si="594"/>
        <v/>
      </c>
    </row>
    <row r="17194" spans="26:27" x14ac:dyDescent="0.2">
      <c r="Z17194" t="str">
        <f t="shared" si="593"/>
        <v/>
      </c>
      <c r="AA17194" t="str">
        <f t="shared" si="594"/>
        <v/>
      </c>
    </row>
    <row r="17195" spans="26:27" x14ac:dyDescent="0.2">
      <c r="Z17195" t="str">
        <f t="shared" si="593"/>
        <v/>
      </c>
      <c r="AA17195" t="str">
        <f t="shared" si="594"/>
        <v/>
      </c>
    </row>
    <row r="17196" spans="26:27" x14ac:dyDescent="0.2">
      <c r="Z17196" t="str">
        <f t="shared" si="593"/>
        <v/>
      </c>
      <c r="AA17196" t="str">
        <f t="shared" si="594"/>
        <v/>
      </c>
    </row>
    <row r="17197" spans="26:27" x14ac:dyDescent="0.2">
      <c r="Z17197" t="str">
        <f t="shared" si="593"/>
        <v/>
      </c>
      <c r="AA17197" t="str">
        <f t="shared" si="594"/>
        <v/>
      </c>
    </row>
    <row r="17198" spans="26:27" x14ac:dyDescent="0.2">
      <c r="Z17198" t="str">
        <f t="shared" si="593"/>
        <v/>
      </c>
      <c r="AA17198" t="str">
        <f t="shared" si="594"/>
        <v/>
      </c>
    </row>
    <row r="17199" spans="26:27" x14ac:dyDescent="0.2">
      <c r="Z17199" t="str">
        <f t="shared" si="593"/>
        <v/>
      </c>
      <c r="AA17199" t="str">
        <f t="shared" si="594"/>
        <v/>
      </c>
    </row>
    <row r="17200" spans="26:27" x14ac:dyDescent="0.2">
      <c r="Z17200" t="str">
        <f t="shared" si="593"/>
        <v/>
      </c>
      <c r="AA17200" t="str">
        <f t="shared" si="594"/>
        <v/>
      </c>
    </row>
    <row r="17201" spans="26:27" x14ac:dyDescent="0.2">
      <c r="Z17201" t="str">
        <f t="shared" si="593"/>
        <v/>
      </c>
      <c r="AA17201" t="str">
        <f t="shared" si="594"/>
        <v/>
      </c>
    </row>
    <row r="17202" spans="26:27" x14ac:dyDescent="0.2">
      <c r="Z17202" t="str">
        <f t="shared" si="593"/>
        <v/>
      </c>
      <c r="AA17202" t="str">
        <f t="shared" si="594"/>
        <v/>
      </c>
    </row>
    <row r="17203" spans="26:27" x14ac:dyDescent="0.2">
      <c r="Z17203" t="str">
        <f t="shared" si="593"/>
        <v/>
      </c>
      <c r="AA17203" t="str">
        <f t="shared" si="594"/>
        <v/>
      </c>
    </row>
    <row r="17204" spans="26:27" x14ac:dyDescent="0.2">
      <c r="Z17204" t="str">
        <f t="shared" si="593"/>
        <v/>
      </c>
      <c r="AA17204" t="str">
        <f t="shared" si="594"/>
        <v/>
      </c>
    </row>
    <row r="17205" spans="26:27" x14ac:dyDescent="0.2">
      <c r="Z17205" t="str">
        <f t="shared" si="593"/>
        <v/>
      </c>
      <c r="AA17205" t="str">
        <f t="shared" si="594"/>
        <v/>
      </c>
    </row>
    <row r="17206" spans="26:27" x14ac:dyDescent="0.2">
      <c r="Z17206" t="str">
        <f t="shared" si="593"/>
        <v/>
      </c>
      <c r="AA17206" t="str">
        <f t="shared" si="594"/>
        <v/>
      </c>
    </row>
    <row r="17207" spans="26:27" x14ac:dyDescent="0.2">
      <c r="Z17207" t="str">
        <f t="shared" si="593"/>
        <v/>
      </c>
      <c r="AA17207" t="str">
        <f t="shared" si="594"/>
        <v/>
      </c>
    </row>
    <row r="17208" spans="26:27" x14ac:dyDescent="0.2">
      <c r="Z17208" t="str">
        <f t="shared" si="593"/>
        <v/>
      </c>
      <c r="AA17208" t="str">
        <f t="shared" si="594"/>
        <v/>
      </c>
    </row>
    <row r="17209" spans="26:27" x14ac:dyDescent="0.2">
      <c r="Z17209" t="str">
        <f t="shared" si="593"/>
        <v/>
      </c>
      <c r="AA17209" t="str">
        <f t="shared" si="594"/>
        <v/>
      </c>
    </row>
    <row r="17210" spans="26:27" x14ac:dyDescent="0.2">
      <c r="Z17210" t="str">
        <f t="shared" si="593"/>
        <v/>
      </c>
      <c r="AA17210" t="str">
        <f t="shared" si="594"/>
        <v/>
      </c>
    </row>
    <row r="17211" spans="26:27" x14ac:dyDescent="0.2">
      <c r="Z17211" t="str">
        <f t="shared" si="593"/>
        <v/>
      </c>
      <c r="AA17211" t="str">
        <f t="shared" si="594"/>
        <v/>
      </c>
    </row>
    <row r="17212" spans="26:27" x14ac:dyDescent="0.2">
      <c r="Z17212" t="str">
        <f t="shared" si="593"/>
        <v/>
      </c>
      <c r="AA17212" t="str">
        <f t="shared" si="594"/>
        <v/>
      </c>
    </row>
    <row r="17213" spans="26:27" x14ac:dyDescent="0.2">
      <c r="Z17213" t="str">
        <f t="shared" si="593"/>
        <v/>
      </c>
      <c r="AA17213" t="str">
        <f t="shared" si="594"/>
        <v/>
      </c>
    </row>
    <row r="17214" spans="26:27" x14ac:dyDescent="0.2">
      <c r="Z17214" t="str">
        <f t="shared" si="593"/>
        <v/>
      </c>
      <c r="AA17214" t="str">
        <f t="shared" si="594"/>
        <v/>
      </c>
    </row>
    <row r="17215" spans="26:27" x14ac:dyDescent="0.2">
      <c r="Z17215" t="str">
        <f t="shared" si="593"/>
        <v/>
      </c>
      <c r="AA17215" t="str">
        <f t="shared" si="594"/>
        <v/>
      </c>
    </row>
    <row r="17216" spans="26:27" x14ac:dyDescent="0.2">
      <c r="Z17216" t="str">
        <f t="shared" si="593"/>
        <v/>
      </c>
      <c r="AA17216" t="str">
        <f t="shared" si="594"/>
        <v/>
      </c>
    </row>
    <row r="17217" spans="26:27" x14ac:dyDescent="0.2">
      <c r="Z17217" t="str">
        <f t="shared" si="593"/>
        <v/>
      </c>
      <c r="AA17217" t="str">
        <f t="shared" si="594"/>
        <v/>
      </c>
    </row>
    <row r="17218" spans="26:27" x14ac:dyDescent="0.2">
      <c r="Z17218" t="str">
        <f t="shared" si="593"/>
        <v/>
      </c>
      <c r="AA17218" t="str">
        <f t="shared" si="594"/>
        <v/>
      </c>
    </row>
    <row r="17219" spans="26:27" x14ac:dyDescent="0.2">
      <c r="Z17219" t="str">
        <f t="shared" si="593"/>
        <v/>
      </c>
      <c r="AA17219" t="str">
        <f t="shared" si="594"/>
        <v/>
      </c>
    </row>
    <row r="17220" spans="26:27" x14ac:dyDescent="0.2">
      <c r="Z17220" t="str">
        <f t="shared" si="593"/>
        <v/>
      </c>
      <c r="AA17220" t="str">
        <f t="shared" si="594"/>
        <v/>
      </c>
    </row>
    <row r="17221" spans="26:27" x14ac:dyDescent="0.2">
      <c r="Z17221" t="str">
        <f t="shared" si="593"/>
        <v/>
      </c>
      <c r="AA17221" t="str">
        <f t="shared" si="594"/>
        <v/>
      </c>
    </row>
    <row r="17222" spans="26:27" x14ac:dyDescent="0.2">
      <c r="Z17222" t="str">
        <f t="shared" si="593"/>
        <v/>
      </c>
      <c r="AA17222" t="str">
        <f t="shared" si="594"/>
        <v/>
      </c>
    </row>
    <row r="17223" spans="26:27" x14ac:dyDescent="0.2">
      <c r="Z17223" t="str">
        <f t="shared" si="593"/>
        <v/>
      </c>
      <c r="AA17223" t="str">
        <f t="shared" si="594"/>
        <v/>
      </c>
    </row>
    <row r="17224" spans="26:27" x14ac:dyDescent="0.2">
      <c r="Z17224" t="str">
        <f t="shared" si="593"/>
        <v/>
      </c>
      <c r="AA17224" t="str">
        <f t="shared" si="594"/>
        <v/>
      </c>
    </row>
    <row r="17225" spans="26:27" x14ac:dyDescent="0.2">
      <c r="Z17225" t="str">
        <f t="shared" si="593"/>
        <v/>
      </c>
      <c r="AA17225" t="str">
        <f t="shared" si="594"/>
        <v/>
      </c>
    </row>
    <row r="17226" spans="26:27" x14ac:dyDescent="0.2">
      <c r="Z17226" t="str">
        <f t="shared" si="593"/>
        <v/>
      </c>
      <c r="AA17226" t="str">
        <f t="shared" si="594"/>
        <v/>
      </c>
    </row>
    <row r="17227" spans="26:27" x14ac:dyDescent="0.2">
      <c r="Z17227" t="str">
        <f t="shared" si="593"/>
        <v/>
      </c>
      <c r="AA17227" t="str">
        <f t="shared" si="594"/>
        <v/>
      </c>
    </row>
    <row r="17228" spans="26:27" x14ac:dyDescent="0.2">
      <c r="Z17228" t="str">
        <f t="shared" si="593"/>
        <v/>
      </c>
      <c r="AA17228" t="str">
        <f t="shared" si="594"/>
        <v/>
      </c>
    </row>
    <row r="17229" spans="26:27" x14ac:dyDescent="0.2">
      <c r="Z17229" t="str">
        <f t="shared" si="593"/>
        <v/>
      </c>
      <c r="AA17229" t="str">
        <f t="shared" si="594"/>
        <v/>
      </c>
    </row>
    <row r="17230" spans="26:27" x14ac:dyDescent="0.2">
      <c r="Z17230" t="str">
        <f t="shared" si="593"/>
        <v/>
      </c>
      <c r="AA17230" t="str">
        <f t="shared" si="594"/>
        <v/>
      </c>
    </row>
    <row r="17231" spans="26:27" x14ac:dyDescent="0.2">
      <c r="Z17231" t="str">
        <f t="shared" si="593"/>
        <v/>
      </c>
      <c r="AA17231" t="str">
        <f t="shared" si="594"/>
        <v/>
      </c>
    </row>
    <row r="17232" spans="26:27" x14ac:dyDescent="0.2">
      <c r="Z17232" t="str">
        <f t="shared" si="593"/>
        <v/>
      </c>
      <c r="AA17232" t="str">
        <f t="shared" si="594"/>
        <v/>
      </c>
    </row>
    <row r="17233" spans="26:27" x14ac:dyDescent="0.2">
      <c r="Z17233" t="str">
        <f t="shared" si="593"/>
        <v/>
      </c>
      <c r="AA17233" t="str">
        <f t="shared" si="594"/>
        <v/>
      </c>
    </row>
    <row r="17234" spans="26:27" x14ac:dyDescent="0.2">
      <c r="Z17234" t="str">
        <f t="shared" si="593"/>
        <v/>
      </c>
      <c r="AA17234" t="str">
        <f t="shared" si="594"/>
        <v/>
      </c>
    </row>
    <row r="17235" spans="26:27" x14ac:dyDescent="0.2">
      <c r="Z17235" t="str">
        <f t="shared" si="593"/>
        <v/>
      </c>
      <c r="AA17235" t="str">
        <f t="shared" si="594"/>
        <v/>
      </c>
    </row>
    <row r="17236" spans="26:27" x14ac:dyDescent="0.2">
      <c r="Z17236" t="str">
        <f t="shared" si="593"/>
        <v/>
      </c>
      <c r="AA17236" t="str">
        <f t="shared" si="594"/>
        <v/>
      </c>
    </row>
    <row r="17237" spans="26:27" x14ac:dyDescent="0.2">
      <c r="Z17237" t="str">
        <f t="shared" si="593"/>
        <v/>
      </c>
      <c r="AA17237" t="str">
        <f t="shared" si="594"/>
        <v/>
      </c>
    </row>
    <row r="17238" spans="26:27" x14ac:dyDescent="0.2">
      <c r="Z17238" t="str">
        <f t="shared" si="593"/>
        <v/>
      </c>
      <c r="AA17238" t="str">
        <f t="shared" si="594"/>
        <v/>
      </c>
    </row>
    <row r="17239" spans="26:27" x14ac:dyDescent="0.2">
      <c r="Z17239" t="str">
        <f t="shared" si="593"/>
        <v/>
      </c>
      <c r="AA17239" t="str">
        <f t="shared" si="594"/>
        <v/>
      </c>
    </row>
    <row r="17240" spans="26:27" x14ac:dyDescent="0.2">
      <c r="Z17240" t="str">
        <f t="shared" si="593"/>
        <v/>
      </c>
      <c r="AA17240" t="str">
        <f t="shared" si="594"/>
        <v/>
      </c>
    </row>
    <row r="17241" spans="26:27" x14ac:dyDescent="0.2">
      <c r="Z17241" t="str">
        <f t="shared" si="593"/>
        <v/>
      </c>
      <c r="AA17241" t="str">
        <f t="shared" si="594"/>
        <v/>
      </c>
    </row>
    <row r="17242" spans="26:27" x14ac:dyDescent="0.2">
      <c r="Z17242" t="str">
        <f t="shared" si="593"/>
        <v/>
      </c>
      <c r="AA17242" t="str">
        <f t="shared" si="594"/>
        <v/>
      </c>
    </row>
    <row r="17243" spans="26:27" x14ac:dyDescent="0.2">
      <c r="Z17243" t="str">
        <f t="shared" si="593"/>
        <v/>
      </c>
      <c r="AA17243" t="str">
        <f t="shared" si="594"/>
        <v/>
      </c>
    </row>
    <row r="17244" spans="26:27" x14ac:dyDescent="0.2">
      <c r="Z17244" t="str">
        <f t="shared" si="593"/>
        <v/>
      </c>
      <c r="AA17244" t="str">
        <f t="shared" si="594"/>
        <v/>
      </c>
    </row>
    <row r="17245" spans="26:27" x14ac:dyDescent="0.2">
      <c r="Z17245" t="str">
        <f t="shared" si="593"/>
        <v/>
      </c>
      <c r="AA17245" t="str">
        <f t="shared" si="594"/>
        <v/>
      </c>
    </row>
    <row r="17246" spans="26:27" x14ac:dyDescent="0.2">
      <c r="Z17246" t="str">
        <f t="shared" si="593"/>
        <v/>
      </c>
      <c r="AA17246" t="str">
        <f t="shared" si="594"/>
        <v/>
      </c>
    </row>
    <row r="17247" spans="26:27" x14ac:dyDescent="0.2">
      <c r="Z17247" t="str">
        <f t="shared" si="593"/>
        <v/>
      </c>
      <c r="AA17247" t="str">
        <f t="shared" si="594"/>
        <v/>
      </c>
    </row>
    <row r="17248" spans="26:27" x14ac:dyDescent="0.2">
      <c r="Z17248" t="str">
        <f t="shared" si="593"/>
        <v/>
      </c>
      <c r="AA17248" t="str">
        <f t="shared" si="594"/>
        <v/>
      </c>
    </row>
    <row r="17249" spans="26:27" x14ac:dyDescent="0.2">
      <c r="Z17249" t="str">
        <f t="shared" si="593"/>
        <v/>
      </c>
      <c r="AA17249" t="str">
        <f t="shared" si="594"/>
        <v/>
      </c>
    </row>
    <row r="17250" spans="26:27" x14ac:dyDescent="0.2">
      <c r="Z17250" t="str">
        <f t="shared" ref="Z17250:Z17313" si="595">A17250&amp;B17250&amp;D17250</f>
        <v/>
      </c>
      <c r="AA17250" t="str">
        <f t="shared" ref="AA17250:AA17313" si="596">$A17250&amp;$B17250&amp;$D17250</f>
        <v/>
      </c>
    </row>
    <row r="17251" spans="26:27" x14ac:dyDescent="0.2">
      <c r="Z17251" t="str">
        <f t="shared" si="595"/>
        <v/>
      </c>
      <c r="AA17251" t="str">
        <f t="shared" si="596"/>
        <v/>
      </c>
    </row>
    <row r="17252" spans="26:27" x14ac:dyDescent="0.2">
      <c r="Z17252" t="str">
        <f t="shared" si="595"/>
        <v/>
      </c>
      <c r="AA17252" t="str">
        <f t="shared" si="596"/>
        <v/>
      </c>
    </row>
    <row r="17253" spans="26:27" x14ac:dyDescent="0.2">
      <c r="Z17253" t="str">
        <f t="shared" si="595"/>
        <v/>
      </c>
      <c r="AA17253" t="str">
        <f t="shared" si="596"/>
        <v/>
      </c>
    </row>
    <row r="17254" spans="26:27" x14ac:dyDescent="0.2">
      <c r="Z17254" t="str">
        <f t="shared" si="595"/>
        <v/>
      </c>
      <c r="AA17254" t="str">
        <f t="shared" si="596"/>
        <v/>
      </c>
    </row>
    <row r="17255" spans="26:27" x14ac:dyDescent="0.2">
      <c r="Z17255" t="str">
        <f t="shared" si="595"/>
        <v/>
      </c>
      <c r="AA17255" t="str">
        <f t="shared" si="596"/>
        <v/>
      </c>
    </row>
    <row r="17256" spans="26:27" x14ac:dyDescent="0.2">
      <c r="Z17256" t="str">
        <f t="shared" si="595"/>
        <v/>
      </c>
      <c r="AA17256" t="str">
        <f t="shared" si="596"/>
        <v/>
      </c>
    </row>
    <row r="17257" spans="26:27" x14ac:dyDescent="0.2">
      <c r="Z17257" t="str">
        <f t="shared" si="595"/>
        <v/>
      </c>
      <c r="AA17257" t="str">
        <f t="shared" si="596"/>
        <v/>
      </c>
    </row>
    <row r="17258" spans="26:27" x14ac:dyDescent="0.2">
      <c r="Z17258" t="str">
        <f t="shared" si="595"/>
        <v/>
      </c>
      <c r="AA17258" t="str">
        <f t="shared" si="596"/>
        <v/>
      </c>
    </row>
    <row r="17259" spans="26:27" x14ac:dyDescent="0.2">
      <c r="Z17259" t="str">
        <f t="shared" si="595"/>
        <v/>
      </c>
      <c r="AA17259" t="str">
        <f t="shared" si="596"/>
        <v/>
      </c>
    </row>
    <row r="17260" spans="26:27" x14ac:dyDescent="0.2">
      <c r="Z17260" t="str">
        <f t="shared" si="595"/>
        <v/>
      </c>
      <c r="AA17260" t="str">
        <f t="shared" si="596"/>
        <v/>
      </c>
    </row>
    <row r="17261" spans="26:27" x14ac:dyDescent="0.2">
      <c r="Z17261" t="str">
        <f t="shared" si="595"/>
        <v/>
      </c>
      <c r="AA17261" t="str">
        <f t="shared" si="596"/>
        <v/>
      </c>
    </row>
    <row r="17262" spans="26:27" x14ac:dyDescent="0.2">
      <c r="Z17262" t="str">
        <f t="shared" si="595"/>
        <v/>
      </c>
      <c r="AA17262" t="str">
        <f t="shared" si="596"/>
        <v/>
      </c>
    </row>
    <row r="17263" spans="26:27" x14ac:dyDescent="0.2">
      <c r="Z17263" t="str">
        <f t="shared" si="595"/>
        <v/>
      </c>
      <c r="AA17263" t="str">
        <f t="shared" si="596"/>
        <v/>
      </c>
    </row>
    <row r="17264" spans="26:27" x14ac:dyDescent="0.2">
      <c r="Z17264" t="str">
        <f t="shared" si="595"/>
        <v/>
      </c>
      <c r="AA17264" t="str">
        <f t="shared" si="596"/>
        <v/>
      </c>
    </row>
    <row r="17265" spans="26:27" x14ac:dyDescent="0.2">
      <c r="Z17265" t="str">
        <f t="shared" si="595"/>
        <v/>
      </c>
      <c r="AA17265" t="str">
        <f t="shared" si="596"/>
        <v/>
      </c>
    </row>
    <row r="17266" spans="26:27" x14ac:dyDescent="0.2">
      <c r="Z17266" t="str">
        <f t="shared" si="595"/>
        <v/>
      </c>
      <c r="AA17266" t="str">
        <f t="shared" si="596"/>
        <v/>
      </c>
    </row>
    <row r="17267" spans="26:27" x14ac:dyDescent="0.2">
      <c r="Z17267" t="str">
        <f t="shared" si="595"/>
        <v/>
      </c>
      <c r="AA17267" t="str">
        <f t="shared" si="596"/>
        <v/>
      </c>
    </row>
    <row r="17268" spans="26:27" x14ac:dyDescent="0.2">
      <c r="Z17268" t="str">
        <f t="shared" si="595"/>
        <v/>
      </c>
      <c r="AA17268" t="str">
        <f t="shared" si="596"/>
        <v/>
      </c>
    </row>
    <row r="17269" spans="26:27" x14ac:dyDescent="0.2">
      <c r="Z17269" t="str">
        <f t="shared" si="595"/>
        <v/>
      </c>
      <c r="AA17269" t="str">
        <f t="shared" si="596"/>
        <v/>
      </c>
    </row>
    <row r="17270" spans="26:27" x14ac:dyDescent="0.2">
      <c r="Z17270" t="str">
        <f t="shared" si="595"/>
        <v/>
      </c>
      <c r="AA17270" t="str">
        <f t="shared" si="596"/>
        <v/>
      </c>
    </row>
    <row r="17271" spans="26:27" x14ac:dyDescent="0.2">
      <c r="Z17271" t="str">
        <f t="shared" si="595"/>
        <v/>
      </c>
      <c r="AA17271" t="str">
        <f t="shared" si="596"/>
        <v/>
      </c>
    </row>
    <row r="17272" spans="26:27" x14ac:dyDescent="0.2">
      <c r="Z17272" t="str">
        <f t="shared" si="595"/>
        <v/>
      </c>
      <c r="AA17272" t="str">
        <f t="shared" si="596"/>
        <v/>
      </c>
    </row>
    <row r="17273" spans="26:27" x14ac:dyDescent="0.2">
      <c r="Z17273" t="str">
        <f t="shared" si="595"/>
        <v/>
      </c>
      <c r="AA17273" t="str">
        <f t="shared" si="596"/>
        <v/>
      </c>
    </row>
    <row r="17274" spans="26:27" x14ac:dyDescent="0.2">
      <c r="Z17274" t="str">
        <f t="shared" si="595"/>
        <v/>
      </c>
      <c r="AA17274" t="str">
        <f t="shared" si="596"/>
        <v/>
      </c>
    </row>
    <row r="17275" spans="26:27" x14ac:dyDescent="0.2">
      <c r="Z17275" t="str">
        <f t="shared" si="595"/>
        <v/>
      </c>
      <c r="AA17275" t="str">
        <f t="shared" si="596"/>
        <v/>
      </c>
    </row>
    <row r="17276" spans="26:27" x14ac:dyDescent="0.2">
      <c r="Z17276" t="str">
        <f t="shared" si="595"/>
        <v/>
      </c>
      <c r="AA17276" t="str">
        <f t="shared" si="596"/>
        <v/>
      </c>
    </row>
    <row r="17277" spans="26:27" x14ac:dyDescent="0.2">
      <c r="Z17277" t="str">
        <f t="shared" si="595"/>
        <v/>
      </c>
      <c r="AA17277" t="str">
        <f t="shared" si="596"/>
        <v/>
      </c>
    </row>
    <row r="17278" spans="26:27" x14ac:dyDescent="0.2">
      <c r="Z17278" t="str">
        <f t="shared" si="595"/>
        <v/>
      </c>
      <c r="AA17278" t="str">
        <f t="shared" si="596"/>
        <v/>
      </c>
    </row>
    <row r="17279" spans="26:27" x14ac:dyDescent="0.2">
      <c r="Z17279" t="str">
        <f t="shared" si="595"/>
        <v/>
      </c>
      <c r="AA17279" t="str">
        <f t="shared" si="596"/>
        <v/>
      </c>
    </row>
    <row r="17280" spans="26:27" x14ac:dyDescent="0.2">
      <c r="Z17280" t="str">
        <f t="shared" si="595"/>
        <v/>
      </c>
      <c r="AA17280" t="str">
        <f t="shared" si="596"/>
        <v/>
      </c>
    </row>
    <row r="17281" spans="26:27" x14ac:dyDescent="0.2">
      <c r="Z17281" t="str">
        <f t="shared" si="595"/>
        <v/>
      </c>
      <c r="AA17281" t="str">
        <f t="shared" si="596"/>
        <v/>
      </c>
    </row>
    <row r="17282" spans="26:27" x14ac:dyDescent="0.2">
      <c r="Z17282" t="str">
        <f t="shared" si="595"/>
        <v/>
      </c>
      <c r="AA17282" t="str">
        <f t="shared" si="596"/>
        <v/>
      </c>
    </row>
    <row r="17283" spans="26:27" x14ac:dyDescent="0.2">
      <c r="Z17283" t="str">
        <f t="shared" si="595"/>
        <v/>
      </c>
      <c r="AA17283" t="str">
        <f t="shared" si="596"/>
        <v/>
      </c>
    </row>
    <row r="17284" spans="26:27" x14ac:dyDescent="0.2">
      <c r="Z17284" t="str">
        <f t="shared" si="595"/>
        <v/>
      </c>
      <c r="AA17284" t="str">
        <f t="shared" si="596"/>
        <v/>
      </c>
    </row>
    <row r="17285" spans="26:27" x14ac:dyDescent="0.2">
      <c r="Z17285" t="str">
        <f t="shared" si="595"/>
        <v/>
      </c>
      <c r="AA17285" t="str">
        <f t="shared" si="596"/>
        <v/>
      </c>
    </row>
    <row r="17286" spans="26:27" x14ac:dyDescent="0.2">
      <c r="Z17286" t="str">
        <f t="shared" si="595"/>
        <v/>
      </c>
      <c r="AA17286" t="str">
        <f t="shared" si="596"/>
        <v/>
      </c>
    </row>
    <row r="17287" spans="26:27" x14ac:dyDescent="0.2">
      <c r="Z17287" t="str">
        <f t="shared" si="595"/>
        <v/>
      </c>
      <c r="AA17287" t="str">
        <f t="shared" si="596"/>
        <v/>
      </c>
    </row>
    <row r="17288" spans="26:27" x14ac:dyDescent="0.2">
      <c r="Z17288" t="str">
        <f t="shared" si="595"/>
        <v/>
      </c>
      <c r="AA17288" t="str">
        <f t="shared" si="596"/>
        <v/>
      </c>
    </row>
    <row r="17289" spans="26:27" x14ac:dyDescent="0.2">
      <c r="Z17289" t="str">
        <f t="shared" si="595"/>
        <v/>
      </c>
      <c r="AA17289" t="str">
        <f t="shared" si="596"/>
        <v/>
      </c>
    </row>
    <row r="17290" spans="26:27" x14ac:dyDescent="0.2">
      <c r="Z17290" t="str">
        <f t="shared" si="595"/>
        <v/>
      </c>
      <c r="AA17290" t="str">
        <f t="shared" si="596"/>
        <v/>
      </c>
    </row>
    <row r="17291" spans="26:27" x14ac:dyDescent="0.2">
      <c r="Z17291" t="str">
        <f t="shared" si="595"/>
        <v/>
      </c>
      <c r="AA17291" t="str">
        <f t="shared" si="596"/>
        <v/>
      </c>
    </row>
    <row r="17292" spans="26:27" x14ac:dyDescent="0.2">
      <c r="Z17292" t="str">
        <f t="shared" si="595"/>
        <v/>
      </c>
      <c r="AA17292" t="str">
        <f t="shared" si="596"/>
        <v/>
      </c>
    </row>
    <row r="17293" spans="26:27" x14ac:dyDescent="0.2">
      <c r="Z17293" t="str">
        <f t="shared" si="595"/>
        <v/>
      </c>
      <c r="AA17293" t="str">
        <f t="shared" si="596"/>
        <v/>
      </c>
    </row>
    <row r="17294" spans="26:27" x14ac:dyDescent="0.2">
      <c r="Z17294" t="str">
        <f t="shared" si="595"/>
        <v/>
      </c>
      <c r="AA17294" t="str">
        <f t="shared" si="596"/>
        <v/>
      </c>
    </row>
    <row r="17295" spans="26:27" x14ac:dyDescent="0.2">
      <c r="Z17295" t="str">
        <f t="shared" si="595"/>
        <v/>
      </c>
      <c r="AA17295" t="str">
        <f t="shared" si="596"/>
        <v/>
      </c>
    </row>
    <row r="17296" spans="26:27" x14ac:dyDescent="0.2">
      <c r="Z17296" t="str">
        <f t="shared" si="595"/>
        <v/>
      </c>
      <c r="AA17296" t="str">
        <f t="shared" si="596"/>
        <v/>
      </c>
    </row>
    <row r="17297" spans="26:27" x14ac:dyDescent="0.2">
      <c r="Z17297" t="str">
        <f t="shared" si="595"/>
        <v/>
      </c>
      <c r="AA17297" t="str">
        <f t="shared" si="596"/>
        <v/>
      </c>
    </row>
    <row r="17298" spans="26:27" x14ac:dyDescent="0.2">
      <c r="Z17298" t="str">
        <f t="shared" si="595"/>
        <v/>
      </c>
      <c r="AA17298" t="str">
        <f t="shared" si="596"/>
        <v/>
      </c>
    </row>
    <row r="17299" spans="26:27" x14ac:dyDescent="0.2">
      <c r="Z17299" t="str">
        <f t="shared" si="595"/>
        <v/>
      </c>
      <c r="AA17299" t="str">
        <f t="shared" si="596"/>
        <v/>
      </c>
    </row>
    <row r="17300" spans="26:27" x14ac:dyDescent="0.2">
      <c r="Z17300" t="str">
        <f t="shared" si="595"/>
        <v/>
      </c>
      <c r="AA17300" t="str">
        <f t="shared" si="596"/>
        <v/>
      </c>
    </row>
    <row r="17301" spans="26:27" x14ac:dyDescent="0.2">
      <c r="Z17301" t="str">
        <f t="shared" si="595"/>
        <v/>
      </c>
      <c r="AA17301" t="str">
        <f t="shared" si="596"/>
        <v/>
      </c>
    </row>
    <row r="17302" spans="26:27" x14ac:dyDescent="0.2">
      <c r="Z17302" t="str">
        <f t="shared" si="595"/>
        <v/>
      </c>
      <c r="AA17302" t="str">
        <f t="shared" si="596"/>
        <v/>
      </c>
    </row>
    <row r="17303" spans="26:27" x14ac:dyDescent="0.2">
      <c r="Z17303" t="str">
        <f t="shared" si="595"/>
        <v/>
      </c>
      <c r="AA17303" t="str">
        <f t="shared" si="596"/>
        <v/>
      </c>
    </row>
    <row r="17304" spans="26:27" x14ac:dyDescent="0.2">
      <c r="Z17304" t="str">
        <f t="shared" si="595"/>
        <v/>
      </c>
      <c r="AA17304" t="str">
        <f t="shared" si="596"/>
        <v/>
      </c>
    </row>
    <row r="17305" spans="26:27" x14ac:dyDescent="0.2">
      <c r="Z17305" t="str">
        <f t="shared" si="595"/>
        <v/>
      </c>
      <c r="AA17305" t="str">
        <f t="shared" si="596"/>
        <v/>
      </c>
    </row>
    <row r="17306" spans="26:27" x14ac:dyDescent="0.2">
      <c r="Z17306" t="str">
        <f t="shared" si="595"/>
        <v/>
      </c>
      <c r="AA17306" t="str">
        <f t="shared" si="596"/>
        <v/>
      </c>
    </row>
    <row r="17307" spans="26:27" x14ac:dyDescent="0.2">
      <c r="Z17307" t="str">
        <f t="shared" si="595"/>
        <v/>
      </c>
      <c r="AA17307" t="str">
        <f t="shared" si="596"/>
        <v/>
      </c>
    </row>
    <row r="17308" spans="26:27" x14ac:dyDescent="0.2">
      <c r="Z17308" t="str">
        <f t="shared" si="595"/>
        <v/>
      </c>
      <c r="AA17308" t="str">
        <f t="shared" si="596"/>
        <v/>
      </c>
    </row>
    <row r="17309" spans="26:27" x14ac:dyDescent="0.2">
      <c r="Z17309" t="str">
        <f t="shared" si="595"/>
        <v/>
      </c>
      <c r="AA17309" t="str">
        <f t="shared" si="596"/>
        <v/>
      </c>
    </row>
    <row r="17310" spans="26:27" x14ac:dyDescent="0.2">
      <c r="Z17310" t="str">
        <f t="shared" si="595"/>
        <v/>
      </c>
      <c r="AA17310" t="str">
        <f t="shared" si="596"/>
        <v/>
      </c>
    </row>
    <row r="17311" spans="26:27" x14ac:dyDescent="0.2">
      <c r="Z17311" t="str">
        <f t="shared" si="595"/>
        <v/>
      </c>
      <c r="AA17311" t="str">
        <f t="shared" si="596"/>
        <v/>
      </c>
    </row>
    <row r="17312" spans="26:27" x14ac:dyDescent="0.2">
      <c r="Z17312" t="str">
        <f t="shared" si="595"/>
        <v/>
      </c>
      <c r="AA17312" t="str">
        <f t="shared" si="596"/>
        <v/>
      </c>
    </row>
    <row r="17313" spans="26:27" x14ac:dyDescent="0.2">
      <c r="Z17313" t="str">
        <f t="shared" si="595"/>
        <v/>
      </c>
      <c r="AA17313" t="str">
        <f t="shared" si="596"/>
        <v/>
      </c>
    </row>
    <row r="17314" spans="26:27" x14ac:dyDescent="0.2">
      <c r="Z17314" t="str">
        <f t="shared" ref="Z17314:Z17377" si="597">A17314&amp;B17314&amp;D17314</f>
        <v/>
      </c>
      <c r="AA17314" t="str">
        <f t="shared" ref="AA17314:AA17377" si="598">$A17314&amp;$B17314&amp;$D17314</f>
        <v/>
      </c>
    </row>
    <row r="17315" spans="26:27" x14ac:dyDescent="0.2">
      <c r="Z17315" t="str">
        <f t="shared" si="597"/>
        <v/>
      </c>
      <c r="AA17315" t="str">
        <f t="shared" si="598"/>
        <v/>
      </c>
    </row>
    <row r="17316" spans="26:27" x14ac:dyDescent="0.2">
      <c r="Z17316" t="str">
        <f t="shared" si="597"/>
        <v/>
      </c>
      <c r="AA17316" t="str">
        <f t="shared" si="598"/>
        <v/>
      </c>
    </row>
    <row r="17317" spans="26:27" x14ac:dyDescent="0.2">
      <c r="Z17317" t="str">
        <f t="shared" si="597"/>
        <v/>
      </c>
      <c r="AA17317" t="str">
        <f t="shared" si="598"/>
        <v/>
      </c>
    </row>
    <row r="17318" spans="26:27" x14ac:dyDescent="0.2">
      <c r="Z17318" t="str">
        <f t="shared" si="597"/>
        <v/>
      </c>
      <c r="AA17318" t="str">
        <f t="shared" si="598"/>
        <v/>
      </c>
    </row>
    <row r="17319" spans="26:27" x14ac:dyDescent="0.2">
      <c r="Z17319" t="str">
        <f t="shared" si="597"/>
        <v/>
      </c>
      <c r="AA17319" t="str">
        <f t="shared" si="598"/>
        <v/>
      </c>
    </row>
    <row r="17320" spans="26:27" x14ac:dyDescent="0.2">
      <c r="Z17320" t="str">
        <f t="shared" si="597"/>
        <v/>
      </c>
      <c r="AA17320" t="str">
        <f t="shared" si="598"/>
        <v/>
      </c>
    </row>
    <row r="17321" spans="26:27" x14ac:dyDescent="0.2">
      <c r="Z17321" t="str">
        <f t="shared" si="597"/>
        <v/>
      </c>
      <c r="AA17321" t="str">
        <f t="shared" si="598"/>
        <v/>
      </c>
    </row>
    <row r="17322" spans="26:27" x14ac:dyDescent="0.2">
      <c r="Z17322" t="str">
        <f t="shared" si="597"/>
        <v/>
      </c>
      <c r="AA17322" t="str">
        <f t="shared" si="598"/>
        <v/>
      </c>
    </row>
    <row r="17323" spans="26:27" x14ac:dyDescent="0.2">
      <c r="Z17323" t="str">
        <f t="shared" si="597"/>
        <v/>
      </c>
      <c r="AA17323" t="str">
        <f t="shared" si="598"/>
        <v/>
      </c>
    </row>
    <row r="17324" spans="26:27" x14ac:dyDescent="0.2">
      <c r="Z17324" t="str">
        <f t="shared" si="597"/>
        <v/>
      </c>
      <c r="AA17324" t="str">
        <f t="shared" si="598"/>
        <v/>
      </c>
    </row>
    <row r="17325" spans="26:27" x14ac:dyDescent="0.2">
      <c r="Z17325" t="str">
        <f t="shared" si="597"/>
        <v/>
      </c>
      <c r="AA17325" t="str">
        <f t="shared" si="598"/>
        <v/>
      </c>
    </row>
    <row r="17326" spans="26:27" x14ac:dyDescent="0.2">
      <c r="Z17326" t="str">
        <f t="shared" si="597"/>
        <v/>
      </c>
      <c r="AA17326" t="str">
        <f t="shared" si="598"/>
        <v/>
      </c>
    </row>
    <row r="17327" spans="26:27" x14ac:dyDescent="0.2">
      <c r="Z17327" t="str">
        <f t="shared" si="597"/>
        <v/>
      </c>
      <c r="AA17327" t="str">
        <f t="shared" si="598"/>
        <v/>
      </c>
    </row>
    <row r="17328" spans="26:27" x14ac:dyDescent="0.2">
      <c r="Z17328" t="str">
        <f t="shared" si="597"/>
        <v/>
      </c>
      <c r="AA17328" t="str">
        <f t="shared" si="598"/>
        <v/>
      </c>
    </row>
    <row r="17329" spans="26:27" x14ac:dyDescent="0.2">
      <c r="Z17329" t="str">
        <f t="shared" si="597"/>
        <v/>
      </c>
      <c r="AA17329" t="str">
        <f t="shared" si="598"/>
        <v/>
      </c>
    </row>
    <row r="17330" spans="26:27" x14ac:dyDescent="0.2">
      <c r="Z17330" t="str">
        <f t="shared" si="597"/>
        <v/>
      </c>
      <c r="AA17330" t="str">
        <f t="shared" si="598"/>
        <v/>
      </c>
    </row>
    <row r="17331" spans="26:27" x14ac:dyDescent="0.2">
      <c r="Z17331" t="str">
        <f t="shared" si="597"/>
        <v/>
      </c>
      <c r="AA17331" t="str">
        <f t="shared" si="598"/>
        <v/>
      </c>
    </row>
    <row r="17332" spans="26:27" x14ac:dyDescent="0.2">
      <c r="Z17332" t="str">
        <f t="shared" si="597"/>
        <v/>
      </c>
      <c r="AA17332" t="str">
        <f t="shared" si="598"/>
        <v/>
      </c>
    </row>
    <row r="17333" spans="26:27" x14ac:dyDescent="0.2">
      <c r="Z17333" t="str">
        <f t="shared" si="597"/>
        <v/>
      </c>
      <c r="AA17333" t="str">
        <f t="shared" si="598"/>
        <v/>
      </c>
    </row>
    <row r="17334" spans="26:27" x14ac:dyDescent="0.2">
      <c r="Z17334" t="str">
        <f t="shared" si="597"/>
        <v/>
      </c>
      <c r="AA17334" t="str">
        <f t="shared" si="598"/>
        <v/>
      </c>
    </row>
    <row r="17335" spans="26:27" x14ac:dyDescent="0.2">
      <c r="Z17335" t="str">
        <f t="shared" si="597"/>
        <v/>
      </c>
      <c r="AA17335" t="str">
        <f t="shared" si="598"/>
        <v/>
      </c>
    </row>
    <row r="17336" spans="26:27" x14ac:dyDescent="0.2">
      <c r="Z17336" t="str">
        <f t="shared" si="597"/>
        <v/>
      </c>
      <c r="AA17336" t="str">
        <f t="shared" si="598"/>
        <v/>
      </c>
    </row>
    <row r="17337" spans="26:27" x14ac:dyDescent="0.2">
      <c r="Z17337" t="str">
        <f t="shared" si="597"/>
        <v/>
      </c>
      <c r="AA17337" t="str">
        <f t="shared" si="598"/>
        <v/>
      </c>
    </row>
    <row r="17338" spans="26:27" x14ac:dyDescent="0.2">
      <c r="Z17338" t="str">
        <f t="shared" si="597"/>
        <v/>
      </c>
      <c r="AA17338" t="str">
        <f t="shared" si="598"/>
        <v/>
      </c>
    </row>
    <row r="17339" spans="26:27" x14ac:dyDescent="0.2">
      <c r="Z17339" t="str">
        <f t="shared" si="597"/>
        <v/>
      </c>
      <c r="AA17339" t="str">
        <f t="shared" si="598"/>
        <v/>
      </c>
    </row>
    <row r="17340" spans="26:27" x14ac:dyDescent="0.2">
      <c r="Z17340" t="str">
        <f t="shared" si="597"/>
        <v/>
      </c>
      <c r="AA17340" t="str">
        <f t="shared" si="598"/>
        <v/>
      </c>
    </row>
    <row r="17341" spans="26:27" x14ac:dyDescent="0.2">
      <c r="Z17341" t="str">
        <f t="shared" si="597"/>
        <v/>
      </c>
      <c r="AA17341" t="str">
        <f t="shared" si="598"/>
        <v/>
      </c>
    </row>
    <row r="17342" spans="26:27" x14ac:dyDescent="0.2">
      <c r="Z17342" t="str">
        <f t="shared" si="597"/>
        <v/>
      </c>
      <c r="AA17342" t="str">
        <f t="shared" si="598"/>
        <v/>
      </c>
    </row>
    <row r="17343" spans="26:27" x14ac:dyDescent="0.2">
      <c r="Z17343" t="str">
        <f t="shared" si="597"/>
        <v/>
      </c>
      <c r="AA17343" t="str">
        <f t="shared" si="598"/>
        <v/>
      </c>
    </row>
    <row r="17344" spans="26:27" x14ac:dyDescent="0.2">
      <c r="Z17344" t="str">
        <f t="shared" si="597"/>
        <v/>
      </c>
      <c r="AA17344" t="str">
        <f t="shared" si="598"/>
        <v/>
      </c>
    </row>
    <row r="17345" spans="26:27" x14ac:dyDescent="0.2">
      <c r="Z17345" t="str">
        <f t="shared" si="597"/>
        <v/>
      </c>
      <c r="AA17345" t="str">
        <f t="shared" si="598"/>
        <v/>
      </c>
    </row>
    <row r="17346" spans="26:27" x14ac:dyDescent="0.2">
      <c r="Z17346" t="str">
        <f t="shared" si="597"/>
        <v/>
      </c>
      <c r="AA17346" t="str">
        <f t="shared" si="598"/>
        <v/>
      </c>
    </row>
    <row r="17347" spans="26:27" x14ac:dyDescent="0.2">
      <c r="Z17347" t="str">
        <f t="shared" si="597"/>
        <v/>
      </c>
      <c r="AA17347" t="str">
        <f t="shared" si="598"/>
        <v/>
      </c>
    </row>
    <row r="17348" spans="26:27" x14ac:dyDescent="0.2">
      <c r="Z17348" t="str">
        <f t="shared" si="597"/>
        <v/>
      </c>
      <c r="AA17348" t="str">
        <f t="shared" si="598"/>
        <v/>
      </c>
    </row>
    <row r="17349" spans="26:27" x14ac:dyDescent="0.2">
      <c r="Z17349" t="str">
        <f t="shared" si="597"/>
        <v/>
      </c>
      <c r="AA17349" t="str">
        <f t="shared" si="598"/>
        <v/>
      </c>
    </row>
    <row r="17350" spans="26:27" x14ac:dyDescent="0.2">
      <c r="Z17350" t="str">
        <f t="shared" si="597"/>
        <v/>
      </c>
      <c r="AA17350" t="str">
        <f t="shared" si="598"/>
        <v/>
      </c>
    </row>
    <row r="17351" spans="26:27" x14ac:dyDescent="0.2">
      <c r="Z17351" t="str">
        <f t="shared" si="597"/>
        <v/>
      </c>
      <c r="AA17351" t="str">
        <f t="shared" si="598"/>
        <v/>
      </c>
    </row>
    <row r="17352" spans="26:27" x14ac:dyDescent="0.2">
      <c r="Z17352" t="str">
        <f t="shared" si="597"/>
        <v/>
      </c>
      <c r="AA17352" t="str">
        <f t="shared" si="598"/>
        <v/>
      </c>
    </row>
    <row r="17353" spans="26:27" x14ac:dyDescent="0.2">
      <c r="Z17353" t="str">
        <f t="shared" si="597"/>
        <v/>
      </c>
      <c r="AA17353" t="str">
        <f t="shared" si="598"/>
        <v/>
      </c>
    </row>
    <row r="17354" spans="26:27" x14ac:dyDescent="0.2">
      <c r="Z17354" t="str">
        <f t="shared" si="597"/>
        <v/>
      </c>
      <c r="AA17354" t="str">
        <f t="shared" si="598"/>
        <v/>
      </c>
    </row>
    <row r="17355" spans="26:27" x14ac:dyDescent="0.2">
      <c r="Z17355" t="str">
        <f t="shared" si="597"/>
        <v/>
      </c>
      <c r="AA17355" t="str">
        <f t="shared" si="598"/>
        <v/>
      </c>
    </row>
    <row r="17356" spans="26:27" x14ac:dyDescent="0.2">
      <c r="Z17356" t="str">
        <f t="shared" si="597"/>
        <v/>
      </c>
      <c r="AA17356" t="str">
        <f t="shared" si="598"/>
        <v/>
      </c>
    </row>
    <row r="17357" spans="26:27" x14ac:dyDescent="0.2">
      <c r="Z17357" t="str">
        <f t="shared" si="597"/>
        <v/>
      </c>
      <c r="AA17357" t="str">
        <f t="shared" si="598"/>
        <v/>
      </c>
    </row>
    <row r="17358" spans="26:27" x14ac:dyDescent="0.2">
      <c r="Z17358" t="str">
        <f t="shared" si="597"/>
        <v/>
      </c>
      <c r="AA17358" t="str">
        <f t="shared" si="598"/>
        <v/>
      </c>
    </row>
    <row r="17359" spans="26:27" x14ac:dyDescent="0.2">
      <c r="Z17359" t="str">
        <f t="shared" si="597"/>
        <v/>
      </c>
      <c r="AA17359" t="str">
        <f t="shared" si="598"/>
        <v/>
      </c>
    </row>
    <row r="17360" spans="26:27" x14ac:dyDescent="0.2">
      <c r="Z17360" t="str">
        <f t="shared" si="597"/>
        <v/>
      </c>
      <c r="AA17360" t="str">
        <f t="shared" si="598"/>
        <v/>
      </c>
    </row>
    <row r="17361" spans="26:27" x14ac:dyDescent="0.2">
      <c r="Z17361" t="str">
        <f t="shared" si="597"/>
        <v/>
      </c>
      <c r="AA17361" t="str">
        <f t="shared" si="598"/>
        <v/>
      </c>
    </row>
    <row r="17362" spans="26:27" x14ac:dyDescent="0.2">
      <c r="Z17362" t="str">
        <f t="shared" si="597"/>
        <v/>
      </c>
      <c r="AA17362" t="str">
        <f t="shared" si="598"/>
        <v/>
      </c>
    </row>
    <row r="17363" spans="26:27" x14ac:dyDescent="0.2">
      <c r="Z17363" t="str">
        <f t="shared" si="597"/>
        <v/>
      </c>
      <c r="AA17363" t="str">
        <f t="shared" si="598"/>
        <v/>
      </c>
    </row>
    <row r="17364" spans="26:27" x14ac:dyDescent="0.2">
      <c r="Z17364" t="str">
        <f t="shared" si="597"/>
        <v/>
      </c>
      <c r="AA17364" t="str">
        <f t="shared" si="598"/>
        <v/>
      </c>
    </row>
    <row r="17365" spans="26:27" x14ac:dyDescent="0.2">
      <c r="Z17365" t="str">
        <f t="shared" si="597"/>
        <v/>
      </c>
      <c r="AA17365" t="str">
        <f t="shared" si="598"/>
        <v/>
      </c>
    </row>
    <row r="17366" spans="26:27" x14ac:dyDescent="0.2">
      <c r="Z17366" t="str">
        <f t="shared" si="597"/>
        <v/>
      </c>
      <c r="AA17366" t="str">
        <f t="shared" si="598"/>
        <v/>
      </c>
    </row>
    <row r="17367" spans="26:27" x14ac:dyDescent="0.2">
      <c r="Z17367" t="str">
        <f t="shared" si="597"/>
        <v/>
      </c>
      <c r="AA17367" t="str">
        <f t="shared" si="598"/>
        <v/>
      </c>
    </row>
    <row r="17368" spans="26:27" x14ac:dyDescent="0.2">
      <c r="Z17368" t="str">
        <f t="shared" si="597"/>
        <v/>
      </c>
      <c r="AA17368" t="str">
        <f t="shared" si="598"/>
        <v/>
      </c>
    </row>
    <row r="17369" spans="26:27" x14ac:dyDescent="0.2">
      <c r="Z17369" t="str">
        <f t="shared" si="597"/>
        <v/>
      </c>
      <c r="AA17369" t="str">
        <f t="shared" si="598"/>
        <v/>
      </c>
    </row>
    <row r="17370" spans="26:27" x14ac:dyDescent="0.2">
      <c r="Z17370" t="str">
        <f t="shared" si="597"/>
        <v/>
      </c>
      <c r="AA17370" t="str">
        <f t="shared" si="598"/>
        <v/>
      </c>
    </row>
    <row r="17371" spans="26:27" x14ac:dyDescent="0.2">
      <c r="Z17371" t="str">
        <f t="shared" si="597"/>
        <v/>
      </c>
      <c r="AA17371" t="str">
        <f t="shared" si="598"/>
        <v/>
      </c>
    </row>
    <row r="17372" spans="26:27" x14ac:dyDescent="0.2">
      <c r="Z17372" t="str">
        <f t="shared" si="597"/>
        <v/>
      </c>
      <c r="AA17372" t="str">
        <f t="shared" si="598"/>
        <v/>
      </c>
    </row>
    <row r="17373" spans="26:27" x14ac:dyDescent="0.2">
      <c r="Z17373" t="str">
        <f t="shared" si="597"/>
        <v/>
      </c>
      <c r="AA17373" t="str">
        <f t="shared" si="598"/>
        <v/>
      </c>
    </row>
    <row r="17374" spans="26:27" x14ac:dyDescent="0.2">
      <c r="Z17374" t="str">
        <f t="shared" si="597"/>
        <v/>
      </c>
      <c r="AA17374" t="str">
        <f t="shared" si="598"/>
        <v/>
      </c>
    </row>
    <row r="17375" spans="26:27" x14ac:dyDescent="0.2">
      <c r="Z17375" t="str">
        <f t="shared" si="597"/>
        <v/>
      </c>
      <c r="AA17375" t="str">
        <f t="shared" si="598"/>
        <v/>
      </c>
    </row>
    <row r="17376" spans="26:27" x14ac:dyDescent="0.2">
      <c r="Z17376" t="str">
        <f t="shared" si="597"/>
        <v/>
      </c>
      <c r="AA17376" t="str">
        <f t="shared" si="598"/>
        <v/>
      </c>
    </row>
    <row r="17377" spans="26:27" x14ac:dyDescent="0.2">
      <c r="Z17377" t="str">
        <f t="shared" si="597"/>
        <v/>
      </c>
      <c r="AA17377" t="str">
        <f t="shared" si="598"/>
        <v/>
      </c>
    </row>
    <row r="17378" spans="26:27" x14ac:dyDescent="0.2">
      <c r="Z17378" t="str">
        <f t="shared" ref="Z17378:Z17441" si="599">A17378&amp;B17378&amp;D17378</f>
        <v/>
      </c>
      <c r="AA17378" t="str">
        <f t="shared" ref="AA17378:AA17441" si="600">$A17378&amp;$B17378&amp;$D17378</f>
        <v/>
      </c>
    </row>
    <row r="17379" spans="26:27" x14ac:dyDescent="0.2">
      <c r="Z17379" t="str">
        <f t="shared" si="599"/>
        <v/>
      </c>
      <c r="AA17379" t="str">
        <f t="shared" si="600"/>
        <v/>
      </c>
    </row>
    <row r="17380" spans="26:27" x14ac:dyDescent="0.2">
      <c r="Z17380" t="str">
        <f t="shared" si="599"/>
        <v/>
      </c>
      <c r="AA17380" t="str">
        <f t="shared" si="600"/>
        <v/>
      </c>
    </row>
    <row r="17381" spans="26:27" x14ac:dyDescent="0.2">
      <c r="Z17381" t="str">
        <f t="shared" si="599"/>
        <v/>
      </c>
      <c r="AA17381" t="str">
        <f t="shared" si="600"/>
        <v/>
      </c>
    </row>
    <row r="17382" spans="26:27" x14ac:dyDescent="0.2">
      <c r="Z17382" t="str">
        <f t="shared" si="599"/>
        <v/>
      </c>
      <c r="AA17382" t="str">
        <f t="shared" si="600"/>
        <v/>
      </c>
    </row>
    <row r="17383" spans="26:27" x14ac:dyDescent="0.2">
      <c r="Z17383" t="str">
        <f t="shared" si="599"/>
        <v/>
      </c>
      <c r="AA17383" t="str">
        <f t="shared" si="600"/>
        <v/>
      </c>
    </row>
    <row r="17384" spans="26:27" x14ac:dyDescent="0.2">
      <c r="Z17384" t="str">
        <f t="shared" si="599"/>
        <v/>
      </c>
      <c r="AA17384" t="str">
        <f t="shared" si="600"/>
        <v/>
      </c>
    </row>
    <row r="17385" spans="26:27" x14ac:dyDescent="0.2">
      <c r="Z17385" t="str">
        <f t="shared" si="599"/>
        <v/>
      </c>
      <c r="AA17385" t="str">
        <f t="shared" si="600"/>
        <v/>
      </c>
    </row>
    <row r="17386" spans="26:27" x14ac:dyDescent="0.2">
      <c r="Z17386" t="str">
        <f t="shared" si="599"/>
        <v/>
      </c>
      <c r="AA17386" t="str">
        <f t="shared" si="600"/>
        <v/>
      </c>
    </row>
    <row r="17387" spans="26:27" x14ac:dyDescent="0.2">
      <c r="Z17387" t="str">
        <f t="shared" si="599"/>
        <v/>
      </c>
      <c r="AA17387" t="str">
        <f t="shared" si="600"/>
        <v/>
      </c>
    </row>
    <row r="17388" spans="26:27" x14ac:dyDescent="0.2">
      <c r="Z17388" t="str">
        <f t="shared" si="599"/>
        <v/>
      </c>
      <c r="AA17388" t="str">
        <f t="shared" si="600"/>
        <v/>
      </c>
    </row>
    <row r="17389" spans="26:27" x14ac:dyDescent="0.2">
      <c r="Z17389" t="str">
        <f t="shared" si="599"/>
        <v/>
      </c>
      <c r="AA17389" t="str">
        <f t="shared" si="600"/>
        <v/>
      </c>
    </row>
    <row r="17390" spans="26:27" x14ac:dyDescent="0.2">
      <c r="Z17390" t="str">
        <f t="shared" si="599"/>
        <v/>
      </c>
      <c r="AA17390" t="str">
        <f t="shared" si="600"/>
        <v/>
      </c>
    </row>
    <row r="17391" spans="26:27" x14ac:dyDescent="0.2">
      <c r="Z17391" t="str">
        <f t="shared" si="599"/>
        <v/>
      </c>
      <c r="AA17391" t="str">
        <f t="shared" si="600"/>
        <v/>
      </c>
    </row>
    <row r="17392" spans="26:27" x14ac:dyDescent="0.2">
      <c r="Z17392" t="str">
        <f t="shared" si="599"/>
        <v/>
      </c>
      <c r="AA17392" t="str">
        <f t="shared" si="600"/>
        <v/>
      </c>
    </row>
    <row r="17393" spans="26:27" x14ac:dyDescent="0.2">
      <c r="Z17393" t="str">
        <f t="shared" si="599"/>
        <v/>
      </c>
      <c r="AA17393" t="str">
        <f t="shared" si="600"/>
        <v/>
      </c>
    </row>
    <row r="17394" spans="26:27" x14ac:dyDescent="0.2">
      <c r="Z17394" t="str">
        <f t="shared" si="599"/>
        <v/>
      </c>
      <c r="AA17394" t="str">
        <f t="shared" si="600"/>
        <v/>
      </c>
    </row>
    <row r="17395" spans="26:27" x14ac:dyDescent="0.2">
      <c r="Z17395" t="str">
        <f t="shared" si="599"/>
        <v/>
      </c>
      <c r="AA17395" t="str">
        <f t="shared" si="600"/>
        <v/>
      </c>
    </row>
    <row r="17396" spans="26:27" x14ac:dyDescent="0.2">
      <c r="Z17396" t="str">
        <f t="shared" si="599"/>
        <v/>
      </c>
      <c r="AA17396" t="str">
        <f t="shared" si="600"/>
        <v/>
      </c>
    </row>
    <row r="17397" spans="26:27" x14ac:dyDescent="0.2">
      <c r="Z17397" t="str">
        <f t="shared" si="599"/>
        <v/>
      </c>
      <c r="AA17397" t="str">
        <f t="shared" si="600"/>
        <v/>
      </c>
    </row>
    <row r="17398" spans="26:27" x14ac:dyDescent="0.2">
      <c r="Z17398" t="str">
        <f t="shared" si="599"/>
        <v/>
      </c>
      <c r="AA17398" t="str">
        <f t="shared" si="600"/>
        <v/>
      </c>
    </row>
    <row r="17399" spans="26:27" x14ac:dyDescent="0.2">
      <c r="Z17399" t="str">
        <f t="shared" si="599"/>
        <v/>
      </c>
      <c r="AA17399" t="str">
        <f t="shared" si="600"/>
        <v/>
      </c>
    </row>
    <row r="17400" spans="26:27" x14ac:dyDescent="0.2">
      <c r="Z17400" t="str">
        <f t="shared" si="599"/>
        <v/>
      </c>
      <c r="AA17400" t="str">
        <f t="shared" si="600"/>
        <v/>
      </c>
    </row>
    <row r="17401" spans="26:27" x14ac:dyDescent="0.2">
      <c r="Z17401" t="str">
        <f t="shared" si="599"/>
        <v/>
      </c>
      <c r="AA17401" t="str">
        <f t="shared" si="600"/>
        <v/>
      </c>
    </row>
    <row r="17402" spans="26:27" x14ac:dyDescent="0.2">
      <c r="Z17402" t="str">
        <f t="shared" si="599"/>
        <v/>
      </c>
      <c r="AA17402" t="str">
        <f t="shared" si="600"/>
        <v/>
      </c>
    </row>
    <row r="17403" spans="26:27" x14ac:dyDescent="0.2">
      <c r="Z17403" t="str">
        <f t="shared" si="599"/>
        <v/>
      </c>
      <c r="AA17403" t="str">
        <f t="shared" si="600"/>
        <v/>
      </c>
    </row>
    <row r="17404" spans="26:27" x14ac:dyDescent="0.2">
      <c r="Z17404" t="str">
        <f t="shared" si="599"/>
        <v/>
      </c>
      <c r="AA17404" t="str">
        <f t="shared" si="600"/>
        <v/>
      </c>
    </row>
    <row r="17405" spans="26:27" x14ac:dyDescent="0.2">
      <c r="Z17405" t="str">
        <f t="shared" si="599"/>
        <v/>
      </c>
      <c r="AA17405" t="str">
        <f t="shared" si="600"/>
        <v/>
      </c>
    </row>
    <row r="17406" spans="26:27" x14ac:dyDescent="0.2">
      <c r="Z17406" t="str">
        <f t="shared" si="599"/>
        <v/>
      </c>
      <c r="AA17406" t="str">
        <f t="shared" si="600"/>
        <v/>
      </c>
    </row>
    <row r="17407" spans="26:27" x14ac:dyDescent="0.2">
      <c r="Z17407" t="str">
        <f t="shared" si="599"/>
        <v/>
      </c>
      <c r="AA17407" t="str">
        <f t="shared" si="600"/>
        <v/>
      </c>
    </row>
    <row r="17408" spans="26:27" x14ac:dyDescent="0.2">
      <c r="Z17408" t="str">
        <f t="shared" si="599"/>
        <v/>
      </c>
      <c r="AA17408" t="str">
        <f t="shared" si="600"/>
        <v/>
      </c>
    </row>
    <row r="17409" spans="26:27" x14ac:dyDescent="0.2">
      <c r="Z17409" t="str">
        <f t="shared" si="599"/>
        <v/>
      </c>
      <c r="AA17409" t="str">
        <f t="shared" si="600"/>
        <v/>
      </c>
    </row>
    <row r="17410" spans="26:27" x14ac:dyDescent="0.2">
      <c r="Z17410" t="str">
        <f t="shared" si="599"/>
        <v/>
      </c>
      <c r="AA17410" t="str">
        <f t="shared" si="600"/>
        <v/>
      </c>
    </row>
    <row r="17411" spans="26:27" x14ac:dyDescent="0.2">
      <c r="Z17411" t="str">
        <f t="shared" si="599"/>
        <v/>
      </c>
      <c r="AA17411" t="str">
        <f t="shared" si="600"/>
        <v/>
      </c>
    </row>
    <row r="17412" spans="26:27" x14ac:dyDescent="0.2">
      <c r="Z17412" t="str">
        <f t="shared" si="599"/>
        <v/>
      </c>
      <c r="AA17412" t="str">
        <f t="shared" si="600"/>
        <v/>
      </c>
    </row>
    <row r="17413" spans="26:27" x14ac:dyDescent="0.2">
      <c r="Z17413" t="str">
        <f t="shared" si="599"/>
        <v/>
      </c>
      <c r="AA17413" t="str">
        <f t="shared" si="600"/>
        <v/>
      </c>
    </row>
    <row r="17414" spans="26:27" x14ac:dyDescent="0.2">
      <c r="Z17414" t="str">
        <f t="shared" si="599"/>
        <v/>
      </c>
      <c r="AA17414" t="str">
        <f t="shared" si="600"/>
        <v/>
      </c>
    </row>
    <row r="17415" spans="26:27" x14ac:dyDescent="0.2">
      <c r="Z17415" t="str">
        <f t="shared" si="599"/>
        <v/>
      </c>
      <c r="AA17415" t="str">
        <f t="shared" si="600"/>
        <v/>
      </c>
    </row>
    <row r="17416" spans="26:27" x14ac:dyDescent="0.2">
      <c r="Z17416" t="str">
        <f t="shared" si="599"/>
        <v/>
      </c>
      <c r="AA17416" t="str">
        <f t="shared" si="600"/>
        <v/>
      </c>
    </row>
    <row r="17417" spans="26:27" x14ac:dyDescent="0.2">
      <c r="Z17417" t="str">
        <f t="shared" si="599"/>
        <v/>
      </c>
      <c r="AA17417" t="str">
        <f t="shared" si="600"/>
        <v/>
      </c>
    </row>
    <row r="17418" spans="26:27" x14ac:dyDescent="0.2">
      <c r="Z17418" t="str">
        <f t="shared" si="599"/>
        <v/>
      </c>
      <c r="AA17418" t="str">
        <f t="shared" si="600"/>
        <v/>
      </c>
    </row>
    <row r="17419" spans="26:27" x14ac:dyDescent="0.2">
      <c r="Z17419" t="str">
        <f t="shared" si="599"/>
        <v/>
      </c>
      <c r="AA17419" t="str">
        <f t="shared" si="600"/>
        <v/>
      </c>
    </row>
    <row r="17420" spans="26:27" x14ac:dyDescent="0.2">
      <c r="Z17420" t="str">
        <f t="shared" si="599"/>
        <v/>
      </c>
      <c r="AA17420" t="str">
        <f t="shared" si="600"/>
        <v/>
      </c>
    </row>
    <row r="17421" spans="26:27" x14ac:dyDescent="0.2">
      <c r="Z17421" t="str">
        <f t="shared" si="599"/>
        <v/>
      </c>
      <c r="AA17421" t="str">
        <f t="shared" si="600"/>
        <v/>
      </c>
    </row>
    <row r="17422" spans="26:27" x14ac:dyDescent="0.2">
      <c r="Z17422" t="str">
        <f t="shared" si="599"/>
        <v/>
      </c>
      <c r="AA17422" t="str">
        <f t="shared" si="600"/>
        <v/>
      </c>
    </row>
    <row r="17423" spans="26:27" x14ac:dyDescent="0.2">
      <c r="Z17423" t="str">
        <f t="shared" si="599"/>
        <v/>
      </c>
      <c r="AA17423" t="str">
        <f t="shared" si="600"/>
        <v/>
      </c>
    </row>
    <row r="17424" spans="26:27" x14ac:dyDescent="0.2">
      <c r="Z17424" t="str">
        <f t="shared" si="599"/>
        <v/>
      </c>
      <c r="AA17424" t="str">
        <f t="shared" si="600"/>
        <v/>
      </c>
    </row>
    <row r="17425" spans="26:27" x14ac:dyDescent="0.2">
      <c r="Z17425" t="str">
        <f t="shared" si="599"/>
        <v/>
      </c>
      <c r="AA17425" t="str">
        <f t="shared" si="600"/>
        <v/>
      </c>
    </row>
    <row r="17426" spans="26:27" x14ac:dyDescent="0.2">
      <c r="Z17426" t="str">
        <f t="shared" si="599"/>
        <v/>
      </c>
      <c r="AA17426" t="str">
        <f t="shared" si="600"/>
        <v/>
      </c>
    </row>
    <row r="17427" spans="26:27" x14ac:dyDescent="0.2">
      <c r="Z17427" t="str">
        <f t="shared" si="599"/>
        <v/>
      </c>
      <c r="AA17427" t="str">
        <f t="shared" si="600"/>
        <v/>
      </c>
    </row>
    <row r="17428" spans="26:27" x14ac:dyDescent="0.2">
      <c r="Z17428" t="str">
        <f t="shared" si="599"/>
        <v/>
      </c>
      <c r="AA17428" t="str">
        <f t="shared" si="600"/>
        <v/>
      </c>
    </row>
    <row r="17429" spans="26:27" x14ac:dyDescent="0.2">
      <c r="Z17429" t="str">
        <f t="shared" si="599"/>
        <v/>
      </c>
      <c r="AA17429" t="str">
        <f t="shared" si="600"/>
        <v/>
      </c>
    </row>
    <row r="17430" spans="26:27" x14ac:dyDescent="0.2">
      <c r="Z17430" t="str">
        <f t="shared" si="599"/>
        <v/>
      </c>
      <c r="AA17430" t="str">
        <f t="shared" si="600"/>
        <v/>
      </c>
    </row>
    <row r="17431" spans="26:27" x14ac:dyDescent="0.2">
      <c r="Z17431" t="str">
        <f t="shared" si="599"/>
        <v/>
      </c>
      <c r="AA17431" t="str">
        <f t="shared" si="600"/>
        <v/>
      </c>
    </row>
    <row r="17432" spans="26:27" x14ac:dyDescent="0.2">
      <c r="Z17432" t="str">
        <f t="shared" si="599"/>
        <v/>
      </c>
      <c r="AA17432" t="str">
        <f t="shared" si="600"/>
        <v/>
      </c>
    </row>
    <row r="17433" spans="26:27" x14ac:dyDescent="0.2">
      <c r="Z17433" t="str">
        <f t="shared" si="599"/>
        <v/>
      </c>
      <c r="AA17433" t="str">
        <f t="shared" si="600"/>
        <v/>
      </c>
    </row>
    <row r="17434" spans="26:27" x14ac:dyDescent="0.2">
      <c r="Z17434" t="str">
        <f t="shared" si="599"/>
        <v/>
      </c>
      <c r="AA17434" t="str">
        <f t="shared" si="600"/>
        <v/>
      </c>
    </row>
    <row r="17435" spans="26:27" x14ac:dyDescent="0.2">
      <c r="Z17435" t="str">
        <f t="shared" si="599"/>
        <v/>
      </c>
      <c r="AA17435" t="str">
        <f t="shared" si="600"/>
        <v/>
      </c>
    </row>
    <row r="17436" spans="26:27" x14ac:dyDescent="0.2">
      <c r="Z17436" t="str">
        <f t="shared" si="599"/>
        <v/>
      </c>
      <c r="AA17436" t="str">
        <f t="shared" si="600"/>
        <v/>
      </c>
    </row>
    <row r="17437" spans="26:27" x14ac:dyDescent="0.2">
      <c r="Z17437" t="str">
        <f t="shared" si="599"/>
        <v/>
      </c>
      <c r="AA17437" t="str">
        <f t="shared" si="600"/>
        <v/>
      </c>
    </row>
    <row r="17438" spans="26:27" x14ac:dyDescent="0.2">
      <c r="Z17438" t="str">
        <f t="shared" si="599"/>
        <v/>
      </c>
      <c r="AA17438" t="str">
        <f t="shared" si="600"/>
        <v/>
      </c>
    </row>
    <row r="17439" spans="26:27" x14ac:dyDescent="0.2">
      <c r="Z17439" t="str">
        <f t="shared" si="599"/>
        <v/>
      </c>
      <c r="AA17439" t="str">
        <f t="shared" si="600"/>
        <v/>
      </c>
    </row>
    <row r="17440" spans="26:27" x14ac:dyDescent="0.2">
      <c r="Z17440" t="str">
        <f t="shared" si="599"/>
        <v/>
      </c>
      <c r="AA17440" t="str">
        <f t="shared" si="600"/>
        <v/>
      </c>
    </row>
    <row r="17441" spans="26:27" x14ac:dyDescent="0.2">
      <c r="Z17441" t="str">
        <f t="shared" si="599"/>
        <v/>
      </c>
      <c r="AA17441" t="str">
        <f t="shared" si="600"/>
        <v/>
      </c>
    </row>
    <row r="17442" spans="26:27" x14ac:dyDescent="0.2">
      <c r="Z17442" t="str">
        <f t="shared" ref="Z17442:Z17505" si="601">A17442&amp;B17442&amp;D17442</f>
        <v/>
      </c>
      <c r="AA17442" t="str">
        <f t="shared" ref="AA17442:AA17505" si="602">$A17442&amp;$B17442&amp;$D17442</f>
        <v/>
      </c>
    </row>
    <row r="17443" spans="26:27" x14ac:dyDescent="0.2">
      <c r="Z17443" t="str">
        <f t="shared" si="601"/>
        <v/>
      </c>
      <c r="AA17443" t="str">
        <f t="shared" si="602"/>
        <v/>
      </c>
    </row>
    <row r="17444" spans="26:27" x14ac:dyDescent="0.2">
      <c r="Z17444" t="str">
        <f t="shared" si="601"/>
        <v/>
      </c>
      <c r="AA17444" t="str">
        <f t="shared" si="602"/>
        <v/>
      </c>
    </row>
    <row r="17445" spans="26:27" x14ac:dyDescent="0.2">
      <c r="Z17445" t="str">
        <f t="shared" si="601"/>
        <v/>
      </c>
      <c r="AA17445" t="str">
        <f t="shared" si="602"/>
        <v/>
      </c>
    </row>
    <row r="17446" spans="26:27" x14ac:dyDescent="0.2">
      <c r="Z17446" t="str">
        <f t="shared" si="601"/>
        <v/>
      </c>
      <c r="AA17446" t="str">
        <f t="shared" si="602"/>
        <v/>
      </c>
    </row>
    <row r="17447" spans="26:27" x14ac:dyDescent="0.2">
      <c r="Z17447" t="str">
        <f t="shared" si="601"/>
        <v/>
      </c>
      <c r="AA17447" t="str">
        <f t="shared" si="602"/>
        <v/>
      </c>
    </row>
    <row r="17448" spans="26:27" x14ac:dyDescent="0.2">
      <c r="Z17448" t="str">
        <f t="shared" si="601"/>
        <v/>
      </c>
      <c r="AA17448" t="str">
        <f t="shared" si="602"/>
        <v/>
      </c>
    </row>
    <row r="17449" spans="26:27" x14ac:dyDescent="0.2">
      <c r="Z17449" t="str">
        <f t="shared" si="601"/>
        <v/>
      </c>
      <c r="AA17449" t="str">
        <f t="shared" si="602"/>
        <v/>
      </c>
    </row>
    <row r="17450" spans="26:27" x14ac:dyDescent="0.2">
      <c r="Z17450" t="str">
        <f t="shared" si="601"/>
        <v/>
      </c>
      <c r="AA17450" t="str">
        <f t="shared" si="602"/>
        <v/>
      </c>
    </row>
    <row r="17451" spans="26:27" x14ac:dyDescent="0.2">
      <c r="Z17451" t="str">
        <f t="shared" si="601"/>
        <v/>
      </c>
      <c r="AA17451" t="str">
        <f t="shared" si="602"/>
        <v/>
      </c>
    </row>
    <row r="17452" spans="26:27" x14ac:dyDescent="0.2">
      <c r="Z17452" t="str">
        <f t="shared" si="601"/>
        <v/>
      </c>
      <c r="AA17452" t="str">
        <f t="shared" si="602"/>
        <v/>
      </c>
    </row>
    <row r="17453" spans="26:27" x14ac:dyDescent="0.2">
      <c r="Z17453" t="str">
        <f t="shared" si="601"/>
        <v/>
      </c>
      <c r="AA17453" t="str">
        <f t="shared" si="602"/>
        <v/>
      </c>
    </row>
    <row r="17454" spans="26:27" x14ac:dyDescent="0.2">
      <c r="Z17454" t="str">
        <f t="shared" si="601"/>
        <v/>
      </c>
      <c r="AA17454" t="str">
        <f t="shared" si="602"/>
        <v/>
      </c>
    </row>
    <row r="17455" spans="26:27" x14ac:dyDescent="0.2">
      <c r="Z17455" t="str">
        <f t="shared" si="601"/>
        <v/>
      </c>
      <c r="AA17455" t="str">
        <f t="shared" si="602"/>
        <v/>
      </c>
    </row>
    <row r="17456" spans="26:27" x14ac:dyDescent="0.2">
      <c r="Z17456" t="str">
        <f t="shared" si="601"/>
        <v/>
      </c>
      <c r="AA17456" t="str">
        <f t="shared" si="602"/>
        <v/>
      </c>
    </row>
    <row r="17457" spans="26:27" x14ac:dyDescent="0.2">
      <c r="Z17457" t="str">
        <f t="shared" si="601"/>
        <v/>
      </c>
      <c r="AA17457" t="str">
        <f t="shared" si="602"/>
        <v/>
      </c>
    </row>
    <row r="17458" spans="26:27" x14ac:dyDescent="0.2">
      <c r="Z17458" t="str">
        <f t="shared" si="601"/>
        <v/>
      </c>
      <c r="AA17458" t="str">
        <f t="shared" si="602"/>
        <v/>
      </c>
    </row>
    <row r="17459" spans="26:27" x14ac:dyDescent="0.2">
      <c r="Z17459" t="str">
        <f t="shared" si="601"/>
        <v/>
      </c>
      <c r="AA17459" t="str">
        <f t="shared" si="602"/>
        <v/>
      </c>
    </row>
    <row r="17460" spans="26:27" x14ac:dyDescent="0.2">
      <c r="Z17460" t="str">
        <f t="shared" si="601"/>
        <v/>
      </c>
      <c r="AA17460" t="str">
        <f t="shared" si="602"/>
        <v/>
      </c>
    </row>
    <row r="17461" spans="26:27" x14ac:dyDescent="0.2">
      <c r="Z17461" t="str">
        <f t="shared" si="601"/>
        <v/>
      </c>
      <c r="AA17461" t="str">
        <f t="shared" si="602"/>
        <v/>
      </c>
    </row>
    <row r="17462" spans="26:27" x14ac:dyDescent="0.2">
      <c r="Z17462" t="str">
        <f t="shared" si="601"/>
        <v/>
      </c>
      <c r="AA17462" t="str">
        <f t="shared" si="602"/>
        <v/>
      </c>
    </row>
    <row r="17463" spans="26:27" x14ac:dyDescent="0.2">
      <c r="Z17463" t="str">
        <f t="shared" si="601"/>
        <v/>
      </c>
      <c r="AA17463" t="str">
        <f t="shared" si="602"/>
        <v/>
      </c>
    </row>
    <row r="17464" spans="26:27" x14ac:dyDescent="0.2">
      <c r="Z17464" t="str">
        <f t="shared" si="601"/>
        <v/>
      </c>
      <c r="AA17464" t="str">
        <f t="shared" si="602"/>
        <v/>
      </c>
    </row>
    <row r="17465" spans="26:27" x14ac:dyDescent="0.2">
      <c r="Z17465" t="str">
        <f t="shared" si="601"/>
        <v/>
      </c>
      <c r="AA17465" t="str">
        <f t="shared" si="602"/>
        <v/>
      </c>
    </row>
    <row r="17466" spans="26:27" x14ac:dyDescent="0.2">
      <c r="Z17466" t="str">
        <f t="shared" si="601"/>
        <v/>
      </c>
      <c r="AA17466" t="str">
        <f t="shared" si="602"/>
        <v/>
      </c>
    </row>
    <row r="17467" spans="26:27" x14ac:dyDescent="0.2">
      <c r="Z17467" t="str">
        <f t="shared" si="601"/>
        <v/>
      </c>
      <c r="AA17467" t="str">
        <f t="shared" si="602"/>
        <v/>
      </c>
    </row>
    <row r="17468" spans="26:27" x14ac:dyDescent="0.2">
      <c r="Z17468" t="str">
        <f t="shared" si="601"/>
        <v/>
      </c>
      <c r="AA17468" t="str">
        <f t="shared" si="602"/>
        <v/>
      </c>
    </row>
    <row r="17469" spans="26:27" x14ac:dyDescent="0.2">
      <c r="Z17469" t="str">
        <f t="shared" si="601"/>
        <v/>
      </c>
      <c r="AA17469" t="str">
        <f t="shared" si="602"/>
        <v/>
      </c>
    </row>
    <row r="17470" spans="26:27" x14ac:dyDescent="0.2">
      <c r="Z17470" t="str">
        <f t="shared" si="601"/>
        <v/>
      </c>
      <c r="AA17470" t="str">
        <f t="shared" si="602"/>
        <v/>
      </c>
    </row>
    <row r="17471" spans="26:27" x14ac:dyDescent="0.2">
      <c r="Z17471" t="str">
        <f t="shared" si="601"/>
        <v/>
      </c>
      <c r="AA17471" t="str">
        <f t="shared" si="602"/>
        <v/>
      </c>
    </row>
    <row r="17472" spans="26:27" x14ac:dyDescent="0.2">
      <c r="Z17472" t="str">
        <f t="shared" si="601"/>
        <v/>
      </c>
      <c r="AA17472" t="str">
        <f t="shared" si="602"/>
        <v/>
      </c>
    </row>
    <row r="17473" spans="26:27" x14ac:dyDescent="0.2">
      <c r="Z17473" t="str">
        <f t="shared" si="601"/>
        <v/>
      </c>
      <c r="AA17473" t="str">
        <f t="shared" si="602"/>
        <v/>
      </c>
    </row>
    <row r="17474" spans="26:27" x14ac:dyDescent="0.2">
      <c r="Z17474" t="str">
        <f t="shared" si="601"/>
        <v/>
      </c>
      <c r="AA17474" t="str">
        <f t="shared" si="602"/>
        <v/>
      </c>
    </row>
    <row r="17475" spans="26:27" x14ac:dyDescent="0.2">
      <c r="Z17475" t="str">
        <f t="shared" si="601"/>
        <v/>
      </c>
      <c r="AA17475" t="str">
        <f t="shared" si="602"/>
        <v/>
      </c>
    </row>
    <row r="17476" spans="26:27" x14ac:dyDescent="0.2">
      <c r="Z17476" t="str">
        <f t="shared" si="601"/>
        <v/>
      </c>
      <c r="AA17476" t="str">
        <f t="shared" si="602"/>
        <v/>
      </c>
    </row>
    <row r="17477" spans="26:27" x14ac:dyDescent="0.2">
      <c r="Z17477" t="str">
        <f t="shared" si="601"/>
        <v/>
      </c>
      <c r="AA17477" t="str">
        <f t="shared" si="602"/>
        <v/>
      </c>
    </row>
    <row r="17478" spans="26:27" x14ac:dyDescent="0.2">
      <c r="Z17478" t="str">
        <f t="shared" si="601"/>
        <v/>
      </c>
      <c r="AA17478" t="str">
        <f t="shared" si="602"/>
        <v/>
      </c>
    </row>
    <row r="17479" spans="26:27" x14ac:dyDescent="0.2">
      <c r="Z17479" t="str">
        <f t="shared" si="601"/>
        <v/>
      </c>
      <c r="AA17479" t="str">
        <f t="shared" si="602"/>
        <v/>
      </c>
    </row>
    <row r="17480" spans="26:27" x14ac:dyDescent="0.2">
      <c r="Z17480" t="str">
        <f t="shared" si="601"/>
        <v/>
      </c>
      <c r="AA17480" t="str">
        <f t="shared" si="602"/>
        <v/>
      </c>
    </row>
    <row r="17481" spans="26:27" x14ac:dyDescent="0.2">
      <c r="Z17481" t="str">
        <f t="shared" si="601"/>
        <v/>
      </c>
      <c r="AA17481" t="str">
        <f t="shared" si="602"/>
        <v/>
      </c>
    </row>
    <row r="17482" spans="26:27" x14ac:dyDescent="0.2">
      <c r="Z17482" t="str">
        <f t="shared" si="601"/>
        <v/>
      </c>
      <c r="AA17482" t="str">
        <f t="shared" si="602"/>
        <v/>
      </c>
    </row>
    <row r="17483" spans="26:27" x14ac:dyDescent="0.2">
      <c r="Z17483" t="str">
        <f t="shared" si="601"/>
        <v/>
      </c>
      <c r="AA17483" t="str">
        <f t="shared" si="602"/>
        <v/>
      </c>
    </row>
    <row r="17484" spans="26:27" x14ac:dyDescent="0.2">
      <c r="Z17484" t="str">
        <f t="shared" si="601"/>
        <v/>
      </c>
      <c r="AA17484" t="str">
        <f t="shared" si="602"/>
        <v/>
      </c>
    </row>
    <row r="17485" spans="26:27" x14ac:dyDescent="0.2">
      <c r="Z17485" t="str">
        <f t="shared" si="601"/>
        <v/>
      </c>
      <c r="AA17485" t="str">
        <f t="shared" si="602"/>
        <v/>
      </c>
    </row>
    <row r="17486" spans="26:27" x14ac:dyDescent="0.2">
      <c r="Z17486" t="str">
        <f t="shared" si="601"/>
        <v/>
      </c>
      <c r="AA17486" t="str">
        <f t="shared" si="602"/>
        <v/>
      </c>
    </row>
    <row r="17487" spans="26:27" x14ac:dyDescent="0.2">
      <c r="Z17487" t="str">
        <f t="shared" si="601"/>
        <v/>
      </c>
      <c r="AA17487" t="str">
        <f t="shared" si="602"/>
        <v/>
      </c>
    </row>
    <row r="17488" spans="26:27" x14ac:dyDescent="0.2">
      <c r="Z17488" t="str">
        <f t="shared" si="601"/>
        <v/>
      </c>
      <c r="AA17488" t="str">
        <f t="shared" si="602"/>
        <v/>
      </c>
    </row>
    <row r="17489" spans="26:27" x14ac:dyDescent="0.2">
      <c r="Z17489" t="str">
        <f t="shared" si="601"/>
        <v/>
      </c>
      <c r="AA17489" t="str">
        <f t="shared" si="602"/>
        <v/>
      </c>
    </row>
    <row r="17490" spans="26:27" x14ac:dyDescent="0.2">
      <c r="Z17490" t="str">
        <f t="shared" si="601"/>
        <v/>
      </c>
      <c r="AA17490" t="str">
        <f t="shared" si="602"/>
        <v/>
      </c>
    </row>
    <row r="17491" spans="26:27" x14ac:dyDescent="0.2">
      <c r="Z17491" t="str">
        <f t="shared" si="601"/>
        <v/>
      </c>
      <c r="AA17491" t="str">
        <f t="shared" si="602"/>
        <v/>
      </c>
    </row>
    <row r="17492" spans="26:27" x14ac:dyDescent="0.2">
      <c r="Z17492" t="str">
        <f t="shared" si="601"/>
        <v/>
      </c>
      <c r="AA17492" t="str">
        <f t="shared" si="602"/>
        <v/>
      </c>
    </row>
    <row r="17493" spans="26:27" x14ac:dyDescent="0.2">
      <c r="Z17493" t="str">
        <f t="shared" si="601"/>
        <v/>
      </c>
      <c r="AA17493" t="str">
        <f t="shared" si="602"/>
        <v/>
      </c>
    </row>
    <row r="17494" spans="26:27" x14ac:dyDescent="0.2">
      <c r="Z17494" t="str">
        <f t="shared" si="601"/>
        <v/>
      </c>
      <c r="AA17494" t="str">
        <f t="shared" si="602"/>
        <v/>
      </c>
    </row>
    <row r="17495" spans="26:27" x14ac:dyDescent="0.2">
      <c r="Z17495" t="str">
        <f t="shared" si="601"/>
        <v/>
      </c>
      <c r="AA17495" t="str">
        <f t="shared" si="602"/>
        <v/>
      </c>
    </row>
    <row r="17496" spans="26:27" x14ac:dyDescent="0.2">
      <c r="Z17496" t="str">
        <f t="shared" si="601"/>
        <v/>
      </c>
      <c r="AA17496" t="str">
        <f t="shared" si="602"/>
        <v/>
      </c>
    </row>
    <row r="17497" spans="26:27" x14ac:dyDescent="0.2">
      <c r="Z17497" t="str">
        <f t="shared" si="601"/>
        <v/>
      </c>
      <c r="AA17497" t="str">
        <f t="shared" si="602"/>
        <v/>
      </c>
    </row>
    <row r="17498" spans="26:27" x14ac:dyDescent="0.2">
      <c r="Z17498" t="str">
        <f t="shared" si="601"/>
        <v/>
      </c>
      <c r="AA17498" t="str">
        <f t="shared" si="602"/>
        <v/>
      </c>
    </row>
    <row r="17499" spans="26:27" x14ac:dyDescent="0.2">
      <c r="Z17499" t="str">
        <f t="shared" si="601"/>
        <v/>
      </c>
      <c r="AA17499" t="str">
        <f t="shared" si="602"/>
        <v/>
      </c>
    </row>
    <row r="17500" spans="26:27" x14ac:dyDescent="0.2">
      <c r="Z17500" t="str">
        <f t="shared" si="601"/>
        <v/>
      </c>
      <c r="AA17500" t="str">
        <f t="shared" si="602"/>
        <v/>
      </c>
    </row>
    <row r="17501" spans="26:27" x14ac:dyDescent="0.2">
      <c r="Z17501" t="str">
        <f t="shared" si="601"/>
        <v/>
      </c>
      <c r="AA17501" t="str">
        <f t="shared" si="602"/>
        <v/>
      </c>
    </row>
    <row r="17502" spans="26:27" x14ac:dyDescent="0.2">
      <c r="Z17502" t="str">
        <f t="shared" si="601"/>
        <v/>
      </c>
      <c r="AA17502" t="str">
        <f t="shared" si="602"/>
        <v/>
      </c>
    </row>
    <row r="17503" spans="26:27" x14ac:dyDescent="0.2">
      <c r="Z17503" t="str">
        <f t="shared" si="601"/>
        <v/>
      </c>
      <c r="AA17503" t="str">
        <f t="shared" si="602"/>
        <v/>
      </c>
    </row>
    <row r="17504" spans="26:27" x14ac:dyDescent="0.2">
      <c r="Z17504" t="str">
        <f t="shared" si="601"/>
        <v/>
      </c>
      <c r="AA17504" t="str">
        <f t="shared" si="602"/>
        <v/>
      </c>
    </row>
    <row r="17505" spans="26:27" x14ac:dyDescent="0.2">
      <c r="Z17505" t="str">
        <f t="shared" si="601"/>
        <v/>
      </c>
      <c r="AA17505" t="str">
        <f t="shared" si="602"/>
        <v/>
      </c>
    </row>
    <row r="17506" spans="26:27" x14ac:dyDescent="0.2">
      <c r="Z17506" t="str">
        <f t="shared" ref="Z17506:Z17569" si="603">A17506&amp;B17506&amp;D17506</f>
        <v/>
      </c>
      <c r="AA17506" t="str">
        <f t="shared" ref="AA17506:AA17569" si="604">$A17506&amp;$B17506&amp;$D17506</f>
        <v/>
      </c>
    </row>
    <row r="17507" spans="26:27" x14ac:dyDescent="0.2">
      <c r="Z17507" t="str">
        <f t="shared" si="603"/>
        <v/>
      </c>
      <c r="AA17507" t="str">
        <f t="shared" si="604"/>
        <v/>
      </c>
    </row>
    <row r="17508" spans="26:27" x14ac:dyDescent="0.2">
      <c r="Z17508" t="str">
        <f t="shared" si="603"/>
        <v/>
      </c>
      <c r="AA17508" t="str">
        <f t="shared" si="604"/>
        <v/>
      </c>
    </row>
    <row r="17509" spans="26:27" x14ac:dyDescent="0.2">
      <c r="Z17509" t="str">
        <f t="shared" si="603"/>
        <v/>
      </c>
      <c r="AA17509" t="str">
        <f t="shared" si="604"/>
        <v/>
      </c>
    </row>
    <row r="17510" spans="26:27" x14ac:dyDescent="0.2">
      <c r="Z17510" t="str">
        <f t="shared" si="603"/>
        <v/>
      </c>
      <c r="AA17510" t="str">
        <f t="shared" si="604"/>
        <v/>
      </c>
    </row>
    <row r="17511" spans="26:27" x14ac:dyDescent="0.2">
      <c r="Z17511" t="str">
        <f t="shared" si="603"/>
        <v/>
      </c>
      <c r="AA17511" t="str">
        <f t="shared" si="604"/>
        <v/>
      </c>
    </row>
    <row r="17512" spans="26:27" x14ac:dyDescent="0.2">
      <c r="Z17512" t="str">
        <f t="shared" si="603"/>
        <v/>
      </c>
      <c r="AA17512" t="str">
        <f t="shared" si="604"/>
        <v/>
      </c>
    </row>
    <row r="17513" spans="26:27" x14ac:dyDescent="0.2">
      <c r="Z17513" t="str">
        <f t="shared" si="603"/>
        <v/>
      </c>
      <c r="AA17513" t="str">
        <f t="shared" si="604"/>
        <v/>
      </c>
    </row>
    <row r="17514" spans="26:27" x14ac:dyDescent="0.2">
      <c r="Z17514" t="str">
        <f t="shared" si="603"/>
        <v/>
      </c>
      <c r="AA17514" t="str">
        <f t="shared" si="604"/>
        <v/>
      </c>
    </row>
    <row r="17515" spans="26:27" x14ac:dyDescent="0.2">
      <c r="Z17515" t="str">
        <f t="shared" si="603"/>
        <v/>
      </c>
      <c r="AA17515" t="str">
        <f t="shared" si="604"/>
        <v/>
      </c>
    </row>
    <row r="17516" spans="26:27" x14ac:dyDescent="0.2">
      <c r="Z17516" t="str">
        <f t="shared" si="603"/>
        <v/>
      </c>
      <c r="AA17516" t="str">
        <f t="shared" si="604"/>
        <v/>
      </c>
    </row>
    <row r="17517" spans="26:27" x14ac:dyDescent="0.2">
      <c r="Z17517" t="str">
        <f t="shared" si="603"/>
        <v/>
      </c>
      <c r="AA17517" t="str">
        <f t="shared" si="604"/>
        <v/>
      </c>
    </row>
    <row r="17518" spans="26:27" x14ac:dyDescent="0.2">
      <c r="Z17518" t="str">
        <f t="shared" si="603"/>
        <v/>
      </c>
      <c r="AA17518" t="str">
        <f t="shared" si="604"/>
        <v/>
      </c>
    </row>
    <row r="17519" spans="26:27" x14ac:dyDescent="0.2">
      <c r="Z17519" t="str">
        <f t="shared" si="603"/>
        <v/>
      </c>
      <c r="AA17519" t="str">
        <f t="shared" si="604"/>
        <v/>
      </c>
    </row>
    <row r="17520" spans="26:27" x14ac:dyDescent="0.2">
      <c r="Z17520" t="str">
        <f t="shared" si="603"/>
        <v/>
      </c>
      <c r="AA17520" t="str">
        <f t="shared" si="604"/>
        <v/>
      </c>
    </row>
    <row r="17521" spans="26:27" x14ac:dyDescent="0.2">
      <c r="Z17521" t="str">
        <f t="shared" si="603"/>
        <v/>
      </c>
      <c r="AA17521" t="str">
        <f t="shared" si="604"/>
        <v/>
      </c>
    </row>
    <row r="17522" spans="26:27" x14ac:dyDescent="0.2">
      <c r="Z17522" t="str">
        <f t="shared" si="603"/>
        <v/>
      </c>
      <c r="AA17522" t="str">
        <f t="shared" si="604"/>
        <v/>
      </c>
    </row>
    <row r="17523" spans="26:27" x14ac:dyDescent="0.2">
      <c r="Z17523" t="str">
        <f t="shared" si="603"/>
        <v/>
      </c>
      <c r="AA17523" t="str">
        <f t="shared" si="604"/>
        <v/>
      </c>
    </row>
    <row r="17524" spans="26:27" x14ac:dyDescent="0.2">
      <c r="Z17524" t="str">
        <f t="shared" si="603"/>
        <v/>
      </c>
      <c r="AA17524" t="str">
        <f t="shared" si="604"/>
        <v/>
      </c>
    </row>
    <row r="17525" spans="26:27" x14ac:dyDescent="0.2">
      <c r="Z17525" t="str">
        <f t="shared" si="603"/>
        <v/>
      </c>
      <c r="AA17525" t="str">
        <f t="shared" si="604"/>
        <v/>
      </c>
    </row>
    <row r="17526" spans="26:27" x14ac:dyDescent="0.2">
      <c r="Z17526" t="str">
        <f t="shared" si="603"/>
        <v/>
      </c>
      <c r="AA17526" t="str">
        <f t="shared" si="604"/>
        <v/>
      </c>
    </row>
    <row r="17527" spans="26:27" x14ac:dyDescent="0.2">
      <c r="Z17527" t="str">
        <f t="shared" si="603"/>
        <v/>
      </c>
      <c r="AA17527" t="str">
        <f t="shared" si="604"/>
        <v/>
      </c>
    </row>
    <row r="17528" spans="26:27" x14ac:dyDescent="0.2">
      <c r="Z17528" t="str">
        <f t="shared" si="603"/>
        <v/>
      </c>
      <c r="AA17528" t="str">
        <f t="shared" si="604"/>
        <v/>
      </c>
    </row>
    <row r="17529" spans="26:27" x14ac:dyDescent="0.2">
      <c r="Z17529" t="str">
        <f t="shared" si="603"/>
        <v/>
      </c>
      <c r="AA17529" t="str">
        <f t="shared" si="604"/>
        <v/>
      </c>
    </row>
    <row r="17530" spans="26:27" x14ac:dyDescent="0.2">
      <c r="Z17530" t="str">
        <f t="shared" si="603"/>
        <v/>
      </c>
      <c r="AA17530" t="str">
        <f t="shared" si="604"/>
        <v/>
      </c>
    </row>
    <row r="17531" spans="26:27" x14ac:dyDescent="0.2">
      <c r="Z17531" t="str">
        <f t="shared" si="603"/>
        <v/>
      </c>
      <c r="AA17531" t="str">
        <f t="shared" si="604"/>
        <v/>
      </c>
    </row>
    <row r="17532" spans="26:27" x14ac:dyDescent="0.2">
      <c r="Z17532" t="str">
        <f t="shared" si="603"/>
        <v/>
      </c>
      <c r="AA17532" t="str">
        <f t="shared" si="604"/>
        <v/>
      </c>
    </row>
    <row r="17533" spans="26:27" x14ac:dyDescent="0.2">
      <c r="Z17533" t="str">
        <f t="shared" si="603"/>
        <v/>
      </c>
      <c r="AA17533" t="str">
        <f t="shared" si="604"/>
        <v/>
      </c>
    </row>
    <row r="17534" spans="26:27" x14ac:dyDescent="0.2">
      <c r="Z17534" t="str">
        <f t="shared" si="603"/>
        <v/>
      </c>
      <c r="AA17534" t="str">
        <f t="shared" si="604"/>
        <v/>
      </c>
    </row>
    <row r="17535" spans="26:27" x14ac:dyDescent="0.2">
      <c r="Z17535" t="str">
        <f t="shared" si="603"/>
        <v/>
      </c>
      <c r="AA17535" t="str">
        <f t="shared" si="604"/>
        <v/>
      </c>
    </row>
    <row r="17536" spans="26:27" x14ac:dyDescent="0.2">
      <c r="Z17536" t="str">
        <f t="shared" si="603"/>
        <v/>
      </c>
      <c r="AA17536" t="str">
        <f t="shared" si="604"/>
        <v/>
      </c>
    </row>
    <row r="17537" spans="26:27" x14ac:dyDescent="0.2">
      <c r="Z17537" t="str">
        <f t="shared" si="603"/>
        <v/>
      </c>
      <c r="AA17537" t="str">
        <f t="shared" si="604"/>
        <v/>
      </c>
    </row>
    <row r="17538" spans="26:27" x14ac:dyDescent="0.2">
      <c r="Z17538" t="str">
        <f t="shared" si="603"/>
        <v/>
      </c>
      <c r="AA17538" t="str">
        <f t="shared" si="604"/>
        <v/>
      </c>
    </row>
    <row r="17539" spans="26:27" x14ac:dyDescent="0.2">
      <c r="Z17539" t="str">
        <f t="shared" si="603"/>
        <v/>
      </c>
      <c r="AA17539" t="str">
        <f t="shared" si="604"/>
        <v/>
      </c>
    </row>
    <row r="17540" spans="26:27" x14ac:dyDescent="0.2">
      <c r="Z17540" t="str">
        <f t="shared" si="603"/>
        <v/>
      </c>
      <c r="AA17540" t="str">
        <f t="shared" si="604"/>
        <v/>
      </c>
    </row>
    <row r="17541" spans="26:27" x14ac:dyDescent="0.2">
      <c r="Z17541" t="str">
        <f t="shared" si="603"/>
        <v/>
      </c>
      <c r="AA17541" t="str">
        <f t="shared" si="604"/>
        <v/>
      </c>
    </row>
    <row r="17542" spans="26:27" x14ac:dyDescent="0.2">
      <c r="Z17542" t="str">
        <f t="shared" si="603"/>
        <v/>
      </c>
      <c r="AA17542" t="str">
        <f t="shared" si="604"/>
        <v/>
      </c>
    </row>
    <row r="17543" spans="26:27" x14ac:dyDescent="0.2">
      <c r="Z17543" t="str">
        <f t="shared" si="603"/>
        <v/>
      </c>
      <c r="AA17543" t="str">
        <f t="shared" si="604"/>
        <v/>
      </c>
    </row>
    <row r="17544" spans="26:27" x14ac:dyDescent="0.2">
      <c r="Z17544" t="str">
        <f t="shared" si="603"/>
        <v/>
      </c>
      <c r="AA17544" t="str">
        <f t="shared" si="604"/>
        <v/>
      </c>
    </row>
    <row r="17545" spans="26:27" x14ac:dyDescent="0.2">
      <c r="Z17545" t="str">
        <f t="shared" si="603"/>
        <v/>
      </c>
      <c r="AA17545" t="str">
        <f t="shared" si="604"/>
        <v/>
      </c>
    </row>
    <row r="17546" spans="26:27" x14ac:dyDescent="0.2">
      <c r="Z17546" t="str">
        <f t="shared" si="603"/>
        <v/>
      </c>
      <c r="AA17546" t="str">
        <f t="shared" si="604"/>
        <v/>
      </c>
    </row>
    <row r="17547" spans="26:27" x14ac:dyDescent="0.2">
      <c r="Z17547" t="str">
        <f t="shared" si="603"/>
        <v/>
      </c>
      <c r="AA17547" t="str">
        <f t="shared" si="604"/>
        <v/>
      </c>
    </row>
    <row r="17548" spans="26:27" x14ac:dyDescent="0.2">
      <c r="Z17548" t="str">
        <f t="shared" si="603"/>
        <v/>
      </c>
      <c r="AA17548" t="str">
        <f t="shared" si="604"/>
        <v/>
      </c>
    </row>
    <row r="17549" spans="26:27" x14ac:dyDescent="0.2">
      <c r="Z17549" t="str">
        <f t="shared" si="603"/>
        <v/>
      </c>
      <c r="AA17549" t="str">
        <f t="shared" si="604"/>
        <v/>
      </c>
    </row>
    <row r="17550" spans="26:27" x14ac:dyDescent="0.2">
      <c r="Z17550" t="str">
        <f t="shared" si="603"/>
        <v/>
      </c>
      <c r="AA17550" t="str">
        <f t="shared" si="604"/>
        <v/>
      </c>
    </row>
    <row r="17551" spans="26:27" x14ac:dyDescent="0.2">
      <c r="Z17551" t="str">
        <f t="shared" si="603"/>
        <v/>
      </c>
      <c r="AA17551" t="str">
        <f t="shared" si="604"/>
        <v/>
      </c>
    </row>
    <row r="17552" spans="26:27" x14ac:dyDescent="0.2">
      <c r="Z17552" t="str">
        <f t="shared" si="603"/>
        <v/>
      </c>
      <c r="AA17552" t="str">
        <f t="shared" si="604"/>
        <v/>
      </c>
    </row>
    <row r="17553" spans="26:27" x14ac:dyDescent="0.2">
      <c r="Z17553" t="str">
        <f t="shared" si="603"/>
        <v/>
      </c>
      <c r="AA17553" t="str">
        <f t="shared" si="604"/>
        <v/>
      </c>
    </row>
    <row r="17554" spans="26:27" x14ac:dyDescent="0.2">
      <c r="Z17554" t="str">
        <f t="shared" si="603"/>
        <v/>
      </c>
      <c r="AA17554" t="str">
        <f t="shared" si="604"/>
        <v/>
      </c>
    </row>
    <row r="17555" spans="26:27" x14ac:dyDescent="0.2">
      <c r="Z17555" t="str">
        <f t="shared" si="603"/>
        <v/>
      </c>
      <c r="AA17555" t="str">
        <f t="shared" si="604"/>
        <v/>
      </c>
    </row>
    <row r="17556" spans="26:27" x14ac:dyDescent="0.2">
      <c r="Z17556" t="str">
        <f t="shared" si="603"/>
        <v/>
      </c>
      <c r="AA17556" t="str">
        <f t="shared" si="604"/>
        <v/>
      </c>
    </row>
    <row r="17557" spans="26:27" x14ac:dyDescent="0.2">
      <c r="Z17557" t="str">
        <f t="shared" si="603"/>
        <v/>
      </c>
      <c r="AA17557" t="str">
        <f t="shared" si="604"/>
        <v/>
      </c>
    </row>
    <row r="17558" spans="26:27" x14ac:dyDescent="0.2">
      <c r="Z17558" t="str">
        <f t="shared" si="603"/>
        <v/>
      </c>
      <c r="AA17558" t="str">
        <f t="shared" si="604"/>
        <v/>
      </c>
    </row>
    <row r="17559" spans="26:27" x14ac:dyDescent="0.2">
      <c r="Z17559" t="str">
        <f t="shared" si="603"/>
        <v/>
      </c>
      <c r="AA17559" t="str">
        <f t="shared" si="604"/>
        <v/>
      </c>
    </row>
    <row r="17560" spans="26:27" x14ac:dyDescent="0.2">
      <c r="Z17560" t="str">
        <f t="shared" si="603"/>
        <v/>
      </c>
      <c r="AA17560" t="str">
        <f t="shared" si="604"/>
        <v/>
      </c>
    </row>
    <row r="17561" spans="26:27" x14ac:dyDescent="0.2">
      <c r="Z17561" t="str">
        <f t="shared" si="603"/>
        <v/>
      </c>
      <c r="AA17561" t="str">
        <f t="shared" si="604"/>
        <v/>
      </c>
    </row>
    <row r="17562" spans="26:27" x14ac:dyDescent="0.2">
      <c r="Z17562" t="str">
        <f t="shared" si="603"/>
        <v/>
      </c>
      <c r="AA17562" t="str">
        <f t="shared" si="604"/>
        <v/>
      </c>
    </row>
    <row r="17563" spans="26:27" x14ac:dyDescent="0.2">
      <c r="Z17563" t="str">
        <f t="shared" si="603"/>
        <v/>
      </c>
      <c r="AA17563" t="str">
        <f t="shared" si="604"/>
        <v/>
      </c>
    </row>
    <row r="17564" spans="26:27" x14ac:dyDescent="0.2">
      <c r="Z17564" t="str">
        <f t="shared" si="603"/>
        <v/>
      </c>
      <c r="AA17564" t="str">
        <f t="shared" si="604"/>
        <v/>
      </c>
    </row>
    <row r="17565" spans="26:27" x14ac:dyDescent="0.2">
      <c r="Z17565" t="str">
        <f t="shared" si="603"/>
        <v/>
      </c>
      <c r="AA17565" t="str">
        <f t="shared" si="604"/>
        <v/>
      </c>
    </row>
    <row r="17566" spans="26:27" x14ac:dyDescent="0.2">
      <c r="Z17566" t="str">
        <f t="shared" si="603"/>
        <v/>
      </c>
      <c r="AA17566" t="str">
        <f t="shared" si="604"/>
        <v/>
      </c>
    </row>
    <row r="17567" spans="26:27" x14ac:dyDescent="0.2">
      <c r="Z17567" t="str">
        <f t="shared" si="603"/>
        <v/>
      </c>
      <c r="AA17567" t="str">
        <f t="shared" si="604"/>
        <v/>
      </c>
    </row>
    <row r="17568" spans="26:27" x14ac:dyDescent="0.2">
      <c r="Z17568" t="str">
        <f t="shared" si="603"/>
        <v/>
      </c>
      <c r="AA17568" t="str">
        <f t="shared" si="604"/>
        <v/>
      </c>
    </row>
    <row r="17569" spans="26:27" x14ac:dyDescent="0.2">
      <c r="Z17569" t="str">
        <f t="shared" si="603"/>
        <v/>
      </c>
      <c r="AA17569" t="str">
        <f t="shared" si="604"/>
        <v/>
      </c>
    </row>
    <row r="17570" spans="26:27" x14ac:dyDescent="0.2">
      <c r="Z17570" t="str">
        <f t="shared" ref="Z17570:Z17633" si="605">A17570&amp;B17570&amp;D17570</f>
        <v/>
      </c>
      <c r="AA17570" t="str">
        <f t="shared" ref="AA17570:AA17633" si="606">$A17570&amp;$B17570&amp;$D17570</f>
        <v/>
      </c>
    </row>
    <row r="17571" spans="26:27" x14ac:dyDescent="0.2">
      <c r="Z17571" t="str">
        <f t="shared" si="605"/>
        <v/>
      </c>
      <c r="AA17571" t="str">
        <f t="shared" si="606"/>
        <v/>
      </c>
    </row>
    <row r="17572" spans="26:27" x14ac:dyDescent="0.2">
      <c r="Z17572" t="str">
        <f t="shared" si="605"/>
        <v/>
      </c>
      <c r="AA17572" t="str">
        <f t="shared" si="606"/>
        <v/>
      </c>
    </row>
    <row r="17573" spans="26:27" x14ac:dyDescent="0.2">
      <c r="Z17573" t="str">
        <f t="shared" si="605"/>
        <v/>
      </c>
      <c r="AA17573" t="str">
        <f t="shared" si="606"/>
        <v/>
      </c>
    </row>
    <row r="17574" spans="26:27" x14ac:dyDescent="0.2">
      <c r="Z17574" t="str">
        <f t="shared" si="605"/>
        <v/>
      </c>
      <c r="AA17574" t="str">
        <f t="shared" si="606"/>
        <v/>
      </c>
    </row>
    <row r="17575" spans="26:27" x14ac:dyDescent="0.2">
      <c r="Z17575" t="str">
        <f t="shared" si="605"/>
        <v/>
      </c>
      <c r="AA17575" t="str">
        <f t="shared" si="606"/>
        <v/>
      </c>
    </row>
    <row r="17576" spans="26:27" x14ac:dyDescent="0.2">
      <c r="Z17576" t="str">
        <f t="shared" si="605"/>
        <v/>
      </c>
      <c r="AA17576" t="str">
        <f t="shared" si="606"/>
        <v/>
      </c>
    </row>
    <row r="17577" spans="26:27" x14ac:dyDescent="0.2">
      <c r="Z17577" t="str">
        <f t="shared" si="605"/>
        <v/>
      </c>
      <c r="AA17577" t="str">
        <f t="shared" si="606"/>
        <v/>
      </c>
    </row>
    <row r="17578" spans="26:27" x14ac:dyDescent="0.2">
      <c r="Z17578" t="str">
        <f t="shared" si="605"/>
        <v/>
      </c>
      <c r="AA17578" t="str">
        <f t="shared" si="606"/>
        <v/>
      </c>
    </row>
    <row r="17579" spans="26:27" x14ac:dyDescent="0.2">
      <c r="Z17579" t="str">
        <f t="shared" si="605"/>
        <v/>
      </c>
      <c r="AA17579" t="str">
        <f t="shared" si="606"/>
        <v/>
      </c>
    </row>
    <row r="17580" spans="26:27" x14ac:dyDescent="0.2">
      <c r="Z17580" t="str">
        <f t="shared" si="605"/>
        <v/>
      </c>
      <c r="AA17580" t="str">
        <f t="shared" si="606"/>
        <v/>
      </c>
    </row>
    <row r="17581" spans="26:27" x14ac:dyDescent="0.2">
      <c r="Z17581" t="str">
        <f t="shared" si="605"/>
        <v/>
      </c>
      <c r="AA17581" t="str">
        <f t="shared" si="606"/>
        <v/>
      </c>
    </row>
    <row r="17582" spans="26:27" x14ac:dyDescent="0.2">
      <c r="Z17582" t="str">
        <f t="shared" si="605"/>
        <v/>
      </c>
      <c r="AA17582" t="str">
        <f t="shared" si="606"/>
        <v/>
      </c>
    </row>
    <row r="17583" spans="26:27" x14ac:dyDescent="0.2">
      <c r="Z17583" t="str">
        <f t="shared" si="605"/>
        <v/>
      </c>
      <c r="AA17583" t="str">
        <f t="shared" si="606"/>
        <v/>
      </c>
    </row>
    <row r="17584" spans="26:27" x14ac:dyDescent="0.2">
      <c r="Z17584" t="str">
        <f t="shared" si="605"/>
        <v/>
      </c>
      <c r="AA17584" t="str">
        <f t="shared" si="606"/>
        <v/>
      </c>
    </row>
    <row r="17585" spans="26:27" x14ac:dyDescent="0.2">
      <c r="Z17585" t="str">
        <f t="shared" si="605"/>
        <v/>
      </c>
      <c r="AA17585" t="str">
        <f t="shared" si="606"/>
        <v/>
      </c>
    </row>
    <row r="17586" spans="26:27" x14ac:dyDescent="0.2">
      <c r="Z17586" t="str">
        <f t="shared" si="605"/>
        <v/>
      </c>
      <c r="AA17586" t="str">
        <f t="shared" si="606"/>
        <v/>
      </c>
    </row>
    <row r="17587" spans="26:27" x14ac:dyDescent="0.2">
      <c r="Z17587" t="str">
        <f t="shared" si="605"/>
        <v/>
      </c>
      <c r="AA17587" t="str">
        <f t="shared" si="606"/>
        <v/>
      </c>
    </row>
    <row r="17588" spans="26:27" x14ac:dyDescent="0.2">
      <c r="Z17588" t="str">
        <f t="shared" si="605"/>
        <v/>
      </c>
      <c r="AA17588" t="str">
        <f t="shared" si="606"/>
        <v/>
      </c>
    </row>
    <row r="17589" spans="26:27" x14ac:dyDescent="0.2">
      <c r="Z17589" t="str">
        <f t="shared" si="605"/>
        <v/>
      </c>
      <c r="AA17589" t="str">
        <f t="shared" si="606"/>
        <v/>
      </c>
    </row>
    <row r="17590" spans="26:27" x14ac:dyDescent="0.2">
      <c r="Z17590" t="str">
        <f t="shared" si="605"/>
        <v/>
      </c>
      <c r="AA17590" t="str">
        <f t="shared" si="606"/>
        <v/>
      </c>
    </row>
    <row r="17591" spans="26:27" x14ac:dyDescent="0.2">
      <c r="Z17591" t="str">
        <f t="shared" si="605"/>
        <v/>
      </c>
      <c r="AA17591" t="str">
        <f t="shared" si="606"/>
        <v/>
      </c>
    </row>
    <row r="17592" spans="26:27" x14ac:dyDescent="0.2">
      <c r="Z17592" t="str">
        <f t="shared" si="605"/>
        <v/>
      </c>
      <c r="AA17592" t="str">
        <f t="shared" si="606"/>
        <v/>
      </c>
    </row>
    <row r="17593" spans="26:27" x14ac:dyDescent="0.2">
      <c r="Z17593" t="str">
        <f t="shared" si="605"/>
        <v/>
      </c>
      <c r="AA17593" t="str">
        <f t="shared" si="606"/>
        <v/>
      </c>
    </row>
    <row r="17594" spans="26:27" x14ac:dyDescent="0.2">
      <c r="Z17594" t="str">
        <f t="shared" si="605"/>
        <v/>
      </c>
      <c r="AA17594" t="str">
        <f t="shared" si="606"/>
        <v/>
      </c>
    </row>
    <row r="17595" spans="26:27" x14ac:dyDescent="0.2">
      <c r="Z17595" t="str">
        <f t="shared" si="605"/>
        <v/>
      </c>
      <c r="AA17595" t="str">
        <f t="shared" si="606"/>
        <v/>
      </c>
    </row>
    <row r="17596" spans="26:27" x14ac:dyDescent="0.2">
      <c r="Z17596" t="str">
        <f t="shared" si="605"/>
        <v/>
      </c>
      <c r="AA17596" t="str">
        <f t="shared" si="606"/>
        <v/>
      </c>
    </row>
    <row r="17597" spans="26:27" x14ac:dyDescent="0.2">
      <c r="Z17597" t="str">
        <f t="shared" si="605"/>
        <v/>
      </c>
      <c r="AA17597" t="str">
        <f t="shared" si="606"/>
        <v/>
      </c>
    </row>
    <row r="17598" spans="26:27" x14ac:dyDescent="0.2">
      <c r="Z17598" t="str">
        <f t="shared" si="605"/>
        <v/>
      </c>
      <c r="AA17598" t="str">
        <f t="shared" si="606"/>
        <v/>
      </c>
    </row>
    <row r="17599" spans="26:27" x14ac:dyDescent="0.2">
      <c r="Z17599" t="str">
        <f t="shared" si="605"/>
        <v/>
      </c>
      <c r="AA17599" t="str">
        <f t="shared" si="606"/>
        <v/>
      </c>
    </row>
    <row r="17600" spans="26:27" x14ac:dyDescent="0.2">
      <c r="Z17600" t="str">
        <f t="shared" si="605"/>
        <v/>
      </c>
      <c r="AA17600" t="str">
        <f t="shared" si="606"/>
        <v/>
      </c>
    </row>
    <row r="17601" spans="26:27" x14ac:dyDescent="0.2">
      <c r="Z17601" t="str">
        <f t="shared" si="605"/>
        <v/>
      </c>
      <c r="AA17601" t="str">
        <f t="shared" si="606"/>
        <v/>
      </c>
    </row>
    <row r="17602" spans="26:27" x14ac:dyDescent="0.2">
      <c r="Z17602" t="str">
        <f t="shared" si="605"/>
        <v/>
      </c>
      <c r="AA17602" t="str">
        <f t="shared" si="606"/>
        <v/>
      </c>
    </row>
    <row r="17603" spans="26:27" x14ac:dyDescent="0.2">
      <c r="Z17603" t="str">
        <f t="shared" si="605"/>
        <v/>
      </c>
      <c r="AA17603" t="str">
        <f t="shared" si="606"/>
        <v/>
      </c>
    </row>
    <row r="17604" spans="26:27" x14ac:dyDescent="0.2">
      <c r="Z17604" t="str">
        <f t="shared" si="605"/>
        <v/>
      </c>
      <c r="AA17604" t="str">
        <f t="shared" si="606"/>
        <v/>
      </c>
    </row>
    <row r="17605" spans="26:27" x14ac:dyDescent="0.2">
      <c r="Z17605" t="str">
        <f t="shared" si="605"/>
        <v/>
      </c>
      <c r="AA17605" t="str">
        <f t="shared" si="606"/>
        <v/>
      </c>
    </row>
    <row r="17606" spans="26:27" x14ac:dyDescent="0.2">
      <c r="Z17606" t="str">
        <f t="shared" si="605"/>
        <v/>
      </c>
      <c r="AA17606" t="str">
        <f t="shared" si="606"/>
        <v/>
      </c>
    </row>
    <row r="17607" spans="26:27" x14ac:dyDescent="0.2">
      <c r="Z17607" t="str">
        <f t="shared" si="605"/>
        <v/>
      </c>
      <c r="AA17607" t="str">
        <f t="shared" si="606"/>
        <v/>
      </c>
    </row>
    <row r="17608" spans="26:27" x14ac:dyDescent="0.2">
      <c r="Z17608" t="str">
        <f t="shared" si="605"/>
        <v/>
      </c>
      <c r="AA17608" t="str">
        <f t="shared" si="606"/>
        <v/>
      </c>
    </row>
    <row r="17609" spans="26:27" x14ac:dyDescent="0.2">
      <c r="Z17609" t="str">
        <f t="shared" si="605"/>
        <v/>
      </c>
      <c r="AA17609" t="str">
        <f t="shared" si="606"/>
        <v/>
      </c>
    </row>
    <row r="17610" spans="26:27" x14ac:dyDescent="0.2">
      <c r="Z17610" t="str">
        <f t="shared" si="605"/>
        <v/>
      </c>
      <c r="AA17610" t="str">
        <f t="shared" si="606"/>
        <v/>
      </c>
    </row>
    <row r="17611" spans="26:27" x14ac:dyDescent="0.2">
      <c r="Z17611" t="str">
        <f t="shared" si="605"/>
        <v/>
      </c>
      <c r="AA17611" t="str">
        <f t="shared" si="606"/>
        <v/>
      </c>
    </row>
    <row r="17612" spans="26:27" x14ac:dyDescent="0.2">
      <c r="Z17612" t="str">
        <f t="shared" si="605"/>
        <v/>
      </c>
      <c r="AA17612" t="str">
        <f t="shared" si="606"/>
        <v/>
      </c>
    </row>
    <row r="17613" spans="26:27" x14ac:dyDescent="0.2">
      <c r="Z17613" t="str">
        <f t="shared" si="605"/>
        <v/>
      </c>
      <c r="AA17613" t="str">
        <f t="shared" si="606"/>
        <v/>
      </c>
    </row>
    <row r="17614" spans="26:27" x14ac:dyDescent="0.2">
      <c r="Z17614" t="str">
        <f t="shared" si="605"/>
        <v/>
      </c>
      <c r="AA17614" t="str">
        <f t="shared" si="606"/>
        <v/>
      </c>
    </row>
    <row r="17615" spans="26:27" x14ac:dyDescent="0.2">
      <c r="Z17615" t="str">
        <f t="shared" si="605"/>
        <v/>
      </c>
      <c r="AA17615" t="str">
        <f t="shared" si="606"/>
        <v/>
      </c>
    </row>
    <row r="17616" spans="26:27" x14ac:dyDescent="0.2">
      <c r="Z17616" t="str">
        <f t="shared" si="605"/>
        <v/>
      </c>
      <c r="AA17616" t="str">
        <f t="shared" si="606"/>
        <v/>
      </c>
    </row>
    <row r="17617" spans="26:27" x14ac:dyDescent="0.2">
      <c r="Z17617" t="str">
        <f t="shared" si="605"/>
        <v/>
      </c>
      <c r="AA17617" t="str">
        <f t="shared" si="606"/>
        <v/>
      </c>
    </row>
    <row r="17618" spans="26:27" x14ac:dyDescent="0.2">
      <c r="Z17618" t="str">
        <f t="shared" si="605"/>
        <v/>
      </c>
      <c r="AA17618" t="str">
        <f t="shared" si="606"/>
        <v/>
      </c>
    </row>
    <row r="17619" spans="26:27" x14ac:dyDescent="0.2">
      <c r="Z17619" t="str">
        <f t="shared" si="605"/>
        <v/>
      </c>
      <c r="AA17619" t="str">
        <f t="shared" si="606"/>
        <v/>
      </c>
    </row>
    <row r="17620" spans="26:27" x14ac:dyDescent="0.2">
      <c r="Z17620" t="str">
        <f t="shared" si="605"/>
        <v/>
      </c>
      <c r="AA17620" t="str">
        <f t="shared" si="606"/>
        <v/>
      </c>
    </row>
    <row r="17621" spans="26:27" x14ac:dyDescent="0.2">
      <c r="Z17621" t="str">
        <f t="shared" si="605"/>
        <v/>
      </c>
      <c r="AA17621" t="str">
        <f t="shared" si="606"/>
        <v/>
      </c>
    </row>
    <row r="17622" spans="26:27" x14ac:dyDescent="0.2">
      <c r="Z17622" t="str">
        <f t="shared" si="605"/>
        <v/>
      </c>
      <c r="AA17622" t="str">
        <f t="shared" si="606"/>
        <v/>
      </c>
    </row>
    <row r="17623" spans="26:27" x14ac:dyDescent="0.2">
      <c r="Z17623" t="str">
        <f t="shared" si="605"/>
        <v/>
      </c>
      <c r="AA17623" t="str">
        <f t="shared" si="606"/>
        <v/>
      </c>
    </row>
    <row r="17624" spans="26:27" x14ac:dyDescent="0.2">
      <c r="Z17624" t="str">
        <f t="shared" si="605"/>
        <v/>
      </c>
      <c r="AA17624" t="str">
        <f t="shared" si="606"/>
        <v/>
      </c>
    </row>
    <row r="17625" spans="26:27" x14ac:dyDescent="0.2">
      <c r="Z17625" t="str">
        <f t="shared" si="605"/>
        <v/>
      </c>
      <c r="AA17625" t="str">
        <f t="shared" si="606"/>
        <v/>
      </c>
    </row>
    <row r="17626" spans="26:27" x14ac:dyDescent="0.2">
      <c r="Z17626" t="str">
        <f t="shared" si="605"/>
        <v/>
      </c>
      <c r="AA17626" t="str">
        <f t="shared" si="606"/>
        <v/>
      </c>
    </row>
    <row r="17627" spans="26:27" x14ac:dyDescent="0.2">
      <c r="Z17627" t="str">
        <f t="shared" si="605"/>
        <v/>
      </c>
      <c r="AA17627" t="str">
        <f t="shared" si="606"/>
        <v/>
      </c>
    </row>
    <row r="17628" spans="26:27" x14ac:dyDescent="0.2">
      <c r="Z17628" t="str">
        <f t="shared" si="605"/>
        <v/>
      </c>
      <c r="AA17628" t="str">
        <f t="shared" si="606"/>
        <v/>
      </c>
    </row>
    <row r="17629" spans="26:27" x14ac:dyDescent="0.2">
      <c r="Z17629" t="str">
        <f t="shared" si="605"/>
        <v/>
      </c>
      <c r="AA17629" t="str">
        <f t="shared" si="606"/>
        <v/>
      </c>
    </row>
    <row r="17630" spans="26:27" x14ac:dyDescent="0.2">
      <c r="Z17630" t="str">
        <f t="shared" si="605"/>
        <v/>
      </c>
      <c r="AA17630" t="str">
        <f t="shared" si="606"/>
        <v/>
      </c>
    </row>
    <row r="17631" spans="26:27" x14ac:dyDescent="0.2">
      <c r="Z17631" t="str">
        <f t="shared" si="605"/>
        <v/>
      </c>
      <c r="AA17631" t="str">
        <f t="shared" si="606"/>
        <v/>
      </c>
    </row>
    <row r="17632" spans="26:27" x14ac:dyDescent="0.2">
      <c r="Z17632" t="str">
        <f t="shared" si="605"/>
        <v/>
      </c>
      <c r="AA17632" t="str">
        <f t="shared" si="606"/>
        <v/>
      </c>
    </row>
    <row r="17633" spans="26:27" x14ac:dyDescent="0.2">
      <c r="Z17633" t="str">
        <f t="shared" si="605"/>
        <v/>
      </c>
      <c r="AA17633" t="str">
        <f t="shared" si="606"/>
        <v/>
      </c>
    </row>
    <row r="17634" spans="26:27" x14ac:dyDescent="0.2">
      <c r="Z17634" t="str">
        <f t="shared" ref="Z17634:Z17697" si="607">A17634&amp;B17634&amp;D17634</f>
        <v/>
      </c>
      <c r="AA17634" t="str">
        <f t="shared" ref="AA17634:AA17697" si="608">$A17634&amp;$B17634&amp;$D17634</f>
        <v/>
      </c>
    </row>
    <row r="17635" spans="26:27" x14ac:dyDescent="0.2">
      <c r="Z17635" t="str">
        <f t="shared" si="607"/>
        <v/>
      </c>
      <c r="AA17635" t="str">
        <f t="shared" si="608"/>
        <v/>
      </c>
    </row>
    <row r="17636" spans="26:27" x14ac:dyDescent="0.2">
      <c r="Z17636" t="str">
        <f t="shared" si="607"/>
        <v/>
      </c>
      <c r="AA17636" t="str">
        <f t="shared" si="608"/>
        <v/>
      </c>
    </row>
    <row r="17637" spans="26:27" x14ac:dyDescent="0.2">
      <c r="Z17637" t="str">
        <f t="shared" si="607"/>
        <v/>
      </c>
      <c r="AA17637" t="str">
        <f t="shared" si="608"/>
        <v/>
      </c>
    </row>
    <row r="17638" spans="26:27" x14ac:dyDescent="0.2">
      <c r="Z17638" t="str">
        <f t="shared" si="607"/>
        <v/>
      </c>
      <c r="AA17638" t="str">
        <f t="shared" si="608"/>
        <v/>
      </c>
    </row>
    <row r="17639" spans="26:27" x14ac:dyDescent="0.2">
      <c r="Z17639" t="str">
        <f t="shared" si="607"/>
        <v/>
      </c>
      <c r="AA17639" t="str">
        <f t="shared" si="608"/>
        <v/>
      </c>
    </row>
    <row r="17640" spans="26:27" x14ac:dyDescent="0.2">
      <c r="Z17640" t="str">
        <f t="shared" si="607"/>
        <v/>
      </c>
      <c r="AA17640" t="str">
        <f t="shared" si="608"/>
        <v/>
      </c>
    </row>
    <row r="17641" spans="26:27" x14ac:dyDescent="0.2">
      <c r="Z17641" t="str">
        <f t="shared" si="607"/>
        <v/>
      </c>
      <c r="AA17641" t="str">
        <f t="shared" si="608"/>
        <v/>
      </c>
    </row>
    <row r="17642" spans="26:27" x14ac:dyDescent="0.2">
      <c r="Z17642" t="str">
        <f t="shared" si="607"/>
        <v/>
      </c>
      <c r="AA17642" t="str">
        <f t="shared" si="608"/>
        <v/>
      </c>
    </row>
    <row r="17643" spans="26:27" x14ac:dyDescent="0.2">
      <c r="Z17643" t="str">
        <f t="shared" si="607"/>
        <v/>
      </c>
      <c r="AA17643" t="str">
        <f t="shared" si="608"/>
        <v/>
      </c>
    </row>
    <row r="17644" spans="26:27" x14ac:dyDescent="0.2">
      <c r="Z17644" t="str">
        <f t="shared" si="607"/>
        <v/>
      </c>
      <c r="AA17644" t="str">
        <f t="shared" si="608"/>
        <v/>
      </c>
    </row>
    <row r="17645" spans="26:27" x14ac:dyDescent="0.2">
      <c r="Z17645" t="str">
        <f t="shared" si="607"/>
        <v/>
      </c>
      <c r="AA17645" t="str">
        <f t="shared" si="608"/>
        <v/>
      </c>
    </row>
    <row r="17646" spans="26:27" x14ac:dyDescent="0.2">
      <c r="Z17646" t="str">
        <f t="shared" si="607"/>
        <v/>
      </c>
      <c r="AA17646" t="str">
        <f t="shared" si="608"/>
        <v/>
      </c>
    </row>
    <row r="17647" spans="26:27" x14ac:dyDescent="0.2">
      <c r="Z17647" t="str">
        <f t="shared" si="607"/>
        <v/>
      </c>
      <c r="AA17647" t="str">
        <f t="shared" si="608"/>
        <v/>
      </c>
    </row>
    <row r="17648" spans="26:27" x14ac:dyDescent="0.2">
      <c r="Z17648" t="str">
        <f t="shared" si="607"/>
        <v/>
      </c>
      <c r="AA17648" t="str">
        <f t="shared" si="608"/>
        <v/>
      </c>
    </row>
    <row r="17649" spans="26:27" x14ac:dyDescent="0.2">
      <c r="Z17649" t="str">
        <f t="shared" si="607"/>
        <v/>
      </c>
      <c r="AA17649" t="str">
        <f t="shared" si="608"/>
        <v/>
      </c>
    </row>
    <row r="17650" spans="26:27" x14ac:dyDescent="0.2">
      <c r="Z17650" t="str">
        <f t="shared" si="607"/>
        <v/>
      </c>
      <c r="AA17650" t="str">
        <f t="shared" si="608"/>
        <v/>
      </c>
    </row>
    <row r="17651" spans="26:27" x14ac:dyDescent="0.2">
      <c r="Z17651" t="str">
        <f t="shared" si="607"/>
        <v/>
      </c>
      <c r="AA17651" t="str">
        <f t="shared" si="608"/>
        <v/>
      </c>
    </row>
    <row r="17652" spans="26:27" x14ac:dyDescent="0.2">
      <c r="Z17652" t="str">
        <f t="shared" si="607"/>
        <v/>
      </c>
      <c r="AA17652" t="str">
        <f t="shared" si="608"/>
        <v/>
      </c>
    </row>
    <row r="17653" spans="26:27" x14ac:dyDescent="0.2">
      <c r="Z17653" t="str">
        <f t="shared" si="607"/>
        <v/>
      </c>
      <c r="AA17653" t="str">
        <f t="shared" si="608"/>
        <v/>
      </c>
    </row>
    <row r="17654" spans="26:27" x14ac:dyDescent="0.2">
      <c r="Z17654" t="str">
        <f t="shared" si="607"/>
        <v/>
      </c>
      <c r="AA17654" t="str">
        <f t="shared" si="608"/>
        <v/>
      </c>
    </row>
    <row r="17655" spans="26:27" x14ac:dyDescent="0.2">
      <c r="Z17655" t="str">
        <f t="shared" si="607"/>
        <v/>
      </c>
      <c r="AA17655" t="str">
        <f t="shared" si="608"/>
        <v/>
      </c>
    </row>
    <row r="17656" spans="26:27" x14ac:dyDescent="0.2">
      <c r="Z17656" t="str">
        <f t="shared" si="607"/>
        <v/>
      </c>
      <c r="AA17656" t="str">
        <f t="shared" si="608"/>
        <v/>
      </c>
    </row>
    <row r="17657" spans="26:27" x14ac:dyDescent="0.2">
      <c r="Z17657" t="str">
        <f t="shared" si="607"/>
        <v/>
      </c>
      <c r="AA17657" t="str">
        <f t="shared" si="608"/>
        <v/>
      </c>
    </row>
    <row r="17658" spans="26:27" x14ac:dyDescent="0.2">
      <c r="Z17658" t="str">
        <f t="shared" si="607"/>
        <v/>
      </c>
      <c r="AA17658" t="str">
        <f t="shared" si="608"/>
        <v/>
      </c>
    </row>
    <row r="17659" spans="26:27" x14ac:dyDescent="0.2">
      <c r="Z17659" t="str">
        <f t="shared" si="607"/>
        <v/>
      </c>
      <c r="AA17659" t="str">
        <f t="shared" si="608"/>
        <v/>
      </c>
    </row>
    <row r="17660" spans="26:27" x14ac:dyDescent="0.2">
      <c r="Z17660" t="str">
        <f t="shared" si="607"/>
        <v/>
      </c>
      <c r="AA17660" t="str">
        <f t="shared" si="608"/>
        <v/>
      </c>
    </row>
    <row r="17661" spans="26:27" x14ac:dyDescent="0.2">
      <c r="Z17661" t="str">
        <f t="shared" si="607"/>
        <v/>
      </c>
      <c r="AA17661" t="str">
        <f t="shared" si="608"/>
        <v/>
      </c>
    </row>
    <row r="17662" spans="26:27" x14ac:dyDescent="0.2">
      <c r="Z17662" t="str">
        <f t="shared" si="607"/>
        <v/>
      </c>
      <c r="AA17662" t="str">
        <f t="shared" si="608"/>
        <v/>
      </c>
    </row>
    <row r="17663" spans="26:27" x14ac:dyDescent="0.2">
      <c r="Z17663" t="str">
        <f t="shared" si="607"/>
        <v/>
      </c>
      <c r="AA17663" t="str">
        <f t="shared" si="608"/>
        <v/>
      </c>
    </row>
    <row r="17664" spans="26:27" x14ac:dyDescent="0.2">
      <c r="Z17664" t="str">
        <f t="shared" si="607"/>
        <v/>
      </c>
      <c r="AA17664" t="str">
        <f t="shared" si="608"/>
        <v/>
      </c>
    </row>
    <row r="17665" spans="26:27" x14ac:dyDescent="0.2">
      <c r="Z17665" t="str">
        <f t="shared" si="607"/>
        <v/>
      </c>
      <c r="AA17665" t="str">
        <f t="shared" si="608"/>
        <v/>
      </c>
    </row>
    <row r="17666" spans="26:27" x14ac:dyDescent="0.2">
      <c r="Z17666" t="str">
        <f t="shared" si="607"/>
        <v/>
      </c>
      <c r="AA17666" t="str">
        <f t="shared" si="608"/>
        <v/>
      </c>
    </row>
    <row r="17667" spans="26:27" x14ac:dyDescent="0.2">
      <c r="Z17667" t="str">
        <f t="shared" si="607"/>
        <v/>
      </c>
      <c r="AA17667" t="str">
        <f t="shared" si="608"/>
        <v/>
      </c>
    </row>
    <row r="17668" spans="26:27" x14ac:dyDescent="0.2">
      <c r="Z17668" t="str">
        <f t="shared" si="607"/>
        <v/>
      </c>
      <c r="AA17668" t="str">
        <f t="shared" si="608"/>
        <v/>
      </c>
    </row>
    <row r="17669" spans="26:27" x14ac:dyDescent="0.2">
      <c r="Z17669" t="str">
        <f t="shared" si="607"/>
        <v/>
      </c>
      <c r="AA17669" t="str">
        <f t="shared" si="608"/>
        <v/>
      </c>
    </row>
    <row r="17670" spans="26:27" x14ac:dyDescent="0.2">
      <c r="Z17670" t="str">
        <f t="shared" si="607"/>
        <v/>
      </c>
      <c r="AA17670" t="str">
        <f t="shared" si="608"/>
        <v/>
      </c>
    </row>
    <row r="17671" spans="26:27" x14ac:dyDescent="0.2">
      <c r="Z17671" t="str">
        <f t="shared" si="607"/>
        <v/>
      </c>
      <c r="AA17671" t="str">
        <f t="shared" si="608"/>
        <v/>
      </c>
    </row>
    <row r="17672" spans="26:27" x14ac:dyDescent="0.2">
      <c r="Z17672" t="str">
        <f t="shared" si="607"/>
        <v/>
      </c>
      <c r="AA17672" t="str">
        <f t="shared" si="608"/>
        <v/>
      </c>
    </row>
    <row r="17673" spans="26:27" x14ac:dyDescent="0.2">
      <c r="Z17673" t="str">
        <f t="shared" si="607"/>
        <v/>
      </c>
      <c r="AA17673" t="str">
        <f t="shared" si="608"/>
        <v/>
      </c>
    </row>
    <row r="17674" spans="26:27" x14ac:dyDescent="0.2">
      <c r="Z17674" t="str">
        <f t="shared" si="607"/>
        <v/>
      </c>
      <c r="AA17674" t="str">
        <f t="shared" si="608"/>
        <v/>
      </c>
    </row>
    <row r="17675" spans="26:27" x14ac:dyDescent="0.2">
      <c r="Z17675" t="str">
        <f t="shared" si="607"/>
        <v/>
      </c>
      <c r="AA17675" t="str">
        <f t="shared" si="608"/>
        <v/>
      </c>
    </row>
    <row r="17676" spans="26:27" x14ac:dyDescent="0.2">
      <c r="Z17676" t="str">
        <f t="shared" si="607"/>
        <v/>
      </c>
      <c r="AA17676" t="str">
        <f t="shared" si="608"/>
        <v/>
      </c>
    </row>
    <row r="17677" spans="26:27" x14ac:dyDescent="0.2">
      <c r="Z17677" t="str">
        <f t="shared" si="607"/>
        <v/>
      </c>
      <c r="AA17677" t="str">
        <f t="shared" si="608"/>
        <v/>
      </c>
    </row>
    <row r="17678" spans="26:27" x14ac:dyDescent="0.2">
      <c r="Z17678" t="str">
        <f t="shared" si="607"/>
        <v/>
      </c>
      <c r="AA17678" t="str">
        <f t="shared" si="608"/>
        <v/>
      </c>
    </row>
    <row r="17679" spans="26:27" x14ac:dyDescent="0.2">
      <c r="Z17679" t="str">
        <f t="shared" si="607"/>
        <v/>
      </c>
      <c r="AA17679" t="str">
        <f t="shared" si="608"/>
        <v/>
      </c>
    </row>
    <row r="17680" spans="26:27" x14ac:dyDescent="0.2">
      <c r="Z17680" t="str">
        <f t="shared" si="607"/>
        <v/>
      </c>
      <c r="AA17680" t="str">
        <f t="shared" si="608"/>
        <v/>
      </c>
    </row>
    <row r="17681" spans="26:27" x14ac:dyDescent="0.2">
      <c r="Z17681" t="str">
        <f t="shared" si="607"/>
        <v/>
      </c>
      <c r="AA17681" t="str">
        <f t="shared" si="608"/>
        <v/>
      </c>
    </row>
    <row r="17682" spans="26:27" x14ac:dyDescent="0.2">
      <c r="Z17682" t="str">
        <f t="shared" si="607"/>
        <v/>
      </c>
      <c r="AA17682" t="str">
        <f t="shared" si="608"/>
        <v/>
      </c>
    </row>
    <row r="17683" spans="26:27" x14ac:dyDescent="0.2">
      <c r="Z17683" t="str">
        <f t="shared" si="607"/>
        <v/>
      </c>
      <c r="AA17683" t="str">
        <f t="shared" si="608"/>
        <v/>
      </c>
    </row>
    <row r="17684" spans="26:27" x14ac:dyDescent="0.2">
      <c r="Z17684" t="str">
        <f t="shared" si="607"/>
        <v/>
      </c>
      <c r="AA17684" t="str">
        <f t="shared" si="608"/>
        <v/>
      </c>
    </row>
    <row r="17685" spans="26:27" x14ac:dyDescent="0.2">
      <c r="Z17685" t="str">
        <f t="shared" si="607"/>
        <v/>
      </c>
      <c r="AA17685" t="str">
        <f t="shared" si="608"/>
        <v/>
      </c>
    </row>
    <row r="17686" spans="26:27" x14ac:dyDescent="0.2">
      <c r="Z17686" t="str">
        <f t="shared" si="607"/>
        <v/>
      </c>
      <c r="AA17686" t="str">
        <f t="shared" si="608"/>
        <v/>
      </c>
    </row>
    <row r="17687" spans="26:27" x14ac:dyDescent="0.2">
      <c r="Z17687" t="str">
        <f t="shared" si="607"/>
        <v/>
      </c>
      <c r="AA17687" t="str">
        <f t="shared" si="608"/>
        <v/>
      </c>
    </row>
    <row r="17688" spans="26:27" x14ac:dyDescent="0.2">
      <c r="Z17688" t="str">
        <f t="shared" si="607"/>
        <v/>
      </c>
      <c r="AA17688" t="str">
        <f t="shared" si="608"/>
        <v/>
      </c>
    </row>
    <row r="17689" spans="26:27" x14ac:dyDescent="0.2">
      <c r="Z17689" t="str">
        <f t="shared" si="607"/>
        <v/>
      </c>
      <c r="AA17689" t="str">
        <f t="shared" si="608"/>
        <v/>
      </c>
    </row>
    <row r="17690" spans="26:27" x14ac:dyDescent="0.2">
      <c r="Z17690" t="str">
        <f t="shared" si="607"/>
        <v/>
      </c>
      <c r="AA17690" t="str">
        <f t="shared" si="608"/>
        <v/>
      </c>
    </row>
    <row r="17691" spans="26:27" x14ac:dyDescent="0.2">
      <c r="Z17691" t="str">
        <f t="shared" si="607"/>
        <v/>
      </c>
      <c r="AA17691" t="str">
        <f t="shared" si="608"/>
        <v/>
      </c>
    </row>
    <row r="17692" spans="26:27" x14ac:dyDescent="0.2">
      <c r="Z17692" t="str">
        <f t="shared" si="607"/>
        <v/>
      </c>
      <c r="AA17692" t="str">
        <f t="shared" si="608"/>
        <v/>
      </c>
    </row>
    <row r="17693" spans="26:27" x14ac:dyDescent="0.2">
      <c r="Z17693" t="str">
        <f t="shared" si="607"/>
        <v/>
      </c>
      <c r="AA17693" t="str">
        <f t="shared" si="608"/>
        <v/>
      </c>
    </row>
    <row r="17694" spans="26:27" x14ac:dyDescent="0.2">
      <c r="Z17694" t="str">
        <f t="shared" si="607"/>
        <v/>
      </c>
      <c r="AA17694" t="str">
        <f t="shared" si="608"/>
        <v/>
      </c>
    </row>
    <row r="17695" spans="26:27" x14ac:dyDescent="0.2">
      <c r="Z17695" t="str">
        <f t="shared" si="607"/>
        <v/>
      </c>
      <c r="AA17695" t="str">
        <f t="shared" si="608"/>
        <v/>
      </c>
    </row>
    <row r="17696" spans="26:27" x14ac:dyDescent="0.2">
      <c r="Z17696" t="str">
        <f t="shared" si="607"/>
        <v/>
      </c>
      <c r="AA17696" t="str">
        <f t="shared" si="608"/>
        <v/>
      </c>
    </row>
    <row r="17697" spans="26:27" x14ac:dyDescent="0.2">
      <c r="Z17697" t="str">
        <f t="shared" si="607"/>
        <v/>
      </c>
      <c r="AA17697" t="str">
        <f t="shared" si="608"/>
        <v/>
      </c>
    </row>
    <row r="17698" spans="26:27" x14ac:dyDescent="0.2">
      <c r="Z17698" t="str">
        <f t="shared" ref="Z17698:Z17761" si="609">A17698&amp;B17698&amp;D17698</f>
        <v/>
      </c>
      <c r="AA17698" t="str">
        <f t="shared" ref="AA17698:AA17761" si="610">$A17698&amp;$B17698&amp;$D17698</f>
        <v/>
      </c>
    </row>
    <row r="17699" spans="26:27" x14ac:dyDescent="0.2">
      <c r="Z17699" t="str">
        <f t="shared" si="609"/>
        <v/>
      </c>
      <c r="AA17699" t="str">
        <f t="shared" si="610"/>
        <v/>
      </c>
    </row>
    <row r="17700" spans="26:27" x14ac:dyDescent="0.2">
      <c r="Z17700" t="str">
        <f t="shared" si="609"/>
        <v/>
      </c>
      <c r="AA17700" t="str">
        <f t="shared" si="610"/>
        <v/>
      </c>
    </row>
    <row r="17701" spans="26:27" x14ac:dyDescent="0.2">
      <c r="Z17701" t="str">
        <f t="shared" si="609"/>
        <v/>
      </c>
      <c r="AA17701" t="str">
        <f t="shared" si="610"/>
        <v/>
      </c>
    </row>
    <row r="17702" spans="26:27" x14ac:dyDescent="0.2">
      <c r="Z17702" t="str">
        <f t="shared" si="609"/>
        <v/>
      </c>
      <c r="AA17702" t="str">
        <f t="shared" si="610"/>
        <v/>
      </c>
    </row>
    <row r="17703" spans="26:27" x14ac:dyDescent="0.2">
      <c r="Z17703" t="str">
        <f t="shared" si="609"/>
        <v/>
      </c>
      <c r="AA17703" t="str">
        <f t="shared" si="610"/>
        <v/>
      </c>
    </row>
    <row r="17704" spans="26:27" x14ac:dyDescent="0.2">
      <c r="Z17704" t="str">
        <f t="shared" si="609"/>
        <v/>
      </c>
      <c r="AA17704" t="str">
        <f t="shared" si="610"/>
        <v/>
      </c>
    </row>
    <row r="17705" spans="26:27" x14ac:dyDescent="0.2">
      <c r="Z17705" t="str">
        <f t="shared" si="609"/>
        <v/>
      </c>
      <c r="AA17705" t="str">
        <f t="shared" si="610"/>
        <v/>
      </c>
    </row>
    <row r="17706" spans="26:27" x14ac:dyDescent="0.2">
      <c r="Z17706" t="str">
        <f t="shared" si="609"/>
        <v/>
      </c>
      <c r="AA17706" t="str">
        <f t="shared" si="610"/>
        <v/>
      </c>
    </row>
    <row r="17707" spans="26:27" x14ac:dyDescent="0.2">
      <c r="Z17707" t="str">
        <f t="shared" si="609"/>
        <v/>
      </c>
      <c r="AA17707" t="str">
        <f t="shared" si="610"/>
        <v/>
      </c>
    </row>
    <row r="17708" spans="26:27" x14ac:dyDescent="0.2">
      <c r="Z17708" t="str">
        <f t="shared" si="609"/>
        <v/>
      </c>
      <c r="AA17708" t="str">
        <f t="shared" si="610"/>
        <v/>
      </c>
    </row>
    <row r="17709" spans="26:27" x14ac:dyDescent="0.2">
      <c r="Z17709" t="str">
        <f t="shared" si="609"/>
        <v/>
      </c>
      <c r="AA17709" t="str">
        <f t="shared" si="610"/>
        <v/>
      </c>
    </row>
    <row r="17710" spans="26:27" x14ac:dyDescent="0.2">
      <c r="Z17710" t="str">
        <f t="shared" si="609"/>
        <v/>
      </c>
      <c r="AA17710" t="str">
        <f t="shared" si="610"/>
        <v/>
      </c>
    </row>
    <row r="17711" spans="26:27" x14ac:dyDescent="0.2">
      <c r="Z17711" t="str">
        <f t="shared" si="609"/>
        <v/>
      </c>
      <c r="AA17711" t="str">
        <f t="shared" si="610"/>
        <v/>
      </c>
    </row>
    <row r="17712" spans="26:27" x14ac:dyDescent="0.2">
      <c r="Z17712" t="str">
        <f t="shared" si="609"/>
        <v/>
      </c>
      <c r="AA17712" t="str">
        <f t="shared" si="610"/>
        <v/>
      </c>
    </row>
    <row r="17713" spans="26:27" x14ac:dyDescent="0.2">
      <c r="Z17713" t="str">
        <f t="shared" si="609"/>
        <v/>
      </c>
      <c r="AA17713" t="str">
        <f t="shared" si="610"/>
        <v/>
      </c>
    </row>
    <row r="17714" spans="26:27" x14ac:dyDescent="0.2">
      <c r="Z17714" t="str">
        <f t="shared" si="609"/>
        <v/>
      </c>
      <c r="AA17714" t="str">
        <f t="shared" si="610"/>
        <v/>
      </c>
    </row>
    <row r="17715" spans="26:27" x14ac:dyDescent="0.2">
      <c r="Z17715" t="str">
        <f t="shared" si="609"/>
        <v/>
      </c>
      <c r="AA17715" t="str">
        <f t="shared" si="610"/>
        <v/>
      </c>
    </row>
    <row r="17716" spans="26:27" x14ac:dyDescent="0.2">
      <c r="Z17716" t="str">
        <f t="shared" si="609"/>
        <v/>
      </c>
      <c r="AA17716" t="str">
        <f t="shared" si="610"/>
        <v/>
      </c>
    </row>
    <row r="17717" spans="26:27" x14ac:dyDescent="0.2">
      <c r="Z17717" t="str">
        <f t="shared" si="609"/>
        <v/>
      </c>
      <c r="AA17717" t="str">
        <f t="shared" si="610"/>
        <v/>
      </c>
    </row>
    <row r="17718" spans="26:27" x14ac:dyDescent="0.2">
      <c r="Z17718" t="str">
        <f t="shared" si="609"/>
        <v/>
      </c>
      <c r="AA17718" t="str">
        <f t="shared" si="610"/>
        <v/>
      </c>
    </row>
    <row r="17719" spans="26:27" x14ac:dyDescent="0.2">
      <c r="Z17719" t="str">
        <f t="shared" si="609"/>
        <v/>
      </c>
      <c r="AA17719" t="str">
        <f t="shared" si="610"/>
        <v/>
      </c>
    </row>
    <row r="17720" spans="26:27" x14ac:dyDescent="0.2">
      <c r="Z17720" t="str">
        <f t="shared" si="609"/>
        <v/>
      </c>
      <c r="AA17720" t="str">
        <f t="shared" si="610"/>
        <v/>
      </c>
    </row>
    <row r="17721" spans="26:27" x14ac:dyDescent="0.2">
      <c r="Z17721" t="str">
        <f t="shared" si="609"/>
        <v/>
      </c>
      <c r="AA17721" t="str">
        <f t="shared" si="610"/>
        <v/>
      </c>
    </row>
    <row r="17722" spans="26:27" x14ac:dyDescent="0.2">
      <c r="Z17722" t="str">
        <f t="shared" si="609"/>
        <v/>
      </c>
      <c r="AA17722" t="str">
        <f t="shared" si="610"/>
        <v/>
      </c>
    </row>
    <row r="17723" spans="26:27" x14ac:dyDescent="0.2">
      <c r="Z17723" t="str">
        <f t="shared" si="609"/>
        <v/>
      </c>
      <c r="AA17723" t="str">
        <f t="shared" si="610"/>
        <v/>
      </c>
    </row>
    <row r="17724" spans="26:27" x14ac:dyDescent="0.2">
      <c r="Z17724" t="str">
        <f t="shared" si="609"/>
        <v/>
      </c>
      <c r="AA17724" t="str">
        <f t="shared" si="610"/>
        <v/>
      </c>
    </row>
    <row r="17725" spans="26:27" x14ac:dyDescent="0.2">
      <c r="Z17725" t="str">
        <f t="shared" si="609"/>
        <v/>
      </c>
      <c r="AA17725" t="str">
        <f t="shared" si="610"/>
        <v/>
      </c>
    </row>
    <row r="17726" spans="26:27" x14ac:dyDescent="0.2">
      <c r="Z17726" t="str">
        <f t="shared" si="609"/>
        <v/>
      </c>
      <c r="AA17726" t="str">
        <f t="shared" si="610"/>
        <v/>
      </c>
    </row>
    <row r="17727" spans="26:27" x14ac:dyDescent="0.2">
      <c r="Z17727" t="str">
        <f t="shared" si="609"/>
        <v/>
      </c>
      <c r="AA17727" t="str">
        <f t="shared" si="610"/>
        <v/>
      </c>
    </row>
    <row r="17728" spans="26:27" x14ac:dyDescent="0.2">
      <c r="Z17728" t="str">
        <f t="shared" si="609"/>
        <v/>
      </c>
      <c r="AA17728" t="str">
        <f t="shared" si="610"/>
        <v/>
      </c>
    </row>
    <row r="17729" spans="26:27" x14ac:dyDescent="0.2">
      <c r="Z17729" t="str">
        <f t="shared" si="609"/>
        <v/>
      </c>
      <c r="AA17729" t="str">
        <f t="shared" si="610"/>
        <v/>
      </c>
    </row>
    <row r="17730" spans="26:27" x14ac:dyDescent="0.2">
      <c r="Z17730" t="str">
        <f t="shared" si="609"/>
        <v/>
      </c>
      <c r="AA17730" t="str">
        <f t="shared" si="610"/>
        <v/>
      </c>
    </row>
    <row r="17731" spans="26:27" x14ac:dyDescent="0.2">
      <c r="Z17731" t="str">
        <f t="shared" si="609"/>
        <v/>
      </c>
      <c r="AA17731" t="str">
        <f t="shared" si="610"/>
        <v/>
      </c>
    </row>
    <row r="17732" spans="26:27" x14ac:dyDescent="0.2">
      <c r="Z17732" t="str">
        <f t="shared" si="609"/>
        <v/>
      </c>
      <c r="AA17732" t="str">
        <f t="shared" si="610"/>
        <v/>
      </c>
    </row>
    <row r="17733" spans="26:27" x14ac:dyDescent="0.2">
      <c r="Z17733" t="str">
        <f t="shared" si="609"/>
        <v/>
      </c>
      <c r="AA17733" t="str">
        <f t="shared" si="610"/>
        <v/>
      </c>
    </row>
    <row r="17734" spans="26:27" x14ac:dyDescent="0.2">
      <c r="Z17734" t="str">
        <f t="shared" si="609"/>
        <v/>
      </c>
      <c r="AA17734" t="str">
        <f t="shared" si="610"/>
        <v/>
      </c>
    </row>
    <row r="17735" spans="26:27" x14ac:dyDescent="0.2">
      <c r="Z17735" t="str">
        <f t="shared" si="609"/>
        <v/>
      </c>
      <c r="AA17735" t="str">
        <f t="shared" si="610"/>
        <v/>
      </c>
    </row>
    <row r="17736" spans="26:27" x14ac:dyDescent="0.2">
      <c r="Z17736" t="str">
        <f t="shared" si="609"/>
        <v/>
      </c>
      <c r="AA17736" t="str">
        <f t="shared" si="610"/>
        <v/>
      </c>
    </row>
    <row r="17737" spans="26:27" x14ac:dyDescent="0.2">
      <c r="Z17737" t="str">
        <f t="shared" si="609"/>
        <v/>
      </c>
      <c r="AA17737" t="str">
        <f t="shared" si="610"/>
        <v/>
      </c>
    </row>
    <row r="17738" spans="26:27" x14ac:dyDescent="0.2">
      <c r="Z17738" t="str">
        <f t="shared" si="609"/>
        <v/>
      </c>
      <c r="AA17738" t="str">
        <f t="shared" si="610"/>
        <v/>
      </c>
    </row>
    <row r="17739" spans="26:27" x14ac:dyDescent="0.2">
      <c r="Z17739" t="str">
        <f t="shared" si="609"/>
        <v/>
      </c>
      <c r="AA17739" t="str">
        <f t="shared" si="610"/>
        <v/>
      </c>
    </row>
    <row r="17740" spans="26:27" x14ac:dyDescent="0.2">
      <c r="Z17740" t="str">
        <f t="shared" si="609"/>
        <v/>
      </c>
      <c r="AA17740" t="str">
        <f t="shared" si="610"/>
        <v/>
      </c>
    </row>
    <row r="17741" spans="26:27" x14ac:dyDescent="0.2">
      <c r="Z17741" t="str">
        <f t="shared" si="609"/>
        <v/>
      </c>
      <c r="AA17741" t="str">
        <f t="shared" si="610"/>
        <v/>
      </c>
    </row>
    <row r="17742" spans="26:27" x14ac:dyDescent="0.2">
      <c r="Z17742" t="str">
        <f t="shared" si="609"/>
        <v/>
      </c>
      <c r="AA17742" t="str">
        <f t="shared" si="610"/>
        <v/>
      </c>
    </row>
    <row r="17743" spans="26:27" x14ac:dyDescent="0.2">
      <c r="Z17743" t="str">
        <f t="shared" si="609"/>
        <v/>
      </c>
      <c r="AA17743" t="str">
        <f t="shared" si="610"/>
        <v/>
      </c>
    </row>
    <row r="17744" spans="26:27" x14ac:dyDescent="0.2">
      <c r="Z17744" t="str">
        <f t="shared" si="609"/>
        <v/>
      </c>
      <c r="AA17744" t="str">
        <f t="shared" si="610"/>
        <v/>
      </c>
    </row>
    <row r="17745" spans="26:27" x14ac:dyDescent="0.2">
      <c r="Z17745" t="str">
        <f t="shared" si="609"/>
        <v/>
      </c>
      <c r="AA17745" t="str">
        <f t="shared" si="610"/>
        <v/>
      </c>
    </row>
    <row r="17746" spans="26:27" x14ac:dyDescent="0.2">
      <c r="Z17746" t="str">
        <f t="shared" si="609"/>
        <v/>
      </c>
      <c r="AA17746" t="str">
        <f t="shared" si="610"/>
        <v/>
      </c>
    </row>
    <row r="17747" spans="26:27" x14ac:dyDescent="0.2">
      <c r="Z17747" t="str">
        <f t="shared" si="609"/>
        <v/>
      </c>
      <c r="AA17747" t="str">
        <f t="shared" si="610"/>
        <v/>
      </c>
    </row>
    <row r="17748" spans="26:27" x14ac:dyDescent="0.2">
      <c r="Z17748" t="str">
        <f t="shared" si="609"/>
        <v/>
      </c>
      <c r="AA17748" t="str">
        <f t="shared" si="610"/>
        <v/>
      </c>
    </row>
    <row r="17749" spans="26:27" x14ac:dyDescent="0.2">
      <c r="Z17749" t="str">
        <f t="shared" si="609"/>
        <v/>
      </c>
      <c r="AA17749" t="str">
        <f t="shared" si="610"/>
        <v/>
      </c>
    </row>
    <row r="17750" spans="26:27" x14ac:dyDescent="0.2">
      <c r="Z17750" t="str">
        <f t="shared" si="609"/>
        <v/>
      </c>
      <c r="AA17750" t="str">
        <f t="shared" si="610"/>
        <v/>
      </c>
    </row>
    <row r="17751" spans="26:27" x14ac:dyDescent="0.2">
      <c r="Z17751" t="str">
        <f t="shared" si="609"/>
        <v/>
      </c>
      <c r="AA17751" t="str">
        <f t="shared" si="610"/>
        <v/>
      </c>
    </row>
    <row r="17752" spans="26:27" x14ac:dyDescent="0.2">
      <c r="Z17752" t="str">
        <f t="shared" si="609"/>
        <v/>
      </c>
      <c r="AA17752" t="str">
        <f t="shared" si="610"/>
        <v/>
      </c>
    </row>
    <row r="17753" spans="26:27" x14ac:dyDescent="0.2">
      <c r="Z17753" t="str">
        <f t="shared" si="609"/>
        <v/>
      </c>
      <c r="AA17753" t="str">
        <f t="shared" si="610"/>
        <v/>
      </c>
    </row>
    <row r="17754" spans="26:27" x14ac:dyDescent="0.2">
      <c r="Z17754" t="str">
        <f t="shared" si="609"/>
        <v/>
      </c>
      <c r="AA17754" t="str">
        <f t="shared" si="610"/>
        <v/>
      </c>
    </row>
    <row r="17755" spans="26:27" x14ac:dyDescent="0.2">
      <c r="Z17755" t="str">
        <f t="shared" si="609"/>
        <v/>
      </c>
      <c r="AA17755" t="str">
        <f t="shared" si="610"/>
        <v/>
      </c>
    </row>
    <row r="17756" spans="26:27" x14ac:dyDescent="0.2">
      <c r="Z17756" t="str">
        <f t="shared" si="609"/>
        <v/>
      </c>
      <c r="AA17756" t="str">
        <f t="shared" si="610"/>
        <v/>
      </c>
    </row>
    <row r="17757" spans="26:27" x14ac:dyDescent="0.2">
      <c r="Z17757" t="str">
        <f t="shared" si="609"/>
        <v/>
      </c>
      <c r="AA17757" t="str">
        <f t="shared" si="610"/>
        <v/>
      </c>
    </row>
    <row r="17758" spans="26:27" x14ac:dyDescent="0.2">
      <c r="Z17758" t="str">
        <f t="shared" si="609"/>
        <v/>
      </c>
      <c r="AA17758" t="str">
        <f t="shared" si="610"/>
        <v/>
      </c>
    </row>
    <row r="17759" spans="26:27" x14ac:dyDescent="0.2">
      <c r="Z17759" t="str">
        <f t="shared" si="609"/>
        <v/>
      </c>
      <c r="AA17759" t="str">
        <f t="shared" si="610"/>
        <v/>
      </c>
    </row>
    <row r="17760" spans="26:27" x14ac:dyDescent="0.2">
      <c r="Z17760" t="str">
        <f t="shared" si="609"/>
        <v/>
      </c>
      <c r="AA17760" t="str">
        <f t="shared" si="610"/>
        <v/>
      </c>
    </row>
    <row r="17761" spans="26:27" x14ac:dyDescent="0.2">
      <c r="Z17761" t="str">
        <f t="shared" si="609"/>
        <v/>
      </c>
      <c r="AA17761" t="str">
        <f t="shared" si="610"/>
        <v/>
      </c>
    </row>
    <row r="17762" spans="26:27" x14ac:dyDescent="0.2">
      <c r="Z17762" t="str">
        <f t="shared" ref="Z17762:Z17825" si="611">A17762&amp;B17762&amp;D17762</f>
        <v/>
      </c>
      <c r="AA17762" t="str">
        <f t="shared" ref="AA17762:AA17825" si="612">$A17762&amp;$B17762&amp;$D17762</f>
        <v/>
      </c>
    </row>
    <row r="17763" spans="26:27" x14ac:dyDescent="0.2">
      <c r="Z17763" t="str">
        <f t="shared" si="611"/>
        <v/>
      </c>
      <c r="AA17763" t="str">
        <f t="shared" si="612"/>
        <v/>
      </c>
    </row>
    <row r="17764" spans="26:27" x14ac:dyDescent="0.2">
      <c r="Z17764" t="str">
        <f t="shared" si="611"/>
        <v/>
      </c>
      <c r="AA17764" t="str">
        <f t="shared" si="612"/>
        <v/>
      </c>
    </row>
    <row r="17765" spans="26:27" x14ac:dyDescent="0.2">
      <c r="Z17765" t="str">
        <f t="shared" si="611"/>
        <v/>
      </c>
      <c r="AA17765" t="str">
        <f t="shared" si="612"/>
        <v/>
      </c>
    </row>
    <row r="17766" spans="26:27" x14ac:dyDescent="0.2">
      <c r="Z17766" t="str">
        <f t="shared" si="611"/>
        <v/>
      </c>
      <c r="AA17766" t="str">
        <f t="shared" si="612"/>
        <v/>
      </c>
    </row>
    <row r="17767" spans="26:27" x14ac:dyDescent="0.2">
      <c r="Z17767" t="str">
        <f t="shared" si="611"/>
        <v/>
      </c>
      <c r="AA17767" t="str">
        <f t="shared" si="612"/>
        <v/>
      </c>
    </row>
    <row r="17768" spans="26:27" x14ac:dyDescent="0.2">
      <c r="Z17768" t="str">
        <f t="shared" si="611"/>
        <v/>
      </c>
      <c r="AA17768" t="str">
        <f t="shared" si="612"/>
        <v/>
      </c>
    </row>
    <row r="17769" spans="26:27" x14ac:dyDescent="0.2">
      <c r="Z17769" t="str">
        <f t="shared" si="611"/>
        <v/>
      </c>
      <c r="AA17769" t="str">
        <f t="shared" si="612"/>
        <v/>
      </c>
    </row>
    <row r="17770" spans="26:27" x14ac:dyDescent="0.2">
      <c r="Z17770" t="str">
        <f t="shared" si="611"/>
        <v/>
      </c>
      <c r="AA17770" t="str">
        <f t="shared" si="612"/>
        <v/>
      </c>
    </row>
    <row r="17771" spans="26:27" x14ac:dyDescent="0.2">
      <c r="Z17771" t="str">
        <f t="shared" si="611"/>
        <v/>
      </c>
      <c r="AA17771" t="str">
        <f t="shared" si="612"/>
        <v/>
      </c>
    </row>
    <row r="17772" spans="26:27" x14ac:dyDescent="0.2">
      <c r="Z17772" t="str">
        <f t="shared" si="611"/>
        <v/>
      </c>
      <c r="AA17772" t="str">
        <f t="shared" si="612"/>
        <v/>
      </c>
    </row>
    <row r="17773" spans="26:27" x14ac:dyDescent="0.2">
      <c r="Z17773" t="str">
        <f t="shared" si="611"/>
        <v/>
      </c>
      <c r="AA17773" t="str">
        <f t="shared" si="612"/>
        <v/>
      </c>
    </row>
    <row r="17774" spans="26:27" x14ac:dyDescent="0.2">
      <c r="Z17774" t="str">
        <f t="shared" si="611"/>
        <v/>
      </c>
      <c r="AA17774" t="str">
        <f t="shared" si="612"/>
        <v/>
      </c>
    </row>
    <row r="17775" spans="26:27" x14ac:dyDescent="0.2">
      <c r="Z17775" t="str">
        <f t="shared" si="611"/>
        <v/>
      </c>
      <c r="AA17775" t="str">
        <f t="shared" si="612"/>
        <v/>
      </c>
    </row>
    <row r="17776" spans="26:27" x14ac:dyDescent="0.2">
      <c r="Z17776" t="str">
        <f t="shared" si="611"/>
        <v/>
      </c>
      <c r="AA17776" t="str">
        <f t="shared" si="612"/>
        <v/>
      </c>
    </row>
    <row r="17777" spans="26:27" x14ac:dyDescent="0.2">
      <c r="Z17777" t="str">
        <f t="shared" si="611"/>
        <v/>
      </c>
      <c r="AA17777" t="str">
        <f t="shared" si="612"/>
        <v/>
      </c>
    </row>
    <row r="17778" spans="26:27" x14ac:dyDescent="0.2">
      <c r="Z17778" t="str">
        <f t="shared" si="611"/>
        <v/>
      </c>
      <c r="AA17778" t="str">
        <f t="shared" si="612"/>
        <v/>
      </c>
    </row>
    <row r="17779" spans="26:27" x14ac:dyDescent="0.2">
      <c r="Z17779" t="str">
        <f t="shared" si="611"/>
        <v/>
      </c>
      <c r="AA17779" t="str">
        <f t="shared" si="612"/>
        <v/>
      </c>
    </row>
    <row r="17780" spans="26:27" x14ac:dyDescent="0.2">
      <c r="Z17780" t="str">
        <f t="shared" si="611"/>
        <v/>
      </c>
      <c r="AA17780" t="str">
        <f t="shared" si="612"/>
        <v/>
      </c>
    </row>
    <row r="17781" spans="26:27" x14ac:dyDescent="0.2">
      <c r="Z17781" t="str">
        <f t="shared" si="611"/>
        <v/>
      </c>
      <c r="AA17781" t="str">
        <f t="shared" si="612"/>
        <v/>
      </c>
    </row>
    <row r="17782" spans="26:27" x14ac:dyDescent="0.2">
      <c r="Z17782" t="str">
        <f t="shared" si="611"/>
        <v/>
      </c>
      <c r="AA17782" t="str">
        <f t="shared" si="612"/>
        <v/>
      </c>
    </row>
    <row r="17783" spans="26:27" x14ac:dyDescent="0.2">
      <c r="Z17783" t="str">
        <f t="shared" si="611"/>
        <v/>
      </c>
      <c r="AA17783" t="str">
        <f t="shared" si="612"/>
        <v/>
      </c>
    </row>
    <row r="17784" spans="26:27" x14ac:dyDescent="0.2">
      <c r="Z17784" t="str">
        <f t="shared" si="611"/>
        <v/>
      </c>
      <c r="AA17784" t="str">
        <f t="shared" si="612"/>
        <v/>
      </c>
    </row>
    <row r="17785" spans="26:27" x14ac:dyDescent="0.2">
      <c r="Z17785" t="str">
        <f t="shared" si="611"/>
        <v/>
      </c>
      <c r="AA17785" t="str">
        <f t="shared" si="612"/>
        <v/>
      </c>
    </row>
    <row r="17786" spans="26:27" x14ac:dyDescent="0.2">
      <c r="Z17786" t="str">
        <f t="shared" si="611"/>
        <v/>
      </c>
      <c r="AA17786" t="str">
        <f t="shared" si="612"/>
        <v/>
      </c>
    </row>
    <row r="17787" spans="26:27" x14ac:dyDescent="0.2">
      <c r="Z17787" t="str">
        <f t="shared" si="611"/>
        <v/>
      </c>
      <c r="AA17787" t="str">
        <f t="shared" si="612"/>
        <v/>
      </c>
    </row>
    <row r="17788" spans="26:27" x14ac:dyDescent="0.2">
      <c r="Z17788" t="str">
        <f t="shared" si="611"/>
        <v/>
      </c>
      <c r="AA17788" t="str">
        <f t="shared" si="612"/>
        <v/>
      </c>
    </row>
    <row r="17789" spans="26:27" x14ac:dyDescent="0.2">
      <c r="Z17789" t="str">
        <f t="shared" si="611"/>
        <v/>
      </c>
      <c r="AA17789" t="str">
        <f t="shared" si="612"/>
        <v/>
      </c>
    </row>
    <row r="17790" spans="26:27" x14ac:dyDescent="0.2">
      <c r="Z17790" t="str">
        <f t="shared" si="611"/>
        <v/>
      </c>
      <c r="AA17790" t="str">
        <f t="shared" si="612"/>
        <v/>
      </c>
    </row>
    <row r="17791" spans="26:27" x14ac:dyDescent="0.2">
      <c r="Z17791" t="str">
        <f t="shared" si="611"/>
        <v/>
      </c>
      <c r="AA17791" t="str">
        <f t="shared" si="612"/>
        <v/>
      </c>
    </row>
    <row r="17792" spans="26:27" x14ac:dyDescent="0.2">
      <c r="Z17792" t="str">
        <f t="shared" si="611"/>
        <v/>
      </c>
      <c r="AA17792" t="str">
        <f t="shared" si="612"/>
        <v/>
      </c>
    </row>
    <row r="17793" spans="26:27" x14ac:dyDescent="0.2">
      <c r="Z17793" t="str">
        <f t="shared" si="611"/>
        <v/>
      </c>
      <c r="AA17793" t="str">
        <f t="shared" si="612"/>
        <v/>
      </c>
    </row>
    <row r="17794" spans="26:27" x14ac:dyDescent="0.2">
      <c r="Z17794" t="str">
        <f t="shared" si="611"/>
        <v/>
      </c>
      <c r="AA17794" t="str">
        <f t="shared" si="612"/>
        <v/>
      </c>
    </row>
    <row r="17795" spans="26:27" x14ac:dyDescent="0.2">
      <c r="Z17795" t="str">
        <f t="shared" si="611"/>
        <v/>
      </c>
      <c r="AA17795" t="str">
        <f t="shared" si="612"/>
        <v/>
      </c>
    </row>
    <row r="17796" spans="26:27" x14ac:dyDescent="0.2">
      <c r="Z17796" t="str">
        <f t="shared" si="611"/>
        <v/>
      </c>
      <c r="AA17796" t="str">
        <f t="shared" si="612"/>
        <v/>
      </c>
    </row>
    <row r="17797" spans="26:27" x14ac:dyDescent="0.2">
      <c r="Z17797" t="str">
        <f t="shared" si="611"/>
        <v/>
      </c>
      <c r="AA17797" t="str">
        <f t="shared" si="612"/>
        <v/>
      </c>
    </row>
    <row r="17798" spans="26:27" x14ac:dyDescent="0.2">
      <c r="Z17798" t="str">
        <f t="shared" si="611"/>
        <v/>
      </c>
      <c r="AA17798" t="str">
        <f t="shared" si="612"/>
        <v/>
      </c>
    </row>
    <row r="17799" spans="26:27" x14ac:dyDescent="0.2">
      <c r="Z17799" t="str">
        <f t="shared" si="611"/>
        <v/>
      </c>
      <c r="AA17799" t="str">
        <f t="shared" si="612"/>
        <v/>
      </c>
    </row>
    <row r="17800" spans="26:27" x14ac:dyDescent="0.2">
      <c r="Z17800" t="str">
        <f t="shared" si="611"/>
        <v/>
      </c>
      <c r="AA17800" t="str">
        <f t="shared" si="612"/>
        <v/>
      </c>
    </row>
    <row r="17801" spans="26:27" x14ac:dyDescent="0.2">
      <c r="Z17801" t="str">
        <f t="shared" si="611"/>
        <v/>
      </c>
      <c r="AA17801" t="str">
        <f t="shared" si="612"/>
        <v/>
      </c>
    </row>
    <row r="17802" spans="26:27" x14ac:dyDescent="0.2">
      <c r="Z17802" t="str">
        <f t="shared" si="611"/>
        <v/>
      </c>
      <c r="AA17802" t="str">
        <f t="shared" si="612"/>
        <v/>
      </c>
    </row>
    <row r="17803" spans="26:27" x14ac:dyDescent="0.2">
      <c r="Z17803" t="str">
        <f t="shared" si="611"/>
        <v/>
      </c>
      <c r="AA17803" t="str">
        <f t="shared" si="612"/>
        <v/>
      </c>
    </row>
    <row r="17804" spans="26:27" x14ac:dyDescent="0.2">
      <c r="Z17804" t="str">
        <f t="shared" si="611"/>
        <v/>
      </c>
      <c r="AA17804" t="str">
        <f t="shared" si="612"/>
        <v/>
      </c>
    </row>
    <row r="17805" spans="26:27" x14ac:dyDescent="0.2">
      <c r="Z17805" t="str">
        <f t="shared" si="611"/>
        <v/>
      </c>
      <c r="AA17805" t="str">
        <f t="shared" si="612"/>
        <v/>
      </c>
    </row>
    <row r="17806" spans="26:27" x14ac:dyDescent="0.2">
      <c r="Z17806" t="str">
        <f t="shared" si="611"/>
        <v/>
      </c>
      <c r="AA17806" t="str">
        <f t="shared" si="612"/>
        <v/>
      </c>
    </row>
    <row r="17807" spans="26:27" x14ac:dyDescent="0.2">
      <c r="Z17807" t="str">
        <f t="shared" si="611"/>
        <v/>
      </c>
      <c r="AA17807" t="str">
        <f t="shared" si="612"/>
        <v/>
      </c>
    </row>
    <row r="17808" spans="26:27" x14ac:dyDescent="0.2">
      <c r="Z17808" t="str">
        <f t="shared" si="611"/>
        <v/>
      </c>
      <c r="AA17808" t="str">
        <f t="shared" si="612"/>
        <v/>
      </c>
    </row>
    <row r="17809" spans="26:27" x14ac:dyDescent="0.2">
      <c r="Z17809" t="str">
        <f t="shared" si="611"/>
        <v/>
      </c>
      <c r="AA17809" t="str">
        <f t="shared" si="612"/>
        <v/>
      </c>
    </row>
    <row r="17810" spans="26:27" x14ac:dyDescent="0.2">
      <c r="Z17810" t="str">
        <f t="shared" si="611"/>
        <v/>
      </c>
      <c r="AA17810" t="str">
        <f t="shared" si="612"/>
        <v/>
      </c>
    </row>
    <row r="17811" spans="26:27" x14ac:dyDescent="0.2">
      <c r="Z17811" t="str">
        <f t="shared" si="611"/>
        <v/>
      </c>
      <c r="AA17811" t="str">
        <f t="shared" si="612"/>
        <v/>
      </c>
    </row>
    <row r="17812" spans="26:27" x14ac:dyDescent="0.2">
      <c r="Z17812" t="str">
        <f t="shared" si="611"/>
        <v/>
      </c>
      <c r="AA17812" t="str">
        <f t="shared" si="612"/>
        <v/>
      </c>
    </row>
    <row r="17813" spans="26:27" x14ac:dyDescent="0.2">
      <c r="Z17813" t="str">
        <f t="shared" si="611"/>
        <v/>
      </c>
      <c r="AA17813" t="str">
        <f t="shared" si="612"/>
        <v/>
      </c>
    </row>
    <row r="17814" spans="26:27" x14ac:dyDescent="0.2">
      <c r="Z17814" t="str">
        <f t="shared" si="611"/>
        <v/>
      </c>
      <c r="AA17814" t="str">
        <f t="shared" si="612"/>
        <v/>
      </c>
    </row>
    <row r="17815" spans="26:27" x14ac:dyDescent="0.2">
      <c r="Z17815" t="str">
        <f t="shared" si="611"/>
        <v/>
      </c>
      <c r="AA17815" t="str">
        <f t="shared" si="612"/>
        <v/>
      </c>
    </row>
    <row r="17816" spans="26:27" x14ac:dyDescent="0.2">
      <c r="Z17816" t="str">
        <f t="shared" si="611"/>
        <v/>
      </c>
      <c r="AA17816" t="str">
        <f t="shared" si="612"/>
        <v/>
      </c>
    </row>
    <row r="17817" spans="26:27" x14ac:dyDescent="0.2">
      <c r="Z17817" t="str">
        <f t="shared" si="611"/>
        <v/>
      </c>
      <c r="AA17817" t="str">
        <f t="shared" si="612"/>
        <v/>
      </c>
    </row>
    <row r="17818" spans="26:27" x14ac:dyDescent="0.2">
      <c r="Z17818" t="str">
        <f t="shared" si="611"/>
        <v/>
      </c>
      <c r="AA17818" t="str">
        <f t="shared" si="612"/>
        <v/>
      </c>
    </row>
    <row r="17819" spans="26:27" x14ac:dyDescent="0.2">
      <c r="Z17819" t="str">
        <f t="shared" si="611"/>
        <v/>
      </c>
      <c r="AA17819" t="str">
        <f t="shared" si="612"/>
        <v/>
      </c>
    </row>
    <row r="17820" spans="26:27" x14ac:dyDescent="0.2">
      <c r="Z17820" t="str">
        <f t="shared" si="611"/>
        <v/>
      </c>
      <c r="AA17820" t="str">
        <f t="shared" si="612"/>
        <v/>
      </c>
    </row>
    <row r="17821" spans="26:27" x14ac:dyDescent="0.2">
      <c r="Z17821" t="str">
        <f t="shared" si="611"/>
        <v/>
      </c>
      <c r="AA17821" t="str">
        <f t="shared" si="612"/>
        <v/>
      </c>
    </row>
    <row r="17822" spans="26:27" x14ac:dyDescent="0.2">
      <c r="Z17822" t="str">
        <f t="shared" si="611"/>
        <v/>
      </c>
      <c r="AA17822" t="str">
        <f t="shared" si="612"/>
        <v/>
      </c>
    </row>
    <row r="17823" spans="26:27" x14ac:dyDescent="0.2">
      <c r="Z17823" t="str">
        <f t="shared" si="611"/>
        <v/>
      </c>
      <c r="AA17823" t="str">
        <f t="shared" si="612"/>
        <v/>
      </c>
    </row>
    <row r="17824" spans="26:27" x14ac:dyDescent="0.2">
      <c r="Z17824" t="str">
        <f t="shared" si="611"/>
        <v/>
      </c>
      <c r="AA17824" t="str">
        <f t="shared" si="612"/>
        <v/>
      </c>
    </row>
    <row r="17825" spans="26:27" x14ac:dyDescent="0.2">
      <c r="Z17825" t="str">
        <f t="shared" si="611"/>
        <v/>
      </c>
      <c r="AA17825" t="str">
        <f t="shared" si="612"/>
        <v/>
      </c>
    </row>
    <row r="17826" spans="26:27" x14ac:dyDescent="0.2">
      <c r="Z17826" t="str">
        <f t="shared" ref="Z17826:Z17889" si="613">A17826&amp;B17826&amp;D17826</f>
        <v/>
      </c>
      <c r="AA17826" t="str">
        <f t="shared" ref="AA17826:AA17889" si="614">$A17826&amp;$B17826&amp;$D17826</f>
        <v/>
      </c>
    </row>
    <row r="17827" spans="26:27" x14ac:dyDescent="0.2">
      <c r="Z17827" t="str">
        <f t="shared" si="613"/>
        <v/>
      </c>
      <c r="AA17827" t="str">
        <f t="shared" si="614"/>
        <v/>
      </c>
    </row>
    <row r="17828" spans="26:27" x14ac:dyDescent="0.2">
      <c r="Z17828" t="str">
        <f t="shared" si="613"/>
        <v/>
      </c>
      <c r="AA17828" t="str">
        <f t="shared" si="614"/>
        <v/>
      </c>
    </row>
    <row r="17829" spans="26:27" x14ac:dyDescent="0.2">
      <c r="Z17829" t="str">
        <f t="shared" si="613"/>
        <v/>
      </c>
      <c r="AA17829" t="str">
        <f t="shared" si="614"/>
        <v/>
      </c>
    </row>
    <row r="17830" spans="26:27" x14ac:dyDescent="0.2">
      <c r="Z17830" t="str">
        <f t="shared" si="613"/>
        <v/>
      </c>
      <c r="AA17830" t="str">
        <f t="shared" si="614"/>
        <v/>
      </c>
    </row>
    <row r="17831" spans="26:27" x14ac:dyDescent="0.2">
      <c r="Z17831" t="str">
        <f t="shared" si="613"/>
        <v/>
      </c>
      <c r="AA17831" t="str">
        <f t="shared" si="614"/>
        <v/>
      </c>
    </row>
    <row r="17832" spans="26:27" x14ac:dyDescent="0.2">
      <c r="Z17832" t="str">
        <f t="shared" si="613"/>
        <v/>
      </c>
      <c r="AA17832" t="str">
        <f t="shared" si="614"/>
        <v/>
      </c>
    </row>
    <row r="17833" spans="26:27" x14ac:dyDescent="0.2">
      <c r="Z17833" t="str">
        <f t="shared" si="613"/>
        <v/>
      </c>
      <c r="AA17833" t="str">
        <f t="shared" si="614"/>
        <v/>
      </c>
    </row>
    <row r="17834" spans="26:27" x14ac:dyDescent="0.2">
      <c r="Z17834" t="str">
        <f t="shared" si="613"/>
        <v/>
      </c>
      <c r="AA17834" t="str">
        <f t="shared" si="614"/>
        <v/>
      </c>
    </row>
    <row r="17835" spans="26:27" x14ac:dyDescent="0.2">
      <c r="Z17835" t="str">
        <f t="shared" si="613"/>
        <v/>
      </c>
      <c r="AA17835" t="str">
        <f t="shared" si="614"/>
        <v/>
      </c>
    </row>
    <row r="17836" spans="26:27" x14ac:dyDescent="0.2">
      <c r="Z17836" t="str">
        <f t="shared" si="613"/>
        <v/>
      </c>
      <c r="AA17836" t="str">
        <f t="shared" si="614"/>
        <v/>
      </c>
    </row>
    <row r="17837" spans="26:27" x14ac:dyDescent="0.2">
      <c r="Z17837" t="str">
        <f t="shared" si="613"/>
        <v/>
      </c>
      <c r="AA17837" t="str">
        <f t="shared" si="614"/>
        <v/>
      </c>
    </row>
    <row r="17838" spans="26:27" x14ac:dyDescent="0.2">
      <c r="Z17838" t="str">
        <f t="shared" si="613"/>
        <v/>
      </c>
      <c r="AA17838" t="str">
        <f t="shared" si="614"/>
        <v/>
      </c>
    </row>
    <row r="17839" spans="26:27" x14ac:dyDescent="0.2">
      <c r="Z17839" t="str">
        <f t="shared" si="613"/>
        <v/>
      </c>
      <c r="AA17839" t="str">
        <f t="shared" si="614"/>
        <v/>
      </c>
    </row>
    <row r="17840" spans="26:27" x14ac:dyDescent="0.2">
      <c r="Z17840" t="str">
        <f t="shared" si="613"/>
        <v/>
      </c>
      <c r="AA17840" t="str">
        <f t="shared" si="614"/>
        <v/>
      </c>
    </row>
    <row r="17841" spans="26:27" x14ac:dyDescent="0.2">
      <c r="Z17841" t="str">
        <f t="shared" si="613"/>
        <v/>
      </c>
      <c r="AA17841" t="str">
        <f t="shared" si="614"/>
        <v/>
      </c>
    </row>
    <row r="17842" spans="26:27" x14ac:dyDescent="0.2">
      <c r="Z17842" t="str">
        <f t="shared" si="613"/>
        <v/>
      </c>
      <c r="AA17842" t="str">
        <f t="shared" si="614"/>
        <v/>
      </c>
    </row>
    <row r="17843" spans="26:27" x14ac:dyDescent="0.2">
      <c r="Z17843" t="str">
        <f t="shared" si="613"/>
        <v/>
      </c>
      <c r="AA17843" t="str">
        <f t="shared" si="614"/>
        <v/>
      </c>
    </row>
    <row r="17844" spans="26:27" x14ac:dyDescent="0.2">
      <c r="Z17844" t="str">
        <f t="shared" si="613"/>
        <v/>
      </c>
      <c r="AA17844" t="str">
        <f t="shared" si="614"/>
        <v/>
      </c>
    </row>
    <row r="17845" spans="26:27" x14ac:dyDescent="0.2">
      <c r="Z17845" t="str">
        <f t="shared" si="613"/>
        <v/>
      </c>
      <c r="AA17845" t="str">
        <f t="shared" si="614"/>
        <v/>
      </c>
    </row>
    <row r="17846" spans="26:27" x14ac:dyDescent="0.2">
      <c r="Z17846" t="str">
        <f t="shared" si="613"/>
        <v/>
      </c>
      <c r="AA17846" t="str">
        <f t="shared" si="614"/>
        <v/>
      </c>
    </row>
    <row r="17847" spans="26:27" x14ac:dyDescent="0.2">
      <c r="Z17847" t="str">
        <f t="shared" si="613"/>
        <v/>
      </c>
      <c r="AA17847" t="str">
        <f t="shared" si="614"/>
        <v/>
      </c>
    </row>
    <row r="17848" spans="26:27" x14ac:dyDescent="0.2">
      <c r="Z17848" t="str">
        <f t="shared" si="613"/>
        <v/>
      </c>
      <c r="AA17848" t="str">
        <f t="shared" si="614"/>
        <v/>
      </c>
    </row>
    <row r="17849" spans="26:27" x14ac:dyDescent="0.2">
      <c r="Z17849" t="str">
        <f t="shared" si="613"/>
        <v/>
      </c>
      <c r="AA17849" t="str">
        <f t="shared" si="614"/>
        <v/>
      </c>
    </row>
    <row r="17850" spans="26:27" x14ac:dyDescent="0.2">
      <c r="Z17850" t="str">
        <f t="shared" si="613"/>
        <v/>
      </c>
      <c r="AA17850" t="str">
        <f t="shared" si="614"/>
        <v/>
      </c>
    </row>
    <row r="17851" spans="26:27" x14ac:dyDescent="0.2">
      <c r="Z17851" t="str">
        <f t="shared" si="613"/>
        <v/>
      </c>
      <c r="AA17851" t="str">
        <f t="shared" si="614"/>
        <v/>
      </c>
    </row>
    <row r="17852" spans="26:27" x14ac:dyDescent="0.2">
      <c r="Z17852" t="str">
        <f t="shared" si="613"/>
        <v/>
      </c>
      <c r="AA17852" t="str">
        <f t="shared" si="614"/>
        <v/>
      </c>
    </row>
    <row r="17853" spans="26:27" x14ac:dyDescent="0.2">
      <c r="Z17853" t="str">
        <f t="shared" si="613"/>
        <v/>
      </c>
      <c r="AA17853" t="str">
        <f t="shared" si="614"/>
        <v/>
      </c>
    </row>
    <row r="17854" spans="26:27" x14ac:dyDescent="0.2">
      <c r="Z17854" t="str">
        <f t="shared" si="613"/>
        <v/>
      </c>
      <c r="AA17854" t="str">
        <f t="shared" si="614"/>
        <v/>
      </c>
    </row>
    <row r="17855" spans="26:27" x14ac:dyDescent="0.2">
      <c r="Z17855" t="str">
        <f t="shared" si="613"/>
        <v/>
      </c>
      <c r="AA17855" t="str">
        <f t="shared" si="614"/>
        <v/>
      </c>
    </row>
    <row r="17856" spans="26:27" x14ac:dyDescent="0.2">
      <c r="Z17856" t="str">
        <f t="shared" si="613"/>
        <v/>
      </c>
      <c r="AA17856" t="str">
        <f t="shared" si="614"/>
        <v/>
      </c>
    </row>
    <row r="17857" spans="26:27" x14ac:dyDescent="0.2">
      <c r="Z17857" t="str">
        <f t="shared" si="613"/>
        <v/>
      </c>
      <c r="AA17857" t="str">
        <f t="shared" si="614"/>
        <v/>
      </c>
    </row>
    <row r="17858" spans="26:27" x14ac:dyDescent="0.2">
      <c r="Z17858" t="str">
        <f t="shared" si="613"/>
        <v/>
      </c>
      <c r="AA17858" t="str">
        <f t="shared" si="614"/>
        <v/>
      </c>
    </row>
    <row r="17859" spans="26:27" x14ac:dyDescent="0.2">
      <c r="Z17859" t="str">
        <f t="shared" si="613"/>
        <v/>
      </c>
      <c r="AA17859" t="str">
        <f t="shared" si="614"/>
        <v/>
      </c>
    </row>
    <row r="17860" spans="26:27" x14ac:dyDescent="0.2">
      <c r="Z17860" t="str">
        <f t="shared" si="613"/>
        <v/>
      </c>
      <c r="AA17860" t="str">
        <f t="shared" si="614"/>
        <v/>
      </c>
    </row>
    <row r="17861" spans="26:27" x14ac:dyDescent="0.2">
      <c r="Z17861" t="str">
        <f t="shared" si="613"/>
        <v/>
      </c>
      <c r="AA17861" t="str">
        <f t="shared" si="614"/>
        <v/>
      </c>
    </row>
    <row r="17862" spans="26:27" x14ac:dyDescent="0.2">
      <c r="Z17862" t="str">
        <f t="shared" si="613"/>
        <v/>
      </c>
      <c r="AA17862" t="str">
        <f t="shared" si="614"/>
        <v/>
      </c>
    </row>
    <row r="17863" spans="26:27" x14ac:dyDescent="0.2">
      <c r="Z17863" t="str">
        <f t="shared" si="613"/>
        <v/>
      </c>
      <c r="AA17863" t="str">
        <f t="shared" si="614"/>
        <v/>
      </c>
    </row>
    <row r="17864" spans="26:27" x14ac:dyDescent="0.2">
      <c r="Z17864" t="str">
        <f t="shared" si="613"/>
        <v/>
      </c>
      <c r="AA17864" t="str">
        <f t="shared" si="614"/>
        <v/>
      </c>
    </row>
    <row r="17865" spans="26:27" x14ac:dyDescent="0.2">
      <c r="Z17865" t="str">
        <f t="shared" si="613"/>
        <v/>
      </c>
      <c r="AA17865" t="str">
        <f t="shared" si="614"/>
        <v/>
      </c>
    </row>
    <row r="17866" spans="26:27" x14ac:dyDescent="0.2">
      <c r="Z17866" t="str">
        <f t="shared" si="613"/>
        <v/>
      </c>
      <c r="AA17866" t="str">
        <f t="shared" si="614"/>
        <v/>
      </c>
    </row>
    <row r="17867" spans="26:27" x14ac:dyDescent="0.2">
      <c r="Z17867" t="str">
        <f t="shared" si="613"/>
        <v/>
      </c>
      <c r="AA17867" t="str">
        <f t="shared" si="614"/>
        <v/>
      </c>
    </row>
    <row r="17868" spans="26:27" x14ac:dyDescent="0.2">
      <c r="Z17868" t="str">
        <f t="shared" si="613"/>
        <v/>
      </c>
      <c r="AA17868" t="str">
        <f t="shared" si="614"/>
        <v/>
      </c>
    </row>
    <row r="17869" spans="26:27" x14ac:dyDescent="0.2">
      <c r="Z17869" t="str">
        <f t="shared" si="613"/>
        <v/>
      </c>
      <c r="AA17869" t="str">
        <f t="shared" si="614"/>
        <v/>
      </c>
    </row>
    <row r="17870" spans="26:27" x14ac:dyDescent="0.2">
      <c r="Z17870" t="str">
        <f t="shared" si="613"/>
        <v/>
      </c>
      <c r="AA17870" t="str">
        <f t="shared" si="614"/>
        <v/>
      </c>
    </row>
    <row r="17871" spans="26:27" x14ac:dyDescent="0.2">
      <c r="Z17871" t="str">
        <f t="shared" si="613"/>
        <v/>
      </c>
      <c r="AA17871" t="str">
        <f t="shared" si="614"/>
        <v/>
      </c>
    </row>
    <row r="17872" spans="26:27" x14ac:dyDescent="0.2">
      <c r="Z17872" t="str">
        <f t="shared" si="613"/>
        <v/>
      </c>
      <c r="AA17872" t="str">
        <f t="shared" si="614"/>
        <v/>
      </c>
    </row>
    <row r="17873" spans="26:27" x14ac:dyDescent="0.2">
      <c r="Z17873" t="str">
        <f t="shared" si="613"/>
        <v/>
      </c>
      <c r="AA17873" t="str">
        <f t="shared" si="614"/>
        <v/>
      </c>
    </row>
    <row r="17874" spans="26:27" x14ac:dyDescent="0.2">
      <c r="Z17874" t="str">
        <f t="shared" si="613"/>
        <v/>
      </c>
      <c r="AA17874" t="str">
        <f t="shared" si="614"/>
        <v/>
      </c>
    </row>
    <row r="17875" spans="26:27" x14ac:dyDescent="0.2">
      <c r="Z17875" t="str">
        <f t="shared" si="613"/>
        <v/>
      </c>
      <c r="AA17875" t="str">
        <f t="shared" si="614"/>
        <v/>
      </c>
    </row>
    <row r="17876" spans="26:27" x14ac:dyDescent="0.2">
      <c r="Z17876" t="str">
        <f t="shared" si="613"/>
        <v/>
      </c>
      <c r="AA17876" t="str">
        <f t="shared" si="614"/>
        <v/>
      </c>
    </row>
    <row r="17877" spans="26:27" x14ac:dyDescent="0.2">
      <c r="Z17877" t="str">
        <f t="shared" si="613"/>
        <v/>
      </c>
      <c r="AA17877" t="str">
        <f t="shared" si="614"/>
        <v/>
      </c>
    </row>
    <row r="17878" spans="26:27" x14ac:dyDescent="0.2">
      <c r="Z17878" t="str">
        <f t="shared" si="613"/>
        <v/>
      </c>
      <c r="AA17878" t="str">
        <f t="shared" si="614"/>
        <v/>
      </c>
    </row>
    <row r="17879" spans="26:27" x14ac:dyDescent="0.2">
      <c r="Z17879" t="str">
        <f t="shared" si="613"/>
        <v/>
      </c>
      <c r="AA17879" t="str">
        <f t="shared" si="614"/>
        <v/>
      </c>
    </row>
    <row r="17880" spans="26:27" x14ac:dyDescent="0.2">
      <c r="Z17880" t="str">
        <f t="shared" si="613"/>
        <v/>
      </c>
      <c r="AA17880" t="str">
        <f t="shared" si="614"/>
        <v/>
      </c>
    </row>
    <row r="17881" spans="26:27" x14ac:dyDescent="0.2">
      <c r="Z17881" t="str">
        <f t="shared" si="613"/>
        <v/>
      </c>
      <c r="AA17881" t="str">
        <f t="shared" si="614"/>
        <v/>
      </c>
    </row>
    <row r="17882" spans="26:27" x14ac:dyDescent="0.2">
      <c r="Z17882" t="str">
        <f t="shared" si="613"/>
        <v/>
      </c>
      <c r="AA17882" t="str">
        <f t="shared" si="614"/>
        <v/>
      </c>
    </row>
    <row r="17883" spans="26:27" x14ac:dyDescent="0.2">
      <c r="Z17883" t="str">
        <f t="shared" si="613"/>
        <v/>
      </c>
      <c r="AA17883" t="str">
        <f t="shared" si="614"/>
        <v/>
      </c>
    </row>
    <row r="17884" spans="26:27" x14ac:dyDescent="0.2">
      <c r="Z17884" t="str">
        <f t="shared" si="613"/>
        <v/>
      </c>
      <c r="AA17884" t="str">
        <f t="shared" si="614"/>
        <v/>
      </c>
    </row>
    <row r="17885" spans="26:27" x14ac:dyDescent="0.2">
      <c r="Z17885" t="str">
        <f t="shared" si="613"/>
        <v/>
      </c>
      <c r="AA17885" t="str">
        <f t="shared" si="614"/>
        <v/>
      </c>
    </row>
    <row r="17886" spans="26:27" x14ac:dyDescent="0.2">
      <c r="Z17886" t="str">
        <f t="shared" si="613"/>
        <v/>
      </c>
      <c r="AA17886" t="str">
        <f t="shared" si="614"/>
        <v/>
      </c>
    </row>
    <row r="17887" spans="26:27" x14ac:dyDescent="0.2">
      <c r="Z17887" t="str">
        <f t="shared" si="613"/>
        <v/>
      </c>
      <c r="AA17887" t="str">
        <f t="shared" si="614"/>
        <v/>
      </c>
    </row>
    <row r="17888" spans="26:27" x14ac:dyDescent="0.2">
      <c r="Z17888" t="str">
        <f t="shared" si="613"/>
        <v/>
      </c>
      <c r="AA17888" t="str">
        <f t="shared" si="614"/>
        <v/>
      </c>
    </row>
    <row r="17889" spans="26:27" x14ac:dyDescent="0.2">
      <c r="Z17889" t="str">
        <f t="shared" si="613"/>
        <v/>
      </c>
      <c r="AA17889" t="str">
        <f t="shared" si="614"/>
        <v/>
      </c>
    </row>
    <row r="17890" spans="26:27" x14ac:dyDescent="0.2">
      <c r="Z17890" t="str">
        <f t="shared" ref="Z17890:Z17953" si="615">A17890&amp;B17890&amp;D17890</f>
        <v/>
      </c>
      <c r="AA17890" t="str">
        <f t="shared" ref="AA17890:AA17953" si="616">$A17890&amp;$B17890&amp;$D17890</f>
        <v/>
      </c>
    </row>
    <row r="17891" spans="26:27" x14ac:dyDescent="0.2">
      <c r="Z17891" t="str">
        <f t="shared" si="615"/>
        <v/>
      </c>
      <c r="AA17891" t="str">
        <f t="shared" si="616"/>
        <v/>
      </c>
    </row>
    <row r="17892" spans="26:27" x14ac:dyDescent="0.2">
      <c r="Z17892" t="str">
        <f t="shared" si="615"/>
        <v/>
      </c>
      <c r="AA17892" t="str">
        <f t="shared" si="616"/>
        <v/>
      </c>
    </row>
    <row r="17893" spans="26:27" x14ac:dyDescent="0.2">
      <c r="Z17893" t="str">
        <f t="shared" si="615"/>
        <v/>
      </c>
      <c r="AA17893" t="str">
        <f t="shared" si="616"/>
        <v/>
      </c>
    </row>
    <row r="17894" spans="26:27" x14ac:dyDescent="0.2">
      <c r="Z17894" t="str">
        <f t="shared" si="615"/>
        <v/>
      </c>
      <c r="AA17894" t="str">
        <f t="shared" si="616"/>
        <v/>
      </c>
    </row>
    <row r="17895" spans="26:27" x14ac:dyDescent="0.2">
      <c r="Z17895" t="str">
        <f t="shared" si="615"/>
        <v/>
      </c>
      <c r="AA17895" t="str">
        <f t="shared" si="616"/>
        <v/>
      </c>
    </row>
    <row r="17896" spans="26:27" x14ac:dyDescent="0.2">
      <c r="Z17896" t="str">
        <f t="shared" si="615"/>
        <v/>
      </c>
      <c r="AA17896" t="str">
        <f t="shared" si="616"/>
        <v/>
      </c>
    </row>
    <row r="17897" spans="26:27" x14ac:dyDescent="0.2">
      <c r="Z17897" t="str">
        <f t="shared" si="615"/>
        <v/>
      </c>
      <c r="AA17897" t="str">
        <f t="shared" si="616"/>
        <v/>
      </c>
    </row>
    <row r="17898" spans="26:27" x14ac:dyDescent="0.2">
      <c r="Z17898" t="str">
        <f t="shared" si="615"/>
        <v/>
      </c>
      <c r="AA17898" t="str">
        <f t="shared" si="616"/>
        <v/>
      </c>
    </row>
    <row r="17899" spans="26:27" x14ac:dyDescent="0.2">
      <c r="Z17899" t="str">
        <f t="shared" si="615"/>
        <v/>
      </c>
      <c r="AA17899" t="str">
        <f t="shared" si="616"/>
        <v/>
      </c>
    </row>
    <row r="17900" spans="26:27" x14ac:dyDescent="0.2">
      <c r="Z17900" t="str">
        <f t="shared" si="615"/>
        <v/>
      </c>
      <c r="AA17900" t="str">
        <f t="shared" si="616"/>
        <v/>
      </c>
    </row>
    <row r="17901" spans="26:27" x14ac:dyDescent="0.2">
      <c r="Z17901" t="str">
        <f t="shared" si="615"/>
        <v/>
      </c>
      <c r="AA17901" t="str">
        <f t="shared" si="616"/>
        <v/>
      </c>
    </row>
    <row r="17902" spans="26:27" x14ac:dyDescent="0.2">
      <c r="Z17902" t="str">
        <f t="shared" si="615"/>
        <v/>
      </c>
      <c r="AA17902" t="str">
        <f t="shared" si="616"/>
        <v/>
      </c>
    </row>
    <row r="17903" spans="26:27" x14ac:dyDescent="0.2">
      <c r="Z17903" t="str">
        <f t="shared" si="615"/>
        <v/>
      </c>
      <c r="AA17903" t="str">
        <f t="shared" si="616"/>
        <v/>
      </c>
    </row>
    <row r="17904" spans="26:27" x14ac:dyDescent="0.2">
      <c r="Z17904" t="str">
        <f t="shared" si="615"/>
        <v/>
      </c>
      <c r="AA17904" t="str">
        <f t="shared" si="616"/>
        <v/>
      </c>
    </row>
    <row r="17905" spans="26:27" x14ac:dyDescent="0.2">
      <c r="Z17905" t="str">
        <f t="shared" si="615"/>
        <v/>
      </c>
      <c r="AA17905" t="str">
        <f t="shared" si="616"/>
        <v/>
      </c>
    </row>
    <row r="17906" spans="26:27" x14ac:dyDescent="0.2">
      <c r="Z17906" t="str">
        <f t="shared" si="615"/>
        <v/>
      </c>
      <c r="AA17906" t="str">
        <f t="shared" si="616"/>
        <v/>
      </c>
    </row>
    <row r="17907" spans="26:27" x14ac:dyDescent="0.2">
      <c r="Z17907" t="str">
        <f t="shared" si="615"/>
        <v/>
      </c>
      <c r="AA17907" t="str">
        <f t="shared" si="616"/>
        <v/>
      </c>
    </row>
    <row r="17908" spans="26:27" x14ac:dyDescent="0.2">
      <c r="Z17908" t="str">
        <f t="shared" si="615"/>
        <v/>
      </c>
      <c r="AA17908" t="str">
        <f t="shared" si="616"/>
        <v/>
      </c>
    </row>
    <row r="17909" spans="26:27" x14ac:dyDescent="0.2">
      <c r="Z17909" t="str">
        <f t="shared" si="615"/>
        <v/>
      </c>
      <c r="AA17909" t="str">
        <f t="shared" si="616"/>
        <v/>
      </c>
    </row>
    <row r="17910" spans="26:27" x14ac:dyDescent="0.2">
      <c r="Z17910" t="str">
        <f t="shared" si="615"/>
        <v/>
      </c>
      <c r="AA17910" t="str">
        <f t="shared" si="616"/>
        <v/>
      </c>
    </row>
    <row r="17911" spans="26:27" x14ac:dyDescent="0.2">
      <c r="Z17911" t="str">
        <f t="shared" si="615"/>
        <v/>
      </c>
      <c r="AA17911" t="str">
        <f t="shared" si="616"/>
        <v/>
      </c>
    </row>
    <row r="17912" spans="26:27" x14ac:dyDescent="0.2">
      <c r="Z17912" t="str">
        <f t="shared" si="615"/>
        <v/>
      </c>
      <c r="AA17912" t="str">
        <f t="shared" si="616"/>
        <v/>
      </c>
    </row>
    <row r="17913" spans="26:27" x14ac:dyDescent="0.2">
      <c r="Z17913" t="str">
        <f t="shared" si="615"/>
        <v/>
      </c>
      <c r="AA17913" t="str">
        <f t="shared" si="616"/>
        <v/>
      </c>
    </row>
    <row r="17914" spans="26:27" x14ac:dyDescent="0.2">
      <c r="Z17914" t="str">
        <f t="shared" si="615"/>
        <v/>
      </c>
      <c r="AA17914" t="str">
        <f t="shared" si="616"/>
        <v/>
      </c>
    </row>
    <row r="17915" spans="26:27" x14ac:dyDescent="0.2">
      <c r="Z17915" t="str">
        <f t="shared" si="615"/>
        <v/>
      </c>
      <c r="AA17915" t="str">
        <f t="shared" si="616"/>
        <v/>
      </c>
    </row>
    <row r="17916" spans="26:27" x14ac:dyDescent="0.2">
      <c r="Z17916" t="str">
        <f t="shared" si="615"/>
        <v/>
      </c>
      <c r="AA17916" t="str">
        <f t="shared" si="616"/>
        <v/>
      </c>
    </row>
    <row r="17917" spans="26:27" x14ac:dyDescent="0.2">
      <c r="Z17917" t="str">
        <f t="shared" si="615"/>
        <v/>
      </c>
      <c r="AA17917" t="str">
        <f t="shared" si="616"/>
        <v/>
      </c>
    </row>
    <row r="17918" spans="26:27" x14ac:dyDescent="0.2">
      <c r="Z17918" t="str">
        <f t="shared" si="615"/>
        <v/>
      </c>
      <c r="AA17918" t="str">
        <f t="shared" si="616"/>
        <v/>
      </c>
    </row>
    <row r="17919" spans="26:27" x14ac:dyDescent="0.2">
      <c r="Z17919" t="str">
        <f t="shared" si="615"/>
        <v/>
      </c>
      <c r="AA17919" t="str">
        <f t="shared" si="616"/>
        <v/>
      </c>
    </row>
    <row r="17920" spans="26:27" x14ac:dyDescent="0.2">
      <c r="Z17920" t="str">
        <f t="shared" si="615"/>
        <v/>
      </c>
      <c r="AA17920" t="str">
        <f t="shared" si="616"/>
        <v/>
      </c>
    </row>
    <row r="17921" spans="26:27" x14ac:dyDescent="0.2">
      <c r="Z17921" t="str">
        <f t="shared" si="615"/>
        <v/>
      </c>
      <c r="AA17921" t="str">
        <f t="shared" si="616"/>
        <v/>
      </c>
    </row>
    <row r="17922" spans="26:27" x14ac:dyDescent="0.2">
      <c r="Z17922" t="str">
        <f t="shared" si="615"/>
        <v/>
      </c>
      <c r="AA17922" t="str">
        <f t="shared" si="616"/>
        <v/>
      </c>
    </row>
    <row r="17923" spans="26:27" x14ac:dyDescent="0.2">
      <c r="Z17923" t="str">
        <f t="shared" si="615"/>
        <v/>
      </c>
      <c r="AA17923" t="str">
        <f t="shared" si="616"/>
        <v/>
      </c>
    </row>
    <row r="17924" spans="26:27" x14ac:dyDescent="0.2">
      <c r="Z17924" t="str">
        <f t="shared" si="615"/>
        <v/>
      </c>
      <c r="AA17924" t="str">
        <f t="shared" si="616"/>
        <v/>
      </c>
    </row>
    <row r="17925" spans="26:27" x14ac:dyDescent="0.2">
      <c r="Z17925" t="str">
        <f t="shared" si="615"/>
        <v/>
      </c>
      <c r="AA17925" t="str">
        <f t="shared" si="616"/>
        <v/>
      </c>
    </row>
    <row r="17926" spans="26:27" x14ac:dyDescent="0.2">
      <c r="Z17926" t="str">
        <f t="shared" si="615"/>
        <v/>
      </c>
      <c r="AA17926" t="str">
        <f t="shared" si="616"/>
        <v/>
      </c>
    </row>
    <row r="17927" spans="26:27" x14ac:dyDescent="0.2">
      <c r="Z17927" t="str">
        <f t="shared" si="615"/>
        <v/>
      </c>
      <c r="AA17927" t="str">
        <f t="shared" si="616"/>
        <v/>
      </c>
    </row>
    <row r="17928" spans="26:27" x14ac:dyDescent="0.2">
      <c r="Z17928" t="str">
        <f t="shared" si="615"/>
        <v/>
      </c>
      <c r="AA17928" t="str">
        <f t="shared" si="616"/>
        <v/>
      </c>
    </row>
    <row r="17929" spans="26:27" x14ac:dyDescent="0.2">
      <c r="Z17929" t="str">
        <f t="shared" si="615"/>
        <v/>
      </c>
      <c r="AA17929" t="str">
        <f t="shared" si="616"/>
        <v/>
      </c>
    </row>
    <row r="17930" spans="26:27" x14ac:dyDescent="0.2">
      <c r="Z17930" t="str">
        <f t="shared" si="615"/>
        <v/>
      </c>
      <c r="AA17930" t="str">
        <f t="shared" si="616"/>
        <v/>
      </c>
    </row>
    <row r="17931" spans="26:27" x14ac:dyDescent="0.2">
      <c r="Z17931" t="str">
        <f t="shared" si="615"/>
        <v/>
      </c>
      <c r="AA17931" t="str">
        <f t="shared" si="616"/>
        <v/>
      </c>
    </row>
    <row r="17932" spans="26:27" x14ac:dyDescent="0.2">
      <c r="Z17932" t="str">
        <f t="shared" si="615"/>
        <v/>
      </c>
      <c r="AA17932" t="str">
        <f t="shared" si="616"/>
        <v/>
      </c>
    </row>
    <row r="17933" spans="26:27" x14ac:dyDescent="0.2">
      <c r="Z17933" t="str">
        <f t="shared" si="615"/>
        <v/>
      </c>
      <c r="AA17933" t="str">
        <f t="shared" si="616"/>
        <v/>
      </c>
    </row>
    <row r="17934" spans="26:27" x14ac:dyDescent="0.2">
      <c r="Z17934" t="str">
        <f t="shared" si="615"/>
        <v/>
      </c>
      <c r="AA17934" t="str">
        <f t="shared" si="616"/>
        <v/>
      </c>
    </row>
    <row r="17935" spans="26:27" x14ac:dyDescent="0.2">
      <c r="Z17935" t="str">
        <f t="shared" si="615"/>
        <v/>
      </c>
      <c r="AA17935" t="str">
        <f t="shared" si="616"/>
        <v/>
      </c>
    </row>
    <row r="17936" spans="26:27" x14ac:dyDescent="0.2">
      <c r="Z17936" t="str">
        <f t="shared" si="615"/>
        <v/>
      </c>
      <c r="AA17936" t="str">
        <f t="shared" si="616"/>
        <v/>
      </c>
    </row>
    <row r="17937" spans="26:27" x14ac:dyDescent="0.2">
      <c r="Z17937" t="str">
        <f t="shared" si="615"/>
        <v/>
      </c>
      <c r="AA17937" t="str">
        <f t="shared" si="616"/>
        <v/>
      </c>
    </row>
    <row r="17938" spans="26:27" x14ac:dyDescent="0.2">
      <c r="Z17938" t="str">
        <f t="shared" si="615"/>
        <v/>
      </c>
      <c r="AA17938" t="str">
        <f t="shared" si="616"/>
        <v/>
      </c>
    </row>
    <row r="17939" spans="26:27" x14ac:dyDescent="0.2">
      <c r="Z17939" t="str">
        <f t="shared" si="615"/>
        <v/>
      </c>
      <c r="AA17939" t="str">
        <f t="shared" si="616"/>
        <v/>
      </c>
    </row>
    <row r="17940" spans="26:27" x14ac:dyDescent="0.2">
      <c r="Z17940" t="str">
        <f t="shared" si="615"/>
        <v/>
      </c>
      <c r="AA17940" t="str">
        <f t="shared" si="616"/>
        <v/>
      </c>
    </row>
    <row r="17941" spans="26:27" x14ac:dyDescent="0.2">
      <c r="Z17941" t="str">
        <f t="shared" si="615"/>
        <v/>
      </c>
      <c r="AA17941" t="str">
        <f t="shared" si="616"/>
        <v/>
      </c>
    </row>
    <row r="17942" spans="26:27" x14ac:dyDescent="0.2">
      <c r="Z17942" t="str">
        <f t="shared" si="615"/>
        <v/>
      </c>
      <c r="AA17942" t="str">
        <f t="shared" si="616"/>
        <v/>
      </c>
    </row>
    <row r="17943" spans="26:27" x14ac:dyDescent="0.2">
      <c r="Z17943" t="str">
        <f t="shared" si="615"/>
        <v/>
      </c>
      <c r="AA17943" t="str">
        <f t="shared" si="616"/>
        <v/>
      </c>
    </row>
    <row r="17944" spans="26:27" x14ac:dyDescent="0.2">
      <c r="Z17944" t="str">
        <f t="shared" si="615"/>
        <v/>
      </c>
      <c r="AA17944" t="str">
        <f t="shared" si="616"/>
        <v/>
      </c>
    </row>
    <row r="17945" spans="26:27" x14ac:dyDescent="0.2">
      <c r="Z17945" t="str">
        <f t="shared" si="615"/>
        <v/>
      </c>
      <c r="AA17945" t="str">
        <f t="shared" si="616"/>
        <v/>
      </c>
    </row>
    <row r="17946" spans="26:27" x14ac:dyDescent="0.2">
      <c r="Z17946" t="str">
        <f t="shared" si="615"/>
        <v/>
      </c>
      <c r="AA17946" t="str">
        <f t="shared" si="616"/>
        <v/>
      </c>
    </row>
    <row r="17947" spans="26:27" x14ac:dyDescent="0.2">
      <c r="Z17947" t="str">
        <f t="shared" si="615"/>
        <v/>
      </c>
      <c r="AA17947" t="str">
        <f t="shared" si="616"/>
        <v/>
      </c>
    </row>
    <row r="17948" spans="26:27" x14ac:dyDescent="0.2">
      <c r="Z17948" t="str">
        <f t="shared" si="615"/>
        <v/>
      </c>
      <c r="AA17948" t="str">
        <f t="shared" si="616"/>
        <v/>
      </c>
    </row>
    <row r="17949" spans="26:27" x14ac:dyDescent="0.2">
      <c r="Z17949" t="str">
        <f t="shared" si="615"/>
        <v/>
      </c>
      <c r="AA17949" t="str">
        <f t="shared" si="616"/>
        <v/>
      </c>
    </row>
    <row r="17950" spans="26:27" x14ac:dyDescent="0.2">
      <c r="Z17950" t="str">
        <f t="shared" si="615"/>
        <v/>
      </c>
      <c r="AA17950" t="str">
        <f t="shared" si="616"/>
        <v/>
      </c>
    </row>
    <row r="17951" spans="26:27" x14ac:dyDescent="0.2">
      <c r="Z17951" t="str">
        <f t="shared" si="615"/>
        <v/>
      </c>
      <c r="AA17951" t="str">
        <f t="shared" si="616"/>
        <v/>
      </c>
    </row>
    <row r="17952" spans="26:27" x14ac:dyDescent="0.2">
      <c r="Z17952" t="str">
        <f t="shared" si="615"/>
        <v/>
      </c>
      <c r="AA17952" t="str">
        <f t="shared" si="616"/>
        <v/>
      </c>
    </row>
    <row r="17953" spans="26:27" x14ac:dyDescent="0.2">
      <c r="Z17953" t="str">
        <f t="shared" si="615"/>
        <v/>
      </c>
      <c r="AA17953" t="str">
        <f t="shared" si="616"/>
        <v/>
      </c>
    </row>
    <row r="17954" spans="26:27" x14ac:dyDescent="0.2">
      <c r="Z17954" t="str">
        <f t="shared" ref="Z17954:Z18017" si="617">A17954&amp;B17954&amp;D17954</f>
        <v/>
      </c>
      <c r="AA17954" t="str">
        <f t="shared" ref="AA17954:AA18017" si="618">$A17954&amp;$B17954&amp;$D17954</f>
        <v/>
      </c>
    </row>
    <row r="17955" spans="26:27" x14ac:dyDescent="0.2">
      <c r="Z17955" t="str">
        <f t="shared" si="617"/>
        <v/>
      </c>
      <c r="AA17955" t="str">
        <f t="shared" si="618"/>
        <v/>
      </c>
    </row>
    <row r="17956" spans="26:27" x14ac:dyDescent="0.2">
      <c r="Z17956" t="str">
        <f t="shared" si="617"/>
        <v/>
      </c>
      <c r="AA17956" t="str">
        <f t="shared" si="618"/>
        <v/>
      </c>
    </row>
    <row r="17957" spans="26:27" x14ac:dyDescent="0.2">
      <c r="Z17957" t="str">
        <f t="shared" si="617"/>
        <v/>
      </c>
      <c r="AA17957" t="str">
        <f t="shared" si="618"/>
        <v/>
      </c>
    </row>
    <row r="17958" spans="26:27" x14ac:dyDescent="0.2">
      <c r="Z17958" t="str">
        <f t="shared" si="617"/>
        <v/>
      </c>
      <c r="AA17958" t="str">
        <f t="shared" si="618"/>
        <v/>
      </c>
    </row>
    <row r="17959" spans="26:27" x14ac:dyDescent="0.2">
      <c r="Z17959" t="str">
        <f t="shared" si="617"/>
        <v/>
      </c>
      <c r="AA17959" t="str">
        <f t="shared" si="618"/>
        <v/>
      </c>
    </row>
    <row r="17960" spans="26:27" x14ac:dyDescent="0.2">
      <c r="Z17960" t="str">
        <f t="shared" si="617"/>
        <v/>
      </c>
      <c r="AA17960" t="str">
        <f t="shared" si="618"/>
        <v/>
      </c>
    </row>
    <row r="17961" spans="26:27" x14ac:dyDescent="0.2">
      <c r="Z17961" t="str">
        <f t="shared" si="617"/>
        <v/>
      </c>
      <c r="AA17961" t="str">
        <f t="shared" si="618"/>
        <v/>
      </c>
    </row>
    <row r="17962" spans="26:27" x14ac:dyDescent="0.2">
      <c r="Z17962" t="str">
        <f t="shared" si="617"/>
        <v/>
      </c>
      <c r="AA17962" t="str">
        <f t="shared" si="618"/>
        <v/>
      </c>
    </row>
    <row r="17963" spans="26:27" x14ac:dyDescent="0.2">
      <c r="Z17963" t="str">
        <f t="shared" si="617"/>
        <v/>
      </c>
      <c r="AA17963" t="str">
        <f t="shared" si="618"/>
        <v/>
      </c>
    </row>
    <row r="17964" spans="26:27" x14ac:dyDescent="0.2">
      <c r="Z17964" t="str">
        <f t="shared" si="617"/>
        <v/>
      </c>
      <c r="AA17964" t="str">
        <f t="shared" si="618"/>
        <v/>
      </c>
    </row>
    <row r="17965" spans="26:27" x14ac:dyDescent="0.2">
      <c r="Z17965" t="str">
        <f t="shared" si="617"/>
        <v/>
      </c>
      <c r="AA17965" t="str">
        <f t="shared" si="618"/>
        <v/>
      </c>
    </row>
    <row r="17966" spans="26:27" x14ac:dyDescent="0.2">
      <c r="Z17966" t="str">
        <f t="shared" si="617"/>
        <v/>
      </c>
      <c r="AA17966" t="str">
        <f t="shared" si="618"/>
        <v/>
      </c>
    </row>
    <row r="17967" spans="26:27" x14ac:dyDescent="0.2">
      <c r="Z17967" t="str">
        <f t="shared" si="617"/>
        <v/>
      </c>
      <c r="AA17967" t="str">
        <f t="shared" si="618"/>
        <v/>
      </c>
    </row>
    <row r="17968" spans="26:27" x14ac:dyDescent="0.2">
      <c r="Z17968" t="str">
        <f t="shared" si="617"/>
        <v/>
      </c>
      <c r="AA17968" t="str">
        <f t="shared" si="618"/>
        <v/>
      </c>
    </row>
    <row r="17969" spans="26:27" x14ac:dyDescent="0.2">
      <c r="Z17969" t="str">
        <f t="shared" si="617"/>
        <v/>
      </c>
      <c r="AA17969" t="str">
        <f t="shared" si="618"/>
        <v/>
      </c>
    </row>
    <row r="17970" spans="26:27" x14ac:dyDescent="0.2">
      <c r="Z17970" t="str">
        <f t="shared" si="617"/>
        <v/>
      </c>
      <c r="AA17970" t="str">
        <f t="shared" si="618"/>
        <v/>
      </c>
    </row>
    <row r="17971" spans="26:27" x14ac:dyDescent="0.2">
      <c r="Z17971" t="str">
        <f t="shared" si="617"/>
        <v/>
      </c>
      <c r="AA17971" t="str">
        <f t="shared" si="618"/>
        <v/>
      </c>
    </row>
    <row r="17972" spans="26:27" x14ac:dyDescent="0.2">
      <c r="Z17972" t="str">
        <f t="shared" si="617"/>
        <v/>
      </c>
      <c r="AA17972" t="str">
        <f t="shared" si="618"/>
        <v/>
      </c>
    </row>
    <row r="17973" spans="26:27" x14ac:dyDescent="0.2">
      <c r="Z17973" t="str">
        <f t="shared" si="617"/>
        <v/>
      </c>
      <c r="AA17973" t="str">
        <f t="shared" si="618"/>
        <v/>
      </c>
    </row>
    <row r="17974" spans="26:27" x14ac:dyDescent="0.2">
      <c r="Z17974" t="str">
        <f t="shared" si="617"/>
        <v/>
      </c>
      <c r="AA17974" t="str">
        <f t="shared" si="618"/>
        <v/>
      </c>
    </row>
    <row r="17975" spans="26:27" x14ac:dyDescent="0.2">
      <c r="Z17975" t="str">
        <f t="shared" si="617"/>
        <v/>
      </c>
      <c r="AA17975" t="str">
        <f t="shared" si="618"/>
        <v/>
      </c>
    </row>
    <row r="17976" spans="26:27" x14ac:dyDescent="0.2">
      <c r="Z17976" t="str">
        <f t="shared" si="617"/>
        <v/>
      </c>
      <c r="AA17976" t="str">
        <f t="shared" si="618"/>
        <v/>
      </c>
    </row>
    <row r="17977" spans="26:27" x14ac:dyDescent="0.2">
      <c r="Z17977" t="str">
        <f t="shared" si="617"/>
        <v/>
      </c>
      <c r="AA17977" t="str">
        <f t="shared" si="618"/>
        <v/>
      </c>
    </row>
    <row r="17978" spans="26:27" x14ac:dyDescent="0.2">
      <c r="Z17978" t="str">
        <f t="shared" si="617"/>
        <v/>
      </c>
      <c r="AA17978" t="str">
        <f t="shared" si="618"/>
        <v/>
      </c>
    </row>
    <row r="17979" spans="26:27" x14ac:dyDescent="0.2">
      <c r="Z17979" t="str">
        <f t="shared" si="617"/>
        <v/>
      </c>
      <c r="AA17979" t="str">
        <f t="shared" si="618"/>
        <v/>
      </c>
    </row>
    <row r="17980" spans="26:27" x14ac:dyDescent="0.2">
      <c r="Z17980" t="str">
        <f t="shared" si="617"/>
        <v/>
      </c>
      <c r="AA17980" t="str">
        <f t="shared" si="618"/>
        <v/>
      </c>
    </row>
    <row r="17981" spans="26:27" x14ac:dyDescent="0.2">
      <c r="Z17981" t="str">
        <f t="shared" si="617"/>
        <v/>
      </c>
      <c r="AA17981" t="str">
        <f t="shared" si="618"/>
        <v/>
      </c>
    </row>
    <row r="17982" spans="26:27" x14ac:dyDescent="0.2">
      <c r="Z17982" t="str">
        <f t="shared" si="617"/>
        <v/>
      </c>
      <c r="AA17982" t="str">
        <f t="shared" si="618"/>
        <v/>
      </c>
    </row>
    <row r="17983" spans="26:27" x14ac:dyDescent="0.2">
      <c r="Z17983" t="str">
        <f t="shared" si="617"/>
        <v/>
      </c>
      <c r="AA17983" t="str">
        <f t="shared" si="618"/>
        <v/>
      </c>
    </row>
    <row r="17984" spans="26:27" x14ac:dyDescent="0.2">
      <c r="Z17984" t="str">
        <f t="shared" si="617"/>
        <v/>
      </c>
      <c r="AA17984" t="str">
        <f t="shared" si="618"/>
        <v/>
      </c>
    </row>
    <row r="17985" spans="26:27" x14ac:dyDescent="0.2">
      <c r="Z17985" t="str">
        <f t="shared" si="617"/>
        <v/>
      </c>
      <c r="AA17985" t="str">
        <f t="shared" si="618"/>
        <v/>
      </c>
    </row>
    <row r="17986" spans="26:27" x14ac:dyDescent="0.2">
      <c r="Z17986" t="str">
        <f t="shared" si="617"/>
        <v/>
      </c>
      <c r="AA17986" t="str">
        <f t="shared" si="618"/>
        <v/>
      </c>
    </row>
    <row r="17987" spans="26:27" x14ac:dyDescent="0.2">
      <c r="Z17987" t="str">
        <f t="shared" si="617"/>
        <v/>
      </c>
      <c r="AA17987" t="str">
        <f t="shared" si="618"/>
        <v/>
      </c>
    </row>
    <row r="17988" spans="26:27" x14ac:dyDescent="0.2">
      <c r="Z17988" t="str">
        <f t="shared" si="617"/>
        <v/>
      </c>
      <c r="AA17988" t="str">
        <f t="shared" si="618"/>
        <v/>
      </c>
    </row>
    <row r="17989" spans="26:27" x14ac:dyDescent="0.2">
      <c r="Z17989" t="str">
        <f t="shared" si="617"/>
        <v/>
      </c>
      <c r="AA17989" t="str">
        <f t="shared" si="618"/>
        <v/>
      </c>
    </row>
    <row r="17990" spans="26:27" x14ac:dyDescent="0.2">
      <c r="Z17990" t="str">
        <f t="shared" si="617"/>
        <v/>
      </c>
      <c r="AA17990" t="str">
        <f t="shared" si="618"/>
        <v/>
      </c>
    </row>
    <row r="17991" spans="26:27" x14ac:dyDescent="0.2">
      <c r="Z17991" t="str">
        <f t="shared" si="617"/>
        <v/>
      </c>
      <c r="AA17991" t="str">
        <f t="shared" si="618"/>
        <v/>
      </c>
    </row>
    <row r="17992" spans="26:27" x14ac:dyDescent="0.2">
      <c r="Z17992" t="str">
        <f t="shared" si="617"/>
        <v/>
      </c>
      <c r="AA17992" t="str">
        <f t="shared" si="618"/>
        <v/>
      </c>
    </row>
    <row r="17993" spans="26:27" x14ac:dyDescent="0.2">
      <c r="Z17993" t="str">
        <f t="shared" si="617"/>
        <v/>
      </c>
      <c r="AA17993" t="str">
        <f t="shared" si="618"/>
        <v/>
      </c>
    </row>
    <row r="17994" spans="26:27" x14ac:dyDescent="0.2">
      <c r="Z17994" t="str">
        <f t="shared" si="617"/>
        <v/>
      </c>
      <c r="AA17994" t="str">
        <f t="shared" si="618"/>
        <v/>
      </c>
    </row>
    <row r="17995" spans="26:27" x14ac:dyDescent="0.2">
      <c r="Z17995" t="str">
        <f t="shared" si="617"/>
        <v/>
      </c>
      <c r="AA17995" t="str">
        <f t="shared" si="618"/>
        <v/>
      </c>
    </row>
    <row r="17996" spans="26:27" x14ac:dyDescent="0.2">
      <c r="Z17996" t="str">
        <f t="shared" si="617"/>
        <v/>
      </c>
      <c r="AA17996" t="str">
        <f t="shared" si="618"/>
        <v/>
      </c>
    </row>
    <row r="17997" spans="26:27" x14ac:dyDescent="0.2">
      <c r="Z17997" t="str">
        <f t="shared" si="617"/>
        <v/>
      </c>
      <c r="AA17997" t="str">
        <f t="shared" si="618"/>
        <v/>
      </c>
    </row>
    <row r="17998" spans="26:27" x14ac:dyDescent="0.2">
      <c r="Z17998" t="str">
        <f t="shared" si="617"/>
        <v/>
      </c>
      <c r="AA17998" t="str">
        <f t="shared" si="618"/>
        <v/>
      </c>
    </row>
    <row r="17999" spans="26:27" x14ac:dyDescent="0.2">
      <c r="Z17999" t="str">
        <f t="shared" si="617"/>
        <v/>
      </c>
      <c r="AA17999" t="str">
        <f t="shared" si="618"/>
        <v/>
      </c>
    </row>
    <row r="18000" spans="26:27" x14ac:dyDescent="0.2">
      <c r="Z18000" t="str">
        <f t="shared" si="617"/>
        <v/>
      </c>
      <c r="AA18000" t="str">
        <f t="shared" si="618"/>
        <v/>
      </c>
    </row>
    <row r="18001" spans="26:27" x14ac:dyDescent="0.2">
      <c r="Z18001" t="str">
        <f t="shared" si="617"/>
        <v/>
      </c>
      <c r="AA18001" t="str">
        <f t="shared" si="618"/>
        <v/>
      </c>
    </row>
    <row r="18002" spans="26:27" x14ac:dyDescent="0.2">
      <c r="Z18002" t="str">
        <f t="shared" si="617"/>
        <v/>
      </c>
      <c r="AA18002" t="str">
        <f t="shared" si="618"/>
        <v/>
      </c>
    </row>
    <row r="18003" spans="26:27" x14ac:dyDescent="0.2">
      <c r="Z18003" t="str">
        <f t="shared" si="617"/>
        <v/>
      </c>
      <c r="AA18003" t="str">
        <f t="shared" si="618"/>
        <v/>
      </c>
    </row>
    <row r="18004" spans="26:27" x14ac:dyDescent="0.2">
      <c r="Z18004" t="str">
        <f t="shared" si="617"/>
        <v/>
      </c>
      <c r="AA18004" t="str">
        <f t="shared" si="618"/>
        <v/>
      </c>
    </row>
    <row r="18005" spans="26:27" x14ac:dyDescent="0.2">
      <c r="Z18005" t="str">
        <f t="shared" si="617"/>
        <v/>
      </c>
      <c r="AA18005" t="str">
        <f t="shared" si="618"/>
        <v/>
      </c>
    </row>
    <row r="18006" spans="26:27" x14ac:dyDescent="0.2">
      <c r="Z18006" t="str">
        <f t="shared" si="617"/>
        <v/>
      </c>
      <c r="AA18006" t="str">
        <f t="shared" si="618"/>
        <v/>
      </c>
    </row>
    <row r="18007" spans="26:27" x14ac:dyDescent="0.2">
      <c r="Z18007" t="str">
        <f t="shared" si="617"/>
        <v/>
      </c>
      <c r="AA18007" t="str">
        <f t="shared" si="618"/>
        <v/>
      </c>
    </row>
    <row r="18008" spans="26:27" x14ac:dyDescent="0.2">
      <c r="Z18008" t="str">
        <f t="shared" si="617"/>
        <v/>
      </c>
      <c r="AA18008" t="str">
        <f t="shared" si="618"/>
        <v/>
      </c>
    </row>
    <row r="18009" spans="26:27" x14ac:dyDescent="0.2">
      <c r="Z18009" t="str">
        <f t="shared" si="617"/>
        <v/>
      </c>
      <c r="AA18009" t="str">
        <f t="shared" si="618"/>
        <v/>
      </c>
    </row>
    <row r="18010" spans="26:27" x14ac:dyDescent="0.2">
      <c r="Z18010" t="str">
        <f t="shared" si="617"/>
        <v/>
      </c>
      <c r="AA18010" t="str">
        <f t="shared" si="618"/>
        <v/>
      </c>
    </row>
    <row r="18011" spans="26:27" x14ac:dyDescent="0.2">
      <c r="Z18011" t="str">
        <f t="shared" si="617"/>
        <v/>
      </c>
      <c r="AA18011" t="str">
        <f t="shared" si="618"/>
        <v/>
      </c>
    </row>
    <row r="18012" spans="26:27" x14ac:dyDescent="0.2">
      <c r="Z18012" t="str">
        <f t="shared" si="617"/>
        <v/>
      </c>
      <c r="AA18012" t="str">
        <f t="shared" si="618"/>
        <v/>
      </c>
    </row>
    <row r="18013" spans="26:27" x14ac:dyDescent="0.2">
      <c r="Z18013" t="str">
        <f t="shared" si="617"/>
        <v/>
      </c>
      <c r="AA18013" t="str">
        <f t="shared" si="618"/>
        <v/>
      </c>
    </row>
    <row r="18014" spans="26:27" x14ac:dyDescent="0.2">
      <c r="Z18014" t="str">
        <f t="shared" si="617"/>
        <v/>
      </c>
      <c r="AA18014" t="str">
        <f t="shared" si="618"/>
        <v/>
      </c>
    </row>
    <row r="18015" spans="26:27" x14ac:dyDescent="0.2">
      <c r="Z18015" t="str">
        <f t="shared" si="617"/>
        <v/>
      </c>
      <c r="AA18015" t="str">
        <f t="shared" si="618"/>
        <v/>
      </c>
    </row>
    <row r="18016" spans="26:27" x14ac:dyDescent="0.2">
      <c r="Z18016" t="str">
        <f t="shared" si="617"/>
        <v/>
      </c>
      <c r="AA18016" t="str">
        <f t="shared" si="618"/>
        <v/>
      </c>
    </row>
    <row r="18017" spans="26:27" x14ac:dyDescent="0.2">
      <c r="Z18017" t="str">
        <f t="shared" si="617"/>
        <v/>
      </c>
      <c r="AA18017" t="str">
        <f t="shared" si="618"/>
        <v/>
      </c>
    </row>
    <row r="18018" spans="26:27" x14ac:dyDescent="0.2">
      <c r="Z18018" t="str">
        <f t="shared" ref="Z18018:Z18081" si="619">A18018&amp;B18018&amp;D18018</f>
        <v/>
      </c>
      <c r="AA18018" t="str">
        <f t="shared" ref="AA18018:AA18081" si="620">$A18018&amp;$B18018&amp;$D18018</f>
        <v/>
      </c>
    </row>
    <row r="18019" spans="26:27" x14ac:dyDescent="0.2">
      <c r="Z18019" t="str">
        <f t="shared" si="619"/>
        <v/>
      </c>
      <c r="AA18019" t="str">
        <f t="shared" si="620"/>
        <v/>
      </c>
    </row>
    <row r="18020" spans="26:27" x14ac:dyDescent="0.2">
      <c r="Z18020" t="str">
        <f t="shared" si="619"/>
        <v/>
      </c>
      <c r="AA18020" t="str">
        <f t="shared" si="620"/>
        <v/>
      </c>
    </row>
    <row r="18021" spans="26:27" x14ac:dyDescent="0.2">
      <c r="Z18021" t="str">
        <f t="shared" si="619"/>
        <v/>
      </c>
      <c r="AA18021" t="str">
        <f t="shared" si="620"/>
        <v/>
      </c>
    </row>
    <row r="18022" spans="26:27" x14ac:dyDescent="0.2">
      <c r="Z18022" t="str">
        <f t="shared" si="619"/>
        <v/>
      </c>
      <c r="AA18022" t="str">
        <f t="shared" si="620"/>
        <v/>
      </c>
    </row>
    <row r="18023" spans="26:27" x14ac:dyDescent="0.2">
      <c r="Z18023" t="str">
        <f t="shared" si="619"/>
        <v/>
      </c>
      <c r="AA18023" t="str">
        <f t="shared" si="620"/>
        <v/>
      </c>
    </row>
    <row r="18024" spans="26:27" x14ac:dyDescent="0.2">
      <c r="Z18024" t="str">
        <f t="shared" si="619"/>
        <v/>
      </c>
      <c r="AA18024" t="str">
        <f t="shared" si="620"/>
        <v/>
      </c>
    </row>
    <row r="18025" spans="26:27" x14ac:dyDescent="0.2">
      <c r="Z18025" t="str">
        <f t="shared" si="619"/>
        <v/>
      </c>
      <c r="AA18025" t="str">
        <f t="shared" si="620"/>
        <v/>
      </c>
    </row>
    <row r="18026" spans="26:27" x14ac:dyDescent="0.2">
      <c r="Z18026" t="str">
        <f t="shared" si="619"/>
        <v/>
      </c>
      <c r="AA18026" t="str">
        <f t="shared" si="620"/>
        <v/>
      </c>
    </row>
    <row r="18027" spans="26:27" x14ac:dyDescent="0.2">
      <c r="Z18027" t="str">
        <f t="shared" si="619"/>
        <v/>
      </c>
      <c r="AA18027" t="str">
        <f t="shared" si="620"/>
        <v/>
      </c>
    </row>
    <row r="18028" spans="26:27" x14ac:dyDescent="0.2">
      <c r="Z18028" t="str">
        <f t="shared" si="619"/>
        <v/>
      </c>
      <c r="AA18028" t="str">
        <f t="shared" si="620"/>
        <v/>
      </c>
    </row>
    <row r="18029" spans="26:27" x14ac:dyDescent="0.2">
      <c r="Z18029" t="str">
        <f t="shared" si="619"/>
        <v/>
      </c>
      <c r="AA18029" t="str">
        <f t="shared" si="620"/>
        <v/>
      </c>
    </row>
    <row r="18030" spans="26:27" x14ac:dyDescent="0.2">
      <c r="Z18030" t="str">
        <f t="shared" si="619"/>
        <v/>
      </c>
      <c r="AA18030" t="str">
        <f t="shared" si="620"/>
        <v/>
      </c>
    </row>
    <row r="18031" spans="26:27" x14ac:dyDescent="0.2">
      <c r="Z18031" t="str">
        <f t="shared" si="619"/>
        <v/>
      </c>
      <c r="AA18031" t="str">
        <f t="shared" si="620"/>
        <v/>
      </c>
    </row>
    <row r="18032" spans="26:27" x14ac:dyDescent="0.2">
      <c r="Z18032" t="str">
        <f t="shared" si="619"/>
        <v/>
      </c>
      <c r="AA18032" t="str">
        <f t="shared" si="620"/>
        <v/>
      </c>
    </row>
    <row r="18033" spans="26:27" x14ac:dyDescent="0.2">
      <c r="Z18033" t="str">
        <f t="shared" si="619"/>
        <v/>
      </c>
      <c r="AA18033" t="str">
        <f t="shared" si="620"/>
        <v/>
      </c>
    </row>
    <row r="18034" spans="26:27" x14ac:dyDescent="0.2">
      <c r="Z18034" t="str">
        <f t="shared" si="619"/>
        <v/>
      </c>
      <c r="AA18034" t="str">
        <f t="shared" si="620"/>
        <v/>
      </c>
    </row>
    <row r="18035" spans="26:27" x14ac:dyDescent="0.2">
      <c r="Z18035" t="str">
        <f t="shared" si="619"/>
        <v/>
      </c>
      <c r="AA18035" t="str">
        <f t="shared" si="620"/>
        <v/>
      </c>
    </row>
    <row r="18036" spans="26:27" x14ac:dyDescent="0.2">
      <c r="Z18036" t="str">
        <f t="shared" si="619"/>
        <v/>
      </c>
      <c r="AA18036" t="str">
        <f t="shared" si="620"/>
        <v/>
      </c>
    </row>
    <row r="18037" spans="26:27" x14ac:dyDescent="0.2">
      <c r="Z18037" t="str">
        <f t="shared" si="619"/>
        <v/>
      </c>
      <c r="AA18037" t="str">
        <f t="shared" si="620"/>
        <v/>
      </c>
    </row>
    <row r="18038" spans="26:27" x14ac:dyDescent="0.2">
      <c r="Z18038" t="str">
        <f t="shared" si="619"/>
        <v/>
      </c>
      <c r="AA18038" t="str">
        <f t="shared" si="620"/>
        <v/>
      </c>
    </row>
    <row r="18039" spans="26:27" x14ac:dyDescent="0.2">
      <c r="Z18039" t="str">
        <f t="shared" si="619"/>
        <v/>
      </c>
      <c r="AA18039" t="str">
        <f t="shared" si="620"/>
        <v/>
      </c>
    </row>
    <row r="18040" spans="26:27" x14ac:dyDescent="0.2">
      <c r="Z18040" t="str">
        <f t="shared" si="619"/>
        <v/>
      </c>
      <c r="AA18040" t="str">
        <f t="shared" si="620"/>
        <v/>
      </c>
    </row>
    <row r="18041" spans="26:27" x14ac:dyDescent="0.2">
      <c r="Z18041" t="str">
        <f t="shared" si="619"/>
        <v/>
      </c>
      <c r="AA18041" t="str">
        <f t="shared" si="620"/>
        <v/>
      </c>
    </row>
    <row r="18042" spans="26:27" x14ac:dyDescent="0.2">
      <c r="Z18042" t="str">
        <f t="shared" si="619"/>
        <v/>
      </c>
      <c r="AA18042" t="str">
        <f t="shared" si="620"/>
        <v/>
      </c>
    </row>
    <row r="18043" spans="26:27" x14ac:dyDescent="0.2">
      <c r="Z18043" t="str">
        <f t="shared" si="619"/>
        <v/>
      </c>
      <c r="AA18043" t="str">
        <f t="shared" si="620"/>
        <v/>
      </c>
    </row>
    <row r="18044" spans="26:27" x14ac:dyDescent="0.2">
      <c r="Z18044" t="str">
        <f t="shared" si="619"/>
        <v/>
      </c>
      <c r="AA18044" t="str">
        <f t="shared" si="620"/>
        <v/>
      </c>
    </row>
    <row r="18045" spans="26:27" x14ac:dyDescent="0.2">
      <c r="Z18045" t="str">
        <f t="shared" si="619"/>
        <v/>
      </c>
      <c r="AA18045" t="str">
        <f t="shared" si="620"/>
        <v/>
      </c>
    </row>
    <row r="18046" spans="26:27" x14ac:dyDescent="0.2">
      <c r="Z18046" t="str">
        <f t="shared" si="619"/>
        <v/>
      </c>
      <c r="AA18046" t="str">
        <f t="shared" si="620"/>
        <v/>
      </c>
    </row>
    <row r="18047" spans="26:27" x14ac:dyDescent="0.2">
      <c r="Z18047" t="str">
        <f t="shared" si="619"/>
        <v/>
      </c>
      <c r="AA18047" t="str">
        <f t="shared" si="620"/>
        <v/>
      </c>
    </row>
    <row r="18048" spans="26:27" x14ac:dyDescent="0.2">
      <c r="Z18048" t="str">
        <f t="shared" si="619"/>
        <v/>
      </c>
      <c r="AA18048" t="str">
        <f t="shared" si="620"/>
        <v/>
      </c>
    </row>
    <row r="18049" spans="26:27" x14ac:dyDescent="0.2">
      <c r="Z18049" t="str">
        <f t="shared" si="619"/>
        <v/>
      </c>
      <c r="AA18049" t="str">
        <f t="shared" si="620"/>
        <v/>
      </c>
    </row>
    <row r="18050" spans="26:27" x14ac:dyDescent="0.2">
      <c r="Z18050" t="str">
        <f t="shared" si="619"/>
        <v/>
      </c>
      <c r="AA18050" t="str">
        <f t="shared" si="620"/>
        <v/>
      </c>
    </row>
    <row r="18051" spans="26:27" x14ac:dyDescent="0.2">
      <c r="Z18051" t="str">
        <f t="shared" si="619"/>
        <v/>
      </c>
      <c r="AA18051" t="str">
        <f t="shared" si="620"/>
        <v/>
      </c>
    </row>
    <row r="18052" spans="26:27" x14ac:dyDescent="0.2">
      <c r="Z18052" t="str">
        <f t="shared" si="619"/>
        <v/>
      </c>
      <c r="AA18052" t="str">
        <f t="shared" si="620"/>
        <v/>
      </c>
    </row>
    <row r="18053" spans="26:27" x14ac:dyDescent="0.2">
      <c r="Z18053" t="str">
        <f t="shared" si="619"/>
        <v/>
      </c>
      <c r="AA18053" t="str">
        <f t="shared" si="620"/>
        <v/>
      </c>
    </row>
    <row r="18054" spans="26:27" x14ac:dyDescent="0.2">
      <c r="Z18054" t="str">
        <f t="shared" si="619"/>
        <v/>
      </c>
      <c r="AA18054" t="str">
        <f t="shared" si="620"/>
        <v/>
      </c>
    </row>
    <row r="18055" spans="26:27" x14ac:dyDescent="0.2">
      <c r="Z18055" t="str">
        <f t="shared" si="619"/>
        <v/>
      </c>
      <c r="AA18055" t="str">
        <f t="shared" si="620"/>
        <v/>
      </c>
    </row>
    <row r="18056" spans="26:27" x14ac:dyDescent="0.2">
      <c r="Z18056" t="str">
        <f t="shared" si="619"/>
        <v/>
      </c>
      <c r="AA18056" t="str">
        <f t="shared" si="620"/>
        <v/>
      </c>
    </row>
    <row r="18057" spans="26:27" x14ac:dyDescent="0.2">
      <c r="Z18057" t="str">
        <f t="shared" si="619"/>
        <v/>
      </c>
      <c r="AA18057" t="str">
        <f t="shared" si="620"/>
        <v/>
      </c>
    </row>
    <row r="18058" spans="26:27" x14ac:dyDescent="0.2">
      <c r="Z18058" t="str">
        <f t="shared" si="619"/>
        <v/>
      </c>
      <c r="AA18058" t="str">
        <f t="shared" si="620"/>
        <v/>
      </c>
    </row>
    <row r="18059" spans="26:27" x14ac:dyDescent="0.2">
      <c r="Z18059" t="str">
        <f t="shared" si="619"/>
        <v/>
      </c>
      <c r="AA18059" t="str">
        <f t="shared" si="620"/>
        <v/>
      </c>
    </row>
    <row r="18060" spans="26:27" x14ac:dyDescent="0.2">
      <c r="Z18060" t="str">
        <f t="shared" si="619"/>
        <v/>
      </c>
      <c r="AA18060" t="str">
        <f t="shared" si="620"/>
        <v/>
      </c>
    </row>
    <row r="18061" spans="26:27" x14ac:dyDescent="0.2">
      <c r="Z18061" t="str">
        <f t="shared" si="619"/>
        <v/>
      </c>
      <c r="AA18061" t="str">
        <f t="shared" si="620"/>
        <v/>
      </c>
    </row>
    <row r="18062" spans="26:27" x14ac:dyDescent="0.2">
      <c r="Z18062" t="str">
        <f t="shared" si="619"/>
        <v/>
      </c>
      <c r="AA18062" t="str">
        <f t="shared" si="620"/>
        <v/>
      </c>
    </row>
    <row r="18063" spans="26:27" x14ac:dyDescent="0.2">
      <c r="Z18063" t="str">
        <f t="shared" si="619"/>
        <v/>
      </c>
      <c r="AA18063" t="str">
        <f t="shared" si="620"/>
        <v/>
      </c>
    </row>
    <row r="18064" spans="26:27" x14ac:dyDescent="0.2">
      <c r="Z18064" t="str">
        <f t="shared" si="619"/>
        <v/>
      </c>
      <c r="AA18064" t="str">
        <f t="shared" si="620"/>
        <v/>
      </c>
    </row>
    <row r="18065" spans="26:27" x14ac:dyDescent="0.2">
      <c r="Z18065" t="str">
        <f t="shared" si="619"/>
        <v/>
      </c>
      <c r="AA18065" t="str">
        <f t="shared" si="620"/>
        <v/>
      </c>
    </row>
    <row r="18066" spans="26:27" x14ac:dyDescent="0.2">
      <c r="Z18066" t="str">
        <f t="shared" si="619"/>
        <v/>
      </c>
      <c r="AA18066" t="str">
        <f t="shared" si="620"/>
        <v/>
      </c>
    </row>
    <row r="18067" spans="26:27" x14ac:dyDescent="0.2">
      <c r="Z18067" t="str">
        <f t="shared" si="619"/>
        <v/>
      </c>
      <c r="AA18067" t="str">
        <f t="shared" si="620"/>
        <v/>
      </c>
    </row>
    <row r="18068" spans="26:27" x14ac:dyDescent="0.2">
      <c r="Z18068" t="str">
        <f t="shared" si="619"/>
        <v/>
      </c>
      <c r="AA18068" t="str">
        <f t="shared" si="620"/>
        <v/>
      </c>
    </row>
    <row r="18069" spans="26:27" x14ac:dyDescent="0.2">
      <c r="Z18069" t="str">
        <f t="shared" si="619"/>
        <v/>
      </c>
      <c r="AA18069" t="str">
        <f t="shared" si="620"/>
        <v/>
      </c>
    </row>
    <row r="18070" spans="26:27" x14ac:dyDescent="0.2">
      <c r="Z18070" t="str">
        <f t="shared" si="619"/>
        <v/>
      </c>
      <c r="AA18070" t="str">
        <f t="shared" si="620"/>
        <v/>
      </c>
    </row>
    <row r="18071" spans="26:27" x14ac:dyDescent="0.2">
      <c r="Z18071" t="str">
        <f t="shared" si="619"/>
        <v/>
      </c>
      <c r="AA18071" t="str">
        <f t="shared" si="620"/>
        <v/>
      </c>
    </row>
    <row r="18072" spans="26:27" x14ac:dyDescent="0.2">
      <c r="Z18072" t="str">
        <f t="shared" si="619"/>
        <v/>
      </c>
      <c r="AA18072" t="str">
        <f t="shared" si="620"/>
        <v/>
      </c>
    </row>
    <row r="18073" spans="26:27" x14ac:dyDescent="0.2">
      <c r="Z18073" t="str">
        <f t="shared" si="619"/>
        <v/>
      </c>
      <c r="AA18073" t="str">
        <f t="shared" si="620"/>
        <v/>
      </c>
    </row>
    <row r="18074" spans="26:27" x14ac:dyDescent="0.2">
      <c r="Z18074" t="str">
        <f t="shared" si="619"/>
        <v/>
      </c>
      <c r="AA18074" t="str">
        <f t="shared" si="620"/>
        <v/>
      </c>
    </row>
    <row r="18075" spans="26:27" x14ac:dyDescent="0.2">
      <c r="Z18075" t="str">
        <f t="shared" si="619"/>
        <v/>
      </c>
      <c r="AA18075" t="str">
        <f t="shared" si="620"/>
        <v/>
      </c>
    </row>
    <row r="18076" spans="26:27" x14ac:dyDescent="0.2">
      <c r="Z18076" t="str">
        <f t="shared" si="619"/>
        <v/>
      </c>
      <c r="AA18076" t="str">
        <f t="shared" si="620"/>
        <v/>
      </c>
    </row>
    <row r="18077" spans="26:27" x14ac:dyDescent="0.2">
      <c r="Z18077" t="str">
        <f t="shared" si="619"/>
        <v/>
      </c>
      <c r="AA18077" t="str">
        <f t="shared" si="620"/>
        <v/>
      </c>
    </row>
    <row r="18078" spans="26:27" x14ac:dyDescent="0.2">
      <c r="Z18078" t="str">
        <f t="shared" si="619"/>
        <v/>
      </c>
      <c r="AA18078" t="str">
        <f t="shared" si="620"/>
        <v/>
      </c>
    </row>
    <row r="18079" spans="26:27" x14ac:dyDescent="0.2">
      <c r="Z18079" t="str">
        <f t="shared" si="619"/>
        <v/>
      </c>
      <c r="AA18079" t="str">
        <f t="shared" si="620"/>
        <v/>
      </c>
    </row>
    <row r="18080" spans="26:27" x14ac:dyDescent="0.2">
      <c r="Z18080" t="str">
        <f t="shared" si="619"/>
        <v/>
      </c>
      <c r="AA18080" t="str">
        <f t="shared" si="620"/>
        <v/>
      </c>
    </row>
    <row r="18081" spans="26:27" x14ac:dyDescent="0.2">
      <c r="Z18081" t="str">
        <f t="shared" si="619"/>
        <v/>
      </c>
      <c r="AA18081" t="str">
        <f t="shared" si="620"/>
        <v/>
      </c>
    </row>
    <row r="18082" spans="26:27" x14ac:dyDescent="0.2">
      <c r="Z18082" t="str">
        <f t="shared" ref="Z18082:Z18145" si="621">A18082&amp;B18082&amp;D18082</f>
        <v/>
      </c>
      <c r="AA18082" t="str">
        <f t="shared" ref="AA18082:AA18145" si="622">$A18082&amp;$B18082&amp;$D18082</f>
        <v/>
      </c>
    </row>
    <row r="18083" spans="26:27" x14ac:dyDescent="0.2">
      <c r="Z18083" t="str">
        <f t="shared" si="621"/>
        <v/>
      </c>
      <c r="AA18083" t="str">
        <f t="shared" si="622"/>
        <v/>
      </c>
    </row>
    <row r="18084" spans="26:27" x14ac:dyDescent="0.2">
      <c r="Z18084" t="str">
        <f t="shared" si="621"/>
        <v/>
      </c>
      <c r="AA18084" t="str">
        <f t="shared" si="622"/>
        <v/>
      </c>
    </row>
    <row r="18085" spans="26:27" x14ac:dyDescent="0.2">
      <c r="Z18085" t="str">
        <f t="shared" si="621"/>
        <v/>
      </c>
      <c r="AA18085" t="str">
        <f t="shared" si="622"/>
        <v/>
      </c>
    </row>
    <row r="18086" spans="26:27" x14ac:dyDescent="0.2">
      <c r="Z18086" t="str">
        <f t="shared" si="621"/>
        <v/>
      </c>
      <c r="AA18086" t="str">
        <f t="shared" si="622"/>
        <v/>
      </c>
    </row>
    <row r="18087" spans="26:27" x14ac:dyDescent="0.2">
      <c r="Z18087" t="str">
        <f t="shared" si="621"/>
        <v/>
      </c>
      <c r="AA18087" t="str">
        <f t="shared" si="622"/>
        <v/>
      </c>
    </row>
    <row r="18088" spans="26:27" x14ac:dyDescent="0.2">
      <c r="Z18088" t="str">
        <f t="shared" si="621"/>
        <v/>
      </c>
      <c r="AA18088" t="str">
        <f t="shared" si="622"/>
        <v/>
      </c>
    </row>
    <row r="18089" spans="26:27" x14ac:dyDescent="0.2">
      <c r="Z18089" t="str">
        <f t="shared" si="621"/>
        <v/>
      </c>
      <c r="AA18089" t="str">
        <f t="shared" si="622"/>
        <v/>
      </c>
    </row>
    <row r="18090" spans="26:27" x14ac:dyDescent="0.2">
      <c r="Z18090" t="str">
        <f t="shared" si="621"/>
        <v/>
      </c>
      <c r="AA18090" t="str">
        <f t="shared" si="622"/>
        <v/>
      </c>
    </row>
    <row r="18091" spans="26:27" x14ac:dyDescent="0.2">
      <c r="Z18091" t="str">
        <f t="shared" si="621"/>
        <v/>
      </c>
      <c r="AA18091" t="str">
        <f t="shared" si="622"/>
        <v/>
      </c>
    </row>
    <row r="18092" spans="26:27" x14ac:dyDescent="0.2">
      <c r="Z18092" t="str">
        <f t="shared" si="621"/>
        <v/>
      </c>
      <c r="AA18092" t="str">
        <f t="shared" si="622"/>
        <v/>
      </c>
    </row>
    <row r="18093" spans="26:27" x14ac:dyDescent="0.2">
      <c r="Z18093" t="str">
        <f t="shared" si="621"/>
        <v/>
      </c>
      <c r="AA18093" t="str">
        <f t="shared" si="622"/>
        <v/>
      </c>
    </row>
    <row r="18094" spans="26:27" x14ac:dyDescent="0.2">
      <c r="Z18094" t="str">
        <f t="shared" si="621"/>
        <v/>
      </c>
      <c r="AA18094" t="str">
        <f t="shared" si="622"/>
        <v/>
      </c>
    </row>
    <row r="18095" spans="26:27" x14ac:dyDescent="0.2">
      <c r="Z18095" t="str">
        <f t="shared" si="621"/>
        <v/>
      </c>
      <c r="AA18095" t="str">
        <f t="shared" si="622"/>
        <v/>
      </c>
    </row>
    <row r="18096" spans="26:27" x14ac:dyDescent="0.2">
      <c r="Z18096" t="str">
        <f t="shared" si="621"/>
        <v/>
      </c>
      <c r="AA18096" t="str">
        <f t="shared" si="622"/>
        <v/>
      </c>
    </row>
    <row r="18097" spans="26:27" x14ac:dyDescent="0.2">
      <c r="Z18097" t="str">
        <f t="shared" si="621"/>
        <v/>
      </c>
      <c r="AA18097" t="str">
        <f t="shared" si="622"/>
        <v/>
      </c>
    </row>
    <row r="18098" spans="26:27" x14ac:dyDescent="0.2">
      <c r="Z18098" t="str">
        <f t="shared" si="621"/>
        <v/>
      </c>
      <c r="AA18098" t="str">
        <f t="shared" si="622"/>
        <v/>
      </c>
    </row>
    <row r="18099" spans="26:27" x14ac:dyDescent="0.2">
      <c r="Z18099" t="str">
        <f t="shared" si="621"/>
        <v/>
      </c>
      <c r="AA18099" t="str">
        <f t="shared" si="622"/>
        <v/>
      </c>
    </row>
    <row r="18100" spans="26:27" x14ac:dyDescent="0.2">
      <c r="Z18100" t="str">
        <f t="shared" si="621"/>
        <v/>
      </c>
      <c r="AA18100" t="str">
        <f t="shared" si="622"/>
        <v/>
      </c>
    </row>
    <row r="18101" spans="26:27" x14ac:dyDescent="0.2">
      <c r="Z18101" t="str">
        <f t="shared" si="621"/>
        <v/>
      </c>
      <c r="AA18101" t="str">
        <f t="shared" si="622"/>
        <v/>
      </c>
    </row>
    <row r="18102" spans="26:27" x14ac:dyDescent="0.2">
      <c r="Z18102" t="str">
        <f t="shared" si="621"/>
        <v/>
      </c>
      <c r="AA18102" t="str">
        <f t="shared" si="622"/>
        <v/>
      </c>
    </row>
    <row r="18103" spans="26:27" x14ac:dyDescent="0.2">
      <c r="Z18103" t="str">
        <f t="shared" si="621"/>
        <v/>
      </c>
      <c r="AA18103" t="str">
        <f t="shared" si="622"/>
        <v/>
      </c>
    </row>
    <row r="18104" spans="26:27" x14ac:dyDescent="0.2">
      <c r="Z18104" t="str">
        <f t="shared" si="621"/>
        <v/>
      </c>
      <c r="AA18104" t="str">
        <f t="shared" si="622"/>
        <v/>
      </c>
    </row>
    <row r="18105" spans="26:27" x14ac:dyDescent="0.2">
      <c r="Z18105" t="str">
        <f t="shared" si="621"/>
        <v/>
      </c>
      <c r="AA18105" t="str">
        <f t="shared" si="622"/>
        <v/>
      </c>
    </row>
    <row r="18106" spans="26:27" x14ac:dyDescent="0.2">
      <c r="Z18106" t="str">
        <f t="shared" si="621"/>
        <v/>
      </c>
      <c r="AA18106" t="str">
        <f t="shared" si="622"/>
        <v/>
      </c>
    </row>
    <row r="18107" spans="26:27" x14ac:dyDescent="0.2">
      <c r="Z18107" t="str">
        <f t="shared" si="621"/>
        <v/>
      </c>
      <c r="AA18107" t="str">
        <f t="shared" si="622"/>
        <v/>
      </c>
    </row>
    <row r="18108" spans="26:27" x14ac:dyDescent="0.2">
      <c r="Z18108" t="str">
        <f t="shared" si="621"/>
        <v/>
      </c>
      <c r="AA18108" t="str">
        <f t="shared" si="622"/>
        <v/>
      </c>
    </row>
    <row r="18109" spans="26:27" x14ac:dyDescent="0.2">
      <c r="Z18109" t="str">
        <f t="shared" si="621"/>
        <v/>
      </c>
      <c r="AA18109" t="str">
        <f t="shared" si="622"/>
        <v/>
      </c>
    </row>
    <row r="18110" spans="26:27" x14ac:dyDescent="0.2">
      <c r="Z18110" t="str">
        <f t="shared" si="621"/>
        <v/>
      </c>
      <c r="AA18110" t="str">
        <f t="shared" si="622"/>
        <v/>
      </c>
    </row>
    <row r="18111" spans="26:27" x14ac:dyDescent="0.2">
      <c r="Z18111" t="str">
        <f t="shared" si="621"/>
        <v/>
      </c>
      <c r="AA18111" t="str">
        <f t="shared" si="622"/>
        <v/>
      </c>
    </row>
    <row r="18112" spans="26:27" x14ac:dyDescent="0.2">
      <c r="Z18112" t="str">
        <f t="shared" si="621"/>
        <v/>
      </c>
      <c r="AA18112" t="str">
        <f t="shared" si="622"/>
        <v/>
      </c>
    </row>
    <row r="18113" spans="26:27" x14ac:dyDescent="0.2">
      <c r="Z18113" t="str">
        <f t="shared" si="621"/>
        <v/>
      </c>
      <c r="AA18113" t="str">
        <f t="shared" si="622"/>
        <v/>
      </c>
    </row>
    <row r="18114" spans="26:27" x14ac:dyDescent="0.2">
      <c r="Z18114" t="str">
        <f t="shared" si="621"/>
        <v/>
      </c>
      <c r="AA18114" t="str">
        <f t="shared" si="622"/>
        <v/>
      </c>
    </row>
    <row r="18115" spans="26:27" x14ac:dyDescent="0.2">
      <c r="Z18115" t="str">
        <f t="shared" si="621"/>
        <v/>
      </c>
      <c r="AA18115" t="str">
        <f t="shared" si="622"/>
        <v/>
      </c>
    </row>
    <row r="18116" spans="26:27" x14ac:dyDescent="0.2">
      <c r="Z18116" t="str">
        <f t="shared" si="621"/>
        <v/>
      </c>
      <c r="AA18116" t="str">
        <f t="shared" si="622"/>
        <v/>
      </c>
    </row>
    <row r="18117" spans="26:27" x14ac:dyDescent="0.2">
      <c r="Z18117" t="str">
        <f t="shared" si="621"/>
        <v/>
      </c>
      <c r="AA18117" t="str">
        <f t="shared" si="622"/>
        <v/>
      </c>
    </row>
    <row r="18118" spans="26:27" x14ac:dyDescent="0.2">
      <c r="Z18118" t="str">
        <f t="shared" si="621"/>
        <v/>
      </c>
      <c r="AA18118" t="str">
        <f t="shared" si="622"/>
        <v/>
      </c>
    </row>
    <row r="18119" spans="26:27" x14ac:dyDescent="0.2">
      <c r="Z18119" t="str">
        <f t="shared" si="621"/>
        <v/>
      </c>
      <c r="AA18119" t="str">
        <f t="shared" si="622"/>
        <v/>
      </c>
    </row>
    <row r="18120" spans="26:27" x14ac:dyDescent="0.2">
      <c r="Z18120" t="str">
        <f t="shared" si="621"/>
        <v/>
      </c>
      <c r="AA18120" t="str">
        <f t="shared" si="622"/>
        <v/>
      </c>
    </row>
    <row r="18121" spans="26:27" x14ac:dyDescent="0.2">
      <c r="Z18121" t="str">
        <f t="shared" si="621"/>
        <v/>
      </c>
      <c r="AA18121" t="str">
        <f t="shared" si="622"/>
        <v/>
      </c>
    </row>
    <row r="18122" spans="26:27" x14ac:dyDescent="0.2">
      <c r="Z18122" t="str">
        <f t="shared" si="621"/>
        <v/>
      </c>
      <c r="AA18122" t="str">
        <f t="shared" si="622"/>
        <v/>
      </c>
    </row>
    <row r="18123" spans="26:27" x14ac:dyDescent="0.2">
      <c r="Z18123" t="str">
        <f t="shared" si="621"/>
        <v/>
      </c>
      <c r="AA18123" t="str">
        <f t="shared" si="622"/>
        <v/>
      </c>
    </row>
    <row r="18124" spans="26:27" x14ac:dyDescent="0.2">
      <c r="Z18124" t="str">
        <f t="shared" si="621"/>
        <v/>
      </c>
      <c r="AA18124" t="str">
        <f t="shared" si="622"/>
        <v/>
      </c>
    </row>
    <row r="18125" spans="26:27" x14ac:dyDescent="0.2">
      <c r="Z18125" t="str">
        <f t="shared" si="621"/>
        <v/>
      </c>
      <c r="AA18125" t="str">
        <f t="shared" si="622"/>
        <v/>
      </c>
    </row>
    <row r="18126" spans="26:27" x14ac:dyDescent="0.2">
      <c r="Z18126" t="str">
        <f t="shared" si="621"/>
        <v/>
      </c>
      <c r="AA18126" t="str">
        <f t="shared" si="622"/>
        <v/>
      </c>
    </row>
    <row r="18127" spans="26:27" x14ac:dyDescent="0.2">
      <c r="Z18127" t="str">
        <f t="shared" si="621"/>
        <v/>
      </c>
      <c r="AA18127" t="str">
        <f t="shared" si="622"/>
        <v/>
      </c>
    </row>
    <row r="18128" spans="26:27" x14ac:dyDescent="0.2">
      <c r="Z18128" t="str">
        <f t="shared" si="621"/>
        <v/>
      </c>
      <c r="AA18128" t="str">
        <f t="shared" si="622"/>
        <v/>
      </c>
    </row>
    <row r="18129" spans="26:27" x14ac:dyDescent="0.2">
      <c r="Z18129" t="str">
        <f t="shared" si="621"/>
        <v/>
      </c>
      <c r="AA18129" t="str">
        <f t="shared" si="622"/>
        <v/>
      </c>
    </row>
    <row r="18130" spans="26:27" x14ac:dyDescent="0.2">
      <c r="Z18130" t="str">
        <f t="shared" si="621"/>
        <v/>
      </c>
      <c r="AA18130" t="str">
        <f t="shared" si="622"/>
        <v/>
      </c>
    </row>
    <row r="18131" spans="26:27" x14ac:dyDescent="0.2">
      <c r="Z18131" t="str">
        <f t="shared" si="621"/>
        <v/>
      </c>
      <c r="AA18131" t="str">
        <f t="shared" si="622"/>
        <v/>
      </c>
    </row>
    <row r="18132" spans="26:27" x14ac:dyDescent="0.2">
      <c r="Z18132" t="str">
        <f t="shared" si="621"/>
        <v/>
      </c>
      <c r="AA18132" t="str">
        <f t="shared" si="622"/>
        <v/>
      </c>
    </row>
    <row r="18133" spans="26:27" x14ac:dyDescent="0.2">
      <c r="Z18133" t="str">
        <f t="shared" si="621"/>
        <v/>
      </c>
      <c r="AA18133" t="str">
        <f t="shared" si="622"/>
        <v/>
      </c>
    </row>
    <row r="18134" spans="26:27" x14ac:dyDescent="0.2">
      <c r="Z18134" t="str">
        <f t="shared" si="621"/>
        <v/>
      </c>
      <c r="AA18134" t="str">
        <f t="shared" si="622"/>
        <v/>
      </c>
    </row>
    <row r="18135" spans="26:27" x14ac:dyDescent="0.2">
      <c r="Z18135" t="str">
        <f t="shared" si="621"/>
        <v/>
      </c>
      <c r="AA18135" t="str">
        <f t="shared" si="622"/>
        <v/>
      </c>
    </row>
    <row r="18136" spans="26:27" x14ac:dyDescent="0.2">
      <c r="Z18136" t="str">
        <f t="shared" si="621"/>
        <v/>
      </c>
      <c r="AA18136" t="str">
        <f t="shared" si="622"/>
        <v/>
      </c>
    </row>
    <row r="18137" spans="26:27" x14ac:dyDescent="0.2">
      <c r="Z18137" t="str">
        <f t="shared" si="621"/>
        <v/>
      </c>
      <c r="AA18137" t="str">
        <f t="shared" si="622"/>
        <v/>
      </c>
    </row>
    <row r="18138" spans="26:27" x14ac:dyDescent="0.2">
      <c r="Z18138" t="str">
        <f t="shared" si="621"/>
        <v/>
      </c>
      <c r="AA18138" t="str">
        <f t="shared" si="622"/>
        <v/>
      </c>
    </row>
    <row r="18139" spans="26:27" x14ac:dyDescent="0.2">
      <c r="Z18139" t="str">
        <f t="shared" si="621"/>
        <v/>
      </c>
      <c r="AA18139" t="str">
        <f t="shared" si="622"/>
        <v/>
      </c>
    </row>
    <row r="18140" spans="26:27" x14ac:dyDescent="0.2">
      <c r="Z18140" t="str">
        <f t="shared" si="621"/>
        <v/>
      </c>
      <c r="AA18140" t="str">
        <f t="shared" si="622"/>
        <v/>
      </c>
    </row>
    <row r="18141" spans="26:27" x14ac:dyDescent="0.2">
      <c r="Z18141" t="str">
        <f t="shared" si="621"/>
        <v/>
      </c>
      <c r="AA18141" t="str">
        <f t="shared" si="622"/>
        <v/>
      </c>
    </row>
    <row r="18142" spans="26:27" x14ac:dyDescent="0.2">
      <c r="Z18142" t="str">
        <f t="shared" si="621"/>
        <v/>
      </c>
      <c r="AA18142" t="str">
        <f t="shared" si="622"/>
        <v/>
      </c>
    </row>
    <row r="18143" spans="26:27" x14ac:dyDescent="0.2">
      <c r="Z18143" t="str">
        <f t="shared" si="621"/>
        <v/>
      </c>
      <c r="AA18143" t="str">
        <f t="shared" si="622"/>
        <v/>
      </c>
    </row>
    <row r="18144" spans="26:27" x14ac:dyDescent="0.2">
      <c r="Z18144" t="str">
        <f t="shared" si="621"/>
        <v/>
      </c>
      <c r="AA18144" t="str">
        <f t="shared" si="622"/>
        <v/>
      </c>
    </row>
    <row r="18145" spans="26:27" x14ac:dyDescent="0.2">
      <c r="Z18145" t="str">
        <f t="shared" si="621"/>
        <v/>
      </c>
      <c r="AA18145" t="str">
        <f t="shared" si="622"/>
        <v/>
      </c>
    </row>
    <row r="18146" spans="26:27" x14ac:dyDescent="0.2">
      <c r="Z18146" t="str">
        <f t="shared" ref="Z18146:Z18209" si="623">A18146&amp;B18146&amp;D18146</f>
        <v/>
      </c>
      <c r="AA18146" t="str">
        <f t="shared" ref="AA18146:AA18209" si="624">$A18146&amp;$B18146&amp;$D18146</f>
        <v/>
      </c>
    </row>
    <row r="18147" spans="26:27" x14ac:dyDescent="0.2">
      <c r="Z18147" t="str">
        <f t="shared" si="623"/>
        <v/>
      </c>
      <c r="AA18147" t="str">
        <f t="shared" si="624"/>
        <v/>
      </c>
    </row>
    <row r="18148" spans="26:27" x14ac:dyDescent="0.2">
      <c r="Z18148" t="str">
        <f t="shared" si="623"/>
        <v/>
      </c>
      <c r="AA18148" t="str">
        <f t="shared" si="624"/>
        <v/>
      </c>
    </row>
    <row r="18149" spans="26:27" x14ac:dyDescent="0.2">
      <c r="Z18149" t="str">
        <f t="shared" si="623"/>
        <v/>
      </c>
      <c r="AA18149" t="str">
        <f t="shared" si="624"/>
        <v/>
      </c>
    </row>
    <row r="18150" spans="26:27" x14ac:dyDescent="0.2">
      <c r="Z18150" t="str">
        <f t="shared" si="623"/>
        <v/>
      </c>
      <c r="AA18150" t="str">
        <f t="shared" si="624"/>
        <v/>
      </c>
    </row>
    <row r="18151" spans="26:27" x14ac:dyDescent="0.2">
      <c r="Z18151" t="str">
        <f t="shared" si="623"/>
        <v/>
      </c>
      <c r="AA18151" t="str">
        <f t="shared" si="624"/>
        <v/>
      </c>
    </row>
    <row r="18152" spans="26:27" x14ac:dyDescent="0.2">
      <c r="Z18152" t="str">
        <f t="shared" si="623"/>
        <v/>
      </c>
      <c r="AA18152" t="str">
        <f t="shared" si="624"/>
        <v/>
      </c>
    </row>
    <row r="18153" spans="26:27" x14ac:dyDescent="0.2">
      <c r="Z18153" t="str">
        <f t="shared" si="623"/>
        <v/>
      </c>
      <c r="AA18153" t="str">
        <f t="shared" si="624"/>
        <v/>
      </c>
    </row>
    <row r="18154" spans="26:27" x14ac:dyDescent="0.2">
      <c r="Z18154" t="str">
        <f t="shared" si="623"/>
        <v/>
      </c>
      <c r="AA18154" t="str">
        <f t="shared" si="624"/>
        <v/>
      </c>
    </row>
    <row r="18155" spans="26:27" x14ac:dyDescent="0.2">
      <c r="Z18155" t="str">
        <f t="shared" si="623"/>
        <v/>
      </c>
      <c r="AA18155" t="str">
        <f t="shared" si="624"/>
        <v/>
      </c>
    </row>
    <row r="18156" spans="26:27" x14ac:dyDescent="0.2">
      <c r="Z18156" t="str">
        <f t="shared" si="623"/>
        <v/>
      </c>
      <c r="AA18156" t="str">
        <f t="shared" si="624"/>
        <v/>
      </c>
    </row>
    <row r="18157" spans="26:27" x14ac:dyDescent="0.2">
      <c r="Z18157" t="str">
        <f t="shared" si="623"/>
        <v/>
      </c>
      <c r="AA18157" t="str">
        <f t="shared" si="624"/>
        <v/>
      </c>
    </row>
    <row r="18158" spans="26:27" x14ac:dyDescent="0.2">
      <c r="Z18158" t="str">
        <f t="shared" si="623"/>
        <v/>
      </c>
      <c r="AA18158" t="str">
        <f t="shared" si="624"/>
        <v/>
      </c>
    </row>
    <row r="18159" spans="26:27" x14ac:dyDescent="0.2">
      <c r="Z18159" t="str">
        <f t="shared" si="623"/>
        <v/>
      </c>
      <c r="AA18159" t="str">
        <f t="shared" si="624"/>
        <v/>
      </c>
    </row>
    <row r="18160" spans="26:27" x14ac:dyDescent="0.2">
      <c r="Z18160" t="str">
        <f t="shared" si="623"/>
        <v/>
      </c>
      <c r="AA18160" t="str">
        <f t="shared" si="624"/>
        <v/>
      </c>
    </row>
    <row r="18161" spans="26:27" x14ac:dyDescent="0.2">
      <c r="Z18161" t="str">
        <f t="shared" si="623"/>
        <v/>
      </c>
      <c r="AA18161" t="str">
        <f t="shared" si="624"/>
        <v/>
      </c>
    </row>
    <row r="18162" spans="26:27" x14ac:dyDescent="0.2">
      <c r="Z18162" t="str">
        <f t="shared" si="623"/>
        <v/>
      </c>
      <c r="AA18162" t="str">
        <f t="shared" si="624"/>
        <v/>
      </c>
    </row>
    <row r="18163" spans="26:27" x14ac:dyDescent="0.2">
      <c r="Z18163" t="str">
        <f t="shared" si="623"/>
        <v/>
      </c>
      <c r="AA18163" t="str">
        <f t="shared" si="624"/>
        <v/>
      </c>
    </row>
    <row r="18164" spans="26:27" x14ac:dyDescent="0.2">
      <c r="Z18164" t="str">
        <f t="shared" si="623"/>
        <v/>
      </c>
      <c r="AA18164" t="str">
        <f t="shared" si="624"/>
        <v/>
      </c>
    </row>
    <row r="18165" spans="26:27" x14ac:dyDescent="0.2">
      <c r="Z18165" t="str">
        <f t="shared" si="623"/>
        <v/>
      </c>
      <c r="AA18165" t="str">
        <f t="shared" si="624"/>
        <v/>
      </c>
    </row>
    <row r="18166" spans="26:27" x14ac:dyDescent="0.2">
      <c r="Z18166" t="str">
        <f t="shared" si="623"/>
        <v/>
      </c>
      <c r="AA18166" t="str">
        <f t="shared" si="624"/>
        <v/>
      </c>
    </row>
    <row r="18167" spans="26:27" x14ac:dyDescent="0.2">
      <c r="Z18167" t="str">
        <f t="shared" si="623"/>
        <v/>
      </c>
      <c r="AA18167" t="str">
        <f t="shared" si="624"/>
        <v/>
      </c>
    </row>
    <row r="18168" spans="26:27" x14ac:dyDescent="0.2">
      <c r="Z18168" t="str">
        <f t="shared" si="623"/>
        <v/>
      </c>
      <c r="AA18168" t="str">
        <f t="shared" si="624"/>
        <v/>
      </c>
    </row>
    <row r="18169" spans="26:27" x14ac:dyDescent="0.2">
      <c r="Z18169" t="str">
        <f t="shared" si="623"/>
        <v/>
      </c>
      <c r="AA18169" t="str">
        <f t="shared" si="624"/>
        <v/>
      </c>
    </row>
    <row r="18170" spans="26:27" x14ac:dyDescent="0.2">
      <c r="Z18170" t="str">
        <f t="shared" si="623"/>
        <v/>
      </c>
      <c r="AA18170" t="str">
        <f t="shared" si="624"/>
        <v/>
      </c>
    </row>
    <row r="18171" spans="26:27" x14ac:dyDescent="0.2">
      <c r="Z18171" t="str">
        <f t="shared" si="623"/>
        <v/>
      </c>
      <c r="AA18171" t="str">
        <f t="shared" si="624"/>
        <v/>
      </c>
    </row>
    <row r="18172" spans="26:27" x14ac:dyDescent="0.2">
      <c r="Z18172" t="str">
        <f t="shared" si="623"/>
        <v/>
      </c>
      <c r="AA18172" t="str">
        <f t="shared" si="624"/>
        <v/>
      </c>
    </row>
    <row r="18173" spans="26:27" x14ac:dyDescent="0.2">
      <c r="Z18173" t="str">
        <f t="shared" si="623"/>
        <v/>
      </c>
      <c r="AA18173" t="str">
        <f t="shared" si="624"/>
        <v/>
      </c>
    </row>
    <row r="18174" spans="26:27" x14ac:dyDescent="0.2">
      <c r="Z18174" t="str">
        <f t="shared" si="623"/>
        <v/>
      </c>
      <c r="AA18174" t="str">
        <f t="shared" si="624"/>
        <v/>
      </c>
    </row>
    <row r="18175" spans="26:27" x14ac:dyDescent="0.2">
      <c r="Z18175" t="str">
        <f t="shared" si="623"/>
        <v/>
      </c>
      <c r="AA18175" t="str">
        <f t="shared" si="624"/>
        <v/>
      </c>
    </row>
    <row r="18176" spans="26:27" x14ac:dyDescent="0.2">
      <c r="Z18176" t="str">
        <f t="shared" si="623"/>
        <v/>
      </c>
      <c r="AA18176" t="str">
        <f t="shared" si="624"/>
        <v/>
      </c>
    </row>
    <row r="18177" spans="26:27" x14ac:dyDescent="0.2">
      <c r="Z18177" t="str">
        <f t="shared" si="623"/>
        <v/>
      </c>
      <c r="AA18177" t="str">
        <f t="shared" si="624"/>
        <v/>
      </c>
    </row>
    <row r="18178" spans="26:27" x14ac:dyDescent="0.2">
      <c r="Z18178" t="str">
        <f t="shared" si="623"/>
        <v/>
      </c>
      <c r="AA18178" t="str">
        <f t="shared" si="624"/>
        <v/>
      </c>
    </row>
    <row r="18179" spans="26:27" x14ac:dyDescent="0.2">
      <c r="Z18179" t="str">
        <f t="shared" si="623"/>
        <v/>
      </c>
      <c r="AA18179" t="str">
        <f t="shared" si="624"/>
        <v/>
      </c>
    </row>
    <row r="18180" spans="26:27" x14ac:dyDescent="0.2">
      <c r="Z18180" t="str">
        <f t="shared" si="623"/>
        <v/>
      </c>
      <c r="AA18180" t="str">
        <f t="shared" si="624"/>
        <v/>
      </c>
    </row>
    <row r="18181" spans="26:27" x14ac:dyDescent="0.2">
      <c r="Z18181" t="str">
        <f t="shared" si="623"/>
        <v/>
      </c>
      <c r="AA18181" t="str">
        <f t="shared" si="624"/>
        <v/>
      </c>
    </row>
    <row r="18182" spans="26:27" x14ac:dyDescent="0.2">
      <c r="Z18182" t="str">
        <f t="shared" si="623"/>
        <v/>
      </c>
      <c r="AA18182" t="str">
        <f t="shared" si="624"/>
        <v/>
      </c>
    </row>
    <row r="18183" spans="26:27" x14ac:dyDescent="0.2">
      <c r="Z18183" t="str">
        <f t="shared" si="623"/>
        <v/>
      </c>
      <c r="AA18183" t="str">
        <f t="shared" si="624"/>
        <v/>
      </c>
    </row>
    <row r="18184" spans="26:27" x14ac:dyDescent="0.2">
      <c r="Z18184" t="str">
        <f t="shared" si="623"/>
        <v/>
      </c>
      <c r="AA18184" t="str">
        <f t="shared" si="624"/>
        <v/>
      </c>
    </row>
    <row r="18185" spans="26:27" x14ac:dyDescent="0.2">
      <c r="Z18185" t="str">
        <f t="shared" si="623"/>
        <v/>
      </c>
      <c r="AA18185" t="str">
        <f t="shared" si="624"/>
        <v/>
      </c>
    </row>
    <row r="18186" spans="26:27" x14ac:dyDescent="0.2">
      <c r="Z18186" t="str">
        <f t="shared" si="623"/>
        <v/>
      </c>
      <c r="AA18186" t="str">
        <f t="shared" si="624"/>
        <v/>
      </c>
    </row>
    <row r="18187" spans="26:27" x14ac:dyDescent="0.2">
      <c r="Z18187" t="str">
        <f t="shared" si="623"/>
        <v/>
      </c>
      <c r="AA18187" t="str">
        <f t="shared" si="624"/>
        <v/>
      </c>
    </row>
    <row r="18188" spans="26:27" x14ac:dyDescent="0.2">
      <c r="Z18188" t="str">
        <f t="shared" si="623"/>
        <v/>
      </c>
      <c r="AA18188" t="str">
        <f t="shared" si="624"/>
        <v/>
      </c>
    </row>
    <row r="18189" spans="26:27" x14ac:dyDescent="0.2">
      <c r="Z18189" t="str">
        <f t="shared" si="623"/>
        <v/>
      </c>
      <c r="AA18189" t="str">
        <f t="shared" si="624"/>
        <v/>
      </c>
    </row>
    <row r="18190" spans="26:27" x14ac:dyDescent="0.2">
      <c r="Z18190" t="str">
        <f t="shared" si="623"/>
        <v/>
      </c>
      <c r="AA18190" t="str">
        <f t="shared" si="624"/>
        <v/>
      </c>
    </row>
    <row r="18191" spans="26:27" x14ac:dyDescent="0.2">
      <c r="Z18191" t="str">
        <f t="shared" si="623"/>
        <v/>
      </c>
      <c r="AA18191" t="str">
        <f t="shared" si="624"/>
        <v/>
      </c>
    </row>
    <row r="18192" spans="26:27" x14ac:dyDescent="0.2">
      <c r="Z18192" t="str">
        <f t="shared" si="623"/>
        <v/>
      </c>
      <c r="AA18192" t="str">
        <f t="shared" si="624"/>
        <v/>
      </c>
    </row>
    <row r="18193" spans="26:27" x14ac:dyDescent="0.2">
      <c r="Z18193" t="str">
        <f t="shared" si="623"/>
        <v/>
      </c>
      <c r="AA18193" t="str">
        <f t="shared" si="624"/>
        <v/>
      </c>
    </row>
    <row r="18194" spans="26:27" x14ac:dyDescent="0.2">
      <c r="Z18194" t="str">
        <f t="shared" si="623"/>
        <v/>
      </c>
      <c r="AA18194" t="str">
        <f t="shared" si="624"/>
        <v/>
      </c>
    </row>
    <row r="18195" spans="26:27" x14ac:dyDescent="0.2">
      <c r="Z18195" t="str">
        <f t="shared" si="623"/>
        <v/>
      </c>
      <c r="AA18195" t="str">
        <f t="shared" si="624"/>
        <v/>
      </c>
    </row>
    <row r="18196" spans="26:27" x14ac:dyDescent="0.2">
      <c r="Z18196" t="str">
        <f t="shared" si="623"/>
        <v/>
      </c>
      <c r="AA18196" t="str">
        <f t="shared" si="624"/>
        <v/>
      </c>
    </row>
    <row r="18197" spans="26:27" x14ac:dyDescent="0.2">
      <c r="Z18197" t="str">
        <f t="shared" si="623"/>
        <v/>
      </c>
      <c r="AA18197" t="str">
        <f t="shared" si="624"/>
        <v/>
      </c>
    </row>
    <row r="18198" spans="26:27" x14ac:dyDescent="0.2">
      <c r="Z18198" t="str">
        <f t="shared" si="623"/>
        <v/>
      </c>
      <c r="AA18198" t="str">
        <f t="shared" si="624"/>
        <v/>
      </c>
    </row>
    <row r="18199" spans="26:27" x14ac:dyDescent="0.2">
      <c r="Z18199" t="str">
        <f t="shared" si="623"/>
        <v/>
      </c>
      <c r="AA18199" t="str">
        <f t="shared" si="624"/>
        <v/>
      </c>
    </row>
    <row r="18200" spans="26:27" x14ac:dyDescent="0.2">
      <c r="Z18200" t="str">
        <f t="shared" si="623"/>
        <v/>
      </c>
      <c r="AA18200" t="str">
        <f t="shared" si="624"/>
        <v/>
      </c>
    </row>
    <row r="18201" spans="26:27" x14ac:dyDescent="0.2">
      <c r="Z18201" t="str">
        <f t="shared" si="623"/>
        <v/>
      </c>
      <c r="AA18201" t="str">
        <f t="shared" si="624"/>
        <v/>
      </c>
    </row>
    <row r="18202" spans="26:27" x14ac:dyDescent="0.2">
      <c r="Z18202" t="str">
        <f t="shared" si="623"/>
        <v/>
      </c>
      <c r="AA18202" t="str">
        <f t="shared" si="624"/>
        <v/>
      </c>
    </row>
    <row r="18203" spans="26:27" x14ac:dyDescent="0.2">
      <c r="Z18203" t="str">
        <f t="shared" si="623"/>
        <v/>
      </c>
      <c r="AA18203" t="str">
        <f t="shared" si="624"/>
        <v/>
      </c>
    </row>
    <row r="18204" spans="26:27" x14ac:dyDescent="0.2">
      <c r="Z18204" t="str">
        <f t="shared" si="623"/>
        <v/>
      </c>
      <c r="AA18204" t="str">
        <f t="shared" si="624"/>
        <v/>
      </c>
    </row>
    <row r="18205" spans="26:27" x14ac:dyDescent="0.2">
      <c r="Z18205" t="str">
        <f t="shared" si="623"/>
        <v/>
      </c>
      <c r="AA18205" t="str">
        <f t="shared" si="624"/>
        <v/>
      </c>
    </row>
    <row r="18206" spans="26:27" x14ac:dyDescent="0.2">
      <c r="Z18206" t="str">
        <f t="shared" si="623"/>
        <v/>
      </c>
      <c r="AA18206" t="str">
        <f t="shared" si="624"/>
        <v/>
      </c>
    </row>
    <row r="18207" spans="26:27" x14ac:dyDescent="0.2">
      <c r="Z18207" t="str">
        <f t="shared" si="623"/>
        <v/>
      </c>
      <c r="AA18207" t="str">
        <f t="shared" si="624"/>
        <v/>
      </c>
    </row>
    <row r="18208" spans="26:27" x14ac:dyDescent="0.2">
      <c r="Z18208" t="str">
        <f t="shared" si="623"/>
        <v/>
      </c>
      <c r="AA18208" t="str">
        <f t="shared" si="624"/>
        <v/>
      </c>
    </row>
    <row r="18209" spans="26:27" x14ac:dyDescent="0.2">
      <c r="Z18209" t="str">
        <f t="shared" si="623"/>
        <v/>
      </c>
      <c r="AA18209" t="str">
        <f t="shared" si="624"/>
        <v/>
      </c>
    </row>
    <row r="18210" spans="26:27" x14ac:dyDescent="0.2">
      <c r="Z18210" t="str">
        <f t="shared" ref="Z18210:Z18273" si="625">A18210&amp;B18210&amp;D18210</f>
        <v/>
      </c>
      <c r="AA18210" t="str">
        <f t="shared" ref="AA18210:AA18273" si="626">$A18210&amp;$B18210&amp;$D18210</f>
        <v/>
      </c>
    </row>
    <row r="18211" spans="26:27" x14ac:dyDescent="0.2">
      <c r="Z18211" t="str">
        <f t="shared" si="625"/>
        <v/>
      </c>
      <c r="AA18211" t="str">
        <f t="shared" si="626"/>
        <v/>
      </c>
    </row>
    <row r="18212" spans="26:27" x14ac:dyDescent="0.2">
      <c r="Z18212" t="str">
        <f t="shared" si="625"/>
        <v/>
      </c>
      <c r="AA18212" t="str">
        <f t="shared" si="626"/>
        <v/>
      </c>
    </row>
    <row r="18213" spans="26:27" x14ac:dyDescent="0.2">
      <c r="Z18213" t="str">
        <f t="shared" si="625"/>
        <v/>
      </c>
      <c r="AA18213" t="str">
        <f t="shared" si="626"/>
        <v/>
      </c>
    </row>
    <row r="18214" spans="26:27" x14ac:dyDescent="0.2">
      <c r="Z18214" t="str">
        <f t="shared" si="625"/>
        <v/>
      </c>
      <c r="AA18214" t="str">
        <f t="shared" si="626"/>
        <v/>
      </c>
    </row>
    <row r="18215" spans="26:27" x14ac:dyDescent="0.2">
      <c r="Z18215" t="str">
        <f t="shared" si="625"/>
        <v/>
      </c>
      <c r="AA18215" t="str">
        <f t="shared" si="626"/>
        <v/>
      </c>
    </row>
    <row r="18216" spans="26:27" x14ac:dyDescent="0.2">
      <c r="Z18216" t="str">
        <f t="shared" si="625"/>
        <v/>
      </c>
      <c r="AA18216" t="str">
        <f t="shared" si="626"/>
        <v/>
      </c>
    </row>
    <row r="18217" spans="26:27" x14ac:dyDescent="0.2">
      <c r="Z18217" t="str">
        <f t="shared" si="625"/>
        <v/>
      </c>
      <c r="AA18217" t="str">
        <f t="shared" si="626"/>
        <v/>
      </c>
    </row>
    <row r="18218" spans="26:27" x14ac:dyDescent="0.2">
      <c r="Z18218" t="str">
        <f t="shared" si="625"/>
        <v/>
      </c>
      <c r="AA18218" t="str">
        <f t="shared" si="626"/>
        <v/>
      </c>
    </row>
    <row r="18219" spans="26:27" x14ac:dyDescent="0.2">
      <c r="Z18219" t="str">
        <f t="shared" si="625"/>
        <v/>
      </c>
      <c r="AA18219" t="str">
        <f t="shared" si="626"/>
        <v/>
      </c>
    </row>
    <row r="18220" spans="26:27" x14ac:dyDescent="0.2">
      <c r="Z18220" t="str">
        <f t="shared" si="625"/>
        <v/>
      </c>
      <c r="AA18220" t="str">
        <f t="shared" si="626"/>
        <v/>
      </c>
    </row>
    <row r="18221" spans="26:27" x14ac:dyDescent="0.2">
      <c r="Z18221" t="str">
        <f t="shared" si="625"/>
        <v/>
      </c>
      <c r="AA18221" t="str">
        <f t="shared" si="626"/>
        <v/>
      </c>
    </row>
    <row r="18222" spans="26:27" x14ac:dyDescent="0.2">
      <c r="Z18222" t="str">
        <f t="shared" si="625"/>
        <v/>
      </c>
      <c r="AA18222" t="str">
        <f t="shared" si="626"/>
        <v/>
      </c>
    </row>
    <row r="18223" spans="26:27" x14ac:dyDescent="0.2">
      <c r="Z18223" t="str">
        <f t="shared" si="625"/>
        <v/>
      </c>
      <c r="AA18223" t="str">
        <f t="shared" si="626"/>
        <v/>
      </c>
    </row>
    <row r="18224" spans="26:27" x14ac:dyDescent="0.2">
      <c r="Z18224" t="str">
        <f t="shared" si="625"/>
        <v/>
      </c>
      <c r="AA18224" t="str">
        <f t="shared" si="626"/>
        <v/>
      </c>
    </row>
    <row r="18225" spans="26:27" x14ac:dyDescent="0.2">
      <c r="Z18225" t="str">
        <f t="shared" si="625"/>
        <v/>
      </c>
      <c r="AA18225" t="str">
        <f t="shared" si="626"/>
        <v/>
      </c>
    </row>
    <row r="18226" spans="26:27" x14ac:dyDescent="0.2">
      <c r="Z18226" t="str">
        <f t="shared" si="625"/>
        <v/>
      </c>
      <c r="AA18226" t="str">
        <f t="shared" si="626"/>
        <v/>
      </c>
    </row>
    <row r="18227" spans="26:27" x14ac:dyDescent="0.2">
      <c r="Z18227" t="str">
        <f t="shared" si="625"/>
        <v/>
      </c>
      <c r="AA18227" t="str">
        <f t="shared" si="626"/>
        <v/>
      </c>
    </row>
    <row r="18228" spans="26:27" x14ac:dyDescent="0.2">
      <c r="Z18228" t="str">
        <f t="shared" si="625"/>
        <v/>
      </c>
      <c r="AA18228" t="str">
        <f t="shared" si="626"/>
        <v/>
      </c>
    </row>
    <row r="18229" spans="26:27" x14ac:dyDescent="0.2">
      <c r="Z18229" t="str">
        <f t="shared" si="625"/>
        <v/>
      </c>
      <c r="AA18229" t="str">
        <f t="shared" si="626"/>
        <v/>
      </c>
    </row>
    <row r="18230" spans="26:27" x14ac:dyDescent="0.2">
      <c r="Z18230" t="str">
        <f t="shared" si="625"/>
        <v/>
      </c>
      <c r="AA18230" t="str">
        <f t="shared" si="626"/>
        <v/>
      </c>
    </row>
    <row r="18231" spans="26:27" x14ac:dyDescent="0.2">
      <c r="Z18231" t="str">
        <f t="shared" si="625"/>
        <v/>
      </c>
      <c r="AA18231" t="str">
        <f t="shared" si="626"/>
        <v/>
      </c>
    </row>
    <row r="18232" spans="26:27" x14ac:dyDescent="0.2">
      <c r="Z18232" t="str">
        <f t="shared" si="625"/>
        <v/>
      </c>
      <c r="AA18232" t="str">
        <f t="shared" si="626"/>
        <v/>
      </c>
    </row>
    <row r="18233" spans="26:27" x14ac:dyDescent="0.2">
      <c r="Z18233" t="str">
        <f t="shared" si="625"/>
        <v/>
      </c>
      <c r="AA18233" t="str">
        <f t="shared" si="626"/>
        <v/>
      </c>
    </row>
    <row r="18234" spans="26:27" x14ac:dyDescent="0.2">
      <c r="Z18234" t="str">
        <f t="shared" si="625"/>
        <v/>
      </c>
      <c r="AA18234" t="str">
        <f t="shared" si="626"/>
        <v/>
      </c>
    </row>
    <row r="18235" spans="26:27" x14ac:dyDescent="0.2">
      <c r="Z18235" t="str">
        <f t="shared" si="625"/>
        <v/>
      </c>
      <c r="AA18235" t="str">
        <f t="shared" si="626"/>
        <v/>
      </c>
    </row>
    <row r="18236" spans="26:27" x14ac:dyDescent="0.2">
      <c r="Z18236" t="str">
        <f t="shared" si="625"/>
        <v/>
      </c>
      <c r="AA18236" t="str">
        <f t="shared" si="626"/>
        <v/>
      </c>
    </row>
    <row r="18237" spans="26:27" x14ac:dyDescent="0.2">
      <c r="Z18237" t="str">
        <f t="shared" si="625"/>
        <v/>
      </c>
      <c r="AA18237" t="str">
        <f t="shared" si="626"/>
        <v/>
      </c>
    </row>
    <row r="18238" spans="26:27" x14ac:dyDescent="0.2">
      <c r="Z18238" t="str">
        <f t="shared" si="625"/>
        <v/>
      </c>
      <c r="AA18238" t="str">
        <f t="shared" si="626"/>
        <v/>
      </c>
    </row>
    <row r="18239" spans="26:27" x14ac:dyDescent="0.2">
      <c r="Z18239" t="str">
        <f t="shared" si="625"/>
        <v/>
      </c>
      <c r="AA18239" t="str">
        <f t="shared" si="626"/>
        <v/>
      </c>
    </row>
    <row r="18240" spans="26:27" x14ac:dyDescent="0.2">
      <c r="Z18240" t="str">
        <f t="shared" si="625"/>
        <v/>
      </c>
      <c r="AA18240" t="str">
        <f t="shared" si="626"/>
        <v/>
      </c>
    </row>
    <row r="18241" spans="26:27" x14ac:dyDescent="0.2">
      <c r="Z18241" t="str">
        <f t="shared" si="625"/>
        <v/>
      </c>
      <c r="AA18241" t="str">
        <f t="shared" si="626"/>
        <v/>
      </c>
    </row>
    <row r="18242" spans="26:27" x14ac:dyDescent="0.2">
      <c r="Z18242" t="str">
        <f t="shared" si="625"/>
        <v/>
      </c>
      <c r="AA18242" t="str">
        <f t="shared" si="626"/>
        <v/>
      </c>
    </row>
    <row r="18243" spans="26:27" x14ac:dyDescent="0.2">
      <c r="Z18243" t="str">
        <f t="shared" si="625"/>
        <v/>
      </c>
      <c r="AA18243" t="str">
        <f t="shared" si="626"/>
        <v/>
      </c>
    </row>
    <row r="18244" spans="26:27" x14ac:dyDescent="0.2">
      <c r="Z18244" t="str">
        <f t="shared" si="625"/>
        <v/>
      </c>
      <c r="AA18244" t="str">
        <f t="shared" si="626"/>
        <v/>
      </c>
    </row>
    <row r="18245" spans="26:27" x14ac:dyDescent="0.2">
      <c r="Z18245" t="str">
        <f t="shared" si="625"/>
        <v/>
      </c>
      <c r="AA18245" t="str">
        <f t="shared" si="626"/>
        <v/>
      </c>
    </row>
    <row r="18246" spans="26:27" x14ac:dyDescent="0.2">
      <c r="Z18246" t="str">
        <f t="shared" si="625"/>
        <v/>
      </c>
      <c r="AA18246" t="str">
        <f t="shared" si="626"/>
        <v/>
      </c>
    </row>
    <row r="18247" spans="26:27" x14ac:dyDescent="0.2">
      <c r="Z18247" t="str">
        <f t="shared" si="625"/>
        <v/>
      </c>
      <c r="AA18247" t="str">
        <f t="shared" si="626"/>
        <v/>
      </c>
    </row>
    <row r="18248" spans="26:27" x14ac:dyDescent="0.2">
      <c r="Z18248" t="str">
        <f t="shared" si="625"/>
        <v/>
      </c>
      <c r="AA18248" t="str">
        <f t="shared" si="626"/>
        <v/>
      </c>
    </row>
    <row r="18249" spans="26:27" x14ac:dyDescent="0.2">
      <c r="Z18249" t="str">
        <f t="shared" si="625"/>
        <v/>
      </c>
      <c r="AA18249" t="str">
        <f t="shared" si="626"/>
        <v/>
      </c>
    </row>
    <row r="18250" spans="26:27" x14ac:dyDescent="0.2">
      <c r="Z18250" t="str">
        <f t="shared" si="625"/>
        <v/>
      </c>
      <c r="AA18250" t="str">
        <f t="shared" si="626"/>
        <v/>
      </c>
    </row>
    <row r="18251" spans="26:27" x14ac:dyDescent="0.2">
      <c r="Z18251" t="str">
        <f t="shared" si="625"/>
        <v/>
      </c>
      <c r="AA18251" t="str">
        <f t="shared" si="626"/>
        <v/>
      </c>
    </row>
    <row r="18252" spans="26:27" x14ac:dyDescent="0.2">
      <c r="Z18252" t="str">
        <f t="shared" si="625"/>
        <v/>
      </c>
      <c r="AA18252" t="str">
        <f t="shared" si="626"/>
        <v/>
      </c>
    </row>
    <row r="18253" spans="26:27" x14ac:dyDescent="0.2">
      <c r="Z18253" t="str">
        <f t="shared" si="625"/>
        <v/>
      </c>
      <c r="AA18253" t="str">
        <f t="shared" si="626"/>
        <v/>
      </c>
    </row>
    <row r="18254" spans="26:27" x14ac:dyDescent="0.2">
      <c r="Z18254" t="str">
        <f t="shared" si="625"/>
        <v/>
      </c>
      <c r="AA18254" t="str">
        <f t="shared" si="626"/>
        <v/>
      </c>
    </row>
    <row r="18255" spans="26:27" x14ac:dyDescent="0.2">
      <c r="Z18255" t="str">
        <f t="shared" si="625"/>
        <v/>
      </c>
      <c r="AA18255" t="str">
        <f t="shared" si="626"/>
        <v/>
      </c>
    </row>
    <row r="18256" spans="26:27" x14ac:dyDescent="0.2">
      <c r="Z18256" t="str">
        <f t="shared" si="625"/>
        <v/>
      </c>
      <c r="AA18256" t="str">
        <f t="shared" si="626"/>
        <v/>
      </c>
    </row>
    <row r="18257" spans="26:27" x14ac:dyDescent="0.2">
      <c r="Z18257" t="str">
        <f t="shared" si="625"/>
        <v/>
      </c>
      <c r="AA18257" t="str">
        <f t="shared" si="626"/>
        <v/>
      </c>
    </row>
    <row r="18258" spans="26:27" x14ac:dyDescent="0.2">
      <c r="Z18258" t="str">
        <f t="shared" si="625"/>
        <v/>
      </c>
      <c r="AA18258" t="str">
        <f t="shared" si="626"/>
        <v/>
      </c>
    </row>
    <row r="18259" spans="26:27" x14ac:dyDescent="0.2">
      <c r="Z18259" t="str">
        <f t="shared" si="625"/>
        <v/>
      </c>
      <c r="AA18259" t="str">
        <f t="shared" si="626"/>
        <v/>
      </c>
    </row>
    <row r="18260" spans="26:27" x14ac:dyDescent="0.2">
      <c r="Z18260" t="str">
        <f t="shared" si="625"/>
        <v/>
      </c>
      <c r="AA18260" t="str">
        <f t="shared" si="626"/>
        <v/>
      </c>
    </row>
    <row r="18261" spans="26:27" x14ac:dyDescent="0.2">
      <c r="Z18261" t="str">
        <f t="shared" si="625"/>
        <v/>
      </c>
      <c r="AA18261" t="str">
        <f t="shared" si="626"/>
        <v/>
      </c>
    </row>
    <row r="18262" spans="26:27" x14ac:dyDescent="0.2">
      <c r="Z18262" t="str">
        <f t="shared" si="625"/>
        <v/>
      </c>
      <c r="AA18262" t="str">
        <f t="shared" si="626"/>
        <v/>
      </c>
    </row>
    <row r="18263" spans="26:27" x14ac:dyDescent="0.2">
      <c r="Z18263" t="str">
        <f t="shared" si="625"/>
        <v/>
      </c>
      <c r="AA18263" t="str">
        <f t="shared" si="626"/>
        <v/>
      </c>
    </row>
    <row r="18264" spans="26:27" x14ac:dyDescent="0.2">
      <c r="Z18264" t="str">
        <f t="shared" si="625"/>
        <v/>
      </c>
      <c r="AA18264" t="str">
        <f t="shared" si="626"/>
        <v/>
      </c>
    </row>
    <row r="18265" spans="26:27" x14ac:dyDescent="0.2">
      <c r="Z18265" t="str">
        <f t="shared" si="625"/>
        <v/>
      </c>
      <c r="AA18265" t="str">
        <f t="shared" si="626"/>
        <v/>
      </c>
    </row>
    <row r="18266" spans="26:27" x14ac:dyDescent="0.2">
      <c r="Z18266" t="str">
        <f t="shared" si="625"/>
        <v/>
      </c>
      <c r="AA18266" t="str">
        <f t="shared" si="626"/>
        <v/>
      </c>
    </row>
    <row r="18267" spans="26:27" x14ac:dyDescent="0.2">
      <c r="Z18267" t="str">
        <f t="shared" si="625"/>
        <v/>
      </c>
      <c r="AA18267" t="str">
        <f t="shared" si="626"/>
        <v/>
      </c>
    </row>
    <row r="18268" spans="26:27" x14ac:dyDescent="0.2">
      <c r="Z18268" t="str">
        <f t="shared" si="625"/>
        <v/>
      </c>
      <c r="AA18268" t="str">
        <f t="shared" si="626"/>
        <v/>
      </c>
    </row>
    <row r="18269" spans="26:27" x14ac:dyDescent="0.2">
      <c r="Z18269" t="str">
        <f t="shared" si="625"/>
        <v/>
      </c>
      <c r="AA18269" t="str">
        <f t="shared" si="626"/>
        <v/>
      </c>
    </row>
    <row r="18270" spans="26:27" x14ac:dyDescent="0.2">
      <c r="Z18270" t="str">
        <f t="shared" si="625"/>
        <v/>
      </c>
      <c r="AA18270" t="str">
        <f t="shared" si="626"/>
        <v/>
      </c>
    </row>
    <row r="18271" spans="26:27" x14ac:dyDescent="0.2">
      <c r="Z18271" t="str">
        <f t="shared" si="625"/>
        <v/>
      </c>
      <c r="AA18271" t="str">
        <f t="shared" si="626"/>
        <v/>
      </c>
    </row>
    <row r="18272" spans="26:27" x14ac:dyDescent="0.2">
      <c r="Z18272" t="str">
        <f t="shared" si="625"/>
        <v/>
      </c>
      <c r="AA18272" t="str">
        <f t="shared" si="626"/>
        <v/>
      </c>
    </row>
    <row r="18273" spans="26:27" x14ac:dyDescent="0.2">
      <c r="Z18273" t="str">
        <f t="shared" si="625"/>
        <v/>
      </c>
      <c r="AA18273" t="str">
        <f t="shared" si="626"/>
        <v/>
      </c>
    </row>
    <row r="18274" spans="26:27" x14ac:dyDescent="0.2">
      <c r="Z18274" t="str">
        <f t="shared" ref="Z18274:Z18337" si="627">A18274&amp;B18274&amp;D18274</f>
        <v/>
      </c>
      <c r="AA18274" t="str">
        <f t="shared" ref="AA18274:AA18337" si="628">$A18274&amp;$B18274&amp;$D18274</f>
        <v/>
      </c>
    </row>
    <row r="18275" spans="26:27" x14ac:dyDescent="0.2">
      <c r="Z18275" t="str">
        <f t="shared" si="627"/>
        <v/>
      </c>
      <c r="AA18275" t="str">
        <f t="shared" si="628"/>
        <v/>
      </c>
    </row>
    <row r="18276" spans="26:27" x14ac:dyDescent="0.2">
      <c r="Z18276" t="str">
        <f t="shared" si="627"/>
        <v/>
      </c>
      <c r="AA18276" t="str">
        <f t="shared" si="628"/>
        <v/>
      </c>
    </row>
    <row r="18277" spans="26:27" x14ac:dyDescent="0.2">
      <c r="Z18277" t="str">
        <f t="shared" si="627"/>
        <v/>
      </c>
      <c r="AA18277" t="str">
        <f t="shared" si="628"/>
        <v/>
      </c>
    </row>
    <row r="18278" spans="26:27" x14ac:dyDescent="0.2">
      <c r="Z18278" t="str">
        <f t="shared" si="627"/>
        <v/>
      </c>
      <c r="AA18278" t="str">
        <f t="shared" si="628"/>
        <v/>
      </c>
    </row>
    <row r="18279" spans="26:27" x14ac:dyDescent="0.2">
      <c r="Z18279" t="str">
        <f t="shared" si="627"/>
        <v/>
      </c>
      <c r="AA18279" t="str">
        <f t="shared" si="628"/>
        <v/>
      </c>
    </row>
    <row r="18280" spans="26:27" x14ac:dyDescent="0.2">
      <c r="Z18280" t="str">
        <f t="shared" si="627"/>
        <v/>
      </c>
      <c r="AA18280" t="str">
        <f t="shared" si="628"/>
        <v/>
      </c>
    </row>
    <row r="18281" spans="26:27" x14ac:dyDescent="0.2">
      <c r="Z18281" t="str">
        <f t="shared" si="627"/>
        <v/>
      </c>
      <c r="AA18281" t="str">
        <f t="shared" si="628"/>
        <v/>
      </c>
    </row>
    <row r="18282" spans="26:27" x14ac:dyDescent="0.2">
      <c r="Z18282" t="str">
        <f t="shared" si="627"/>
        <v/>
      </c>
      <c r="AA18282" t="str">
        <f t="shared" si="628"/>
        <v/>
      </c>
    </row>
    <row r="18283" spans="26:27" x14ac:dyDescent="0.2">
      <c r="Z18283" t="str">
        <f t="shared" si="627"/>
        <v/>
      </c>
      <c r="AA18283" t="str">
        <f t="shared" si="628"/>
        <v/>
      </c>
    </row>
    <row r="18284" spans="26:27" x14ac:dyDescent="0.2">
      <c r="Z18284" t="str">
        <f t="shared" si="627"/>
        <v/>
      </c>
      <c r="AA18284" t="str">
        <f t="shared" si="628"/>
        <v/>
      </c>
    </row>
    <row r="18285" spans="26:27" x14ac:dyDescent="0.2">
      <c r="Z18285" t="str">
        <f t="shared" si="627"/>
        <v/>
      </c>
      <c r="AA18285" t="str">
        <f t="shared" si="628"/>
        <v/>
      </c>
    </row>
    <row r="18286" spans="26:27" x14ac:dyDescent="0.2">
      <c r="Z18286" t="str">
        <f t="shared" si="627"/>
        <v/>
      </c>
      <c r="AA18286" t="str">
        <f t="shared" si="628"/>
        <v/>
      </c>
    </row>
    <row r="18287" spans="26:27" x14ac:dyDescent="0.2">
      <c r="Z18287" t="str">
        <f t="shared" si="627"/>
        <v/>
      </c>
      <c r="AA18287" t="str">
        <f t="shared" si="628"/>
        <v/>
      </c>
    </row>
    <row r="18288" spans="26:27" x14ac:dyDescent="0.2">
      <c r="Z18288" t="str">
        <f t="shared" si="627"/>
        <v/>
      </c>
      <c r="AA18288" t="str">
        <f t="shared" si="628"/>
        <v/>
      </c>
    </row>
    <row r="18289" spans="26:27" x14ac:dyDescent="0.2">
      <c r="Z18289" t="str">
        <f t="shared" si="627"/>
        <v/>
      </c>
      <c r="AA18289" t="str">
        <f t="shared" si="628"/>
        <v/>
      </c>
    </row>
    <row r="18290" spans="26:27" x14ac:dyDescent="0.2">
      <c r="Z18290" t="str">
        <f t="shared" si="627"/>
        <v/>
      </c>
      <c r="AA18290" t="str">
        <f t="shared" si="628"/>
        <v/>
      </c>
    </row>
    <row r="18291" spans="26:27" x14ac:dyDescent="0.2">
      <c r="Z18291" t="str">
        <f t="shared" si="627"/>
        <v/>
      </c>
      <c r="AA18291" t="str">
        <f t="shared" si="628"/>
        <v/>
      </c>
    </row>
    <row r="18292" spans="26:27" x14ac:dyDescent="0.2">
      <c r="Z18292" t="str">
        <f t="shared" si="627"/>
        <v/>
      </c>
      <c r="AA18292" t="str">
        <f t="shared" si="628"/>
        <v/>
      </c>
    </row>
    <row r="18293" spans="26:27" x14ac:dyDescent="0.2">
      <c r="Z18293" t="str">
        <f t="shared" si="627"/>
        <v/>
      </c>
      <c r="AA18293" t="str">
        <f t="shared" si="628"/>
        <v/>
      </c>
    </row>
    <row r="18294" spans="26:27" x14ac:dyDescent="0.2">
      <c r="Z18294" t="str">
        <f t="shared" si="627"/>
        <v/>
      </c>
      <c r="AA18294" t="str">
        <f t="shared" si="628"/>
        <v/>
      </c>
    </row>
    <row r="18295" spans="26:27" x14ac:dyDescent="0.2">
      <c r="Z18295" t="str">
        <f t="shared" si="627"/>
        <v/>
      </c>
      <c r="AA18295" t="str">
        <f t="shared" si="628"/>
        <v/>
      </c>
    </row>
    <row r="18296" spans="26:27" x14ac:dyDescent="0.2">
      <c r="Z18296" t="str">
        <f t="shared" si="627"/>
        <v/>
      </c>
      <c r="AA18296" t="str">
        <f t="shared" si="628"/>
        <v/>
      </c>
    </row>
    <row r="18297" spans="26:27" x14ac:dyDescent="0.2">
      <c r="Z18297" t="str">
        <f t="shared" si="627"/>
        <v/>
      </c>
      <c r="AA18297" t="str">
        <f t="shared" si="628"/>
        <v/>
      </c>
    </row>
    <row r="18298" spans="26:27" x14ac:dyDescent="0.2">
      <c r="Z18298" t="str">
        <f t="shared" si="627"/>
        <v/>
      </c>
      <c r="AA18298" t="str">
        <f t="shared" si="628"/>
        <v/>
      </c>
    </row>
    <row r="18299" spans="26:27" x14ac:dyDescent="0.2">
      <c r="Z18299" t="str">
        <f t="shared" si="627"/>
        <v/>
      </c>
      <c r="AA18299" t="str">
        <f t="shared" si="628"/>
        <v/>
      </c>
    </row>
    <row r="18300" spans="26:27" x14ac:dyDescent="0.2">
      <c r="Z18300" t="str">
        <f t="shared" si="627"/>
        <v/>
      </c>
      <c r="AA18300" t="str">
        <f t="shared" si="628"/>
        <v/>
      </c>
    </row>
    <row r="18301" spans="26:27" x14ac:dyDescent="0.2">
      <c r="Z18301" t="str">
        <f t="shared" si="627"/>
        <v/>
      </c>
      <c r="AA18301" t="str">
        <f t="shared" si="628"/>
        <v/>
      </c>
    </row>
    <row r="18302" spans="26:27" x14ac:dyDescent="0.2">
      <c r="Z18302" t="str">
        <f t="shared" si="627"/>
        <v/>
      </c>
      <c r="AA18302" t="str">
        <f t="shared" si="628"/>
        <v/>
      </c>
    </row>
    <row r="18303" spans="26:27" x14ac:dyDescent="0.2">
      <c r="Z18303" t="str">
        <f t="shared" si="627"/>
        <v/>
      </c>
      <c r="AA18303" t="str">
        <f t="shared" si="628"/>
        <v/>
      </c>
    </row>
    <row r="18304" spans="26:27" x14ac:dyDescent="0.2">
      <c r="Z18304" t="str">
        <f t="shared" si="627"/>
        <v/>
      </c>
      <c r="AA18304" t="str">
        <f t="shared" si="628"/>
        <v/>
      </c>
    </row>
    <row r="18305" spans="26:27" x14ac:dyDescent="0.2">
      <c r="Z18305" t="str">
        <f t="shared" si="627"/>
        <v/>
      </c>
      <c r="AA18305" t="str">
        <f t="shared" si="628"/>
        <v/>
      </c>
    </row>
    <row r="18306" spans="26:27" x14ac:dyDescent="0.2">
      <c r="Z18306" t="str">
        <f t="shared" si="627"/>
        <v/>
      </c>
      <c r="AA18306" t="str">
        <f t="shared" si="628"/>
        <v/>
      </c>
    </row>
    <row r="18307" spans="26:27" x14ac:dyDescent="0.2">
      <c r="Z18307" t="str">
        <f t="shared" si="627"/>
        <v/>
      </c>
      <c r="AA18307" t="str">
        <f t="shared" si="628"/>
        <v/>
      </c>
    </row>
    <row r="18308" spans="26:27" x14ac:dyDescent="0.2">
      <c r="Z18308" t="str">
        <f t="shared" si="627"/>
        <v/>
      </c>
      <c r="AA18308" t="str">
        <f t="shared" si="628"/>
        <v/>
      </c>
    </row>
    <row r="18309" spans="26:27" x14ac:dyDescent="0.2">
      <c r="Z18309" t="str">
        <f t="shared" si="627"/>
        <v/>
      </c>
      <c r="AA18309" t="str">
        <f t="shared" si="628"/>
        <v/>
      </c>
    </row>
    <row r="18310" spans="26:27" x14ac:dyDescent="0.2">
      <c r="Z18310" t="str">
        <f t="shared" si="627"/>
        <v/>
      </c>
      <c r="AA18310" t="str">
        <f t="shared" si="628"/>
        <v/>
      </c>
    </row>
    <row r="18311" spans="26:27" x14ac:dyDescent="0.2">
      <c r="Z18311" t="str">
        <f t="shared" si="627"/>
        <v/>
      </c>
      <c r="AA18311" t="str">
        <f t="shared" si="628"/>
        <v/>
      </c>
    </row>
    <row r="18312" spans="26:27" x14ac:dyDescent="0.2">
      <c r="Z18312" t="str">
        <f t="shared" si="627"/>
        <v/>
      </c>
      <c r="AA18312" t="str">
        <f t="shared" si="628"/>
        <v/>
      </c>
    </row>
    <row r="18313" spans="26:27" x14ac:dyDescent="0.2">
      <c r="Z18313" t="str">
        <f t="shared" si="627"/>
        <v/>
      </c>
      <c r="AA18313" t="str">
        <f t="shared" si="628"/>
        <v/>
      </c>
    </row>
    <row r="18314" spans="26:27" x14ac:dyDescent="0.2">
      <c r="Z18314" t="str">
        <f t="shared" si="627"/>
        <v/>
      </c>
      <c r="AA18314" t="str">
        <f t="shared" si="628"/>
        <v/>
      </c>
    </row>
    <row r="18315" spans="26:27" x14ac:dyDescent="0.2">
      <c r="Z18315" t="str">
        <f t="shared" si="627"/>
        <v/>
      </c>
      <c r="AA18315" t="str">
        <f t="shared" si="628"/>
        <v/>
      </c>
    </row>
    <row r="18316" spans="26:27" x14ac:dyDescent="0.2">
      <c r="Z18316" t="str">
        <f t="shared" si="627"/>
        <v/>
      </c>
      <c r="AA18316" t="str">
        <f t="shared" si="628"/>
        <v/>
      </c>
    </row>
    <row r="18317" spans="26:27" x14ac:dyDescent="0.2">
      <c r="Z18317" t="str">
        <f t="shared" si="627"/>
        <v/>
      </c>
      <c r="AA18317" t="str">
        <f t="shared" si="628"/>
        <v/>
      </c>
    </row>
    <row r="18318" spans="26:27" x14ac:dyDescent="0.2">
      <c r="Z18318" t="str">
        <f t="shared" si="627"/>
        <v/>
      </c>
      <c r="AA18318" t="str">
        <f t="shared" si="628"/>
        <v/>
      </c>
    </row>
    <row r="18319" spans="26:27" x14ac:dyDescent="0.2">
      <c r="Z18319" t="str">
        <f t="shared" si="627"/>
        <v/>
      </c>
      <c r="AA18319" t="str">
        <f t="shared" si="628"/>
        <v/>
      </c>
    </row>
    <row r="18320" spans="26:27" x14ac:dyDescent="0.2">
      <c r="Z18320" t="str">
        <f t="shared" si="627"/>
        <v/>
      </c>
      <c r="AA18320" t="str">
        <f t="shared" si="628"/>
        <v/>
      </c>
    </row>
    <row r="18321" spans="26:27" x14ac:dyDescent="0.2">
      <c r="Z18321" t="str">
        <f t="shared" si="627"/>
        <v/>
      </c>
      <c r="AA18321" t="str">
        <f t="shared" si="628"/>
        <v/>
      </c>
    </row>
    <row r="18322" spans="26:27" x14ac:dyDescent="0.2">
      <c r="Z18322" t="str">
        <f t="shared" si="627"/>
        <v/>
      </c>
      <c r="AA18322" t="str">
        <f t="shared" si="628"/>
        <v/>
      </c>
    </row>
    <row r="18323" spans="26:27" x14ac:dyDescent="0.2">
      <c r="Z18323" t="str">
        <f t="shared" si="627"/>
        <v/>
      </c>
      <c r="AA18323" t="str">
        <f t="shared" si="628"/>
        <v/>
      </c>
    </row>
    <row r="18324" spans="26:27" x14ac:dyDescent="0.2">
      <c r="Z18324" t="str">
        <f t="shared" si="627"/>
        <v/>
      </c>
      <c r="AA18324" t="str">
        <f t="shared" si="628"/>
        <v/>
      </c>
    </row>
    <row r="18325" spans="26:27" x14ac:dyDescent="0.2">
      <c r="Z18325" t="str">
        <f t="shared" si="627"/>
        <v/>
      </c>
      <c r="AA18325" t="str">
        <f t="shared" si="628"/>
        <v/>
      </c>
    </row>
    <row r="18326" spans="26:27" x14ac:dyDescent="0.2">
      <c r="Z18326" t="str">
        <f t="shared" si="627"/>
        <v/>
      </c>
      <c r="AA18326" t="str">
        <f t="shared" si="628"/>
        <v/>
      </c>
    </row>
    <row r="18327" spans="26:27" x14ac:dyDescent="0.2">
      <c r="Z18327" t="str">
        <f t="shared" si="627"/>
        <v/>
      </c>
      <c r="AA18327" t="str">
        <f t="shared" si="628"/>
        <v/>
      </c>
    </row>
    <row r="18328" spans="26:27" x14ac:dyDescent="0.2">
      <c r="Z18328" t="str">
        <f t="shared" si="627"/>
        <v/>
      </c>
      <c r="AA18328" t="str">
        <f t="shared" si="628"/>
        <v/>
      </c>
    </row>
    <row r="18329" spans="26:27" x14ac:dyDescent="0.2">
      <c r="Z18329" t="str">
        <f t="shared" si="627"/>
        <v/>
      </c>
      <c r="AA18329" t="str">
        <f t="shared" si="628"/>
        <v/>
      </c>
    </row>
    <row r="18330" spans="26:27" x14ac:dyDescent="0.2">
      <c r="Z18330" t="str">
        <f t="shared" si="627"/>
        <v/>
      </c>
      <c r="AA18330" t="str">
        <f t="shared" si="628"/>
        <v/>
      </c>
    </row>
    <row r="18331" spans="26:27" x14ac:dyDescent="0.2">
      <c r="Z18331" t="str">
        <f t="shared" si="627"/>
        <v/>
      </c>
      <c r="AA18331" t="str">
        <f t="shared" si="628"/>
        <v/>
      </c>
    </row>
    <row r="18332" spans="26:27" x14ac:dyDescent="0.2">
      <c r="Z18332" t="str">
        <f t="shared" si="627"/>
        <v/>
      </c>
      <c r="AA18332" t="str">
        <f t="shared" si="628"/>
        <v/>
      </c>
    </row>
    <row r="18333" spans="26:27" x14ac:dyDescent="0.2">
      <c r="Z18333" t="str">
        <f t="shared" si="627"/>
        <v/>
      </c>
      <c r="AA18333" t="str">
        <f t="shared" si="628"/>
        <v/>
      </c>
    </row>
    <row r="18334" spans="26:27" x14ac:dyDescent="0.2">
      <c r="Z18334" t="str">
        <f t="shared" si="627"/>
        <v/>
      </c>
      <c r="AA18334" t="str">
        <f t="shared" si="628"/>
        <v/>
      </c>
    </row>
    <row r="18335" spans="26:27" x14ac:dyDescent="0.2">
      <c r="Z18335" t="str">
        <f t="shared" si="627"/>
        <v/>
      </c>
      <c r="AA18335" t="str">
        <f t="shared" si="628"/>
        <v/>
      </c>
    </row>
    <row r="18336" spans="26:27" x14ac:dyDescent="0.2">
      <c r="Z18336" t="str">
        <f t="shared" si="627"/>
        <v/>
      </c>
      <c r="AA18336" t="str">
        <f t="shared" si="628"/>
        <v/>
      </c>
    </row>
    <row r="18337" spans="26:27" x14ac:dyDescent="0.2">
      <c r="Z18337" t="str">
        <f t="shared" si="627"/>
        <v/>
      </c>
      <c r="AA18337" t="str">
        <f t="shared" si="628"/>
        <v/>
      </c>
    </row>
    <row r="18338" spans="26:27" x14ac:dyDescent="0.2">
      <c r="Z18338" t="str">
        <f t="shared" ref="Z18338:Z18401" si="629">A18338&amp;B18338&amp;D18338</f>
        <v/>
      </c>
      <c r="AA18338" t="str">
        <f t="shared" ref="AA18338:AA18401" si="630">$A18338&amp;$B18338&amp;$D18338</f>
        <v/>
      </c>
    </row>
    <row r="18339" spans="26:27" x14ac:dyDescent="0.2">
      <c r="Z18339" t="str">
        <f t="shared" si="629"/>
        <v/>
      </c>
      <c r="AA18339" t="str">
        <f t="shared" si="630"/>
        <v/>
      </c>
    </row>
    <row r="18340" spans="26:27" x14ac:dyDescent="0.2">
      <c r="Z18340" t="str">
        <f t="shared" si="629"/>
        <v/>
      </c>
      <c r="AA18340" t="str">
        <f t="shared" si="630"/>
        <v/>
      </c>
    </row>
    <row r="18341" spans="26:27" x14ac:dyDescent="0.2">
      <c r="Z18341" t="str">
        <f t="shared" si="629"/>
        <v/>
      </c>
      <c r="AA18341" t="str">
        <f t="shared" si="630"/>
        <v/>
      </c>
    </row>
    <row r="18342" spans="26:27" x14ac:dyDescent="0.2">
      <c r="Z18342" t="str">
        <f t="shared" si="629"/>
        <v/>
      </c>
      <c r="AA18342" t="str">
        <f t="shared" si="630"/>
        <v/>
      </c>
    </row>
    <row r="18343" spans="26:27" x14ac:dyDescent="0.2">
      <c r="Z18343" t="str">
        <f t="shared" si="629"/>
        <v/>
      </c>
      <c r="AA18343" t="str">
        <f t="shared" si="630"/>
        <v/>
      </c>
    </row>
    <row r="18344" spans="26:27" x14ac:dyDescent="0.2">
      <c r="Z18344" t="str">
        <f t="shared" si="629"/>
        <v/>
      </c>
      <c r="AA18344" t="str">
        <f t="shared" si="630"/>
        <v/>
      </c>
    </row>
    <row r="18345" spans="26:27" x14ac:dyDescent="0.2">
      <c r="Z18345" t="str">
        <f t="shared" si="629"/>
        <v/>
      </c>
      <c r="AA18345" t="str">
        <f t="shared" si="630"/>
        <v/>
      </c>
    </row>
    <row r="18346" spans="26:27" x14ac:dyDescent="0.2">
      <c r="Z18346" t="str">
        <f t="shared" si="629"/>
        <v/>
      </c>
      <c r="AA18346" t="str">
        <f t="shared" si="630"/>
        <v/>
      </c>
    </row>
    <row r="18347" spans="26:27" x14ac:dyDescent="0.2">
      <c r="Z18347" t="str">
        <f t="shared" si="629"/>
        <v/>
      </c>
      <c r="AA18347" t="str">
        <f t="shared" si="630"/>
        <v/>
      </c>
    </row>
    <row r="18348" spans="26:27" x14ac:dyDescent="0.2">
      <c r="Z18348" t="str">
        <f t="shared" si="629"/>
        <v/>
      </c>
      <c r="AA18348" t="str">
        <f t="shared" si="630"/>
        <v/>
      </c>
    </row>
    <row r="18349" spans="26:27" x14ac:dyDescent="0.2">
      <c r="Z18349" t="str">
        <f t="shared" si="629"/>
        <v/>
      </c>
      <c r="AA18349" t="str">
        <f t="shared" si="630"/>
        <v/>
      </c>
    </row>
    <row r="18350" spans="26:27" x14ac:dyDescent="0.2">
      <c r="Z18350" t="str">
        <f t="shared" si="629"/>
        <v/>
      </c>
      <c r="AA18350" t="str">
        <f t="shared" si="630"/>
        <v/>
      </c>
    </row>
    <row r="18351" spans="26:27" x14ac:dyDescent="0.2">
      <c r="Z18351" t="str">
        <f t="shared" si="629"/>
        <v/>
      </c>
      <c r="AA18351" t="str">
        <f t="shared" si="630"/>
        <v/>
      </c>
    </row>
    <row r="18352" spans="26:27" x14ac:dyDescent="0.2">
      <c r="Z18352" t="str">
        <f t="shared" si="629"/>
        <v/>
      </c>
      <c r="AA18352" t="str">
        <f t="shared" si="630"/>
        <v/>
      </c>
    </row>
    <row r="18353" spans="26:27" x14ac:dyDescent="0.2">
      <c r="Z18353" t="str">
        <f t="shared" si="629"/>
        <v/>
      </c>
      <c r="AA18353" t="str">
        <f t="shared" si="630"/>
        <v/>
      </c>
    </row>
    <row r="18354" spans="26:27" x14ac:dyDescent="0.2">
      <c r="Z18354" t="str">
        <f t="shared" si="629"/>
        <v/>
      </c>
      <c r="AA18354" t="str">
        <f t="shared" si="630"/>
        <v/>
      </c>
    </row>
    <row r="18355" spans="26:27" x14ac:dyDescent="0.2">
      <c r="Z18355" t="str">
        <f t="shared" si="629"/>
        <v/>
      </c>
      <c r="AA18355" t="str">
        <f t="shared" si="630"/>
        <v/>
      </c>
    </row>
    <row r="18356" spans="26:27" x14ac:dyDescent="0.2">
      <c r="Z18356" t="str">
        <f t="shared" si="629"/>
        <v/>
      </c>
      <c r="AA18356" t="str">
        <f t="shared" si="630"/>
        <v/>
      </c>
    </row>
    <row r="18357" spans="26:27" x14ac:dyDescent="0.2">
      <c r="Z18357" t="str">
        <f t="shared" si="629"/>
        <v/>
      </c>
      <c r="AA18357" t="str">
        <f t="shared" si="630"/>
        <v/>
      </c>
    </row>
    <row r="18358" spans="26:27" x14ac:dyDescent="0.2">
      <c r="Z18358" t="str">
        <f t="shared" si="629"/>
        <v/>
      </c>
      <c r="AA18358" t="str">
        <f t="shared" si="630"/>
        <v/>
      </c>
    </row>
    <row r="18359" spans="26:27" x14ac:dyDescent="0.2">
      <c r="Z18359" t="str">
        <f t="shared" si="629"/>
        <v/>
      </c>
      <c r="AA18359" t="str">
        <f t="shared" si="630"/>
        <v/>
      </c>
    </row>
    <row r="18360" spans="26:27" x14ac:dyDescent="0.2">
      <c r="Z18360" t="str">
        <f t="shared" si="629"/>
        <v/>
      </c>
      <c r="AA18360" t="str">
        <f t="shared" si="630"/>
        <v/>
      </c>
    </row>
    <row r="18361" spans="26:27" x14ac:dyDescent="0.2">
      <c r="Z18361" t="str">
        <f t="shared" si="629"/>
        <v/>
      </c>
      <c r="AA18361" t="str">
        <f t="shared" si="630"/>
        <v/>
      </c>
    </row>
    <row r="18362" spans="26:27" x14ac:dyDescent="0.2">
      <c r="Z18362" t="str">
        <f t="shared" si="629"/>
        <v/>
      </c>
      <c r="AA18362" t="str">
        <f t="shared" si="630"/>
        <v/>
      </c>
    </row>
    <row r="18363" spans="26:27" x14ac:dyDescent="0.2">
      <c r="Z18363" t="str">
        <f t="shared" si="629"/>
        <v/>
      </c>
      <c r="AA18363" t="str">
        <f t="shared" si="630"/>
        <v/>
      </c>
    </row>
    <row r="18364" spans="26:27" x14ac:dyDescent="0.2">
      <c r="Z18364" t="str">
        <f t="shared" si="629"/>
        <v/>
      </c>
      <c r="AA18364" t="str">
        <f t="shared" si="630"/>
        <v/>
      </c>
    </row>
    <row r="18365" spans="26:27" x14ac:dyDescent="0.2">
      <c r="Z18365" t="str">
        <f t="shared" si="629"/>
        <v/>
      </c>
      <c r="AA18365" t="str">
        <f t="shared" si="630"/>
        <v/>
      </c>
    </row>
    <row r="18366" spans="26:27" x14ac:dyDescent="0.2">
      <c r="Z18366" t="str">
        <f t="shared" si="629"/>
        <v/>
      </c>
      <c r="AA18366" t="str">
        <f t="shared" si="630"/>
        <v/>
      </c>
    </row>
    <row r="18367" spans="26:27" x14ac:dyDescent="0.2">
      <c r="Z18367" t="str">
        <f t="shared" si="629"/>
        <v/>
      </c>
      <c r="AA18367" t="str">
        <f t="shared" si="630"/>
        <v/>
      </c>
    </row>
    <row r="18368" spans="26:27" x14ac:dyDescent="0.2">
      <c r="Z18368" t="str">
        <f t="shared" si="629"/>
        <v/>
      </c>
      <c r="AA18368" t="str">
        <f t="shared" si="630"/>
        <v/>
      </c>
    </row>
    <row r="18369" spans="26:27" x14ac:dyDescent="0.2">
      <c r="Z18369" t="str">
        <f t="shared" si="629"/>
        <v/>
      </c>
      <c r="AA18369" t="str">
        <f t="shared" si="630"/>
        <v/>
      </c>
    </row>
    <row r="18370" spans="26:27" x14ac:dyDescent="0.2">
      <c r="Z18370" t="str">
        <f t="shared" si="629"/>
        <v/>
      </c>
      <c r="AA18370" t="str">
        <f t="shared" si="630"/>
        <v/>
      </c>
    </row>
    <row r="18371" spans="26:27" x14ac:dyDescent="0.2">
      <c r="Z18371" t="str">
        <f t="shared" si="629"/>
        <v/>
      </c>
      <c r="AA18371" t="str">
        <f t="shared" si="630"/>
        <v/>
      </c>
    </row>
    <row r="18372" spans="26:27" x14ac:dyDescent="0.2">
      <c r="Z18372" t="str">
        <f t="shared" si="629"/>
        <v/>
      </c>
      <c r="AA18372" t="str">
        <f t="shared" si="630"/>
        <v/>
      </c>
    </row>
    <row r="18373" spans="26:27" x14ac:dyDescent="0.2">
      <c r="Z18373" t="str">
        <f t="shared" si="629"/>
        <v/>
      </c>
      <c r="AA18373" t="str">
        <f t="shared" si="630"/>
        <v/>
      </c>
    </row>
    <row r="18374" spans="26:27" x14ac:dyDescent="0.2">
      <c r="Z18374" t="str">
        <f t="shared" si="629"/>
        <v/>
      </c>
      <c r="AA18374" t="str">
        <f t="shared" si="630"/>
        <v/>
      </c>
    </row>
    <row r="18375" spans="26:27" x14ac:dyDescent="0.2">
      <c r="Z18375" t="str">
        <f t="shared" si="629"/>
        <v/>
      </c>
      <c r="AA18375" t="str">
        <f t="shared" si="630"/>
        <v/>
      </c>
    </row>
    <row r="18376" spans="26:27" x14ac:dyDescent="0.2">
      <c r="Z18376" t="str">
        <f t="shared" si="629"/>
        <v/>
      </c>
      <c r="AA18376" t="str">
        <f t="shared" si="630"/>
        <v/>
      </c>
    </row>
    <row r="18377" spans="26:27" x14ac:dyDescent="0.2">
      <c r="Z18377" t="str">
        <f t="shared" si="629"/>
        <v/>
      </c>
      <c r="AA18377" t="str">
        <f t="shared" si="630"/>
        <v/>
      </c>
    </row>
    <row r="18378" spans="26:27" x14ac:dyDescent="0.2">
      <c r="Z18378" t="str">
        <f t="shared" si="629"/>
        <v/>
      </c>
      <c r="AA18378" t="str">
        <f t="shared" si="630"/>
        <v/>
      </c>
    </row>
    <row r="18379" spans="26:27" x14ac:dyDescent="0.2">
      <c r="Z18379" t="str">
        <f t="shared" si="629"/>
        <v/>
      </c>
      <c r="AA18379" t="str">
        <f t="shared" si="630"/>
        <v/>
      </c>
    </row>
    <row r="18380" spans="26:27" x14ac:dyDescent="0.2">
      <c r="Z18380" t="str">
        <f t="shared" si="629"/>
        <v/>
      </c>
      <c r="AA18380" t="str">
        <f t="shared" si="630"/>
        <v/>
      </c>
    </row>
    <row r="18381" spans="26:27" x14ac:dyDescent="0.2">
      <c r="Z18381" t="str">
        <f t="shared" si="629"/>
        <v/>
      </c>
      <c r="AA18381" t="str">
        <f t="shared" si="630"/>
        <v/>
      </c>
    </row>
    <row r="18382" spans="26:27" x14ac:dyDescent="0.2">
      <c r="Z18382" t="str">
        <f t="shared" si="629"/>
        <v/>
      </c>
      <c r="AA18382" t="str">
        <f t="shared" si="630"/>
        <v/>
      </c>
    </row>
    <row r="18383" spans="26:27" x14ac:dyDescent="0.2">
      <c r="Z18383" t="str">
        <f t="shared" si="629"/>
        <v/>
      </c>
      <c r="AA18383" t="str">
        <f t="shared" si="630"/>
        <v/>
      </c>
    </row>
    <row r="18384" spans="26:27" x14ac:dyDescent="0.2">
      <c r="Z18384" t="str">
        <f t="shared" si="629"/>
        <v/>
      </c>
      <c r="AA18384" t="str">
        <f t="shared" si="630"/>
        <v/>
      </c>
    </row>
    <row r="18385" spans="26:27" x14ac:dyDescent="0.2">
      <c r="Z18385" t="str">
        <f t="shared" si="629"/>
        <v/>
      </c>
      <c r="AA18385" t="str">
        <f t="shared" si="630"/>
        <v/>
      </c>
    </row>
    <row r="18386" spans="26:27" x14ac:dyDescent="0.2">
      <c r="Z18386" t="str">
        <f t="shared" si="629"/>
        <v/>
      </c>
      <c r="AA18386" t="str">
        <f t="shared" si="630"/>
        <v/>
      </c>
    </row>
    <row r="18387" spans="26:27" x14ac:dyDescent="0.2">
      <c r="Z18387" t="str">
        <f t="shared" si="629"/>
        <v/>
      </c>
      <c r="AA18387" t="str">
        <f t="shared" si="630"/>
        <v/>
      </c>
    </row>
    <row r="18388" spans="26:27" x14ac:dyDescent="0.2">
      <c r="Z18388" t="str">
        <f t="shared" si="629"/>
        <v/>
      </c>
      <c r="AA18388" t="str">
        <f t="shared" si="630"/>
        <v/>
      </c>
    </row>
    <row r="18389" spans="26:27" x14ac:dyDescent="0.2">
      <c r="Z18389" t="str">
        <f t="shared" si="629"/>
        <v/>
      </c>
      <c r="AA18389" t="str">
        <f t="shared" si="630"/>
        <v/>
      </c>
    </row>
    <row r="18390" spans="26:27" x14ac:dyDescent="0.2">
      <c r="Z18390" t="str">
        <f t="shared" si="629"/>
        <v/>
      </c>
      <c r="AA18390" t="str">
        <f t="shared" si="630"/>
        <v/>
      </c>
    </row>
    <row r="18391" spans="26:27" x14ac:dyDescent="0.2">
      <c r="Z18391" t="str">
        <f t="shared" si="629"/>
        <v/>
      </c>
      <c r="AA18391" t="str">
        <f t="shared" si="630"/>
        <v/>
      </c>
    </row>
    <row r="18392" spans="26:27" x14ac:dyDescent="0.2">
      <c r="Z18392" t="str">
        <f t="shared" si="629"/>
        <v/>
      </c>
      <c r="AA18392" t="str">
        <f t="shared" si="630"/>
        <v/>
      </c>
    </row>
    <row r="18393" spans="26:27" x14ac:dyDescent="0.2">
      <c r="Z18393" t="str">
        <f t="shared" si="629"/>
        <v/>
      </c>
      <c r="AA18393" t="str">
        <f t="shared" si="630"/>
        <v/>
      </c>
    </row>
    <row r="18394" spans="26:27" x14ac:dyDescent="0.2">
      <c r="Z18394" t="str">
        <f t="shared" si="629"/>
        <v/>
      </c>
      <c r="AA18394" t="str">
        <f t="shared" si="630"/>
        <v/>
      </c>
    </row>
    <row r="18395" spans="26:27" x14ac:dyDescent="0.2">
      <c r="Z18395" t="str">
        <f t="shared" si="629"/>
        <v/>
      </c>
      <c r="AA18395" t="str">
        <f t="shared" si="630"/>
        <v/>
      </c>
    </row>
    <row r="18396" spans="26:27" x14ac:dyDescent="0.2">
      <c r="Z18396" t="str">
        <f t="shared" si="629"/>
        <v/>
      </c>
      <c r="AA18396" t="str">
        <f t="shared" si="630"/>
        <v/>
      </c>
    </row>
    <row r="18397" spans="26:27" x14ac:dyDescent="0.2">
      <c r="Z18397" t="str">
        <f t="shared" si="629"/>
        <v/>
      </c>
      <c r="AA18397" t="str">
        <f t="shared" si="630"/>
        <v/>
      </c>
    </row>
    <row r="18398" spans="26:27" x14ac:dyDescent="0.2">
      <c r="Z18398" t="str">
        <f t="shared" si="629"/>
        <v/>
      </c>
      <c r="AA18398" t="str">
        <f t="shared" si="630"/>
        <v/>
      </c>
    </row>
    <row r="18399" spans="26:27" x14ac:dyDescent="0.2">
      <c r="Z18399" t="str">
        <f t="shared" si="629"/>
        <v/>
      </c>
      <c r="AA18399" t="str">
        <f t="shared" si="630"/>
        <v/>
      </c>
    </row>
    <row r="18400" spans="26:27" x14ac:dyDescent="0.2">
      <c r="Z18400" t="str">
        <f t="shared" si="629"/>
        <v/>
      </c>
      <c r="AA18400" t="str">
        <f t="shared" si="630"/>
        <v/>
      </c>
    </row>
    <row r="18401" spans="26:27" x14ac:dyDescent="0.2">
      <c r="Z18401" t="str">
        <f t="shared" si="629"/>
        <v/>
      </c>
      <c r="AA18401" t="str">
        <f t="shared" si="630"/>
        <v/>
      </c>
    </row>
    <row r="18402" spans="26:27" x14ac:dyDescent="0.2">
      <c r="Z18402" t="str">
        <f t="shared" ref="Z18402:Z18465" si="631">A18402&amp;B18402&amp;D18402</f>
        <v/>
      </c>
      <c r="AA18402" t="str">
        <f t="shared" ref="AA18402:AA18465" si="632">$A18402&amp;$B18402&amp;$D18402</f>
        <v/>
      </c>
    </row>
    <row r="18403" spans="26:27" x14ac:dyDescent="0.2">
      <c r="Z18403" t="str">
        <f t="shared" si="631"/>
        <v/>
      </c>
      <c r="AA18403" t="str">
        <f t="shared" si="632"/>
        <v/>
      </c>
    </row>
    <row r="18404" spans="26:27" x14ac:dyDescent="0.2">
      <c r="Z18404" t="str">
        <f t="shared" si="631"/>
        <v/>
      </c>
      <c r="AA18404" t="str">
        <f t="shared" si="632"/>
        <v/>
      </c>
    </row>
    <row r="18405" spans="26:27" x14ac:dyDescent="0.2">
      <c r="Z18405" t="str">
        <f t="shared" si="631"/>
        <v/>
      </c>
      <c r="AA18405" t="str">
        <f t="shared" si="632"/>
        <v/>
      </c>
    </row>
    <row r="18406" spans="26:27" x14ac:dyDescent="0.2">
      <c r="Z18406" t="str">
        <f t="shared" si="631"/>
        <v/>
      </c>
      <c r="AA18406" t="str">
        <f t="shared" si="632"/>
        <v/>
      </c>
    </row>
    <row r="18407" spans="26:27" x14ac:dyDescent="0.2">
      <c r="Z18407" t="str">
        <f t="shared" si="631"/>
        <v/>
      </c>
      <c r="AA18407" t="str">
        <f t="shared" si="632"/>
        <v/>
      </c>
    </row>
    <row r="18408" spans="26:27" x14ac:dyDescent="0.2">
      <c r="Z18408" t="str">
        <f t="shared" si="631"/>
        <v/>
      </c>
      <c r="AA18408" t="str">
        <f t="shared" si="632"/>
        <v/>
      </c>
    </row>
    <row r="18409" spans="26:27" x14ac:dyDescent="0.2">
      <c r="Z18409" t="str">
        <f t="shared" si="631"/>
        <v/>
      </c>
      <c r="AA18409" t="str">
        <f t="shared" si="632"/>
        <v/>
      </c>
    </row>
    <row r="18410" spans="26:27" x14ac:dyDescent="0.2">
      <c r="Z18410" t="str">
        <f t="shared" si="631"/>
        <v/>
      </c>
      <c r="AA18410" t="str">
        <f t="shared" si="632"/>
        <v/>
      </c>
    </row>
    <row r="18411" spans="26:27" x14ac:dyDescent="0.2">
      <c r="Z18411" t="str">
        <f t="shared" si="631"/>
        <v/>
      </c>
      <c r="AA18411" t="str">
        <f t="shared" si="632"/>
        <v/>
      </c>
    </row>
    <row r="18412" spans="26:27" x14ac:dyDescent="0.2">
      <c r="Z18412" t="str">
        <f t="shared" si="631"/>
        <v/>
      </c>
      <c r="AA18412" t="str">
        <f t="shared" si="632"/>
        <v/>
      </c>
    </row>
    <row r="18413" spans="26:27" x14ac:dyDescent="0.2">
      <c r="Z18413" t="str">
        <f t="shared" si="631"/>
        <v/>
      </c>
      <c r="AA18413" t="str">
        <f t="shared" si="632"/>
        <v/>
      </c>
    </row>
    <row r="18414" spans="26:27" x14ac:dyDescent="0.2">
      <c r="Z18414" t="str">
        <f t="shared" si="631"/>
        <v/>
      </c>
      <c r="AA18414" t="str">
        <f t="shared" si="632"/>
        <v/>
      </c>
    </row>
    <row r="18415" spans="26:27" x14ac:dyDescent="0.2">
      <c r="Z18415" t="str">
        <f t="shared" si="631"/>
        <v/>
      </c>
      <c r="AA18415" t="str">
        <f t="shared" si="632"/>
        <v/>
      </c>
    </row>
    <row r="18416" spans="26:27" x14ac:dyDescent="0.2">
      <c r="Z18416" t="str">
        <f t="shared" si="631"/>
        <v/>
      </c>
      <c r="AA18416" t="str">
        <f t="shared" si="632"/>
        <v/>
      </c>
    </row>
    <row r="18417" spans="26:27" x14ac:dyDescent="0.2">
      <c r="Z18417" t="str">
        <f t="shared" si="631"/>
        <v/>
      </c>
      <c r="AA18417" t="str">
        <f t="shared" si="632"/>
        <v/>
      </c>
    </row>
    <row r="18418" spans="26:27" x14ac:dyDescent="0.2">
      <c r="Z18418" t="str">
        <f t="shared" si="631"/>
        <v/>
      </c>
      <c r="AA18418" t="str">
        <f t="shared" si="632"/>
        <v/>
      </c>
    </row>
    <row r="18419" spans="26:27" x14ac:dyDescent="0.2">
      <c r="Z18419" t="str">
        <f t="shared" si="631"/>
        <v/>
      </c>
      <c r="AA18419" t="str">
        <f t="shared" si="632"/>
        <v/>
      </c>
    </row>
    <row r="18420" spans="26:27" x14ac:dyDescent="0.2">
      <c r="Z18420" t="str">
        <f t="shared" si="631"/>
        <v/>
      </c>
      <c r="AA18420" t="str">
        <f t="shared" si="632"/>
        <v/>
      </c>
    </row>
    <row r="18421" spans="26:27" x14ac:dyDescent="0.2">
      <c r="Z18421" t="str">
        <f t="shared" si="631"/>
        <v/>
      </c>
      <c r="AA18421" t="str">
        <f t="shared" si="632"/>
        <v/>
      </c>
    </row>
    <row r="18422" spans="26:27" x14ac:dyDescent="0.2">
      <c r="Z18422" t="str">
        <f t="shared" si="631"/>
        <v/>
      </c>
      <c r="AA18422" t="str">
        <f t="shared" si="632"/>
        <v/>
      </c>
    </row>
    <row r="18423" spans="26:27" x14ac:dyDescent="0.2">
      <c r="Z18423" t="str">
        <f t="shared" si="631"/>
        <v/>
      </c>
      <c r="AA18423" t="str">
        <f t="shared" si="632"/>
        <v/>
      </c>
    </row>
    <row r="18424" spans="26:27" x14ac:dyDescent="0.2">
      <c r="Z18424" t="str">
        <f t="shared" si="631"/>
        <v/>
      </c>
      <c r="AA18424" t="str">
        <f t="shared" si="632"/>
        <v/>
      </c>
    </row>
    <row r="18425" spans="26:27" x14ac:dyDescent="0.2">
      <c r="Z18425" t="str">
        <f t="shared" si="631"/>
        <v/>
      </c>
      <c r="AA18425" t="str">
        <f t="shared" si="632"/>
        <v/>
      </c>
    </row>
    <row r="18426" spans="26:27" x14ac:dyDescent="0.2">
      <c r="Z18426" t="str">
        <f t="shared" si="631"/>
        <v/>
      </c>
      <c r="AA18426" t="str">
        <f t="shared" si="632"/>
        <v/>
      </c>
    </row>
    <row r="18427" spans="26:27" x14ac:dyDescent="0.2">
      <c r="Z18427" t="str">
        <f t="shared" si="631"/>
        <v/>
      </c>
      <c r="AA18427" t="str">
        <f t="shared" si="632"/>
        <v/>
      </c>
    </row>
    <row r="18428" spans="26:27" x14ac:dyDescent="0.2">
      <c r="Z18428" t="str">
        <f t="shared" si="631"/>
        <v/>
      </c>
      <c r="AA18428" t="str">
        <f t="shared" si="632"/>
        <v/>
      </c>
    </row>
    <row r="18429" spans="26:27" x14ac:dyDescent="0.2">
      <c r="Z18429" t="str">
        <f t="shared" si="631"/>
        <v/>
      </c>
      <c r="AA18429" t="str">
        <f t="shared" si="632"/>
        <v/>
      </c>
    </row>
    <row r="18430" spans="26:27" x14ac:dyDescent="0.2">
      <c r="Z18430" t="str">
        <f t="shared" si="631"/>
        <v/>
      </c>
      <c r="AA18430" t="str">
        <f t="shared" si="632"/>
        <v/>
      </c>
    </row>
    <row r="18431" spans="26:27" x14ac:dyDescent="0.2">
      <c r="Z18431" t="str">
        <f t="shared" si="631"/>
        <v/>
      </c>
      <c r="AA18431" t="str">
        <f t="shared" si="632"/>
        <v/>
      </c>
    </row>
    <row r="18432" spans="26:27" x14ac:dyDescent="0.2">
      <c r="Z18432" t="str">
        <f t="shared" si="631"/>
        <v/>
      </c>
      <c r="AA18432" t="str">
        <f t="shared" si="632"/>
        <v/>
      </c>
    </row>
    <row r="18433" spans="26:27" x14ac:dyDescent="0.2">
      <c r="Z18433" t="str">
        <f t="shared" si="631"/>
        <v/>
      </c>
      <c r="AA18433" t="str">
        <f t="shared" si="632"/>
        <v/>
      </c>
    </row>
    <row r="18434" spans="26:27" x14ac:dyDescent="0.2">
      <c r="Z18434" t="str">
        <f t="shared" si="631"/>
        <v/>
      </c>
      <c r="AA18434" t="str">
        <f t="shared" si="632"/>
        <v/>
      </c>
    </row>
    <row r="18435" spans="26:27" x14ac:dyDescent="0.2">
      <c r="Z18435" t="str">
        <f t="shared" si="631"/>
        <v/>
      </c>
      <c r="AA18435" t="str">
        <f t="shared" si="632"/>
        <v/>
      </c>
    </row>
    <row r="18436" spans="26:27" x14ac:dyDescent="0.2">
      <c r="Z18436" t="str">
        <f t="shared" si="631"/>
        <v/>
      </c>
      <c r="AA18436" t="str">
        <f t="shared" si="632"/>
        <v/>
      </c>
    </row>
    <row r="18437" spans="26:27" x14ac:dyDescent="0.2">
      <c r="Z18437" t="str">
        <f t="shared" si="631"/>
        <v/>
      </c>
      <c r="AA18437" t="str">
        <f t="shared" si="632"/>
        <v/>
      </c>
    </row>
    <row r="18438" spans="26:27" x14ac:dyDescent="0.2">
      <c r="Z18438" t="str">
        <f t="shared" si="631"/>
        <v/>
      </c>
      <c r="AA18438" t="str">
        <f t="shared" si="632"/>
        <v/>
      </c>
    </row>
    <row r="18439" spans="26:27" x14ac:dyDescent="0.2">
      <c r="Z18439" t="str">
        <f t="shared" si="631"/>
        <v/>
      </c>
      <c r="AA18439" t="str">
        <f t="shared" si="632"/>
        <v/>
      </c>
    </row>
    <row r="18440" spans="26:27" x14ac:dyDescent="0.2">
      <c r="Z18440" t="str">
        <f t="shared" si="631"/>
        <v/>
      </c>
      <c r="AA18440" t="str">
        <f t="shared" si="632"/>
        <v/>
      </c>
    </row>
    <row r="18441" spans="26:27" x14ac:dyDescent="0.2">
      <c r="Z18441" t="str">
        <f t="shared" si="631"/>
        <v/>
      </c>
      <c r="AA18441" t="str">
        <f t="shared" si="632"/>
        <v/>
      </c>
    </row>
    <row r="18442" spans="26:27" x14ac:dyDescent="0.2">
      <c r="Z18442" t="str">
        <f t="shared" si="631"/>
        <v/>
      </c>
      <c r="AA18442" t="str">
        <f t="shared" si="632"/>
        <v/>
      </c>
    </row>
    <row r="18443" spans="26:27" x14ac:dyDescent="0.2">
      <c r="Z18443" t="str">
        <f t="shared" si="631"/>
        <v/>
      </c>
      <c r="AA18443" t="str">
        <f t="shared" si="632"/>
        <v/>
      </c>
    </row>
    <row r="18444" spans="26:27" x14ac:dyDescent="0.2">
      <c r="Z18444" t="str">
        <f t="shared" si="631"/>
        <v/>
      </c>
      <c r="AA18444" t="str">
        <f t="shared" si="632"/>
        <v/>
      </c>
    </row>
    <row r="18445" spans="26:27" x14ac:dyDescent="0.2">
      <c r="Z18445" t="str">
        <f t="shared" si="631"/>
        <v/>
      </c>
      <c r="AA18445" t="str">
        <f t="shared" si="632"/>
        <v/>
      </c>
    </row>
    <row r="18446" spans="26:27" x14ac:dyDescent="0.2">
      <c r="Z18446" t="str">
        <f t="shared" si="631"/>
        <v/>
      </c>
      <c r="AA18446" t="str">
        <f t="shared" si="632"/>
        <v/>
      </c>
    </row>
    <row r="18447" spans="26:27" x14ac:dyDescent="0.2">
      <c r="Z18447" t="str">
        <f t="shared" si="631"/>
        <v/>
      </c>
      <c r="AA18447" t="str">
        <f t="shared" si="632"/>
        <v/>
      </c>
    </row>
    <row r="18448" spans="26:27" x14ac:dyDescent="0.2">
      <c r="Z18448" t="str">
        <f t="shared" si="631"/>
        <v/>
      </c>
      <c r="AA18448" t="str">
        <f t="shared" si="632"/>
        <v/>
      </c>
    </row>
    <row r="18449" spans="26:27" x14ac:dyDescent="0.2">
      <c r="Z18449" t="str">
        <f t="shared" si="631"/>
        <v/>
      </c>
      <c r="AA18449" t="str">
        <f t="shared" si="632"/>
        <v/>
      </c>
    </row>
    <row r="18450" spans="26:27" x14ac:dyDescent="0.2">
      <c r="Z18450" t="str">
        <f t="shared" si="631"/>
        <v/>
      </c>
      <c r="AA18450" t="str">
        <f t="shared" si="632"/>
        <v/>
      </c>
    </row>
    <row r="18451" spans="26:27" x14ac:dyDescent="0.2">
      <c r="Z18451" t="str">
        <f t="shared" si="631"/>
        <v/>
      </c>
      <c r="AA18451" t="str">
        <f t="shared" si="632"/>
        <v/>
      </c>
    </row>
    <row r="18452" spans="26:27" x14ac:dyDescent="0.2">
      <c r="Z18452" t="str">
        <f t="shared" si="631"/>
        <v/>
      </c>
      <c r="AA18452" t="str">
        <f t="shared" si="632"/>
        <v/>
      </c>
    </row>
    <row r="18453" spans="26:27" x14ac:dyDescent="0.2">
      <c r="Z18453" t="str">
        <f t="shared" si="631"/>
        <v/>
      </c>
      <c r="AA18453" t="str">
        <f t="shared" si="632"/>
        <v/>
      </c>
    </row>
    <row r="18454" spans="26:27" x14ac:dyDescent="0.2">
      <c r="Z18454" t="str">
        <f t="shared" si="631"/>
        <v/>
      </c>
      <c r="AA18454" t="str">
        <f t="shared" si="632"/>
        <v/>
      </c>
    </row>
    <row r="18455" spans="26:27" x14ac:dyDescent="0.2">
      <c r="Z18455" t="str">
        <f t="shared" si="631"/>
        <v/>
      </c>
      <c r="AA18455" t="str">
        <f t="shared" si="632"/>
        <v/>
      </c>
    </row>
    <row r="18456" spans="26:27" x14ac:dyDescent="0.2">
      <c r="Z18456" t="str">
        <f t="shared" si="631"/>
        <v/>
      </c>
      <c r="AA18456" t="str">
        <f t="shared" si="632"/>
        <v/>
      </c>
    </row>
    <row r="18457" spans="26:27" x14ac:dyDescent="0.2">
      <c r="Z18457" t="str">
        <f t="shared" si="631"/>
        <v/>
      </c>
      <c r="AA18457" t="str">
        <f t="shared" si="632"/>
        <v/>
      </c>
    </row>
    <row r="18458" spans="26:27" x14ac:dyDescent="0.2">
      <c r="Z18458" t="str">
        <f t="shared" si="631"/>
        <v/>
      </c>
      <c r="AA18458" t="str">
        <f t="shared" si="632"/>
        <v/>
      </c>
    </row>
    <row r="18459" spans="26:27" x14ac:dyDescent="0.2">
      <c r="Z18459" t="str">
        <f t="shared" si="631"/>
        <v/>
      </c>
      <c r="AA18459" t="str">
        <f t="shared" si="632"/>
        <v/>
      </c>
    </row>
    <row r="18460" spans="26:27" x14ac:dyDescent="0.2">
      <c r="Z18460" t="str">
        <f t="shared" si="631"/>
        <v/>
      </c>
      <c r="AA18460" t="str">
        <f t="shared" si="632"/>
        <v/>
      </c>
    </row>
    <row r="18461" spans="26:27" x14ac:dyDescent="0.2">
      <c r="Z18461" t="str">
        <f t="shared" si="631"/>
        <v/>
      </c>
      <c r="AA18461" t="str">
        <f t="shared" si="632"/>
        <v/>
      </c>
    </row>
    <row r="18462" spans="26:27" x14ac:dyDescent="0.2">
      <c r="Z18462" t="str">
        <f t="shared" si="631"/>
        <v/>
      </c>
      <c r="AA18462" t="str">
        <f t="shared" si="632"/>
        <v/>
      </c>
    </row>
    <row r="18463" spans="26:27" x14ac:dyDescent="0.2">
      <c r="Z18463" t="str">
        <f t="shared" si="631"/>
        <v/>
      </c>
      <c r="AA18463" t="str">
        <f t="shared" si="632"/>
        <v/>
      </c>
    </row>
    <row r="18464" spans="26:27" x14ac:dyDescent="0.2">
      <c r="Z18464" t="str">
        <f t="shared" si="631"/>
        <v/>
      </c>
      <c r="AA18464" t="str">
        <f t="shared" si="632"/>
        <v/>
      </c>
    </row>
    <row r="18465" spans="26:27" x14ac:dyDescent="0.2">
      <c r="Z18465" t="str">
        <f t="shared" si="631"/>
        <v/>
      </c>
      <c r="AA18465" t="str">
        <f t="shared" si="632"/>
        <v/>
      </c>
    </row>
    <row r="18466" spans="26:27" x14ac:dyDescent="0.2">
      <c r="Z18466" t="str">
        <f t="shared" ref="Z18466:Z18529" si="633">A18466&amp;B18466&amp;D18466</f>
        <v/>
      </c>
      <c r="AA18466" t="str">
        <f t="shared" ref="AA18466:AA18529" si="634">$A18466&amp;$B18466&amp;$D18466</f>
        <v/>
      </c>
    </row>
    <row r="18467" spans="26:27" x14ac:dyDescent="0.2">
      <c r="Z18467" t="str">
        <f t="shared" si="633"/>
        <v/>
      </c>
      <c r="AA18467" t="str">
        <f t="shared" si="634"/>
        <v/>
      </c>
    </row>
    <row r="18468" spans="26:27" x14ac:dyDescent="0.2">
      <c r="Z18468" t="str">
        <f t="shared" si="633"/>
        <v/>
      </c>
      <c r="AA18468" t="str">
        <f t="shared" si="634"/>
        <v/>
      </c>
    </row>
    <row r="18469" spans="26:27" x14ac:dyDescent="0.2">
      <c r="Z18469" t="str">
        <f t="shared" si="633"/>
        <v/>
      </c>
      <c r="AA18469" t="str">
        <f t="shared" si="634"/>
        <v/>
      </c>
    </row>
    <row r="18470" spans="26:27" x14ac:dyDescent="0.2">
      <c r="Z18470" t="str">
        <f t="shared" si="633"/>
        <v/>
      </c>
      <c r="AA18470" t="str">
        <f t="shared" si="634"/>
        <v/>
      </c>
    </row>
    <row r="18471" spans="26:27" x14ac:dyDescent="0.2">
      <c r="Z18471" t="str">
        <f t="shared" si="633"/>
        <v/>
      </c>
      <c r="AA18471" t="str">
        <f t="shared" si="634"/>
        <v/>
      </c>
    </row>
    <row r="18472" spans="26:27" x14ac:dyDescent="0.2">
      <c r="Z18472" t="str">
        <f t="shared" si="633"/>
        <v/>
      </c>
      <c r="AA18472" t="str">
        <f t="shared" si="634"/>
        <v/>
      </c>
    </row>
    <row r="18473" spans="26:27" x14ac:dyDescent="0.2">
      <c r="Z18473" t="str">
        <f t="shared" si="633"/>
        <v/>
      </c>
      <c r="AA18473" t="str">
        <f t="shared" si="634"/>
        <v/>
      </c>
    </row>
    <row r="18474" spans="26:27" x14ac:dyDescent="0.2">
      <c r="Z18474" t="str">
        <f t="shared" si="633"/>
        <v/>
      </c>
      <c r="AA18474" t="str">
        <f t="shared" si="634"/>
        <v/>
      </c>
    </row>
    <row r="18475" spans="26:27" x14ac:dyDescent="0.2">
      <c r="Z18475" t="str">
        <f t="shared" si="633"/>
        <v/>
      </c>
      <c r="AA18475" t="str">
        <f t="shared" si="634"/>
        <v/>
      </c>
    </row>
    <row r="18476" spans="26:27" x14ac:dyDescent="0.2">
      <c r="Z18476" t="str">
        <f t="shared" si="633"/>
        <v/>
      </c>
      <c r="AA18476" t="str">
        <f t="shared" si="634"/>
        <v/>
      </c>
    </row>
    <row r="18477" spans="26:27" x14ac:dyDescent="0.2">
      <c r="Z18477" t="str">
        <f t="shared" si="633"/>
        <v/>
      </c>
      <c r="AA18477" t="str">
        <f t="shared" si="634"/>
        <v/>
      </c>
    </row>
    <row r="18478" spans="26:27" x14ac:dyDescent="0.2">
      <c r="Z18478" t="str">
        <f t="shared" si="633"/>
        <v/>
      </c>
      <c r="AA18478" t="str">
        <f t="shared" si="634"/>
        <v/>
      </c>
    </row>
    <row r="18479" spans="26:27" x14ac:dyDescent="0.2">
      <c r="Z18479" t="str">
        <f t="shared" si="633"/>
        <v/>
      </c>
      <c r="AA18479" t="str">
        <f t="shared" si="634"/>
        <v/>
      </c>
    </row>
    <row r="18480" spans="26:27" x14ac:dyDescent="0.2">
      <c r="Z18480" t="str">
        <f t="shared" si="633"/>
        <v/>
      </c>
      <c r="AA18480" t="str">
        <f t="shared" si="634"/>
        <v/>
      </c>
    </row>
    <row r="18481" spans="26:27" x14ac:dyDescent="0.2">
      <c r="Z18481" t="str">
        <f t="shared" si="633"/>
        <v/>
      </c>
      <c r="AA18481" t="str">
        <f t="shared" si="634"/>
        <v/>
      </c>
    </row>
    <row r="18482" spans="26:27" x14ac:dyDescent="0.2">
      <c r="Z18482" t="str">
        <f t="shared" si="633"/>
        <v/>
      </c>
      <c r="AA18482" t="str">
        <f t="shared" si="634"/>
        <v/>
      </c>
    </row>
    <row r="18483" spans="26:27" x14ac:dyDescent="0.2">
      <c r="Z18483" t="str">
        <f t="shared" si="633"/>
        <v/>
      </c>
      <c r="AA18483" t="str">
        <f t="shared" si="634"/>
        <v/>
      </c>
    </row>
    <row r="18484" spans="26:27" x14ac:dyDescent="0.2">
      <c r="Z18484" t="str">
        <f t="shared" si="633"/>
        <v/>
      </c>
      <c r="AA18484" t="str">
        <f t="shared" si="634"/>
        <v/>
      </c>
    </row>
    <row r="18485" spans="26:27" x14ac:dyDescent="0.2">
      <c r="Z18485" t="str">
        <f t="shared" si="633"/>
        <v/>
      </c>
      <c r="AA18485" t="str">
        <f t="shared" si="634"/>
        <v/>
      </c>
    </row>
    <row r="18486" spans="26:27" x14ac:dyDescent="0.2">
      <c r="Z18486" t="str">
        <f t="shared" si="633"/>
        <v/>
      </c>
      <c r="AA18486" t="str">
        <f t="shared" si="634"/>
        <v/>
      </c>
    </row>
    <row r="18487" spans="26:27" x14ac:dyDescent="0.2">
      <c r="Z18487" t="str">
        <f t="shared" si="633"/>
        <v/>
      </c>
      <c r="AA18487" t="str">
        <f t="shared" si="634"/>
        <v/>
      </c>
    </row>
    <row r="18488" spans="26:27" x14ac:dyDescent="0.2">
      <c r="Z18488" t="str">
        <f t="shared" si="633"/>
        <v/>
      </c>
      <c r="AA18488" t="str">
        <f t="shared" si="634"/>
        <v/>
      </c>
    </row>
    <row r="18489" spans="26:27" x14ac:dyDescent="0.2">
      <c r="Z18489" t="str">
        <f t="shared" si="633"/>
        <v/>
      </c>
      <c r="AA18489" t="str">
        <f t="shared" si="634"/>
        <v/>
      </c>
    </row>
    <row r="18490" spans="26:27" x14ac:dyDescent="0.2">
      <c r="Z18490" t="str">
        <f t="shared" si="633"/>
        <v/>
      </c>
      <c r="AA18490" t="str">
        <f t="shared" si="634"/>
        <v/>
      </c>
    </row>
    <row r="18491" spans="26:27" x14ac:dyDescent="0.2">
      <c r="Z18491" t="str">
        <f t="shared" si="633"/>
        <v/>
      </c>
      <c r="AA18491" t="str">
        <f t="shared" si="634"/>
        <v/>
      </c>
    </row>
    <row r="18492" spans="26:27" x14ac:dyDescent="0.2">
      <c r="Z18492" t="str">
        <f t="shared" si="633"/>
        <v/>
      </c>
      <c r="AA18492" t="str">
        <f t="shared" si="634"/>
        <v/>
      </c>
    </row>
    <row r="18493" spans="26:27" x14ac:dyDescent="0.2">
      <c r="Z18493" t="str">
        <f t="shared" si="633"/>
        <v/>
      </c>
      <c r="AA18493" t="str">
        <f t="shared" si="634"/>
        <v/>
      </c>
    </row>
    <row r="18494" spans="26:27" x14ac:dyDescent="0.2">
      <c r="Z18494" t="str">
        <f t="shared" si="633"/>
        <v/>
      </c>
      <c r="AA18494" t="str">
        <f t="shared" si="634"/>
        <v/>
      </c>
    </row>
    <row r="18495" spans="26:27" x14ac:dyDescent="0.2">
      <c r="Z18495" t="str">
        <f t="shared" si="633"/>
        <v/>
      </c>
      <c r="AA18495" t="str">
        <f t="shared" si="634"/>
        <v/>
      </c>
    </row>
    <row r="18496" spans="26:27" x14ac:dyDescent="0.2">
      <c r="Z18496" t="str">
        <f t="shared" si="633"/>
        <v/>
      </c>
      <c r="AA18496" t="str">
        <f t="shared" si="634"/>
        <v/>
      </c>
    </row>
    <row r="18497" spans="26:27" x14ac:dyDescent="0.2">
      <c r="Z18497" t="str">
        <f t="shared" si="633"/>
        <v/>
      </c>
      <c r="AA18497" t="str">
        <f t="shared" si="634"/>
        <v/>
      </c>
    </row>
    <row r="18498" spans="26:27" x14ac:dyDescent="0.2">
      <c r="Z18498" t="str">
        <f t="shared" si="633"/>
        <v/>
      </c>
      <c r="AA18498" t="str">
        <f t="shared" si="634"/>
        <v/>
      </c>
    </row>
    <row r="18499" spans="26:27" x14ac:dyDescent="0.2">
      <c r="Z18499" t="str">
        <f t="shared" si="633"/>
        <v/>
      </c>
      <c r="AA18499" t="str">
        <f t="shared" si="634"/>
        <v/>
      </c>
    </row>
    <row r="18500" spans="26:27" x14ac:dyDescent="0.2">
      <c r="Z18500" t="str">
        <f t="shared" si="633"/>
        <v/>
      </c>
      <c r="AA18500" t="str">
        <f t="shared" si="634"/>
        <v/>
      </c>
    </row>
    <row r="18501" spans="26:27" x14ac:dyDescent="0.2">
      <c r="Z18501" t="str">
        <f t="shared" si="633"/>
        <v/>
      </c>
      <c r="AA18501" t="str">
        <f t="shared" si="634"/>
        <v/>
      </c>
    </row>
    <row r="18502" spans="26:27" x14ac:dyDescent="0.2">
      <c r="Z18502" t="str">
        <f t="shared" si="633"/>
        <v/>
      </c>
      <c r="AA18502" t="str">
        <f t="shared" si="634"/>
        <v/>
      </c>
    </row>
    <row r="18503" spans="26:27" x14ac:dyDescent="0.2">
      <c r="Z18503" t="str">
        <f t="shared" si="633"/>
        <v/>
      </c>
      <c r="AA18503" t="str">
        <f t="shared" si="634"/>
        <v/>
      </c>
    </row>
    <row r="18504" spans="26:27" x14ac:dyDescent="0.2">
      <c r="Z18504" t="str">
        <f t="shared" si="633"/>
        <v/>
      </c>
      <c r="AA18504" t="str">
        <f t="shared" si="634"/>
        <v/>
      </c>
    </row>
    <row r="18505" spans="26:27" x14ac:dyDescent="0.2">
      <c r="Z18505" t="str">
        <f t="shared" si="633"/>
        <v/>
      </c>
      <c r="AA18505" t="str">
        <f t="shared" si="634"/>
        <v/>
      </c>
    </row>
    <row r="18506" spans="26:27" x14ac:dyDescent="0.2">
      <c r="Z18506" t="str">
        <f t="shared" si="633"/>
        <v/>
      </c>
      <c r="AA18506" t="str">
        <f t="shared" si="634"/>
        <v/>
      </c>
    </row>
    <row r="18507" spans="26:27" x14ac:dyDescent="0.2">
      <c r="Z18507" t="str">
        <f t="shared" si="633"/>
        <v/>
      </c>
      <c r="AA18507" t="str">
        <f t="shared" si="634"/>
        <v/>
      </c>
    </row>
    <row r="18508" spans="26:27" x14ac:dyDescent="0.2">
      <c r="Z18508" t="str">
        <f t="shared" si="633"/>
        <v/>
      </c>
      <c r="AA18508" t="str">
        <f t="shared" si="634"/>
        <v/>
      </c>
    </row>
    <row r="18509" spans="26:27" x14ac:dyDescent="0.2">
      <c r="Z18509" t="str">
        <f t="shared" si="633"/>
        <v/>
      </c>
      <c r="AA18509" t="str">
        <f t="shared" si="634"/>
        <v/>
      </c>
    </row>
    <row r="18510" spans="26:27" x14ac:dyDescent="0.2">
      <c r="Z18510" t="str">
        <f t="shared" si="633"/>
        <v/>
      </c>
      <c r="AA18510" t="str">
        <f t="shared" si="634"/>
        <v/>
      </c>
    </row>
    <row r="18511" spans="26:27" x14ac:dyDescent="0.2">
      <c r="Z18511" t="str">
        <f t="shared" si="633"/>
        <v/>
      </c>
      <c r="AA18511" t="str">
        <f t="shared" si="634"/>
        <v/>
      </c>
    </row>
    <row r="18512" spans="26:27" x14ac:dyDescent="0.2">
      <c r="Z18512" t="str">
        <f t="shared" si="633"/>
        <v/>
      </c>
      <c r="AA18512" t="str">
        <f t="shared" si="634"/>
        <v/>
      </c>
    </row>
    <row r="18513" spans="26:27" x14ac:dyDescent="0.2">
      <c r="Z18513" t="str">
        <f t="shared" si="633"/>
        <v/>
      </c>
      <c r="AA18513" t="str">
        <f t="shared" si="634"/>
        <v/>
      </c>
    </row>
    <row r="18514" spans="26:27" x14ac:dyDescent="0.2">
      <c r="Z18514" t="str">
        <f t="shared" si="633"/>
        <v/>
      </c>
      <c r="AA18514" t="str">
        <f t="shared" si="634"/>
        <v/>
      </c>
    </row>
    <row r="18515" spans="26:27" x14ac:dyDescent="0.2">
      <c r="Z18515" t="str">
        <f t="shared" si="633"/>
        <v/>
      </c>
      <c r="AA18515" t="str">
        <f t="shared" si="634"/>
        <v/>
      </c>
    </row>
    <row r="18516" spans="26:27" x14ac:dyDescent="0.2">
      <c r="Z18516" t="str">
        <f t="shared" si="633"/>
        <v/>
      </c>
      <c r="AA18516" t="str">
        <f t="shared" si="634"/>
        <v/>
      </c>
    </row>
    <row r="18517" spans="26:27" x14ac:dyDescent="0.2">
      <c r="Z18517" t="str">
        <f t="shared" si="633"/>
        <v/>
      </c>
      <c r="AA18517" t="str">
        <f t="shared" si="634"/>
        <v/>
      </c>
    </row>
    <row r="18518" spans="26:27" x14ac:dyDescent="0.2">
      <c r="Z18518" t="str">
        <f t="shared" si="633"/>
        <v/>
      </c>
      <c r="AA18518" t="str">
        <f t="shared" si="634"/>
        <v/>
      </c>
    </row>
    <row r="18519" spans="26:27" x14ac:dyDescent="0.2">
      <c r="Z18519" t="str">
        <f t="shared" si="633"/>
        <v/>
      </c>
      <c r="AA18519" t="str">
        <f t="shared" si="634"/>
        <v/>
      </c>
    </row>
    <row r="18520" spans="26:27" x14ac:dyDescent="0.2">
      <c r="Z18520" t="str">
        <f t="shared" si="633"/>
        <v/>
      </c>
      <c r="AA18520" t="str">
        <f t="shared" si="634"/>
        <v/>
      </c>
    </row>
    <row r="18521" spans="26:27" x14ac:dyDescent="0.2">
      <c r="Z18521" t="str">
        <f t="shared" si="633"/>
        <v/>
      </c>
      <c r="AA18521" t="str">
        <f t="shared" si="634"/>
        <v/>
      </c>
    </row>
    <row r="18522" spans="26:27" x14ac:dyDescent="0.2">
      <c r="Z18522" t="str">
        <f t="shared" si="633"/>
        <v/>
      </c>
      <c r="AA18522" t="str">
        <f t="shared" si="634"/>
        <v/>
      </c>
    </row>
    <row r="18523" spans="26:27" x14ac:dyDescent="0.2">
      <c r="Z18523" t="str">
        <f t="shared" si="633"/>
        <v/>
      </c>
      <c r="AA18523" t="str">
        <f t="shared" si="634"/>
        <v/>
      </c>
    </row>
    <row r="18524" spans="26:27" x14ac:dyDescent="0.2">
      <c r="Z18524" t="str">
        <f t="shared" si="633"/>
        <v/>
      </c>
      <c r="AA18524" t="str">
        <f t="shared" si="634"/>
        <v/>
      </c>
    </row>
    <row r="18525" spans="26:27" x14ac:dyDescent="0.2">
      <c r="Z18525" t="str">
        <f t="shared" si="633"/>
        <v/>
      </c>
      <c r="AA18525" t="str">
        <f t="shared" si="634"/>
        <v/>
      </c>
    </row>
    <row r="18526" spans="26:27" x14ac:dyDescent="0.2">
      <c r="Z18526" t="str">
        <f t="shared" si="633"/>
        <v/>
      </c>
      <c r="AA18526" t="str">
        <f t="shared" si="634"/>
        <v/>
      </c>
    </row>
    <row r="18527" spans="26:27" x14ac:dyDescent="0.2">
      <c r="Z18527" t="str">
        <f t="shared" si="633"/>
        <v/>
      </c>
      <c r="AA18527" t="str">
        <f t="shared" si="634"/>
        <v/>
      </c>
    </row>
    <row r="18528" spans="26:27" x14ac:dyDescent="0.2">
      <c r="Z18528" t="str">
        <f t="shared" si="633"/>
        <v/>
      </c>
      <c r="AA18528" t="str">
        <f t="shared" si="634"/>
        <v/>
      </c>
    </row>
    <row r="18529" spans="26:27" x14ac:dyDescent="0.2">
      <c r="Z18529" t="str">
        <f t="shared" si="633"/>
        <v/>
      </c>
      <c r="AA18529" t="str">
        <f t="shared" si="634"/>
        <v/>
      </c>
    </row>
    <row r="18530" spans="26:27" x14ac:dyDescent="0.2">
      <c r="Z18530" t="str">
        <f t="shared" ref="Z18530:Z18593" si="635">A18530&amp;B18530&amp;D18530</f>
        <v/>
      </c>
      <c r="AA18530" t="str">
        <f t="shared" ref="AA18530:AA18593" si="636">$A18530&amp;$B18530&amp;$D18530</f>
        <v/>
      </c>
    </row>
    <row r="18531" spans="26:27" x14ac:dyDescent="0.2">
      <c r="Z18531" t="str">
        <f t="shared" si="635"/>
        <v/>
      </c>
      <c r="AA18531" t="str">
        <f t="shared" si="636"/>
        <v/>
      </c>
    </row>
    <row r="18532" spans="26:27" x14ac:dyDescent="0.2">
      <c r="Z18532" t="str">
        <f t="shared" si="635"/>
        <v/>
      </c>
      <c r="AA18532" t="str">
        <f t="shared" si="636"/>
        <v/>
      </c>
    </row>
    <row r="18533" spans="26:27" x14ac:dyDescent="0.2">
      <c r="Z18533" t="str">
        <f t="shared" si="635"/>
        <v/>
      </c>
      <c r="AA18533" t="str">
        <f t="shared" si="636"/>
        <v/>
      </c>
    </row>
    <row r="18534" spans="26:27" x14ac:dyDescent="0.2">
      <c r="Z18534" t="str">
        <f t="shared" si="635"/>
        <v/>
      </c>
      <c r="AA18534" t="str">
        <f t="shared" si="636"/>
        <v/>
      </c>
    </row>
    <row r="18535" spans="26:27" x14ac:dyDescent="0.2">
      <c r="Z18535" t="str">
        <f t="shared" si="635"/>
        <v/>
      </c>
      <c r="AA18535" t="str">
        <f t="shared" si="636"/>
        <v/>
      </c>
    </row>
    <row r="18536" spans="26:27" x14ac:dyDescent="0.2">
      <c r="Z18536" t="str">
        <f t="shared" si="635"/>
        <v/>
      </c>
      <c r="AA18536" t="str">
        <f t="shared" si="636"/>
        <v/>
      </c>
    </row>
    <row r="18537" spans="26:27" x14ac:dyDescent="0.2">
      <c r="Z18537" t="str">
        <f t="shared" si="635"/>
        <v/>
      </c>
      <c r="AA18537" t="str">
        <f t="shared" si="636"/>
        <v/>
      </c>
    </row>
    <row r="18538" spans="26:27" x14ac:dyDescent="0.2">
      <c r="Z18538" t="str">
        <f t="shared" si="635"/>
        <v/>
      </c>
      <c r="AA18538" t="str">
        <f t="shared" si="636"/>
        <v/>
      </c>
    </row>
    <row r="18539" spans="26:27" x14ac:dyDescent="0.2">
      <c r="Z18539" t="str">
        <f t="shared" si="635"/>
        <v/>
      </c>
      <c r="AA18539" t="str">
        <f t="shared" si="636"/>
        <v/>
      </c>
    </row>
    <row r="18540" spans="26:27" x14ac:dyDescent="0.2">
      <c r="Z18540" t="str">
        <f t="shared" si="635"/>
        <v/>
      </c>
      <c r="AA18540" t="str">
        <f t="shared" si="636"/>
        <v/>
      </c>
    </row>
    <row r="18541" spans="26:27" x14ac:dyDescent="0.2">
      <c r="Z18541" t="str">
        <f t="shared" si="635"/>
        <v/>
      </c>
      <c r="AA18541" t="str">
        <f t="shared" si="636"/>
        <v/>
      </c>
    </row>
    <row r="18542" spans="26:27" x14ac:dyDescent="0.2">
      <c r="Z18542" t="str">
        <f t="shared" si="635"/>
        <v/>
      </c>
      <c r="AA18542" t="str">
        <f t="shared" si="636"/>
        <v/>
      </c>
    </row>
    <row r="18543" spans="26:27" x14ac:dyDescent="0.2">
      <c r="Z18543" t="str">
        <f t="shared" si="635"/>
        <v/>
      </c>
      <c r="AA18543" t="str">
        <f t="shared" si="636"/>
        <v/>
      </c>
    </row>
    <row r="18544" spans="26:27" x14ac:dyDescent="0.2">
      <c r="Z18544" t="str">
        <f t="shared" si="635"/>
        <v/>
      </c>
      <c r="AA18544" t="str">
        <f t="shared" si="636"/>
        <v/>
      </c>
    </row>
    <row r="18545" spans="26:27" x14ac:dyDescent="0.2">
      <c r="Z18545" t="str">
        <f t="shared" si="635"/>
        <v/>
      </c>
      <c r="AA18545" t="str">
        <f t="shared" si="636"/>
        <v/>
      </c>
    </row>
    <row r="18546" spans="26:27" x14ac:dyDescent="0.2">
      <c r="Z18546" t="str">
        <f t="shared" si="635"/>
        <v/>
      </c>
      <c r="AA18546" t="str">
        <f t="shared" si="636"/>
        <v/>
      </c>
    </row>
    <row r="18547" spans="26:27" x14ac:dyDescent="0.2">
      <c r="Z18547" t="str">
        <f t="shared" si="635"/>
        <v/>
      </c>
      <c r="AA18547" t="str">
        <f t="shared" si="636"/>
        <v/>
      </c>
    </row>
    <row r="18548" spans="26:27" x14ac:dyDescent="0.2">
      <c r="Z18548" t="str">
        <f t="shared" si="635"/>
        <v/>
      </c>
      <c r="AA18548" t="str">
        <f t="shared" si="636"/>
        <v/>
      </c>
    </row>
    <row r="18549" spans="26:27" x14ac:dyDescent="0.2">
      <c r="Z18549" t="str">
        <f t="shared" si="635"/>
        <v/>
      </c>
      <c r="AA18549" t="str">
        <f t="shared" si="636"/>
        <v/>
      </c>
    </row>
    <row r="18550" spans="26:27" x14ac:dyDescent="0.2">
      <c r="Z18550" t="str">
        <f t="shared" si="635"/>
        <v/>
      </c>
      <c r="AA18550" t="str">
        <f t="shared" si="636"/>
        <v/>
      </c>
    </row>
    <row r="18551" spans="26:27" x14ac:dyDescent="0.2">
      <c r="Z18551" t="str">
        <f t="shared" si="635"/>
        <v/>
      </c>
      <c r="AA18551" t="str">
        <f t="shared" si="636"/>
        <v/>
      </c>
    </row>
    <row r="18552" spans="26:27" x14ac:dyDescent="0.2">
      <c r="Z18552" t="str">
        <f t="shared" si="635"/>
        <v/>
      </c>
      <c r="AA18552" t="str">
        <f t="shared" si="636"/>
        <v/>
      </c>
    </row>
    <row r="18553" spans="26:27" x14ac:dyDescent="0.2">
      <c r="Z18553" t="str">
        <f t="shared" si="635"/>
        <v/>
      </c>
      <c r="AA18553" t="str">
        <f t="shared" si="636"/>
        <v/>
      </c>
    </row>
    <row r="18554" spans="26:27" x14ac:dyDescent="0.2">
      <c r="Z18554" t="str">
        <f t="shared" si="635"/>
        <v/>
      </c>
      <c r="AA18554" t="str">
        <f t="shared" si="636"/>
        <v/>
      </c>
    </row>
    <row r="18555" spans="26:27" x14ac:dyDescent="0.2">
      <c r="Z18555" t="str">
        <f t="shared" si="635"/>
        <v/>
      </c>
      <c r="AA18555" t="str">
        <f t="shared" si="636"/>
        <v/>
      </c>
    </row>
    <row r="18556" spans="26:27" x14ac:dyDescent="0.2">
      <c r="Z18556" t="str">
        <f t="shared" si="635"/>
        <v/>
      </c>
      <c r="AA18556" t="str">
        <f t="shared" si="636"/>
        <v/>
      </c>
    </row>
    <row r="18557" spans="26:27" x14ac:dyDescent="0.2">
      <c r="Z18557" t="str">
        <f t="shared" si="635"/>
        <v/>
      </c>
      <c r="AA18557" t="str">
        <f t="shared" si="636"/>
        <v/>
      </c>
    </row>
    <row r="18558" spans="26:27" x14ac:dyDescent="0.2">
      <c r="Z18558" t="str">
        <f t="shared" si="635"/>
        <v/>
      </c>
      <c r="AA18558" t="str">
        <f t="shared" si="636"/>
        <v/>
      </c>
    </row>
    <row r="18559" spans="26:27" x14ac:dyDescent="0.2">
      <c r="Z18559" t="str">
        <f t="shared" si="635"/>
        <v/>
      </c>
      <c r="AA18559" t="str">
        <f t="shared" si="636"/>
        <v/>
      </c>
    </row>
    <row r="18560" spans="26:27" x14ac:dyDescent="0.2">
      <c r="Z18560" t="str">
        <f t="shared" si="635"/>
        <v/>
      </c>
      <c r="AA18560" t="str">
        <f t="shared" si="636"/>
        <v/>
      </c>
    </row>
    <row r="18561" spans="26:27" x14ac:dyDescent="0.2">
      <c r="Z18561" t="str">
        <f t="shared" si="635"/>
        <v/>
      </c>
      <c r="AA18561" t="str">
        <f t="shared" si="636"/>
        <v/>
      </c>
    </row>
    <row r="18562" spans="26:27" x14ac:dyDescent="0.2">
      <c r="Z18562" t="str">
        <f t="shared" si="635"/>
        <v/>
      </c>
      <c r="AA18562" t="str">
        <f t="shared" si="636"/>
        <v/>
      </c>
    </row>
    <row r="18563" spans="26:27" x14ac:dyDescent="0.2">
      <c r="Z18563" t="str">
        <f t="shared" si="635"/>
        <v/>
      </c>
      <c r="AA18563" t="str">
        <f t="shared" si="636"/>
        <v/>
      </c>
    </row>
    <row r="18564" spans="26:27" x14ac:dyDescent="0.2">
      <c r="Z18564" t="str">
        <f t="shared" si="635"/>
        <v/>
      </c>
      <c r="AA18564" t="str">
        <f t="shared" si="636"/>
        <v/>
      </c>
    </row>
    <row r="18565" spans="26:27" x14ac:dyDescent="0.2">
      <c r="Z18565" t="str">
        <f t="shared" si="635"/>
        <v/>
      </c>
      <c r="AA18565" t="str">
        <f t="shared" si="636"/>
        <v/>
      </c>
    </row>
    <row r="18566" spans="26:27" x14ac:dyDescent="0.2">
      <c r="Z18566" t="str">
        <f t="shared" si="635"/>
        <v/>
      </c>
      <c r="AA18566" t="str">
        <f t="shared" si="636"/>
        <v/>
      </c>
    </row>
    <row r="18567" spans="26:27" x14ac:dyDescent="0.2">
      <c r="Z18567" t="str">
        <f t="shared" si="635"/>
        <v/>
      </c>
      <c r="AA18567" t="str">
        <f t="shared" si="636"/>
        <v/>
      </c>
    </row>
    <row r="18568" spans="26:27" x14ac:dyDescent="0.2">
      <c r="Z18568" t="str">
        <f t="shared" si="635"/>
        <v/>
      </c>
      <c r="AA18568" t="str">
        <f t="shared" si="636"/>
        <v/>
      </c>
    </row>
    <row r="18569" spans="26:27" x14ac:dyDescent="0.2">
      <c r="Z18569" t="str">
        <f t="shared" si="635"/>
        <v/>
      </c>
      <c r="AA18569" t="str">
        <f t="shared" si="636"/>
        <v/>
      </c>
    </row>
    <row r="18570" spans="26:27" x14ac:dyDescent="0.2">
      <c r="Z18570" t="str">
        <f t="shared" si="635"/>
        <v/>
      </c>
      <c r="AA18570" t="str">
        <f t="shared" si="636"/>
        <v/>
      </c>
    </row>
    <row r="18571" spans="26:27" x14ac:dyDescent="0.2">
      <c r="Z18571" t="str">
        <f t="shared" si="635"/>
        <v/>
      </c>
      <c r="AA18571" t="str">
        <f t="shared" si="636"/>
        <v/>
      </c>
    </row>
    <row r="18572" spans="26:27" x14ac:dyDescent="0.2">
      <c r="Z18572" t="str">
        <f t="shared" si="635"/>
        <v/>
      </c>
      <c r="AA18572" t="str">
        <f t="shared" si="636"/>
        <v/>
      </c>
    </row>
    <row r="18573" spans="26:27" x14ac:dyDescent="0.2">
      <c r="Z18573" t="str">
        <f t="shared" si="635"/>
        <v/>
      </c>
      <c r="AA18573" t="str">
        <f t="shared" si="636"/>
        <v/>
      </c>
    </row>
    <row r="18574" spans="26:27" x14ac:dyDescent="0.2">
      <c r="Z18574" t="str">
        <f t="shared" si="635"/>
        <v/>
      </c>
      <c r="AA18574" t="str">
        <f t="shared" si="636"/>
        <v/>
      </c>
    </row>
    <row r="18575" spans="26:27" x14ac:dyDescent="0.2">
      <c r="Z18575" t="str">
        <f t="shared" si="635"/>
        <v/>
      </c>
      <c r="AA18575" t="str">
        <f t="shared" si="636"/>
        <v/>
      </c>
    </row>
    <row r="18576" spans="26:27" x14ac:dyDescent="0.2">
      <c r="Z18576" t="str">
        <f t="shared" si="635"/>
        <v/>
      </c>
      <c r="AA18576" t="str">
        <f t="shared" si="636"/>
        <v/>
      </c>
    </row>
    <row r="18577" spans="26:27" x14ac:dyDescent="0.2">
      <c r="Z18577" t="str">
        <f t="shared" si="635"/>
        <v/>
      </c>
      <c r="AA18577" t="str">
        <f t="shared" si="636"/>
        <v/>
      </c>
    </row>
    <row r="18578" spans="26:27" x14ac:dyDescent="0.2">
      <c r="Z18578" t="str">
        <f t="shared" si="635"/>
        <v/>
      </c>
      <c r="AA18578" t="str">
        <f t="shared" si="636"/>
        <v/>
      </c>
    </row>
    <row r="18579" spans="26:27" x14ac:dyDescent="0.2">
      <c r="Z18579" t="str">
        <f t="shared" si="635"/>
        <v/>
      </c>
      <c r="AA18579" t="str">
        <f t="shared" si="636"/>
        <v/>
      </c>
    </row>
    <row r="18580" spans="26:27" x14ac:dyDescent="0.2">
      <c r="Z18580" t="str">
        <f t="shared" si="635"/>
        <v/>
      </c>
      <c r="AA18580" t="str">
        <f t="shared" si="636"/>
        <v/>
      </c>
    </row>
    <row r="18581" spans="26:27" x14ac:dyDescent="0.2">
      <c r="Z18581" t="str">
        <f t="shared" si="635"/>
        <v/>
      </c>
      <c r="AA18581" t="str">
        <f t="shared" si="636"/>
        <v/>
      </c>
    </row>
    <row r="18582" spans="26:27" x14ac:dyDescent="0.2">
      <c r="Z18582" t="str">
        <f t="shared" si="635"/>
        <v/>
      </c>
      <c r="AA18582" t="str">
        <f t="shared" si="636"/>
        <v/>
      </c>
    </row>
    <row r="18583" spans="26:27" x14ac:dyDescent="0.2">
      <c r="Z18583" t="str">
        <f t="shared" si="635"/>
        <v/>
      </c>
      <c r="AA18583" t="str">
        <f t="shared" si="636"/>
        <v/>
      </c>
    </row>
    <row r="18584" spans="26:27" x14ac:dyDescent="0.2">
      <c r="Z18584" t="str">
        <f t="shared" si="635"/>
        <v/>
      </c>
      <c r="AA18584" t="str">
        <f t="shared" si="636"/>
        <v/>
      </c>
    </row>
    <row r="18585" spans="26:27" x14ac:dyDescent="0.2">
      <c r="Z18585" t="str">
        <f t="shared" si="635"/>
        <v/>
      </c>
      <c r="AA18585" t="str">
        <f t="shared" si="636"/>
        <v/>
      </c>
    </row>
    <row r="18586" spans="26:27" x14ac:dyDescent="0.2">
      <c r="Z18586" t="str">
        <f t="shared" si="635"/>
        <v/>
      </c>
      <c r="AA18586" t="str">
        <f t="shared" si="636"/>
        <v/>
      </c>
    </row>
    <row r="18587" spans="26:27" x14ac:dyDescent="0.2">
      <c r="Z18587" t="str">
        <f t="shared" si="635"/>
        <v/>
      </c>
      <c r="AA18587" t="str">
        <f t="shared" si="636"/>
        <v/>
      </c>
    </row>
    <row r="18588" spans="26:27" x14ac:dyDescent="0.2">
      <c r="Z18588" t="str">
        <f t="shared" si="635"/>
        <v/>
      </c>
      <c r="AA18588" t="str">
        <f t="shared" si="636"/>
        <v/>
      </c>
    </row>
    <row r="18589" spans="26:27" x14ac:dyDescent="0.2">
      <c r="Z18589" t="str">
        <f t="shared" si="635"/>
        <v/>
      </c>
      <c r="AA18589" t="str">
        <f t="shared" si="636"/>
        <v/>
      </c>
    </row>
    <row r="18590" spans="26:27" x14ac:dyDescent="0.2">
      <c r="Z18590" t="str">
        <f t="shared" si="635"/>
        <v/>
      </c>
      <c r="AA18590" t="str">
        <f t="shared" si="636"/>
        <v/>
      </c>
    </row>
    <row r="18591" spans="26:27" x14ac:dyDescent="0.2">
      <c r="Z18591" t="str">
        <f t="shared" si="635"/>
        <v/>
      </c>
      <c r="AA18591" t="str">
        <f t="shared" si="636"/>
        <v/>
      </c>
    </row>
    <row r="18592" spans="26:27" x14ac:dyDescent="0.2">
      <c r="Z18592" t="str">
        <f t="shared" si="635"/>
        <v/>
      </c>
      <c r="AA18592" t="str">
        <f t="shared" si="636"/>
        <v/>
      </c>
    </row>
    <row r="18593" spans="26:27" x14ac:dyDescent="0.2">
      <c r="Z18593" t="str">
        <f t="shared" si="635"/>
        <v/>
      </c>
      <c r="AA18593" t="str">
        <f t="shared" si="636"/>
        <v/>
      </c>
    </row>
    <row r="18594" spans="26:27" x14ac:dyDescent="0.2">
      <c r="Z18594" t="str">
        <f t="shared" ref="Z18594:Z18657" si="637">A18594&amp;B18594&amp;D18594</f>
        <v/>
      </c>
      <c r="AA18594" t="str">
        <f t="shared" ref="AA18594:AA18657" si="638">$A18594&amp;$B18594&amp;$D18594</f>
        <v/>
      </c>
    </row>
    <row r="18595" spans="26:27" x14ac:dyDescent="0.2">
      <c r="Z18595" t="str">
        <f t="shared" si="637"/>
        <v/>
      </c>
      <c r="AA18595" t="str">
        <f t="shared" si="638"/>
        <v/>
      </c>
    </row>
    <row r="18596" spans="26:27" x14ac:dyDescent="0.2">
      <c r="Z18596" t="str">
        <f t="shared" si="637"/>
        <v/>
      </c>
      <c r="AA18596" t="str">
        <f t="shared" si="638"/>
        <v/>
      </c>
    </row>
    <row r="18597" spans="26:27" x14ac:dyDescent="0.2">
      <c r="Z18597" t="str">
        <f t="shared" si="637"/>
        <v/>
      </c>
      <c r="AA18597" t="str">
        <f t="shared" si="638"/>
        <v/>
      </c>
    </row>
    <row r="18598" spans="26:27" x14ac:dyDescent="0.2">
      <c r="Z18598" t="str">
        <f t="shared" si="637"/>
        <v/>
      </c>
      <c r="AA18598" t="str">
        <f t="shared" si="638"/>
        <v/>
      </c>
    </row>
    <row r="18599" spans="26:27" x14ac:dyDescent="0.2">
      <c r="Z18599" t="str">
        <f t="shared" si="637"/>
        <v/>
      </c>
      <c r="AA18599" t="str">
        <f t="shared" si="638"/>
        <v/>
      </c>
    </row>
    <row r="18600" spans="26:27" x14ac:dyDescent="0.2">
      <c r="Z18600" t="str">
        <f t="shared" si="637"/>
        <v/>
      </c>
      <c r="AA18600" t="str">
        <f t="shared" si="638"/>
        <v/>
      </c>
    </row>
    <row r="18601" spans="26:27" x14ac:dyDescent="0.2">
      <c r="Z18601" t="str">
        <f t="shared" si="637"/>
        <v/>
      </c>
      <c r="AA18601" t="str">
        <f t="shared" si="638"/>
        <v/>
      </c>
    </row>
    <row r="18602" spans="26:27" x14ac:dyDescent="0.2">
      <c r="Z18602" t="str">
        <f t="shared" si="637"/>
        <v/>
      </c>
      <c r="AA18602" t="str">
        <f t="shared" si="638"/>
        <v/>
      </c>
    </row>
    <row r="18603" spans="26:27" x14ac:dyDescent="0.2">
      <c r="Z18603" t="str">
        <f t="shared" si="637"/>
        <v/>
      </c>
      <c r="AA18603" t="str">
        <f t="shared" si="638"/>
        <v/>
      </c>
    </row>
    <row r="18604" spans="26:27" x14ac:dyDescent="0.2">
      <c r="Z18604" t="str">
        <f t="shared" si="637"/>
        <v/>
      </c>
      <c r="AA18604" t="str">
        <f t="shared" si="638"/>
        <v/>
      </c>
    </row>
    <row r="18605" spans="26:27" x14ac:dyDescent="0.2">
      <c r="Z18605" t="str">
        <f t="shared" si="637"/>
        <v/>
      </c>
      <c r="AA18605" t="str">
        <f t="shared" si="638"/>
        <v/>
      </c>
    </row>
    <row r="18606" spans="26:27" x14ac:dyDescent="0.2">
      <c r="Z18606" t="str">
        <f t="shared" si="637"/>
        <v/>
      </c>
      <c r="AA18606" t="str">
        <f t="shared" si="638"/>
        <v/>
      </c>
    </row>
    <row r="18607" spans="26:27" x14ac:dyDescent="0.2">
      <c r="Z18607" t="str">
        <f t="shared" si="637"/>
        <v/>
      </c>
      <c r="AA18607" t="str">
        <f t="shared" si="638"/>
        <v/>
      </c>
    </row>
    <row r="18608" spans="26:27" x14ac:dyDescent="0.2">
      <c r="Z18608" t="str">
        <f t="shared" si="637"/>
        <v/>
      </c>
      <c r="AA18608" t="str">
        <f t="shared" si="638"/>
        <v/>
      </c>
    </row>
    <row r="18609" spans="26:27" x14ac:dyDescent="0.2">
      <c r="Z18609" t="str">
        <f t="shared" si="637"/>
        <v/>
      </c>
      <c r="AA18609" t="str">
        <f t="shared" si="638"/>
        <v/>
      </c>
    </row>
    <row r="18610" spans="26:27" x14ac:dyDescent="0.2">
      <c r="Z18610" t="str">
        <f t="shared" si="637"/>
        <v/>
      </c>
      <c r="AA18610" t="str">
        <f t="shared" si="638"/>
        <v/>
      </c>
    </row>
    <row r="18611" spans="26:27" x14ac:dyDescent="0.2">
      <c r="Z18611" t="str">
        <f t="shared" si="637"/>
        <v/>
      </c>
      <c r="AA18611" t="str">
        <f t="shared" si="638"/>
        <v/>
      </c>
    </row>
    <row r="18612" spans="26:27" x14ac:dyDescent="0.2">
      <c r="Z18612" t="str">
        <f t="shared" si="637"/>
        <v/>
      </c>
      <c r="AA18612" t="str">
        <f t="shared" si="638"/>
        <v/>
      </c>
    </row>
    <row r="18613" spans="26:27" x14ac:dyDescent="0.2">
      <c r="Z18613" t="str">
        <f t="shared" si="637"/>
        <v/>
      </c>
      <c r="AA18613" t="str">
        <f t="shared" si="638"/>
        <v/>
      </c>
    </row>
    <row r="18614" spans="26:27" x14ac:dyDescent="0.2">
      <c r="Z18614" t="str">
        <f t="shared" si="637"/>
        <v/>
      </c>
      <c r="AA18614" t="str">
        <f t="shared" si="638"/>
        <v/>
      </c>
    </row>
    <row r="18615" spans="26:27" x14ac:dyDescent="0.2">
      <c r="Z18615" t="str">
        <f t="shared" si="637"/>
        <v/>
      </c>
      <c r="AA18615" t="str">
        <f t="shared" si="638"/>
        <v/>
      </c>
    </row>
    <row r="18616" spans="26:27" x14ac:dyDescent="0.2">
      <c r="Z18616" t="str">
        <f t="shared" si="637"/>
        <v/>
      </c>
      <c r="AA18616" t="str">
        <f t="shared" si="638"/>
        <v/>
      </c>
    </row>
    <row r="18617" spans="26:27" x14ac:dyDescent="0.2">
      <c r="Z18617" t="str">
        <f t="shared" si="637"/>
        <v/>
      </c>
      <c r="AA18617" t="str">
        <f t="shared" si="638"/>
        <v/>
      </c>
    </row>
    <row r="18618" spans="26:27" x14ac:dyDescent="0.2">
      <c r="Z18618" t="str">
        <f t="shared" si="637"/>
        <v/>
      </c>
      <c r="AA18618" t="str">
        <f t="shared" si="638"/>
        <v/>
      </c>
    </row>
    <row r="18619" spans="26:27" x14ac:dyDescent="0.2">
      <c r="Z18619" t="str">
        <f t="shared" si="637"/>
        <v/>
      </c>
      <c r="AA18619" t="str">
        <f t="shared" si="638"/>
        <v/>
      </c>
    </row>
    <row r="18620" spans="26:27" x14ac:dyDescent="0.2">
      <c r="Z18620" t="str">
        <f t="shared" si="637"/>
        <v/>
      </c>
      <c r="AA18620" t="str">
        <f t="shared" si="638"/>
        <v/>
      </c>
    </row>
    <row r="18621" spans="26:27" x14ac:dyDescent="0.2">
      <c r="Z18621" t="str">
        <f t="shared" si="637"/>
        <v/>
      </c>
      <c r="AA18621" t="str">
        <f t="shared" si="638"/>
        <v/>
      </c>
    </row>
    <row r="18622" spans="26:27" x14ac:dyDescent="0.2">
      <c r="Z18622" t="str">
        <f t="shared" si="637"/>
        <v/>
      </c>
      <c r="AA18622" t="str">
        <f t="shared" si="638"/>
        <v/>
      </c>
    </row>
    <row r="18623" spans="26:27" x14ac:dyDescent="0.2">
      <c r="Z18623" t="str">
        <f t="shared" si="637"/>
        <v/>
      </c>
      <c r="AA18623" t="str">
        <f t="shared" si="638"/>
        <v/>
      </c>
    </row>
    <row r="18624" spans="26:27" x14ac:dyDescent="0.2">
      <c r="Z18624" t="str">
        <f t="shared" si="637"/>
        <v/>
      </c>
      <c r="AA18624" t="str">
        <f t="shared" si="638"/>
        <v/>
      </c>
    </row>
    <row r="18625" spans="26:27" x14ac:dyDescent="0.2">
      <c r="Z18625" t="str">
        <f t="shared" si="637"/>
        <v/>
      </c>
      <c r="AA18625" t="str">
        <f t="shared" si="638"/>
        <v/>
      </c>
    </row>
    <row r="18626" spans="26:27" x14ac:dyDescent="0.2">
      <c r="Z18626" t="str">
        <f t="shared" si="637"/>
        <v/>
      </c>
      <c r="AA18626" t="str">
        <f t="shared" si="638"/>
        <v/>
      </c>
    </row>
    <row r="18627" spans="26:27" x14ac:dyDescent="0.2">
      <c r="Z18627" t="str">
        <f t="shared" si="637"/>
        <v/>
      </c>
      <c r="AA18627" t="str">
        <f t="shared" si="638"/>
        <v/>
      </c>
    </row>
    <row r="18628" spans="26:27" x14ac:dyDescent="0.2">
      <c r="Z18628" t="str">
        <f t="shared" si="637"/>
        <v/>
      </c>
      <c r="AA18628" t="str">
        <f t="shared" si="638"/>
        <v/>
      </c>
    </row>
    <row r="18629" spans="26:27" x14ac:dyDescent="0.2">
      <c r="Z18629" t="str">
        <f t="shared" si="637"/>
        <v/>
      </c>
      <c r="AA18629" t="str">
        <f t="shared" si="638"/>
        <v/>
      </c>
    </row>
    <row r="18630" spans="26:27" x14ac:dyDescent="0.2">
      <c r="Z18630" t="str">
        <f t="shared" si="637"/>
        <v/>
      </c>
      <c r="AA18630" t="str">
        <f t="shared" si="638"/>
        <v/>
      </c>
    </row>
    <row r="18631" spans="26:27" x14ac:dyDescent="0.2">
      <c r="Z18631" t="str">
        <f t="shared" si="637"/>
        <v/>
      </c>
      <c r="AA18631" t="str">
        <f t="shared" si="638"/>
        <v/>
      </c>
    </row>
    <row r="18632" spans="26:27" x14ac:dyDescent="0.2">
      <c r="Z18632" t="str">
        <f t="shared" si="637"/>
        <v/>
      </c>
      <c r="AA18632" t="str">
        <f t="shared" si="638"/>
        <v/>
      </c>
    </row>
    <row r="18633" spans="26:27" x14ac:dyDescent="0.2">
      <c r="Z18633" t="str">
        <f t="shared" si="637"/>
        <v/>
      </c>
      <c r="AA18633" t="str">
        <f t="shared" si="638"/>
        <v/>
      </c>
    </row>
    <row r="18634" spans="26:27" x14ac:dyDescent="0.2">
      <c r="Z18634" t="str">
        <f t="shared" si="637"/>
        <v/>
      </c>
      <c r="AA18634" t="str">
        <f t="shared" si="638"/>
        <v/>
      </c>
    </row>
    <row r="18635" spans="26:27" x14ac:dyDescent="0.2">
      <c r="Z18635" t="str">
        <f t="shared" si="637"/>
        <v/>
      </c>
      <c r="AA18635" t="str">
        <f t="shared" si="638"/>
        <v/>
      </c>
    </row>
    <row r="18636" spans="26:27" x14ac:dyDescent="0.2">
      <c r="Z18636" t="str">
        <f t="shared" si="637"/>
        <v/>
      </c>
      <c r="AA18636" t="str">
        <f t="shared" si="638"/>
        <v/>
      </c>
    </row>
    <row r="18637" spans="26:27" x14ac:dyDescent="0.2">
      <c r="Z18637" t="str">
        <f t="shared" si="637"/>
        <v/>
      </c>
      <c r="AA18637" t="str">
        <f t="shared" si="638"/>
        <v/>
      </c>
    </row>
    <row r="18638" spans="26:27" x14ac:dyDescent="0.2">
      <c r="Z18638" t="str">
        <f t="shared" si="637"/>
        <v/>
      </c>
      <c r="AA18638" t="str">
        <f t="shared" si="638"/>
        <v/>
      </c>
    </row>
    <row r="18639" spans="26:27" x14ac:dyDescent="0.2">
      <c r="Z18639" t="str">
        <f t="shared" si="637"/>
        <v/>
      </c>
      <c r="AA18639" t="str">
        <f t="shared" si="638"/>
        <v/>
      </c>
    </row>
    <row r="18640" spans="26:27" x14ac:dyDescent="0.2">
      <c r="Z18640" t="str">
        <f t="shared" si="637"/>
        <v/>
      </c>
      <c r="AA18640" t="str">
        <f t="shared" si="638"/>
        <v/>
      </c>
    </row>
    <row r="18641" spans="26:27" x14ac:dyDescent="0.2">
      <c r="Z18641" t="str">
        <f t="shared" si="637"/>
        <v/>
      </c>
      <c r="AA18641" t="str">
        <f t="shared" si="638"/>
        <v/>
      </c>
    </row>
    <row r="18642" spans="26:27" x14ac:dyDescent="0.2">
      <c r="Z18642" t="str">
        <f t="shared" si="637"/>
        <v/>
      </c>
      <c r="AA18642" t="str">
        <f t="shared" si="638"/>
        <v/>
      </c>
    </row>
    <row r="18643" spans="26:27" x14ac:dyDescent="0.2">
      <c r="Z18643" t="str">
        <f t="shared" si="637"/>
        <v/>
      </c>
      <c r="AA18643" t="str">
        <f t="shared" si="638"/>
        <v/>
      </c>
    </row>
    <row r="18644" spans="26:27" x14ac:dyDescent="0.2">
      <c r="Z18644" t="str">
        <f t="shared" si="637"/>
        <v/>
      </c>
      <c r="AA18644" t="str">
        <f t="shared" si="638"/>
        <v/>
      </c>
    </row>
    <row r="18645" spans="26:27" x14ac:dyDescent="0.2">
      <c r="Z18645" t="str">
        <f t="shared" si="637"/>
        <v/>
      </c>
      <c r="AA18645" t="str">
        <f t="shared" si="638"/>
        <v/>
      </c>
    </row>
    <row r="18646" spans="26:27" x14ac:dyDescent="0.2">
      <c r="Z18646" t="str">
        <f t="shared" si="637"/>
        <v/>
      </c>
      <c r="AA18646" t="str">
        <f t="shared" si="638"/>
        <v/>
      </c>
    </row>
    <row r="18647" spans="26:27" x14ac:dyDescent="0.2">
      <c r="Z18647" t="str">
        <f t="shared" si="637"/>
        <v/>
      </c>
      <c r="AA18647" t="str">
        <f t="shared" si="638"/>
        <v/>
      </c>
    </row>
    <row r="18648" spans="26:27" x14ac:dyDescent="0.2">
      <c r="Z18648" t="str">
        <f t="shared" si="637"/>
        <v/>
      </c>
      <c r="AA18648" t="str">
        <f t="shared" si="638"/>
        <v/>
      </c>
    </row>
    <row r="18649" spans="26:27" x14ac:dyDescent="0.2">
      <c r="Z18649" t="str">
        <f t="shared" si="637"/>
        <v/>
      </c>
      <c r="AA18649" t="str">
        <f t="shared" si="638"/>
        <v/>
      </c>
    </row>
    <row r="18650" spans="26:27" x14ac:dyDescent="0.2">
      <c r="Z18650" t="str">
        <f t="shared" si="637"/>
        <v/>
      </c>
      <c r="AA18650" t="str">
        <f t="shared" si="638"/>
        <v/>
      </c>
    </row>
    <row r="18651" spans="26:27" x14ac:dyDescent="0.2">
      <c r="Z18651" t="str">
        <f t="shared" si="637"/>
        <v/>
      </c>
      <c r="AA18651" t="str">
        <f t="shared" si="638"/>
        <v/>
      </c>
    </row>
    <row r="18652" spans="26:27" x14ac:dyDescent="0.2">
      <c r="Z18652" t="str">
        <f t="shared" si="637"/>
        <v/>
      </c>
      <c r="AA18652" t="str">
        <f t="shared" si="638"/>
        <v/>
      </c>
    </row>
    <row r="18653" spans="26:27" x14ac:dyDescent="0.2">
      <c r="Z18653" t="str">
        <f t="shared" si="637"/>
        <v/>
      </c>
      <c r="AA18653" t="str">
        <f t="shared" si="638"/>
        <v/>
      </c>
    </row>
    <row r="18654" spans="26:27" x14ac:dyDescent="0.2">
      <c r="Z18654" t="str">
        <f t="shared" si="637"/>
        <v/>
      </c>
      <c r="AA18654" t="str">
        <f t="shared" si="638"/>
        <v/>
      </c>
    </row>
    <row r="18655" spans="26:27" x14ac:dyDescent="0.2">
      <c r="Z18655" t="str">
        <f t="shared" si="637"/>
        <v/>
      </c>
      <c r="AA18655" t="str">
        <f t="shared" si="638"/>
        <v/>
      </c>
    </row>
    <row r="18656" spans="26:27" x14ac:dyDescent="0.2">
      <c r="Z18656" t="str">
        <f t="shared" si="637"/>
        <v/>
      </c>
      <c r="AA18656" t="str">
        <f t="shared" si="638"/>
        <v/>
      </c>
    </row>
    <row r="18657" spans="26:27" x14ac:dyDescent="0.2">
      <c r="Z18657" t="str">
        <f t="shared" si="637"/>
        <v/>
      </c>
      <c r="AA18657" t="str">
        <f t="shared" si="638"/>
        <v/>
      </c>
    </row>
    <row r="18658" spans="26:27" x14ac:dyDescent="0.2">
      <c r="Z18658" t="str">
        <f t="shared" ref="Z18658:Z18721" si="639">A18658&amp;B18658&amp;D18658</f>
        <v/>
      </c>
      <c r="AA18658" t="str">
        <f t="shared" ref="AA18658:AA18721" si="640">$A18658&amp;$B18658&amp;$D18658</f>
        <v/>
      </c>
    </row>
    <row r="18659" spans="26:27" x14ac:dyDescent="0.2">
      <c r="Z18659" t="str">
        <f t="shared" si="639"/>
        <v/>
      </c>
      <c r="AA18659" t="str">
        <f t="shared" si="640"/>
        <v/>
      </c>
    </row>
    <row r="18660" spans="26:27" x14ac:dyDescent="0.2">
      <c r="Z18660" t="str">
        <f t="shared" si="639"/>
        <v/>
      </c>
      <c r="AA18660" t="str">
        <f t="shared" si="640"/>
        <v/>
      </c>
    </row>
    <row r="18661" spans="26:27" x14ac:dyDescent="0.2">
      <c r="Z18661" t="str">
        <f t="shared" si="639"/>
        <v/>
      </c>
      <c r="AA18661" t="str">
        <f t="shared" si="640"/>
        <v/>
      </c>
    </row>
    <row r="18662" spans="26:27" x14ac:dyDescent="0.2">
      <c r="Z18662" t="str">
        <f t="shared" si="639"/>
        <v/>
      </c>
      <c r="AA18662" t="str">
        <f t="shared" si="640"/>
        <v/>
      </c>
    </row>
    <row r="18663" spans="26:27" x14ac:dyDescent="0.2">
      <c r="Z18663" t="str">
        <f t="shared" si="639"/>
        <v/>
      </c>
      <c r="AA18663" t="str">
        <f t="shared" si="640"/>
        <v/>
      </c>
    </row>
    <row r="18664" spans="26:27" x14ac:dyDescent="0.2">
      <c r="Z18664" t="str">
        <f t="shared" si="639"/>
        <v/>
      </c>
      <c r="AA18664" t="str">
        <f t="shared" si="640"/>
        <v/>
      </c>
    </row>
    <row r="18665" spans="26:27" x14ac:dyDescent="0.2">
      <c r="Z18665" t="str">
        <f t="shared" si="639"/>
        <v/>
      </c>
      <c r="AA18665" t="str">
        <f t="shared" si="640"/>
        <v/>
      </c>
    </row>
    <row r="18666" spans="26:27" x14ac:dyDescent="0.2">
      <c r="Z18666" t="str">
        <f t="shared" si="639"/>
        <v/>
      </c>
      <c r="AA18666" t="str">
        <f t="shared" si="640"/>
        <v/>
      </c>
    </row>
    <row r="18667" spans="26:27" x14ac:dyDescent="0.2">
      <c r="Z18667" t="str">
        <f t="shared" si="639"/>
        <v/>
      </c>
      <c r="AA18667" t="str">
        <f t="shared" si="640"/>
        <v/>
      </c>
    </row>
    <row r="18668" spans="26:27" x14ac:dyDescent="0.2">
      <c r="Z18668" t="str">
        <f t="shared" si="639"/>
        <v/>
      </c>
      <c r="AA18668" t="str">
        <f t="shared" si="640"/>
        <v/>
      </c>
    </row>
    <row r="18669" spans="26:27" x14ac:dyDescent="0.2">
      <c r="Z18669" t="str">
        <f t="shared" si="639"/>
        <v/>
      </c>
      <c r="AA18669" t="str">
        <f t="shared" si="640"/>
        <v/>
      </c>
    </row>
    <row r="18670" spans="26:27" x14ac:dyDescent="0.2">
      <c r="Z18670" t="str">
        <f t="shared" si="639"/>
        <v/>
      </c>
      <c r="AA18670" t="str">
        <f t="shared" si="640"/>
        <v/>
      </c>
    </row>
    <row r="18671" spans="26:27" x14ac:dyDescent="0.2">
      <c r="Z18671" t="str">
        <f t="shared" si="639"/>
        <v/>
      </c>
      <c r="AA18671" t="str">
        <f t="shared" si="640"/>
        <v/>
      </c>
    </row>
    <row r="18672" spans="26:27" x14ac:dyDescent="0.2">
      <c r="Z18672" t="str">
        <f t="shared" si="639"/>
        <v/>
      </c>
      <c r="AA18672" t="str">
        <f t="shared" si="640"/>
        <v/>
      </c>
    </row>
    <row r="18673" spans="26:27" x14ac:dyDescent="0.2">
      <c r="Z18673" t="str">
        <f t="shared" si="639"/>
        <v/>
      </c>
      <c r="AA18673" t="str">
        <f t="shared" si="640"/>
        <v/>
      </c>
    </row>
    <row r="18674" spans="26:27" x14ac:dyDescent="0.2">
      <c r="Z18674" t="str">
        <f t="shared" si="639"/>
        <v/>
      </c>
      <c r="AA18674" t="str">
        <f t="shared" si="640"/>
        <v/>
      </c>
    </row>
    <row r="18675" spans="26:27" x14ac:dyDescent="0.2">
      <c r="Z18675" t="str">
        <f t="shared" si="639"/>
        <v/>
      </c>
      <c r="AA18675" t="str">
        <f t="shared" si="640"/>
        <v/>
      </c>
    </row>
    <row r="18676" spans="26:27" x14ac:dyDescent="0.2">
      <c r="Z18676" t="str">
        <f t="shared" si="639"/>
        <v/>
      </c>
      <c r="AA18676" t="str">
        <f t="shared" si="640"/>
        <v/>
      </c>
    </row>
    <row r="18677" spans="26:27" x14ac:dyDescent="0.2">
      <c r="Z18677" t="str">
        <f t="shared" si="639"/>
        <v/>
      </c>
      <c r="AA18677" t="str">
        <f t="shared" si="640"/>
        <v/>
      </c>
    </row>
    <row r="18678" spans="26:27" x14ac:dyDescent="0.2">
      <c r="Z18678" t="str">
        <f t="shared" si="639"/>
        <v/>
      </c>
      <c r="AA18678" t="str">
        <f t="shared" si="640"/>
        <v/>
      </c>
    </row>
    <row r="18679" spans="26:27" x14ac:dyDescent="0.2">
      <c r="Z18679" t="str">
        <f t="shared" si="639"/>
        <v/>
      </c>
      <c r="AA18679" t="str">
        <f t="shared" si="640"/>
        <v/>
      </c>
    </row>
    <row r="18680" spans="26:27" x14ac:dyDescent="0.2">
      <c r="Z18680" t="str">
        <f t="shared" si="639"/>
        <v/>
      </c>
      <c r="AA18680" t="str">
        <f t="shared" si="640"/>
        <v/>
      </c>
    </row>
    <row r="18681" spans="26:27" x14ac:dyDescent="0.2">
      <c r="Z18681" t="str">
        <f t="shared" si="639"/>
        <v/>
      </c>
      <c r="AA18681" t="str">
        <f t="shared" si="640"/>
        <v/>
      </c>
    </row>
    <row r="18682" spans="26:27" x14ac:dyDescent="0.2">
      <c r="Z18682" t="str">
        <f t="shared" si="639"/>
        <v/>
      </c>
      <c r="AA18682" t="str">
        <f t="shared" si="640"/>
        <v/>
      </c>
    </row>
    <row r="18683" spans="26:27" x14ac:dyDescent="0.2">
      <c r="Z18683" t="str">
        <f t="shared" si="639"/>
        <v/>
      </c>
      <c r="AA18683" t="str">
        <f t="shared" si="640"/>
        <v/>
      </c>
    </row>
    <row r="18684" spans="26:27" x14ac:dyDescent="0.2">
      <c r="Z18684" t="str">
        <f t="shared" si="639"/>
        <v/>
      </c>
      <c r="AA18684" t="str">
        <f t="shared" si="640"/>
        <v/>
      </c>
    </row>
    <row r="18685" spans="26:27" x14ac:dyDescent="0.2">
      <c r="Z18685" t="str">
        <f t="shared" si="639"/>
        <v/>
      </c>
      <c r="AA18685" t="str">
        <f t="shared" si="640"/>
        <v/>
      </c>
    </row>
    <row r="18686" spans="26:27" x14ac:dyDescent="0.2">
      <c r="Z18686" t="str">
        <f t="shared" si="639"/>
        <v/>
      </c>
      <c r="AA18686" t="str">
        <f t="shared" si="640"/>
        <v/>
      </c>
    </row>
    <row r="18687" spans="26:27" x14ac:dyDescent="0.2">
      <c r="Z18687" t="str">
        <f t="shared" si="639"/>
        <v/>
      </c>
      <c r="AA18687" t="str">
        <f t="shared" si="640"/>
        <v/>
      </c>
    </row>
    <row r="18688" spans="26:27" x14ac:dyDescent="0.2">
      <c r="Z18688" t="str">
        <f t="shared" si="639"/>
        <v/>
      </c>
      <c r="AA18688" t="str">
        <f t="shared" si="640"/>
        <v/>
      </c>
    </row>
    <row r="18689" spans="26:27" x14ac:dyDescent="0.2">
      <c r="Z18689" t="str">
        <f t="shared" si="639"/>
        <v/>
      </c>
      <c r="AA18689" t="str">
        <f t="shared" si="640"/>
        <v/>
      </c>
    </row>
    <row r="18690" spans="26:27" x14ac:dyDescent="0.2">
      <c r="Z18690" t="str">
        <f t="shared" si="639"/>
        <v/>
      </c>
      <c r="AA18690" t="str">
        <f t="shared" si="640"/>
        <v/>
      </c>
    </row>
    <row r="18691" spans="26:27" x14ac:dyDescent="0.2">
      <c r="Z18691" t="str">
        <f t="shared" si="639"/>
        <v/>
      </c>
      <c r="AA18691" t="str">
        <f t="shared" si="640"/>
        <v/>
      </c>
    </row>
    <row r="18692" spans="26:27" x14ac:dyDescent="0.2">
      <c r="Z18692" t="str">
        <f t="shared" si="639"/>
        <v/>
      </c>
      <c r="AA18692" t="str">
        <f t="shared" si="640"/>
        <v/>
      </c>
    </row>
    <row r="18693" spans="26:27" x14ac:dyDescent="0.2">
      <c r="Z18693" t="str">
        <f t="shared" si="639"/>
        <v/>
      </c>
      <c r="AA18693" t="str">
        <f t="shared" si="640"/>
        <v/>
      </c>
    </row>
    <row r="18694" spans="26:27" x14ac:dyDescent="0.2">
      <c r="Z18694" t="str">
        <f t="shared" si="639"/>
        <v/>
      </c>
      <c r="AA18694" t="str">
        <f t="shared" si="640"/>
        <v/>
      </c>
    </row>
    <row r="18695" spans="26:27" x14ac:dyDescent="0.2">
      <c r="Z18695" t="str">
        <f t="shared" si="639"/>
        <v/>
      </c>
      <c r="AA18695" t="str">
        <f t="shared" si="640"/>
        <v/>
      </c>
    </row>
    <row r="18696" spans="26:27" x14ac:dyDescent="0.2">
      <c r="Z18696" t="str">
        <f t="shared" si="639"/>
        <v/>
      </c>
      <c r="AA18696" t="str">
        <f t="shared" si="640"/>
        <v/>
      </c>
    </row>
    <row r="18697" spans="26:27" x14ac:dyDescent="0.2">
      <c r="Z18697" t="str">
        <f t="shared" si="639"/>
        <v/>
      </c>
      <c r="AA18697" t="str">
        <f t="shared" si="640"/>
        <v/>
      </c>
    </row>
    <row r="18698" spans="26:27" x14ac:dyDescent="0.2">
      <c r="Z18698" t="str">
        <f t="shared" si="639"/>
        <v/>
      </c>
      <c r="AA18698" t="str">
        <f t="shared" si="640"/>
        <v/>
      </c>
    </row>
    <row r="18699" spans="26:27" x14ac:dyDescent="0.2">
      <c r="Z18699" t="str">
        <f t="shared" si="639"/>
        <v/>
      </c>
      <c r="AA18699" t="str">
        <f t="shared" si="640"/>
        <v/>
      </c>
    </row>
    <row r="18700" spans="26:27" x14ac:dyDescent="0.2">
      <c r="Z18700" t="str">
        <f t="shared" si="639"/>
        <v/>
      </c>
      <c r="AA18700" t="str">
        <f t="shared" si="640"/>
        <v/>
      </c>
    </row>
    <row r="18701" spans="26:27" x14ac:dyDescent="0.2">
      <c r="Z18701" t="str">
        <f t="shared" si="639"/>
        <v/>
      </c>
      <c r="AA18701" t="str">
        <f t="shared" si="640"/>
        <v/>
      </c>
    </row>
    <row r="18702" spans="26:27" x14ac:dyDescent="0.2">
      <c r="Z18702" t="str">
        <f t="shared" si="639"/>
        <v/>
      </c>
      <c r="AA18702" t="str">
        <f t="shared" si="640"/>
        <v/>
      </c>
    </row>
    <row r="18703" spans="26:27" x14ac:dyDescent="0.2">
      <c r="Z18703" t="str">
        <f t="shared" si="639"/>
        <v/>
      </c>
      <c r="AA18703" t="str">
        <f t="shared" si="640"/>
        <v/>
      </c>
    </row>
    <row r="18704" spans="26:27" x14ac:dyDescent="0.2">
      <c r="Z18704" t="str">
        <f t="shared" si="639"/>
        <v/>
      </c>
      <c r="AA18704" t="str">
        <f t="shared" si="640"/>
        <v/>
      </c>
    </row>
    <row r="18705" spans="26:27" x14ac:dyDescent="0.2">
      <c r="Z18705" t="str">
        <f t="shared" si="639"/>
        <v/>
      </c>
      <c r="AA18705" t="str">
        <f t="shared" si="640"/>
        <v/>
      </c>
    </row>
    <row r="18706" spans="26:27" x14ac:dyDescent="0.2">
      <c r="Z18706" t="str">
        <f t="shared" si="639"/>
        <v/>
      </c>
      <c r="AA18706" t="str">
        <f t="shared" si="640"/>
        <v/>
      </c>
    </row>
    <row r="18707" spans="26:27" x14ac:dyDescent="0.2">
      <c r="Z18707" t="str">
        <f t="shared" si="639"/>
        <v/>
      </c>
      <c r="AA18707" t="str">
        <f t="shared" si="640"/>
        <v/>
      </c>
    </row>
    <row r="18708" spans="26:27" x14ac:dyDescent="0.2">
      <c r="Z18708" t="str">
        <f t="shared" si="639"/>
        <v/>
      </c>
      <c r="AA18708" t="str">
        <f t="shared" si="640"/>
        <v/>
      </c>
    </row>
    <row r="18709" spans="26:27" x14ac:dyDescent="0.2">
      <c r="Z18709" t="str">
        <f t="shared" si="639"/>
        <v/>
      </c>
      <c r="AA18709" t="str">
        <f t="shared" si="640"/>
        <v/>
      </c>
    </row>
    <row r="18710" spans="26:27" x14ac:dyDescent="0.2">
      <c r="Z18710" t="str">
        <f t="shared" si="639"/>
        <v/>
      </c>
      <c r="AA18710" t="str">
        <f t="shared" si="640"/>
        <v/>
      </c>
    </row>
    <row r="18711" spans="26:27" x14ac:dyDescent="0.2">
      <c r="Z18711" t="str">
        <f t="shared" si="639"/>
        <v/>
      </c>
      <c r="AA18711" t="str">
        <f t="shared" si="640"/>
        <v/>
      </c>
    </row>
    <row r="18712" spans="26:27" x14ac:dyDescent="0.2">
      <c r="Z18712" t="str">
        <f t="shared" si="639"/>
        <v/>
      </c>
      <c r="AA18712" t="str">
        <f t="shared" si="640"/>
        <v/>
      </c>
    </row>
    <row r="18713" spans="26:27" x14ac:dyDescent="0.2">
      <c r="Z18713" t="str">
        <f t="shared" si="639"/>
        <v/>
      </c>
      <c r="AA18713" t="str">
        <f t="shared" si="640"/>
        <v/>
      </c>
    </row>
    <row r="18714" spans="26:27" x14ac:dyDescent="0.2">
      <c r="Z18714" t="str">
        <f t="shared" si="639"/>
        <v/>
      </c>
      <c r="AA18714" t="str">
        <f t="shared" si="640"/>
        <v/>
      </c>
    </row>
    <row r="18715" spans="26:27" x14ac:dyDescent="0.2">
      <c r="Z18715" t="str">
        <f t="shared" si="639"/>
        <v/>
      </c>
      <c r="AA18715" t="str">
        <f t="shared" si="640"/>
        <v/>
      </c>
    </row>
    <row r="18716" spans="26:27" x14ac:dyDescent="0.2">
      <c r="Z18716" t="str">
        <f t="shared" si="639"/>
        <v/>
      </c>
      <c r="AA18716" t="str">
        <f t="shared" si="640"/>
        <v/>
      </c>
    </row>
    <row r="18717" spans="26:27" x14ac:dyDescent="0.2">
      <c r="Z18717" t="str">
        <f t="shared" si="639"/>
        <v/>
      </c>
      <c r="AA18717" t="str">
        <f t="shared" si="640"/>
        <v/>
      </c>
    </row>
    <row r="18718" spans="26:27" x14ac:dyDescent="0.2">
      <c r="Z18718" t="str">
        <f t="shared" si="639"/>
        <v/>
      </c>
      <c r="AA18718" t="str">
        <f t="shared" si="640"/>
        <v/>
      </c>
    </row>
    <row r="18719" spans="26:27" x14ac:dyDescent="0.2">
      <c r="Z18719" t="str">
        <f t="shared" si="639"/>
        <v/>
      </c>
      <c r="AA18719" t="str">
        <f t="shared" si="640"/>
        <v/>
      </c>
    </row>
    <row r="18720" spans="26:27" x14ac:dyDescent="0.2">
      <c r="Z18720" t="str">
        <f t="shared" si="639"/>
        <v/>
      </c>
      <c r="AA18720" t="str">
        <f t="shared" si="640"/>
        <v/>
      </c>
    </row>
    <row r="18721" spans="26:27" x14ac:dyDescent="0.2">
      <c r="Z18721" t="str">
        <f t="shared" si="639"/>
        <v/>
      </c>
      <c r="AA18721" t="str">
        <f t="shared" si="640"/>
        <v/>
      </c>
    </row>
    <row r="18722" spans="26:27" x14ac:dyDescent="0.2">
      <c r="Z18722" t="str">
        <f t="shared" ref="Z18722:Z18785" si="641">A18722&amp;B18722&amp;D18722</f>
        <v/>
      </c>
      <c r="AA18722" t="str">
        <f t="shared" ref="AA18722:AA18785" si="642">$A18722&amp;$B18722&amp;$D18722</f>
        <v/>
      </c>
    </row>
    <row r="18723" spans="26:27" x14ac:dyDescent="0.2">
      <c r="Z18723" t="str">
        <f t="shared" si="641"/>
        <v/>
      </c>
      <c r="AA18723" t="str">
        <f t="shared" si="642"/>
        <v/>
      </c>
    </row>
    <row r="18724" spans="26:27" x14ac:dyDescent="0.2">
      <c r="Z18724" t="str">
        <f t="shared" si="641"/>
        <v/>
      </c>
      <c r="AA18724" t="str">
        <f t="shared" si="642"/>
        <v/>
      </c>
    </row>
    <row r="18725" spans="26:27" x14ac:dyDescent="0.2">
      <c r="Z18725" t="str">
        <f t="shared" si="641"/>
        <v/>
      </c>
      <c r="AA18725" t="str">
        <f t="shared" si="642"/>
        <v/>
      </c>
    </row>
    <row r="18726" spans="26:27" x14ac:dyDescent="0.2">
      <c r="Z18726" t="str">
        <f t="shared" si="641"/>
        <v/>
      </c>
      <c r="AA18726" t="str">
        <f t="shared" si="642"/>
        <v/>
      </c>
    </row>
    <row r="18727" spans="26:27" x14ac:dyDescent="0.2">
      <c r="Z18727" t="str">
        <f t="shared" si="641"/>
        <v/>
      </c>
      <c r="AA18727" t="str">
        <f t="shared" si="642"/>
        <v/>
      </c>
    </row>
    <row r="18728" spans="26:27" x14ac:dyDescent="0.2">
      <c r="Z18728" t="str">
        <f t="shared" si="641"/>
        <v/>
      </c>
      <c r="AA18728" t="str">
        <f t="shared" si="642"/>
        <v/>
      </c>
    </row>
    <row r="18729" spans="26:27" x14ac:dyDescent="0.2">
      <c r="Z18729" t="str">
        <f t="shared" si="641"/>
        <v/>
      </c>
      <c r="AA18729" t="str">
        <f t="shared" si="642"/>
        <v/>
      </c>
    </row>
    <row r="18730" spans="26:27" x14ac:dyDescent="0.2">
      <c r="Z18730" t="str">
        <f t="shared" si="641"/>
        <v/>
      </c>
      <c r="AA18730" t="str">
        <f t="shared" si="642"/>
        <v/>
      </c>
    </row>
    <row r="18731" spans="26:27" x14ac:dyDescent="0.2">
      <c r="Z18731" t="str">
        <f t="shared" si="641"/>
        <v/>
      </c>
      <c r="AA18731" t="str">
        <f t="shared" si="642"/>
        <v/>
      </c>
    </row>
    <row r="18732" spans="26:27" x14ac:dyDescent="0.2">
      <c r="Z18732" t="str">
        <f t="shared" si="641"/>
        <v/>
      </c>
      <c r="AA18732" t="str">
        <f t="shared" si="642"/>
        <v/>
      </c>
    </row>
    <row r="18733" spans="26:27" x14ac:dyDescent="0.2">
      <c r="Z18733" t="str">
        <f t="shared" si="641"/>
        <v/>
      </c>
      <c r="AA18733" t="str">
        <f t="shared" si="642"/>
        <v/>
      </c>
    </row>
    <row r="18734" spans="26:27" x14ac:dyDescent="0.2">
      <c r="Z18734" t="str">
        <f t="shared" si="641"/>
        <v/>
      </c>
      <c r="AA18734" t="str">
        <f t="shared" si="642"/>
        <v/>
      </c>
    </row>
    <row r="18735" spans="26:27" x14ac:dyDescent="0.2">
      <c r="Z18735" t="str">
        <f t="shared" si="641"/>
        <v/>
      </c>
      <c r="AA18735" t="str">
        <f t="shared" si="642"/>
        <v/>
      </c>
    </row>
    <row r="18736" spans="26:27" x14ac:dyDescent="0.2">
      <c r="Z18736" t="str">
        <f t="shared" si="641"/>
        <v/>
      </c>
      <c r="AA18736" t="str">
        <f t="shared" si="642"/>
        <v/>
      </c>
    </row>
    <row r="18737" spans="26:27" x14ac:dyDescent="0.2">
      <c r="Z18737" t="str">
        <f t="shared" si="641"/>
        <v/>
      </c>
      <c r="AA18737" t="str">
        <f t="shared" si="642"/>
        <v/>
      </c>
    </row>
    <row r="18738" spans="26:27" x14ac:dyDescent="0.2">
      <c r="Z18738" t="str">
        <f t="shared" si="641"/>
        <v/>
      </c>
      <c r="AA18738" t="str">
        <f t="shared" si="642"/>
        <v/>
      </c>
    </row>
    <row r="18739" spans="26:27" x14ac:dyDescent="0.2">
      <c r="Z18739" t="str">
        <f t="shared" si="641"/>
        <v/>
      </c>
      <c r="AA18739" t="str">
        <f t="shared" si="642"/>
        <v/>
      </c>
    </row>
    <row r="18740" spans="26:27" x14ac:dyDescent="0.2">
      <c r="Z18740" t="str">
        <f t="shared" si="641"/>
        <v/>
      </c>
      <c r="AA18740" t="str">
        <f t="shared" si="642"/>
        <v/>
      </c>
    </row>
    <row r="18741" spans="26:27" x14ac:dyDescent="0.2">
      <c r="Z18741" t="str">
        <f t="shared" si="641"/>
        <v/>
      </c>
      <c r="AA18741" t="str">
        <f t="shared" si="642"/>
        <v/>
      </c>
    </row>
    <row r="18742" spans="26:27" x14ac:dyDescent="0.2">
      <c r="Z18742" t="str">
        <f t="shared" si="641"/>
        <v/>
      </c>
      <c r="AA18742" t="str">
        <f t="shared" si="642"/>
        <v/>
      </c>
    </row>
    <row r="18743" spans="26:27" x14ac:dyDescent="0.2">
      <c r="Z18743" t="str">
        <f t="shared" si="641"/>
        <v/>
      </c>
      <c r="AA18743" t="str">
        <f t="shared" si="642"/>
        <v/>
      </c>
    </row>
    <row r="18744" spans="26:27" x14ac:dyDescent="0.2">
      <c r="Z18744" t="str">
        <f t="shared" si="641"/>
        <v/>
      </c>
      <c r="AA18744" t="str">
        <f t="shared" si="642"/>
        <v/>
      </c>
    </row>
    <row r="18745" spans="26:27" x14ac:dyDescent="0.2">
      <c r="Z18745" t="str">
        <f t="shared" si="641"/>
        <v/>
      </c>
      <c r="AA18745" t="str">
        <f t="shared" si="642"/>
        <v/>
      </c>
    </row>
    <row r="18746" spans="26:27" x14ac:dyDescent="0.2">
      <c r="Z18746" t="str">
        <f t="shared" si="641"/>
        <v/>
      </c>
      <c r="AA18746" t="str">
        <f t="shared" si="642"/>
        <v/>
      </c>
    </row>
    <row r="18747" spans="26:27" x14ac:dyDescent="0.2">
      <c r="Z18747" t="str">
        <f t="shared" si="641"/>
        <v/>
      </c>
      <c r="AA18747" t="str">
        <f t="shared" si="642"/>
        <v/>
      </c>
    </row>
    <row r="18748" spans="26:27" x14ac:dyDescent="0.2">
      <c r="Z18748" t="str">
        <f t="shared" si="641"/>
        <v/>
      </c>
      <c r="AA18748" t="str">
        <f t="shared" si="642"/>
        <v/>
      </c>
    </row>
    <row r="18749" spans="26:27" x14ac:dyDescent="0.2">
      <c r="Z18749" t="str">
        <f t="shared" si="641"/>
        <v/>
      </c>
      <c r="AA18749" t="str">
        <f t="shared" si="642"/>
        <v/>
      </c>
    </row>
    <row r="18750" spans="26:27" x14ac:dyDescent="0.2">
      <c r="Z18750" t="str">
        <f t="shared" si="641"/>
        <v/>
      </c>
      <c r="AA18750" t="str">
        <f t="shared" si="642"/>
        <v/>
      </c>
    </row>
    <row r="18751" spans="26:27" x14ac:dyDescent="0.2">
      <c r="Z18751" t="str">
        <f t="shared" si="641"/>
        <v/>
      </c>
      <c r="AA18751" t="str">
        <f t="shared" si="642"/>
        <v/>
      </c>
    </row>
    <row r="18752" spans="26:27" x14ac:dyDescent="0.2">
      <c r="Z18752" t="str">
        <f t="shared" si="641"/>
        <v/>
      </c>
      <c r="AA18752" t="str">
        <f t="shared" si="642"/>
        <v/>
      </c>
    </row>
    <row r="18753" spans="26:27" x14ac:dyDescent="0.2">
      <c r="Z18753" t="str">
        <f t="shared" si="641"/>
        <v/>
      </c>
      <c r="AA18753" t="str">
        <f t="shared" si="642"/>
        <v/>
      </c>
    </row>
    <row r="18754" spans="26:27" x14ac:dyDescent="0.2">
      <c r="Z18754" t="str">
        <f t="shared" si="641"/>
        <v/>
      </c>
      <c r="AA18754" t="str">
        <f t="shared" si="642"/>
        <v/>
      </c>
    </row>
    <row r="18755" spans="26:27" x14ac:dyDescent="0.2">
      <c r="Z18755" t="str">
        <f t="shared" si="641"/>
        <v/>
      </c>
      <c r="AA18755" t="str">
        <f t="shared" si="642"/>
        <v/>
      </c>
    </row>
    <row r="18756" spans="26:27" x14ac:dyDescent="0.2">
      <c r="Z18756" t="str">
        <f t="shared" si="641"/>
        <v/>
      </c>
      <c r="AA18756" t="str">
        <f t="shared" si="642"/>
        <v/>
      </c>
    </row>
    <row r="18757" spans="26:27" x14ac:dyDescent="0.2">
      <c r="Z18757" t="str">
        <f t="shared" si="641"/>
        <v/>
      </c>
      <c r="AA18757" t="str">
        <f t="shared" si="642"/>
        <v/>
      </c>
    </row>
    <row r="18758" spans="26:27" x14ac:dyDescent="0.2">
      <c r="Z18758" t="str">
        <f t="shared" si="641"/>
        <v/>
      </c>
      <c r="AA18758" t="str">
        <f t="shared" si="642"/>
        <v/>
      </c>
    </row>
    <row r="18759" spans="26:27" x14ac:dyDescent="0.2">
      <c r="Z18759" t="str">
        <f t="shared" si="641"/>
        <v/>
      </c>
      <c r="AA18759" t="str">
        <f t="shared" si="642"/>
        <v/>
      </c>
    </row>
    <row r="18760" spans="26:27" x14ac:dyDescent="0.2">
      <c r="Z18760" t="str">
        <f t="shared" si="641"/>
        <v/>
      </c>
      <c r="AA18760" t="str">
        <f t="shared" si="642"/>
        <v/>
      </c>
    </row>
    <row r="18761" spans="26:27" x14ac:dyDescent="0.2">
      <c r="Z18761" t="str">
        <f t="shared" si="641"/>
        <v/>
      </c>
      <c r="AA18761" t="str">
        <f t="shared" si="642"/>
        <v/>
      </c>
    </row>
    <row r="18762" spans="26:27" x14ac:dyDescent="0.2">
      <c r="Z18762" t="str">
        <f t="shared" si="641"/>
        <v/>
      </c>
      <c r="AA18762" t="str">
        <f t="shared" si="642"/>
        <v/>
      </c>
    </row>
    <row r="18763" spans="26:27" x14ac:dyDescent="0.2">
      <c r="Z18763" t="str">
        <f t="shared" si="641"/>
        <v/>
      </c>
      <c r="AA18763" t="str">
        <f t="shared" si="642"/>
        <v/>
      </c>
    </row>
    <row r="18764" spans="26:27" x14ac:dyDescent="0.2">
      <c r="Z18764" t="str">
        <f t="shared" si="641"/>
        <v/>
      </c>
      <c r="AA18764" t="str">
        <f t="shared" si="642"/>
        <v/>
      </c>
    </row>
    <row r="18765" spans="26:27" x14ac:dyDescent="0.2">
      <c r="Z18765" t="str">
        <f t="shared" si="641"/>
        <v/>
      </c>
      <c r="AA18765" t="str">
        <f t="shared" si="642"/>
        <v/>
      </c>
    </row>
    <row r="18766" spans="26:27" x14ac:dyDescent="0.2">
      <c r="Z18766" t="str">
        <f t="shared" si="641"/>
        <v/>
      </c>
      <c r="AA18766" t="str">
        <f t="shared" si="642"/>
        <v/>
      </c>
    </row>
    <row r="18767" spans="26:27" x14ac:dyDescent="0.2">
      <c r="Z18767" t="str">
        <f t="shared" si="641"/>
        <v/>
      </c>
      <c r="AA18767" t="str">
        <f t="shared" si="642"/>
        <v/>
      </c>
    </row>
    <row r="18768" spans="26:27" x14ac:dyDescent="0.2">
      <c r="Z18768" t="str">
        <f t="shared" si="641"/>
        <v/>
      </c>
      <c r="AA18768" t="str">
        <f t="shared" si="642"/>
        <v/>
      </c>
    </row>
    <row r="18769" spans="26:27" x14ac:dyDescent="0.2">
      <c r="Z18769" t="str">
        <f t="shared" si="641"/>
        <v/>
      </c>
      <c r="AA18769" t="str">
        <f t="shared" si="642"/>
        <v/>
      </c>
    </row>
    <row r="18770" spans="26:27" x14ac:dyDescent="0.2">
      <c r="Z18770" t="str">
        <f t="shared" si="641"/>
        <v/>
      </c>
      <c r="AA18770" t="str">
        <f t="shared" si="642"/>
        <v/>
      </c>
    </row>
    <row r="18771" spans="26:27" x14ac:dyDescent="0.2">
      <c r="Z18771" t="str">
        <f t="shared" si="641"/>
        <v/>
      </c>
      <c r="AA18771" t="str">
        <f t="shared" si="642"/>
        <v/>
      </c>
    </row>
    <row r="18772" spans="26:27" x14ac:dyDescent="0.2">
      <c r="Z18772" t="str">
        <f t="shared" si="641"/>
        <v/>
      </c>
      <c r="AA18772" t="str">
        <f t="shared" si="642"/>
        <v/>
      </c>
    </row>
    <row r="18773" spans="26:27" x14ac:dyDescent="0.2">
      <c r="Z18773" t="str">
        <f t="shared" si="641"/>
        <v/>
      </c>
      <c r="AA18773" t="str">
        <f t="shared" si="642"/>
        <v/>
      </c>
    </row>
    <row r="18774" spans="26:27" x14ac:dyDescent="0.2">
      <c r="Z18774" t="str">
        <f t="shared" si="641"/>
        <v/>
      </c>
      <c r="AA18774" t="str">
        <f t="shared" si="642"/>
        <v/>
      </c>
    </row>
    <row r="18775" spans="26:27" x14ac:dyDescent="0.2">
      <c r="Z18775" t="str">
        <f t="shared" si="641"/>
        <v/>
      </c>
      <c r="AA18775" t="str">
        <f t="shared" si="642"/>
        <v/>
      </c>
    </row>
    <row r="18776" spans="26:27" x14ac:dyDescent="0.2">
      <c r="Z18776" t="str">
        <f t="shared" si="641"/>
        <v/>
      </c>
      <c r="AA18776" t="str">
        <f t="shared" si="642"/>
        <v/>
      </c>
    </row>
    <row r="18777" spans="26:27" x14ac:dyDescent="0.2">
      <c r="Z18777" t="str">
        <f t="shared" si="641"/>
        <v/>
      </c>
      <c r="AA18777" t="str">
        <f t="shared" si="642"/>
        <v/>
      </c>
    </row>
    <row r="18778" spans="26:27" x14ac:dyDescent="0.2">
      <c r="Z18778" t="str">
        <f t="shared" si="641"/>
        <v/>
      </c>
      <c r="AA18778" t="str">
        <f t="shared" si="642"/>
        <v/>
      </c>
    </row>
    <row r="18779" spans="26:27" x14ac:dyDescent="0.2">
      <c r="Z18779" t="str">
        <f t="shared" si="641"/>
        <v/>
      </c>
      <c r="AA18779" t="str">
        <f t="shared" si="642"/>
        <v/>
      </c>
    </row>
    <row r="18780" spans="26:27" x14ac:dyDescent="0.2">
      <c r="Z18780" t="str">
        <f t="shared" si="641"/>
        <v/>
      </c>
      <c r="AA18780" t="str">
        <f t="shared" si="642"/>
        <v/>
      </c>
    </row>
    <row r="18781" spans="26:27" x14ac:dyDescent="0.2">
      <c r="Z18781" t="str">
        <f t="shared" si="641"/>
        <v/>
      </c>
      <c r="AA18781" t="str">
        <f t="shared" si="642"/>
        <v/>
      </c>
    </row>
    <row r="18782" spans="26:27" x14ac:dyDescent="0.2">
      <c r="Z18782" t="str">
        <f t="shared" si="641"/>
        <v/>
      </c>
      <c r="AA18782" t="str">
        <f t="shared" si="642"/>
        <v/>
      </c>
    </row>
    <row r="18783" spans="26:27" x14ac:dyDescent="0.2">
      <c r="Z18783" t="str">
        <f t="shared" si="641"/>
        <v/>
      </c>
      <c r="AA18783" t="str">
        <f t="shared" si="642"/>
        <v/>
      </c>
    </row>
    <row r="18784" spans="26:27" x14ac:dyDescent="0.2">
      <c r="Z18784" t="str">
        <f t="shared" si="641"/>
        <v/>
      </c>
      <c r="AA18784" t="str">
        <f t="shared" si="642"/>
        <v/>
      </c>
    </row>
    <row r="18785" spans="26:27" x14ac:dyDescent="0.2">
      <c r="Z18785" t="str">
        <f t="shared" si="641"/>
        <v/>
      </c>
      <c r="AA18785" t="str">
        <f t="shared" si="642"/>
        <v/>
      </c>
    </row>
    <row r="18786" spans="26:27" x14ac:dyDescent="0.2">
      <c r="Z18786" t="str">
        <f t="shared" ref="Z18786:Z18849" si="643">A18786&amp;B18786&amp;D18786</f>
        <v/>
      </c>
      <c r="AA18786" t="str">
        <f t="shared" ref="AA18786:AA18849" si="644">$A18786&amp;$B18786&amp;$D18786</f>
        <v/>
      </c>
    </row>
    <row r="18787" spans="26:27" x14ac:dyDescent="0.2">
      <c r="Z18787" t="str">
        <f t="shared" si="643"/>
        <v/>
      </c>
      <c r="AA18787" t="str">
        <f t="shared" si="644"/>
        <v/>
      </c>
    </row>
    <row r="18788" spans="26:27" x14ac:dyDescent="0.2">
      <c r="Z18788" t="str">
        <f t="shared" si="643"/>
        <v/>
      </c>
      <c r="AA18788" t="str">
        <f t="shared" si="644"/>
        <v/>
      </c>
    </row>
    <row r="18789" spans="26:27" x14ac:dyDescent="0.2">
      <c r="Z18789" t="str">
        <f t="shared" si="643"/>
        <v/>
      </c>
      <c r="AA18789" t="str">
        <f t="shared" si="644"/>
        <v/>
      </c>
    </row>
    <row r="18790" spans="26:27" x14ac:dyDescent="0.2">
      <c r="Z18790" t="str">
        <f t="shared" si="643"/>
        <v/>
      </c>
      <c r="AA18790" t="str">
        <f t="shared" si="644"/>
        <v/>
      </c>
    </row>
    <row r="18791" spans="26:27" x14ac:dyDescent="0.2">
      <c r="Z18791" t="str">
        <f t="shared" si="643"/>
        <v/>
      </c>
      <c r="AA18791" t="str">
        <f t="shared" si="644"/>
        <v/>
      </c>
    </row>
    <row r="18792" spans="26:27" x14ac:dyDescent="0.2">
      <c r="Z18792" t="str">
        <f t="shared" si="643"/>
        <v/>
      </c>
      <c r="AA18792" t="str">
        <f t="shared" si="644"/>
        <v/>
      </c>
    </row>
    <row r="18793" spans="26:27" x14ac:dyDescent="0.2">
      <c r="Z18793" t="str">
        <f t="shared" si="643"/>
        <v/>
      </c>
      <c r="AA18793" t="str">
        <f t="shared" si="644"/>
        <v/>
      </c>
    </row>
    <row r="18794" spans="26:27" x14ac:dyDescent="0.2">
      <c r="Z18794" t="str">
        <f t="shared" si="643"/>
        <v/>
      </c>
      <c r="AA18794" t="str">
        <f t="shared" si="644"/>
        <v/>
      </c>
    </row>
    <row r="18795" spans="26:27" x14ac:dyDescent="0.2">
      <c r="Z18795" t="str">
        <f t="shared" si="643"/>
        <v/>
      </c>
      <c r="AA18795" t="str">
        <f t="shared" si="644"/>
        <v/>
      </c>
    </row>
    <row r="18796" spans="26:27" x14ac:dyDescent="0.2">
      <c r="Z18796" t="str">
        <f t="shared" si="643"/>
        <v/>
      </c>
      <c r="AA18796" t="str">
        <f t="shared" si="644"/>
        <v/>
      </c>
    </row>
    <row r="18797" spans="26:27" x14ac:dyDescent="0.2">
      <c r="Z18797" t="str">
        <f t="shared" si="643"/>
        <v/>
      </c>
      <c r="AA18797" t="str">
        <f t="shared" si="644"/>
        <v/>
      </c>
    </row>
    <row r="18798" spans="26:27" x14ac:dyDescent="0.2">
      <c r="Z18798" t="str">
        <f t="shared" si="643"/>
        <v/>
      </c>
      <c r="AA18798" t="str">
        <f t="shared" si="644"/>
        <v/>
      </c>
    </row>
    <row r="18799" spans="26:27" x14ac:dyDescent="0.2">
      <c r="Z18799" t="str">
        <f t="shared" si="643"/>
        <v/>
      </c>
      <c r="AA18799" t="str">
        <f t="shared" si="644"/>
        <v/>
      </c>
    </row>
    <row r="18800" spans="26:27" x14ac:dyDescent="0.2">
      <c r="Z18800" t="str">
        <f t="shared" si="643"/>
        <v/>
      </c>
      <c r="AA18800" t="str">
        <f t="shared" si="644"/>
        <v/>
      </c>
    </row>
    <row r="18801" spans="26:27" x14ac:dyDescent="0.2">
      <c r="Z18801" t="str">
        <f t="shared" si="643"/>
        <v/>
      </c>
      <c r="AA18801" t="str">
        <f t="shared" si="644"/>
        <v/>
      </c>
    </row>
    <row r="18802" spans="26:27" x14ac:dyDescent="0.2">
      <c r="Z18802" t="str">
        <f t="shared" si="643"/>
        <v/>
      </c>
      <c r="AA18802" t="str">
        <f t="shared" si="644"/>
        <v/>
      </c>
    </row>
    <row r="18803" spans="26:27" x14ac:dyDescent="0.2">
      <c r="Z18803" t="str">
        <f t="shared" si="643"/>
        <v/>
      </c>
      <c r="AA18803" t="str">
        <f t="shared" si="644"/>
        <v/>
      </c>
    </row>
    <row r="18804" spans="26:27" x14ac:dyDescent="0.2">
      <c r="Z18804" t="str">
        <f t="shared" si="643"/>
        <v/>
      </c>
      <c r="AA18804" t="str">
        <f t="shared" si="644"/>
        <v/>
      </c>
    </row>
    <row r="18805" spans="26:27" x14ac:dyDescent="0.2">
      <c r="Z18805" t="str">
        <f t="shared" si="643"/>
        <v/>
      </c>
      <c r="AA18805" t="str">
        <f t="shared" si="644"/>
        <v/>
      </c>
    </row>
    <row r="18806" spans="26:27" x14ac:dyDescent="0.2">
      <c r="Z18806" t="str">
        <f t="shared" si="643"/>
        <v/>
      </c>
      <c r="AA18806" t="str">
        <f t="shared" si="644"/>
        <v/>
      </c>
    </row>
    <row r="18807" spans="26:27" x14ac:dyDescent="0.2">
      <c r="Z18807" t="str">
        <f t="shared" si="643"/>
        <v/>
      </c>
      <c r="AA18807" t="str">
        <f t="shared" si="644"/>
        <v/>
      </c>
    </row>
    <row r="18808" spans="26:27" x14ac:dyDescent="0.2">
      <c r="Z18808" t="str">
        <f t="shared" si="643"/>
        <v/>
      </c>
      <c r="AA18808" t="str">
        <f t="shared" si="644"/>
        <v/>
      </c>
    </row>
    <row r="18809" spans="26:27" x14ac:dyDescent="0.2">
      <c r="Z18809" t="str">
        <f t="shared" si="643"/>
        <v/>
      </c>
      <c r="AA18809" t="str">
        <f t="shared" si="644"/>
        <v/>
      </c>
    </row>
    <row r="18810" spans="26:27" x14ac:dyDescent="0.2">
      <c r="Z18810" t="str">
        <f t="shared" si="643"/>
        <v/>
      </c>
      <c r="AA18810" t="str">
        <f t="shared" si="644"/>
        <v/>
      </c>
    </row>
    <row r="18811" spans="26:27" x14ac:dyDescent="0.2">
      <c r="Z18811" t="str">
        <f t="shared" si="643"/>
        <v/>
      </c>
      <c r="AA18811" t="str">
        <f t="shared" si="644"/>
        <v/>
      </c>
    </row>
    <row r="18812" spans="26:27" x14ac:dyDescent="0.2">
      <c r="Z18812" t="str">
        <f t="shared" si="643"/>
        <v/>
      </c>
      <c r="AA18812" t="str">
        <f t="shared" si="644"/>
        <v/>
      </c>
    </row>
    <row r="18813" spans="26:27" x14ac:dyDescent="0.2">
      <c r="Z18813" t="str">
        <f t="shared" si="643"/>
        <v/>
      </c>
      <c r="AA18813" t="str">
        <f t="shared" si="644"/>
        <v/>
      </c>
    </row>
    <row r="18814" spans="26:27" x14ac:dyDescent="0.2">
      <c r="Z18814" t="str">
        <f t="shared" si="643"/>
        <v/>
      </c>
      <c r="AA18814" t="str">
        <f t="shared" si="644"/>
        <v/>
      </c>
    </row>
    <row r="18815" spans="26:27" x14ac:dyDescent="0.2">
      <c r="Z18815" t="str">
        <f t="shared" si="643"/>
        <v/>
      </c>
      <c r="AA18815" t="str">
        <f t="shared" si="644"/>
        <v/>
      </c>
    </row>
    <row r="18816" spans="26:27" x14ac:dyDescent="0.2">
      <c r="Z18816" t="str">
        <f t="shared" si="643"/>
        <v/>
      </c>
      <c r="AA18816" t="str">
        <f t="shared" si="644"/>
        <v/>
      </c>
    </row>
    <row r="18817" spans="26:27" x14ac:dyDescent="0.2">
      <c r="Z18817" t="str">
        <f t="shared" si="643"/>
        <v/>
      </c>
      <c r="AA18817" t="str">
        <f t="shared" si="644"/>
        <v/>
      </c>
    </row>
    <row r="18818" spans="26:27" x14ac:dyDescent="0.2">
      <c r="Z18818" t="str">
        <f t="shared" si="643"/>
        <v/>
      </c>
      <c r="AA18818" t="str">
        <f t="shared" si="644"/>
        <v/>
      </c>
    </row>
    <row r="18819" spans="26:27" x14ac:dyDescent="0.2">
      <c r="Z18819" t="str">
        <f t="shared" si="643"/>
        <v/>
      </c>
      <c r="AA18819" t="str">
        <f t="shared" si="644"/>
        <v/>
      </c>
    </row>
    <row r="18820" spans="26:27" x14ac:dyDescent="0.2">
      <c r="Z18820" t="str">
        <f t="shared" si="643"/>
        <v/>
      </c>
      <c r="AA18820" t="str">
        <f t="shared" si="644"/>
        <v/>
      </c>
    </row>
    <row r="18821" spans="26:27" x14ac:dyDescent="0.2">
      <c r="Z18821" t="str">
        <f t="shared" si="643"/>
        <v/>
      </c>
      <c r="AA18821" t="str">
        <f t="shared" si="644"/>
        <v/>
      </c>
    </row>
    <row r="18822" spans="26:27" x14ac:dyDescent="0.2">
      <c r="Z18822" t="str">
        <f t="shared" si="643"/>
        <v/>
      </c>
      <c r="AA18822" t="str">
        <f t="shared" si="644"/>
        <v/>
      </c>
    </row>
    <row r="18823" spans="26:27" x14ac:dyDescent="0.2">
      <c r="Z18823" t="str">
        <f t="shared" si="643"/>
        <v/>
      </c>
      <c r="AA18823" t="str">
        <f t="shared" si="644"/>
        <v/>
      </c>
    </row>
    <row r="18824" spans="26:27" x14ac:dyDescent="0.2">
      <c r="Z18824" t="str">
        <f t="shared" si="643"/>
        <v/>
      </c>
      <c r="AA18824" t="str">
        <f t="shared" si="644"/>
        <v/>
      </c>
    </row>
    <row r="18825" spans="26:27" x14ac:dyDescent="0.2">
      <c r="Z18825" t="str">
        <f t="shared" si="643"/>
        <v/>
      </c>
      <c r="AA18825" t="str">
        <f t="shared" si="644"/>
        <v/>
      </c>
    </row>
    <row r="18826" spans="26:27" x14ac:dyDescent="0.2">
      <c r="Z18826" t="str">
        <f t="shared" si="643"/>
        <v/>
      </c>
      <c r="AA18826" t="str">
        <f t="shared" si="644"/>
        <v/>
      </c>
    </row>
    <row r="18827" spans="26:27" x14ac:dyDescent="0.2">
      <c r="Z18827" t="str">
        <f t="shared" si="643"/>
        <v/>
      </c>
      <c r="AA18827" t="str">
        <f t="shared" si="644"/>
        <v/>
      </c>
    </row>
    <row r="18828" spans="26:27" x14ac:dyDescent="0.2">
      <c r="Z18828" t="str">
        <f t="shared" si="643"/>
        <v/>
      </c>
      <c r="AA18828" t="str">
        <f t="shared" si="644"/>
        <v/>
      </c>
    </row>
    <row r="18829" spans="26:27" x14ac:dyDescent="0.2">
      <c r="Z18829" t="str">
        <f t="shared" si="643"/>
        <v/>
      </c>
      <c r="AA18829" t="str">
        <f t="shared" si="644"/>
        <v/>
      </c>
    </row>
    <row r="18830" spans="26:27" x14ac:dyDescent="0.2">
      <c r="Z18830" t="str">
        <f t="shared" si="643"/>
        <v/>
      </c>
      <c r="AA18830" t="str">
        <f t="shared" si="644"/>
        <v/>
      </c>
    </row>
    <row r="18831" spans="26:27" x14ac:dyDescent="0.2">
      <c r="Z18831" t="str">
        <f t="shared" si="643"/>
        <v/>
      </c>
      <c r="AA18831" t="str">
        <f t="shared" si="644"/>
        <v/>
      </c>
    </row>
    <row r="18832" spans="26:27" x14ac:dyDescent="0.2">
      <c r="Z18832" t="str">
        <f t="shared" si="643"/>
        <v/>
      </c>
      <c r="AA18832" t="str">
        <f t="shared" si="644"/>
        <v/>
      </c>
    </row>
    <row r="18833" spans="26:27" x14ac:dyDescent="0.2">
      <c r="Z18833" t="str">
        <f t="shared" si="643"/>
        <v/>
      </c>
      <c r="AA18833" t="str">
        <f t="shared" si="644"/>
        <v/>
      </c>
    </row>
    <row r="18834" spans="26:27" x14ac:dyDescent="0.2">
      <c r="Z18834" t="str">
        <f t="shared" si="643"/>
        <v/>
      </c>
      <c r="AA18834" t="str">
        <f t="shared" si="644"/>
        <v/>
      </c>
    </row>
    <row r="18835" spans="26:27" x14ac:dyDescent="0.2">
      <c r="Z18835" t="str">
        <f t="shared" si="643"/>
        <v/>
      </c>
      <c r="AA18835" t="str">
        <f t="shared" si="644"/>
        <v/>
      </c>
    </row>
    <row r="18836" spans="26:27" x14ac:dyDescent="0.2">
      <c r="Z18836" t="str">
        <f t="shared" si="643"/>
        <v/>
      </c>
      <c r="AA18836" t="str">
        <f t="shared" si="644"/>
        <v/>
      </c>
    </row>
    <row r="18837" spans="26:27" x14ac:dyDescent="0.2">
      <c r="Z18837" t="str">
        <f t="shared" si="643"/>
        <v/>
      </c>
      <c r="AA18837" t="str">
        <f t="shared" si="644"/>
        <v/>
      </c>
    </row>
    <row r="18838" spans="26:27" x14ac:dyDescent="0.2">
      <c r="Z18838" t="str">
        <f t="shared" si="643"/>
        <v/>
      </c>
      <c r="AA18838" t="str">
        <f t="shared" si="644"/>
        <v/>
      </c>
    </row>
    <row r="18839" spans="26:27" x14ac:dyDescent="0.2">
      <c r="Z18839" t="str">
        <f t="shared" si="643"/>
        <v/>
      </c>
      <c r="AA18839" t="str">
        <f t="shared" si="644"/>
        <v/>
      </c>
    </row>
    <row r="18840" spans="26:27" x14ac:dyDescent="0.2">
      <c r="Z18840" t="str">
        <f t="shared" si="643"/>
        <v/>
      </c>
      <c r="AA18840" t="str">
        <f t="shared" si="644"/>
        <v/>
      </c>
    </row>
    <row r="18841" spans="26:27" x14ac:dyDescent="0.2">
      <c r="Z18841" t="str">
        <f t="shared" si="643"/>
        <v/>
      </c>
      <c r="AA18841" t="str">
        <f t="shared" si="644"/>
        <v/>
      </c>
    </row>
    <row r="18842" spans="26:27" x14ac:dyDescent="0.2">
      <c r="Z18842" t="str">
        <f t="shared" si="643"/>
        <v/>
      </c>
      <c r="AA18842" t="str">
        <f t="shared" si="644"/>
        <v/>
      </c>
    </row>
    <row r="18843" spans="26:27" x14ac:dyDescent="0.2">
      <c r="Z18843" t="str">
        <f t="shared" si="643"/>
        <v/>
      </c>
      <c r="AA18843" t="str">
        <f t="shared" si="644"/>
        <v/>
      </c>
    </row>
    <row r="18844" spans="26:27" x14ac:dyDescent="0.2">
      <c r="Z18844" t="str">
        <f t="shared" si="643"/>
        <v/>
      </c>
      <c r="AA18844" t="str">
        <f t="shared" si="644"/>
        <v/>
      </c>
    </row>
    <row r="18845" spans="26:27" x14ac:dyDescent="0.2">
      <c r="Z18845" t="str">
        <f t="shared" si="643"/>
        <v/>
      </c>
      <c r="AA18845" t="str">
        <f t="shared" si="644"/>
        <v/>
      </c>
    </row>
    <row r="18846" spans="26:27" x14ac:dyDescent="0.2">
      <c r="Z18846" t="str">
        <f t="shared" si="643"/>
        <v/>
      </c>
      <c r="AA18846" t="str">
        <f t="shared" si="644"/>
        <v/>
      </c>
    </row>
    <row r="18847" spans="26:27" x14ac:dyDescent="0.2">
      <c r="Z18847" t="str">
        <f t="shared" si="643"/>
        <v/>
      </c>
      <c r="AA18847" t="str">
        <f t="shared" si="644"/>
        <v/>
      </c>
    </row>
    <row r="18848" spans="26:27" x14ac:dyDescent="0.2">
      <c r="Z18848" t="str">
        <f t="shared" si="643"/>
        <v/>
      </c>
      <c r="AA18848" t="str">
        <f t="shared" si="644"/>
        <v/>
      </c>
    </row>
    <row r="18849" spans="26:27" x14ac:dyDescent="0.2">
      <c r="Z18849" t="str">
        <f t="shared" si="643"/>
        <v/>
      </c>
      <c r="AA18849" t="str">
        <f t="shared" si="644"/>
        <v/>
      </c>
    </row>
    <row r="18850" spans="26:27" x14ac:dyDescent="0.2">
      <c r="Z18850" t="str">
        <f t="shared" ref="Z18850:Z18913" si="645">A18850&amp;B18850&amp;D18850</f>
        <v/>
      </c>
      <c r="AA18850" t="str">
        <f t="shared" ref="AA18850:AA18913" si="646">$A18850&amp;$B18850&amp;$D18850</f>
        <v/>
      </c>
    </row>
    <row r="18851" spans="26:27" x14ac:dyDescent="0.2">
      <c r="Z18851" t="str">
        <f t="shared" si="645"/>
        <v/>
      </c>
      <c r="AA18851" t="str">
        <f t="shared" si="646"/>
        <v/>
      </c>
    </row>
    <row r="18852" spans="26:27" x14ac:dyDescent="0.2">
      <c r="Z18852" t="str">
        <f t="shared" si="645"/>
        <v/>
      </c>
      <c r="AA18852" t="str">
        <f t="shared" si="646"/>
        <v/>
      </c>
    </row>
    <row r="18853" spans="26:27" x14ac:dyDescent="0.2">
      <c r="Z18853" t="str">
        <f t="shared" si="645"/>
        <v/>
      </c>
      <c r="AA18853" t="str">
        <f t="shared" si="646"/>
        <v/>
      </c>
    </row>
    <row r="18854" spans="26:27" x14ac:dyDescent="0.2">
      <c r="Z18854" t="str">
        <f t="shared" si="645"/>
        <v/>
      </c>
      <c r="AA18854" t="str">
        <f t="shared" si="646"/>
        <v/>
      </c>
    </row>
    <row r="18855" spans="26:27" x14ac:dyDescent="0.2">
      <c r="Z18855" t="str">
        <f t="shared" si="645"/>
        <v/>
      </c>
      <c r="AA18855" t="str">
        <f t="shared" si="646"/>
        <v/>
      </c>
    </row>
    <row r="18856" spans="26:27" x14ac:dyDescent="0.2">
      <c r="Z18856" t="str">
        <f t="shared" si="645"/>
        <v/>
      </c>
      <c r="AA18856" t="str">
        <f t="shared" si="646"/>
        <v/>
      </c>
    </row>
    <row r="18857" spans="26:27" x14ac:dyDescent="0.2">
      <c r="Z18857" t="str">
        <f t="shared" si="645"/>
        <v/>
      </c>
      <c r="AA18857" t="str">
        <f t="shared" si="646"/>
        <v/>
      </c>
    </row>
    <row r="18858" spans="26:27" x14ac:dyDescent="0.2">
      <c r="Z18858" t="str">
        <f t="shared" si="645"/>
        <v/>
      </c>
      <c r="AA18858" t="str">
        <f t="shared" si="646"/>
        <v/>
      </c>
    </row>
    <row r="18859" spans="26:27" x14ac:dyDescent="0.2">
      <c r="Z18859" t="str">
        <f t="shared" si="645"/>
        <v/>
      </c>
      <c r="AA18859" t="str">
        <f t="shared" si="646"/>
        <v/>
      </c>
    </row>
    <row r="18860" spans="26:27" x14ac:dyDescent="0.2">
      <c r="Z18860" t="str">
        <f t="shared" si="645"/>
        <v/>
      </c>
      <c r="AA18860" t="str">
        <f t="shared" si="646"/>
        <v/>
      </c>
    </row>
    <row r="18861" spans="26:27" x14ac:dyDescent="0.2">
      <c r="Z18861" t="str">
        <f t="shared" si="645"/>
        <v/>
      </c>
      <c r="AA18861" t="str">
        <f t="shared" si="646"/>
        <v/>
      </c>
    </row>
    <row r="18862" spans="26:27" x14ac:dyDescent="0.2">
      <c r="Z18862" t="str">
        <f t="shared" si="645"/>
        <v/>
      </c>
      <c r="AA18862" t="str">
        <f t="shared" si="646"/>
        <v/>
      </c>
    </row>
    <row r="18863" spans="26:27" x14ac:dyDescent="0.2">
      <c r="Z18863" t="str">
        <f t="shared" si="645"/>
        <v/>
      </c>
      <c r="AA18863" t="str">
        <f t="shared" si="646"/>
        <v/>
      </c>
    </row>
    <row r="18864" spans="26:27" x14ac:dyDescent="0.2">
      <c r="Z18864" t="str">
        <f t="shared" si="645"/>
        <v/>
      </c>
      <c r="AA18864" t="str">
        <f t="shared" si="646"/>
        <v/>
      </c>
    </row>
    <row r="18865" spans="26:27" x14ac:dyDescent="0.2">
      <c r="Z18865" t="str">
        <f t="shared" si="645"/>
        <v/>
      </c>
      <c r="AA18865" t="str">
        <f t="shared" si="646"/>
        <v/>
      </c>
    </row>
    <row r="18866" spans="26:27" x14ac:dyDescent="0.2">
      <c r="Z18866" t="str">
        <f t="shared" si="645"/>
        <v/>
      </c>
      <c r="AA18866" t="str">
        <f t="shared" si="646"/>
        <v/>
      </c>
    </row>
    <row r="18867" spans="26:27" x14ac:dyDescent="0.2">
      <c r="Z18867" t="str">
        <f t="shared" si="645"/>
        <v/>
      </c>
      <c r="AA18867" t="str">
        <f t="shared" si="646"/>
        <v/>
      </c>
    </row>
    <row r="18868" spans="26:27" x14ac:dyDescent="0.2">
      <c r="Z18868" t="str">
        <f t="shared" si="645"/>
        <v/>
      </c>
      <c r="AA18868" t="str">
        <f t="shared" si="646"/>
        <v/>
      </c>
    </row>
    <row r="18869" spans="26:27" x14ac:dyDescent="0.2">
      <c r="Z18869" t="str">
        <f t="shared" si="645"/>
        <v/>
      </c>
      <c r="AA18869" t="str">
        <f t="shared" si="646"/>
        <v/>
      </c>
    </row>
    <row r="18870" spans="26:27" x14ac:dyDescent="0.2">
      <c r="Z18870" t="str">
        <f t="shared" si="645"/>
        <v/>
      </c>
      <c r="AA18870" t="str">
        <f t="shared" si="646"/>
        <v/>
      </c>
    </row>
    <row r="18871" spans="26:27" x14ac:dyDescent="0.2">
      <c r="Z18871" t="str">
        <f t="shared" si="645"/>
        <v/>
      </c>
      <c r="AA18871" t="str">
        <f t="shared" si="646"/>
        <v/>
      </c>
    </row>
    <row r="18872" spans="26:27" x14ac:dyDescent="0.2">
      <c r="Z18872" t="str">
        <f t="shared" si="645"/>
        <v/>
      </c>
      <c r="AA18872" t="str">
        <f t="shared" si="646"/>
        <v/>
      </c>
    </row>
    <row r="18873" spans="26:27" x14ac:dyDescent="0.2">
      <c r="Z18873" t="str">
        <f t="shared" si="645"/>
        <v/>
      </c>
      <c r="AA18873" t="str">
        <f t="shared" si="646"/>
        <v/>
      </c>
    </row>
    <row r="18874" spans="26:27" x14ac:dyDescent="0.2">
      <c r="Z18874" t="str">
        <f t="shared" si="645"/>
        <v/>
      </c>
      <c r="AA18874" t="str">
        <f t="shared" si="646"/>
        <v/>
      </c>
    </row>
    <row r="18875" spans="26:27" x14ac:dyDescent="0.2">
      <c r="Z18875" t="str">
        <f t="shared" si="645"/>
        <v/>
      </c>
      <c r="AA18875" t="str">
        <f t="shared" si="646"/>
        <v/>
      </c>
    </row>
    <row r="18876" spans="26:27" x14ac:dyDescent="0.2">
      <c r="Z18876" t="str">
        <f t="shared" si="645"/>
        <v/>
      </c>
      <c r="AA18876" t="str">
        <f t="shared" si="646"/>
        <v/>
      </c>
    </row>
    <row r="18877" spans="26:27" x14ac:dyDescent="0.2">
      <c r="Z18877" t="str">
        <f t="shared" si="645"/>
        <v/>
      </c>
      <c r="AA18877" t="str">
        <f t="shared" si="646"/>
        <v/>
      </c>
    </row>
    <row r="18878" spans="26:27" x14ac:dyDescent="0.2">
      <c r="Z18878" t="str">
        <f t="shared" si="645"/>
        <v/>
      </c>
      <c r="AA18878" t="str">
        <f t="shared" si="646"/>
        <v/>
      </c>
    </row>
    <row r="18879" spans="26:27" x14ac:dyDescent="0.2">
      <c r="Z18879" t="str">
        <f t="shared" si="645"/>
        <v/>
      </c>
      <c r="AA18879" t="str">
        <f t="shared" si="646"/>
        <v/>
      </c>
    </row>
    <row r="18880" spans="26:27" x14ac:dyDescent="0.2">
      <c r="Z18880" t="str">
        <f t="shared" si="645"/>
        <v/>
      </c>
      <c r="AA18880" t="str">
        <f t="shared" si="646"/>
        <v/>
      </c>
    </row>
    <row r="18881" spans="26:27" x14ac:dyDescent="0.2">
      <c r="Z18881" t="str">
        <f t="shared" si="645"/>
        <v/>
      </c>
      <c r="AA18881" t="str">
        <f t="shared" si="646"/>
        <v/>
      </c>
    </row>
    <row r="18882" spans="26:27" x14ac:dyDescent="0.2">
      <c r="Z18882" t="str">
        <f t="shared" si="645"/>
        <v/>
      </c>
      <c r="AA18882" t="str">
        <f t="shared" si="646"/>
        <v/>
      </c>
    </row>
    <row r="18883" spans="26:27" x14ac:dyDescent="0.2">
      <c r="Z18883" t="str">
        <f t="shared" si="645"/>
        <v/>
      </c>
      <c r="AA18883" t="str">
        <f t="shared" si="646"/>
        <v/>
      </c>
    </row>
    <row r="18884" spans="26:27" x14ac:dyDescent="0.2">
      <c r="Z18884" t="str">
        <f t="shared" si="645"/>
        <v/>
      </c>
      <c r="AA18884" t="str">
        <f t="shared" si="646"/>
        <v/>
      </c>
    </row>
    <row r="18885" spans="26:27" x14ac:dyDescent="0.2">
      <c r="Z18885" t="str">
        <f t="shared" si="645"/>
        <v/>
      </c>
      <c r="AA18885" t="str">
        <f t="shared" si="646"/>
        <v/>
      </c>
    </row>
    <row r="18886" spans="26:27" x14ac:dyDescent="0.2">
      <c r="Z18886" t="str">
        <f t="shared" si="645"/>
        <v/>
      </c>
      <c r="AA18886" t="str">
        <f t="shared" si="646"/>
        <v/>
      </c>
    </row>
    <row r="18887" spans="26:27" x14ac:dyDescent="0.2">
      <c r="Z18887" t="str">
        <f t="shared" si="645"/>
        <v/>
      </c>
      <c r="AA18887" t="str">
        <f t="shared" si="646"/>
        <v/>
      </c>
    </row>
    <row r="18888" spans="26:27" x14ac:dyDescent="0.2">
      <c r="Z18888" t="str">
        <f t="shared" si="645"/>
        <v/>
      </c>
      <c r="AA18888" t="str">
        <f t="shared" si="646"/>
        <v/>
      </c>
    </row>
    <row r="18889" spans="26:27" x14ac:dyDescent="0.2">
      <c r="Z18889" t="str">
        <f t="shared" si="645"/>
        <v/>
      </c>
      <c r="AA18889" t="str">
        <f t="shared" si="646"/>
        <v/>
      </c>
    </row>
    <row r="18890" spans="26:27" x14ac:dyDescent="0.2">
      <c r="Z18890" t="str">
        <f t="shared" si="645"/>
        <v/>
      </c>
      <c r="AA18890" t="str">
        <f t="shared" si="646"/>
        <v/>
      </c>
    </row>
    <row r="18891" spans="26:27" x14ac:dyDescent="0.2">
      <c r="Z18891" t="str">
        <f t="shared" si="645"/>
        <v/>
      </c>
      <c r="AA18891" t="str">
        <f t="shared" si="646"/>
        <v/>
      </c>
    </row>
    <row r="18892" spans="26:27" x14ac:dyDescent="0.2">
      <c r="Z18892" t="str">
        <f t="shared" si="645"/>
        <v/>
      </c>
      <c r="AA18892" t="str">
        <f t="shared" si="646"/>
        <v/>
      </c>
    </row>
    <row r="18893" spans="26:27" x14ac:dyDescent="0.2">
      <c r="Z18893" t="str">
        <f t="shared" si="645"/>
        <v/>
      </c>
      <c r="AA18893" t="str">
        <f t="shared" si="646"/>
        <v/>
      </c>
    </row>
    <row r="18894" spans="26:27" x14ac:dyDescent="0.2">
      <c r="Z18894" t="str">
        <f t="shared" si="645"/>
        <v/>
      </c>
      <c r="AA18894" t="str">
        <f t="shared" si="646"/>
        <v/>
      </c>
    </row>
    <row r="18895" spans="26:27" x14ac:dyDescent="0.2">
      <c r="Z18895" t="str">
        <f t="shared" si="645"/>
        <v/>
      </c>
      <c r="AA18895" t="str">
        <f t="shared" si="646"/>
        <v/>
      </c>
    </row>
    <row r="18896" spans="26:27" x14ac:dyDescent="0.2">
      <c r="Z18896" t="str">
        <f t="shared" si="645"/>
        <v/>
      </c>
      <c r="AA18896" t="str">
        <f t="shared" si="646"/>
        <v/>
      </c>
    </row>
    <row r="18897" spans="26:27" x14ac:dyDescent="0.2">
      <c r="Z18897" t="str">
        <f t="shared" si="645"/>
        <v/>
      </c>
      <c r="AA18897" t="str">
        <f t="shared" si="646"/>
        <v/>
      </c>
    </row>
    <row r="18898" spans="26:27" x14ac:dyDescent="0.2">
      <c r="Z18898" t="str">
        <f t="shared" si="645"/>
        <v/>
      </c>
      <c r="AA18898" t="str">
        <f t="shared" si="646"/>
        <v/>
      </c>
    </row>
    <row r="18899" spans="26:27" x14ac:dyDescent="0.2">
      <c r="Z18899" t="str">
        <f t="shared" si="645"/>
        <v/>
      </c>
      <c r="AA18899" t="str">
        <f t="shared" si="646"/>
        <v/>
      </c>
    </row>
    <row r="18900" spans="26:27" x14ac:dyDescent="0.2">
      <c r="Z18900" t="str">
        <f t="shared" si="645"/>
        <v/>
      </c>
      <c r="AA18900" t="str">
        <f t="shared" si="646"/>
        <v/>
      </c>
    </row>
    <row r="18901" spans="26:27" x14ac:dyDescent="0.2">
      <c r="Z18901" t="str">
        <f t="shared" si="645"/>
        <v/>
      </c>
      <c r="AA18901" t="str">
        <f t="shared" si="646"/>
        <v/>
      </c>
    </row>
    <row r="18902" spans="26:27" x14ac:dyDescent="0.2">
      <c r="Z18902" t="str">
        <f t="shared" si="645"/>
        <v/>
      </c>
      <c r="AA18902" t="str">
        <f t="shared" si="646"/>
        <v/>
      </c>
    </row>
    <row r="18903" spans="26:27" x14ac:dyDescent="0.2">
      <c r="Z18903" t="str">
        <f t="shared" si="645"/>
        <v/>
      </c>
      <c r="AA18903" t="str">
        <f t="shared" si="646"/>
        <v/>
      </c>
    </row>
    <row r="18904" spans="26:27" x14ac:dyDescent="0.2">
      <c r="Z18904" t="str">
        <f t="shared" si="645"/>
        <v/>
      </c>
      <c r="AA18904" t="str">
        <f t="shared" si="646"/>
        <v/>
      </c>
    </row>
    <row r="18905" spans="26:27" x14ac:dyDescent="0.2">
      <c r="Z18905" t="str">
        <f t="shared" si="645"/>
        <v/>
      </c>
      <c r="AA18905" t="str">
        <f t="shared" si="646"/>
        <v/>
      </c>
    </row>
    <row r="18906" spans="26:27" x14ac:dyDescent="0.2">
      <c r="Z18906" t="str">
        <f t="shared" si="645"/>
        <v/>
      </c>
      <c r="AA18906" t="str">
        <f t="shared" si="646"/>
        <v/>
      </c>
    </row>
    <row r="18907" spans="26:27" x14ac:dyDescent="0.2">
      <c r="Z18907" t="str">
        <f t="shared" si="645"/>
        <v/>
      </c>
      <c r="AA18907" t="str">
        <f t="shared" si="646"/>
        <v/>
      </c>
    </row>
    <row r="18908" spans="26:27" x14ac:dyDescent="0.2">
      <c r="Z18908" t="str">
        <f t="shared" si="645"/>
        <v/>
      </c>
      <c r="AA18908" t="str">
        <f t="shared" si="646"/>
        <v/>
      </c>
    </row>
    <row r="18909" spans="26:27" x14ac:dyDescent="0.2">
      <c r="Z18909" t="str">
        <f t="shared" si="645"/>
        <v/>
      </c>
      <c r="AA18909" t="str">
        <f t="shared" si="646"/>
        <v/>
      </c>
    </row>
    <row r="18910" spans="26:27" x14ac:dyDescent="0.2">
      <c r="Z18910" t="str">
        <f t="shared" si="645"/>
        <v/>
      </c>
      <c r="AA18910" t="str">
        <f t="shared" si="646"/>
        <v/>
      </c>
    </row>
    <row r="18911" spans="26:27" x14ac:dyDescent="0.2">
      <c r="Z18911" t="str">
        <f t="shared" si="645"/>
        <v/>
      </c>
      <c r="AA18911" t="str">
        <f t="shared" si="646"/>
        <v/>
      </c>
    </row>
    <row r="18912" spans="26:27" x14ac:dyDescent="0.2">
      <c r="Z18912" t="str">
        <f t="shared" si="645"/>
        <v/>
      </c>
      <c r="AA18912" t="str">
        <f t="shared" si="646"/>
        <v/>
      </c>
    </row>
    <row r="18913" spans="26:27" x14ac:dyDescent="0.2">
      <c r="Z18913" t="str">
        <f t="shared" si="645"/>
        <v/>
      </c>
      <c r="AA18913" t="str">
        <f t="shared" si="646"/>
        <v/>
      </c>
    </row>
    <row r="18914" spans="26:27" x14ac:dyDescent="0.2">
      <c r="Z18914" t="str">
        <f t="shared" ref="Z18914:Z18977" si="647">A18914&amp;B18914&amp;D18914</f>
        <v/>
      </c>
      <c r="AA18914" t="str">
        <f t="shared" ref="AA18914:AA18977" si="648">$A18914&amp;$B18914&amp;$D18914</f>
        <v/>
      </c>
    </row>
    <row r="18915" spans="26:27" x14ac:dyDescent="0.2">
      <c r="Z18915" t="str">
        <f t="shared" si="647"/>
        <v/>
      </c>
      <c r="AA18915" t="str">
        <f t="shared" si="648"/>
        <v/>
      </c>
    </row>
    <row r="18916" spans="26:27" x14ac:dyDescent="0.2">
      <c r="Z18916" t="str">
        <f t="shared" si="647"/>
        <v/>
      </c>
      <c r="AA18916" t="str">
        <f t="shared" si="648"/>
        <v/>
      </c>
    </row>
    <row r="18917" spans="26:27" x14ac:dyDescent="0.2">
      <c r="Z18917" t="str">
        <f t="shared" si="647"/>
        <v/>
      </c>
      <c r="AA18917" t="str">
        <f t="shared" si="648"/>
        <v/>
      </c>
    </row>
    <row r="18918" spans="26:27" x14ac:dyDescent="0.2">
      <c r="Z18918" t="str">
        <f t="shared" si="647"/>
        <v/>
      </c>
      <c r="AA18918" t="str">
        <f t="shared" si="648"/>
        <v/>
      </c>
    </row>
    <row r="18919" spans="26:27" x14ac:dyDescent="0.2">
      <c r="Z18919" t="str">
        <f t="shared" si="647"/>
        <v/>
      </c>
      <c r="AA18919" t="str">
        <f t="shared" si="648"/>
        <v/>
      </c>
    </row>
    <row r="18920" spans="26:27" x14ac:dyDescent="0.2">
      <c r="Z18920" t="str">
        <f t="shared" si="647"/>
        <v/>
      </c>
      <c r="AA18920" t="str">
        <f t="shared" si="648"/>
        <v/>
      </c>
    </row>
    <row r="18921" spans="26:27" x14ac:dyDescent="0.2">
      <c r="Z18921" t="str">
        <f t="shared" si="647"/>
        <v/>
      </c>
      <c r="AA18921" t="str">
        <f t="shared" si="648"/>
        <v/>
      </c>
    </row>
    <row r="18922" spans="26:27" x14ac:dyDescent="0.2">
      <c r="Z18922" t="str">
        <f t="shared" si="647"/>
        <v/>
      </c>
      <c r="AA18922" t="str">
        <f t="shared" si="648"/>
        <v/>
      </c>
    </row>
    <row r="18923" spans="26:27" x14ac:dyDescent="0.2">
      <c r="Z18923" t="str">
        <f t="shared" si="647"/>
        <v/>
      </c>
      <c r="AA18923" t="str">
        <f t="shared" si="648"/>
        <v/>
      </c>
    </row>
    <row r="18924" spans="26:27" x14ac:dyDescent="0.2">
      <c r="Z18924" t="str">
        <f t="shared" si="647"/>
        <v/>
      </c>
      <c r="AA18924" t="str">
        <f t="shared" si="648"/>
        <v/>
      </c>
    </row>
    <row r="18925" spans="26:27" x14ac:dyDescent="0.2">
      <c r="Z18925" t="str">
        <f t="shared" si="647"/>
        <v/>
      </c>
      <c r="AA18925" t="str">
        <f t="shared" si="648"/>
        <v/>
      </c>
    </row>
    <row r="18926" spans="26:27" x14ac:dyDescent="0.2">
      <c r="Z18926" t="str">
        <f t="shared" si="647"/>
        <v/>
      </c>
      <c r="AA18926" t="str">
        <f t="shared" si="648"/>
        <v/>
      </c>
    </row>
    <row r="18927" spans="26:27" x14ac:dyDescent="0.2">
      <c r="Z18927" t="str">
        <f t="shared" si="647"/>
        <v/>
      </c>
      <c r="AA18927" t="str">
        <f t="shared" si="648"/>
        <v/>
      </c>
    </row>
    <row r="18928" spans="26:27" x14ac:dyDescent="0.2">
      <c r="Z18928" t="str">
        <f t="shared" si="647"/>
        <v/>
      </c>
      <c r="AA18928" t="str">
        <f t="shared" si="648"/>
        <v/>
      </c>
    </row>
    <row r="18929" spans="26:27" x14ac:dyDescent="0.2">
      <c r="Z18929" t="str">
        <f t="shared" si="647"/>
        <v/>
      </c>
      <c r="AA18929" t="str">
        <f t="shared" si="648"/>
        <v/>
      </c>
    </row>
    <row r="18930" spans="26:27" x14ac:dyDescent="0.2">
      <c r="Z18930" t="str">
        <f t="shared" si="647"/>
        <v/>
      </c>
      <c r="AA18930" t="str">
        <f t="shared" si="648"/>
        <v/>
      </c>
    </row>
    <row r="18931" spans="26:27" x14ac:dyDescent="0.2">
      <c r="Z18931" t="str">
        <f t="shared" si="647"/>
        <v/>
      </c>
      <c r="AA18931" t="str">
        <f t="shared" si="648"/>
        <v/>
      </c>
    </row>
    <row r="18932" spans="26:27" x14ac:dyDescent="0.2">
      <c r="Z18932" t="str">
        <f t="shared" si="647"/>
        <v/>
      </c>
      <c r="AA18932" t="str">
        <f t="shared" si="648"/>
        <v/>
      </c>
    </row>
    <row r="18933" spans="26:27" x14ac:dyDescent="0.2">
      <c r="Z18933" t="str">
        <f t="shared" si="647"/>
        <v/>
      </c>
      <c r="AA18933" t="str">
        <f t="shared" si="648"/>
        <v/>
      </c>
    </row>
    <row r="18934" spans="26:27" x14ac:dyDescent="0.2">
      <c r="Z18934" t="str">
        <f t="shared" si="647"/>
        <v/>
      </c>
      <c r="AA18934" t="str">
        <f t="shared" si="648"/>
        <v/>
      </c>
    </row>
    <row r="18935" spans="26:27" x14ac:dyDescent="0.2">
      <c r="Z18935" t="str">
        <f t="shared" si="647"/>
        <v/>
      </c>
      <c r="AA18935" t="str">
        <f t="shared" si="648"/>
        <v/>
      </c>
    </row>
    <row r="18936" spans="26:27" x14ac:dyDescent="0.2">
      <c r="Z18936" t="str">
        <f t="shared" si="647"/>
        <v/>
      </c>
      <c r="AA18936" t="str">
        <f t="shared" si="648"/>
        <v/>
      </c>
    </row>
    <row r="18937" spans="26:27" x14ac:dyDescent="0.2">
      <c r="Z18937" t="str">
        <f t="shared" si="647"/>
        <v/>
      </c>
      <c r="AA18937" t="str">
        <f t="shared" si="648"/>
        <v/>
      </c>
    </row>
    <row r="18938" spans="26:27" x14ac:dyDescent="0.2">
      <c r="Z18938" t="str">
        <f t="shared" si="647"/>
        <v/>
      </c>
      <c r="AA18938" t="str">
        <f t="shared" si="648"/>
        <v/>
      </c>
    </row>
    <row r="18939" spans="26:27" x14ac:dyDescent="0.2">
      <c r="Z18939" t="str">
        <f t="shared" si="647"/>
        <v/>
      </c>
      <c r="AA18939" t="str">
        <f t="shared" si="648"/>
        <v/>
      </c>
    </row>
    <row r="18940" spans="26:27" x14ac:dyDescent="0.2">
      <c r="Z18940" t="str">
        <f t="shared" si="647"/>
        <v/>
      </c>
      <c r="AA18940" t="str">
        <f t="shared" si="648"/>
        <v/>
      </c>
    </row>
    <row r="18941" spans="26:27" x14ac:dyDescent="0.2">
      <c r="Z18941" t="str">
        <f t="shared" si="647"/>
        <v/>
      </c>
      <c r="AA18941" t="str">
        <f t="shared" si="648"/>
        <v/>
      </c>
    </row>
    <row r="18942" spans="26:27" x14ac:dyDescent="0.2">
      <c r="Z18942" t="str">
        <f t="shared" si="647"/>
        <v/>
      </c>
      <c r="AA18942" t="str">
        <f t="shared" si="648"/>
        <v/>
      </c>
    </row>
    <row r="18943" spans="26:27" x14ac:dyDescent="0.2">
      <c r="Z18943" t="str">
        <f t="shared" si="647"/>
        <v/>
      </c>
      <c r="AA18943" t="str">
        <f t="shared" si="648"/>
        <v/>
      </c>
    </row>
    <row r="18944" spans="26:27" x14ac:dyDescent="0.2">
      <c r="Z18944" t="str">
        <f t="shared" si="647"/>
        <v/>
      </c>
      <c r="AA18944" t="str">
        <f t="shared" si="648"/>
        <v/>
      </c>
    </row>
    <row r="18945" spans="26:27" x14ac:dyDescent="0.2">
      <c r="Z18945" t="str">
        <f t="shared" si="647"/>
        <v/>
      </c>
      <c r="AA18945" t="str">
        <f t="shared" si="648"/>
        <v/>
      </c>
    </row>
    <row r="18946" spans="26:27" x14ac:dyDescent="0.2">
      <c r="Z18946" t="str">
        <f t="shared" si="647"/>
        <v/>
      </c>
      <c r="AA18946" t="str">
        <f t="shared" si="648"/>
        <v/>
      </c>
    </row>
    <row r="18947" spans="26:27" x14ac:dyDescent="0.2">
      <c r="Z18947" t="str">
        <f t="shared" si="647"/>
        <v/>
      </c>
      <c r="AA18947" t="str">
        <f t="shared" si="648"/>
        <v/>
      </c>
    </row>
    <row r="18948" spans="26:27" x14ac:dyDescent="0.2">
      <c r="Z18948" t="str">
        <f t="shared" si="647"/>
        <v/>
      </c>
      <c r="AA18948" t="str">
        <f t="shared" si="648"/>
        <v/>
      </c>
    </row>
    <row r="18949" spans="26:27" x14ac:dyDescent="0.2">
      <c r="Z18949" t="str">
        <f t="shared" si="647"/>
        <v/>
      </c>
      <c r="AA18949" t="str">
        <f t="shared" si="648"/>
        <v/>
      </c>
    </row>
    <row r="18950" spans="26:27" x14ac:dyDescent="0.2">
      <c r="Z18950" t="str">
        <f t="shared" si="647"/>
        <v/>
      </c>
      <c r="AA18950" t="str">
        <f t="shared" si="648"/>
        <v/>
      </c>
    </row>
    <row r="18951" spans="26:27" x14ac:dyDescent="0.2">
      <c r="Z18951" t="str">
        <f t="shared" si="647"/>
        <v/>
      </c>
      <c r="AA18951" t="str">
        <f t="shared" si="648"/>
        <v/>
      </c>
    </row>
    <row r="18952" spans="26:27" x14ac:dyDescent="0.2">
      <c r="Z18952" t="str">
        <f t="shared" si="647"/>
        <v/>
      </c>
      <c r="AA18952" t="str">
        <f t="shared" si="648"/>
        <v/>
      </c>
    </row>
    <row r="18953" spans="26:27" x14ac:dyDescent="0.2">
      <c r="Z18953" t="str">
        <f t="shared" si="647"/>
        <v/>
      </c>
      <c r="AA18953" t="str">
        <f t="shared" si="648"/>
        <v/>
      </c>
    </row>
    <row r="18954" spans="26:27" x14ac:dyDescent="0.2">
      <c r="Z18954" t="str">
        <f t="shared" si="647"/>
        <v/>
      </c>
      <c r="AA18954" t="str">
        <f t="shared" si="648"/>
        <v/>
      </c>
    </row>
    <row r="18955" spans="26:27" x14ac:dyDescent="0.2">
      <c r="Z18955" t="str">
        <f t="shared" si="647"/>
        <v/>
      </c>
      <c r="AA18955" t="str">
        <f t="shared" si="648"/>
        <v/>
      </c>
    </row>
    <row r="18956" spans="26:27" x14ac:dyDescent="0.2">
      <c r="Z18956" t="str">
        <f t="shared" si="647"/>
        <v/>
      </c>
      <c r="AA18956" t="str">
        <f t="shared" si="648"/>
        <v/>
      </c>
    </row>
    <row r="18957" spans="26:27" x14ac:dyDescent="0.2">
      <c r="Z18957" t="str">
        <f t="shared" si="647"/>
        <v/>
      </c>
      <c r="AA18957" t="str">
        <f t="shared" si="648"/>
        <v/>
      </c>
    </row>
    <row r="18958" spans="26:27" x14ac:dyDescent="0.2">
      <c r="Z18958" t="str">
        <f t="shared" si="647"/>
        <v/>
      </c>
      <c r="AA18958" t="str">
        <f t="shared" si="648"/>
        <v/>
      </c>
    </row>
    <row r="18959" spans="26:27" x14ac:dyDescent="0.2">
      <c r="Z18959" t="str">
        <f t="shared" si="647"/>
        <v/>
      </c>
      <c r="AA18959" t="str">
        <f t="shared" si="648"/>
        <v/>
      </c>
    </row>
    <row r="18960" spans="26:27" x14ac:dyDescent="0.2">
      <c r="Z18960" t="str">
        <f t="shared" si="647"/>
        <v/>
      </c>
      <c r="AA18960" t="str">
        <f t="shared" si="648"/>
        <v/>
      </c>
    </row>
    <row r="18961" spans="26:27" x14ac:dyDescent="0.2">
      <c r="Z18961" t="str">
        <f t="shared" si="647"/>
        <v/>
      </c>
      <c r="AA18961" t="str">
        <f t="shared" si="648"/>
        <v/>
      </c>
    </row>
    <row r="18962" spans="26:27" x14ac:dyDescent="0.2">
      <c r="Z18962" t="str">
        <f t="shared" si="647"/>
        <v/>
      </c>
      <c r="AA18962" t="str">
        <f t="shared" si="648"/>
        <v/>
      </c>
    </row>
    <row r="18963" spans="26:27" x14ac:dyDescent="0.2">
      <c r="Z18963" t="str">
        <f t="shared" si="647"/>
        <v/>
      </c>
      <c r="AA18963" t="str">
        <f t="shared" si="648"/>
        <v/>
      </c>
    </row>
    <row r="18964" spans="26:27" x14ac:dyDescent="0.2">
      <c r="Z18964" t="str">
        <f t="shared" si="647"/>
        <v/>
      </c>
      <c r="AA18964" t="str">
        <f t="shared" si="648"/>
        <v/>
      </c>
    </row>
    <row r="18965" spans="26:27" x14ac:dyDescent="0.2">
      <c r="Z18965" t="str">
        <f t="shared" si="647"/>
        <v/>
      </c>
      <c r="AA18965" t="str">
        <f t="shared" si="648"/>
        <v/>
      </c>
    </row>
    <row r="18966" spans="26:27" x14ac:dyDescent="0.2">
      <c r="Z18966" t="str">
        <f t="shared" si="647"/>
        <v/>
      </c>
      <c r="AA18966" t="str">
        <f t="shared" si="648"/>
        <v/>
      </c>
    </row>
    <row r="18967" spans="26:27" x14ac:dyDescent="0.2">
      <c r="Z18967" t="str">
        <f t="shared" si="647"/>
        <v/>
      </c>
      <c r="AA18967" t="str">
        <f t="shared" si="648"/>
        <v/>
      </c>
    </row>
    <row r="18968" spans="26:27" x14ac:dyDescent="0.2">
      <c r="Z18968" t="str">
        <f t="shared" si="647"/>
        <v/>
      </c>
      <c r="AA18968" t="str">
        <f t="shared" si="648"/>
        <v/>
      </c>
    </row>
    <row r="18969" spans="26:27" x14ac:dyDescent="0.2">
      <c r="Z18969" t="str">
        <f t="shared" si="647"/>
        <v/>
      </c>
      <c r="AA18969" t="str">
        <f t="shared" si="648"/>
        <v/>
      </c>
    </row>
    <row r="18970" spans="26:27" x14ac:dyDescent="0.2">
      <c r="Z18970" t="str">
        <f t="shared" si="647"/>
        <v/>
      </c>
      <c r="AA18970" t="str">
        <f t="shared" si="648"/>
        <v/>
      </c>
    </row>
    <row r="18971" spans="26:27" x14ac:dyDescent="0.2">
      <c r="Z18971" t="str">
        <f t="shared" si="647"/>
        <v/>
      </c>
      <c r="AA18971" t="str">
        <f t="shared" si="648"/>
        <v/>
      </c>
    </row>
    <row r="18972" spans="26:27" x14ac:dyDescent="0.2">
      <c r="Z18972" t="str">
        <f t="shared" si="647"/>
        <v/>
      </c>
      <c r="AA18972" t="str">
        <f t="shared" si="648"/>
        <v/>
      </c>
    </row>
    <row r="18973" spans="26:27" x14ac:dyDescent="0.2">
      <c r="Z18973" t="str">
        <f t="shared" si="647"/>
        <v/>
      </c>
      <c r="AA18973" t="str">
        <f t="shared" si="648"/>
        <v/>
      </c>
    </row>
    <row r="18974" spans="26:27" x14ac:dyDescent="0.2">
      <c r="Z18974" t="str">
        <f t="shared" si="647"/>
        <v/>
      </c>
      <c r="AA18974" t="str">
        <f t="shared" si="648"/>
        <v/>
      </c>
    </row>
    <row r="18975" spans="26:27" x14ac:dyDescent="0.2">
      <c r="Z18975" t="str">
        <f t="shared" si="647"/>
        <v/>
      </c>
      <c r="AA18975" t="str">
        <f t="shared" si="648"/>
        <v/>
      </c>
    </row>
    <row r="18976" spans="26:27" x14ac:dyDescent="0.2">
      <c r="Z18976" t="str">
        <f t="shared" si="647"/>
        <v/>
      </c>
      <c r="AA18976" t="str">
        <f t="shared" si="648"/>
        <v/>
      </c>
    </row>
    <row r="18977" spans="26:27" x14ac:dyDescent="0.2">
      <c r="Z18977" t="str">
        <f t="shared" si="647"/>
        <v/>
      </c>
      <c r="AA18977" t="str">
        <f t="shared" si="648"/>
        <v/>
      </c>
    </row>
    <row r="18978" spans="26:27" x14ac:dyDescent="0.2">
      <c r="Z18978" t="str">
        <f t="shared" ref="Z18978:Z19041" si="649">A18978&amp;B18978&amp;D18978</f>
        <v/>
      </c>
      <c r="AA18978" t="str">
        <f t="shared" ref="AA18978:AA19041" si="650">$A18978&amp;$B18978&amp;$D18978</f>
        <v/>
      </c>
    </row>
    <row r="18979" spans="26:27" x14ac:dyDescent="0.2">
      <c r="Z18979" t="str">
        <f t="shared" si="649"/>
        <v/>
      </c>
      <c r="AA18979" t="str">
        <f t="shared" si="650"/>
        <v/>
      </c>
    </row>
    <row r="18980" spans="26:27" x14ac:dyDescent="0.2">
      <c r="Z18980" t="str">
        <f t="shared" si="649"/>
        <v/>
      </c>
      <c r="AA18980" t="str">
        <f t="shared" si="650"/>
        <v/>
      </c>
    </row>
    <row r="18981" spans="26:27" x14ac:dyDescent="0.2">
      <c r="Z18981" t="str">
        <f t="shared" si="649"/>
        <v/>
      </c>
      <c r="AA18981" t="str">
        <f t="shared" si="650"/>
        <v/>
      </c>
    </row>
    <row r="18982" spans="26:27" x14ac:dyDescent="0.2">
      <c r="Z18982" t="str">
        <f t="shared" si="649"/>
        <v/>
      </c>
      <c r="AA18982" t="str">
        <f t="shared" si="650"/>
        <v/>
      </c>
    </row>
    <row r="18983" spans="26:27" x14ac:dyDescent="0.2">
      <c r="Z18983" t="str">
        <f t="shared" si="649"/>
        <v/>
      </c>
      <c r="AA18983" t="str">
        <f t="shared" si="650"/>
        <v/>
      </c>
    </row>
    <row r="18984" spans="26:27" x14ac:dyDescent="0.2">
      <c r="Z18984" t="str">
        <f t="shared" si="649"/>
        <v/>
      </c>
      <c r="AA18984" t="str">
        <f t="shared" si="650"/>
        <v/>
      </c>
    </row>
    <row r="18985" spans="26:27" x14ac:dyDescent="0.2">
      <c r="Z18985" t="str">
        <f t="shared" si="649"/>
        <v/>
      </c>
      <c r="AA18985" t="str">
        <f t="shared" si="650"/>
        <v/>
      </c>
    </row>
    <row r="18986" spans="26:27" x14ac:dyDescent="0.2">
      <c r="Z18986" t="str">
        <f t="shared" si="649"/>
        <v/>
      </c>
      <c r="AA18986" t="str">
        <f t="shared" si="650"/>
        <v/>
      </c>
    </row>
    <row r="18987" spans="26:27" x14ac:dyDescent="0.2">
      <c r="Z18987" t="str">
        <f t="shared" si="649"/>
        <v/>
      </c>
      <c r="AA18987" t="str">
        <f t="shared" si="650"/>
        <v/>
      </c>
    </row>
    <row r="18988" spans="26:27" x14ac:dyDescent="0.2">
      <c r="Z18988" t="str">
        <f t="shared" si="649"/>
        <v/>
      </c>
      <c r="AA18988" t="str">
        <f t="shared" si="650"/>
        <v/>
      </c>
    </row>
    <row r="18989" spans="26:27" x14ac:dyDescent="0.2">
      <c r="Z18989" t="str">
        <f t="shared" si="649"/>
        <v/>
      </c>
      <c r="AA18989" t="str">
        <f t="shared" si="650"/>
        <v/>
      </c>
    </row>
    <row r="18990" spans="26:27" x14ac:dyDescent="0.2">
      <c r="Z18990" t="str">
        <f t="shared" si="649"/>
        <v/>
      </c>
      <c r="AA18990" t="str">
        <f t="shared" si="650"/>
        <v/>
      </c>
    </row>
    <row r="18991" spans="26:27" x14ac:dyDescent="0.2">
      <c r="Z18991" t="str">
        <f t="shared" si="649"/>
        <v/>
      </c>
      <c r="AA18991" t="str">
        <f t="shared" si="650"/>
        <v/>
      </c>
    </row>
    <row r="18992" spans="26:27" x14ac:dyDescent="0.2">
      <c r="Z18992" t="str">
        <f t="shared" si="649"/>
        <v/>
      </c>
      <c r="AA18992" t="str">
        <f t="shared" si="650"/>
        <v/>
      </c>
    </row>
    <row r="18993" spans="26:27" x14ac:dyDescent="0.2">
      <c r="Z18993" t="str">
        <f t="shared" si="649"/>
        <v/>
      </c>
      <c r="AA18993" t="str">
        <f t="shared" si="650"/>
        <v/>
      </c>
    </row>
    <row r="18994" spans="26:27" x14ac:dyDescent="0.2">
      <c r="Z18994" t="str">
        <f t="shared" si="649"/>
        <v/>
      </c>
      <c r="AA18994" t="str">
        <f t="shared" si="650"/>
        <v/>
      </c>
    </row>
    <row r="18995" spans="26:27" x14ac:dyDescent="0.2">
      <c r="Z18995" t="str">
        <f t="shared" si="649"/>
        <v/>
      </c>
      <c r="AA18995" t="str">
        <f t="shared" si="650"/>
        <v/>
      </c>
    </row>
    <row r="18996" spans="26:27" x14ac:dyDescent="0.2">
      <c r="Z18996" t="str">
        <f t="shared" si="649"/>
        <v/>
      </c>
      <c r="AA18996" t="str">
        <f t="shared" si="650"/>
        <v/>
      </c>
    </row>
    <row r="18997" spans="26:27" x14ac:dyDescent="0.2">
      <c r="Z18997" t="str">
        <f t="shared" si="649"/>
        <v/>
      </c>
      <c r="AA18997" t="str">
        <f t="shared" si="650"/>
        <v/>
      </c>
    </row>
    <row r="18998" spans="26:27" x14ac:dyDescent="0.2">
      <c r="Z18998" t="str">
        <f t="shared" si="649"/>
        <v/>
      </c>
      <c r="AA18998" t="str">
        <f t="shared" si="650"/>
        <v/>
      </c>
    </row>
    <row r="18999" spans="26:27" x14ac:dyDescent="0.2">
      <c r="Z18999" t="str">
        <f t="shared" si="649"/>
        <v/>
      </c>
      <c r="AA18999" t="str">
        <f t="shared" si="650"/>
        <v/>
      </c>
    </row>
    <row r="19000" spans="26:27" x14ac:dyDescent="0.2">
      <c r="Z19000" t="str">
        <f t="shared" si="649"/>
        <v/>
      </c>
      <c r="AA19000" t="str">
        <f t="shared" si="650"/>
        <v/>
      </c>
    </row>
    <row r="19001" spans="26:27" x14ac:dyDescent="0.2">
      <c r="Z19001" t="str">
        <f t="shared" si="649"/>
        <v/>
      </c>
      <c r="AA19001" t="str">
        <f t="shared" si="650"/>
        <v/>
      </c>
    </row>
    <row r="19002" spans="26:27" x14ac:dyDescent="0.2">
      <c r="Z19002" t="str">
        <f t="shared" si="649"/>
        <v/>
      </c>
      <c r="AA19002" t="str">
        <f t="shared" si="650"/>
        <v/>
      </c>
    </row>
    <row r="19003" spans="26:27" x14ac:dyDescent="0.2">
      <c r="Z19003" t="str">
        <f t="shared" si="649"/>
        <v/>
      </c>
      <c r="AA19003" t="str">
        <f t="shared" si="650"/>
        <v/>
      </c>
    </row>
    <row r="19004" spans="26:27" x14ac:dyDescent="0.2">
      <c r="Z19004" t="str">
        <f t="shared" si="649"/>
        <v/>
      </c>
      <c r="AA19004" t="str">
        <f t="shared" si="650"/>
        <v/>
      </c>
    </row>
    <row r="19005" spans="26:27" x14ac:dyDescent="0.2">
      <c r="Z19005" t="str">
        <f t="shared" si="649"/>
        <v/>
      </c>
      <c r="AA19005" t="str">
        <f t="shared" si="650"/>
        <v/>
      </c>
    </row>
    <row r="19006" spans="26:27" x14ac:dyDescent="0.2">
      <c r="Z19006" t="str">
        <f t="shared" si="649"/>
        <v/>
      </c>
      <c r="AA19006" t="str">
        <f t="shared" si="650"/>
        <v/>
      </c>
    </row>
    <row r="19007" spans="26:27" x14ac:dyDescent="0.2">
      <c r="Z19007" t="str">
        <f t="shared" si="649"/>
        <v/>
      </c>
      <c r="AA19007" t="str">
        <f t="shared" si="650"/>
        <v/>
      </c>
    </row>
    <row r="19008" spans="26:27" x14ac:dyDescent="0.2">
      <c r="Z19008" t="str">
        <f t="shared" si="649"/>
        <v/>
      </c>
      <c r="AA19008" t="str">
        <f t="shared" si="650"/>
        <v/>
      </c>
    </row>
    <row r="19009" spans="26:27" x14ac:dyDescent="0.2">
      <c r="Z19009" t="str">
        <f t="shared" si="649"/>
        <v/>
      </c>
      <c r="AA19009" t="str">
        <f t="shared" si="650"/>
        <v/>
      </c>
    </row>
    <row r="19010" spans="26:27" x14ac:dyDescent="0.2">
      <c r="Z19010" t="str">
        <f t="shared" si="649"/>
        <v/>
      </c>
      <c r="AA19010" t="str">
        <f t="shared" si="650"/>
        <v/>
      </c>
    </row>
    <row r="19011" spans="26:27" x14ac:dyDescent="0.2">
      <c r="Z19011" t="str">
        <f t="shared" si="649"/>
        <v/>
      </c>
      <c r="AA19011" t="str">
        <f t="shared" si="650"/>
        <v/>
      </c>
    </row>
    <row r="19012" spans="26:27" x14ac:dyDescent="0.2">
      <c r="Z19012" t="str">
        <f t="shared" si="649"/>
        <v/>
      </c>
      <c r="AA19012" t="str">
        <f t="shared" si="650"/>
        <v/>
      </c>
    </row>
    <row r="19013" spans="26:27" x14ac:dyDescent="0.2">
      <c r="Z19013" t="str">
        <f t="shared" si="649"/>
        <v/>
      </c>
      <c r="AA19013" t="str">
        <f t="shared" si="650"/>
        <v/>
      </c>
    </row>
    <row r="19014" spans="26:27" x14ac:dyDescent="0.2">
      <c r="Z19014" t="str">
        <f t="shared" si="649"/>
        <v/>
      </c>
      <c r="AA19014" t="str">
        <f t="shared" si="650"/>
        <v/>
      </c>
    </row>
    <row r="19015" spans="26:27" x14ac:dyDescent="0.2">
      <c r="Z19015" t="str">
        <f t="shared" si="649"/>
        <v/>
      </c>
      <c r="AA19015" t="str">
        <f t="shared" si="650"/>
        <v/>
      </c>
    </row>
    <row r="19016" spans="26:27" x14ac:dyDescent="0.2">
      <c r="Z19016" t="str">
        <f t="shared" si="649"/>
        <v/>
      </c>
      <c r="AA19016" t="str">
        <f t="shared" si="650"/>
        <v/>
      </c>
    </row>
    <row r="19017" spans="26:27" x14ac:dyDescent="0.2">
      <c r="Z19017" t="str">
        <f t="shared" si="649"/>
        <v/>
      </c>
      <c r="AA19017" t="str">
        <f t="shared" si="650"/>
        <v/>
      </c>
    </row>
    <row r="19018" spans="26:27" x14ac:dyDescent="0.2">
      <c r="Z19018" t="str">
        <f t="shared" si="649"/>
        <v/>
      </c>
      <c r="AA19018" t="str">
        <f t="shared" si="650"/>
        <v/>
      </c>
    </row>
    <row r="19019" spans="26:27" x14ac:dyDescent="0.2">
      <c r="Z19019" t="str">
        <f t="shared" si="649"/>
        <v/>
      </c>
      <c r="AA19019" t="str">
        <f t="shared" si="650"/>
        <v/>
      </c>
    </row>
    <row r="19020" spans="26:27" x14ac:dyDescent="0.2">
      <c r="Z19020" t="str">
        <f t="shared" si="649"/>
        <v/>
      </c>
      <c r="AA19020" t="str">
        <f t="shared" si="650"/>
        <v/>
      </c>
    </row>
    <row r="19021" spans="26:27" x14ac:dyDescent="0.2">
      <c r="Z19021" t="str">
        <f t="shared" si="649"/>
        <v/>
      </c>
      <c r="AA19021" t="str">
        <f t="shared" si="650"/>
        <v/>
      </c>
    </row>
    <row r="19022" spans="26:27" x14ac:dyDescent="0.2">
      <c r="Z19022" t="str">
        <f t="shared" si="649"/>
        <v/>
      </c>
      <c r="AA19022" t="str">
        <f t="shared" si="650"/>
        <v/>
      </c>
    </row>
    <row r="19023" spans="26:27" x14ac:dyDescent="0.2">
      <c r="Z19023" t="str">
        <f t="shared" si="649"/>
        <v/>
      </c>
      <c r="AA19023" t="str">
        <f t="shared" si="650"/>
        <v/>
      </c>
    </row>
    <row r="19024" spans="26:27" x14ac:dyDescent="0.2">
      <c r="Z19024" t="str">
        <f t="shared" si="649"/>
        <v/>
      </c>
      <c r="AA19024" t="str">
        <f t="shared" si="650"/>
        <v/>
      </c>
    </row>
    <row r="19025" spans="26:27" x14ac:dyDescent="0.2">
      <c r="Z19025" t="str">
        <f t="shared" si="649"/>
        <v/>
      </c>
      <c r="AA19025" t="str">
        <f t="shared" si="650"/>
        <v/>
      </c>
    </row>
    <row r="19026" spans="26:27" x14ac:dyDescent="0.2">
      <c r="Z19026" t="str">
        <f t="shared" si="649"/>
        <v/>
      </c>
      <c r="AA19026" t="str">
        <f t="shared" si="650"/>
        <v/>
      </c>
    </row>
    <row r="19027" spans="26:27" x14ac:dyDescent="0.2">
      <c r="Z19027" t="str">
        <f t="shared" si="649"/>
        <v/>
      </c>
      <c r="AA19027" t="str">
        <f t="shared" si="650"/>
        <v/>
      </c>
    </row>
    <row r="19028" spans="26:27" x14ac:dyDescent="0.2">
      <c r="Z19028" t="str">
        <f t="shared" si="649"/>
        <v/>
      </c>
      <c r="AA19028" t="str">
        <f t="shared" si="650"/>
        <v/>
      </c>
    </row>
    <row r="19029" spans="26:27" x14ac:dyDescent="0.2">
      <c r="Z19029" t="str">
        <f t="shared" si="649"/>
        <v/>
      </c>
      <c r="AA19029" t="str">
        <f t="shared" si="650"/>
        <v/>
      </c>
    </row>
    <row r="19030" spans="26:27" x14ac:dyDescent="0.2">
      <c r="Z19030" t="str">
        <f t="shared" si="649"/>
        <v/>
      </c>
      <c r="AA19030" t="str">
        <f t="shared" si="650"/>
        <v/>
      </c>
    </row>
    <row r="19031" spans="26:27" x14ac:dyDescent="0.2">
      <c r="Z19031" t="str">
        <f t="shared" si="649"/>
        <v/>
      </c>
      <c r="AA19031" t="str">
        <f t="shared" si="650"/>
        <v/>
      </c>
    </row>
    <row r="19032" spans="26:27" x14ac:dyDescent="0.2">
      <c r="Z19032" t="str">
        <f t="shared" si="649"/>
        <v/>
      </c>
      <c r="AA19032" t="str">
        <f t="shared" si="650"/>
        <v/>
      </c>
    </row>
    <row r="19033" spans="26:27" x14ac:dyDescent="0.2">
      <c r="Z19033" t="str">
        <f t="shared" si="649"/>
        <v/>
      </c>
      <c r="AA19033" t="str">
        <f t="shared" si="650"/>
        <v/>
      </c>
    </row>
    <row r="19034" spans="26:27" x14ac:dyDescent="0.2">
      <c r="Z19034" t="str">
        <f t="shared" si="649"/>
        <v/>
      </c>
      <c r="AA19034" t="str">
        <f t="shared" si="650"/>
        <v/>
      </c>
    </row>
    <row r="19035" spans="26:27" x14ac:dyDescent="0.2">
      <c r="Z19035" t="str">
        <f t="shared" si="649"/>
        <v/>
      </c>
      <c r="AA19035" t="str">
        <f t="shared" si="650"/>
        <v/>
      </c>
    </row>
    <row r="19036" spans="26:27" x14ac:dyDescent="0.2">
      <c r="Z19036" t="str">
        <f t="shared" si="649"/>
        <v/>
      </c>
      <c r="AA19036" t="str">
        <f t="shared" si="650"/>
        <v/>
      </c>
    </row>
    <row r="19037" spans="26:27" x14ac:dyDescent="0.2">
      <c r="Z19037" t="str">
        <f t="shared" si="649"/>
        <v/>
      </c>
      <c r="AA19037" t="str">
        <f t="shared" si="650"/>
        <v/>
      </c>
    </row>
    <row r="19038" spans="26:27" x14ac:dyDescent="0.2">
      <c r="Z19038" t="str">
        <f t="shared" si="649"/>
        <v/>
      </c>
      <c r="AA19038" t="str">
        <f t="shared" si="650"/>
        <v/>
      </c>
    </row>
    <row r="19039" spans="26:27" x14ac:dyDescent="0.2">
      <c r="Z19039" t="str">
        <f t="shared" si="649"/>
        <v/>
      </c>
      <c r="AA19039" t="str">
        <f t="shared" si="650"/>
        <v/>
      </c>
    </row>
    <row r="19040" spans="26:27" x14ac:dyDescent="0.2">
      <c r="Z19040" t="str">
        <f t="shared" si="649"/>
        <v/>
      </c>
      <c r="AA19040" t="str">
        <f t="shared" si="650"/>
        <v/>
      </c>
    </row>
    <row r="19041" spans="26:27" x14ac:dyDescent="0.2">
      <c r="Z19041" t="str">
        <f t="shared" si="649"/>
        <v/>
      </c>
      <c r="AA19041" t="str">
        <f t="shared" si="650"/>
        <v/>
      </c>
    </row>
    <row r="19042" spans="26:27" x14ac:dyDescent="0.2">
      <c r="Z19042" t="str">
        <f t="shared" ref="Z19042:Z19105" si="651">A19042&amp;B19042&amp;D19042</f>
        <v/>
      </c>
      <c r="AA19042" t="str">
        <f t="shared" ref="AA19042:AA19105" si="652">$A19042&amp;$B19042&amp;$D19042</f>
        <v/>
      </c>
    </row>
    <row r="19043" spans="26:27" x14ac:dyDescent="0.2">
      <c r="Z19043" t="str">
        <f t="shared" si="651"/>
        <v/>
      </c>
      <c r="AA19043" t="str">
        <f t="shared" si="652"/>
        <v/>
      </c>
    </row>
    <row r="19044" spans="26:27" x14ac:dyDescent="0.2">
      <c r="Z19044" t="str">
        <f t="shared" si="651"/>
        <v/>
      </c>
      <c r="AA19044" t="str">
        <f t="shared" si="652"/>
        <v/>
      </c>
    </row>
    <row r="19045" spans="26:27" x14ac:dyDescent="0.2">
      <c r="Z19045" t="str">
        <f t="shared" si="651"/>
        <v/>
      </c>
      <c r="AA19045" t="str">
        <f t="shared" si="652"/>
        <v/>
      </c>
    </row>
    <row r="19046" spans="26:27" x14ac:dyDescent="0.2">
      <c r="Z19046" t="str">
        <f t="shared" si="651"/>
        <v/>
      </c>
      <c r="AA19046" t="str">
        <f t="shared" si="652"/>
        <v/>
      </c>
    </row>
    <row r="19047" spans="26:27" x14ac:dyDescent="0.2">
      <c r="Z19047" t="str">
        <f t="shared" si="651"/>
        <v/>
      </c>
      <c r="AA19047" t="str">
        <f t="shared" si="652"/>
        <v/>
      </c>
    </row>
    <row r="19048" spans="26:27" x14ac:dyDescent="0.2">
      <c r="Z19048" t="str">
        <f t="shared" si="651"/>
        <v/>
      </c>
      <c r="AA19048" t="str">
        <f t="shared" si="652"/>
        <v/>
      </c>
    </row>
    <row r="19049" spans="26:27" x14ac:dyDescent="0.2">
      <c r="Z19049" t="str">
        <f t="shared" si="651"/>
        <v/>
      </c>
      <c r="AA19049" t="str">
        <f t="shared" si="652"/>
        <v/>
      </c>
    </row>
    <row r="19050" spans="26:27" x14ac:dyDescent="0.2">
      <c r="Z19050" t="str">
        <f t="shared" si="651"/>
        <v/>
      </c>
      <c r="AA19050" t="str">
        <f t="shared" si="652"/>
        <v/>
      </c>
    </row>
    <row r="19051" spans="26:27" x14ac:dyDescent="0.2">
      <c r="Z19051" t="str">
        <f t="shared" si="651"/>
        <v/>
      </c>
      <c r="AA19051" t="str">
        <f t="shared" si="652"/>
        <v/>
      </c>
    </row>
    <row r="19052" spans="26:27" x14ac:dyDescent="0.2">
      <c r="Z19052" t="str">
        <f t="shared" si="651"/>
        <v/>
      </c>
      <c r="AA19052" t="str">
        <f t="shared" si="652"/>
        <v/>
      </c>
    </row>
    <row r="19053" spans="26:27" x14ac:dyDescent="0.2">
      <c r="Z19053" t="str">
        <f t="shared" si="651"/>
        <v/>
      </c>
      <c r="AA19053" t="str">
        <f t="shared" si="652"/>
        <v/>
      </c>
    </row>
    <row r="19054" spans="26:27" x14ac:dyDescent="0.2">
      <c r="Z19054" t="str">
        <f t="shared" si="651"/>
        <v/>
      </c>
      <c r="AA19054" t="str">
        <f t="shared" si="652"/>
        <v/>
      </c>
    </row>
    <row r="19055" spans="26:27" x14ac:dyDescent="0.2">
      <c r="Z19055" t="str">
        <f t="shared" si="651"/>
        <v/>
      </c>
      <c r="AA19055" t="str">
        <f t="shared" si="652"/>
        <v/>
      </c>
    </row>
    <row r="19056" spans="26:27" x14ac:dyDescent="0.2">
      <c r="Z19056" t="str">
        <f t="shared" si="651"/>
        <v/>
      </c>
      <c r="AA19056" t="str">
        <f t="shared" si="652"/>
        <v/>
      </c>
    </row>
    <row r="19057" spans="26:27" x14ac:dyDescent="0.2">
      <c r="Z19057" t="str">
        <f t="shared" si="651"/>
        <v/>
      </c>
      <c r="AA19057" t="str">
        <f t="shared" si="652"/>
        <v/>
      </c>
    </row>
    <row r="19058" spans="26:27" x14ac:dyDescent="0.2">
      <c r="Z19058" t="str">
        <f t="shared" si="651"/>
        <v/>
      </c>
      <c r="AA19058" t="str">
        <f t="shared" si="652"/>
        <v/>
      </c>
    </row>
    <row r="19059" spans="26:27" x14ac:dyDescent="0.2">
      <c r="Z19059" t="str">
        <f t="shared" si="651"/>
        <v/>
      </c>
      <c r="AA19059" t="str">
        <f t="shared" si="652"/>
        <v/>
      </c>
    </row>
    <row r="19060" spans="26:27" x14ac:dyDescent="0.2">
      <c r="Z19060" t="str">
        <f t="shared" si="651"/>
        <v/>
      </c>
      <c r="AA19060" t="str">
        <f t="shared" si="652"/>
        <v/>
      </c>
    </row>
    <row r="19061" spans="26:27" x14ac:dyDescent="0.2">
      <c r="Z19061" t="str">
        <f t="shared" si="651"/>
        <v/>
      </c>
      <c r="AA19061" t="str">
        <f t="shared" si="652"/>
        <v/>
      </c>
    </row>
    <row r="19062" spans="26:27" x14ac:dyDescent="0.2">
      <c r="Z19062" t="str">
        <f t="shared" si="651"/>
        <v/>
      </c>
      <c r="AA19062" t="str">
        <f t="shared" si="652"/>
        <v/>
      </c>
    </row>
    <row r="19063" spans="26:27" x14ac:dyDescent="0.2">
      <c r="Z19063" t="str">
        <f t="shared" si="651"/>
        <v/>
      </c>
      <c r="AA19063" t="str">
        <f t="shared" si="652"/>
        <v/>
      </c>
    </row>
    <row r="19064" spans="26:27" x14ac:dyDescent="0.2">
      <c r="Z19064" t="str">
        <f t="shared" si="651"/>
        <v/>
      </c>
      <c r="AA19064" t="str">
        <f t="shared" si="652"/>
        <v/>
      </c>
    </row>
    <row r="19065" spans="26:27" x14ac:dyDescent="0.2">
      <c r="Z19065" t="str">
        <f t="shared" si="651"/>
        <v/>
      </c>
      <c r="AA19065" t="str">
        <f t="shared" si="652"/>
        <v/>
      </c>
    </row>
    <row r="19066" spans="26:27" x14ac:dyDescent="0.2">
      <c r="Z19066" t="str">
        <f t="shared" si="651"/>
        <v/>
      </c>
      <c r="AA19066" t="str">
        <f t="shared" si="652"/>
        <v/>
      </c>
    </row>
    <row r="19067" spans="26:27" x14ac:dyDescent="0.2">
      <c r="Z19067" t="str">
        <f t="shared" si="651"/>
        <v/>
      </c>
      <c r="AA19067" t="str">
        <f t="shared" si="652"/>
        <v/>
      </c>
    </row>
    <row r="19068" spans="26:27" x14ac:dyDescent="0.2">
      <c r="Z19068" t="str">
        <f t="shared" si="651"/>
        <v/>
      </c>
      <c r="AA19068" t="str">
        <f t="shared" si="652"/>
        <v/>
      </c>
    </row>
    <row r="19069" spans="26:27" x14ac:dyDescent="0.2">
      <c r="Z19069" t="str">
        <f t="shared" si="651"/>
        <v/>
      </c>
      <c r="AA19069" t="str">
        <f t="shared" si="652"/>
        <v/>
      </c>
    </row>
    <row r="19070" spans="26:27" x14ac:dyDescent="0.2">
      <c r="Z19070" t="str">
        <f t="shared" si="651"/>
        <v/>
      </c>
      <c r="AA19070" t="str">
        <f t="shared" si="652"/>
        <v/>
      </c>
    </row>
    <row r="19071" spans="26:27" x14ac:dyDescent="0.2">
      <c r="Z19071" t="str">
        <f t="shared" si="651"/>
        <v/>
      </c>
      <c r="AA19071" t="str">
        <f t="shared" si="652"/>
        <v/>
      </c>
    </row>
    <row r="19072" spans="26:27" x14ac:dyDescent="0.2">
      <c r="Z19072" t="str">
        <f t="shared" si="651"/>
        <v/>
      </c>
      <c r="AA19072" t="str">
        <f t="shared" si="652"/>
        <v/>
      </c>
    </row>
    <row r="19073" spans="26:27" x14ac:dyDescent="0.2">
      <c r="Z19073" t="str">
        <f t="shared" si="651"/>
        <v/>
      </c>
      <c r="AA19073" t="str">
        <f t="shared" si="652"/>
        <v/>
      </c>
    </row>
    <row r="19074" spans="26:27" x14ac:dyDescent="0.2">
      <c r="Z19074" t="str">
        <f t="shared" si="651"/>
        <v/>
      </c>
      <c r="AA19074" t="str">
        <f t="shared" si="652"/>
        <v/>
      </c>
    </row>
    <row r="19075" spans="26:27" x14ac:dyDescent="0.2">
      <c r="Z19075" t="str">
        <f t="shared" si="651"/>
        <v/>
      </c>
      <c r="AA19075" t="str">
        <f t="shared" si="652"/>
        <v/>
      </c>
    </row>
    <row r="19076" spans="26:27" x14ac:dyDescent="0.2">
      <c r="Z19076" t="str">
        <f t="shared" si="651"/>
        <v/>
      </c>
      <c r="AA19076" t="str">
        <f t="shared" si="652"/>
        <v/>
      </c>
    </row>
    <row r="19077" spans="26:27" x14ac:dyDescent="0.2">
      <c r="Z19077" t="str">
        <f t="shared" si="651"/>
        <v/>
      </c>
      <c r="AA19077" t="str">
        <f t="shared" si="652"/>
        <v/>
      </c>
    </row>
    <row r="19078" spans="26:27" x14ac:dyDescent="0.2">
      <c r="Z19078" t="str">
        <f t="shared" si="651"/>
        <v/>
      </c>
      <c r="AA19078" t="str">
        <f t="shared" si="652"/>
        <v/>
      </c>
    </row>
    <row r="19079" spans="26:27" x14ac:dyDescent="0.2">
      <c r="Z19079" t="str">
        <f t="shared" si="651"/>
        <v/>
      </c>
      <c r="AA19079" t="str">
        <f t="shared" si="652"/>
        <v/>
      </c>
    </row>
    <row r="19080" spans="26:27" x14ac:dyDescent="0.2">
      <c r="Z19080" t="str">
        <f t="shared" si="651"/>
        <v/>
      </c>
      <c r="AA19080" t="str">
        <f t="shared" si="652"/>
        <v/>
      </c>
    </row>
    <row r="19081" spans="26:27" x14ac:dyDescent="0.2">
      <c r="Z19081" t="str">
        <f t="shared" si="651"/>
        <v/>
      </c>
      <c r="AA19081" t="str">
        <f t="shared" si="652"/>
        <v/>
      </c>
    </row>
    <row r="19082" spans="26:27" x14ac:dyDescent="0.2">
      <c r="Z19082" t="str">
        <f t="shared" si="651"/>
        <v/>
      </c>
      <c r="AA19082" t="str">
        <f t="shared" si="652"/>
        <v/>
      </c>
    </row>
    <row r="19083" spans="26:27" x14ac:dyDescent="0.2">
      <c r="Z19083" t="str">
        <f t="shared" si="651"/>
        <v/>
      </c>
      <c r="AA19083" t="str">
        <f t="shared" si="652"/>
        <v/>
      </c>
    </row>
    <row r="19084" spans="26:27" x14ac:dyDescent="0.2">
      <c r="Z19084" t="str">
        <f t="shared" si="651"/>
        <v/>
      </c>
      <c r="AA19084" t="str">
        <f t="shared" si="652"/>
        <v/>
      </c>
    </row>
    <row r="19085" spans="26:27" x14ac:dyDescent="0.2">
      <c r="Z19085" t="str">
        <f t="shared" si="651"/>
        <v/>
      </c>
      <c r="AA19085" t="str">
        <f t="shared" si="652"/>
        <v/>
      </c>
    </row>
    <row r="19086" spans="26:27" x14ac:dyDescent="0.2">
      <c r="Z19086" t="str">
        <f t="shared" si="651"/>
        <v/>
      </c>
      <c r="AA19086" t="str">
        <f t="shared" si="652"/>
        <v/>
      </c>
    </row>
    <row r="19087" spans="26:27" x14ac:dyDescent="0.2">
      <c r="Z19087" t="str">
        <f t="shared" si="651"/>
        <v/>
      </c>
      <c r="AA19087" t="str">
        <f t="shared" si="652"/>
        <v/>
      </c>
    </row>
    <row r="19088" spans="26:27" x14ac:dyDescent="0.2">
      <c r="Z19088" t="str">
        <f t="shared" si="651"/>
        <v/>
      </c>
      <c r="AA19088" t="str">
        <f t="shared" si="652"/>
        <v/>
      </c>
    </row>
    <row r="19089" spans="26:27" x14ac:dyDescent="0.2">
      <c r="Z19089" t="str">
        <f t="shared" si="651"/>
        <v/>
      </c>
      <c r="AA19089" t="str">
        <f t="shared" si="652"/>
        <v/>
      </c>
    </row>
    <row r="19090" spans="26:27" x14ac:dyDescent="0.2">
      <c r="Z19090" t="str">
        <f t="shared" si="651"/>
        <v/>
      </c>
      <c r="AA19090" t="str">
        <f t="shared" si="652"/>
        <v/>
      </c>
    </row>
    <row r="19091" spans="26:27" x14ac:dyDescent="0.2">
      <c r="Z19091" t="str">
        <f t="shared" si="651"/>
        <v/>
      </c>
      <c r="AA19091" t="str">
        <f t="shared" si="652"/>
        <v/>
      </c>
    </row>
    <row r="19092" spans="26:27" x14ac:dyDescent="0.2">
      <c r="Z19092" t="str">
        <f t="shared" si="651"/>
        <v/>
      </c>
      <c r="AA19092" t="str">
        <f t="shared" si="652"/>
        <v/>
      </c>
    </row>
    <row r="19093" spans="26:27" x14ac:dyDescent="0.2">
      <c r="Z19093" t="str">
        <f t="shared" si="651"/>
        <v/>
      </c>
      <c r="AA19093" t="str">
        <f t="shared" si="652"/>
        <v/>
      </c>
    </row>
    <row r="19094" spans="26:27" x14ac:dyDescent="0.2">
      <c r="Z19094" t="str">
        <f t="shared" si="651"/>
        <v/>
      </c>
      <c r="AA19094" t="str">
        <f t="shared" si="652"/>
        <v/>
      </c>
    </row>
    <row r="19095" spans="26:27" x14ac:dyDescent="0.2">
      <c r="Z19095" t="str">
        <f t="shared" si="651"/>
        <v/>
      </c>
      <c r="AA19095" t="str">
        <f t="shared" si="652"/>
        <v/>
      </c>
    </row>
    <row r="19096" spans="26:27" x14ac:dyDescent="0.2">
      <c r="Z19096" t="str">
        <f t="shared" si="651"/>
        <v/>
      </c>
      <c r="AA19096" t="str">
        <f t="shared" si="652"/>
        <v/>
      </c>
    </row>
    <row r="19097" spans="26:27" x14ac:dyDescent="0.2">
      <c r="Z19097" t="str">
        <f t="shared" si="651"/>
        <v/>
      </c>
      <c r="AA19097" t="str">
        <f t="shared" si="652"/>
        <v/>
      </c>
    </row>
    <row r="19098" spans="26:27" x14ac:dyDescent="0.2">
      <c r="Z19098" t="str">
        <f t="shared" si="651"/>
        <v/>
      </c>
      <c r="AA19098" t="str">
        <f t="shared" si="652"/>
        <v/>
      </c>
    </row>
    <row r="19099" spans="26:27" x14ac:dyDescent="0.2">
      <c r="Z19099" t="str">
        <f t="shared" si="651"/>
        <v/>
      </c>
      <c r="AA19099" t="str">
        <f t="shared" si="652"/>
        <v/>
      </c>
    </row>
    <row r="19100" spans="26:27" x14ac:dyDescent="0.2">
      <c r="Z19100" t="str">
        <f t="shared" si="651"/>
        <v/>
      </c>
      <c r="AA19100" t="str">
        <f t="shared" si="652"/>
        <v/>
      </c>
    </row>
    <row r="19101" spans="26:27" x14ac:dyDescent="0.2">
      <c r="Z19101" t="str">
        <f t="shared" si="651"/>
        <v/>
      </c>
      <c r="AA19101" t="str">
        <f t="shared" si="652"/>
        <v/>
      </c>
    </row>
    <row r="19102" spans="26:27" x14ac:dyDescent="0.2">
      <c r="Z19102" t="str">
        <f t="shared" si="651"/>
        <v/>
      </c>
      <c r="AA19102" t="str">
        <f t="shared" si="652"/>
        <v/>
      </c>
    </row>
    <row r="19103" spans="26:27" x14ac:dyDescent="0.2">
      <c r="Z19103" t="str">
        <f t="shared" si="651"/>
        <v/>
      </c>
      <c r="AA19103" t="str">
        <f t="shared" si="652"/>
        <v/>
      </c>
    </row>
    <row r="19104" spans="26:27" x14ac:dyDescent="0.2">
      <c r="Z19104" t="str">
        <f t="shared" si="651"/>
        <v/>
      </c>
      <c r="AA19104" t="str">
        <f t="shared" si="652"/>
        <v/>
      </c>
    </row>
    <row r="19105" spans="26:27" x14ac:dyDescent="0.2">
      <c r="Z19105" t="str">
        <f t="shared" si="651"/>
        <v/>
      </c>
      <c r="AA19105" t="str">
        <f t="shared" si="652"/>
        <v/>
      </c>
    </row>
    <row r="19106" spans="26:27" x14ac:dyDescent="0.2">
      <c r="Z19106" t="str">
        <f t="shared" ref="Z19106:Z19169" si="653">A19106&amp;B19106&amp;D19106</f>
        <v/>
      </c>
      <c r="AA19106" t="str">
        <f t="shared" ref="AA19106:AA19169" si="654">$A19106&amp;$B19106&amp;$D19106</f>
        <v/>
      </c>
    </row>
    <row r="19107" spans="26:27" x14ac:dyDescent="0.2">
      <c r="Z19107" t="str">
        <f t="shared" si="653"/>
        <v/>
      </c>
      <c r="AA19107" t="str">
        <f t="shared" si="654"/>
        <v/>
      </c>
    </row>
    <row r="19108" spans="26:27" x14ac:dyDescent="0.2">
      <c r="Z19108" t="str">
        <f t="shared" si="653"/>
        <v/>
      </c>
      <c r="AA19108" t="str">
        <f t="shared" si="654"/>
        <v/>
      </c>
    </row>
    <row r="19109" spans="26:27" x14ac:dyDescent="0.2">
      <c r="Z19109" t="str">
        <f t="shared" si="653"/>
        <v/>
      </c>
      <c r="AA19109" t="str">
        <f t="shared" si="654"/>
        <v/>
      </c>
    </row>
    <row r="19110" spans="26:27" x14ac:dyDescent="0.2">
      <c r="Z19110" t="str">
        <f t="shared" si="653"/>
        <v/>
      </c>
      <c r="AA19110" t="str">
        <f t="shared" si="654"/>
        <v/>
      </c>
    </row>
    <row r="19111" spans="26:27" x14ac:dyDescent="0.2">
      <c r="Z19111" t="str">
        <f t="shared" si="653"/>
        <v/>
      </c>
      <c r="AA19111" t="str">
        <f t="shared" si="654"/>
        <v/>
      </c>
    </row>
    <row r="19112" spans="26:27" x14ac:dyDescent="0.2">
      <c r="Z19112" t="str">
        <f t="shared" si="653"/>
        <v/>
      </c>
      <c r="AA19112" t="str">
        <f t="shared" si="654"/>
        <v/>
      </c>
    </row>
    <row r="19113" spans="26:27" x14ac:dyDescent="0.2">
      <c r="Z19113" t="str">
        <f t="shared" si="653"/>
        <v/>
      </c>
      <c r="AA19113" t="str">
        <f t="shared" si="654"/>
        <v/>
      </c>
    </row>
    <row r="19114" spans="26:27" x14ac:dyDescent="0.2">
      <c r="Z19114" t="str">
        <f t="shared" si="653"/>
        <v/>
      </c>
      <c r="AA19114" t="str">
        <f t="shared" si="654"/>
        <v/>
      </c>
    </row>
    <row r="19115" spans="26:27" x14ac:dyDescent="0.2">
      <c r="Z19115" t="str">
        <f t="shared" si="653"/>
        <v/>
      </c>
      <c r="AA19115" t="str">
        <f t="shared" si="654"/>
        <v/>
      </c>
    </row>
    <row r="19116" spans="26:27" x14ac:dyDescent="0.2">
      <c r="Z19116" t="str">
        <f t="shared" si="653"/>
        <v/>
      </c>
      <c r="AA19116" t="str">
        <f t="shared" si="654"/>
        <v/>
      </c>
    </row>
    <row r="19117" spans="26:27" x14ac:dyDescent="0.2">
      <c r="Z19117" t="str">
        <f t="shared" si="653"/>
        <v/>
      </c>
      <c r="AA19117" t="str">
        <f t="shared" si="654"/>
        <v/>
      </c>
    </row>
    <row r="19118" spans="26:27" x14ac:dyDescent="0.2">
      <c r="Z19118" t="str">
        <f t="shared" si="653"/>
        <v/>
      </c>
      <c r="AA19118" t="str">
        <f t="shared" si="654"/>
        <v/>
      </c>
    </row>
    <row r="19119" spans="26:27" x14ac:dyDescent="0.2">
      <c r="Z19119" t="str">
        <f t="shared" si="653"/>
        <v/>
      </c>
      <c r="AA19119" t="str">
        <f t="shared" si="654"/>
        <v/>
      </c>
    </row>
    <row r="19120" spans="26:27" x14ac:dyDescent="0.2">
      <c r="Z19120" t="str">
        <f t="shared" si="653"/>
        <v/>
      </c>
      <c r="AA19120" t="str">
        <f t="shared" si="654"/>
        <v/>
      </c>
    </row>
    <row r="19121" spans="26:27" x14ac:dyDescent="0.2">
      <c r="Z19121" t="str">
        <f t="shared" si="653"/>
        <v/>
      </c>
      <c r="AA19121" t="str">
        <f t="shared" si="654"/>
        <v/>
      </c>
    </row>
    <row r="19122" spans="26:27" x14ac:dyDescent="0.2">
      <c r="Z19122" t="str">
        <f t="shared" si="653"/>
        <v/>
      </c>
      <c r="AA19122" t="str">
        <f t="shared" si="654"/>
        <v/>
      </c>
    </row>
    <row r="19123" spans="26:27" x14ac:dyDescent="0.2">
      <c r="Z19123" t="str">
        <f t="shared" si="653"/>
        <v/>
      </c>
      <c r="AA19123" t="str">
        <f t="shared" si="654"/>
        <v/>
      </c>
    </row>
    <row r="19124" spans="26:27" x14ac:dyDescent="0.2">
      <c r="Z19124" t="str">
        <f t="shared" si="653"/>
        <v/>
      </c>
      <c r="AA19124" t="str">
        <f t="shared" si="654"/>
        <v/>
      </c>
    </row>
    <row r="19125" spans="26:27" x14ac:dyDescent="0.2">
      <c r="Z19125" t="str">
        <f t="shared" si="653"/>
        <v/>
      </c>
      <c r="AA19125" t="str">
        <f t="shared" si="654"/>
        <v/>
      </c>
    </row>
    <row r="19126" spans="26:27" x14ac:dyDescent="0.2">
      <c r="Z19126" t="str">
        <f t="shared" si="653"/>
        <v/>
      </c>
      <c r="AA19126" t="str">
        <f t="shared" si="654"/>
        <v/>
      </c>
    </row>
    <row r="19127" spans="26:27" x14ac:dyDescent="0.2">
      <c r="Z19127" t="str">
        <f t="shared" si="653"/>
        <v/>
      </c>
      <c r="AA19127" t="str">
        <f t="shared" si="654"/>
        <v/>
      </c>
    </row>
    <row r="19128" spans="26:27" x14ac:dyDescent="0.2">
      <c r="Z19128" t="str">
        <f t="shared" si="653"/>
        <v/>
      </c>
      <c r="AA19128" t="str">
        <f t="shared" si="654"/>
        <v/>
      </c>
    </row>
    <row r="19129" spans="26:27" x14ac:dyDescent="0.2">
      <c r="Z19129" t="str">
        <f t="shared" si="653"/>
        <v/>
      </c>
      <c r="AA19129" t="str">
        <f t="shared" si="654"/>
        <v/>
      </c>
    </row>
    <row r="19130" spans="26:27" x14ac:dyDescent="0.2">
      <c r="Z19130" t="str">
        <f t="shared" si="653"/>
        <v/>
      </c>
      <c r="AA19130" t="str">
        <f t="shared" si="654"/>
        <v/>
      </c>
    </row>
    <row r="19131" spans="26:27" x14ac:dyDescent="0.2">
      <c r="Z19131" t="str">
        <f t="shared" si="653"/>
        <v/>
      </c>
      <c r="AA19131" t="str">
        <f t="shared" si="654"/>
        <v/>
      </c>
    </row>
    <row r="19132" spans="26:27" x14ac:dyDescent="0.2">
      <c r="Z19132" t="str">
        <f t="shared" si="653"/>
        <v/>
      </c>
      <c r="AA19132" t="str">
        <f t="shared" si="654"/>
        <v/>
      </c>
    </row>
    <row r="19133" spans="26:27" x14ac:dyDescent="0.2">
      <c r="Z19133" t="str">
        <f t="shared" si="653"/>
        <v/>
      </c>
      <c r="AA19133" t="str">
        <f t="shared" si="654"/>
        <v/>
      </c>
    </row>
    <row r="19134" spans="26:27" x14ac:dyDescent="0.2">
      <c r="Z19134" t="str">
        <f t="shared" si="653"/>
        <v/>
      </c>
      <c r="AA19134" t="str">
        <f t="shared" si="654"/>
        <v/>
      </c>
    </row>
    <row r="19135" spans="26:27" x14ac:dyDescent="0.2">
      <c r="Z19135" t="str">
        <f t="shared" si="653"/>
        <v/>
      </c>
      <c r="AA19135" t="str">
        <f t="shared" si="654"/>
        <v/>
      </c>
    </row>
    <row r="19136" spans="26:27" x14ac:dyDescent="0.2">
      <c r="Z19136" t="str">
        <f t="shared" si="653"/>
        <v/>
      </c>
      <c r="AA19136" t="str">
        <f t="shared" si="654"/>
        <v/>
      </c>
    </row>
    <row r="19137" spans="26:27" x14ac:dyDescent="0.2">
      <c r="Z19137" t="str">
        <f t="shared" si="653"/>
        <v/>
      </c>
      <c r="AA19137" t="str">
        <f t="shared" si="654"/>
        <v/>
      </c>
    </row>
    <row r="19138" spans="26:27" x14ac:dyDescent="0.2">
      <c r="Z19138" t="str">
        <f t="shared" si="653"/>
        <v/>
      </c>
      <c r="AA19138" t="str">
        <f t="shared" si="654"/>
        <v/>
      </c>
    </row>
    <row r="19139" spans="26:27" x14ac:dyDescent="0.2">
      <c r="Z19139" t="str">
        <f t="shared" si="653"/>
        <v/>
      </c>
      <c r="AA19139" t="str">
        <f t="shared" si="654"/>
        <v/>
      </c>
    </row>
    <row r="19140" spans="26:27" x14ac:dyDescent="0.2">
      <c r="Z19140" t="str">
        <f t="shared" si="653"/>
        <v/>
      </c>
      <c r="AA19140" t="str">
        <f t="shared" si="654"/>
        <v/>
      </c>
    </row>
    <row r="19141" spans="26:27" x14ac:dyDescent="0.2">
      <c r="Z19141" t="str">
        <f t="shared" si="653"/>
        <v/>
      </c>
      <c r="AA19141" t="str">
        <f t="shared" si="654"/>
        <v/>
      </c>
    </row>
    <row r="19142" spans="26:27" x14ac:dyDescent="0.2">
      <c r="Z19142" t="str">
        <f t="shared" si="653"/>
        <v/>
      </c>
      <c r="AA19142" t="str">
        <f t="shared" si="654"/>
        <v/>
      </c>
    </row>
    <row r="19143" spans="26:27" x14ac:dyDescent="0.2">
      <c r="Z19143" t="str">
        <f t="shared" si="653"/>
        <v/>
      </c>
      <c r="AA19143" t="str">
        <f t="shared" si="654"/>
        <v/>
      </c>
    </row>
    <row r="19144" spans="26:27" x14ac:dyDescent="0.2">
      <c r="Z19144" t="str">
        <f t="shared" si="653"/>
        <v/>
      </c>
      <c r="AA19144" t="str">
        <f t="shared" si="654"/>
        <v/>
      </c>
    </row>
    <row r="19145" spans="26:27" x14ac:dyDescent="0.2">
      <c r="Z19145" t="str">
        <f t="shared" si="653"/>
        <v/>
      </c>
      <c r="AA19145" t="str">
        <f t="shared" si="654"/>
        <v/>
      </c>
    </row>
    <row r="19146" spans="26:27" x14ac:dyDescent="0.2">
      <c r="Z19146" t="str">
        <f t="shared" si="653"/>
        <v/>
      </c>
      <c r="AA19146" t="str">
        <f t="shared" si="654"/>
        <v/>
      </c>
    </row>
    <row r="19147" spans="26:27" x14ac:dyDescent="0.2">
      <c r="Z19147" t="str">
        <f t="shared" si="653"/>
        <v/>
      </c>
      <c r="AA19147" t="str">
        <f t="shared" si="654"/>
        <v/>
      </c>
    </row>
    <row r="19148" spans="26:27" x14ac:dyDescent="0.2">
      <c r="Z19148" t="str">
        <f t="shared" si="653"/>
        <v/>
      </c>
      <c r="AA19148" t="str">
        <f t="shared" si="654"/>
        <v/>
      </c>
    </row>
    <row r="19149" spans="26:27" x14ac:dyDescent="0.2">
      <c r="Z19149" t="str">
        <f t="shared" si="653"/>
        <v/>
      </c>
      <c r="AA19149" t="str">
        <f t="shared" si="654"/>
        <v/>
      </c>
    </row>
    <row r="19150" spans="26:27" x14ac:dyDescent="0.2">
      <c r="Z19150" t="str">
        <f t="shared" si="653"/>
        <v/>
      </c>
      <c r="AA19150" t="str">
        <f t="shared" si="654"/>
        <v/>
      </c>
    </row>
    <row r="19151" spans="26:27" x14ac:dyDescent="0.2">
      <c r="Z19151" t="str">
        <f t="shared" si="653"/>
        <v/>
      </c>
      <c r="AA19151" t="str">
        <f t="shared" si="654"/>
        <v/>
      </c>
    </row>
    <row r="19152" spans="26:27" x14ac:dyDescent="0.2">
      <c r="Z19152" t="str">
        <f t="shared" si="653"/>
        <v/>
      </c>
      <c r="AA19152" t="str">
        <f t="shared" si="654"/>
        <v/>
      </c>
    </row>
    <row r="19153" spans="26:27" x14ac:dyDescent="0.2">
      <c r="Z19153" t="str">
        <f t="shared" si="653"/>
        <v/>
      </c>
      <c r="AA19153" t="str">
        <f t="shared" si="654"/>
        <v/>
      </c>
    </row>
    <row r="19154" spans="26:27" x14ac:dyDescent="0.2">
      <c r="Z19154" t="str">
        <f t="shared" si="653"/>
        <v/>
      </c>
      <c r="AA19154" t="str">
        <f t="shared" si="654"/>
        <v/>
      </c>
    </row>
    <row r="19155" spans="26:27" x14ac:dyDescent="0.2">
      <c r="Z19155" t="str">
        <f t="shared" si="653"/>
        <v/>
      </c>
      <c r="AA19155" t="str">
        <f t="shared" si="654"/>
        <v/>
      </c>
    </row>
    <row r="19156" spans="26:27" x14ac:dyDescent="0.2">
      <c r="Z19156" t="str">
        <f t="shared" si="653"/>
        <v/>
      </c>
      <c r="AA19156" t="str">
        <f t="shared" si="654"/>
        <v/>
      </c>
    </row>
    <row r="19157" spans="26:27" x14ac:dyDescent="0.2">
      <c r="Z19157" t="str">
        <f t="shared" si="653"/>
        <v/>
      </c>
      <c r="AA19157" t="str">
        <f t="shared" si="654"/>
        <v/>
      </c>
    </row>
    <row r="19158" spans="26:27" x14ac:dyDescent="0.2">
      <c r="Z19158" t="str">
        <f t="shared" si="653"/>
        <v/>
      </c>
      <c r="AA19158" t="str">
        <f t="shared" si="654"/>
        <v/>
      </c>
    </row>
    <row r="19159" spans="26:27" x14ac:dyDescent="0.2">
      <c r="Z19159" t="str">
        <f t="shared" si="653"/>
        <v/>
      </c>
      <c r="AA19159" t="str">
        <f t="shared" si="654"/>
        <v/>
      </c>
    </row>
    <row r="19160" spans="26:27" x14ac:dyDescent="0.2">
      <c r="Z19160" t="str">
        <f t="shared" si="653"/>
        <v/>
      </c>
      <c r="AA19160" t="str">
        <f t="shared" si="654"/>
        <v/>
      </c>
    </row>
    <row r="19161" spans="26:27" x14ac:dyDescent="0.2">
      <c r="Z19161" t="str">
        <f t="shared" si="653"/>
        <v/>
      </c>
      <c r="AA19161" t="str">
        <f t="shared" si="654"/>
        <v/>
      </c>
    </row>
    <row r="19162" spans="26:27" x14ac:dyDescent="0.2">
      <c r="Z19162" t="str">
        <f t="shared" si="653"/>
        <v/>
      </c>
      <c r="AA19162" t="str">
        <f t="shared" si="654"/>
        <v/>
      </c>
    </row>
    <row r="19163" spans="26:27" x14ac:dyDescent="0.2">
      <c r="Z19163" t="str">
        <f t="shared" si="653"/>
        <v/>
      </c>
      <c r="AA19163" t="str">
        <f t="shared" si="654"/>
        <v/>
      </c>
    </row>
    <row r="19164" spans="26:27" x14ac:dyDescent="0.2">
      <c r="Z19164" t="str">
        <f t="shared" si="653"/>
        <v/>
      </c>
      <c r="AA19164" t="str">
        <f t="shared" si="654"/>
        <v/>
      </c>
    </row>
    <row r="19165" spans="26:27" x14ac:dyDescent="0.2">
      <c r="Z19165" t="str">
        <f t="shared" si="653"/>
        <v/>
      </c>
      <c r="AA19165" t="str">
        <f t="shared" si="654"/>
        <v/>
      </c>
    </row>
    <row r="19166" spans="26:27" x14ac:dyDescent="0.2">
      <c r="Z19166" t="str">
        <f t="shared" si="653"/>
        <v/>
      </c>
      <c r="AA19166" t="str">
        <f t="shared" si="654"/>
        <v/>
      </c>
    </row>
    <row r="19167" spans="26:27" x14ac:dyDescent="0.2">
      <c r="Z19167" t="str">
        <f t="shared" si="653"/>
        <v/>
      </c>
      <c r="AA19167" t="str">
        <f t="shared" si="654"/>
        <v/>
      </c>
    </row>
    <row r="19168" spans="26:27" x14ac:dyDescent="0.2">
      <c r="Z19168" t="str">
        <f t="shared" si="653"/>
        <v/>
      </c>
      <c r="AA19168" t="str">
        <f t="shared" si="654"/>
        <v/>
      </c>
    </row>
    <row r="19169" spans="26:27" x14ac:dyDescent="0.2">
      <c r="Z19169" t="str">
        <f t="shared" si="653"/>
        <v/>
      </c>
      <c r="AA19169" t="str">
        <f t="shared" si="654"/>
        <v/>
      </c>
    </row>
    <row r="19170" spans="26:27" x14ac:dyDescent="0.2">
      <c r="Z19170" t="str">
        <f t="shared" ref="Z19170:Z19233" si="655">A19170&amp;B19170&amp;D19170</f>
        <v/>
      </c>
      <c r="AA19170" t="str">
        <f t="shared" ref="AA19170:AA19233" si="656">$A19170&amp;$B19170&amp;$D19170</f>
        <v/>
      </c>
    </row>
    <row r="19171" spans="26:27" x14ac:dyDescent="0.2">
      <c r="Z19171" t="str">
        <f t="shared" si="655"/>
        <v/>
      </c>
      <c r="AA19171" t="str">
        <f t="shared" si="656"/>
        <v/>
      </c>
    </row>
    <row r="19172" spans="26:27" x14ac:dyDescent="0.2">
      <c r="Z19172" t="str">
        <f t="shared" si="655"/>
        <v/>
      </c>
      <c r="AA19172" t="str">
        <f t="shared" si="656"/>
        <v/>
      </c>
    </row>
    <row r="19173" spans="26:27" x14ac:dyDescent="0.2">
      <c r="Z19173" t="str">
        <f t="shared" si="655"/>
        <v/>
      </c>
      <c r="AA19173" t="str">
        <f t="shared" si="656"/>
        <v/>
      </c>
    </row>
    <row r="19174" spans="26:27" x14ac:dyDescent="0.2">
      <c r="Z19174" t="str">
        <f t="shared" si="655"/>
        <v/>
      </c>
      <c r="AA19174" t="str">
        <f t="shared" si="656"/>
        <v/>
      </c>
    </row>
    <row r="19175" spans="26:27" x14ac:dyDescent="0.2">
      <c r="Z19175" t="str">
        <f t="shared" si="655"/>
        <v/>
      </c>
      <c r="AA19175" t="str">
        <f t="shared" si="656"/>
        <v/>
      </c>
    </row>
    <row r="19176" spans="26:27" x14ac:dyDescent="0.2">
      <c r="Z19176" t="str">
        <f t="shared" si="655"/>
        <v/>
      </c>
      <c r="AA19176" t="str">
        <f t="shared" si="656"/>
        <v/>
      </c>
    </row>
    <row r="19177" spans="26:27" x14ac:dyDescent="0.2">
      <c r="Z19177" t="str">
        <f t="shared" si="655"/>
        <v/>
      </c>
      <c r="AA19177" t="str">
        <f t="shared" si="656"/>
        <v/>
      </c>
    </row>
    <row r="19178" spans="26:27" x14ac:dyDescent="0.2">
      <c r="Z19178" t="str">
        <f t="shared" si="655"/>
        <v/>
      </c>
      <c r="AA19178" t="str">
        <f t="shared" si="656"/>
        <v/>
      </c>
    </row>
    <row r="19179" spans="26:27" x14ac:dyDescent="0.2">
      <c r="Z19179" t="str">
        <f t="shared" si="655"/>
        <v/>
      </c>
      <c r="AA19179" t="str">
        <f t="shared" si="656"/>
        <v/>
      </c>
    </row>
    <row r="19180" spans="26:27" x14ac:dyDescent="0.2">
      <c r="Z19180" t="str">
        <f t="shared" si="655"/>
        <v/>
      </c>
      <c r="AA19180" t="str">
        <f t="shared" si="656"/>
        <v/>
      </c>
    </row>
    <row r="19181" spans="26:27" x14ac:dyDescent="0.2">
      <c r="Z19181" t="str">
        <f t="shared" si="655"/>
        <v/>
      </c>
      <c r="AA19181" t="str">
        <f t="shared" si="656"/>
        <v/>
      </c>
    </row>
    <row r="19182" spans="26:27" x14ac:dyDescent="0.2">
      <c r="Z19182" t="str">
        <f t="shared" si="655"/>
        <v/>
      </c>
      <c r="AA19182" t="str">
        <f t="shared" si="656"/>
        <v/>
      </c>
    </row>
    <row r="19183" spans="26:27" x14ac:dyDescent="0.2">
      <c r="Z19183" t="str">
        <f t="shared" si="655"/>
        <v/>
      </c>
      <c r="AA19183" t="str">
        <f t="shared" si="656"/>
        <v/>
      </c>
    </row>
    <row r="19184" spans="26:27" x14ac:dyDescent="0.2">
      <c r="Z19184" t="str">
        <f t="shared" si="655"/>
        <v/>
      </c>
      <c r="AA19184" t="str">
        <f t="shared" si="656"/>
        <v/>
      </c>
    </row>
    <row r="19185" spans="26:27" x14ac:dyDescent="0.2">
      <c r="Z19185" t="str">
        <f t="shared" si="655"/>
        <v/>
      </c>
      <c r="AA19185" t="str">
        <f t="shared" si="656"/>
        <v/>
      </c>
    </row>
    <row r="19186" spans="26:27" x14ac:dyDescent="0.2">
      <c r="Z19186" t="str">
        <f t="shared" si="655"/>
        <v/>
      </c>
      <c r="AA19186" t="str">
        <f t="shared" si="656"/>
        <v/>
      </c>
    </row>
    <row r="19187" spans="26:27" x14ac:dyDescent="0.2">
      <c r="Z19187" t="str">
        <f t="shared" si="655"/>
        <v/>
      </c>
      <c r="AA19187" t="str">
        <f t="shared" si="656"/>
        <v/>
      </c>
    </row>
    <row r="19188" spans="26:27" x14ac:dyDescent="0.2">
      <c r="Z19188" t="str">
        <f t="shared" si="655"/>
        <v/>
      </c>
      <c r="AA19188" t="str">
        <f t="shared" si="656"/>
        <v/>
      </c>
    </row>
    <row r="19189" spans="26:27" x14ac:dyDescent="0.2">
      <c r="Z19189" t="str">
        <f t="shared" si="655"/>
        <v/>
      </c>
      <c r="AA19189" t="str">
        <f t="shared" si="656"/>
        <v/>
      </c>
    </row>
    <row r="19190" spans="26:27" x14ac:dyDescent="0.2">
      <c r="Z19190" t="str">
        <f t="shared" si="655"/>
        <v/>
      </c>
      <c r="AA19190" t="str">
        <f t="shared" si="656"/>
        <v/>
      </c>
    </row>
    <row r="19191" spans="26:27" x14ac:dyDescent="0.2">
      <c r="Z19191" t="str">
        <f t="shared" si="655"/>
        <v/>
      </c>
      <c r="AA19191" t="str">
        <f t="shared" si="656"/>
        <v/>
      </c>
    </row>
    <row r="19192" spans="26:27" x14ac:dyDescent="0.2">
      <c r="Z19192" t="str">
        <f t="shared" si="655"/>
        <v/>
      </c>
      <c r="AA19192" t="str">
        <f t="shared" si="656"/>
        <v/>
      </c>
    </row>
    <row r="19193" spans="26:27" x14ac:dyDescent="0.2">
      <c r="Z19193" t="str">
        <f t="shared" si="655"/>
        <v/>
      </c>
      <c r="AA19193" t="str">
        <f t="shared" si="656"/>
        <v/>
      </c>
    </row>
    <row r="19194" spans="26:27" x14ac:dyDescent="0.2">
      <c r="Z19194" t="str">
        <f t="shared" si="655"/>
        <v/>
      </c>
      <c r="AA19194" t="str">
        <f t="shared" si="656"/>
        <v/>
      </c>
    </row>
    <row r="19195" spans="26:27" x14ac:dyDescent="0.2">
      <c r="Z19195" t="str">
        <f t="shared" si="655"/>
        <v/>
      </c>
      <c r="AA19195" t="str">
        <f t="shared" si="656"/>
        <v/>
      </c>
    </row>
    <row r="19196" spans="26:27" x14ac:dyDescent="0.2">
      <c r="Z19196" t="str">
        <f t="shared" si="655"/>
        <v/>
      </c>
      <c r="AA19196" t="str">
        <f t="shared" si="656"/>
        <v/>
      </c>
    </row>
    <row r="19197" spans="26:27" x14ac:dyDescent="0.2">
      <c r="Z19197" t="str">
        <f t="shared" si="655"/>
        <v/>
      </c>
      <c r="AA19197" t="str">
        <f t="shared" si="656"/>
        <v/>
      </c>
    </row>
    <row r="19198" spans="26:27" x14ac:dyDescent="0.2">
      <c r="Z19198" t="str">
        <f t="shared" si="655"/>
        <v/>
      </c>
      <c r="AA19198" t="str">
        <f t="shared" si="656"/>
        <v/>
      </c>
    </row>
    <row r="19199" spans="26:27" x14ac:dyDescent="0.2">
      <c r="Z19199" t="str">
        <f t="shared" si="655"/>
        <v/>
      </c>
      <c r="AA19199" t="str">
        <f t="shared" si="656"/>
        <v/>
      </c>
    </row>
    <row r="19200" spans="26:27" x14ac:dyDescent="0.2">
      <c r="Z19200" t="str">
        <f t="shared" si="655"/>
        <v/>
      </c>
      <c r="AA19200" t="str">
        <f t="shared" si="656"/>
        <v/>
      </c>
    </row>
    <row r="19201" spans="26:27" x14ac:dyDescent="0.2">
      <c r="Z19201" t="str">
        <f t="shared" si="655"/>
        <v/>
      </c>
      <c r="AA19201" t="str">
        <f t="shared" si="656"/>
        <v/>
      </c>
    </row>
    <row r="19202" spans="26:27" x14ac:dyDescent="0.2">
      <c r="Z19202" t="str">
        <f t="shared" si="655"/>
        <v/>
      </c>
      <c r="AA19202" t="str">
        <f t="shared" si="656"/>
        <v/>
      </c>
    </row>
    <row r="19203" spans="26:27" x14ac:dyDescent="0.2">
      <c r="Z19203" t="str">
        <f t="shared" si="655"/>
        <v/>
      </c>
      <c r="AA19203" t="str">
        <f t="shared" si="656"/>
        <v/>
      </c>
    </row>
    <row r="19204" spans="26:27" x14ac:dyDescent="0.2">
      <c r="Z19204" t="str">
        <f t="shared" si="655"/>
        <v/>
      </c>
      <c r="AA19204" t="str">
        <f t="shared" si="656"/>
        <v/>
      </c>
    </row>
    <row r="19205" spans="26:27" x14ac:dyDescent="0.2">
      <c r="Z19205" t="str">
        <f t="shared" si="655"/>
        <v/>
      </c>
      <c r="AA19205" t="str">
        <f t="shared" si="656"/>
        <v/>
      </c>
    </row>
    <row r="19206" spans="26:27" x14ac:dyDescent="0.2">
      <c r="Z19206" t="str">
        <f t="shared" si="655"/>
        <v/>
      </c>
      <c r="AA19206" t="str">
        <f t="shared" si="656"/>
        <v/>
      </c>
    </row>
    <row r="19207" spans="26:27" x14ac:dyDescent="0.2">
      <c r="Z19207" t="str">
        <f t="shared" si="655"/>
        <v/>
      </c>
      <c r="AA19207" t="str">
        <f t="shared" si="656"/>
        <v/>
      </c>
    </row>
    <row r="19208" spans="26:27" x14ac:dyDescent="0.2">
      <c r="Z19208" t="str">
        <f t="shared" si="655"/>
        <v/>
      </c>
      <c r="AA19208" t="str">
        <f t="shared" si="656"/>
        <v/>
      </c>
    </row>
    <row r="19209" spans="26:27" x14ac:dyDescent="0.2">
      <c r="Z19209" t="str">
        <f t="shared" si="655"/>
        <v/>
      </c>
      <c r="AA19209" t="str">
        <f t="shared" si="656"/>
        <v/>
      </c>
    </row>
    <row r="19210" spans="26:27" x14ac:dyDescent="0.2">
      <c r="Z19210" t="str">
        <f t="shared" si="655"/>
        <v/>
      </c>
      <c r="AA19210" t="str">
        <f t="shared" si="656"/>
        <v/>
      </c>
    </row>
    <row r="19211" spans="26:27" x14ac:dyDescent="0.2">
      <c r="Z19211" t="str">
        <f t="shared" si="655"/>
        <v/>
      </c>
      <c r="AA19211" t="str">
        <f t="shared" si="656"/>
        <v/>
      </c>
    </row>
    <row r="19212" spans="26:27" x14ac:dyDescent="0.2">
      <c r="Z19212" t="str">
        <f t="shared" si="655"/>
        <v/>
      </c>
      <c r="AA19212" t="str">
        <f t="shared" si="656"/>
        <v/>
      </c>
    </row>
    <row r="19213" spans="26:27" x14ac:dyDescent="0.2">
      <c r="Z19213" t="str">
        <f t="shared" si="655"/>
        <v/>
      </c>
      <c r="AA19213" t="str">
        <f t="shared" si="656"/>
        <v/>
      </c>
    </row>
    <row r="19214" spans="26:27" x14ac:dyDescent="0.2">
      <c r="Z19214" t="str">
        <f t="shared" si="655"/>
        <v/>
      </c>
      <c r="AA19214" t="str">
        <f t="shared" si="656"/>
        <v/>
      </c>
    </row>
    <row r="19215" spans="26:27" x14ac:dyDescent="0.2">
      <c r="Z19215" t="str">
        <f t="shared" si="655"/>
        <v/>
      </c>
      <c r="AA19215" t="str">
        <f t="shared" si="656"/>
        <v/>
      </c>
    </row>
    <row r="19216" spans="26:27" x14ac:dyDescent="0.2">
      <c r="Z19216" t="str">
        <f t="shared" si="655"/>
        <v/>
      </c>
      <c r="AA19216" t="str">
        <f t="shared" si="656"/>
        <v/>
      </c>
    </row>
    <row r="19217" spans="26:27" x14ac:dyDescent="0.2">
      <c r="Z19217" t="str">
        <f t="shared" si="655"/>
        <v/>
      </c>
      <c r="AA19217" t="str">
        <f t="shared" si="656"/>
        <v/>
      </c>
    </row>
    <row r="19218" spans="26:27" x14ac:dyDescent="0.2">
      <c r="Z19218" t="str">
        <f t="shared" si="655"/>
        <v/>
      </c>
      <c r="AA19218" t="str">
        <f t="shared" si="656"/>
        <v/>
      </c>
    </row>
    <row r="19219" spans="26:27" x14ac:dyDescent="0.2">
      <c r="Z19219" t="str">
        <f t="shared" si="655"/>
        <v/>
      </c>
      <c r="AA19219" t="str">
        <f t="shared" si="656"/>
        <v/>
      </c>
    </row>
    <row r="19220" spans="26:27" x14ac:dyDescent="0.2">
      <c r="Z19220" t="str">
        <f t="shared" si="655"/>
        <v/>
      </c>
      <c r="AA19220" t="str">
        <f t="shared" si="656"/>
        <v/>
      </c>
    </row>
    <row r="19221" spans="26:27" x14ac:dyDescent="0.2">
      <c r="Z19221" t="str">
        <f t="shared" si="655"/>
        <v/>
      </c>
      <c r="AA19221" t="str">
        <f t="shared" si="656"/>
        <v/>
      </c>
    </row>
    <row r="19222" spans="26:27" x14ac:dyDescent="0.2">
      <c r="Z19222" t="str">
        <f t="shared" si="655"/>
        <v/>
      </c>
      <c r="AA19222" t="str">
        <f t="shared" si="656"/>
        <v/>
      </c>
    </row>
    <row r="19223" spans="26:27" x14ac:dyDescent="0.2">
      <c r="Z19223" t="str">
        <f t="shared" si="655"/>
        <v/>
      </c>
      <c r="AA19223" t="str">
        <f t="shared" si="656"/>
        <v/>
      </c>
    </row>
    <row r="19224" spans="26:27" x14ac:dyDescent="0.2">
      <c r="Z19224" t="str">
        <f t="shared" si="655"/>
        <v/>
      </c>
      <c r="AA19224" t="str">
        <f t="shared" si="656"/>
        <v/>
      </c>
    </row>
    <row r="19225" spans="26:27" x14ac:dyDescent="0.2">
      <c r="Z19225" t="str">
        <f t="shared" si="655"/>
        <v/>
      </c>
      <c r="AA19225" t="str">
        <f t="shared" si="656"/>
        <v/>
      </c>
    </row>
    <row r="19226" spans="26:27" x14ac:dyDescent="0.2">
      <c r="Z19226" t="str">
        <f t="shared" si="655"/>
        <v/>
      </c>
      <c r="AA19226" t="str">
        <f t="shared" si="656"/>
        <v/>
      </c>
    </row>
    <row r="19227" spans="26:27" x14ac:dyDescent="0.2">
      <c r="Z19227" t="str">
        <f t="shared" si="655"/>
        <v/>
      </c>
      <c r="AA19227" t="str">
        <f t="shared" si="656"/>
        <v/>
      </c>
    </row>
    <row r="19228" spans="26:27" x14ac:dyDescent="0.2">
      <c r="Z19228" t="str">
        <f t="shared" si="655"/>
        <v/>
      </c>
      <c r="AA19228" t="str">
        <f t="shared" si="656"/>
        <v/>
      </c>
    </row>
    <row r="19229" spans="26:27" x14ac:dyDescent="0.2">
      <c r="Z19229" t="str">
        <f t="shared" si="655"/>
        <v/>
      </c>
      <c r="AA19229" t="str">
        <f t="shared" si="656"/>
        <v/>
      </c>
    </row>
    <row r="19230" spans="26:27" x14ac:dyDescent="0.2">
      <c r="Z19230" t="str">
        <f t="shared" si="655"/>
        <v/>
      </c>
      <c r="AA19230" t="str">
        <f t="shared" si="656"/>
        <v/>
      </c>
    </row>
    <row r="19231" spans="26:27" x14ac:dyDescent="0.2">
      <c r="Z19231" t="str">
        <f t="shared" si="655"/>
        <v/>
      </c>
      <c r="AA19231" t="str">
        <f t="shared" si="656"/>
        <v/>
      </c>
    </row>
    <row r="19232" spans="26:27" x14ac:dyDescent="0.2">
      <c r="Z19232" t="str">
        <f t="shared" si="655"/>
        <v/>
      </c>
      <c r="AA19232" t="str">
        <f t="shared" si="656"/>
        <v/>
      </c>
    </row>
    <row r="19233" spans="26:27" x14ac:dyDescent="0.2">
      <c r="Z19233" t="str">
        <f t="shared" si="655"/>
        <v/>
      </c>
      <c r="AA19233" t="str">
        <f t="shared" si="656"/>
        <v/>
      </c>
    </row>
    <row r="19234" spans="26:27" x14ac:dyDescent="0.2">
      <c r="Z19234" t="str">
        <f t="shared" ref="Z19234:Z19297" si="657">A19234&amp;B19234&amp;D19234</f>
        <v/>
      </c>
      <c r="AA19234" t="str">
        <f t="shared" ref="AA19234:AA19297" si="658">$A19234&amp;$B19234&amp;$D19234</f>
        <v/>
      </c>
    </row>
    <row r="19235" spans="26:27" x14ac:dyDescent="0.2">
      <c r="Z19235" t="str">
        <f t="shared" si="657"/>
        <v/>
      </c>
      <c r="AA19235" t="str">
        <f t="shared" si="658"/>
        <v/>
      </c>
    </row>
    <row r="19236" spans="26:27" x14ac:dyDescent="0.2">
      <c r="Z19236" t="str">
        <f t="shared" si="657"/>
        <v/>
      </c>
      <c r="AA19236" t="str">
        <f t="shared" si="658"/>
        <v/>
      </c>
    </row>
    <row r="19237" spans="26:27" x14ac:dyDescent="0.2">
      <c r="Z19237" t="str">
        <f t="shared" si="657"/>
        <v/>
      </c>
      <c r="AA19237" t="str">
        <f t="shared" si="658"/>
        <v/>
      </c>
    </row>
    <row r="19238" spans="26:27" x14ac:dyDescent="0.2">
      <c r="Z19238" t="str">
        <f t="shared" si="657"/>
        <v/>
      </c>
      <c r="AA19238" t="str">
        <f t="shared" si="658"/>
        <v/>
      </c>
    </row>
    <row r="19239" spans="26:27" x14ac:dyDescent="0.2">
      <c r="Z19239" t="str">
        <f t="shared" si="657"/>
        <v/>
      </c>
      <c r="AA19239" t="str">
        <f t="shared" si="658"/>
        <v/>
      </c>
    </row>
    <row r="19240" spans="26:27" x14ac:dyDescent="0.2">
      <c r="Z19240" t="str">
        <f t="shared" si="657"/>
        <v/>
      </c>
      <c r="AA19240" t="str">
        <f t="shared" si="658"/>
        <v/>
      </c>
    </row>
    <row r="19241" spans="26:27" x14ac:dyDescent="0.2">
      <c r="Z19241" t="str">
        <f t="shared" si="657"/>
        <v/>
      </c>
      <c r="AA19241" t="str">
        <f t="shared" si="658"/>
        <v/>
      </c>
    </row>
    <row r="19242" spans="26:27" x14ac:dyDescent="0.2">
      <c r="Z19242" t="str">
        <f t="shared" si="657"/>
        <v/>
      </c>
      <c r="AA19242" t="str">
        <f t="shared" si="658"/>
        <v/>
      </c>
    </row>
    <row r="19243" spans="26:27" x14ac:dyDescent="0.2">
      <c r="Z19243" t="str">
        <f t="shared" si="657"/>
        <v/>
      </c>
      <c r="AA19243" t="str">
        <f t="shared" si="658"/>
        <v/>
      </c>
    </row>
    <row r="19244" spans="26:27" x14ac:dyDescent="0.2">
      <c r="Z19244" t="str">
        <f t="shared" si="657"/>
        <v/>
      </c>
      <c r="AA19244" t="str">
        <f t="shared" si="658"/>
        <v/>
      </c>
    </row>
    <row r="19245" spans="26:27" x14ac:dyDescent="0.2">
      <c r="Z19245" t="str">
        <f t="shared" si="657"/>
        <v/>
      </c>
      <c r="AA19245" t="str">
        <f t="shared" si="658"/>
        <v/>
      </c>
    </row>
    <row r="19246" spans="26:27" x14ac:dyDescent="0.2">
      <c r="Z19246" t="str">
        <f t="shared" si="657"/>
        <v/>
      </c>
      <c r="AA19246" t="str">
        <f t="shared" si="658"/>
        <v/>
      </c>
    </row>
    <row r="19247" spans="26:27" x14ac:dyDescent="0.2">
      <c r="Z19247" t="str">
        <f t="shared" si="657"/>
        <v/>
      </c>
      <c r="AA19247" t="str">
        <f t="shared" si="658"/>
        <v/>
      </c>
    </row>
    <row r="19248" spans="26:27" x14ac:dyDescent="0.2">
      <c r="Z19248" t="str">
        <f t="shared" si="657"/>
        <v/>
      </c>
      <c r="AA19248" t="str">
        <f t="shared" si="658"/>
        <v/>
      </c>
    </row>
    <row r="19249" spans="26:27" x14ac:dyDescent="0.2">
      <c r="Z19249" t="str">
        <f t="shared" si="657"/>
        <v/>
      </c>
      <c r="AA19249" t="str">
        <f t="shared" si="658"/>
        <v/>
      </c>
    </row>
    <row r="19250" spans="26:27" x14ac:dyDescent="0.2">
      <c r="Z19250" t="str">
        <f t="shared" si="657"/>
        <v/>
      </c>
      <c r="AA19250" t="str">
        <f t="shared" si="658"/>
        <v/>
      </c>
    </row>
    <row r="19251" spans="26:27" x14ac:dyDescent="0.2">
      <c r="Z19251" t="str">
        <f t="shared" si="657"/>
        <v/>
      </c>
      <c r="AA19251" t="str">
        <f t="shared" si="658"/>
        <v/>
      </c>
    </row>
    <row r="19252" spans="26:27" x14ac:dyDescent="0.2">
      <c r="Z19252" t="str">
        <f t="shared" si="657"/>
        <v/>
      </c>
      <c r="AA19252" t="str">
        <f t="shared" si="658"/>
        <v/>
      </c>
    </row>
    <row r="19253" spans="26:27" x14ac:dyDescent="0.2">
      <c r="Z19253" t="str">
        <f t="shared" si="657"/>
        <v/>
      </c>
      <c r="AA19253" t="str">
        <f t="shared" si="658"/>
        <v/>
      </c>
    </row>
    <row r="19254" spans="26:27" x14ac:dyDescent="0.2">
      <c r="Z19254" t="str">
        <f t="shared" si="657"/>
        <v/>
      </c>
      <c r="AA19254" t="str">
        <f t="shared" si="658"/>
        <v/>
      </c>
    </row>
    <row r="19255" spans="26:27" x14ac:dyDescent="0.2">
      <c r="Z19255" t="str">
        <f t="shared" si="657"/>
        <v/>
      </c>
      <c r="AA19255" t="str">
        <f t="shared" si="658"/>
        <v/>
      </c>
    </row>
    <row r="19256" spans="26:27" x14ac:dyDescent="0.2">
      <c r="Z19256" t="str">
        <f t="shared" si="657"/>
        <v/>
      </c>
      <c r="AA19256" t="str">
        <f t="shared" si="658"/>
        <v/>
      </c>
    </row>
    <row r="19257" spans="26:27" x14ac:dyDescent="0.2">
      <c r="Z19257" t="str">
        <f t="shared" si="657"/>
        <v/>
      </c>
      <c r="AA19257" t="str">
        <f t="shared" si="658"/>
        <v/>
      </c>
    </row>
    <row r="19258" spans="26:27" x14ac:dyDescent="0.2">
      <c r="Z19258" t="str">
        <f t="shared" si="657"/>
        <v/>
      </c>
      <c r="AA19258" t="str">
        <f t="shared" si="658"/>
        <v/>
      </c>
    </row>
    <row r="19259" spans="26:27" x14ac:dyDescent="0.2">
      <c r="Z19259" t="str">
        <f t="shared" si="657"/>
        <v/>
      </c>
      <c r="AA19259" t="str">
        <f t="shared" si="658"/>
        <v/>
      </c>
    </row>
    <row r="19260" spans="26:27" x14ac:dyDescent="0.2">
      <c r="Z19260" t="str">
        <f t="shared" si="657"/>
        <v/>
      </c>
      <c r="AA19260" t="str">
        <f t="shared" si="658"/>
        <v/>
      </c>
    </row>
    <row r="19261" spans="26:27" x14ac:dyDescent="0.2">
      <c r="Z19261" t="str">
        <f t="shared" si="657"/>
        <v/>
      </c>
      <c r="AA19261" t="str">
        <f t="shared" si="658"/>
        <v/>
      </c>
    </row>
    <row r="19262" spans="26:27" x14ac:dyDescent="0.2">
      <c r="Z19262" t="str">
        <f t="shared" si="657"/>
        <v/>
      </c>
      <c r="AA19262" t="str">
        <f t="shared" si="658"/>
        <v/>
      </c>
    </row>
    <row r="19263" spans="26:27" x14ac:dyDescent="0.2">
      <c r="Z19263" t="str">
        <f t="shared" si="657"/>
        <v/>
      </c>
      <c r="AA19263" t="str">
        <f t="shared" si="658"/>
        <v/>
      </c>
    </row>
    <row r="19264" spans="26:27" x14ac:dyDescent="0.2">
      <c r="Z19264" t="str">
        <f t="shared" si="657"/>
        <v/>
      </c>
      <c r="AA19264" t="str">
        <f t="shared" si="658"/>
        <v/>
      </c>
    </row>
    <row r="19265" spans="26:27" x14ac:dyDescent="0.2">
      <c r="Z19265" t="str">
        <f t="shared" si="657"/>
        <v/>
      </c>
      <c r="AA19265" t="str">
        <f t="shared" si="658"/>
        <v/>
      </c>
    </row>
    <row r="19266" spans="26:27" x14ac:dyDescent="0.2">
      <c r="Z19266" t="str">
        <f t="shared" si="657"/>
        <v/>
      </c>
      <c r="AA19266" t="str">
        <f t="shared" si="658"/>
        <v/>
      </c>
    </row>
    <row r="19267" spans="26:27" x14ac:dyDescent="0.2">
      <c r="Z19267" t="str">
        <f t="shared" si="657"/>
        <v/>
      </c>
      <c r="AA19267" t="str">
        <f t="shared" si="658"/>
        <v/>
      </c>
    </row>
    <row r="19268" spans="26:27" x14ac:dyDescent="0.2">
      <c r="Z19268" t="str">
        <f t="shared" si="657"/>
        <v/>
      </c>
      <c r="AA19268" t="str">
        <f t="shared" si="658"/>
        <v/>
      </c>
    </row>
    <row r="19269" spans="26:27" x14ac:dyDescent="0.2">
      <c r="Z19269" t="str">
        <f t="shared" si="657"/>
        <v/>
      </c>
      <c r="AA19269" t="str">
        <f t="shared" si="658"/>
        <v/>
      </c>
    </row>
    <row r="19270" spans="26:27" x14ac:dyDescent="0.2">
      <c r="Z19270" t="str">
        <f t="shared" si="657"/>
        <v/>
      </c>
      <c r="AA19270" t="str">
        <f t="shared" si="658"/>
        <v/>
      </c>
    </row>
    <row r="19271" spans="26:27" x14ac:dyDescent="0.2">
      <c r="Z19271" t="str">
        <f t="shared" si="657"/>
        <v/>
      </c>
      <c r="AA19271" t="str">
        <f t="shared" si="658"/>
        <v/>
      </c>
    </row>
    <row r="19272" spans="26:27" x14ac:dyDescent="0.2">
      <c r="Z19272" t="str">
        <f t="shared" si="657"/>
        <v/>
      </c>
      <c r="AA19272" t="str">
        <f t="shared" si="658"/>
        <v/>
      </c>
    </row>
    <row r="19273" spans="26:27" x14ac:dyDescent="0.2">
      <c r="Z19273" t="str">
        <f t="shared" si="657"/>
        <v/>
      </c>
      <c r="AA19273" t="str">
        <f t="shared" si="658"/>
        <v/>
      </c>
    </row>
    <row r="19274" spans="26:27" x14ac:dyDescent="0.2">
      <c r="Z19274" t="str">
        <f t="shared" si="657"/>
        <v/>
      </c>
      <c r="AA19274" t="str">
        <f t="shared" si="658"/>
        <v/>
      </c>
    </row>
    <row r="19275" spans="26:27" x14ac:dyDescent="0.2">
      <c r="Z19275" t="str">
        <f t="shared" si="657"/>
        <v/>
      </c>
      <c r="AA19275" t="str">
        <f t="shared" si="658"/>
        <v/>
      </c>
    </row>
    <row r="19276" spans="26:27" x14ac:dyDescent="0.2">
      <c r="Z19276" t="str">
        <f t="shared" si="657"/>
        <v/>
      </c>
      <c r="AA19276" t="str">
        <f t="shared" si="658"/>
        <v/>
      </c>
    </row>
    <row r="19277" spans="26:27" x14ac:dyDescent="0.2">
      <c r="Z19277" t="str">
        <f t="shared" si="657"/>
        <v/>
      </c>
      <c r="AA19277" t="str">
        <f t="shared" si="658"/>
        <v/>
      </c>
    </row>
    <row r="19278" spans="26:27" x14ac:dyDescent="0.2">
      <c r="Z19278" t="str">
        <f t="shared" si="657"/>
        <v/>
      </c>
      <c r="AA19278" t="str">
        <f t="shared" si="658"/>
        <v/>
      </c>
    </row>
    <row r="19279" spans="26:27" x14ac:dyDescent="0.2">
      <c r="Z19279" t="str">
        <f t="shared" si="657"/>
        <v/>
      </c>
      <c r="AA19279" t="str">
        <f t="shared" si="658"/>
        <v/>
      </c>
    </row>
    <row r="19280" spans="26:27" x14ac:dyDescent="0.2">
      <c r="Z19280" t="str">
        <f t="shared" si="657"/>
        <v/>
      </c>
      <c r="AA19280" t="str">
        <f t="shared" si="658"/>
        <v/>
      </c>
    </row>
    <row r="19281" spans="26:27" x14ac:dyDescent="0.2">
      <c r="Z19281" t="str">
        <f t="shared" si="657"/>
        <v/>
      </c>
      <c r="AA19281" t="str">
        <f t="shared" si="658"/>
        <v/>
      </c>
    </row>
    <row r="19282" spans="26:27" x14ac:dyDescent="0.2">
      <c r="Z19282" t="str">
        <f t="shared" si="657"/>
        <v/>
      </c>
      <c r="AA19282" t="str">
        <f t="shared" si="658"/>
        <v/>
      </c>
    </row>
    <row r="19283" spans="26:27" x14ac:dyDescent="0.2">
      <c r="Z19283" t="str">
        <f t="shared" si="657"/>
        <v/>
      </c>
      <c r="AA19283" t="str">
        <f t="shared" si="658"/>
        <v/>
      </c>
    </row>
    <row r="19284" spans="26:27" x14ac:dyDescent="0.2">
      <c r="Z19284" t="str">
        <f t="shared" si="657"/>
        <v/>
      </c>
      <c r="AA19284" t="str">
        <f t="shared" si="658"/>
        <v/>
      </c>
    </row>
    <row r="19285" spans="26:27" x14ac:dyDescent="0.2">
      <c r="Z19285" t="str">
        <f t="shared" si="657"/>
        <v/>
      </c>
      <c r="AA19285" t="str">
        <f t="shared" si="658"/>
        <v/>
      </c>
    </row>
    <row r="19286" spans="26:27" x14ac:dyDescent="0.2">
      <c r="Z19286" t="str">
        <f t="shared" si="657"/>
        <v/>
      </c>
      <c r="AA19286" t="str">
        <f t="shared" si="658"/>
        <v/>
      </c>
    </row>
    <row r="19287" spans="26:27" x14ac:dyDescent="0.2">
      <c r="Z19287" t="str">
        <f t="shared" si="657"/>
        <v/>
      </c>
      <c r="AA19287" t="str">
        <f t="shared" si="658"/>
        <v/>
      </c>
    </row>
    <row r="19288" spans="26:27" x14ac:dyDescent="0.2">
      <c r="Z19288" t="str">
        <f t="shared" si="657"/>
        <v/>
      </c>
      <c r="AA19288" t="str">
        <f t="shared" si="658"/>
        <v/>
      </c>
    </row>
    <row r="19289" spans="26:27" x14ac:dyDescent="0.2">
      <c r="Z19289" t="str">
        <f t="shared" si="657"/>
        <v/>
      </c>
      <c r="AA19289" t="str">
        <f t="shared" si="658"/>
        <v/>
      </c>
    </row>
    <row r="19290" spans="26:27" x14ac:dyDescent="0.2">
      <c r="Z19290" t="str">
        <f t="shared" si="657"/>
        <v/>
      </c>
      <c r="AA19290" t="str">
        <f t="shared" si="658"/>
        <v/>
      </c>
    </row>
    <row r="19291" spans="26:27" x14ac:dyDescent="0.2">
      <c r="Z19291" t="str">
        <f t="shared" si="657"/>
        <v/>
      </c>
      <c r="AA19291" t="str">
        <f t="shared" si="658"/>
        <v/>
      </c>
    </row>
    <row r="19292" spans="26:27" x14ac:dyDescent="0.2">
      <c r="Z19292" t="str">
        <f t="shared" si="657"/>
        <v/>
      </c>
      <c r="AA19292" t="str">
        <f t="shared" si="658"/>
        <v/>
      </c>
    </row>
    <row r="19293" spans="26:27" x14ac:dyDescent="0.2">
      <c r="Z19293" t="str">
        <f t="shared" si="657"/>
        <v/>
      </c>
      <c r="AA19293" t="str">
        <f t="shared" si="658"/>
        <v/>
      </c>
    </row>
    <row r="19294" spans="26:27" x14ac:dyDescent="0.2">
      <c r="Z19294" t="str">
        <f t="shared" si="657"/>
        <v/>
      </c>
      <c r="AA19294" t="str">
        <f t="shared" si="658"/>
        <v/>
      </c>
    </row>
    <row r="19295" spans="26:27" x14ac:dyDescent="0.2">
      <c r="Z19295" t="str">
        <f t="shared" si="657"/>
        <v/>
      </c>
      <c r="AA19295" t="str">
        <f t="shared" si="658"/>
        <v/>
      </c>
    </row>
    <row r="19296" spans="26:27" x14ac:dyDescent="0.2">
      <c r="Z19296" t="str">
        <f t="shared" si="657"/>
        <v/>
      </c>
      <c r="AA19296" t="str">
        <f t="shared" si="658"/>
        <v/>
      </c>
    </row>
    <row r="19297" spans="26:27" x14ac:dyDescent="0.2">
      <c r="Z19297" t="str">
        <f t="shared" si="657"/>
        <v/>
      </c>
      <c r="AA19297" t="str">
        <f t="shared" si="658"/>
        <v/>
      </c>
    </row>
    <row r="19298" spans="26:27" x14ac:dyDescent="0.2">
      <c r="Z19298" t="str">
        <f t="shared" ref="Z19298:Z19361" si="659">A19298&amp;B19298&amp;D19298</f>
        <v/>
      </c>
      <c r="AA19298" t="str">
        <f t="shared" ref="AA19298:AA19361" si="660">$A19298&amp;$B19298&amp;$D19298</f>
        <v/>
      </c>
    </row>
    <row r="19299" spans="26:27" x14ac:dyDescent="0.2">
      <c r="Z19299" t="str">
        <f t="shared" si="659"/>
        <v/>
      </c>
      <c r="AA19299" t="str">
        <f t="shared" si="660"/>
        <v/>
      </c>
    </row>
    <row r="19300" spans="26:27" x14ac:dyDescent="0.2">
      <c r="Z19300" t="str">
        <f t="shared" si="659"/>
        <v/>
      </c>
      <c r="AA19300" t="str">
        <f t="shared" si="660"/>
        <v/>
      </c>
    </row>
    <row r="19301" spans="26:27" x14ac:dyDescent="0.2">
      <c r="Z19301" t="str">
        <f t="shared" si="659"/>
        <v/>
      </c>
      <c r="AA19301" t="str">
        <f t="shared" si="660"/>
        <v/>
      </c>
    </row>
    <row r="19302" spans="26:27" x14ac:dyDescent="0.2">
      <c r="Z19302" t="str">
        <f t="shared" si="659"/>
        <v/>
      </c>
      <c r="AA19302" t="str">
        <f t="shared" si="660"/>
        <v/>
      </c>
    </row>
    <row r="19303" spans="26:27" x14ac:dyDescent="0.2">
      <c r="Z19303" t="str">
        <f t="shared" si="659"/>
        <v/>
      </c>
      <c r="AA19303" t="str">
        <f t="shared" si="660"/>
        <v/>
      </c>
    </row>
    <row r="19304" spans="26:27" x14ac:dyDescent="0.2">
      <c r="Z19304" t="str">
        <f t="shared" si="659"/>
        <v/>
      </c>
      <c r="AA19304" t="str">
        <f t="shared" si="660"/>
        <v/>
      </c>
    </row>
    <row r="19305" spans="26:27" x14ac:dyDescent="0.2">
      <c r="Z19305" t="str">
        <f t="shared" si="659"/>
        <v/>
      </c>
      <c r="AA19305" t="str">
        <f t="shared" si="660"/>
        <v/>
      </c>
    </row>
    <row r="19306" spans="26:27" x14ac:dyDescent="0.2">
      <c r="Z19306" t="str">
        <f t="shared" si="659"/>
        <v/>
      </c>
      <c r="AA19306" t="str">
        <f t="shared" si="660"/>
        <v/>
      </c>
    </row>
    <row r="19307" spans="26:27" x14ac:dyDescent="0.2">
      <c r="Z19307" t="str">
        <f t="shared" si="659"/>
        <v/>
      </c>
      <c r="AA19307" t="str">
        <f t="shared" si="660"/>
        <v/>
      </c>
    </row>
    <row r="19308" spans="26:27" x14ac:dyDescent="0.2">
      <c r="Z19308" t="str">
        <f t="shared" si="659"/>
        <v/>
      </c>
      <c r="AA19308" t="str">
        <f t="shared" si="660"/>
        <v/>
      </c>
    </row>
    <row r="19309" spans="26:27" x14ac:dyDescent="0.2">
      <c r="Z19309" t="str">
        <f t="shared" si="659"/>
        <v/>
      </c>
      <c r="AA19309" t="str">
        <f t="shared" si="660"/>
        <v/>
      </c>
    </row>
    <row r="19310" spans="26:27" x14ac:dyDescent="0.2">
      <c r="Z19310" t="str">
        <f t="shared" si="659"/>
        <v/>
      </c>
      <c r="AA19310" t="str">
        <f t="shared" si="660"/>
        <v/>
      </c>
    </row>
    <row r="19311" spans="26:27" x14ac:dyDescent="0.2">
      <c r="Z19311" t="str">
        <f t="shared" si="659"/>
        <v/>
      </c>
      <c r="AA19311" t="str">
        <f t="shared" si="660"/>
        <v/>
      </c>
    </row>
    <row r="19312" spans="26:27" x14ac:dyDescent="0.2">
      <c r="Z19312" t="str">
        <f t="shared" si="659"/>
        <v/>
      </c>
      <c r="AA19312" t="str">
        <f t="shared" si="660"/>
        <v/>
      </c>
    </row>
    <row r="19313" spans="26:27" x14ac:dyDescent="0.2">
      <c r="Z19313" t="str">
        <f t="shared" si="659"/>
        <v/>
      </c>
      <c r="AA19313" t="str">
        <f t="shared" si="660"/>
        <v/>
      </c>
    </row>
    <row r="19314" spans="26:27" x14ac:dyDescent="0.2">
      <c r="Z19314" t="str">
        <f t="shared" si="659"/>
        <v/>
      </c>
      <c r="AA19314" t="str">
        <f t="shared" si="660"/>
        <v/>
      </c>
    </row>
    <row r="19315" spans="26:27" x14ac:dyDescent="0.2">
      <c r="Z19315" t="str">
        <f t="shared" si="659"/>
        <v/>
      </c>
      <c r="AA19315" t="str">
        <f t="shared" si="660"/>
        <v/>
      </c>
    </row>
    <row r="19316" spans="26:27" x14ac:dyDescent="0.2">
      <c r="Z19316" t="str">
        <f t="shared" si="659"/>
        <v/>
      </c>
      <c r="AA19316" t="str">
        <f t="shared" si="660"/>
        <v/>
      </c>
    </row>
    <row r="19317" spans="26:27" x14ac:dyDescent="0.2">
      <c r="Z19317" t="str">
        <f t="shared" si="659"/>
        <v/>
      </c>
      <c r="AA19317" t="str">
        <f t="shared" si="660"/>
        <v/>
      </c>
    </row>
    <row r="19318" spans="26:27" x14ac:dyDescent="0.2">
      <c r="Z19318" t="str">
        <f t="shared" si="659"/>
        <v/>
      </c>
      <c r="AA19318" t="str">
        <f t="shared" si="660"/>
        <v/>
      </c>
    </row>
    <row r="19319" spans="26:27" x14ac:dyDescent="0.2">
      <c r="Z19319" t="str">
        <f t="shared" si="659"/>
        <v/>
      </c>
      <c r="AA19319" t="str">
        <f t="shared" si="660"/>
        <v/>
      </c>
    </row>
    <row r="19320" spans="26:27" x14ac:dyDescent="0.2">
      <c r="Z19320" t="str">
        <f t="shared" si="659"/>
        <v/>
      </c>
      <c r="AA19320" t="str">
        <f t="shared" si="660"/>
        <v/>
      </c>
    </row>
    <row r="19321" spans="26:27" x14ac:dyDescent="0.2">
      <c r="Z19321" t="str">
        <f t="shared" si="659"/>
        <v/>
      </c>
      <c r="AA19321" t="str">
        <f t="shared" si="660"/>
        <v/>
      </c>
    </row>
    <row r="19322" spans="26:27" x14ac:dyDescent="0.2">
      <c r="Z19322" t="str">
        <f t="shared" si="659"/>
        <v/>
      </c>
      <c r="AA19322" t="str">
        <f t="shared" si="660"/>
        <v/>
      </c>
    </row>
    <row r="19323" spans="26:27" x14ac:dyDescent="0.2">
      <c r="Z19323" t="str">
        <f t="shared" si="659"/>
        <v/>
      </c>
      <c r="AA19323" t="str">
        <f t="shared" si="660"/>
        <v/>
      </c>
    </row>
    <row r="19324" spans="26:27" x14ac:dyDescent="0.2">
      <c r="Z19324" t="str">
        <f t="shared" si="659"/>
        <v/>
      </c>
      <c r="AA19324" t="str">
        <f t="shared" si="660"/>
        <v/>
      </c>
    </row>
    <row r="19325" spans="26:27" x14ac:dyDescent="0.2">
      <c r="Z19325" t="str">
        <f t="shared" si="659"/>
        <v/>
      </c>
      <c r="AA19325" t="str">
        <f t="shared" si="660"/>
        <v/>
      </c>
    </row>
    <row r="19326" spans="26:27" x14ac:dyDescent="0.2">
      <c r="Z19326" t="str">
        <f t="shared" si="659"/>
        <v/>
      </c>
      <c r="AA19326" t="str">
        <f t="shared" si="660"/>
        <v/>
      </c>
    </row>
    <row r="19327" spans="26:27" x14ac:dyDescent="0.2">
      <c r="Z19327" t="str">
        <f t="shared" si="659"/>
        <v/>
      </c>
      <c r="AA19327" t="str">
        <f t="shared" si="660"/>
        <v/>
      </c>
    </row>
    <row r="19328" spans="26:27" x14ac:dyDescent="0.2">
      <c r="Z19328" t="str">
        <f t="shared" si="659"/>
        <v/>
      </c>
      <c r="AA19328" t="str">
        <f t="shared" si="660"/>
        <v/>
      </c>
    </row>
    <row r="19329" spans="26:27" x14ac:dyDescent="0.2">
      <c r="Z19329" t="str">
        <f t="shared" si="659"/>
        <v/>
      </c>
      <c r="AA19329" t="str">
        <f t="shared" si="660"/>
        <v/>
      </c>
    </row>
    <row r="19330" spans="26:27" x14ac:dyDescent="0.2">
      <c r="Z19330" t="str">
        <f t="shared" si="659"/>
        <v/>
      </c>
      <c r="AA19330" t="str">
        <f t="shared" si="660"/>
        <v/>
      </c>
    </row>
    <row r="19331" spans="26:27" x14ac:dyDescent="0.2">
      <c r="Z19331" t="str">
        <f t="shared" si="659"/>
        <v/>
      </c>
      <c r="AA19331" t="str">
        <f t="shared" si="660"/>
        <v/>
      </c>
    </row>
    <row r="19332" spans="26:27" x14ac:dyDescent="0.2">
      <c r="Z19332" t="str">
        <f t="shared" si="659"/>
        <v/>
      </c>
      <c r="AA19332" t="str">
        <f t="shared" si="660"/>
        <v/>
      </c>
    </row>
    <row r="19333" spans="26:27" x14ac:dyDescent="0.2">
      <c r="Z19333" t="str">
        <f t="shared" si="659"/>
        <v/>
      </c>
      <c r="AA19333" t="str">
        <f t="shared" si="660"/>
        <v/>
      </c>
    </row>
    <row r="19334" spans="26:27" x14ac:dyDescent="0.2">
      <c r="Z19334" t="str">
        <f t="shared" si="659"/>
        <v/>
      </c>
      <c r="AA19334" t="str">
        <f t="shared" si="660"/>
        <v/>
      </c>
    </row>
    <row r="19335" spans="26:27" x14ac:dyDescent="0.2">
      <c r="Z19335" t="str">
        <f t="shared" si="659"/>
        <v/>
      </c>
      <c r="AA19335" t="str">
        <f t="shared" si="660"/>
        <v/>
      </c>
    </row>
    <row r="19336" spans="26:27" x14ac:dyDescent="0.2">
      <c r="Z19336" t="str">
        <f t="shared" si="659"/>
        <v/>
      </c>
      <c r="AA19336" t="str">
        <f t="shared" si="660"/>
        <v/>
      </c>
    </row>
    <row r="19337" spans="26:27" x14ac:dyDescent="0.2">
      <c r="Z19337" t="str">
        <f t="shared" si="659"/>
        <v/>
      </c>
      <c r="AA19337" t="str">
        <f t="shared" si="660"/>
        <v/>
      </c>
    </row>
    <row r="19338" spans="26:27" x14ac:dyDescent="0.2">
      <c r="Z19338" t="str">
        <f t="shared" si="659"/>
        <v/>
      </c>
      <c r="AA19338" t="str">
        <f t="shared" si="660"/>
        <v/>
      </c>
    </row>
    <row r="19339" spans="26:27" x14ac:dyDescent="0.2">
      <c r="Z19339" t="str">
        <f t="shared" si="659"/>
        <v/>
      </c>
      <c r="AA19339" t="str">
        <f t="shared" si="660"/>
        <v/>
      </c>
    </row>
    <row r="19340" spans="26:27" x14ac:dyDescent="0.2">
      <c r="Z19340" t="str">
        <f t="shared" si="659"/>
        <v/>
      </c>
      <c r="AA19340" t="str">
        <f t="shared" si="660"/>
        <v/>
      </c>
    </row>
    <row r="19341" spans="26:27" x14ac:dyDescent="0.2">
      <c r="Z19341" t="str">
        <f t="shared" si="659"/>
        <v/>
      </c>
      <c r="AA19341" t="str">
        <f t="shared" si="660"/>
        <v/>
      </c>
    </row>
    <row r="19342" spans="26:27" x14ac:dyDescent="0.2">
      <c r="Z19342" t="str">
        <f t="shared" si="659"/>
        <v/>
      </c>
      <c r="AA19342" t="str">
        <f t="shared" si="660"/>
        <v/>
      </c>
    </row>
    <row r="19343" spans="26:27" x14ac:dyDescent="0.2">
      <c r="Z19343" t="str">
        <f t="shared" si="659"/>
        <v/>
      </c>
      <c r="AA19343" t="str">
        <f t="shared" si="660"/>
        <v/>
      </c>
    </row>
    <row r="19344" spans="26:27" x14ac:dyDescent="0.2">
      <c r="Z19344" t="str">
        <f t="shared" si="659"/>
        <v/>
      </c>
      <c r="AA19344" t="str">
        <f t="shared" si="660"/>
        <v/>
      </c>
    </row>
    <row r="19345" spans="26:27" x14ac:dyDescent="0.2">
      <c r="Z19345" t="str">
        <f t="shared" si="659"/>
        <v/>
      </c>
      <c r="AA19345" t="str">
        <f t="shared" si="660"/>
        <v/>
      </c>
    </row>
    <row r="19346" spans="26:27" x14ac:dyDescent="0.2">
      <c r="Z19346" t="str">
        <f t="shared" si="659"/>
        <v/>
      </c>
      <c r="AA19346" t="str">
        <f t="shared" si="660"/>
        <v/>
      </c>
    </row>
    <row r="19347" spans="26:27" x14ac:dyDescent="0.2">
      <c r="Z19347" t="str">
        <f t="shared" si="659"/>
        <v/>
      </c>
      <c r="AA19347" t="str">
        <f t="shared" si="660"/>
        <v/>
      </c>
    </row>
    <row r="19348" spans="26:27" x14ac:dyDescent="0.2">
      <c r="Z19348" t="str">
        <f t="shared" si="659"/>
        <v/>
      </c>
      <c r="AA19348" t="str">
        <f t="shared" si="660"/>
        <v/>
      </c>
    </row>
    <row r="19349" spans="26:27" x14ac:dyDescent="0.2">
      <c r="Z19349" t="str">
        <f t="shared" si="659"/>
        <v/>
      </c>
      <c r="AA19349" t="str">
        <f t="shared" si="660"/>
        <v/>
      </c>
    </row>
    <row r="19350" spans="26:27" x14ac:dyDescent="0.2">
      <c r="Z19350" t="str">
        <f t="shared" si="659"/>
        <v/>
      </c>
      <c r="AA19350" t="str">
        <f t="shared" si="660"/>
        <v/>
      </c>
    </row>
    <row r="19351" spans="26:27" x14ac:dyDescent="0.2">
      <c r="Z19351" t="str">
        <f t="shared" si="659"/>
        <v/>
      </c>
      <c r="AA19351" t="str">
        <f t="shared" si="660"/>
        <v/>
      </c>
    </row>
    <row r="19352" spans="26:27" x14ac:dyDescent="0.2">
      <c r="Z19352" t="str">
        <f t="shared" si="659"/>
        <v/>
      </c>
      <c r="AA19352" t="str">
        <f t="shared" si="660"/>
        <v/>
      </c>
    </row>
    <row r="19353" spans="26:27" x14ac:dyDescent="0.2">
      <c r="Z19353" t="str">
        <f t="shared" si="659"/>
        <v/>
      </c>
      <c r="AA19353" t="str">
        <f t="shared" si="660"/>
        <v/>
      </c>
    </row>
    <row r="19354" spans="26:27" x14ac:dyDescent="0.2">
      <c r="Z19354" t="str">
        <f t="shared" si="659"/>
        <v/>
      </c>
      <c r="AA19354" t="str">
        <f t="shared" si="660"/>
        <v/>
      </c>
    </row>
    <row r="19355" spans="26:27" x14ac:dyDescent="0.2">
      <c r="Z19355" t="str">
        <f t="shared" si="659"/>
        <v/>
      </c>
      <c r="AA19355" t="str">
        <f t="shared" si="660"/>
        <v/>
      </c>
    </row>
    <row r="19356" spans="26:27" x14ac:dyDescent="0.2">
      <c r="Z19356" t="str">
        <f t="shared" si="659"/>
        <v/>
      </c>
      <c r="AA19356" t="str">
        <f t="shared" si="660"/>
        <v/>
      </c>
    </row>
    <row r="19357" spans="26:27" x14ac:dyDescent="0.2">
      <c r="Z19357" t="str">
        <f t="shared" si="659"/>
        <v/>
      </c>
      <c r="AA19357" t="str">
        <f t="shared" si="660"/>
        <v/>
      </c>
    </row>
    <row r="19358" spans="26:27" x14ac:dyDescent="0.2">
      <c r="Z19358" t="str">
        <f t="shared" si="659"/>
        <v/>
      </c>
      <c r="AA19358" t="str">
        <f t="shared" si="660"/>
        <v/>
      </c>
    </row>
    <row r="19359" spans="26:27" x14ac:dyDescent="0.2">
      <c r="Z19359" t="str">
        <f t="shared" si="659"/>
        <v/>
      </c>
      <c r="AA19359" t="str">
        <f t="shared" si="660"/>
        <v/>
      </c>
    </row>
    <row r="19360" spans="26:27" x14ac:dyDescent="0.2">
      <c r="Z19360" t="str">
        <f t="shared" si="659"/>
        <v/>
      </c>
      <c r="AA19360" t="str">
        <f t="shared" si="660"/>
        <v/>
      </c>
    </row>
    <row r="19361" spans="26:27" x14ac:dyDescent="0.2">
      <c r="Z19361" t="str">
        <f t="shared" si="659"/>
        <v/>
      </c>
      <c r="AA19361" t="str">
        <f t="shared" si="660"/>
        <v/>
      </c>
    </row>
    <row r="19362" spans="26:27" x14ac:dyDescent="0.2">
      <c r="Z19362" t="str">
        <f t="shared" ref="Z19362:Z19425" si="661">A19362&amp;B19362&amp;D19362</f>
        <v/>
      </c>
      <c r="AA19362" t="str">
        <f t="shared" ref="AA19362:AA19425" si="662">$A19362&amp;$B19362&amp;$D19362</f>
        <v/>
      </c>
    </row>
    <row r="19363" spans="26:27" x14ac:dyDescent="0.2">
      <c r="Z19363" t="str">
        <f t="shared" si="661"/>
        <v/>
      </c>
      <c r="AA19363" t="str">
        <f t="shared" si="662"/>
        <v/>
      </c>
    </row>
    <row r="19364" spans="26:27" x14ac:dyDescent="0.2">
      <c r="Z19364" t="str">
        <f t="shared" si="661"/>
        <v/>
      </c>
      <c r="AA19364" t="str">
        <f t="shared" si="662"/>
        <v/>
      </c>
    </row>
    <row r="19365" spans="26:27" x14ac:dyDescent="0.2">
      <c r="Z19365" t="str">
        <f t="shared" si="661"/>
        <v/>
      </c>
      <c r="AA19365" t="str">
        <f t="shared" si="662"/>
        <v/>
      </c>
    </row>
    <row r="19366" spans="26:27" x14ac:dyDescent="0.2">
      <c r="Z19366" t="str">
        <f t="shared" si="661"/>
        <v/>
      </c>
      <c r="AA19366" t="str">
        <f t="shared" si="662"/>
        <v/>
      </c>
    </row>
    <row r="19367" spans="26:27" x14ac:dyDescent="0.2">
      <c r="Z19367" t="str">
        <f t="shared" si="661"/>
        <v/>
      </c>
      <c r="AA19367" t="str">
        <f t="shared" si="662"/>
        <v/>
      </c>
    </row>
    <row r="19368" spans="26:27" x14ac:dyDescent="0.2">
      <c r="Z19368" t="str">
        <f t="shared" si="661"/>
        <v/>
      </c>
      <c r="AA19368" t="str">
        <f t="shared" si="662"/>
        <v/>
      </c>
    </row>
    <row r="19369" spans="26:27" x14ac:dyDescent="0.2">
      <c r="Z19369" t="str">
        <f t="shared" si="661"/>
        <v/>
      </c>
      <c r="AA19369" t="str">
        <f t="shared" si="662"/>
        <v/>
      </c>
    </row>
    <row r="19370" spans="26:27" x14ac:dyDescent="0.2">
      <c r="Z19370" t="str">
        <f t="shared" si="661"/>
        <v/>
      </c>
      <c r="AA19370" t="str">
        <f t="shared" si="662"/>
        <v/>
      </c>
    </row>
    <row r="19371" spans="26:27" x14ac:dyDescent="0.2">
      <c r="Z19371" t="str">
        <f t="shared" si="661"/>
        <v/>
      </c>
      <c r="AA19371" t="str">
        <f t="shared" si="662"/>
        <v/>
      </c>
    </row>
    <row r="19372" spans="26:27" x14ac:dyDescent="0.2">
      <c r="Z19372" t="str">
        <f t="shared" si="661"/>
        <v/>
      </c>
      <c r="AA19372" t="str">
        <f t="shared" si="662"/>
        <v/>
      </c>
    </row>
    <row r="19373" spans="26:27" x14ac:dyDescent="0.2">
      <c r="Z19373" t="str">
        <f t="shared" si="661"/>
        <v/>
      </c>
      <c r="AA19373" t="str">
        <f t="shared" si="662"/>
        <v/>
      </c>
    </row>
    <row r="19374" spans="26:27" x14ac:dyDescent="0.2">
      <c r="Z19374" t="str">
        <f t="shared" si="661"/>
        <v/>
      </c>
      <c r="AA19374" t="str">
        <f t="shared" si="662"/>
        <v/>
      </c>
    </row>
    <row r="19375" spans="26:27" x14ac:dyDescent="0.2">
      <c r="Z19375" t="str">
        <f t="shared" si="661"/>
        <v/>
      </c>
      <c r="AA19375" t="str">
        <f t="shared" si="662"/>
        <v/>
      </c>
    </row>
    <row r="19376" spans="26:27" x14ac:dyDescent="0.2">
      <c r="Z19376" t="str">
        <f t="shared" si="661"/>
        <v/>
      </c>
      <c r="AA19376" t="str">
        <f t="shared" si="662"/>
        <v/>
      </c>
    </row>
    <row r="19377" spans="26:27" x14ac:dyDescent="0.2">
      <c r="Z19377" t="str">
        <f t="shared" si="661"/>
        <v/>
      </c>
      <c r="AA19377" t="str">
        <f t="shared" si="662"/>
        <v/>
      </c>
    </row>
    <row r="19378" spans="26:27" x14ac:dyDescent="0.2">
      <c r="Z19378" t="str">
        <f t="shared" si="661"/>
        <v/>
      </c>
      <c r="AA19378" t="str">
        <f t="shared" si="662"/>
        <v/>
      </c>
    </row>
    <row r="19379" spans="26:27" x14ac:dyDescent="0.2">
      <c r="Z19379" t="str">
        <f t="shared" si="661"/>
        <v/>
      </c>
      <c r="AA19379" t="str">
        <f t="shared" si="662"/>
        <v/>
      </c>
    </row>
    <row r="19380" spans="26:27" x14ac:dyDescent="0.2">
      <c r="Z19380" t="str">
        <f t="shared" si="661"/>
        <v/>
      </c>
      <c r="AA19380" t="str">
        <f t="shared" si="662"/>
        <v/>
      </c>
    </row>
    <row r="19381" spans="26:27" x14ac:dyDescent="0.2">
      <c r="Z19381" t="str">
        <f t="shared" si="661"/>
        <v/>
      </c>
      <c r="AA19381" t="str">
        <f t="shared" si="662"/>
        <v/>
      </c>
    </row>
    <row r="19382" spans="26:27" x14ac:dyDescent="0.2">
      <c r="Z19382" t="str">
        <f t="shared" si="661"/>
        <v/>
      </c>
      <c r="AA19382" t="str">
        <f t="shared" si="662"/>
        <v/>
      </c>
    </row>
    <row r="19383" spans="26:27" x14ac:dyDescent="0.2">
      <c r="Z19383" t="str">
        <f t="shared" si="661"/>
        <v/>
      </c>
      <c r="AA19383" t="str">
        <f t="shared" si="662"/>
        <v/>
      </c>
    </row>
    <row r="19384" spans="26:27" x14ac:dyDescent="0.2">
      <c r="Z19384" t="str">
        <f t="shared" si="661"/>
        <v/>
      </c>
      <c r="AA19384" t="str">
        <f t="shared" si="662"/>
        <v/>
      </c>
    </row>
    <row r="19385" spans="26:27" x14ac:dyDescent="0.2">
      <c r="Z19385" t="str">
        <f t="shared" si="661"/>
        <v/>
      </c>
      <c r="AA19385" t="str">
        <f t="shared" si="662"/>
        <v/>
      </c>
    </row>
    <row r="19386" spans="26:27" x14ac:dyDescent="0.2">
      <c r="Z19386" t="str">
        <f t="shared" si="661"/>
        <v/>
      </c>
      <c r="AA19386" t="str">
        <f t="shared" si="662"/>
        <v/>
      </c>
    </row>
    <row r="19387" spans="26:27" x14ac:dyDescent="0.2">
      <c r="Z19387" t="str">
        <f t="shared" si="661"/>
        <v/>
      </c>
      <c r="AA19387" t="str">
        <f t="shared" si="662"/>
        <v/>
      </c>
    </row>
    <row r="19388" spans="26:27" x14ac:dyDescent="0.2">
      <c r="Z19388" t="str">
        <f t="shared" si="661"/>
        <v/>
      </c>
      <c r="AA19388" t="str">
        <f t="shared" si="662"/>
        <v/>
      </c>
    </row>
    <row r="19389" spans="26:27" x14ac:dyDescent="0.2">
      <c r="Z19389" t="str">
        <f t="shared" si="661"/>
        <v/>
      </c>
      <c r="AA19389" t="str">
        <f t="shared" si="662"/>
        <v/>
      </c>
    </row>
    <row r="19390" spans="26:27" x14ac:dyDescent="0.2">
      <c r="Z19390" t="str">
        <f t="shared" si="661"/>
        <v/>
      </c>
      <c r="AA19390" t="str">
        <f t="shared" si="662"/>
        <v/>
      </c>
    </row>
    <row r="19391" spans="26:27" x14ac:dyDescent="0.2">
      <c r="Z19391" t="str">
        <f t="shared" si="661"/>
        <v/>
      </c>
      <c r="AA19391" t="str">
        <f t="shared" si="662"/>
        <v/>
      </c>
    </row>
    <row r="19392" spans="26:27" x14ac:dyDescent="0.2">
      <c r="Z19392" t="str">
        <f t="shared" si="661"/>
        <v/>
      </c>
      <c r="AA19392" t="str">
        <f t="shared" si="662"/>
        <v/>
      </c>
    </row>
    <row r="19393" spans="26:27" x14ac:dyDescent="0.2">
      <c r="Z19393" t="str">
        <f t="shared" si="661"/>
        <v/>
      </c>
      <c r="AA19393" t="str">
        <f t="shared" si="662"/>
        <v/>
      </c>
    </row>
    <row r="19394" spans="26:27" x14ac:dyDescent="0.2">
      <c r="Z19394" t="str">
        <f t="shared" si="661"/>
        <v/>
      </c>
      <c r="AA19394" t="str">
        <f t="shared" si="662"/>
        <v/>
      </c>
    </row>
    <row r="19395" spans="26:27" x14ac:dyDescent="0.2">
      <c r="Z19395" t="str">
        <f t="shared" si="661"/>
        <v/>
      </c>
      <c r="AA19395" t="str">
        <f t="shared" si="662"/>
        <v/>
      </c>
    </row>
    <row r="19396" spans="26:27" x14ac:dyDescent="0.2">
      <c r="Z19396" t="str">
        <f t="shared" si="661"/>
        <v/>
      </c>
      <c r="AA19396" t="str">
        <f t="shared" si="662"/>
        <v/>
      </c>
    </row>
    <row r="19397" spans="26:27" x14ac:dyDescent="0.2">
      <c r="Z19397" t="str">
        <f t="shared" si="661"/>
        <v/>
      </c>
      <c r="AA19397" t="str">
        <f t="shared" si="662"/>
        <v/>
      </c>
    </row>
    <row r="19398" spans="26:27" x14ac:dyDescent="0.2">
      <c r="Z19398" t="str">
        <f t="shared" si="661"/>
        <v/>
      </c>
      <c r="AA19398" t="str">
        <f t="shared" si="662"/>
        <v/>
      </c>
    </row>
    <row r="19399" spans="26:27" x14ac:dyDescent="0.2">
      <c r="Z19399" t="str">
        <f t="shared" si="661"/>
        <v/>
      </c>
      <c r="AA19399" t="str">
        <f t="shared" si="662"/>
        <v/>
      </c>
    </row>
    <row r="19400" spans="26:27" x14ac:dyDescent="0.2">
      <c r="Z19400" t="str">
        <f t="shared" si="661"/>
        <v/>
      </c>
      <c r="AA19400" t="str">
        <f t="shared" si="662"/>
        <v/>
      </c>
    </row>
    <row r="19401" spans="26:27" x14ac:dyDescent="0.2">
      <c r="Z19401" t="str">
        <f t="shared" si="661"/>
        <v/>
      </c>
      <c r="AA19401" t="str">
        <f t="shared" si="662"/>
        <v/>
      </c>
    </row>
    <row r="19402" spans="26:27" x14ac:dyDescent="0.2">
      <c r="Z19402" t="str">
        <f t="shared" si="661"/>
        <v/>
      </c>
      <c r="AA19402" t="str">
        <f t="shared" si="662"/>
        <v/>
      </c>
    </row>
    <row r="19403" spans="26:27" x14ac:dyDescent="0.2">
      <c r="Z19403" t="str">
        <f t="shared" si="661"/>
        <v/>
      </c>
      <c r="AA19403" t="str">
        <f t="shared" si="662"/>
        <v/>
      </c>
    </row>
    <row r="19404" spans="26:27" x14ac:dyDescent="0.2">
      <c r="Z19404" t="str">
        <f t="shared" si="661"/>
        <v/>
      </c>
      <c r="AA19404" t="str">
        <f t="shared" si="662"/>
        <v/>
      </c>
    </row>
    <row r="19405" spans="26:27" x14ac:dyDescent="0.2">
      <c r="Z19405" t="str">
        <f t="shared" si="661"/>
        <v/>
      </c>
      <c r="AA19405" t="str">
        <f t="shared" si="662"/>
        <v/>
      </c>
    </row>
    <row r="19406" spans="26:27" x14ac:dyDescent="0.2">
      <c r="Z19406" t="str">
        <f t="shared" si="661"/>
        <v/>
      </c>
      <c r="AA19406" t="str">
        <f t="shared" si="662"/>
        <v/>
      </c>
    </row>
    <row r="19407" spans="26:27" x14ac:dyDescent="0.2">
      <c r="Z19407" t="str">
        <f t="shared" si="661"/>
        <v/>
      </c>
      <c r="AA19407" t="str">
        <f t="shared" si="662"/>
        <v/>
      </c>
    </row>
    <row r="19408" spans="26:27" x14ac:dyDescent="0.2">
      <c r="Z19408" t="str">
        <f t="shared" si="661"/>
        <v/>
      </c>
      <c r="AA19408" t="str">
        <f t="shared" si="662"/>
        <v/>
      </c>
    </row>
    <row r="19409" spans="26:27" x14ac:dyDescent="0.2">
      <c r="Z19409" t="str">
        <f t="shared" si="661"/>
        <v/>
      </c>
      <c r="AA19409" t="str">
        <f t="shared" si="662"/>
        <v/>
      </c>
    </row>
    <row r="19410" spans="26:27" x14ac:dyDescent="0.2">
      <c r="Z19410" t="str">
        <f t="shared" si="661"/>
        <v/>
      </c>
      <c r="AA19410" t="str">
        <f t="shared" si="662"/>
        <v/>
      </c>
    </row>
    <row r="19411" spans="26:27" x14ac:dyDescent="0.2">
      <c r="Z19411" t="str">
        <f t="shared" si="661"/>
        <v/>
      </c>
      <c r="AA19411" t="str">
        <f t="shared" si="662"/>
        <v/>
      </c>
    </row>
    <row r="19412" spans="26:27" x14ac:dyDescent="0.2">
      <c r="Z19412" t="str">
        <f t="shared" si="661"/>
        <v/>
      </c>
      <c r="AA19412" t="str">
        <f t="shared" si="662"/>
        <v/>
      </c>
    </row>
    <row r="19413" spans="26:27" x14ac:dyDescent="0.2">
      <c r="Z19413" t="str">
        <f t="shared" si="661"/>
        <v/>
      </c>
      <c r="AA19413" t="str">
        <f t="shared" si="662"/>
        <v/>
      </c>
    </row>
    <row r="19414" spans="26:27" x14ac:dyDescent="0.2">
      <c r="Z19414" t="str">
        <f t="shared" si="661"/>
        <v/>
      </c>
      <c r="AA19414" t="str">
        <f t="shared" si="662"/>
        <v/>
      </c>
    </row>
    <row r="19415" spans="26:27" x14ac:dyDescent="0.2">
      <c r="Z19415" t="str">
        <f t="shared" si="661"/>
        <v/>
      </c>
      <c r="AA19415" t="str">
        <f t="shared" si="662"/>
        <v/>
      </c>
    </row>
    <row r="19416" spans="26:27" x14ac:dyDescent="0.2">
      <c r="Z19416" t="str">
        <f t="shared" si="661"/>
        <v/>
      </c>
      <c r="AA19416" t="str">
        <f t="shared" si="662"/>
        <v/>
      </c>
    </row>
    <row r="19417" spans="26:27" x14ac:dyDescent="0.2">
      <c r="Z19417" t="str">
        <f t="shared" si="661"/>
        <v/>
      </c>
      <c r="AA19417" t="str">
        <f t="shared" si="662"/>
        <v/>
      </c>
    </row>
    <row r="19418" spans="26:27" x14ac:dyDescent="0.2">
      <c r="Z19418" t="str">
        <f t="shared" si="661"/>
        <v/>
      </c>
      <c r="AA19418" t="str">
        <f t="shared" si="662"/>
        <v/>
      </c>
    </row>
    <row r="19419" spans="26:27" x14ac:dyDescent="0.2">
      <c r="Z19419" t="str">
        <f t="shared" si="661"/>
        <v/>
      </c>
      <c r="AA19419" t="str">
        <f t="shared" si="662"/>
        <v/>
      </c>
    </row>
    <row r="19420" spans="26:27" x14ac:dyDescent="0.2">
      <c r="Z19420" t="str">
        <f t="shared" si="661"/>
        <v/>
      </c>
      <c r="AA19420" t="str">
        <f t="shared" si="662"/>
        <v/>
      </c>
    </row>
    <row r="19421" spans="26:27" x14ac:dyDescent="0.2">
      <c r="Z19421" t="str">
        <f t="shared" si="661"/>
        <v/>
      </c>
      <c r="AA19421" t="str">
        <f t="shared" si="662"/>
        <v/>
      </c>
    </row>
    <row r="19422" spans="26:27" x14ac:dyDescent="0.2">
      <c r="Z19422" t="str">
        <f t="shared" si="661"/>
        <v/>
      </c>
      <c r="AA19422" t="str">
        <f t="shared" si="662"/>
        <v/>
      </c>
    </row>
    <row r="19423" spans="26:27" x14ac:dyDescent="0.2">
      <c r="Z19423" t="str">
        <f t="shared" si="661"/>
        <v/>
      </c>
      <c r="AA19423" t="str">
        <f t="shared" si="662"/>
        <v/>
      </c>
    </row>
    <row r="19424" spans="26:27" x14ac:dyDescent="0.2">
      <c r="Z19424" t="str">
        <f t="shared" si="661"/>
        <v/>
      </c>
      <c r="AA19424" t="str">
        <f t="shared" si="662"/>
        <v/>
      </c>
    </row>
    <row r="19425" spans="26:27" x14ac:dyDescent="0.2">
      <c r="Z19425" t="str">
        <f t="shared" si="661"/>
        <v/>
      </c>
      <c r="AA19425" t="str">
        <f t="shared" si="662"/>
        <v/>
      </c>
    </row>
    <row r="19426" spans="26:27" x14ac:dyDescent="0.2">
      <c r="Z19426" t="str">
        <f t="shared" ref="Z19426:Z19489" si="663">A19426&amp;B19426&amp;D19426</f>
        <v/>
      </c>
      <c r="AA19426" t="str">
        <f t="shared" ref="AA19426:AA19489" si="664">$A19426&amp;$B19426&amp;$D19426</f>
        <v/>
      </c>
    </row>
    <row r="19427" spans="26:27" x14ac:dyDescent="0.2">
      <c r="Z19427" t="str">
        <f t="shared" si="663"/>
        <v/>
      </c>
      <c r="AA19427" t="str">
        <f t="shared" si="664"/>
        <v/>
      </c>
    </row>
    <row r="19428" spans="26:27" x14ac:dyDescent="0.2">
      <c r="Z19428" t="str">
        <f t="shared" si="663"/>
        <v/>
      </c>
      <c r="AA19428" t="str">
        <f t="shared" si="664"/>
        <v/>
      </c>
    </row>
    <row r="19429" spans="26:27" x14ac:dyDescent="0.2">
      <c r="Z19429" t="str">
        <f t="shared" si="663"/>
        <v/>
      </c>
      <c r="AA19429" t="str">
        <f t="shared" si="664"/>
        <v/>
      </c>
    </row>
    <row r="19430" spans="26:27" x14ac:dyDescent="0.2">
      <c r="Z19430" t="str">
        <f t="shared" si="663"/>
        <v/>
      </c>
      <c r="AA19430" t="str">
        <f t="shared" si="664"/>
        <v/>
      </c>
    </row>
    <row r="19431" spans="26:27" x14ac:dyDescent="0.2">
      <c r="Z19431" t="str">
        <f t="shared" si="663"/>
        <v/>
      </c>
      <c r="AA19431" t="str">
        <f t="shared" si="664"/>
        <v/>
      </c>
    </row>
    <row r="19432" spans="26:27" x14ac:dyDescent="0.2">
      <c r="Z19432" t="str">
        <f t="shared" si="663"/>
        <v/>
      </c>
      <c r="AA19432" t="str">
        <f t="shared" si="664"/>
        <v/>
      </c>
    </row>
    <row r="19433" spans="26:27" x14ac:dyDescent="0.2">
      <c r="Z19433" t="str">
        <f t="shared" si="663"/>
        <v/>
      </c>
      <c r="AA19433" t="str">
        <f t="shared" si="664"/>
        <v/>
      </c>
    </row>
    <row r="19434" spans="26:27" x14ac:dyDescent="0.2">
      <c r="Z19434" t="str">
        <f t="shared" si="663"/>
        <v/>
      </c>
      <c r="AA19434" t="str">
        <f t="shared" si="664"/>
        <v/>
      </c>
    </row>
    <row r="19435" spans="26:27" x14ac:dyDescent="0.2">
      <c r="Z19435" t="str">
        <f t="shared" si="663"/>
        <v/>
      </c>
      <c r="AA19435" t="str">
        <f t="shared" si="664"/>
        <v/>
      </c>
    </row>
    <row r="19436" spans="26:27" x14ac:dyDescent="0.2">
      <c r="Z19436" t="str">
        <f t="shared" si="663"/>
        <v/>
      </c>
      <c r="AA19436" t="str">
        <f t="shared" si="664"/>
        <v/>
      </c>
    </row>
    <row r="19437" spans="26:27" x14ac:dyDescent="0.2">
      <c r="Z19437" t="str">
        <f t="shared" si="663"/>
        <v/>
      </c>
      <c r="AA19437" t="str">
        <f t="shared" si="664"/>
        <v/>
      </c>
    </row>
    <row r="19438" spans="26:27" x14ac:dyDescent="0.2">
      <c r="Z19438" t="str">
        <f t="shared" si="663"/>
        <v/>
      </c>
      <c r="AA19438" t="str">
        <f t="shared" si="664"/>
        <v/>
      </c>
    </row>
    <row r="19439" spans="26:27" x14ac:dyDescent="0.2">
      <c r="Z19439" t="str">
        <f t="shared" si="663"/>
        <v/>
      </c>
      <c r="AA19439" t="str">
        <f t="shared" si="664"/>
        <v/>
      </c>
    </row>
    <row r="19440" spans="26:27" x14ac:dyDescent="0.2">
      <c r="Z19440" t="str">
        <f t="shared" si="663"/>
        <v/>
      </c>
      <c r="AA19440" t="str">
        <f t="shared" si="664"/>
        <v/>
      </c>
    </row>
    <row r="19441" spans="26:27" x14ac:dyDescent="0.2">
      <c r="Z19441" t="str">
        <f t="shared" si="663"/>
        <v/>
      </c>
      <c r="AA19441" t="str">
        <f t="shared" si="664"/>
        <v/>
      </c>
    </row>
    <row r="19442" spans="26:27" x14ac:dyDescent="0.2">
      <c r="Z19442" t="str">
        <f t="shared" si="663"/>
        <v/>
      </c>
      <c r="AA19442" t="str">
        <f t="shared" si="664"/>
        <v/>
      </c>
    </row>
    <row r="19443" spans="26:27" x14ac:dyDescent="0.2">
      <c r="Z19443" t="str">
        <f t="shared" si="663"/>
        <v/>
      </c>
      <c r="AA19443" t="str">
        <f t="shared" si="664"/>
        <v/>
      </c>
    </row>
    <row r="19444" spans="26:27" x14ac:dyDescent="0.2">
      <c r="Z19444" t="str">
        <f t="shared" si="663"/>
        <v/>
      </c>
      <c r="AA19444" t="str">
        <f t="shared" si="664"/>
        <v/>
      </c>
    </row>
    <row r="19445" spans="26:27" x14ac:dyDescent="0.2">
      <c r="Z19445" t="str">
        <f t="shared" si="663"/>
        <v/>
      </c>
      <c r="AA19445" t="str">
        <f t="shared" si="664"/>
        <v/>
      </c>
    </row>
    <row r="19446" spans="26:27" x14ac:dyDescent="0.2">
      <c r="Z19446" t="str">
        <f t="shared" si="663"/>
        <v/>
      </c>
      <c r="AA19446" t="str">
        <f t="shared" si="664"/>
        <v/>
      </c>
    </row>
    <row r="19447" spans="26:27" x14ac:dyDescent="0.2">
      <c r="Z19447" t="str">
        <f t="shared" si="663"/>
        <v/>
      </c>
      <c r="AA19447" t="str">
        <f t="shared" si="664"/>
        <v/>
      </c>
    </row>
    <row r="19448" spans="26:27" x14ac:dyDescent="0.2">
      <c r="Z19448" t="str">
        <f t="shared" si="663"/>
        <v/>
      </c>
      <c r="AA19448" t="str">
        <f t="shared" si="664"/>
        <v/>
      </c>
    </row>
    <row r="19449" spans="26:27" x14ac:dyDescent="0.2">
      <c r="Z19449" t="str">
        <f t="shared" si="663"/>
        <v/>
      </c>
      <c r="AA19449" t="str">
        <f t="shared" si="664"/>
        <v/>
      </c>
    </row>
    <row r="19450" spans="26:27" x14ac:dyDescent="0.2">
      <c r="Z19450" t="str">
        <f t="shared" si="663"/>
        <v/>
      </c>
      <c r="AA19450" t="str">
        <f t="shared" si="664"/>
        <v/>
      </c>
    </row>
    <row r="19451" spans="26:27" x14ac:dyDescent="0.2">
      <c r="Z19451" t="str">
        <f t="shared" si="663"/>
        <v/>
      </c>
      <c r="AA19451" t="str">
        <f t="shared" si="664"/>
        <v/>
      </c>
    </row>
    <row r="19452" spans="26:27" x14ac:dyDescent="0.2">
      <c r="Z19452" t="str">
        <f t="shared" si="663"/>
        <v/>
      </c>
      <c r="AA19452" t="str">
        <f t="shared" si="664"/>
        <v/>
      </c>
    </row>
    <row r="19453" spans="26:27" x14ac:dyDescent="0.2">
      <c r="Z19453" t="str">
        <f t="shared" si="663"/>
        <v/>
      </c>
      <c r="AA19453" t="str">
        <f t="shared" si="664"/>
        <v/>
      </c>
    </row>
    <row r="19454" spans="26:27" x14ac:dyDescent="0.2">
      <c r="Z19454" t="str">
        <f t="shared" si="663"/>
        <v/>
      </c>
      <c r="AA19454" t="str">
        <f t="shared" si="664"/>
        <v/>
      </c>
    </row>
    <row r="19455" spans="26:27" x14ac:dyDescent="0.2">
      <c r="Z19455" t="str">
        <f t="shared" si="663"/>
        <v/>
      </c>
      <c r="AA19455" t="str">
        <f t="shared" si="664"/>
        <v/>
      </c>
    </row>
    <row r="19456" spans="26:27" x14ac:dyDescent="0.2">
      <c r="Z19456" t="str">
        <f t="shared" si="663"/>
        <v/>
      </c>
      <c r="AA19456" t="str">
        <f t="shared" si="664"/>
        <v/>
      </c>
    </row>
    <row r="19457" spans="26:27" x14ac:dyDescent="0.2">
      <c r="Z19457" t="str">
        <f t="shared" si="663"/>
        <v/>
      </c>
      <c r="AA19457" t="str">
        <f t="shared" si="664"/>
        <v/>
      </c>
    </row>
    <row r="19458" spans="26:27" x14ac:dyDescent="0.2">
      <c r="Z19458" t="str">
        <f t="shared" si="663"/>
        <v/>
      </c>
      <c r="AA19458" t="str">
        <f t="shared" si="664"/>
        <v/>
      </c>
    </row>
    <row r="19459" spans="26:27" x14ac:dyDescent="0.2">
      <c r="Z19459" t="str">
        <f t="shared" si="663"/>
        <v/>
      </c>
      <c r="AA19459" t="str">
        <f t="shared" si="664"/>
        <v/>
      </c>
    </row>
    <row r="19460" spans="26:27" x14ac:dyDescent="0.2">
      <c r="Z19460" t="str">
        <f t="shared" si="663"/>
        <v/>
      </c>
      <c r="AA19460" t="str">
        <f t="shared" si="664"/>
        <v/>
      </c>
    </row>
    <row r="19461" spans="26:27" x14ac:dyDescent="0.2">
      <c r="Z19461" t="str">
        <f t="shared" si="663"/>
        <v/>
      </c>
      <c r="AA19461" t="str">
        <f t="shared" si="664"/>
        <v/>
      </c>
    </row>
    <row r="19462" spans="26:27" x14ac:dyDescent="0.2">
      <c r="Z19462" t="str">
        <f t="shared" si="663"/>
        <v/>
      </c>
      <c r="AA19462" t="str">
        <f t="shared" si="664"/>
        <v/>
      </c>
    </row>
    <row r="19463" spans="26:27" x14ac:dyDescent="0.2">
      <c r="Z19463" t="str">
        <f t="shared" si="663"/>
        <v/>
      </c>
      <c r="AA19463" t="str">
        <f t="shared" si="664"/>
        <v/>
      </c>
    </row>
    <row r="19464" spans="26:27" x14ac:dyDescent="0.2">
      <c r="Z19464" t="str">
        <f t="shared" si="663"/>
        <v/>
      </c>
      <c r="AA19464" t="str">
        <f t="shared" si="664"/>
        <v/>
      </c>
    </row>
    <row r="19465" spans="26:27" x14ac:dyDescent="0.2">
      <c r="Z19465" t="str">
        <f t="shared" si="663"/>
        <v/>
      </c>
      <c r="AA19465" t="str">
        <f t="shared" si="664"/>
        <v/>
      </c>
    </row>
    <row r="19466" spans="26:27" x14ac:dyDescent="0.2">
      <c r="Z19466" t="str">
        <f t="shared" si="663"/>
        <v/>
      </c>
      <c r="AA19466" t="str">
        <f t="shared" si="664"/>
        <v/>
      </c>
    </row>
    <row r="19467" spans="26:27" x14ac:dyDescent="0.2">
      <c r="Z19467" t="str">
        <f t="shared" si="663"/>
        <v/>
      </c>
      <c r="AA19467" t="str">
        <f t="shared" si="664"/>
        <v/>
      </c>
    </row>
    <row r="19468" spans="26:27" x14ac:dyDescent="0.2">
      <c r="Z19468" t="str">
        <f t="shared" si="663"/>
        <v/>
      </c>
      <c r="AA19468" t="str">
        <f t="shared" si="664"/>
        <v/>
      </c>
    </row>
    <row r="19469" spans="26:27" x14ac:dyDescent="0.2">
      <c r="Z19469" t="str">
        <f t="shared" si="663"/>
        <v/>
      </c>
      <c r="AA19469" t="str">
        <f t="shared" si="664"/>
        <v/>
      </c>
    </row>
    <row r="19470" spans="26:27" x14ac:dyDescent="0.2">
      <c r="Z19470" t="str">
        <f t="shared" si="663"/>
        <v/>
      </c>
      <c r="AA19470" t="str">
        <f t="shared" si="664"/>
        <v/>
      </c>
    </row>
    <row r="19471" spans="26:27" x14ac:dyDescent="0.2">
      <c r="Z19471" t="str">
        <f t="shared" si="663"/>
        <v/>
      </c>
      <c r="AA19471" t="str">
        <f t="shared" si="664"/>
        <v/>
      </c>
    </row>
    <row r="19472" spans="26:27" x14ac:dyDescent="0.2">
      <c r="Z19472" t="str">
        <f t="shared" si="663"/>
        <v/>
      </c>
      <c r="AA19472" t="str">
        <f t="shared" si="664"/>
        <v/>
      </c>
    </row>
    <row r="19473" spans="26:27" x14ac:dyDescent="0.2">
      <c r="Z19473" t="str">
        <f t="shared" si="663"/>
        <v/>
      </c>
      <c r="AA19473" t="str">
        <f t="shared" si="664"/>
        <v/>
      </c>
    </row>
    <row r="19474" spans="26:27" x14ac:dyDescent="0.2">
      <c r="Z19474" t="str">
        <f t="shared" si="663"/>
        <v/>
      </c>
      <c r="AA19474" t="str">
        <f t="shared" si="664"/>
        <v/>
      </c>
    </row>
    <row r="19475" spans="26:27" x14ac:dyDescent="0.2">
      <c r="Z19475" t="str">
        <f t="shared" si="663"/>
        <v/>
      </c>
      <c r="AA19475" t="str">
        <f t="shared" si="664"/>
        <v/>
      </c>
    </row>
    <row r="19476" spans="26:27" x14ac:dyDescent="0.2">
      <c r="Z19476" t="str">
        <f t="shared" si="663"/>
        <v/>
      </c>
      <c r="AA19476" t="str">
        <f t="shared" si="664"/>
        <v/>
      </c>
    </row>
    <row r="19477" spans="26:27" x14ac:dyDescent="0.2">
      <c r="Z19477" t="str">
        <f t="shared" si="663"/>
        <v/>
      </c>
      <c r="AA19477" t="str">
        <f t="shared" si="664"/>
        <v/>
      </c>
    </row>
    <row r="19478" spans="26:27" x14ac:dyDescent="0.2">
      <c r="Z19478" t="str">
        <f t="shared" si="663"/>
        <v/>
      </c>
      <c r="AA19478" t="str">
        <f t="shared" si="664"/>
        <v/>
      </c>
    </row>
    <row r="19479" spans="26:27" x14ac:dyDescent="0.2">
      <c r="Z19479" t="str">
        <f t="shared" si="663"/>
        <v/>
      </c>
      <c r="AA19479" t="str">
        <f t="shared" si="664"/>
        <v/>
      </c>
    </row>
    <row r="19480" spans="26:27" x14ac:dyDescent="0.2">
      <c r="Z19480" t="str">
        <f t="shared" si="663"/>
        <v/>
      </c>
      <c r="AA19480" t="str">
        <f t="shared" si="664"/>
        <v/>
      </c>
    </row>
    <row r="19481" spans="26:27" x14ac:dyDescent="0.2">
      <c r="Z19481" t="str">
        <f t="shared" si="663"/>
        <v/>
      </c>
      <c r="AA19481" t="str">
        <f t="shared" si="664"/>
        <v/>
      </c>
    </row>
    <row r="19482" spans="26:27" x14ac:dyDescent="0.2">
      <c r="Z19482" t="str">
        <f t="shared" si="663"/>
        <v/>
      </c>
      <c r="AA19482" t="str">
        <f t="shared" si="664"/>
        <v/>
      </c>
    </row>
    <row r="19483" spans="26:27" x14ac:dyDescent="0.2">
      <c r="Z19483" t="str">
        <f t="shared" si="663"/>
        <v/>
      </c>
      <c r="AA19483" t="str">
        <f t="shared" si="664"/>
        <v/>
      </c>
    </row>
    <row r="19484" spans="26:27" x14ac:dyDescent="0.2">
      <c r="Z19484" t="str">
        <f t="shared" si="663"/>
        <v/>
      </c>
      <c r="AA19484" t="str">
        <f t="shared" si="664"/>
        <v/>
      </c>
    </row>
    <row r="19485" spans="26:27" x14ac:dyDescent="0.2">
      <c r="Z19485" t="str">
        <f t="shared" si="663"/>
        <v/>
      </c>
      <c r="AA19485" t="str">
        <f t="shared" si="664"/>
        <v/>
      </c>
    </row>
    <row r="19486" spans="26:27" x14ac:dyDescent="0.2">
      <c r="Z19486" t="str">
        <f t="shared" si="663"/>
        <v/>
      </c>
      <c r="AA19486" t="str">
        <f t="shared" si="664"/>
        <v/>
      </c>
    </row>
    <row r="19487" spans="26:27" x14ac:dyDescent="0.2">
      <c r="Z19487" t="str">
        <f t="shared" si="663"/>
        <v/>
      </c>
      <c r="AA19487" t="str">
        <f t="shared" si="664"/>
        <v/>
      </c>
    </row>
    <row r="19488" spans="26:27" x14ac:dyDescent="0.2">
      <c r="Z19488" t="str">
        <f t="shared" si="663"/>
        <v/>
      </c>
      <c r="AA19488" t="str">
        <f t="shared" si="664"/>
        <v/>
      </c>
    </row>
    <row r="19489" spans="26:27" x14ac:dyDescent="0.2">
      <c r="Z19489" t="str">
        <f t="shared" si="663"/>
        <v/>
      </c>
      <c r="AA19489" t="str">
        <f t="shared" si="664"/>
        <v/>
      </c>
    </row>
    <row r="19490" spans="26:27" x14ac:dyDescent="0.2">
      <c r="Z19490" t="str">
        <f t="shared" ref="Z19490:Z19553" si="665">A19490&amp;B19490&amp;D19490</f>
        <v/>
      </c>
      <c r="AA19490" t="str">
        <f t="shared" ref="AA19490:AA19553" si="666">$A19490&amp;$B19490&amp;$D19490</f>
        <v/>
      </c>
    </row>
    <row r="19491" spans="26:27" x14ac:dyDescent="0.2">
      <c r="Z19491" t="str">
        <f t="shared" si="665"/>
        <v/>
      </c>
      <c r="AA19491" t="str">
        <f t="shared" si="666"/>
        <v/>
      </c>
    </row>
    <row r="19492" spans="26:27" x14ac:dyDescent="0.2">
      <c r="Z19492" t="str">
        <f t="shared" si="665"/>
        <v/>
      </c>
      <c r="AA19492" t="str">
        <f t="shared" si="666"/>
        <v/>
      </c>
    </row>
    <row r="19493" spans="26:27" x14ac:dyDescent="0.2">
      <c r="Z19493" t="str">
        <f t="shared" si="665"/>
        <v/>
      </c>
      <c r="AA19493" t="str">
        <f t="shared" si="666"/>
        <v/>
      </c>
    </row>
    <row r="19494" spans="26:27" x14ac:dyDescent="0.2">
      <c r="Z19494" t="str">
        <f t="shared" si="665"/>
        <v/>
      </c>
      <c r="AA19494" t="str">
        <f t="shared" si="666"/>
        <v/>
      </c>
    </row>
    <row r="19495" spans="26:27" x14ac:dyDescent="0.2">
      <c r="Z19495" t="str">
        <f t="shared" si="665"/>
        <v/>
      </c>
      <c r="AA19495" t="str">
        <f t="shared" si="666"/>
        <v/>
      </c>
    </row>
    <row r="19496" spans="26:27" x14ac:dyDescent="0.2">
      <c r="Z19496" t="str">
        <f t="shared" si="665"/>
        <v/>
      </c>
      <c r="AA19496" t="str">
        <f t="shared" si="666"/>
        <v/>
      </c>
    </row>
    <row r="19497" spans="26:27" x14ac:dyDescent="0.2">
      <c r="Z19497" t="str">
        <f t="shared" si="665"/>
        <v/>
      </c>
      <c r="AA19497" t="str">
        <f t="shared" si="666"/>
        <v/>
      </c>
    </row>
    <row r="19498" spans="26:27" x14ac:dyDescent="0.2">
      <c r="Z19498" t="str">
        <f t="shared" si="665"/>
        <v/>
      </c>
      <c r="AA19498" t="str">
        <f t="shared" si="666"/>
        <v/>
      </c>
    </row>
    <row r="19499" spans="26:27" x14ac:dyDescent="0.2">
      <c r="Z19499" t="str">
        <f t="shared" si="665"/>
        <v/>
      </c>
      <c r="AA19499" t="str">
        <f t="shared" si="666"/>
        <v/>
      </c>
    </row>
    <row r="19500" spans="26:27" x14ac:dyDescent="0.2">
      <c r="Z19500" t="str">
        <f t="shared" si="665"/>
        <v/>
      </c>
      <c r="AA19500" t="str">
        <f t="shared" si="666"/>
        <v/>
      </c>
    </row>
    <row r="19501" spans="26:27" x14ac:dyDescent="0.2">
      <c r="Z19501" t="str">
        <f t="shared" si="665"/>
        <v/>
      </c>
      <c r="AA19501" t="str">
        <f t="shared" si="666"/>
        <v/>
      </c>
    </row>
    <row r="19502" spans="26:27" x14ac:dyDescent="0.2">
      <c r="Z19502" t="str">
        <f t="shared" si="665"/>
        <v/>
      </c>
      <c r="AA19502" t="str">
        <f t="shared" si="666"/>
        <v/>
      </c>
    </row>
    <row r="19503" spans="26:27" x14ac:dyDescent="0.2">
      <c r="Z19503" t="str">
        <f t="shared" si="665"/>
        <v/>
      </c>
      <c r="AA19503" t="str">
        <f t="shared" si="666"/>
        <v/>
      </c>
    </row>
    <row r="19504" spans="26:27" x14ac:dyDescent="0.2">
      <c r="Z19504" t="str">
        <f t="shared" si="665"/>
        <v/>
      </c>
      <c r="AA19504" t="str">
        <f t="shared" si="666"/>
        <v/>
      </c>
    </row>
    <row r="19505" spans="26:27" x14ac:dyDescent="0.2">
      <c r="Z19505" t="str">
        <f t="shared" si="665"/>
        <v/>
      </c>
      <c r="AA19505" t="str">
        <f t="shared" si="666"/>
        <v/>
      </c>
    </row>
    <row r="19506" spans="26:27" x14ac:dyDescent="0.2">
      <c r="Z19506" t="str">
        <f t="shared" si="665"/>
        <v/>
      </c>
      <c r="AA19506" t="str">
        <f t="shared" si="666"/>
        <v/>
      </c>
    </row>
    <row r="19507" spans="26:27" x14ac:dyDescent="0.2">
      <c r="Z19507" t="str">
        <f t="shared" si="665"/>
        <v/>
      </c>
      <c r="AA19507" t="str">
        <f t="shared" si="666"/>
        <v/>
      </c>
    </row>
    <row r="19508" spans="26:27" x14ac:dyDescent="0.2">
      <c r="Z19508" t="str">
        <f t="shared" si="665"/>
        <v/>
      </c>
      <c r="AA19508" t="str">
        <f t="shared" si="666"/>
        <v/>
      </c>
    </row>
    <row r="19509" spans="26:27" x14ac:dyDescent="0.2">
      <c r="Z19509" t="str">
        <f t="shared" si="665"/>
        <v/>
      </c>
      <c r="AA19509" t="str">
        <f t="shared" si="666"/>
        <v/>
      </c>
    </row>
    <row r="19510" spans="26:27" x14ac:dyDescent="0.2">
      <c r="Z19510" t="str">
        <f t="shared" si="665"/>
        <v/>
      </c>
      <c r="AA19510" t="str">
        <f t="shared" si="666"/>
        <v/>
      </c>
    </row>
    <row r="19511" spans="26:27" x14ac:dyDescent="0.2">
      <c r="Z19511" t="str">
        <f t="shared" si="665"/>
        <v/>
      </c>
      <c r="AA19511" t="str">
        <f t="shared" si="666"/>
        <v/>
      </c>
    </row>
    <row r="19512" spans="26:27" x14ac:dyDescent="0.2">
      <c r="Z19512" t="str">
        <f t="shared" si="665"/>
        <v/>
      </c>
      <c r="AA19512" t="str">
        <f t="shared" si="666"/>
        <v/>
      </c>
    </row>
    <row r="19513" spans="26:27" x14ac:dyDescent="0.2">
      <c r="Z19513" t="str">
        <f t="shared" si="665"/>
        <v/>
      </c>
      <c r="AA19513" t="str">
        <f t="shared" si="666"/>
        <v/>
      </c>
    </row>
    <row r="19514" spans="26:27" x14ac:dyDescent="0.2">
      <c r="Z19514" t="str">
        <f t="shared" si="665"/>
        <v/>
      </c>
      <c r="AA19514" t="str">
        <f t="shared" si="666"/>
        <v/>
      </c>
    </row>
    <row r="19515" spans="26:27" x14ac:dyDescent="0.2">
      <c r="Z19515" t="str">
        <f t="shared" si="665"/>
        <v/>
      </c>
      <c r="AA19515" t="str">
        <f t="shared" si="666"/>
        <v/>
      </c>
    </row>
    <row r="19516" spans="26:27" x14ac:dyDescent="0.2">
      <c r="Z19516" t="str">
        <f t="shared" si="665"/>
        <v/>
      </c>
      <c r="AA19516" t="str">
        <f t="shared" si="666"/>
        <v/>
      </c>
    </row>
    <row r="19517" spans="26:27" x14ac:dyDescent="0.2">
      <c r="Z19517" t="str">
        <f t="shared" si="665"/>
        <v/>
      </c>
      <c r="AA19517" t="str">
        <f t="shared" si="666"/>
        <v/>
      </c>
    </row>
    <row r="19518" spans="26:27" x14ac:dyDescent="0.2">
      <c r="Z19518" t="str">
        <f t="shared" si="665"/>
        <v/>
      </c>
      <c r="AA19518" t="str">
        <f t="shared" si="666"/>
        <v/>
      </c>
    </row>
    <row r="19519" spans="26:27" x14ac:dyDescent="0.2">
      <c r="Z19519" t="str">
        <f t="shared" si="665"/>
        <v/>
      </c>
      <c r="AA19519" t="str">
        <f t="shared" si="666"/>
        <v/>
      </c>
    </row>
    <row r="19520" spans="26:27" x14ac:dyDescent="0.2">
      <c r="Z19520" t="str">
        <f t="shared" si="665"/>
        <v/>
      </c>
      <c r="AA19520" t="str">
        <f t="shared" si="666"/>
        <v/>
      </c>
    </row>
    <row r="19521" spans="26:27" x14ac:dyDescent="0.2">
      <c r="Z19521" t="str">
        <f t="shared" si="665"/>
        <v/>
      </c>
      <c r="AA19521" t="str">
        <f t="shared" si="666"/>
        <v/>
      </c>
    </row>
    <row r="19522" spans="26:27" x14ac:dyDescent="0.2">
      <c r="Z19522" t="str">
        <f t="shared" si="665"/>
        <v/>
      </c>
      <c r="AA19522" t="str">
        <f t="shared" si="666"/>
        <v/>
      </c>
    </row>
    <row r="19523" spans="26:27" x14ac:dyDescent="0.2">
      <c r="Z19523" t="str">
        <f t="shared" si="665"/>
        <v/>
      </c>
      <c r="AA19523" t="str">
        <f t="shared" si="666"/>
        <v/>
      </c>
    </row>
    <row r="19524" spans="26:27" x14ac:dyDescent="0.2">
      <c r="Z19524" t="str">
        <f t="shared" si="665"/>
        <v/>
      </c>
      <c r="AA19524" t="str">
        <f t="shared" si="666"/>
        <v/>
      </c>
    </row>
    <row r="19525" spans="26:27" x14ac:dyDescent="0.2">
      <c r="Z19525" t="str">
        <f t="shared" si="665"/>
        <v/>
      </c>
      <c r="AA19525" t="str">
        <f t="shared" si="666"/>
        <v/>
      </c>
    </row>
    <row r="19526" spans="26:27" x14ac:dyDescent="0.2">
      <c r="Z19526" t="str">
        <f t="shared" si="665"/>
        <v/>
      </c>
      <c r="AA19526" t="str">
        <f t="shared" si="666"/>
        <v/>
      </c>
    </row>
    <row r="19527" spans="26:27" x14ac:dyDescent="0.2">
      <c r="Z19527" t="str">
        <f t="shared" si="665"/>
        <v/>
      </c>
      <c r="AA19527" t="str">
        <f t="shared" si="666"/>
        <v/>
      </c>
    </row>
    <row r="19528" spans="26:27" x14ac:dyDescent="0.2">
      <c r="Z19528" t="str">
        <f t="shared" si="665"/>
        <v/>
      </c>
      <c r="AA19528" t="str">
        <f t="shared" si="666"/>
        <v/>
      </c>
    </row>
    <row r="19529" spans="26:27" x14ac:dyDescent="0.2">
      <c r="Z19529" t="str">
        <f t="shared" si="665"/>
        <v/>
      </c>
      <c r="AA19529" t="str">
        <f t="shared" si="666"/>
        <v/>
      </c>
    </row>
    <row r="19530" spans="26:27" x14ac:dyDescent="0.2">
      <c r="Z19530" t="str">
        <f t="shared" si="665"/>
        <v/>
      </c>
      <c r="AA19530" t="str">
        <f t="shared" si="666"/>
        <v/>
      </c>
    </row>
    <row r="19531" spans="26:27" x14ac:dyDescent="0.2">
      <c r="Z19531" t="str">
        <f t="shared" si="665"/>
        <v/>
      </c>
      <c r="AA19531" t="str">
        <f t="shared" si="666"/>
        <v/>
      </c>
    </row>
    <row r="19532" spans="26:27" x14ac:dyDescent="0.2">
      <c r="Z19532" t="str">
        <f t="shared" si="665"/>
        <v/>
      </c>
      <c r="AA19532" t="str">
        <f t="shared" si="666"/>
        <v/>
      </c>
    </row>
    <row r="19533" spans="26:27" x14ac:dyDescent="0.2">
      <c r="Z19533" t="str">
        <f t="shared" si="665"/>
        <v/>
      </c>
      <c r="AA19533" t="str">
        <f t="shared" si="666"/>
        <v/>
      </c>
    </row>
    <row r="19534" spans="26:27" x14ac:dyDescent="0.2">
      <c r="Z19534" t="str">
        <f t="shared" si="665"/>
        <v/>
      </c>
      <c r="AA19534" t="str">
        <f t="shared" si="666"/>
        <v/>
      </c>
    </row>
    <row r="19535" spans="26:27" x14ac:dyDescent="0.2">
      <c r="Z19535" t="str">
        <f t="shared" si="665"/>
        <v/>
      </c>
      <c r="AA19535" t="str">
        <f t="shared" si="666"/>
        <v/>
      </c>
    </row>
    <row r="19536" spans="26:27" x14ac:dyDescent="0.2">
      <c r="Z19536" t="str">
        <f t="shared" si="665"/>
        <v/>
      </c>
      <c r="AA19536" t="str">
        <f t="shared" si="666"/>
        <v/>
      </c>
    </row>
    <row r="19537" spans="26:27" x14ac:dyDescent="0.2">
      <c r="Z19537" t="str">
        <f t="shared" si="665"/>
        <v/>
      </c>
      <c r="AA19537" t="str">
        <f t="shared" si="666"/>
        <v/>
      </c>
    </row>
    <row r="19538" spans="26:27" x14ac:dyDescent="0.2">
      <c r="Z19538" t="str">
        <f t="shared" si="665"/>
        <v/>
      </c>
      <c r="AA19538" t="str">
        <f t="shared" si="666"/>
        <v/>
      </c>
    </row>
    <row r="19539" spans="26:27" x14ac:dyDescent="0.2">
      <c r="Z19539" t="str">
        <f t="shared" si="665"/>
        <v/>
      </c>
      <c r="AA19539" t="str">
        <f t="shared" si="666"/>
        <v/>
      </c>
    </row>
    <row r="19540" spans="26:27" x14ac:dyDescent="0.2">
      <c r="Z19540" t="str">
        <f t="shared" si="665"/>
        <v/>
      </c>
      <c r="AA19540" t="str">
        <f t="shared" si="666"/>
        <v/>
      </c>
    </row>
    <row r="19541" spans="26:27" x14ac:dyDescent="0.2">
      <c r="Z19541" t="str">
        <f t="shared" si="665"/>
        <v/>
      </c>
      <c r="AA19541" t="str">
        <f t="shared" si="666"/>
        <v/>
      </c>
    </row>
    <row r="19542" spans="26:27" x14ac:dyDescent="0.2">
      <c r="Z19542" t="str">
        <f t="shared" si="665"/>
        <v/>
      </c>
      <c r="AA19542" t="str">
        <f t="shared" si="666"/>
        <v/>
      </c>
    </row>
    <row r="19543" spans="26:27" x14ac:dyDescent="0.2">
      <c r="Z19543" t="str">
        <f t="shared" si="665"/>
        <v/>
      </c>
      <c r="AA19543" t="str">
        <f t="shared" si="666"/>
        <v/>
      </c>
    </row>
    <row r="19544" spans="26:27" x14ac:dyDescent="0.2">
      <c r="Z19544" t="str">
        <f t="shared" si="665"/>
        <v/>
      </c>
      <c r="AA19544" t="str">
        <f t="shared" si="666"/>
        <v/>
      </c>
    </row>
    <row r="19545" spans="26:27" x14ac:dyDescent="0.2">
      <c r="Z19545" t="str">
        <f t="shared" si="665"/>
        <v/>
      </c>
      <c r="AA19545" t="str">
        <f t="shared" si="666"/>
        <v/>
      </c>
    </row>
    <row r="19546" spans="26:27" x14ac:dyDescent="0.2">
      <c r="Z19546" t="str">
        <f t="shared" si="665"/>
        <v/>
      </c>
      <c r="AA19546" t="str">
        <f t="shared" si="666"/>
        <v/>
      </c>
    </row>
    <row r="19547" spans="26:27" x14ac:dyDescent="0.2">
      <c r="Z19547" t="str">
        <f t="shared" si="665"/>
        <v/>
      </c>
      <c r="AA19547" t="str">
        <f t="shared" si="666"/>
        <v/>
      </c>
    </row>
    <row r="19548" spans="26:27" x14ac:dyDescent="0.2">
      <c r="Z19548" t="str">
        <f t="shared" si="665"/>
        <v/>
      </c>
      <c r="AA19548" t="str">
        <f t="shared" si="666"/>
        <v/>
      </c>
    </row>
    <row r="19549" spans="26:27" x14ac:dyDescent="0.2">
      <c r="Z19549" t="str">
        <f t="shared" si="665"/>
        <v/>
      </c>
      <c r="AA19549" t="str">
        <f t="shared" si="666"/>
        <v/>
      </c>
    </row>
    <row r="19550" spans="26:27" x14ac:dyDescent="0.2">
      <c r="Z19550" t="str">
        <f t="shared" si="665"/>
        <v/>
      </c>
      <c r="AA19550" t="str">
        <f t="shared" si="666"/>
        <v/>
      </c>
    </row>
    <row r="19551" spans="26:27" x14ac:dyDescent="0.2">
      <c r="Z19551" t="str">
        <f t="shared" si="665"/>
        <v/>
      </c>
      <c r="AA19551" t="str">
        <f t="shared" si="666"/>
        <v/>
      </c>
    </row>
    <row r="19552" spans="26:27" x14ac:dyDescent="0.2">
      <c r="Z19552" t="str">
        <f t="shared" si="665"/>
        <v/>
      </c>
      <c r="AA19552" t="str">
        <f t="shared" si="666"/>
        <v/>
      </c>
    </row>
    <row r="19553" spans="26:27" x14ac:dyDescent="0.2">
      <c r="Z19553" t="str">
        <f t="shared" si="665"/>
        <v/>
      </c>
      <c r="AA19553" t="str">
        <f t="shared" si="666"/>
        <v/>
      </c>
    </row>
    <row r="19554" spans="26:27" x14ac:dyDescent="0.2">
      <c r="Z19554" t="str">
        <f t="shared" ref="Z19554:Z19617" si="667">A19554&amp;B19554&amp;D19554</f>
        <v/>
      </c>
      <c r="AA19554" t="str">
        <f t="shared" ref="AA19554:AA19617" si="668">$A19554&amp;$B19554&amp;$D19554</f>
        <v/>
      </c>
    </row>
    <row r="19555" spans="26:27" x14ac:dyDescent="0.2">
      <c r="Z19555" t="str">
        <f t="shared" si="667"/>
        <v/>
      </c>
      <c r="AA19555" t="str">
        <f t="shared" si="668"/>
        <v/>
      </c>
    </row>
    <row r="19556" spans="26:27" x14ac:dyDescent="0.2">
      <c r="Z19556" t="str">
        <f t="shared" si="667"/>
        <v/>
      </c>
      <c r="AA19556" t="str">
        <f t="shared" si="668"/>
        <v/>
      </c>
    </row>
    <row r="19557" spans="26:27" x14ac:dyDescent="0.2">
      <c r="Z19557" t="str">
        <f t="shared" si="667"/>
        <v/>
      </c>
      <c r="AA19557" t="str">
        <f t="shared" si="668"/>
        <v/>
      </c>
    </row>
    <row r="19558" spans="26:27" x14ac:dyDescent="0.2">
      <c r="Z19558" t="str">
        <f t="shared" si="667"/>
        <v/>
      </c>
      <c r="AA19558" t="str">
        <f t="shared" si="668"/>
        <v/>
      </c>
    </row>
    <row r="19559" spans="26:27" x14ac:dyDescent="0.2">
      <c r="Z19559" t="str">
        <f t="shared" si="667"/>
        <v/>
      </c>
      <c r="AA19559" t="str">
        <f t="shared" si="668"/>
        <v/>
      </c>
    </row>
    <row r="19560" spans="26:27" x14ac:dyDescent="0.2">
      <c r="Z19560" t="str">
        <f t="shared" si="667"/>
        <v/>
      </c>
      <c r="AA19560" t="str">
        <f t="shared" si="668"/>
        <v/>
      </c>
    </row>
    <row r="19561" spans="26:27" x14ac:dyDescent="0.2">
      <c r="Z19561" t="str">
        <f t="shared" si="667"/>
        <v/>
      </c>
      <c r="AA19561" t="str">
        <f t="shared" si="668"/>
        <v/>
      </c>
    </row>
    <row r="19562" spans="26:27" x14ac:dyDescent="0.2">
      <c r="Z19562" t="str">
        <f t="shared" si="667"/>
        <v/>
      </c>
      <c r="AA19562" t="str">
        <f t="shared" si="668"/>
        <v/>
      </c>
    </row>
    <row r="19563" spans="26:27" x14ac:dyDescent="0.2">
      <c r="Z19563" t="str">
        <f t="shared" si="667"/>
        <v/>
      </c>
      <c r="AA19563" t="str">
        <f t="shared" si="668"/>
        <v/>
      </c>
    </row>
    <row r="19564" spans="26:27" x14ac:dyDescent="0.2">
      <c r="Z19564" t="str">
        <f t="shared" si="667"/>
        <v/>
      </c>
      <c r="AA19564" t="str">
        <f t="shared" si="668"/>
        <v/>
      </c>
    </row>
    <row r="19565" spans="26:27" x14ac:dyDescent="0.2">
      <c r="Z19565" t="str">
        <f t="shared" si="667"/>
        <v/>
      </c>
      <c r="AA19565" t="str">
        <f t="shared" si="668"/>
        <v/>
      </c>
    </row>
    <row r="19566" spans="26:27" x14ac:dyDescent="0.2">
      <c r="Z19566" t="str">
        <f t="shared" si="667"/>
        <v/>
      </c>
      <c r="AA19566" t="str">
        <f t="shared" si="668"/>
        <v/>
      </c>
    </row>
    <row r="19567" spans="26:27" x14ac:dyDescent="0.2">
      <c r="Z19567" t="str">
        <f t="shared" si="667"/>
        <v/>
      </c>
      <c r="AA19567" t="str">
        <f t="shared" si="668"/>
        <v/>
      </c>
    </row>
    <row r="19568" spans="26:27" x14ac:dyDescent="0.2">
      <c r="Z19568" t="str">
        <f t="shared" si="667"/>
        <v/>
      </c>
      <c r="AA19568" t="str">
        <f t="shared" si="668"/>
        <v/>
      </c>
    </row>
    <row r="19569" spans="26:27" x14ac:dyDescent="0.2">
      <c r="Z19569" t="str">
        <f t="shared" si="667"/>
        <v/>
      </c>
      <c r="AA19569" t="str">
        <f t="shared" si="668"/>
        <v/>
      </c>
    </row>
    <row r="19570" spans="26:27" x14ac:dyDescent="0.2">
      <c r="Z19570" t="str">
        <f t="shared" si="667"/>
        <v/>
      </c>
      <c r="AA19570" t="str">
        <f t="shared" si="668"/>
        <v/>
      </c>
    </row>
    <row r="19571" spans="26:27" x14ac:dyDescent="0.2">
      <c r="Z19571" t="str">
        <f t="shared" si="667"/>
        <v/>
      </c>
      <c r="AA19571" t="str">
        <f t="shared" si="668"/>
        <v/>
      </c>
    </row>
    <row r="19572" spans="26:27" x14ac:dyDescent="0.2">
      <c r="Z19572" t="str">
        <f t="shared" si="667"/>
        <v/>
      </c>
      <c r="AA19572" t="str">
        <f t="shared" si="668"/>
        <v/>
      </c>
    </row>
    <row r="19573" spans="26:27" x14ac:dyDescent="0.2">
      <c r="Z19573" t="str">
        <f t="shared" si="667"/>
        <v/>
      </c>
      <c r="AA19573" t="str">
        <f t="shared" si="668"/>
        <v/>
      </c>
    </row>
    <row r="19574" spans="26:27" x14ac:dyDescent="0.2">
      <c r="Z19574" t="str">
        <f t="shared" si="667"/>
        <v/>
      </c>
      <c r="AA19574" t="str">
        <f t="shared" si="668"/>
        <v/>
      </c>
    </row>
    <row r="19575" spans="26:27" x14ac:dyDescent="0.2">
      <c r="Z19575" t="str">
        <f t="shared" si="667"/>
        <v/>
      </c>
      <c r="AA19575" t="str">
        <f t="shared" si="668"/>
        <v/>
      </c>
    </row>
    <row r="19576" spans="26:27" x14ac:dyDescent="0.2">
      <c r="Z19576" t="str">
        <f t="shared" si="667"/>
        <v/>
      </c>
      <c r="AA19576" t="str">
        <f t="shared" si="668"/>
        <v/>
      </c>
    </row>
    <row r="19577" spans="26:27" x14ac:dyDescent="0.2">
      <c r="Z19577" t="str">
        <f t="shared" si="667"/>
        <v/>
      </c>
      <c r="AA19577" t="str">
        <f t="shared" si="668"/>
        <v/>
      </c>
    </row>
    <row r="19578" spans="26:27" x14ac:dyDescent="0.2">
      <c r="Z19578" t="str">
        <f t="shared" si="667"/>
        <v/>
      </c>
      <c r="AA19578" t="str">
        <f t="shared" si="668"/>
        <v/>
      </c>
    </row>
    <row r="19579" spans="26:27" x14ac:dyDescent="0.2">
      <c r="Z19579" t="str">
        <f t="shared" si="667"/>
        <v/>
      </c>
      <c r="AA19579" t="str">
        <f t="shared" si="668"/>
        <v/>
      </c>
    </row>
    <row r="19580" spans="26:27" x14ac:dyDescent="0.2">
      <c r="Z19580" t="str">
        <f t="shared" si="667"/>
        <v/>
      </c>
      <c r="AA19580" t="str">
        <f t="shared" si="668"/>
        <v/>
      </c>
    </row>
    <row r="19581" spans="26:27" x14ac:dyDescent="0.2">
      <c r="Z19581" t="str">
        <f t="shared" si="667"/>
        <v/>
      </c>
      <c r="AA19581" t="str">
        <f t="shared" si="668"/>
        <v/>
      </c>
    </row>
    <row r="19582" spans="26:27" x14ac:dyDescent="0.2">
      <c r="Z19582" t="str">
        <f t="shared" si="667"/>
        <v/>
      </c>
      <c r="AA19582" t="str">
        <f t="shared" si="668"/>
        <v/>
      </c>
    </row>
    <row r="19583" spans="26:27" x14ac:dyDescent="0.2">
      <c r="Z19583" t="str">
        <f t="shared" si="667"/>
        <v/>
      </c>
      <c r="AA19583" t="str">
        <f t="shared" si="668"/>
        <v/>
      </c>
    </row>
    <row r="19584" spans="26:27" x14ac:dyDescent="0.2">
      <c r="Z19584" t="str">
        <f t="shared" si="667"/>
        <v/>
      </c>
      <c r="AA19584" t="str">
        <f t="shared" si="668"/>
        <v/>
      </c>
    </row>
    <row r="19585" spans="26:27" x14ac:dyDescent="0.2">
      <c r="Z19585" t="str">
        <f t="shared" si="667"/>
        <v/>
      </c>
      <c r="AA19585" t="str">
        <f t="shared" si="668"/>
        <v/>
      </c>
    </row>
    <row r="19586" spans="26:27" x14ac:dyDescent="0.2">
      <c r="Z19586" t="str">
        <f t="shared" si="667"/>
        <v/>
      </c>
      <c r="AA19586" t="str">
        <f t="shared" si="668"/>
        <v/>
      </c>
    </row>
    <row r="19587" spans="26:27" x14ac:dyDescent="0.2">
      <c r="Z19587" t="str">
        <f t="shared" si="667"/>
        <v/>
      </c>
      <c r="AA19587" t="str">
        <f t="shared" si="668"/>
        <v/>
      </c>
    </row>
    <row r="19588" spans="26:27" x14ac:dyDescent="0.2">
      <c r="Z19588" t="str">
        <f t="shared" si="667"/>
        <v/>
      </c>
      <c r="AA19588" t="str">
        <f t="shared" si="668"/>
        <v/>
      </c>
    </row>
    <row r="19589" spans="26:27" x14ac:dyDescent="0.2">
      <c r="Z19589" t="str">
        <f t="shared" si="667"/>
        <v/>
      </c>
      <c r="AA19589" t="str">
        <f t="shared" si="668"/>
        <v/>
      </c>
    </row>
    <row r="19590" spans="26:27" x14ac:dyDescent="0.2">
      <c r="Z19590" t="str">
        <f t="shared" si="667"/>
        <v/>
      </c>
      <c r="AA19590" t="str">
        <f t="shared" si="668"/>
        <v/>
      </c>
    </row>
    <row r="19591" spans="26:27" x14ac:dyDescent="0.2">
      <c r="Z19591" t="str">
        <f t="shared" si="667"/>
        <v/>
      </c>
      <c r="AA19591" t="str">
        <f t="shared" si="668"/>
        <v/>
      </c>
    </row>
    <row r="19592" spans="26:27" x14ac:dyDescent="0.2">
      <c r="Z19592" t="str">
        <f t="shared" si="667"/>
        <v/>
      </c>
      <c r="AA19592" t="str">
        <f t="shared" si="668"/>
        <v/>
      </c>
    </row>
    <row r="19593" spans="26:27" x14ac:dyDescent="0.2">
      <c r="Z19593" t="str">
        <f t="shared" si="667"/>
        <v/>
      </c>
      <c r="AA19593" t="str">
        <f t="shared" si="668"/>
        <v/>
      </c>
    </row>
    <row r="19594" spans="26:27" x14ac:dyDescent="0.2">
      <c r="Z19594" t="str">
        <f t="shared" si="667"/>
        <v/>
      </c>
      <c r="AA19594" t="str">
        <f t="shared" si="668"/>
        <v/>
      </c>
    </row>
    <row r="19595" spans="26:27" x14ac:dyDescent="0.2">
      <c r="Z19595" t="str">
        <f t="shared" si="667"/>
        <v/>
      </c>
      <c r="AA19595" t="str">
        <f t="shared" si="668"/>
        <v/>
      </c>
    </row>
    <row r="19596" spans="26:27" x14ac:dyDescent="0.2">
      <c r="Z19596" t="str">
        <f t="shared" si="667"/>
        <v/>
      </c>
      <c r="AA19596" t="str">
        <f t="shared" si="668"/>
        <v/>
      </c>
    </row>
    <row r="19597" spans="26:27" x14ac:dyDescent="0.2">
      <c r="Z19597" t="str">
        <f t="shared" si="667"/>
        <v/>
      </c>
      <c r="AA19597" t="str">
        <f t="shared" si="668"/>
        <v/>
      </c>
    </row>
    <row r="19598" spans="26:27" x14ac:dyDescent="0.2">
      <c r="Z19598" t="str">
        <f t="shared" si="667"/>
        <v/>
      </c>
      <c r="AA19598" t="str">
        <f t="shared" si="668"/>
        <v/>
      </c>
    </row>
    <row r="19599" spans="26:27" x14ac:dyDescent="0.2">
      <c r="Z19599" t="str">
        <f t="shared" si="667"/>
        <v/>
      </c>
      <c r="AA19599" t="str">
        <f t="shared" si="668"/>
        <v/>
      </c>
    </row>
    <row r="19600" spans="26:27" x14ac:dyDescent="0.2">
      <c r="Z19600" t="str">
        <f t="shared" si="667"/>
        <v/>
      </c>
      <c r="AA19600" t="str">
        <f t="shared" si="668"/>
        <v/>
      </c>
    </row>
    <row r="19601" spans="26:27" x14ac:dyDescent="0.2">
      <c r="Z19601" t="str">
        <f t="shared" si="667"/>
        <v/>
      </c>
      <c r="AA19601" t="str">
        <f t="shared" si="668"/>
        <v/>
      </c>
    </row>
    <row r="19602" spans="26:27" x14ac:dyDescent="0.2">
      <c r="Z19602" t="str">
        <f t="shared" si="667"/>
        <v/>
      </c>
      <c r="AA19602" t="str">
        <f t="shared" si="668"/>
        <v/>
      </c>
    </row>
    <row r="19603" spans="26:27" x14ac:dyDescent="0.2">
      <c r="Z19603" t="str">
        <f t="shared" si="667"/>
        <v/>
      </c>
      <c r="AA19603" t="str">
        <f t="shared" si="668"/>
        <v/>
      </c>
    </row>
    <row r="19604" spans="26:27" x14ac:dyDescent="0.2">
      <c r="Z19604" t="str">
        <f t="shared" si="667"/>
        <v/>
      </c>
      <c r="AA19604" t="str">
        <f t="shared" si="668"/>
        <v/>
      </c>
    </row>
    <row r="19605" spans="26:27" x14ac:dyDescent="0.2">
      <c r="Z19605" t="str">
        <f t="shared" si="667"/>
        <v/>
      </c>
      <c r="AA19605" t="str">
        <f t="shared" si="668"/>
        <v/>
      </c>
    </row>
    <row r="19606" spans="26:27" x14ac:dyDescent="0.2">
      <c r="Z19606" t="str">
        <f t="shared" si="667"/>
        <v/>
      </c>
      <c r="AA19606" t="str">
        <f t="shared" si="668"/>
        <v/>
      </c>
    </row>
    <row r="19607" spans="26:27" x14ac:dyDescent="0.2">
      <c r="Z19607" t="str">
        <f t="shared" si="667"/>
        <v/>
      </c>
      <c r="AA19607" t="str">
        <f t="shared" si="668"/>
        <v/>
      </c>
    </row>
    <row r="19608" spans="26:27" x14ac:dyDescent="0.2">
      <c r="Z19608" t="str">
        <f t="shared" si="667"/>
        <v/>
      </c>
      <c r="AA19608" t="str">
        <f t="shared" si="668"/>
        <v/>
      </c>
    </row>
    <row r="19609" spans="26:27" x14ac:dyDescent="0.2">
      <c r="Z19609" t="str">
        <f t="shared" si="667"/>
        <v/>
      </c>
      <c r="AA19609" t="str">
        <f t="shared" si="668"/>
        <v/>
      </c>
    </row>
    <row r="19610" spans="26:27" x14ac:dyDescent="0.2">
      <c r="Z19610" t="str">
        <f t="shared" si="667"/>
        <v/>
      </c>
      <c r="AA19610" t="str">
        <f t="shared" si="668"/>
        <v/>
      </c>
    </row>
    <row r="19611" spans="26:27" x14ac:dyDescent="0.2">
      <c r="Z19611" t="str">
        <f t="shared" si="667"/>
        <v/>
      </c>
      <c r="AA19611" t="str">
        <f t="shared" si="668"/>
        <v/>
      </c>
    </row>
    <row r="19612" spans="26:27" x14ac:dyDescent="0.2">
      <c r="Z19612" t="str">
        <f t="shared" si="667"/>
        <v/>
      </c>
      <c r="AA19612" t="str">
        <f t="shared" si="668"/>
        <v/>
      </c>
    </row>
    <row r="19613" spans="26:27" x14ac:dyDescent="0.2">
      <c r="Z19613" t="str">
        <f t="shared" si="667"/>
        <v/>
      </c>
      <c r="AA19613" t="str">
        <f t="shared" si="668"/>
        <v/>
      </c>
    </row>
    <row r="19614" spans="26:27" x14ac:dyDescent="0.2">
      <c r="Z19614" t="str">
        <f t="shared" si="667"/>
        <v/>
      </c>
      <c r="AA19614" t="str">
        <f t="shared" si="668"/>
        <v/>
      </c>
    </row>
    <row r="19615" spans="26:27" x14ac:dyDescent="0.2">
      <c r="Z19615" t="str">
        <f t="shared" si="667"/>
        <v/>
      </c>
      <c r="AA19615" t="str">
        <f t="shared" si="668"/>
        <v/>
      </c>
    </row>
    <row r="19616" spans="26:27" x14ac:dyDescent="0.2">
      <c r="Z19616" t="str">
        <f t="shared" si="667"/>
        <v/>
      </c>
      <c r="AA19616" t="str">
        <f t="shared" si="668"/>
        <v/>
      </c>
    </row>
    <row r="19617" spans="26:27" x14ac:dyDescent="0.2">
      <c r="Z19617" t="str">
        <f t="shared" si="667"/>
        <v/>
      </c>
      <c r="AA19617" t="str">
        <f t="shared" si="668"/>
        <v/>
      </c>
    </row>
    <row r="19618" spans="26:27" x14ac:dyDescent="0.2">
      <c r="Z19618" t="str">
        <f t="shared" ref="Z19618:Z19681" si="669">A19618&amp;B19618&amp;D19618</f>
        <v/>
      </c>
      <c r="AA19618" t="str">
        <f t="shared" ref="AA19618:AA19681" si="670">$A19618&amp;$B19618&amp;$D19618</f>
        <v/>
      </c>
    </row>
    <row r="19619" spans="26:27" x14ac:dyDescent="0.2">
      <c r="Z19619" t="str">
        <f t="shared" si="669"/>
        <v/>
      </c>
      <c r="AA19619" t="str">
        <f t="shared" si="670"/>
        <v/>
      </c>
    </row>
    <row r="19620" spans="26:27" x14ac:dyDescent="0.2">
      <c r="Z19620" t="str">
        <f t="shared" si="669"/>
        <v/>
      </c>
      <c r="AA19620" t="str">
        <f t="shared" si="670"/>
        <v/>
      </c>
    </row>
    <row r="19621" spans="26:27" x14ac:dyDescent="0.2">
      <c r="Z19621" t="str">
        <f t="shared" si="669"/>
        <v/>
      </c>
      <c r="AA19621" t="str">
        <f t="shared" si="670"/>
        <v/>
      </c>
    </row>
    <row r="19622" spans="26:27" x14ac:dyDescent="0.2">
      <c r="Z19622" t="str">
        <f t="shared" si="669"/>
        <v/>
      </c>
      <c r="AA19622" t="str">
        <f t="shared" si="670"/>
        <v/>
      </c>
    </row>
    <row r="19623" spans="26:27" x14ac:dyDescent="0.2">
      <c r="Z19623" t="str">
        <f t="shared" si="669"/>
        <v/>
      </c>
      <c r="AA19623" t="str">
        <f t="shared" si="670"/>
        <v/>
      </c>
    </row>
    <row r="19624" spans="26:27" x14ac:dyDescent="0.2">
      <c r="Z19624" t="str">
        <f t="shared" si="669"/>
        <v/>
      </c>
      <c r="AA19624" t="str">
        <f t="shared" si="670"/>
        <v/>
      </c>
    </row>
    <row r="19625" spans="26:27" x14ac:dyDescent="0.2">
      <c r="Z19625" t="str">
        <f t="shared" si="669"/>
        <v/>
      </c>
      <c r="AA19625" t="str">
        <f t="shared" si="670"/>
        <v/>
      </c>
    </row>
    <row r="19626" spans="26:27" x14ac:dyDescent="0.2">
      <c r="Z19626" t="str">
        <f t="shared" si="669"/>
        <v/>
      </c>
      <c r="AA19626" t="str">
        <f t="shared" si="670"/>
        <v/>
      </c>
    </row>
    <row r="19627" spans="26:27" x14ac:dyDescent="0.2">
      <c r="Z19627" t="str">
        <f t="shared" si="669"/>
        <v/>
      </c>
      <c r="AA19627" t="str">
        <f t="shared" si="670"/>
        <v/>
      </c>
    </row>
    <row r="19628" spans="26:27" x14ac:dyDescent="0.2">
      <c r="Z19628" t="str">
        <f t="shared" si="669"/>
        <v/>
      </c>
      <c r="AA19628" t="str">
        <f t="shared" si="670"/>
        <v/>
      </c>
    </row>
    <row r="19629" spans="26:27" x14ac:dyDescent="0.2">
      <c r="Z19629" t="str">
        <f t="shared" si="669"/>
        <v/>
      </c>
      <c r="AA19629" t="str">
        <f t="shared" si="670"/>
        <v/>
      </c>
    </row>
    <row r="19630" spans="26:27" x14ac:dyDescent="0.2">
      <c r="Z19630" t="str">
        <f t="shared" si="669"/>
        <v/>
      </c>
      <c r="AA19630" t="str">
        <f t="shared" si="670"/>
        <v/>
      </c>
    </row>
    <row r="19631" spans="26:27" x14ac:dyDescent="0.2">
      <c r="Z19631" t="str">
        <f t="shared" si="669"/>
        <v/>
      </c>
      <c r="AA19631" t="str">
        <f t="shared" si="670"/>
        <v/>
      </c>
    </row>
    <row r="19632" spans="26:27" x14ac:dyDescent="0.2">
      <c r="Z19632" t="str">
        <f t="shared" si="669"/>
        <v/>
      </c>
      <c r="AA19632" t="str">
        <f t="shared" si="670"/>
        <v/>
      </c>
    </row>
    <row r="19633" spans="26:27" x14ac:dyDescent="0.2">
      <c r="Z19633" t="str">
        <f t="shared" si="669"/>
        <v/>
      </c>
      <c r="AA19633" t="str">
        <f t="shared" si="670"/>
        <v/>
      </c>
    </row>
    <row r="19634" spans="26:27" x14ac:dyDescent="0.2">
      <c r="Z19634" t="str">
        <f t="shared" si="669"/>
        <v/>
      </c>
      <c r="AA19634" t="str">
        <f t="shared" si="670"/>
        <v/>
      </c>
    </row>
    <row r="19635" spans="26:27" x14ac:dyDescent="0.2">
      <c r="Z19635" t="str">
        <f t="shared" si="669"/>
        <v/>
      </c>
      <c r="AA19635" t="str">
        <f t="shared" si="670"/>
        <v/>
      </c>
    </row>
    <row r="19636" spans="26:27" x14ac:dyDescent="0.2">
      <c r="Z19636" t="str">
        <f t="shared" si="669"/>
        <v/>
      </c>
      <c r="AA19636" t="str">
        <f t="shared" si="670"/>
        <v/>
      </c>
    </row>
    <row r="19637" spans="26:27" x14ac:dyDescent="0.2">
      <c r="Z19637" t="str">
        <f t="shared" si="669"/>
        <v/>
      </c>
      <c r="AA19637" t="str">
        <f t="shared" si="670"/>
        <v/>
      </c>
    </row>
    <row r="19638" spans="26:27" x14ac:dyDescent="0.2">
      <c r="Z19638" t="str">
        <f t="shared" si="669"/>
        <v/>
      </c>
      <c r="AA19638" t="str">
        <f t="shared" si="670"/>
        <v/>
      </c>
    </row>
    <row r="19639" spans="26:27" x14ac:dyDescent="0.2">
      <c r="Z19639" t="str">
        <f t="shared" si="669"/>
        <v/>
      </c>
      <c r="AA19639" t="str">
        <f t="shared" si="670"/>
        <v/>
      </c>
    </row>
    <row r="19640" spans="26:27" x14ac:dyDescent="0.2">
      <c r="Z19640" t="str">
        <f t="shared" si="669"/>
        <v/>
      </c>
      <c r="AA19640" t="str">
        <f t="shared" si="670"/>
        <v/>
      </c>
    </row>
    <row r="19641" spans="26:27" x14ac:dyDescent="0.2">
      <c r="Z19641" t="str">
        <f t="shared" si="669"/>
        <v/>
      </c>
      <c r="AA19641" t="str">
        <f t="shared" si="670"/>
        <v/>
      </c>
    </row>
    <row r="19642" spans="26:27" x14ac:dyDescent="0.2">
      <c r="Z19642" t="str">
        <f t="shared" si="669"/>
        <v/>
      </c>
      <c r="AA19642" t="str">
        <f t="shared" si="670"/>
        <v/>
      </c>
    </row>
    <row r="19643" spans="26:27" x14ac:dyDescent="0.2">
      <c r="Z19643" t="str">
        <f t="shared" si="669"/>
        <v/>
      </c>
      <c r="AA19643" t="str">
        <f t="shared" si="670"/>
        <v/>
      </c>
    </row>
    <row r="19644" spans="26:27" x14ac:dyDescent="0.2">
      <c r="Z19644" t="str">
        <f t="shared" si="669"/>
        <v/>
      </c>
      <c r="AA19644" t="str">
        <f t="shared" si="670"/>
        <v/>
      </c>
    </row>
    <row r="19645" spans="26:27" x14ac:dyDescent="0.2">
      <c r="Z19645" t="str">
        <f t="shared" si="669"/>
        <v/>
      </c>
      <c r="AA19645" t="str">
        <f t="shared" si="670"/>
        <v/>
      </c>
    </row>
    <row r="19646" spans="26:27" x14ac:dyDescent="0.2">
      <c r="Z19646" t="str">
        <f t="shared" si="669"/>
        <v/>
      </c>
      <c r="AA19646" t="str">
        <f t="shared" si="670"/>
        <v/>
      </c>
    </row>
    <row r="19647" spans="26:27" x14ac:dyDescent="0.2">
      <c r="Z19647" t="str">
        <f t="shared" si="669"/>
        <v/>
      </c>
      <c r="AA19647" t="str">
        <f t="shared" si="670"/>
        <v/>
      </c>
    </row>
    <row r="19648" spans="26:27" x14ac:dyDescent="0.2">
      <c r="Z19648" t="str">
        <f t="shared" si="669"/>
        <v/>
      </c>
      <c r="AA19648" t="str">
        <f t="shared" si="670"/>
        <v/>
      </c>
    </row>
    <row r="19649" spans="26:27" x14ac:dyDescent="0.2">
      <c r="Z19649" t="str">
        <f t="shared" si="669"/>
        <v/>
      </c>
      <c r="AA19649" t="str">
        <f t="shared" si="670"/>
        <v/>
      </c>
    </row>
    <row r="19650" spans="26:27" x14ac:dyDescent="0.2">
      <c r="Z19650" t="str">
        <f t="shared" si="669"/>
        <v/>
      </c>
      <c r="AA19650" t="str">
        <f t="shared" si="670"/>
        <v/>
      </c>
    </row>
    <row r="19651" spans="26:27" x14ac:dyDescent="0.2">
      <c r="Z19651" t="str">
        <f t="shared" si="669"/>
        <v/>
      </c>
      <c r="AA19651" t="str">
        <f t="shared" si="670"/>
        <v/>
      </c>
    </row>
    <row r="19652" spans="26:27" x14ac:dyDescent="0.2">
      <c r="Z19652" t="str">
        <f t="shared" si="669"/>
        <v/>
      </c>
      <c r="AA19652" t="str">
        <f t="shared" si="670"/>
        <v/>
      </c>
    </row>
    <row r="19653" spans="26:27" x14ac:dyDescent="0.2">
      <c r="Z19653" t="str">
        <f t="shared" si="669"/>
        <v/>
      </c>
      <c r="AA19653" t="str">
        <f t="shared" si="670"/>
        <v/>
      </c>
    </row>
    <row r="19654" spans="26:27" x14ac:dyDescent="0.2">
      <c r="Z19654" t="str">
        <f t="shared" si="669"/>
        <v/>
      </c>
      <c r="AA19654" t="str">
        <f t="shared" si="670"/>
        <v/>
      </c>
    </row>
    <row r="19655" spans="26:27" x14ac:dyDescent="0.2">
      <c r="Z19655" t="str">
        <f t="shared" si="669"/>
        <v/>
      </c>
      <c r="AA19655" t="str">
        <f t="shared" si="670"/>
        <v/>
      </c>
    </row>
    <row r="19656" spans="26:27" x14ac:dyDescent="0.2">
      <c r="Z19656" t="str">
        <f t="shared" si="669"/>
        <v/>
      </c>
      <c r="AA19656" t="str">
        <f t="shared" si="670"/>
        <v/>
      </c>
    </row>
    <row r="19657" spans="26:27" x14ac:dyDescent="0.2">
      <c r="Z19657" t="str">
        <f t="shared" si="669"/>
        <v/>
      </c>
      <c r="AA19657" t="str">
        <f t="shared" si="670"/>
        <v/>
      </c>
    </row>
    <row r="19658" spans="26:27" x14ac:dyDescent="0.2">
      <c r="Z19658" t="str">
        <f t="shared" si="669"/>
        <v/>
      </c>
      <c r="AA19658" t="str">
        <f t="shared" si="670"/>
        <v/>
      </c>
    </row>
    <row r="19659" spans="26:27" x14ac:dyDescent="0.2">
      <c r="Z19659" t="str">
        <f t="shared" si="669"/>
        <v/>
      </c>
      <c r="AA19659" t="str">
        <f t="shared" si="670"/>
        <v/>
      </c>
    </row>
    <row r="19660" spans="26:27" x14ac:dyDescent="0.2">
      <c r="Z19660" t="str">
        <f t="shared" si="669"/>
        <v/>
      </c>
      <c r="AA19660" t="str">
        <f t="shared" si="670"/>
        <v/>
      </c>
    </row>
    <row r="19661" spans="26:27" x14ac:dyDescent="0.2">
      <c r="Z19661" t="str">
        <f t="shared" si="669"/>
        <v/>
      </c>
      <c r="AA19661" t="str">
        <f t="shared" si="670"/>
        <v/>
      </c>
    </row>
    <row r="19662" spans="26:27" x14ac:dyDescent="0.2">
      <c r="Z19662" t="str">
        <f t="shared" si="669"/>
        <v/>
      </c>
      <c r="AA19662" t="str">
        <f t="shared" si="670"/>
        <v/>
      </c>
    </row>
    <row r="19663" spans="26:27" x14ac:dyDescent="0.2">
      <c r="Z19663" t="str">
        <f t="shared" si="669"/>
        <v/>
      </c>
      <c r="AA19663" t="str">
        <f t="shared" si="670"/>
        <v/>
      </c>
    </row>
    <row r="19664" spans="26:27" x14ac:dyDescent="0.2">
      <c r="Z19664" t="str">
        <f t="shared" si="669"/>
        <v/>
      </c>
      <c r="AA19664" t="str">
        <f t="shared" si="670"/>
        <v/>
      </c>
    </row>
    <row r="19665" spans="26:27" x14ac:dyDescent="0.2">
      <c r="Z19665" t="str">
        <f t="shared" si="669"/>
        <v/>
      </c>
      <c r="AA19665" t="str">
        <f t="shared" si="670"/>
        <v/>
      </c>
    </row>
    <row r="19666" spans="26:27" x14ac:dyDescent="0.2">
      <c r="Z19666" t="str">
        <f t="shared" si="669"/>
        <v/>
      </c>
      <c r="AA19666" t="str">
        <f t="shared" si="670"/>
        <v/>
      </c>
    </row>
    <row r="19667" spans="26:27" x14ac:dyDescent="0.2">
      <c r="Z19667" t="str">
        <f t="shared" si="669"/>
        <v/>
      </c>
      <c r="AA19667" t="str">
        <f t="shared" si="670"/>
        <v/>
      </c>
    </row>
    <row r="19668" spans="26:27" x14ac:dyDescent="0.2">
      <c r="Z19668" t="str">
        <f t="shared" si="669"/>
        <v/>
      </c>
      <c r="AA19668" t="str">
        <f t="shared" si="670"/>
        <v/>
      </c>
    </row>
    <row r="19669" spans="26:27" x14ac:dyDescent="0.2">
      <c r="Z19669" t="str">
        <f t="shared" si="669"/>
        <v/>
      </c>
      <c r="AA19669" t="str">
        <f t="shared" si="670"/>
        <v/>
      </c>
    </row>
    <row r="19670" spans="26:27" x14ac:dyDescent="0.2">
      <c r="Z19670" t="str">
        <f t="shared" si="669"/>
        <v/>
      </c>
      <c r="AA19670" t="str">
        <f t="shared" si="670"/>
        <v/>
      </c>
    </row>
    <row r="19671" spans="26:27" x14ac:dyDescent="0.2">
      <c r="Z19671" t="str">
        <f t="shared" si="669"/>
        <v/>
      </c>
      <c r="AA19671" t="str">
        <f t="shared" si="670"/>
        <v/>
      </c>
    </row>
    <row r="19672" spans="26:27" x14ac:dyDescent="0.2">
      <c r="Z19672" t="str">
        <f t="shared" si="669"/>
        <v/>
      </c>
      <c r="AA19672" t="str">
        <f t="shared" si="670"/>
        <v/>
      </c>
    </row>
    <row r="19673" spans="26:27" x14ac:dyDescent="0.2">
      <c r="Z19673" t="str">
        <f t="shared" si="669"/>
        <v/>
      </c>
      <c r="AA19673" t="str">
        <f t="shared" si="670"/>
        <v/>
      </c>
    </row>
    <row r="19674" spans="26:27" x14ac:dyDescent="0.2">
      <c r="Z19674" t="str">
        <f t="shared" si="669"/>
        <v/>
      </c>
      <c r="AA19674" t="str">
        <f t="shared" si="670"/>
        <v/>
      </c>
    </row>
    <row r="19675" spans="26:27" x14ac:dyDescent="0.2">
      <c r="Z19675" t="str">
        <f t="shared" si="669"/>
        <v/>
      </c>
      <c r="AA19675" t="str">
        <f t="shared" si="670"/>
        <v/>
      </c>
    </row>
    <row r="19676" spans="26:27" x14ac:dyDescent="0.2">
      <c r="Z19676" t="str">
        <f t="shared" si="669"/>
        <v/>
      </c>
      <c r="AA19676" t="str">
        <f t="shared" si="670"/>
        <v/>
      </c>
    </row>
    <row r="19677" spans="26:27" x14ac:dyDescent="0.2">
      <c r="Z19677" t="str">
        <f t="shared" si="669"/>
        <v/>
      </c>
      <c r="AA19677" t="str">
        <f t="shared" si="670"/>
        <v/>
      </c>
    </row>
    <row r="19678" spans="26:27" x14ac:dyDescent="0.2">
      <c r="Z19678" t="str">
        <f t="shared" si="669"/>
        <v/>
      </c>
      <c r="AA19678" t="str">
        <f t="shared" si="670"/>
        <v/>
      </c>
    </row>
    <row r="19679" spans="26:27" x14ac:dyDescent="0.2">
      <c r="Z19679" t="str">
        <f t="shared" si="669"/>
        <v/>
      </c>
      <c r="AA19679" t="str">
        <f t="shared" si="670"/>
        <v/>
      </c>
    </row>
    <row r="19680" spans="26:27" x14ac:dyDescent="0.2">
      <c r="Z19680" t="str">
        <f t="shared" si="669"/>
        <v/>
      </c>
      <c r="AA19680" t="str">
        <f t="shared" si="670"/>
        <v/>
      </c>
    </row>
    <row r="19681" spans="26:27" x14ac:dyDescent="0.2">
      <c r="Z19681" t="str">
        <f t="shared" si="669"/>
        <v/>
      </c>
      <c r="AA19681" t="str">
        <f t="shared" si="670"/>
        <v/>
      </c>
    </row>
    <row r="19682" spans="26:27" x14ac:dyDescent="0.2">
      <c r="Z19682" t="str">
        <f t="shared" ref="Z19682:Z19745" si="671">A19682&amp;B19682&amp;D19682</f>
        <v/>
      </c>
      <c r="AA19682" t="str">
        <f t="shared" ref="AA19682:AA19745" si="672">$A19682&amp;$B19682&amp;$D19682</f>
        <v/>
      </c>
    </row>
    <row r="19683" spans="26:27" x14ac:dyDescent="0.2">
      <c r="Z19683" t="str">
        <f t="shared" si="671"/>
        <v/>
      </c>
      <c r="AA19683" t="str">
        <f t="shared" si="672"/>
        <v/>
      </c>
    </row>
    <row r="19684" spans="26:27" x14ac:dyDescent="0.2">
      <c r="Z19684" t="str">
        <f t="shared" si="671"/>
        <v/>
      </c>
      <c r="AA19684" t="str">
        <f t="shared" si="672"/>
        <v/>
      </c>
    </row>
    <row r="19685" spans="26:27" x14ac:dyDescent="0.2">
      <c r="Z19685" t="str">
        <f t="shared" si="671"/>
        <v/>
      </c>
      <c r="AA19685" t="str">
        <f t="shared" si="672"/>
        <v/>
      </c>
    </row>
    <row r="19686" spans="26:27" x14ac:dyDescent="0.2">
      <c r="Z19686" t="str">
        <f t="shared" si="671"/>
        <v/>
      </c>
      <c r="AA19686" t="str">
        <f t="shared" si="672"/>
        <v/>
      </c>
    </row>
    <row r="19687" spans="26:27" x14ac:dyDescent="0.2">
      <c r="Z19687" t="str">
        <f t="shared" si="671"/>
        <v/>
      </c>
      <c r="AA19687" t="str">
        <f t="shared" si="672"/>
        <v/>
      </c>
    </row>
    <row r="19688" spans="26:27" x14ac:dyDescent="0.2">
      <c r="Z19688" t="str">
        <f t="shared" si="671"/>
        <v/>
      </c>
      <c r="AA19688" t="str">
        <f t="shared" si="672"/>
        <v/>
      </c>
    </row>
    <row r="19689" spans="26:27" x14ac:dyDescent="0.2">
      <c r="Z19689" t="str">
        <f t="shared" si="671"/>
        <v/>
      </c>
      <c r="AA19689" t="str">
        <f t="shared" si="672"/>
        <v/>
      </c>
    </row>
    <row r="19690" spans="26:27" x14ac:dyDescent="0.2">
      <c r="Z19690" t="str">
        <f t="shared" si="671"/>
        <v/>
      </c>
      <c r="AA19690" t="str">
        <f t="shared" si="672"/>
        <v/>
      </c>
    </row>
    <row r="19691" spans="26:27" x14ac:dyDescent="0.2">
      <c r="Z19691" t="str">
        <f t="shared" si="671"/>
        <v/>
      </c>
      <c r="AA19691" t="str">
        <f t="shared" si="672"/>
        <v/>
      </c>
    </row>
    <row r="19692" spans="26:27" x14ac:dyDescent="0.2">
      <c r="Z19692" t="str">
        <f t="shared" si="671"/>
        <v/>
      </c>
      <c r="AA19692" t="str">
        <f t="shared" si="672"/>
        <v/>
      </c>
    </row>
    <row r="19693" spans="26:27" x14ac:dyDescent="0.2">
      <c r="Z19693" t="str">
        <f t="shared" si="671"/>
        <v/>
      </c>
      <c r="AA19693" t="str">
        <f t="shared" si="672"/>
        <v/>
      </c>
    </row>
    <row r="19694" spans="26:27" x14ac:dyDescent="0.2">
      <c r="Z19694" t="str">
        <f t="shared" si="671"/>
        <v/>
      </c>
      <c r="AA19694" t="str">
        <f t="shared" si="672"/>
        <v/>
      </c>
    </row>
    <row r="19695" spans="26:27" x14ac:dyDescent="0.2">
      <c r="Z19695" t="str">
        <f t="shared" si="671"/>
        <v/>
      </c>
      <c r="AA19695" t="str">
        <f t="shared" si="672"/>
        <v/>
      </c>
    </row>
    <row r="19696" spans="26:27" x14ac:dyDescent="0.2">
      <c r="Z19696" t="str">
        <f t="shared" si="671"/>
        <v/>
      </c>
      <c r="AA19696" t="str">
        <f t="shared" si="672"/>
        <v/>
      </c>
    </row>
    <row r="19697" spans="26:27" x14ac:dyDescent="0.2">
      <c r="Z19697" t="str">
        <f t="shared" si="671"/>
        <v/>
      </c>
      <c r="AA19697" t="str">
        <f t="shared" si="672"/>
        <v/>
      </c>
    </row>
    <row r="19698" spans="26:27" x14ac:dyDescent="0.2">
      <c r="Z19698" t="str">
        <f t="shared" si="671"/>
        <v/>
      </c>
      <c r="AA19698" t="str">
        <f t="shared" si="672"/>
        <v/>
      </c>
    </row>
    <row r="19699" spans="26:27" x14ac:dyDescent="0.2">
      <c r="Z19699" t="str">
        <f t="shared" si="671"/>
        <v/>
      </c>
      <c r="AA19699" t="str">
        <f t="shared" si="672"/>
        <v/>
      </c>
    </row>
    <row r="19700" spans="26:27" x14ac:dyDescent="0.2">
      <c r="Z19700" t="str">
        <f t="shared" si="671"/>
        <v/>
      </c>
      <c r="AA19700" t="str">
        <f t="shared" si="672"/>
        <v/>
      </c>
    </row>
    <row r="19701" spans="26:27" x14ac:dyDescent="0.2">
      <c r="Z19701" t="str">
        <f t="shared" si="671"/>
        <v/>
      </c>
      <c r="AA19701" t="str">
        <f t="shared" si="672"/>
        <v/>
      </c>
    </row>
    <row r="19702" spans="26:27" x14ac:dyDescent="0.2">
      <c r="Z19702" t="str">
        <f t="shared" si="671"/>
        <v/>
      </c>
      <c r="AA19702" t="str">
        <f t="shared" si="672"/>
        <v/>
      </c>
    </row>
    <row r="19703" spans="26:27" x14ac:dyDescent="0.2">
      <c r="Z19703" t="str">
        <f t="shared" si="671"/>
        <v/>
      </c>
      <c r="AA19703" t="str">
        <f t="shared" si="672"/>
        <v/>
      </c>
    </row>
    <row r="19704" spans="26:27" x14ac:dyDescent="0.2">
      <c r="Z19704" t="str">
        <f t="shared" si="671"/>
        <v/>
      </c>
      <c r="AA19704" t="str">
        <f t="shared" si="672"/>
        <v/>
      </c>
    </row>
    <row r="19705" spans="26:27" x14ac:dyDescent="0.2">
      <c r="Z19705" t="str">
        <f t="shared" si="671"/>
        <v/>
      </c>
      <c r="AA19705" t="str">
        <f t="shared" si="672"/>
        <v/>
      </c>
    </row>
    <row r="19706" spans="26:27" x14ac:dyDescent="0.2">
      <c r="Z19706" t="str">
        <f t="shared" si="671"/>
        <v/>
      </c>
      <c r="AA19706" t="str">
        <f t="shared" si="672"/>
        <v/>
      </c>
    </row>
    <row r="19707" spans="26:27" x14ac:dyDescent="0.2">
      <c r="Z19707" t="str">
        <f t="shared" si="671"/>
        <v/>
      </c>
      <c r="AA19707" t="str">
        <f t="shared" si="672"/>
        <v/>
      </c>
    </row>
    <row r="19708" spans="26:27" x14ac:dyDescent="0.2">
      <c r="Z19708" t="str">
        <f t="shared" si="671"/>
        <v/>
      </c>
      <c r="AA19708" t="str">
        <f t="shared" si="672"/>
        <v/>
      </c>
    </row>
    <row r="19709" spans="26:27" x14ac:dyDescent="0.2">
      <c r="Z19709" t="str">
        <f t="shared" si="671"/>
        <v/>
      </c>
      <c r="AA19709" t="str">
        <f t="shared" si="672"/>
        <v/>
      </c>
    </row>
    <row r="19710" spans="26:27" x14ac:dyDescent="0.2">
      <c r="Z19710" t="str">
        <f t="shared" si="671"/>
        <v/>
      </c>
      <c r="AA19710" t="str">
        <f t="shared" si="672"/>
        <v/>
      </c>
    </row>
    <row r="19711" spans="26:27" x14ac:dyDescent="0.2">
      <c r="Z19711" t="str">
        <f t="shared" si="671"/>
        <v/>
      </c>
      <c r="AA19711" t="str">
        <f t="shared" si="672"/>
        <v/>
      </c>
    </row>
    <row r="19712" spans="26:27" x14ac:dyDescent="0.2">
      <c r="Z19712" t="str">
        <f t="shared" si="671"/>
        <v/>
      </c>
      <c r="AA19712" t="str">
        <f t="shared" si="672"/>
        <v/>
      </c>
    </row>
    <row r="19713" spans="26:27" x14ac:dyDescent="0.2">
      <c r="Z19713" t="str">
        <f t="shared" si="671"/>
        <v/>
      </c>
      <c r="AA19713" t="str">
        <f t="shared" si="672"/>
        <v/>
      </c>
    </row>
    <row r="19714" spans="26:27" x14ac:dyDescent="0.2">
      <c r="Z19714" t="str">
        <f t="shared" si="671"/>
        <v/>
      </c>
      <c r="AA19714" t="str">
        <f t="shared" si="672"/>
        <v/>
      </c>
    </row>
    <row r="19715" spans="26:27" x14ac:dyDescent="0.2">
      <c r="Z19715" t="str">
        <f t="shared" si="671"/>
        <v/>
      </c>
      <c r="AA19715" t="str">
        <f t="shared" si="672"/>
        <v/>
      </c>
    </row>
    <row r="19716" spans="26:27" x14ac:dyDescent="0.2">
      <c r="Z19716" t="str">
        <f t="shared" si="671"/>
        <v/>
      </c>
      <c r="AA19716" t="str">
        <f t="shared" si="672"/>
        <v/>
      </c>
    </row>
    <row r="19717" spans="26:27" x14ac:dyDescent="0.2">
      <c r="Z19717" t="str">
        <f t="shared" si="671"/>
        <v/>
      </c>
      <c r="AA19717" t="str">
        <f t="shared" si="672"/>
        <v/>
      </c>
    </row>
    <row r="19718" spans="26:27" x14ac:dyDescent="0.2">
      <c r="Z19718" t="str">
        <f t="shared" si="671"/>
        <v/>
      </c>
      <c r="AA19718" t="str">
        <f t="shared" si="672"/>
        <v/>
      </c>
    </row>
    <row r="19719" spans="26:27" x14ac:dyDescent="0.2">
      <c r="Z19719" t="str">
        <f t="shared" si="671"/>
        <v/>
      </c>
      <c r="AA19719" t="str">
        <f t="shared" si="672"/>
        <v/>
      </c>
    </row>
    <row r="19720" spans="26:27" x14ac:dyDescent="0.2">
      <c r="Z19720" t="str">
        <f t="shared" si="671"/>
        <v/>
      </c>
      <c r="AA19720" t="str">
        <f t="shared" si="672"/>
        <v/>
      </c>
    </row>
    <row r="19721" spans="26:27" x14ac:dyDescent="0.2">
      <c r="Z19721" t="str">
        <f t="shared" si="671"/>
        <v/>
      </c>
      <c r="AA19721" t="str">
        <f t="shared" si="672"/>
        <v/>
      </c>
    </row>
    <row r="19722" spans="26:27" x14ac:dyDescent="0.2">
      <c r="Z19722" t="str">
        <f t="shared" si="671"/>
        <v/>
      </c>
      <c r="AA19722" t="str">
        <f t="shared" si="672"/>
        <v/>
      </c>
    </row>
    <row r="19723" spans="26:27" x14ac:dyDescent="0.2">
      <c r="Z19723" t="str">
        <f t="shared" si="671"/>
        <v/>
      </c>
      <c r="AA19723" t="str">
        <f t="shared" si="672"/>
        <v/>
      </c>
    </row>
    <row r="19724" spans="26:27" x14ac:dyDescent="0.2">
      <c r="Z19724" t="str">
        <f t="shared" si="671"/>
        <v/>
      </c>
      <c r="AA19724" t="str">
        <f t="shared" si="672"/>
        <v/>
      </c>
    </row>
    <row r="19725" spans="26:27" x14ac:dyDescent="0.2">
      <c r="Z19725" t="str">
        <f t="shared" si="671"/>
        <v/>
      </c>
      <c r="AA19725" t="str">
        <f t="shared" si="672"/>
        <v/>
      </c>
    </row>
    <row r="19726" spans="26:27" x14ac:dyDescent="0.2">
      <c r="Z19726" t="str">
        <f t="shared" si="671"/>
        <v/>
      </c>
      <c r="AA19726" t="str">
        <f t="shared" si="672"/>
        <v/>
      </c>
    </row>
    <row r="19727" spans="26:27" x14ac:dyDescent="0.2">
      <c r="Z19727" t="str">
        <f t="shared" si="671"/>
        <v/>
      </c>
      <c r="AA19727" t="str">
        <f t="shared" si="672"/>
        <v/>
      </c>
    </row>
    <row r="19728" spans="26:27" x14ac:dyDescent="0.2">
      <c r="Z19728" t="str">
        <f t="shared" si="671"/>
        <v/>
      </c>
      <c r="AA19728" t="str">
        <f t="shared" si="672"/>
        <v/>
      </c>
    </row>
    <row r="19729" spans="26:27" x14ac:dyDescent="0.2">
      <c r="Z19729" t="str">
        <f t="shared" si="671"/>
        <v/>
      </c>
      <c r="AA19729" t="str">
        <f t="shared" si="672"/>
        <v/>
      </c>
    </row>
    <row r="19730" spans="26:27" x14ac:dyDescent="0.2">
      <c r="Z19730" t="str">
        <f t="shared" si="671"/>
        <v/>
      </c>
      <c r="AA19730" t="str">
        <f t="shared" si="672"/>
        <v/>
      </c>
    </row>
    <row r="19731" spans="26:27" x14ac:dyDescent="0.2">
      <c r="Z19731" t="str">
        <f t="shared" si="671"/>
        <v/>
      </c>
      <c r="AA19731" t="str">
        <f t="shared" si="672"/>
        <v/>
      </c>
    </row>
    <row r="19732" spans="26:27" x14ac:dyDescent="0.2">
      <c r="Z19732" t="str">
        <f t="shared" si="671"/>
        <v/>
      </c>
      <c r="AA19732" t="str">
        <f t="shared" si="672"/>
        <v/>
      </c>
    </row>
    <row r="19733" spans="26:27" x14ac:dyDescent="0.2">
      <c r="Z19733" t="str">
        <f t="shared" si="671"/>
        <v/>
      </c>
      <c r="AA19733" t="str">
        <f t="shared" si="672"/>
        <v/>
      </c>
    </row>
    <row r="19734" spans="26:27" x14ac:dyDescent="0.2">
      <c r="Z19734" t="str">
        <f t="shared" si="671"/>
        <v/>
      </c>
      <c r="AA19734" t="str">
        <f t="shared" si="672"/>
        <v/>
      </c>
    </row>
    <row r="19735" spans="26:27" x14ac:dyDescent="0.2">
      <c r="Z19735" t="str">
        <f t="shared" si="671"/>
        <v/>
      </c>
      <c r="AA19735" t="str">
        <f t="shared" si="672"/>
        <v/>
      </c>
    </row>
    <row r="19736" spans="26:27" x14ac:dyDescent="0.2">
      <c r="Z19736" t="str">
        <f t="shared" si="671"/>
        <v/>
      </c>
      <c r="AA19736" t="str">
        <f t="shared" si="672"/>
        <v/>
      </c>
    </row>
    <row r="19737" spans="26:27" x14ac:dyDescent="0.2">
      <c r="Z19737" t="str">
        <f t="shared" si="671"/>
        <v/>
      </c>
      <c r="AA19737" t="str">
        <f t="shared" si="672"/>
        <v/>
      </c>
    </row>
    <row r="19738" spans="26:27" x14ac:dyDescent="0.2">
      <c r="Z19738" t="str">
        <f t="shared" si="671"/>
        <v/>
      </c>
      <c r="AA19738" t="str">
        <f t="shared" si="672"/>
        <v/>
      </c>
    </row>
    <row r="19739" spans="26:27" x14ac:dyDescent="0.2">
      <c r="Z19739" t="str">
        <f t="shared" si="671"/>
        <v/>
      </c>
      <c r="AA19739" t="str">
        <f t="shared" si="672"/>
        <v/>
      </c>
    </row>
    <row r="19740" spans="26:27" x14ac:dyDescent="0.2">
      <c r="Z19740" t="str">
        <f t="shared" si="671"/>
        <v/>
      </c>
      <c r="AA19740" t="str">
        <f t="shared" si="672"/>
        <v/>
      </c>
    </row>
    <row r="19741" spans="26:27" x14ac:dyDescent="0.2">
      <c r="Z19741" t="str">
        <f t="shared" si="671"/>
        <v/>
      </c>
      <c r="AA19741" t="str">
        <f t="shared" si="672"/>
        <v/>
      </c>
    </row>
    <row r="19742" spans="26:27" x14ac:dyDescent="0.2">
      <c r="Z19742" t="str">
        <f t="shared" si="671"/>
        <v/>
      </c>
      <c r="AA19742" t="str">
        <f t="shared" si="672"/>
        <v/>
      </c>
    </row>
    <row r="19743" spans="26:27" x14ac:dyDescent="0.2">
      <c r="Z19743" t="str">
        <f t="shared" si="671"/>
        <v/>
      </c>
      <c r="AA19743" t="str">
        <f t="shared" si="672"/>
        <v/>
      </c>
    </row>
    <row r="19744" spans="26:27" x14ac:dyDescent="0.2">
      <c r="Z19744" t="str">
        <f t="shared" si="671"/>
        <v/>
      </c>
      <c r="AA19744" t="str">
        <f t="shared" si="672"/>
        <v/>
      </c>
    </row>
    <row r="19745" spans="26:27" x14ac:dyDescent="0.2">
      <c r="Z19745" t="str">
        <f t="shared" si="671"/>
        <v/>
      </c>
      <c r="AA19745" t="str">
        <f t="shared" si="672"/>
        <v/>
      </c>
    </row>
    <row r="19746" spans="26:27" x14ac:dyDescent="0.2">
      <c r="Z19746" t="str">
        <f t="shared" ref="Z19746:Z19809" si="673">A19746&amp;B19746&amp;D19746</f>
        <v/>
      </c>
      <c r="AA19746" t="str">
        <f t="shared" ref="AA19746:AA19809" si="674">$A19746&amp;$B19746&amp;$D19746</f>
        <v/>
      </c>
    </row>
    <row r="19747" spans="26:27" x14ac:dyDescent="0.2">
      <c r="Z19747" t="str">
        <f t="shared" si="673"/>
        <v/>
      </c>
      <c r="AA19747" t="str">
        <f t="shared" si="674"/>
        <v/>
      </c>
    </row>
    <row r="19748" spans="26:27" x14ac:dyDescent="0.2">
      <c r="Z19748" t="str">
        <f t="shared" si="673"/>
        <v/>
      </c>
      <c r="AA19748" t="str">
        <f t="shared" si="674"/>
        <v/>
      </c>
    </row>
    <row r="19749" spans="26:27" x14ac:dyDescent="0.2">
      <c r="Z19749" t="str">
        <f t="shared" si="673"/>
        <v/>
      </c>
      <c r="AA19749" t="str">
        <f t="shared" si="674"/>
        <v/>
      </c>
    </row>
    <row r="19750" spans="26:27" x14ac:dyDescent="0.2">
      <c r="Z19750" t="str">
        <f t="shared" si="673"/>
        <v/>
      </c>
      <c r="AA19750" t="str">
        <f t="shared" si="674"/>
        <v/>
      </c>
    </row>
    <row r="19751" spans="26:27" x14ac:dyDescent="0.2">
      <c r="Z19751" t="str">
        <f t="shared" si="673"/>
        <v/>
      </c>
      <c r="AA19751" t="str">
        <f t="shared" si="674"/>
        <v/>
      </c>
    </row>
    <row r="19752" spans="26:27" x14ac:dyDescent="0.2">
      <c r="Z19752" t="str">
        <f t="shared" si="673"/>
        <v/>
      </c>
      <c r="AA19752" t="str">
        <f t="shared" si="674"/>
        <v/>
      </c>
    </row>
    <row r="19753" spans="26:27" x14ac:dyDescent="0.2">
      <c r="Z19753" t="str">
        <f t="shared" si="673"/>
        <v/>
      </c>
      <c r="AA19753" t="str">
        <f t="shared" si="674"/>
        <v/>
      </c>
    </row>
    <row r="19754" spans="26:27" x14ac:dyDescent="0.2">
      <c r="Z19754" t="str">
        <f t="shared" si="673"/>
        <v/>
      </c>
      <c r="AA19754" t="str">
        <f t="shared" si="674"/>
        <v/>
      </c>
    </row>
    <row r="19755" spans="26:27" x14ac:dyDescent="0.2">
      <c r="Z19755" t="str">
        <f t="shared" si="673"/>
        <v/>
      </c>
      <c r="AA19755" t="str">
        <f t="shared" si="674"/>
        <v/>
      </c>
    </row>
    <row r="19756" spans="26:27" x14ac:dyDescent="0.2">
      <c r="Z19756" t="str">
        <f t="shared" si="673"/>
        <v/>
      </c>
      <c r="AA19756" t="str">
        <f t="shared" si="674"/>
        <v/>
      </c>
    </row>
    <row r="19757" spans="26:27" x14ac:dyDescent="0.2">
      <c r="Z19757" t="str">
        <f t="shared" si="673"/>
        <v/>
      </c>
      <c r="AA19757" t="str">
        <f t="shared" si="674"/>
        <v/>
      </c>
    </row>
    <row r="19758" spans="26:27" x14ac:dyDescent="0.2">
      <c r="Z19758" t="str">
        <f t="shared" si="673"/>
        <v/>
      </c>
      <c r="AA19758" t="str">
        <f t="shared" si="674"/>
        <v/>
      </c>
    </row>
    <row r="19759" spans="26:27" x14ac:dyDescent="0.2">
      <c r="Z19759" t="str">
        <f t="shared" si="673"/>
        <v/>
      </c>
      <c r="AA19759" t="str">
        <f t="shared" si="674"/>
        <v/>
      </c>
    </row>
    <row r="19760" spans="26:27" x14ac:dyDescent="0.2">
      <c r="Z19760" t="str">
        <f t="shared" si="673"/>
        <v/>
      </c>
      <c r="AA19760" t="str">
        <f t="shared" si="674"/>
        <v/>
      </c>
    </row>
    <row r="19761" spans="26:27" x14ac:dyDescent="0.2">
      <c r="Z19761" t="str">
        <f t="shared" si="673"/>
        <v/>
      </c>
      <c r="AA19761" t="str">
        <f t="shared" si="674"/>
        <v/>
      </c>
    </row>
    <row r="19762" spans="26:27" x14ac:dyDescent="0.2">
      <c r="Z19762" t="str">
        <f t="shared" si="673"/>
        <v/>
      </c>
      <c r="AA19762" t="str">
        <f t="shared" si="674"/>
        <v/>
      </c>
    </row>
    <row r="19763" spans="26:27" x14ac:dyDescent="0.2">
      <c r="Z19763" t="str">
        <f t="shared" si="673"/>
        <v/>
      </c>
      <c r="AA19763" t="str">
        <f t="shared" si="674"/>
        <v/>
      </c>
    </row>
    <row r="19764" spans="26:27" x14ac:dyDescent="0.2">
      <c r="Z19764" t="str">
        <f t="shared" si="673"/>
        <v/>
      </c>
      <c r="AA19764" t="str">
        <f t="shared" si="674"/>
        <v/>
      </c>
    </row>
    <row r="19765" spans="26:27" x14ac:dyDescent="0.2">
      <c r="Z19765" t="str">
        <f t="shared" si="673"/>
        <v/>
      </c>
      <c r="AA19765" t="str">
        <f t="shared" si="674"/>
        <v/>
      </c>
    </row>
    <row r="19766" spans="26:27" x14ac:dyDescent="0.2">
      <c r="Z19766" t="str">
        <f t="shared" si="673"/>
        <v/>
      </c>
      <c r="AA19766" t="str">
        <f t="shared" si="674"/>
        <v/>
      </c>
    </row>
    <row r="19767" spans="26:27" x14ac:dyDescent="0.2">
      <c r="Z19767" t="str">
        <f t="shared" si="673"/>
        <v/>
      </c>
      <c r="AA19767" t="str">
        <f t="shared" si="674"/>
        <v/>
      </c>
    </row>
    <row r="19768" spans="26:27" x14ac:dyDescent="0.2">
      <c r="Z19768" t="str">
        <f t="shared" si="673"/>
        <v/>
      </c>
      <c r="AA19768" t="str">
        <f t="shared" si="674"/>
        <v/>
      </c>
    </row>
    <row r="19769" spans="26:27" x14ac:dyDescent="0.2">
      <c r="Z19769" t="str">
        <f t="shared" si="673"/>
        <v/>
      </c>
      <c r="AA19769" t="str">
        <f t="shared" si="674"/>
        <v/>
      </c>
    </row>
    <row r="19770" spans="26:27" x14ac:dyDescent="0.2">
      <c r="Z19770" t="str">
        <f t="shared" si="673"/>
        <v/>
      </c>
      <c r="AA19770" t="str">
        <f t="shared" si="674"/>
        <v/>
      </c>
    </row>
    <row r="19771" spans="26:27" x14ac:dyDescent="0.2">
      <c r="Z19771" t="str">
        <f t="shared" si="673"/>
        <v/>
      </c>
      <c r="AA19771" t="str">
        <f t="shared" si="674"/>
        <v/>
      </c>
    </row>
    <row r="19772" spans="26:27" x14ac:dyDescent="0.2">
      <c r="Z19772" t="str">
        <f t="shared" si="673"/>
        <v/>
      </c>
      <c r="AA19772" t="str">
        <f t="shared" si="674"/>
        <v/>
      </c>
    </row>
    <row r="19773" spans="26:27" x14ac:dyDescent="0.2">
      <c r="Z19773" t="str">
        <f t="shared" si="673"/>
        <v/>
      </c>
      <c r="AA19773" t="str">
        <f t="shared" si="674"/>
        <v/>
      </c>
    </row>
    <row r="19774" spans="26:27" x14ac:dyDescent="0.2">
      <c r="Z19774" t="str">
        <f t="shared" si="673"/>
        <v/>
      </c>
      <c r="AA19774" t="str">
        <f t="shared" si="674"/>
        <v/>
      </c>
    </row>
    <row r="19775" spans="26:27" x14ac:dyDescent="0.2">
      <c r="Z19775" t="str">
        <f t="shared" si="673"/>
        <v/>
      </c>
      <c r="AA19775" t="str">
        <f t="shared" si="674"/>
        <v/>
      </c>
    </row>
    <row r="19776" spans="26:27" x14ac:dyDescent="0.2">
      <c r="Z19776" t="str">
        <f t="shared" si="673"/>
        <v/>
      </c>
      <c r="AA19776" t="str">
        <f t="shared" si="674"/>
        <v/>
      </c>
    </row>
    <row r="19777" spans="26:27" x14ac:dyDescent="0.2">
      <c r="Z19777" t="str">
        <f t="shared" si="673"/>
        <v/>
      </c>
      <c r="AA19777" t="str">
        <f t="shared" si="674"/>
        <v/>
      </c>
    </row>
    <row r="19778" spans="26:27" x14ac:dyDescent="0.2">
      <c r="Z19778" t="str">
        <f t="shared" si="673"/>
        <v/>
      </c>
      <c r="AA19778" t="str">
        <f t="shared" si="674"/>
        <v/>
      </c>
    </row>
    <row r="19779" spans="26:27" x14ac:dyDescent="0.2">
      <c r="Z19779" t="str">
        <f t="shared" si="673"/>
        <v/>
      </c>
      <c r="AA19779" t="str">
        <f t="shared" si="674"/>
        <v/>
      </c>
    </row>
    <row r="19780" spans="26:27" x14ac:dyDescent="0.2">
      <c r="Z19780" t="str">
        <f t="shared" si="673"/>
        <v/>
      </c>
      <c r="AA19780" t="str">
        <f t="shared" si="674"/>
        <v/>
      </c>
    </row>
    <row r="19781" spans="26:27" x14ac:dyDescent="0.2">
      <c r="Z19781" t="str">
        <f t="shared" si="673"/>
        <v/>
      </c>
      <c r="AA19781" t="str">
        <f t="shared" si="674"/>
        <v/>
      </c>
    </row>
    <row r="19782" spans="26:27" x14ac:dyDescent="0.2">
      <c r="Z19782" t="str">
        <f t="shared" si="673"/>
        <v/>
      </c>
      <c r="AA19782" t="str">
        <f t="shared" si="674"/>
        <v/>
      </c>
    </row>
    <row r="19783" spans="26:27" x14ac:dyDescent="0.2">
      <c r="Z19783" t="str">
        <f t="shared" si="673"/>
        <v/>
      </c>
      <c r="AA19783" t="str">
        <f t="shared" si="674"/>
        <v/>
      </c>
    </row>
    <row r="19784" spans="26:27" x14ac:dyDescent="0.2">
      <c r="Z19784" t="str">
        <f t="shared" si="673"/>
        <v/>
      </c>
      <c r="AA19784" t="str">
        <f t="shared" si="674"/>
        <v/>
      </c>
    </row>
    <row r="19785" spans="26:27" x14ac:dyDescent="0.2">
      <c r="Z19785" t="str">
        <f t="shared" si="673"/>
        <v/>
      </c>
      <c r="AA19785" t="str">
        <f t="shared" si="674"/>
        <v/>
      </c>
    </row>
    <row r="19786" spans="26:27" x14ac:dyDescent="0.2">
      <c r="Z19786" t="str">
        <f t="shared" si="673"/>
        <v/>
      </c>
      <c r="AA19786" t="str">
        <f t="shared" si="674"/>
        <v/>
      </c>
    </row>
    <row r="19787" spans="26:27" x14ac:dyDescent="0.2">
      <c r="Z19787" t="str">
        <f t="shared" si="673"/>
        <v/>
      </c>
      <c r="AA19787" t="str">
        <f t="shared" si="674"/>
        <v/>
      </c>
    </row>
    <row r="19788" spans="26:27" x14ac:dyDescent="0.2">
      <c r="Z19788" t="str">
        <f t="shared" si="673"/>
        <v/>
      </c>
      <c r="AA19788" t="str">
        <f t="shared" si="674"/>
        <v/>
      </c>
    </row>
    <row r="19789" spans="26:27" x14ac:dyDescent="0.2">
      <c r="Z19789" t="str">
        <f t="shared" si="673"/>
        <v/>
      </c>
      <c r="AA19789" t="str">
        <f t="shared" si="674"/>
        <v/>
      </c>
    </row>
    <row r="19790" spans="26:27" x14ac:dyDescent="0.2">
      <c r="Z19790" t="str">
        <f t="shared" si="673"/>
        <v/>
      </c>
      <c r="AA19790" t="str">
        <f t="shared" si="674"/>
        <v/>
      </c>
    </row>
    <row r="19791" spans="26:27" x14ac:dyDescent="0.2">
      <c r="Z19791" t="str">
        <f t="shared" si="673"/>
        <v/>
      </c>
      <c r="AA19791" t="str">
        <f t="shared" si="674"/>
        <v/>
      </c>
    </row>
    <row r="19792" spans="26:27" x14ac:dyDescent="0.2">
      <c r="Z19792" t="str">
        <f t="shared" si="673"/>
        <v/>
      </c>
      <c r="AA19792" t="str">
        <f t="shared" si="674"/>
        <v/>
      </c>
    </row>
    <row r="19793" spans="26:27" x14ac:dyDescent="0.2">
      <c r="Z19793" t="str">
        <f t="shared" si="673"/>
        <v/>
      </c>
      <c r="AA19793" t="str">
        <f t="shared" si="674"/>
        <v/>
      </c>
    </row>
    <row r="19794" spans="26:27" x14ac:dyDescent="0.2">
      <c r="Z19794" t="str">
        <f t="shared" si="673"/>
        <v/>
      </c>
      <c r="AA19794" t="str">
        <f t="shared" si="674"/>
        <v/>
      </c>
    </row>
    <row r="19795" spans="26:27" x14ac:dyDescent="0.2">
      <c r="Z19795" t="str">
        <f t="shared" si="673"/>
        <v/>
      </c>
      <c r="AA19795" t="str">
        <f t="shared" si="674"/>
        <v/>
      </c>
    </row>
    <row r="19796" spans="26:27" x14ac:dyDescent="0.2">
      <c r="Z19796" t="str">
        <f t="shared" si="673"/>
        <v/>
      </c>
      <c r="AA19796" t="str">
        <f t="shared" si="674"/>
        <v/>
      </c>
    </row>
    <row r="19797" spans="26:27" x14ac:dyDescent="0.2">
      <c r="Z19797" t="str">
        <f t="shared" si="673"/>
        <v/>
      </c>
      <c r="AA19797" t="str">
        <f t="shared" si="674"/>
        <v/>
      </c>
    </row>
    <row r="19798" spans="26:27" x14ac:dyDescent="0.2">
      <c r="Z19798" t="str">
        <f t="shared" si="673"/>
        <v/>
      </c>
      <c r="AA19798" t="str">
        <f t="shared" si="674"/>
        <v/>
      </c>
    </row>
    <row r="19799" spans="26:27" x14ac:dyDescent="0.2">
      <c r="Z19799" t="str">
        <f t="shared" si="673"/>
        <v/>
      </c>
      <c r="AA19799" t="str">
        <f t="shared" si="674"/>
        <v/>
      </c>
    </row>
    <row r="19800" spans="26:27" x14ac:dyDescent="0.2">
      <c r="Z19800" t="str">
        <f t="shared" si="673"/>
        <v/>
      </c>
      <c r="AA19800" t="str">
        <f t="shared" si="674"/>
        <v/>
      </c>
    </row>
    <row r="19801" spans="26:27" x14ac:dyDescent="0.2">
      <c r="Z19801" t="str">
        <f t="shared" si="673"/>
        <v/>
      </c>
      <c r="AA19801" t="str">
        <f t="shared" si="674"/>
        <v/>
      </c>
    </row>
    <row r="19802" spans="26:27" x14ac:dyDescent="0.2">
      <c r="Z19802" t="str">
        <f t="shared" si="673"/>
        <v/>
      </c>
      <c r="AA19802" t="str">
        <f t="shared" si="674"/>
        <v/>
      </c>
    </row>
    <row r="19803" spans="26:27" x14ac:dyDescent="0.2">
      <c r="Z19803" t="str">
        <f t="shared" si="673"/>
        <v/>
      </c>
      <c r="AA19803" t="str">
        <f t="shared" si="674"/>
        <v/>
      </c>
    </row>
    <row r="19804" spans="26:27" x14ac:dyDescent="0.2">
      <c r="Z19804" t="str">
        <f t="shared" si="673"/>
        <v/>
      </c>
      <c r="AA19804" t="str">
        <f t="shared" si="674"/>
        <v/>
      </c>
    </row>
    <row r="19805" spans="26:27" x14ac:dyDescent="0.2">
      <c r="Z19805" t="str">
        <f t="shared" si="673"/>
        <v/>
      </c>
      <c r="AA19805" t="str">
        <f t="shared" si="674"/>
        <v/>
      </c>
    </row>
    <row r="19806" spans="26:27" x14ac:dyDescent="0.2">
      <c r="Z19806" t="str">
        <f t="shared" si="673"/>
        <v/>
      </c>
      <c r="AA19806" t="str">
        <f t="shared" si="674"/>
        <v/>
      </c>
    </row>
    <row r="19807" spans="26:27" x14ac:dyDescent="0.2">
      <c r="Z19807" t="str">
        <f t="shared" si="673"/>
        <v/>
      </c>
      <c r="AA19807" t="str">
        <f t="shared" si="674"/>
        <v/>
      </c>
    </row>
    <row r="19808" spans="26:27" x14ac:dyDescent="0.2">
      <c r="Z19808" t="str">
        <f t="shared" si="673"/>
        <v/>
      </c>
      <c r="AA19808" t="str">
        <f t="shared" si="674"/>
        <v/>
      </c>
    </row>
    <row r="19809" spans="26:27" x14ac:dyDescent="0.2">
      <c r="Z19809" t="str">
        <f t="shared" si="673"/>
        <v/>
      </c>
      <c r="AA19809" t="str">
        <f t="shared" si="674"/>
        <v/>
      </c>
    </row>
    <row r="19810" spans="26:27" x14ac:dyDescent="0.2">
      <c r="Z19810" t="str">
        <f t="shared" ref="Z19810:Z19873" si="675">A19810&amp;B19810&amp;D19810</f>
        <v/>
      </c>
      <c r="AA19810" t="str">
        <f t="shared" ref="AA19810:AA19873" si="676">$A19810&amp;$B19810&amp;$D19810</f>
        <v/>
      </c>
    </row>
    <row r="19811" spans="26:27" x14ac:dyDescent="0.2">
      <c r="Z19811" t="str">
        <f t="shared" si="675"/>
        <v/>
      </c>
      <c r="AA19811" t="str">
        <f t="shared" si="676"/>
        <v/>
      </c>
    </row>
    <row r="19812" spans="26:27" x14ac:dyDescent="0.2">
      <c r="Z19812" t="str">
        <f t="shared" si="675"/>
        <v/>
      </c>
      <c r="AA19812" t="str">
        <f t="shared" si="676"/>
        <v/>
      </c>
    </row>
    <row r="19813" spans="26:27" x14ac:dyDescent="0.2">
      <c r="Z19813" t="str">
        <f t="shared" si="675"/>
        <v/>
      </c>
      <c r="AA19813" t="str">
        <f t="shared" si="676"/>
        <v/>
      </c>
    </row>
    <row r="19814" spans="26:27" x14ac:dyDescent="0.2">
      <c r="Z19814" t="str">
        <f t="shared" si="675"/>
        <v/>
      </c>
      <c r="AA19814" t="str">
        <f t="shared" si="676"/>
        <v/>
      </c>
    </row>
    <row r="19815" spans="26:27" x14ac:dyDescent="0.2">
      <c r="Z19815" t="str">
        <f t="shared" si="675"/>
        <v/>
      </c>
      <c r="AA19815" t="str">
        <f t="shared" si="676"/>
        <v/>
      </c>
    </row>
    <row r="19816" spans="26:27" x14ac:dyDescent="0.2">
      <c r="Z19816" t="str">
        <f t="shared" si="675"/>
        <v/>
      </c>
      <c r="AA19816" t="str">
        <f t="shared" si="676"/>
        <v/>
      </c>
    </row>
    <row r="19817" spans="26:27" x14ac:dyDescent="0.2">
      <c r="Z19817" t="str">
        <f t="shared" si="675"/>
        <v/>
      </c>
      <c r="AA19817" t="str">
        <f t="shared" si="676"/>
        <v/>
      </c>
    </row>
    <row r="19818" spans="26:27" x14ac:dyDescent="0.2">
      <c r="Z19818" t="str">
        <f t="shared" si="675"/>
        <v/>
      </c>
      <c r="AA19818" t="str">
        <f t="shared" si="676"/>
        <v/>
      </c>
    </row>
    <row r="19819" spans="26:27" x14ac:dyDescent="0.2">
      <c r="Z19819" t="str">
        <f t="shared" si="675"/>
        <v/>
      </c>
      <c r="AA19819" t="str">
        <f t="shared" si="676"/>
        <v/>
      </c>
    </row>
    <row r="19820" spans="26:27" x14ac:dyDescent="0.2">
      <c r="Z19820" t="str">
        <f t="shared" si="675"/>
        <v/>
      </c>
      <c r="AA19820" t="str">
        <f t="shared" si="676"/>
        <v/>
      </c>
    </row>
    <row r="19821" spans="26:27" x14ac:dyDescent="0.2">
      <c r="Z19821" t="str">
        <f t="shared" si="675"/>
        <v/>
      </c>
      <c r="AA19821" t="str">
        <f t="shared" si="676"/>
        <v/>
      </c>
    </row>
    <row r="19822" spans="26:27" x14ac:dyDescent="0.2">
      <c r="Z19822" t="str">
        <f t="shared" si="675"/>
        <v/>
      </c>
      <c r="AA19822" t="str">
        <f t="shared" si="676"/>
        <v/>
      </c>
    </row>
    <row r="19823" spans="26:27" x14ac:dyDescent="0.2">
      <c r="Z19823" t="str">
        <f t="shared" si="675"/>
        <v/>
      </c>
      <c r="AA19823" t="str">
        <f t="shared" si="676"/>
        <v/>
      </c>
    </row>
    <row r="19824" spans="26:27" x14ac:dyDescent="0.2">
      <c r="Z19824" t="str">
        <f t="shared" si="675"/>
        <v/>
      </c>
      <c r="AA19824" t="str">
        <f t="shared" si="676"/>
        <v/>
      </c>
    </row>
    <row r="19825" spans="26:27" x14ac:dyDescent="0.2">
      <c r="Z19825" t="str">
        <f t="shared" si="675"/>
        <v/>
      </c>
      <c r="AA19825" t="str">
        <f t="shared" si="676"/>
        <v/>
      </c>
    </row>
    <row r="19826" spans="26:27" x14ac:dyDescent="0.2">
      <c r="Z19826" t="str">
        <f t="shared" si="675"/>
        <v/>
      </c>
      <c r="AA19826" t="str">
        <f t="shared" si="676"/>
        <v/>
      </c>
    </row>
    <row r="19827" spans="26:27" x14ac:dyDescent="0.2">
      <c r="Z19827" t="str">
        <f t="shared" si="675"/>
        <v/>
      </c>
      <c r="AA19827" t="str">
        <f t="shared" si="676"/>
        <v/>
      </c>
    </row>
    <row r="19828" spans="26:27" x14ac:dyDescent="0.2">
      <c r="Z19828" t="str">
        <f t="shared" si="675"/>
        <v/>
      </c>
      <c r="AA19828" t="str">
        <f t="shared" si="676"/>
        <v/>
      </c>
    </row>
    <row r="19829" spans="26:27" x14ac:dyDescent="0.2">
      <c r="Z19829" t="str">
        <f t="shared" si="675"/>
        <v/>
      </c>
      <c r="AA19829" t="str">
        <f t="shared" si="676"/>
        <v/>
      </c>
    </row>
    <row r="19830" spans="26:27" x14ac:dyDescent="0.2">
      <c r="Z19830" t="str">
        <f t="shared" si="675"/>
        <v/>
      </c>
      <c r="AA19830" t="str">
        <f t="shared" si="676"/>
        <v/>
      </c>
    </row>
    <row r="19831" spans="26:27" x14ac:dyDescent="0.2">
      <c r="Z19831" t="str">
        <f t="shared" si="675"/>
        <v/>
      </c>
      <c r="AA19831" t="str">
        <f t="shared" si="676"/>
        <v/>
      </c>
    </row>
    <row r="19832" spans="26:27" x14ac:dyDescent="0.2">
      <c r="Z19832" t="str">
        <f t="shared" si="675"/>
        <v/>
      </c>
      <c r="AA19832" t="str">
        <f t="shared" si="676"/>
        <v/>
      </c>
    </row>
    <row r="19833" spans="26:27" x14ac:dyDescent="0.2">
      <c r="Z19833" t="str">
        <f t="shared" si="675"/>
        <v/>
      </c>
      <c r="AA19833" t="str">
        <f t="shared" si="676"/>
        <v/>
      </c>
    </row>
    <row r="19834" spans="26:27" x14ac:dyDescent="0.2">
      <c r="Z19834" t="str">
        <f t="shared" si="675"/>
        <v/>
      </c>
      <c r="AA19834" t="str">
        <f t="shared" si="676"/>
        <v/>
      </c>
    </row>
    <row r="19835" spans="26:27" x14ac:dyDescent="0.2">
      <c r="Z19835" t="str">
        <f t="shared" si="675"/>
        <v/>
      </c>
      <c r="AA19835" t="str">
        <f t="shared" si="676"/>
        <v/>
      </c>
    </row>
    <row r="19836" spans="26:27" x14ac:dyDescent="0.2">
      <c r="Z19836" t="str">
        <f t="shared" si="675"/>
        <v/>
      </c>
      <c r="AA19836" t="str">
        <f t="shared" si="676"/>
        <v/>
      </c>
    </row>
    <row r="19837" spans="26:27" x14ac:dyDescent="0.2">
      <c r="Z19837" t="str">
        <f t="shared" si="675"/>
        <v/>
      </c>
      <c r="AA19837" t="str">
        <f t="shared" si="676"/>
        <v/>
      </c>
    </row>
    <row r="19838" spans="26:27" x14ac:dyDescent="0.2">
      <c r="Z19838" t="str">
        <f t="shared" si="675"/>
        <v/>
      </c>
      <c r="AA19838" t="str">
        <f t="shared" si="676"/>
        <v/>
      </c>
    </row>
    <row r="19839" spans="26:27" x14ac:dyDescent="0.2">
      <c r="Z19839" t="str">
        <f t="shared" si="675"/>
        <v/>
      </c>
      <c r="AA19839" t="str">
        <f t="shared" si="676"/>
        <v/>
      </c>
    </row>
    <row r="19840" spans="26:27" x14ac:dyDescent="0.2">
      <c r="Z19840" t="str">
        <f t="shared" si="675"/>
        <v/>
      </c>
      <c r="AA19840" t="str">
        <f t="shared" si="676"/>
        <v/>
      </c>
    </row>
    <row r="19841" spans="26:27" x14ac:dyDescent="0.2">
      <c r="Z19841" t="str">
        <f t="shared" si="675"/>
        <v/>
      </c>
      <c r="AA19841" t="str">
        <f t="shared" si="676"/>
        <v/>
      </c>
    </row>
    <row r="19842" spans="26:27" x14ac:dyDescent="0.2">
      <c r="Z19842" t="str">
        <f t="shared" si="675"/>
        <v/>
      </c>
      <c r="AA19842" t="str">
        <f t="shared" si="676"/>
        <v/>
      </c>
    </row>
    <row r="19843" spans="26:27" x14ac:dyDescent="0.2">
      <c r="Z19843" t="str">
        <f t="shared" si="675"/>
        <v/>
      </c>
      <c r="AA19843" t="str">
        <f t="shared" si="676"/>
        <v/>
      </c>
    </row>
    <row r="19844" spans="26:27" x14ac:dyDescent="0.2">
      <c r="Z19844" t="str">
        <f t="shared" si="675"/>
        <v/>
      </c>
      <c r="AA19844" t="str">
        <f t="shared" si="676"/>
        <v/>
      </c>
    </row>
    <row r="19845" spans="26:27" x14ac:dyDescent="0.2">
      <c r="Z19845" t="str">
        <f t="shared" si="675"/>
        <v/>
      </c>
      <c r="AA19845" t="str">
        <f t="shared" si="676"/>
        <v/>
      </c>
    </row>
    <row r="19846" spans="26:27" x14ac:dyDescent="0.2">
      <c r="Z19846" t="str">
        <f t="shared" si="675"/>
        <v/>
      </c>
      <c r="AA19846" t="str">
        <f t="shared" si="676"/>
        <v/>
      </c>
    </row>
    <row r="19847" spans="26:27" x14ac:dyDescent="0.2">
      <c r="Z19847" t="str">
        <f t="shared" si="675"/>
        <v/>
      </c>
      <c r="AA19847" t="str">
        <f t="shared" si="676"/>
        <v/>
      </c>
    </row>
    <row r="19848" spans="26:27" x14ac:dyDescent="0.2">
      <c r="Z19848" t="str">
        <f t="shared" si="675"/>
        <v/>
      </c>
      <c r="AA19848" t="str">
        <f t="shared" si="676"/>
        <v/>
      </c>
    </row>
    <row r="19849" spans="26:27" x14ac:dyDescent="0.2">
      <c r="Z19849" t="str">
        <f t="shared" si="675"/>
        <v/>
      </c>
      <c r="AA19849" t="str">
        <f t="shared" si="676"/>
        <v/>
      </c>
    </row>
    <row r="19850" spans="26:27" x14ac:dyDescent="0.2">
      <c r="Z19850" t="str">
        <f t="shared" si="675"/>
        <v/>
      </c>
      <c r="AA19850" t="str">
        <f t="shared" si="676"/>
        <v/>
      </c>
    </row>
    <row r="19851" spans="26:27" x14ac:dyDescent="0.2">
      <c r="Z19851" t="str">
        <f t="shared" si="675"/>
        <v/>
      </c>
      <c r="AA19851" t="str">
        <f t="shared" si="676"/>
        <v/>
      </c>
    </row>
    <row r="19852" spans="26:27" x14ac:dyDescent="0.2">
      <c r="Z19852" t="str">
        <f t="shared" si="675"/>
        <v/>
      </c>
      <c r="AA19852" t="str">
        <f t="shared" si="676"/>
        <v/>
      </c>
    </row>
    <row r="19853" spans="26:27" x14ac:dyDescent="0.2">
      <c r="Z19853" t="str">
        <f t="shared" si="675"/>
        <v/>
      </c>
      <c r="AA19853" t="str">
        <f t="shared" si="676"/>
        <v/>
      </c>
    </row>
    <row r="19854" spans="26:27" x14ac:dyDescent="0.2">
      <c r="Z19854" t="str">
        <f t="shared" si="675"/>
        <v/>
      </c>
      <c r="AA19854" t="str">
        <f t="shared" si="676"/>
        <v/>
      </c>
    </row>
    <row r="19855" spans="26:27" x14ac:dyDescent="0.2">
      <c r="Z19855" t="str">
        <f t="shared" si="675"/>
        <v/>
      </c>
      <c r="AA19855" t="str">
        <f t="shared" si="676"/>
        <v/>
      </c>
    </row>
    <row r="19856" spans="26:27" x14ac:dyDescent="0.2">
      <c r="Z19856" t="str">
        <f t="shared" si="675"/>
        <v/>
      </c>
      <c r="AA19856" t="str">
        <f t="shared" si="676"/>
        <v/>
      </c>
    </row>
    <row r="19857" spans="26:27" x14ac:dyDescent="0.2">
      <c r="Z19857" t="str">
        <f t="shared" si="675"/>
        <v/>
      </c>
      <c r="AA19857" t="str">
        <f t="shared" si="676"/>
        <v/>
      </c>
    </row>
    <row r="19858" spans="26:27" x14ac:dyDescent="0.2">
      <c r="Z19858" t="str">
        <f t="shared" si="675"/>
        <v/>
      </c>
      <c r="AA19858" t="str">
        <f t="shared" si="676"/>
        <v/>
      </c>
    </row>
    <row r="19859" spans="26:27" x14ac:dyDescent="0.2">
      <c r="Z19859" t="str">
        <f t="shared" si="675"/>
        <v/>
      </c>
      <c r="AA19859" t="str">
        <f t="shared" si="676"/>
        <v/>
      </c>
    </row>
    <row r="19860" spans="26:27" x14ac:dyDescent="0.2">
      <c r="Z19860" t="str">
        <f t="shared" si="675"/>
        <v/>
      </c>
      <c r="AA19860" t="str">
        <f t="shared" si="676"/>
        <v/>
      </c>
    </row>
    <row r="19861" spans="26:27" x14ac:dyDescent="0.2">
      <c r="Z19861" t="str">
        <f t="shared" si="675"/>
        <v/>
      </c>
      <c r="AA19861" t="str">
        <f t="shared" si="676"/>
        <v/>
      </c>
    </row>
    <row r="19862" spans="26:27" x14ac:dyDescent="0.2">
      <c r="Z19862" t="str">
        <f t="shared" si="675"/>
        <v/>
      </c>
      <c r="AA19862" t="str">
        <f t="shared" si="676"/>
        <v/>
      </c>
    </row>
    <row r="19863" spans="26:27" x14ac:dyDescent="0.2">
      <c r="Z19863" t="str">
        <f t="shared" si="675"/>
        <v/>
      </c>
      <c r="AA19863" t="str">
        <f t="shared" si="676"/>
        <v/>
      </c>
    </row>
    <row r="19864" spans="26:27" x14ac:dyDescent="0.2">
      <c r="Z19864" t="str">
        <f t="shared" si="675"/>
        <v/>
      </c>
      <c r="AA19864" t="str">
        <f t="shared" si="676"/>
        <v/>
      </c>
    </row>
    <row r="19865" spans="26:27" x14ac:dyDescent="0.2">
      <c r="Z19865" t="str">
        <f t="shared" si="675"/>
        <v/>
      </c>
      <c r="AA19865" t="str">
        <f t="shared" si="676"/>
        <v/>
      </c>
    </row>
    <row r="19866" spans="26:27" x14ac:dyDescent="0.2">
      <c r="Z19866" t="str">
        <f t="shared" si="675"/>
        <v/>
      </c>
      <c r="AA19866" t="str">
        <f t="shared" si="676"/>
        <v/>
      </c>
    </row>
    <row r="19867" spans="26:27" x14ac:dyDescent="0.2">
      <c r="Z19867" t="str">
        <f t="shared" si="675"/>
        <v/>
      </c>
      <c r="AA19867" t="str">
        <f t="shared" si="676"/>
        <v/>
      </c>
    </row>
    <row r="19868" spans="26:27" x14ac:dyDescent="0.2">
      <c r="Z19868" t="str">
        <f t="shared" si="675"/>
        <v/>
      </c>
      <c r="AA19868" t="str">
        <f t="shared" si="676"/>
        <v/>
      </c>
    </row>
    <row r="19869" spans="26:27" x14ac:dyDescent="0.2">
      <c r="Z19869" t="str">
        <f t="shared" si="675"/>
        <v/>
      </c>
      <c r="AA19869" t="str">
        <f t="shared" si="676"/>
        <v/>
      </c>
    </row>
    <row r="19870" spans="26:27" x14ac:dyDescent="0.2">
      <c r="Z19870" t="str">
        <f t="shared" si="675"/>
        <v/>
      </c>
      <c r="AA19870" t="str">
        <f t="shared" si="676"/>
        <v/>
      </c>
    </row>
    <row r="19871" spans="26:27" x14ac:dyDescent="0.2">
      <c r="Z19871" t="str">
        <f t="shared" si="675"/>
        <v/>
      </c>
      <c r="AA19871" t="str">
        <f t="shared" si="676"/>
        <v/>
      </c>
    </row>
    <row r="19872" spans="26:27" x14ac:dyDescent="0.2">
      <c r="Z19872" t="str">
        <f t="shared" si="675"/>
        <v/>
      </c>
      <c r="AA19872" t="str">
        <f t="shared" si="676"/>
        <v/>
      </c>
    </row>
    <row r="19873" spans="26:27" x14ac:dyDescent="0.2">
      <c r="Z19873" t="str">
        <f t="shared" si="675"/>
        <v/>
      </c>
      <c r="AA19873" t="str">
        <f t="shared" si="676"/>
        <v/>
      </c>
    </row>
    <row r="19874" spans="26:27" x14ac:dyDescent="0.2">
      <c r="Z19874" t="str">
        <f t="shared" ref="Z19874:Z19937" si="677">A19874&amp;B19874&amp;D19874</f>
        <v/>
      </c>
      <c r="AA19874" t="str">
        <f t="shared" ref="AA19874:AA19937" si="678">$A19874&amp;$B19874&amp;$D19874</f>
        <v/>
      </c>
    </row>
    <row r="19875" spans="26:27" x14ac:dyDescent="0.2">
      <c r="Z19875" t="str">
        <f t="shared" si="677"/>
        <v/>
      </c>
      <c r="AA19875" t="str">
        <f t="shared" si="678"/>
        <v/>
      </c>
    </row>
    <row r="19876" spans="26:27" x14ac:dyDescent="0.2">
      <c r="Z19876" t="str">
        <f t="shared" si="677"/>
        <v/>
      </c>
      <c r="AA19876" t="str">
        <f t="shared" si="678"/>
        <v/>
      </c>
    </row>
    <row r="19877" spans="26:27" x14ac:dyDescent="0.2">
      <c r="Z19877" t="str">
        <f t="shared" si="677"/>
        <v/>
      </c>
      <c r="AA19877" t="str">
        <f t="shared" si="678"/>
        <v/>
      </c>
    </row>
    <row r="19878" spans="26:27" x14ac:dyDescent="0.2">
      <c r="Z19878" t="str">
        <f t="shared" si="677"/>
        <v/>
      </c>
      <c r="AA19878" t="str">
        <f t="shared" si="678"/>
        <v/>
      </c>
    </row>
    <row r="19879" spans="26:27" x14ac:dyDescent="0.2">
      <c r="Z19879" t="str">
        <f t="shared" si="677"/>
        <v/>
      </c>
      <c r="AA19879" t="str">
        <f t="shared" si="678"/>
        <v/>
      </c>
    </row>
    <row r="19880" spans="26:27" x14ac:dyDescent="0.2">
      <c r="Z19880" t="str">
        <f t="shared" si="677"/>
        <v/>
      </c>
      <c r="AA19880" t="str">
        <f t="shared" si="678"/>
        <v/>
      </c>
    </row>
    <row r="19881" spans="26:27" x14ac:dyDescent="0.2">
      <c r="Z19881" t="str">
        <f t="shared" si="677"/>
        <v/>
      </c>
      <c r="AA19881" t="str">
        <f t="shared" si="678"/>
        <v/>
      </c>
    </row>
    <row r="19882" spans="26:27" x14ac:dyDescent="0.2">
      <c r="Z19882" t="str">
        <f t="shared" si="677"/>
        <v/>
      </c>
      <c r="AA19882" t="str">
        <f t="shared" si="678"/>
        <v/>
      </c>
    </row>
    <row r="19883" spans="26:27" x14ac:dyDescent="0.2">
      <c r="Z19883" t="str">
        <f t="shared" si="677"/>
        <v/>
      </c>
      <c r="AA19883" t="str">
        <f t="shared" si="678"/>
        <v/>
      </c>
    </row>
    <row r="19884" spans="26:27" x14ac:dyDescent="0.2">
      <c r="Z19884" t="str">
        <f t="shared" si="677"/>
        <v/>
      </c>
      <c r="AA19884" t="str">
        <f t="shared" si="678"/>
        <v/>
      </c>
    </row>
    <row r="19885" spans="26:27" x14ac:dyDescent="0.2">
      <c r="Z19885" t="str">
        <f t="shared" si="677"/>
        <v/>
      </c>
      <c r="AA19885" t="str">
        <f t="shared" si="678"/>
        <v/>
      </c>
    </row>
    <row r="19886" spans="26:27" x14ac:dyDescent="0.2">
      <c r="Z19886" t="str">
        <f t="shared" si="677"/>
        <v/>
      </c>
      <c r="AA19886" t="str">
        <f t="shared" si="678"/>
        <v/>
      </c>
    </row>
    <row r="19887" spans="26:27" x14ac:dyDescent="0.2">
      <c r="Z19887" t="str">
        <f t="shared" si="677"/>
        <v/>
      </c>
      <c r="AA19887" t="str">
        <f t="shared" si="678"/>
        <v/>
      </c>
    </row>
    <row r="19888" spans="26:27" x14ac:dyDescent="0.2">
      <c r="Z19888" t="str">
        <f t="shared" si="677"/>
        <v/>
      </c>
      <c r="AA19888" t="str">
        <f t="shared" si="678"/>
        <v/>
      </c>
    </row>
    <row r="19889" spans="26:27" x14ac:dyDescent="0.2">
      <c r="Z19889" t="str">
        <f t="shared" si="677"/>
        <v/>
      </c>
      <c r="AA19889" t="str">
        <f t="shared" si="678"/>
        <v/>
      </c>
    </row>
    <row r="19890" spans="26:27" x14ac:dyDescent="0.2">
      <c r="Z19890" t="str">
        <f t="shared" si="677"/>
        <v/>
      </c>
      <c r="AA19890" t="str">
        <f t="shared" si="678"/>
        <v/>
      </c>
    </row>
    <row r="19891" spans="26:27" x14ac:dyDescent="0.2">
      <c r="Z19891" t="str">
        <f t="shared" si="677"/>
        <v/>
      </c>
      <c r="AA19891" t="str">
        <f t="shared" si="678"/>
        <v/>
      </c>
    </row>
    <row r="19892" spans="26:27" x14ac:dyDescent="0.2">
      <c r="Z19892" t="str">
        <f t="shared" si="677"/>
        <v/>
      </c>
      <c r="AA19892" t="str">
        <f t="shared" si="678"/>
        <v/>
      </c>
    </row>
    <row r="19893" spans="26:27" x14ac:dyDescent="0.2">
      <c r="Z19893" t="str">
        <f t="shared" si="677"/>
        <v/>
      </c>
      <c r="AA19893" t="str">
        <f t="shared" si="678"/>
        <v/>
      </c>
    </row>
    <row r="19894" spans="26:27" x14ac:dyDescent="0.2">
      <c r="Z19894" t="str">
        <f t="shared" si="677"/>
        <v/>
      </c>
      <c r="AA19894" t="str">
        <f t="shared" si="678"/>
        <v/>
      </c>
    </row>
    <row r="19895" spans="26:27" x14ac:dyDescent="0.2">
      <c r="Z19895" t="str">
        <f t="shared" si="677"/>
        <v/>
      </c>
      <c r="AA19895" t="str">
        <f t="shared" si="678"/>
        <v/>
      </c>
    </row>
    <row r="19896" spans="26:27" x14ac:dyDescent="0.2">
      <c r="Z19896" t="str">
        <f t="shared" si="677"/>
        <v/>
      </c>
      <c r="AA19896" t="str">
        <f t="shared" si="678"/>
        <v/>
      </c>
    </row>
    <row r="19897" spans="26:27" x14ac:dyDescent="0.2">
      <c r="Z19897" t="str">
        <f t="shared" si="677"/>
        <v/>
      </c>
      <c r="AA19897" t="str">
        <f t="shared" si="678"/>
        <v/>
      </c>
    </row>
    <row r="19898" spans="26:27" x14ac:dyDescent="0.2">
      <c r="Z19898" t="str">
        <f t="shared" si="677"/>
        <v/>
      </c>
      <c r="AA19898" t="str">
        <f t="shared" si="678"/>
        <v/>
      </c>
    </row>
    <row r="19899" spans="26:27" x14ac:dyDescent="0.2">
      <c r="Z19899" t="str">
        <f t="shared" si="677"/>
        <v/>
      </c>
      <c r="AA19899" t="str">
        <f t="shared" si="678"/>
        <v/>
      </c>
    </row>
    <row r="19900" spans="26:27" x14ac:dyDescent="0.2">
      <c r="Z19900" t="str">
        <f t="shared" si="677"/>
        <v/>
      </c>
      <c r="AA19900" t="str">
        <f t="shared" si="678"/>
        <v/>
      </c>
    </row>
    <row r="19901" spans="26:27" x14ac:dyDescent="0.2">
      <c r="Z19901" t="str">
        <f t="shared" si="677"/>
        <v/>
      </c>
      <c r="AA19901" t="str">
        <f t="shared" si="678"/>
        <v/>
      </c>
    </row>
    <row r="19902" spans="26:27" x14ac:dyDescent="0.2">
      <c r="Z19902" t="str">
        <f t="shared" si="677"/>
        <v/>
      </c>
      <c r="AA19902" t="str">
        <f t="shared" si="678"/>
        <v/>
      </c>
    </row>
    <row r="19903" spans="26:27" x14ac:dyDescent="0.2">
      <c r="Z19903" t="str">
        <f t="shared" si="677"/>
        <v/>
      </c>
      <c r="AA19903" t="str">
        <f t="shared" si="678"/>
        <v/>
      </c>
    </row>
    <row r="19904" spans="26:27" x14ac:dyDescent="0.2">
      <c r="Z19904" t="str">
        <f t="shared" si="677"/>
        <v/>
      </c>
      <c r="AA19904" t="str">
        <f t="shared" si="678"/>
        <v/>
      </c>
    </row>
    <row r="19905" spans="26:27" x14ac:dyDescent="0.2">
      <c r="Z19905" t="str">
        <f t="shared" si="677"/>
        <v/>
      </c>
      <c r="AA19905" t="str">
        <f t="shared" si="678"/>
        <v/>
      </c>
    </row>
    <row r="19906" spans="26:27" x14ac:dyDescent="0.2">
      <c r="Z19906" t="str">
        <f t="shared" si="677"/>
        <v/>
      </c>
      <c r="AA19906" t="str">
        <f t="shared" si="678"/>
        <v/>
      </c>
    </row>
    <row r="19907" spans="26:27" x14ac:dyDescent="0.2">
      <c r="Z19907" t="str">
        <f t="shared" si="677"/>
        <v/>
      </c>
      <c r="AA19907" t="str">
        <f t="shared" si="678"/>
        <v/>
      </c>
    </row>
    <row r="19908" spans="26:27" x14ac:dyDescent="0.2">
      <c r="Z19908" t="str">
        <f t="shared" si="677"/>
        <v/>
      </c>
      <c r="AA19908" t="str">
        <f t="shared" si="678"/>
        <v/>
      </c>
    </row>
    <row r="19909" spans="26:27" x14ac:dyDescent="0.2">
      <c r="Z19909" t="str">
        <f t="shared" si="677"/>
        <v/>
      </c>
      <c r="AA19909" t="str">
        <f t="shared" si="678"/>
        <v/>
      </c>
    </row>
    <row r="19910" spans="26:27" x14ac:dyDescent="0.2">
      <c r="Z19910" t="str">
        <f t="shared" si="677"/>
        <v/>
      </c>
      <c r="AA19910" t="str">
        <f t="shared" si="678"/>
        <v/>
      </c>
    </row>
    <row r="19911" spans="26:27" x14ac:dyDescent="0.2">
      <c r="Z19911" t="str">
        <f t="shared" si="677"/>
        <v/>
      </c>
      <c r="AA19911" t="str">
        <f t="shared" si="678"/>
        <v/>
      </c>
    </row>
    <row r="19912" spans="26:27" x14ac:dyDescent="0.2">
      <c r="Z19912" t="str">
        <f t="shared" si="677"/>
        <v/>
      </c>
      <c r="AA19912" t="str">
        <f t="shared" si="678"/>
        <v/>
      </c>
    </row>
    <row r="19913" spans="26:27" x14ac:dyDescent="0.2">
      <c r="Z19913" t="str">
        <f t="shared" si="677"/>
        <v/>
      </c>
      <c r="AA19913" t="str">
        <f t="shared" si="678"/>
        <v/>
      </c>
    </row>
    <row r="19914" spans="26:27" x14ac:dyDescent="0.2">
      <c r="Z19914" t="str">
        <f t="shared" si="677"/>
        <v/>
      </c>
      <c r="AA19914" t="str">
        <f t="shared" si="678"/>
        <v/>
      </c>
    </row>
    <row r="19915" spans="26:27" x14ac:dyDescent="0.2">
      <c r="Z19915" t="str">
        <f t="shared" si="677"/>
        <v/>
      </c>
      <c r="AA19915" t="str">
        <f t="shared" si="678"/>
        <v/>
      </c>
    </row>
    <row r="19916" spans="26:27" x14ac:dyDescent="0.2">
      <c r="Z19916" t="str">
        <f t="shared" si="677"/>
        <v/>
      </c>
      <c r="AA19916" t="str">
        <f t="shared" si="678"/>
        <v/>
      </c>
    </row>
    <row r="19917" spans="26:27" x14ac:dyDescent="0.2">
      <c r="Z19917" t="str">
        <f t="shared" si="677"/>
        <v/>
      </c>
      <c r="AA19917" t="str">
        <f t="shared" si="678"/>
        <v/>
      </c>
    </row>
    <row r="19918" spans="26:27" x14ac:dyDescent="0.2">
      <c r="Z19918" t="str">
        <f t="shared" si="677"/>
        <v/>
      </c>
      <c r="AA19918" t="str">
        <f t="shared" si="678"/>
        <v/>
      </c>
    </row>
    <row r="19919" spans="26:27" x14ac:dyDescent="0.2">
      <c r="Z19919" t="str">
        <f t="shared" si="677"/>
        <v/>
      </c>
      <c r="AA19919" t="str">
        <f t="shared" si="678"/>
        <v/>
      </c>
    </row>
    <row r="19920" spans="26:27" x14ac:dyDescent="0.2">
      <c r="Z19920" t="str">
        <f t="shared" si="677"/>
        <v/>
      </c>
      <c r="AA19920" t="str">
        <f t="shared" si="678"/>
        <v/>
      </c>
    </row>
    <row r="19921" spans="26:27" x14ac:dyDescent="0.2">
      <c r="Z19921" t="str">
        <f t="shared" si="677"/>
        <v/>
      </c>
      <c r="AA19921" t="str">
        <f t="shared" si="678"/>
        <v/>
      </c>
    </row>
    <row r="19922" spans="26:27" x14ac:dyDescent="0.2">
      <c r="Z19922" t="str">
        <f t="shared" si="677"/>
        <v/>
      </c>
      <c r="AA19922" t="str">
        <f t="shared" si="678"/>
        <v/>
      </c>
    </row>
    <row r="19923" spans="26:27" x14ac:dyDescent="0.2">
      <c r="Z19923" t="str">
        <f t="shared" si="677"/>
        <v/>
      </c>
      <c r="AA19923" t="str">
        <f t="shared" si="678"/>
        <v/>
      </c>
    </row>
    <row r="19924" spans="26:27" x14ac:dyDescent="0.2">
      <c r="Z19924" t="str">
        <f t="shared" si="677"/>
        <v/>
      </c>
      <c r="AA19924" t="str">
        <f t="shared" si="678"/>
        <v/>
      </c>
    </row>
    <row r="19925" spans="26:27" x14ac:dyDescent="0.2">
      <c r="Z19925" t="str">
        <f t="shared" si="677"/>
        <v/>
      </c>
      <c r="AA19925" t="str">
        <f t="shared" si="678"/>
        <v/>
      </c>
    </row>
    <row r="19926" spans="26:27" x14ac:dyDescent="0.2">
      <c r="Z19926" t="str">
        <f t="shared" si="677"/>
        <v/>
      </c>
      <c r="AA19926" t="str">
        <f t="shared" si="678"/>
        <v/>
      </c>
    </row>
    <row r="19927" spans="26:27" x14ac:dyDescent="0.2">
      <c r="Z19927" t="str">
        <f t="shared" si="677"/>
        <v/>
      </c>
      <c r="AA19927" t="str">
        <f t="shared" si="678"/>
        <v/>
      </c>
    </row>
    <row r="19928" spans="26:27" x14ac:dyDescent="0.2">
      <c r="Z19928" t="str">
        <f t="shared" si="677"/>
        <v/>
      </c>
      <c r="AA19928" t="str">
        <f t="shared" si="678"/>
        <v/>
      </c>
    </row>
    <row r="19929" spans="26:27" x14ac:dyDescent="0.2">
      <c r="Z19929" t="str">
        <f t="shared" si="677"/>
        <v/>
      </c>
      <c r="AA19929" t="str">
        <f t="shared" si="678"/>
        <v/>
      </c>
    </row>
    <row r="19930" spans="26:27" x14ac:dyDescent="0.2">
      <c r="Z19930" t="str">
        <f t="shared" si="677"/>
        <v/>
      </c>
      <c r="AA19930" t="str">
        <f t="shared" si="678"/>
        <v/>
      </c>
    </row>
    <row r="19931" spans="26:27" x14ac:dyDescent="0.2">
      <c r="Z19931" t="str">
        <f t="shared" si="677"/>
        <v/>
      </c>
      <c r="AA19931" t="str">
        <f t="shared" si="678"/>
        <v/>
      </c>
    </row>
    <row r="19932" spans="26:27" x14ac:dyDescent="0.2">
      <c r="Z19932" t="str">
        <f t="shared" si="677"/>
        <v/>
      </c>
      <c r="AA19932" t="str">
        <f t="shared" si="678"/>
        <v/>
      </c>
    </row>
    <row r="19933" spans="26:27" x14ac:dyDescent="0.2">
      <c r="Z19933" t="str">
        <f t="shared" si="677"/>
        <v/>
      </c>
      <c r="AA19933" t="str">
        <f t="shared" si="678"/>
        <v/>
      </c>
    </row>
    <row r="19934" spans="26:27" x14ac:dyDescent="0.2">
      <c r="Z19934" t="str">
        <f t="shared" si="677"/>
        <v/>
      </c>
      <c r="AA19934" t="str">
        <f t="shared" si="678"/>
        <v/>
      </c>
    </row>
    <row r="19935" spans="26:27" x14ac:dyDescent="0.2">
      <c r="Z19935" t="str">
        <f t="shared" si="677"/>
        <v/>
      </c>
      <c r="AA19935" t="str">
        <f t="shared" si="678"/>
        <v/>
      </c>
    </row>
    <row r="19936" spans="26:27" x14ac:dyDescent="0.2">
      <c r="Z19936" t="str">
        <f t="shared" si="677"/>
        <v/>
      </c>
      <c r="AA19936" t="str">
        <f t="shared" si="678"/>
        <v/>
      </c>
    </row>
    <row r="19937" spans="26:27" x14ac:dyDescent="0.2">
      <c r="Z19937" t="str">
        <f t="shared" si="677"/>
        <v/>
      </c>
      <c r="AA19937" t="str">
        <f t="shared" si="678"/>
        <v/>
      </c>
    </row>
    <row r="19938" spans="26:27" x14ac:dyDescent="0.2">
      <c r="Z19938" t="str">
        <f t="shared" ref="Z19938:Z20001" si="679">A19938&amp;B19938&amp;D19938</f>
        <v/>
      </c>
      <c r="AA19938" t="str">
        <f t="shared" ref="AA19938:AA20001" si="680">$A19938&amp;$B19938&amp;$D19938</f>
        <v/>
      </c>
    </row>
    <row r="19939" spans="26:27" x14ac:dyDescent="0.2">
      <c r="Z19939" t="str">
        <f t="shared" si="679"/>
        <v/>
      </c>
      <c r="AA19939" t="str">
        <f t="shared" si="680"/>
        <v/>
      </c>
    </row>
    <row r="19940" spans="26:27" x14ac:dyDescent="0.2">
      <c r="Z19940" t="str">
        <f t="shared" si="679"/>
        <v/>
      </c>
      <c r="AA19940" t="str">
        <f t="shared" si="680"/>
        <v/>
      </c>
    </row>
    <row r="19941" spans="26:27" x14ac:dyDescent="0.2">
      <c r="Z19941" t="str">
        <f t="shared" si="679"/>
        <v/>
      </c>
      <c r="AA19941" t="str">
        <f t="shared" si="680"/>
        <v/>
      </c>
    </row>
    <row r="19942" spans="26:27" x14ac:dyDescent="0.2">
      <c r="Z19942" t="str">
        <f t="shared" si="679"/>
        <v/>
      </c>
      <c r="AA19942" t="str">
        <f t="shared" si="680"/>
        <v/>
      </c>
    </row>
    <row r="19943" spans="26:27" x14ac:dyDescent="0.2">
      <c r="Z19943" t="str">
        <f t="shared" si="679"/>
        <v/>
      </c>
      <c r="AA19943" t="str">
        <f t="shared" si="680"/>
        <v/>
      </c>
    </row>
    <row r="19944" spans="26:27" x14ac:dyDescent="0.2">
      <c r="Z19944" t="str">
        <f t="shared" si="679"/>
        <v/>
      </c>
      <c r="AA19944" t="str">
        <f t="shared" si="680"/>
        <v/>
      </c>
    </row>
    <row r="19945" spans="26:27" x14ac:dyDescent="0.2">
      <c r="Z19945" t="str">
        <f t="shared" si="679"/>
        <v/>
      </c>
      <c r="AA19945" t="str">
        <f t="shared" si="680"/>
        <v/>
      </c>
    </row>
    <row r="19946" spans="26:27" x14ac:dyDescent="0.2">
      <c r="Z19946" t="str">
        <f t="shared" si="679"/>
        <v/>
      </c>
      <c r="AA19946" t="str">
        <f t="shared" si="680"/>
        <v/>
      </c>
    </row>
    <row r="19947" spans="26:27" x14ac:dyDescent="0.2">
      <c r="Z19947" t="str">
        <f t="shared" si="679"/>
        <v/>
      </c>
      <c r="AA19947" t="str">
        <f t="shared" si="680"/>
        <v/>
      </c>
    </row>
    <row r="19948" spans="26:27" x14ac:dyDescent="0.2">
      <c r="Z19948" t="str">
        <f t="shared" si="679"/>
        <v/>
      </c>
      <c r="AA19948" t="str">
        <f t="shared" si="680"/>
        <v/>
      </c>
    </row>
    <row r="19949" spans="26:27" x14ac:dyDescent="0.2">
      <c r="Z19949" t="str">
        <f t="shared" si="679"/>
        <v/>
      </c>
      <c r="AA19949" t="str">
        <f t="shared" si="680"/>
        <v/>
      </c>
    </row>
    <row r="19950" spans="26:27" x14ac:dyDescent="0.2">
      <c r="Z19950" t="str">
        <f t="shared" si="679"/>
        <v/>
      </c>
      <c r="AA19950" t="str">
        <f t="shared" si="680"/>
        <v/>
      </c>
    </row>
    <row r="19951" spans="26:27" x14ac:dyDescent="0.2">
      <c r="Z19951" t="str">
        <f t="shared" si="679"/>
        <v/>
      </c>
      <c r="AA19951" t="str">
        <f t="shared" si="680"/>
        <v/>
      </c>
    </row>
    <row r="19952" spans="26:27" x14ac:dyDescent="0.2">
      <c r="Z19952" t="str">
        <f t="shared" si="679"/>
        <v/>
      </c>
      <c r="AA19952" t="str">
        <f t="shared" si="680"/>
        <v/>
      </c>
    </row>
    <row r="19953" spans="26:27" x14ac:dyDescent="0.2">
      <c r="Z19953" t="str">
        <f t="shared" si="679"/>
        <v/>
      </c>
      <c r="AA19953" t="str">
        <f t="shared" si="680"/>
        <v/>
      </c>
    </row>
    <row r="19954" spans="26:27" x14ac:dyDescent="0.2">
      <c r="Z19954" t="str">
        <f t="shared" si="679"/>
        <v/>
      </c>
      <c r="AA19954" t="str">
        <f t="shared" si="680"/>
        <v/>
      </c>
    </row>
    <row r="19955" spans="26:27" x14ac:dyDescent="0.2">
      <c r="Z19955" t="str">
        <f t="shared" si="679"/>
        <v/>
      </c>
      <c r="AA19955" t="str">
        <f t="shared" si="680"/>
        <v/>
      </c>
    </row>
    <row r="19956" spans="26:27" x14ac:dyDescent="0.2">
      <c r="Z19956" t="str">
        <f t="shared" si="679"/>
        <v/>
      </c>
      <c r="AA19956" t="str">
        <f t="shared" si="680"/>
        <v/>
      </c>
    </row>
    <row r="19957" spans="26:27" x14ac:dyDescent="0.2">
      <c r="Z19957" t="str">
        <f t="shared" si="679"/>
        <v/>
      </c>
      <c r="AA19957" t="str">
        <f t="shared" si="680"/>
        <v/>
      </c>
    </row>
    <row r="19958" spans="26:27" x14ac:dyDescent="0.2">
      <c r="Z19958" t="str">
        <f t="shared" si="679"/>
        <v/>
      </c>
      <c r="AA19958" t="str">
        <f t="shared" si="680"/>
        <v/>
      </c>
    </row>
    <row r="19959" spans="26:27" x14ac:dyDescent="0.2">
      <c r="Z19959" t="str">
        <f t="shared" si="679"/>
        <v/>
      </c>
      <c r="AA19959" t="str">
        <f t="shared" si="680"/>
        <v/>
      </c>
    </row>
    <row r="19960" spans="26:27" x14ac:dyDescent="0.2">
      <c r="Z19960" t="str">
        <f t="shared" si="679"/>
        <v/>
      </c>
      <c r="AA19960" t="str">
        <f t="shared" si="680"/>
        <v/>
      </c>
    </row>
    <row r="19961" spans="26:27" x14ac:dyDescent="0.2">
      <c r="Z19961" t="str">
        <f t="shared" si="679"/>
        <v/>
      </c>
      <c r="AA19961" t="str">
        <f t="shared" si="680"/>
        <v/>
      </c>
    </row>
    <row r="19962" spans="26:27" x14ac:dyDescent="0.2">
      <c r="Z19962" t="str">
        <f t="shared" si="679"/>
        <v/>
      </c>
      <c r="AA19962" t="str">
        <f t="shared" si="680"/>
        <v/>
      </c>
    </row>
    <row r="19963" spans="26:27" x14ac:dyDescent="0.2">
      <c r="Z19963" t="str">
        <f t="shared" si="679"/>
        <v/>
      </c>
      <c r="AA19963" t="str">
        <f t="shared" si="680"/>
        <v/>
      </c>
    </row>
    <row r="19964" spans="26:27" x14ac:dyDescent="0.2">
      <c r="Z19964" t="str">
        <f t="shared" si="679"/>
        <v/>
      </c>
      <c r="AA19964" t="str">
        <f t="shared" si="680"/>
        <v/>
      </c>
    </row>
    <row r="19965" spans="26:27" x14ac:dyDescent="0.2">
      <c r="Z19965" t="str">
        <f t="shared" si="679"/>
        <v/>
      </c>
      <c r="AA19965" t="str">
        <f t="shared" si="680"/>
        <v/>
      </c>
    </row>
    <row r="19966" spans="26:27" x14ac:dyDescent="0.2">
      <c r="Z19966" t="str">
        <f t="shared" si="679"/>
        <v/>
      </c>
      <c r="AA19966" t="str">
        <f t="shared" si="680"/>
        <v/>
      </c>
    </row>
    <row r="19967" spans="26:27" x14ac:dyDescent="0.2">
      <c r="Z19967" t="str">
        <f t="shared" si="679"/>
        <v/>
      </c>
      <c r="AA19967" t="str">
        <f t="shared" si="680"/>
        <v/>
      </c>
    </row>
    <row r="19968" spans="26:27" x14ac:dyDescent="0.2">
      <c r="Z19968" t="str">
        <f t="shared" si="679"/>
        <v/>
      </c>
      <c r="AA19968" t="str">
        <f t="shared" si="680"/>
        <v/>
      </c>
    </row>
    <row r="19969" spans="26:27" x14ac:dyDescent="0.2">
      <c r="Z19969" t="str">
        <f t="shared" si="679"/>
        <v/>
      </c>
      <c r="AA19969" t="str">
        <f t="shared" si="680"/>
        <v/>
      </c>
    </row>
    <row r="19970" spans="26:27" x14ac:dyDescent="0.2">
      <c r="Z19970" t="str">
        <f t="shared" si="679"/>
        <v/>
      </c>
      <c r="AA19970" t="str">
        <f t="shared" si="680"/>
        <v/>
      </c>
    </row>
    <row r="19971" spans="26:27" x14ac:dyDescent="0.2">
      <c r="Z19971" t="str">
        <f t="shared" si="679"/>
        <v/>
      </c>
      <c r="AA19971" t="str">
        <f t="shared" si="680"/>
        <v/>
      </c>
    </row>
    <row r="19972" spans="26:27" x14ac:dyDescent="0.2">
      <c r="Z19972" t="str">
        <f t="shared" si="679"/>
        <v/>
      </c>
      <c r="AA19972" t="str">
        <f t="shared" si="680"/>
        <v/>
      </c>
    </row>
    <row r="19973" spans="26:27" x14ac:dyDescent="0.2">
      <c r="Z19973" t="str">
        <f t="shared" si="679"/>
        <v/>
      </c>
      <c r="AA19973" t="str">
        <f t="shared" si="680"/>
        <v/>
      </c>
    </row>
    <row r="19974" spans="26:27" x14ac:dyDescent="0.2">
      <c r="Z19974" t="str">
        <f t="shared" si="679"/>
        <v/>
      </c>
      <c r="AA19974" t="str">
        <f t="shared" si="680"/>
        <v/>
      </c>
    </row>
    <row r="19975" spans="26:27" x14ac:dyDescent="0.2">
      <c r="Z19975" t="str">
        <f t="shared" si="679"/>
        <v/>
      </c>
      <c r="AA19975" t="str">
        <f t="shared" si="680"/>
        <v/>
      </c>
    </row>
    <row r="19976" spans="26:27" x14ac:dyDescent="0.2">
      <c r="Z19976" t="str">
        <f t="shared" si="679"/>
        <v/>
      </c>
      <c r="AA19976" t="str">
        <f t="shared" si="680"/>
        <v/>
      </c>
    </row>
    <row r="19977" spans="26:27" x14ac:dyDescent="0.2">
      <c r="Z19977" t="str">
        <f t="shared" si="679"/>
        <v/>
      </c>
      <c r="AA19977" t="str">
        <f t="shared" si="680"/>
        <v/>
      </c>
    </row>
    <row r="19978" spans="26:27" x14ac:dyDescent="0.2">
      <c r="Z19978" t="str">
        <f t="shared" si="679"/>
        <v/>
      </c>
      <c r="AA19978" t="str">
        <f t="shared" si="680"/>
        <v/>
      </c>
    </row>
    <row r="19979" spans="26:27" x14ac:dyDescent="0.2">
      <c r="Z19979" t="str">
        <f t="shared" si="679"/>
        <v/>
      </c>
      <c r="AA19979" t="str">
        <f t="shared" si="680"/>
        <v/>
      </c>
    </row>
    <row r="19980" spans="26:27" x14ac:dyDescent="0.2">
      <c r="Z19980" t="str">
        <f t="shared" si="679"/>
        <v/>
      </c>
      <c r="AA19980" t="str">
        <f t="shared" si="680"/>
        <v/>
      </c>
    </row>
    <row r="19981" spans="26:27" x14ac:dyDescent="0.2">
      <c r="Z19981" t="str">
        <f t="shared" si="679"/>
        <v/>
      </c>
      <c r="AA19981" t="str">
        <f t="shared" si="680"/>
        <v/>
      </c>
    </row>
    <row r="19982" spans="26:27" x14ac:dyDescent="0.2">
      <c r="Z19982" t="str">
        <f t="shared" si="679"/>
        <v/>
      </c>
      <c r="AA19982" t="str">
        <f t="shared" si="680"/>
        <v/>
      </c>
    </row>
    <row r="19983" spans="26:27" x14ac:dyDescent="0.2">
      <c r="Z19983" t="str">
        <f t="shared" si="679"/>
        <v/>
      </c>
      <c r="AA19983" t="str">
        <f t="shared" si="680"/>
        <v/>
      </c>
    </row>
    <row r="19984" spans="26:27" x14ac:dyDescent="0.2">
      <c r="Z19984" t="str">
        <f t="shared" si="679"/>
        <v/>
      </c>
      <c r="AA19984" t="str">
        <f t="shared" si="680"/>
        <v/>
      </c>
    </row>
    <row r="19985" spans="26:27" x14ac:dyDescent="0.2">
      <c r="Z19985" t="str">
        <f t="shared" si="679"/>
        <v/>
      </c>
      <c r="AA19985" t="str">
        <f t="shared" si="680"/>
        <v/>
      </c>
    </row>
    <row r="19986" spans="26:27" x14ac:dyDescent="0.2">
      <c r="Z19986" t="str">
        <f t="shared" si="679"/>
        <v/>
      </c>
      <c r="AA19986" t="str">
        <f t="shared" si="680"/>
        <v/>
      </c>
    </row>
    <row r="19987" spans="26:27" x14ac:dyDescent="0.2">
      <c r="Z19987" t="str">
        <f t="shared" si="679"/>
        <v/>
      </c>
      <c r="AA19987" t="str">
        <f t="shared" si="680"/>
        <v/>
      </c>
    </row>
    <row r="19988" spans="26:27" x14ac:dyDescent="0.2">
      <c r="Z19988" t="str">
        <f t="shared" si="679"/>
        <v/>
      </c>
      <c r="AA19988" t="str">
        <f t="shared" si="680"/>
        <v/>
      </c>
    </row>
    <row r="19989" spans="26:27" x14ac:dyDescent="0.2">
      <c r="Z19989" t="str">
        <f t="shared" si="679"/>
        <v/>
      </c>
      <c r="AA19989" t="str">
        <f t="shared" si="680"/>
        <v/>
      </c>
    </row>
    <row r="19990" spans="26:27" x14ac:dyDescent="0.2">
      <c r="Z19990" t="str">
        <f t="shared" si="679"/>
        <v/>
      </c>
      <c r="AA19990" t="str">
        <f t="shared" si="680"/>
        <v/>
      </c>
    </row>
    <row r="19991" spans="26:27" x14ac:dyDescent="0.2">
      <c r="Z19991" t="str">
        <f t="shared" si="679"/>
        <v/>
      </c>
      <c r="AA19991" t="str">
        <f t="shared" si="680"/>
        <v/>
      </c>
    </row>
    <row r="19992" spans="26:27" x14ac:dyDescent="0.2">
      <c r="Z19992" t="str">
        <f t="shared" si="679"/>
        <v/>
      </c>
      <c r="AA19992" t="str">
        <f t="shared" si="680"/>
        <v/>
      </c>
    </row>
    <row r="19993" spans="26:27" x14ac:dyDescent="0.2">
      <c r="Z19993" t="str">
        <f t="shared" si="679"/>
        <v/>
      </c>
      <c r="AA19993" t="str">
        <f t="shared" si="680"/>
        <v/>
      </c>
    </row>
    <row r="19994" spans="26:27" x14ac:dyDescent="0.2">
      <c r="Z19994" t="str">
        <f t="shared" si="679"/>
        <v/>
      </c>
      <c r="AA19994" t="str">
        <f t="shared" si="680"/>
        <v/>
      </c>
    </row>
    <row r="19995" spans="26:27" x14ac:dyDescent="0.2">
      <c r="Z19995" t="str">
        <f t="shared" si="679"/>
        <v/>
      </c>
      <c r="AA19995" t="str">
        <f t="shared" si="680"/>
        <v/>
      </c>
    </row>
    <row r="19996" spans="26:27" x14ac:dyDescent="0.2">
      <c r="Z19996" t="str">
        <f t="shared" si="679"/>
        <v/>
      </c>
      <c r="AA19996" t="str">
        <f t="shared" si="680"/>
        <v/>
      </c>
    </row>
    <row r="19997" spans="26:27" x14ac:dyDescent="0.2">
      <c r="Z19997" t="str">
        <f t="shared" si="679"/>
        <v/>
      </c>
      <c r="AA19997" t="str">
        <f t="shared" si="680"/>
        <v/>
      </c>
    </row>
    <row r="19998" spans="26:27" x14ac:dyDescent="0.2">
      <c r="Z19998" t="str">
        <f t="shared" si="679"/>
        <v/>
      </c>
      <c r="AA19998" t="str">
        <f t="shared" si="680"/>
        <v/>
      </c>
    </row>
    <row r="19999" spans="26:27" x14ac:dyDescent="0.2">
      <c r="Z19999" t="str">
        <f t="shared" si="679"/>
        <v/>
      </c>
      <c r="AA19999" t="str">
        <f t="shared" si="680"/>
        <v/>
      </c>
    </row>
    <row r="20000" spans="26:27" x14ac:dyDescent="0.2">
      <c r="Z20000" t="str">
        <f t="shared" si="679"/>
        <v/>
      </c>
      <c r="AA20000" t="str">
        <f t="shared" si="680"/>
        <v/>
      </c>
    </row>
    <row r="20001" spans="26:27" x14ac:dyDescent="0.2">
      <c r="Z20001" t="str">
        <f t="shared" si="679"/>
        <v/>
      </c>
      <c r="AA20001" t="str">
        <f t="shared" si="680"/>
        <v/>
      </c>
    </row>
    <row r="20002" spans="26:27" x14ac:dyDescent="0.2">
      <c r="Z20002" t="str">
        <f t="shared" ref="Z20002:Z20065" si="681">A20002&amp;B20002&amp;D20002</f>
        <v/>
      </c>
      <c r="AA20002" t="str">
        <f t="shared" ref="AA20002:AA20065" si="682">$A20002&amp;$B20002&amp;$D20002</f>
        <v/>
      </c>
    </row>
    <row r="20003" spans="26:27" x14ac:dyDescent="0.2">
      <c r="Z20003" t="str">
        <f t="shared" si="681"/>
        <v/>
      </c>
      <c r="AA20003" t="str">
        <f t="shared" si="682"/>
        <v/>
      </c>
    </row>
    <row r="20004" spans="26:27" x14ac:dyDescent="0.2">
      <c r="Z20004" t="str">
        <f t="shared" si="681"/>
        <v/>
      </c>
      <c r="AA20004" t="str">
        <f t="shared" si="682"/>
        <v/>
      </c>
    </row>
    <row r="20005" spans="26:27" x14ac:dyDescent="0.2">
      <c r="Z20005" t="str">
        <f t="shared" si="681"/>
        <v/>
      </c>
      <c r="AA20005" t="str">
        <f t="shared" si="682"/>
        <v/>
      </c>
    </row>
    <row r="20006" spans="26:27" x14ac:dyDescent="0.2">
      <c r="Z20006" t="str">
        <f t="shared" si="681"/>
        <v/>
      </c>
      <c r="AA20006" t="str">
        <f t="shared" si="682"/>
        <v/>
      </c>
    </row>
    <row r="20007" spans="26:27" x14ac:dyDescent="0.2">
      <c r="Z20007" t="str">
        <f t="shared" si="681"/>
        <v/>
      </c>
      <c r="AA20007" t="str">
        <f t="shared" si="682"/>
        <v/>
      </c>
    </row>
    <row r="20008" spans="26:27" x14ac:dyDescent="0.2">
      <c r="Z20008" t="str">
        <f t="shared" si="681"/>
        <v/>
      </c>
      <c r="AA20008" t="str">
        <f t="shared" si="682"/>
        <v/>
      </c>
    </row>
    <row r="20009" spans="26:27" x14ac:dyDescent="0.2">
      <c r="Z20009" t="str">
        <f t="shared" si="681"/>
        <v/>
      </c>
      <c r="AA20009" t="str">
        <f t="shared" si="682"/>
        <v/>
      </c>
    </row>
    <row r="20010" spans="26:27" x14ac:dyDescent="0.2">
      <c r="Z20010" t="str">
        <f t="shared" si="681"/>
        <v/>
      </c>
      <c r="AA20010" t="str">
        <f t="shared" si="682"/>
        <v/>
      </c>
    </row>
    <row r="20011" spans="26:27" x14ac:dyDescent="0.2">
      <c r="Z20011" t="str">
        <f t="shared" si="681"/>
        <v/>
      </c>
      <c r="AA20011" t="str">
        <f t="shared" si="682"/>
        <v/>
      </c>
    </row>
    <row r="20012" spans="26:27" x14ac:dyDescent="0.2">
      <c r="Z20012" t="str">
        <f t="shared" si="681"/>
        <v/>
      </c>
      <c r="AA20012" t="str">
        <f t="shared" si="682"/>
        <v/>
      </c>
    </row>
    <row r="20013" spans="26:27" x14ac:dyDescent="0.2">
      <c r="Z20013" t="str">
        <f t="shared" si="681"/>
        <v/>
      </c>
      <c r="AA20013" t="str">
        <f t="shared" si="682"/>
        <v/>
      </c>
    </row>
    <row r="20014" spans="26:27" x14ac:dyDescent="0.2">
      <c r="Z20014" t="str">
        <f t="shared" si="681"/>
        <v/>
      </c>
      <c r="AA20014" t="str">
        <f t="shared" si="682"/>
        <v/>
      </c>
    </row>
    <row r="20015" spans="26:27" x14ac:dyDescent="0.2">
      <c r="Z20015" t="str">
        <f t="shared" si="681"/>
        <v/>
      </c>
      <c r="AA20015" t="str">
        <f t="shared" si="682"/>
        <v/>
      </c>
    </row>
    <row r="20016" spans="26:27" x14ac:dyDescent="0.2">
      <c r="Z20016" t="str">
        <f t="shared" si="681"/>
        <v/>
      </c>
      <c r="AA20016" t="str">
        <f t="shared" si="682"/>
        <v/>
      </c>
    </row>
    <row r="20017" spans="26:27" x14ac:dyDescent="0.2">
      <c r="Z20017" t="str">
        <f t="shared" si="681"/>
        <v/>
      </c>
      <c r="AA20017" t="str">
        <f t="shared" si="682"/>
        <v/>
      </c>
    </row>
    <row r="20018" spans="26:27" x14ac:dyDescent="0.2">
      <c r="Z20018" t="str">
        <f t="shared" si="681"/>
        <v/>
      </c>
      <c r="AA20018" t="str">
        <f t="shared" si="682"/>
        <v/>
      </c>
    </row>
    <row r="20019" spans="26:27" x14ac:dyDescent="0.2">
      <c r="Z20019" t="str">
        <f t="shared" si="681"/>
        <v/>
      </c>
      <c r="AA20019" t="str">
        <f t="shared" si="682"/>
        <v/>
      </c>
    </row>
    <row r="20020" spans="26:27" x14ac:dyDescent="0.2">
      <c r="Z20020" t="str">
        <f t="shared" si="681"/>
        <v/>
      </c>
      <c r="AA20020" t="str">
        <f t="shared" si="682"/>
        <v/>
      </c>
    </row>
    <row r="20021" spans="26:27" x14ac:dyDescent="0.2">
      <c r="Z20021" t="str">
        <f t="shared" si="681"/>
        <v/>
      </c>
      <c r="AA20021" t="str">
        <f t="shared" si="682"/>
        <v/>
      </c>
    </row>
    <row r="20022" spans="26:27" x14ac:dyDescent="0.2">
      <c r="Z20022" t="str">
        <f t="shared" si="681"/>
        <v/>
      </c>
      <c r="AA20022" t="str">
        <f t="shared" si="682"/>
        <v/>
      </c>
    </row>
    <row r="20023" spans="26:27" x14ac:dyDescent="0.2">
      <c r="Z20023" t="str">
        <f t="shared" si="681"/>
        <v/>
      </c>
      <c r="AA20023" t="str">
        <f t="shared" si="682"/>
        <v/>
      </c>
    </row>
    <row r="20024" spans="26:27" x14ac:dyDescent="0.2">
      <c r="Z20024" t="str">
        <f t="shared" si="681"/>
        <v/>
      </c>
      <c r="AA20024" t="str">
        <f t="shared" si="682"/>
        <v/>
      </c>
    </row>
    <row r="20025" spans="26:27" x14ac:dyDescent="0.2">
      <c r="Z20025" t="str">
        <f t="shared" si="681"/>
        <v/>
      </c>
      <c r="AA20025" t="str">
        <f t="shared" si="682"/>
        <v/>
      </c>
    </row>
    <row r="20026" spans="26:27" x14ac:dyDescent="0.2">
      <c r="Z20026" t="str">
        <f t="shared" si="681"/>
        <v/>
      </c>
      <c r="AA20026" t="str">
        <f t="shared" si="682"/>
        <v/>
      </c>
    </row>
    <row r="20027" spans="26:27" x14ac:dyDescent="0.2">
      <c r="Z20027" t="str">
        <f t="shared" si="681"/>
        <v/>
      </c>
      <c r="AA20027" t="str">
        <f t="shared" si="682"/>
        <v/>
      </c>
    </row>
    <row r="20028" spans="26:27" x14ac:dyDescent="0.2">
      <c r="Z20028" t="str">
        <f t="shared" si="681"/>
        <v/>
      </c>
      <c r="AA20028" t="str">
        <f t="shared" si="682"/>
        <v/>
      </c>
    </row>
    <row r="20029" spans="26:27" x14ac:dyDescent="0.2">
      <c r="Z20029" t="str">
        <f t="shared" si="681"/>
        <v/>
      </c>
      <c r="AA20029" t="str">
        <f t="shared" si="682"/>
        <v/>
      </c>
    </row>
    <row r="20030" spans="26:27" x14ac:dyDescent="0.2">
      <c r="Z20030" t="str">
        <f t="shared" si="681"/>
        <v/>
      </c>
      <c r="AA20030" t="str">
        <f t="shared" si="682"/>
        <v/>
      </c>
    </row>
    <row r="20031" spans="26:27" x14ac:dyDescent="0.2">
      <c r="Z20031" t="str">
        <f t="shared" si="681"/>
        <v/>
      </c>
      <c r="AA20031" t="str">
        <f t="shared" si="682"/>
        <v/>
      </c>
    </row>
    <row r="20032" spans="26:27" x14ac:dyDescent="0.2">
      <c r="Z20032" t="str">
        <f t="shared" si="681"/>
        <v/>
      </c>
      <c r="AA20032" t="str">
        <f t="shared" si="682"/>
        <v/>
      </c>
    </row>
    <row r="20033" spans="26:27" x14ac:dyDescent="0.2">
      <c r="Z20033" t="str">
        <f t="shared" si="681"/>
        <v/>
      </c>
      <c r="AA20033" t="str">
        <f t="shared" si="682"/>
        <v/>
      </c>
    </row>
    <row r="20034" spans="26:27" x14ac:dyDescent="0.2">
      <c r="Z20034" t="str">
        <f t="shared" si="681"/>
        <v/>
      </c>
      <c r="AA20034" t="str">
        <f t="shared" si="682"/>
        <v/>
      </c>
    </row>
    <row r="20035" spans="26:27" x14ac:dyDescent="0.2">
      <c r="Z20035" t="str">
        <f t="shared" si="681"/>
        <v/>
      </c>
      <c r="AA20035" t="str">
        <f t="shared" si="682"/>
        <v/>
      </c>
    </row>
    <row r="20036" spans="26:27" x14ac:dyDescent="0.2">
      <c r="Z20036" t="str">
        <f t="shared" si="681"/>
        <v/>
      </c>
      <c r="AA20036" t="str">
        <f t="shared" si="682"/>
        <v/>
      </c>
    </row>
    <row r="20037" spans="26:27" x14ac:dyDescent="0.2">
      <c r="Z20037" t="str">
        <f t="shared" si="681"/>
        <v/>
      </c>
      <c r="AA20037" t="str">
        <f t="shared" si="682"/>
        <v/>
      </c>
    </row>
    <row r="20038" spans="26:27" x14ac:dyDescent="0.2">
      <c r="Z20038" t="str">
        <f t="shared" si="681"/>
        <v/>
      </c>
      <c r="AA20038" t="str">
        <f t="shared" si="682"/>
        <v/>
      </c>
    </row>
    <row r="20039" spans="26:27" x14ac:dyDescent="0.2">
      <c r="Z20039" t="str">
        <f t="shared" si="681"/>
        <v/>
      </c>
      <c r="AA20039" t="str">
        <f t="shared" si="682"/>
        <v/>
      </c>
    </row>
    <row r="20040" spans="26:27" x14ac:dyDescent="0.2">
      <c r="Z20040" t="str">
        <f t="shared" si="681"/>
        <v/>
      </c>
      <c r="AA20040" t="str">
        <f t="shared" si="682"/>
        <v/>
      </c>
    </row>
    <row r="20041" spans="26:27" x14ac:dyDescent="0.2">
      <c r="Z20041" t="str">
        <f t="shared" si="681"/>
        <v/>
      </c>
      <c r="AA20041" t="str">
        <f t="shared" si="682"/>
        <v/>
      </c>
    </row>
    <row r="20042" spans="26:27" x14ac:dyDescent="0.2">
      <c r="Z20042" t="str">
        <f t="shared" si="681"/>
        <v/>
      </c>
      <c r="AA20042" t="str">
        <f t="shared" si="682"/>
        <v/>
      </c>
    </row>
    <row r="20043" spans="26:27" x14ac:dyDescent="0.2">
      <c r="Z20043" t="str">
        <f t="shared" si="681"/>
        <v/>
      </c>
      <c r="AA20043" t="str">
        <f t="shared" si="682"/>
        <v/>
      </c>
    </row>
    <row r="20044" spans="26:27" x14ac:dyDescent="0.2">
      <c r="Z20044" t="str">
        <f t="shared" si="681"/>
        <v/>
      </c>
      <c r="AA20044" t="str">
        <f t="shared" si="682"/>
        <v/>
      </c>
    </row>
    <row r="20045" spans="26:27" x14ac:dyDescent="0.2">
      <c r="Z20045" t="str">
        <f t="shared" si="681"/>
        <v/>
      </c>
      <c r="AA20045" t="str">
        <f t="shared" si="682"/>
        <v/>
      </c>
    </row>
    <row r="20046" spans="26:27" x14ac:dyDescent="0.2">
      <c r="Z20046" t="str">
        <f t="shared" si="681"/>
        <v/>
      </c>
      <c r="AA20046" t="str">
        <f t="shared" si="682"/>
        <v/>
      </c>
    </row>
    <row r="20047" spans="26:27" x14ac:dyDescent="0.2">
      <c r="Z20047" t="str">
        <f t="shared" si="681"/>
        <v/>
      </c>
      <c r="AA20047" t="str">
        <f t="shared" si="682"/>
        <v/>
      </c>
    </row>
    <row r="20048" spans="26:27" x14ac:dyDescent="0.2">
      <c r="Z20048" t="str">
        <f t="shared" si="681"/>
        <v/>
      </c>
      <c r="AA20048" t="str">
        <f t="shared" si="682"/>
        <v/>
      </c>
    </row>
    <row r="20049" spans="26:27" x14ac:dyDescent="0.2">
      <c r="Z20049" t="str">
        <f t="shared" si="681"/>
        <v/>
      </c>
      <c r="AA20049" t="str">
        <f t="shared" si="682"/>
        <v/>
      </c>
    </row>
    <row r="20050" spans="26:27" x14ac:dyDescent="0.2">
      <c r="Z20050" t="str">
        <f t="shared" si="681"/>
        <v/>
      </c>
      <c r="AA20050" t="str">
        <f t="shared" si="682"/>
        <v/>
      </c>
    </row>
    <row r="20051" spans="26:27" x14ac:dyDescent="0.2">
      <c r="Z20051" t="str">
        <f t="shared" si="681"/>
        <v/>
      </c>
      <c r="AA20051" t="str">
        <f t="shared" si="682"/>
        <v/>
      </c>
    </row>
    <row r="20052" spans="26:27" x14ac:dyDescent="0.2">
      <c r="Z20052" t="str">
        <f t="shared" si="681"/>
        <v/>
      </c>
      <c r="AA20052" t="str">
        <f t="shared" si="682"/>
        <v/>
      </c>
    </row>
    <row r="20053" spans="26:27" x14ac:dyDescent="0.2">
      <c r="Z20053" t="str">
        <f t="shared" si="681"/>
        <v/>
      </c>
      <c r="AA20053" t="str">
        <f t="shared" si="682"/>
        <v/>
      </c>
    </row>
    <row r="20054" spans="26:27" x14ac:dyDescent="0.2">
      <c r="Z20054" t="str">
        <f t="shared" si="681"/>
        <v/>
      </c>
      <c r="AA20054" t="str">
        <f t="shared" si="682"/>
        <v/>
      </c>
    </row>
    <row r="20055" spans="26:27" x14ac:dyDescent="0.2">
      <c r="Z20055" t="str">
        <f t="shared" si="681"/>
        <v/>
      </c>
      <c r="AA20055" t="str">
        <f t="shared" si="682"/>
        <v/>
      </c>
    </row>
    <row r="20056" spans="26:27" x14ac:dyDescent="0.2">
      <c r="Z20056" t="str">
        <f t="shared" si="681"/>
        <v/>
      </c>
      <c r="AA20056" t="str">
        <f t="shared" si="682"/>
        <v/>
      </c>
    </row>
    <row r="20057" spans="26:27" x14ac:dyDescent="0.2">
      <c r="Z20057" t="str">
        <f t="shared" si="681"/>
        <v/>
      </c>
      <c r="AA20057" t="str">
        <f t="shared" si="682"/>
        <v/>
      </c>
    </row>
    <row r="20058" spans="26:27" x14ac:dyDescent="0.2">
      <c r="Z20058" t="str">
        <f t="shared" si="681"/>
        <v/>
      </c>
      <c r="AA20058" t="str">
        <f t="shared" si="682"/>
        <v/>
      </c>
    </row>
    <row r="20059" spans="26:27" x14ac:dyDescent="0.2">
      <c r="Z20059" t="str">
        <f t="shared" si="681"/>
        <v/>
      </c>
      <c r="AA20059" t="str">
        <f t="shared" si="682"/>
        <v/>
      </c>
    </row>
    <row r="20060" spans="26:27" x14ac:dyDescent="0.2">
      <c r="Z20060" t="str">
        <f t="shared" si="681"/>
        <v/>
      </c>
      <c r="AA20060" t="str">
        <f t="shared" si="682"/>
        <v/>
      </c>
    </row>
    <row r="20061" spans="26:27" x14ac:dyDescent="0.2">
      <c r="Z20061" t="str">
        <f t="shared" si="681"/>
        <v/>
      </c>
      <c r="AA20061" t="str">
        <f t="shared" si="682"/>
        <v/>
      </c>
    </row>
    <row r="20062" spans="26:27" x14ac:dyDescent="0.2">
      <c r="Z20062" t="str">
        <f t="shared" si="681"/>
        <v/>
      </c>
      <c r="AA20062" t="str">
        <f t="shared" si="682"/>
        <v/>
      </c>
    </row>
    <row r="20063" spans="26:27" x14ac:dyDescent="0.2">
      <c r="Z20063" t="str">
        <f t="shared" si="681"/>
        <v/>
      </c>
      <c r="AA20063" t="str">
        <f t="shared" si="682"/>
        <v/>
      </c>
    </row>
    <row r="20064" spans="26:27" x14ac:dyDescent="0.2">
      <c r="Z20064" t="str">
        <f t="shared" si="681"/>
        <v/>
      </c>
      <c r="AA20064" t="str">
        <f t="shared" si="682"/>
        <v/>
      </c>
    </row>
    <row r="20065" spans="26:27" x14ac:dyDescent="0.2">
      <c r="Z20065" t="str">
        <f t="shared" si="681"/>
        <v/>
      </c>
      <c r="AA20065" t="str">
        <f t="shared" si="682"/>
        <v/>
      </c>
    </row>
    <row r="20066" spans="26:27" x14ac:dyDescent="0.2">
      <c r="Z20066" t="str">
        <f t="shared" ref="Z20066:Z20129" si="683">A20066&amp;B20066&amp;D20066</f>
        <v/>
      </c>
      <c r="AA20066" t="str">
        <f t="shared" ref="AA20066:AA20129" si="684">$A20066&amp;$B20066&amp;$D20066</f>
        <v/>
      </c>
    </row>
    <row r="20067" spans="26:27" x14ac:dyDescent="0.2">
      <c r="Z20067" t="str">
        <f t="shared" si="683"/>
        <v/>
      </c>
      <c r="AA20067" t="str">
        <f t="shared" si="684"/>
        <v/>
      </c>
    </row>
    <row r="20068" spans="26:27" x14ac:dyDescent="0.2">
      <c r="Z20068" t="str">
        <f t="shared" si="683"/>
        <v/>
      </c>
      <c r="AA20068" t="str">
        <f t="shared" si="684"/>
        <v/>
      </c>
    </row>
    <row r="20069" spans="26:27" x14ac:dyDescent="0.2">
      <c r="Z20069" t="str">
        <f t="shared" si="683"/>
        <v/>
      </c>
      <c r="AA20069" t="str">
        <f t="shared" si="684"/>
        <v/>
      </c>
    </row>
    <row r="20070" spans="26:27" x14ac:dyDescent="0.2">
      <c r="Z20070" t="str">
        <f t="shared" si="683"/>
        <v/>
      </c>
      <c r="AA20070" t="str">
        <f t="shared" si="684"/>
        <v/>
      </c>
    </row>
    <row r="20071" spans="26:27" x14ac:dyDescent="0.2">
      <c r="Z20071" t="str">
        <f t="shared" si="683"/>
        <v/>
      </c>
      <c r="AA20071" t="str">
        <f t="shared" si="684"/>
        <v/>
      </c>
    </row>
    <row r="20072" spans="26:27" x14ac:dyDescent="0.2">
      <c r="Z20072" t="str">
        <f t="shared" si="683"/>
        <v/>
      </c>
      <c r="AA20072" t="str">
        <f t="shared" si="684"/>
        <v/>
      </c>
    </row>
    <row r="20073" spans="26:27" x14ac:dyDescent="0.2">
      <c r="Z20073" t="str">
        <f t="shared" si="683"/>
        <v/>
      </c>
      <c r="AA20073" t="str">
        <f t="shared" si="684"/>
        <v/>
      </c>
    </row>
    <row r="20074" spans="26:27" x14ac:dyDescent="0.2">
      <c r="Z20074" t="str">
        <f t="shared" si="683"/>
        <v/>
      </c>
      <c r="AA20074" t="str">
        <f t="shared" si="684"/>
        <v/>
      </c>
    </row>
    <row r="20075" spans="26:27" x14ac:dyDescent="0.2">
      <c r="Z20075" t="str">
        <f t="shared" si="683"/>
        <v/>
      </c>
      <c r="AA20075" t="str">
        <f t="shared" si="684"/>
        <v/>
      </c>
    </row>
    <row r="20076" spans="26:27" x14ac:dyDescent="0.2">
      <c r="Z20076" t="str">
        <f t="shared" si="683"/>
        <v/>
      </c>
      <c r="AA20076" t="str">
        <f t="shared" si="684"/>
        <v/>
      </c>
    </row>
    <row r="20077" spans="26:27" x14ac:dyDescent="0.2">
      <c r="Z20077" t="str">
        <f t="shared" si="683"/>
        <v/>
      </c>
      <c r="AA20077" t="str">
        <f t="shared" si="684"/>
        <v/>
      </c>
    </row>
    <row r="20078" spans="26:27" x14ac:dyDescent="0.2">
      <c r="Z20078" t="str">
        <f t="shared" si="683"/>
        <v/>
      </c>
      <c r="AA20078" t="str">
        <f t="shared" si="684"/>
        <v/>
      </c>
    </row>
    <row r="20079" spans="26:27" x14ac:dyDescent="0.2">
      <c r="Z20079" t="str">
        <f t="shared" si="683"/>
        <v/>
      </c>
      <c r="AA20079" t="str">
        <f t="shared" si="684"/>
        <v/>
      </c>
    </row>
    <row r="20080" spans="26:27" x14ac:dyDescent="0.2">
      <c r="Z20080" t="str">
        <f t="shared" si="683"/>
        <v/>
      </c>
      <c r="AA20080" t="str">
        <f t="shared" si="684"/>
        <v/>
      </c>
    </row>
    <row r="20081" spans="26:27" x14ac:dyDescent="0.2">
      <c r="Z20081" t="str">
        <f t="shared" si="683"/>
        <v/>
      </c>
      <c r="AA20081" t="str">
        <f t="shared" si="684"/>
        <v/>
      </c>
    </row>
    <row r="20082" spans="26:27" x14ac:dyDescent="0.2">
      <c r="Z20082" t="str">
        <f t="shared" si="683"/>
        <v/>
      </c>
      <c r="AA20082" t="str">
        <f t="shared" si="684"/>
        <v/>
      </c>
    </row>
    <row r="20083" spans="26:27" x14ac:dyDescent="0.2">
      <c r="Z20083" t="str">
        <f t="shared" si="683"/>
        <v/>
      </c>
      <c r="AA20083" t="str">
        <f t="shared" si="684"/>
        <v/>
      </c>
    </row>
    <row r="20084" spans="26:27" x14ac:dyDescent="0.2">
      <c r="Z20084" t="str">
        <f t="shared" si="683"/>
        <v/>
      </c>
      <c r="AA20084" t="str">
        <f t="shared" si="684"/>
        <v/>
      </c>
    </row>
    <row r="20085" spans="26:27" x14ac:dyDescent="0.2">
      <c r="Z20085" t="str">
        <f t="shared" si="683"/>
        <v/>
      </c>
      <c r="AA20085" t="str">
        <f t="shared" si="684"/>
        <v/>
      </c>
    </row>
    <row r="20086" spans="26:27" x14ac:dyDescent="0.2">
      <c r="Z20086" t="str">
        <f t="shared" si="683"/>
        <v/>
      </c>
      <c r="AA20086" t="str">
        <f t="shared" si="684"/>
        <v/>
      </c>
    </row>
    <row r="20087" spans="26:27" x14ac:dyDescent="0.2">
      <c r="Z20087" t="str">
        <f t="shared" si="683"/>
        <v/>
      </c>
      <c r="AA20087" t="str">
        <f t="shared" si="684"/>
        <v/>
      </c>
    </row>
    <row r="20088" spans="26:27" x14ac:dyDescent="0.2">
      <c r="Z20088" t="str">
        <f t="shared" si="683"/>
        <v/>
      </c>
      <c r="AA20088" t="str">
        <f t="shared" si="684"/>
        <v/>
      </c>
    </row>
    <row r="20089" spans="26:27" x14ac:dyDescent="0.2">
      <c r="Z20089" t="str">
        <f t="shared" si="683"/>
        <v/>
      </c>
      <c r="AA20089" t="str">
        <f t="shared" si="684"/>
        <v/>
      </c>
    </row>
    <row r="20090" spans="26:27" x14ac:dyDescent="0.2">
      <c r="Z20090" t="str">
        <f t="shared" si="683"/>
        <v/>
      </c>
      <c r="AA20090" t="str">
        <f t="shared" si="684"/>
        <v/>
      </c>
    </row>
    <row r="20091" spans="26:27" x14ac:dyDescent="0.2">
      <c r="Z20091" t="str">
        <f t="shared" si="683"/>
        <v/>
      </c>
      <c r="AA20091" t="str">
        <f t="shared" si="684"/>
        <v/>
      </c>
    </row>
    <row r="20092" spans="26:27" x14ac:dyDescent="0.2">
      <c r="Z20092" t="str">
        <f t="shared" si="683"/>
        <v/>
      </c>
      <c r="AA20092" t="str">
        <f t="shared" si="684"/>
        <v/>
      </c>
    </row>
    <row r="20093" spans="26:27" x14ac:dyDescent="0.2">
      <c r="Z20093" t="str">
        <f t="shared" si="683"/>
        <v/>
      </c>
      <c r="AA20093" t="str">
        <f t="shared" si="684"/>
        <v/>
      </c>
    </row>
    <row r="20094" spans="26:27" x14ac:dyDescent="0.2">
      <c r="Z20094" t="str">
        <f t="shared" si="683"/>
        <v/>
      </c>
      <c r="AA20094" t="str">
        <f t="shared" si="684"/>
        <v/>
      </c>
    </row>
    <row r="20095" spans="26:27" x14ac:dyDescent="0.2">
      <c r="Z20095" t="str">
        <f t="shared" si="683"/>
        <v/>
      </c>
      <c r="AA20095" t="str">
        <f t="shared" si="684"/>
        <v/>
      </c>
    </row>
    <row r="20096" spans="26:27" x14ac:dyDescent="0.2">
      <c r="Z20096" t="str">
        <f t="shared" si="683"/>
        <v/>
      </c>
      <c r="AA20096" t="str">
        <f t="shared" si="684"/>
        <v/>
      </c>
    </row>
    <row r="20097" spans="26:27" x14ac:dyDescent="0.2">
      <c r="Z20097" t="str">
        <f t="shared" si="683"/>
        <v/>
      </c>
      <c r="AA20097" t="str">
        <f t="shared" si="684"/>
        <v/>
      </c>
    </row>
    <row r="20098" spans="26:27" x14ac:dyDescent="0.2">
      <c r="Z20098" t="str">
        <f t="shared" si="683"/>
        <v/>
      </c>
      <c r="AA20098" t="str">
        <f t="shared" si="684"/>
        <v/>
      </c>
    </row>
    <row r="20099" spans="26:27" x14ac:dyDescent="0.2">
      <c r="Z20099" t="str">
        <f t="shared" si="683"/>
        <v/>
      </c>
      <c r="AA20099" t="str">
        <f t="shared" si="684"/>
        <v/>
      </c>
    </row>
    <row r="20100" spans="26:27" x14ac:dyDescent="0.2">
      <c r="Z20100" t="str">
        <f t="shared" si="683"/>
        <v/>
      </c>
      <c r="AA20100" t="str">
        <f t="shared" si="684"/>
        <v/>
      </c>
    </row>
    <row r="20101" spans="26:27" x14ac:dyDescent="0.2">
      <c r="Z20101" t="str">
        <f t="shared" si="683"/>
        <v/>
      </c>
      <c r="AA20101" t="str">
        <f t="shared" si="684"/>
        <v/>
      </c>
    </row>
    <row r="20102" spans="26:27" x14ac:dyDescent="0.2">
      <c r="Z20102" t="str">
        <f t="shared" si="683"/>
        <v/>
      </c>
      <c r="AA20102" t="str">
        <f t="shared" si="684"/>
        <v/>
      </c>
    </row>
    <row r="20103" spans="26:27" x14ac:dyDescent="0.2">
      <c r="Z20103" t="str">
        <f t="shared" si="683"/>
        <v/>
      </c>
      <c r="AA20103" t="str">
        <f t="shared" si="684"/>
        <v/>
      </c>
    </row>
    <row r="20104" spans="26:27" x14ac:dyDescent="0.2">
      <c r="Z20104" t="str">
        <f t="shared" si="683"/>
        <v/>
      </c>
      <c r="AA20104" t="str">
        <f t="shared" si="684"/>
        <v/>
      </c>
    </row>
    <row r="20105" spans="26:27" x14ac:dyDescent="0.2">
      <c r="Z20105" t="str">
        <f t="shared" si="683"/>
        <v/>
      </c>
      <c r="AA20105" t="str">
        <f t="shared" si="684"/>
        <v/>
      </c>
    </row>
    <row r="20106" spans="26:27" x14ac:dyDescent="0.2">
      <c r="Z20106" t="str">
        <f t="shared" si="683"/>
        <v/>
      </c>
      <c r="AA20106" t="str">
        <f t="shared" si="684"/>
        <v/>
      </c>
    </row>
    <row r="20107" spans="26:27" x14ac:dyDescent="0.2">
      <c r="Z20107" t="str">
        <f t="shared" si="683"/>
        <v/>
      </c>
      <c r="AA20107" t="str">
        <f t="shared" si="684"/>
        <v/>
      </c>
    </row>
    <row r="20108" spans="26:27" x14ac:dyDescent="0.2">
      <c r="Z20108" t="str">
        <f t="shared" si="683"/>
        <v/>
      </c>
      <c r="AA20108" t="str">
        <f t="shared" si="684"/>
        <v/>
      </c>
    </row>
    <row r="20109" spans="26:27" x14ac:dyDescent="0.2">
      <c r="Z20109" t="str">
        <f t="shared" si="683"/>
        <v/>
      </c>
      <c r="AA20109" t="str">
        <f t="shared" si="684"/>
        <v/>
      </c>
    </row>
    <row r="20110" spans="26:27" x14ac:dyDescent="0.2">
      <c r="Z20110" t="str">
        <f t="shared" si="683"/>
        <v/>
      </c>
      <c r="AA20110" t="str">
        <f t="shared" si="684"/>
        <v/>
      </c>
    </row>
    <row r="20111" spans="26:27" x14ac:dyDescent="0.2">
      <c r="Z20111" t="str">
        <f t="shared" si="683"/>
        <v/>
      </c>
      <c r="AA20111" t="str">
        <f t="shared" si="684"/>
        <v/>
      </c>
    </row>
    <row r="20112" spans="26:27" x14ac:dyDescent="0.2">
      <c r="Z20112" t="str">
        <f t="shared" si="683"/>
        <v/>
      </c>
      <c r="AA20112" t="str">
        <f t="shared" si="684"/>
        <v/>
      </c>
    </row>
    <row r="20113" spans="26:27" x14ac:dyDescent="0.2">
      <c r="Z20113" t="str">
        <f t="shared" si="683"/>
        <v/>
      </c>
      <c r="AA20113" t="str">
        <f t="shared" si="684"/>
        <v/>
      </c>
    </row>
    <row r="20114" spans="26:27" x14ac:dyDescent="0.2">
      <c r="Z20114" t="str">
        <f t="shared" si="683"/>
        <v/>
      </c>
      <c r="AA20114" t="str">
        <f t="shared" si="684"/>
        <v/>
      </c>
    </row>
    <row r="20115" spans="26:27" x14ac:dyDescent="0.2">
      <c r="Z20115" t="str">
        <f t="shared" si="683"/>
        <v/>
      </c>
      <c r="AA20115" t="str">
        <f t="shared" si="684"/>
        <v/>
      </c>
    </row>
    <row r="20116" spans="26:27" x14ac:dyDescent="0.2">
      <c r="Z20116" t="str">
        <f t="shared" si="683"/>
        <v/>
      </c>
      <c r="AA20116" t="str">
        <f t="shared" si="684"/>
        <v/>
      </c>
    </row>
    <row r="20117" spans="26:27" x14ac:dyDescent="0.2">
      <c r="Z20117" t="str">
        <f t="shared" si="683"/>
        <v/>
      </c>
      <c r="AA20117" t="str">
        <f t="shared" si="684"/>
        <v/>
      </c>
    </row>
    <row r="20118" spans="26:27" x14ac:dyDescent="0.2">
      <c r="Z20118" t="str">
        <f t="shared" si="683"/>
        <v/>
      </c>
      <c r="AA20118" t="str">
        <f t="shared" si="684"/>
        <v/>
      </c>
    </row>
    <row r="20119" spans="26:27" x14ac:dyDescent="0.2">
      <c r="Z20119" t="str">
        <f t="shared" si="683"/>
        <v/>
      </c>
      <c r="AA20119" t="str">
        <f t="shared" si="684"/>
        <v/>
      </c>
    </row>
    <row r="20120" spans="26:27" x14ac:dyDescent="0.2">
      <c r="Z20120" t="str">
        <f t="shared" si="683"/>
        <v/>
      </c>
      <c r="AA20120" t="str">
        <f t="shared" si="684"/>
        <v/>
      </c>
    </row>
    <row r="20121" spans="26:27" x14ac:dyDescent="0.2">
      <c r="Z20121" t="str">
        <f t="shared" si="683"/>
        <v/>
      </c>
      <c r="AA20121" t="str">
        <f t="shared" si="684"/>
        <v/>
      </c>
    </row>
    <row r="20122" spans="26:27" x14ac:dyDescent="0.2">
      <c r="Z20122" t="str">
        <f t="shared" si="683"/>
        <v/>
      </c>
      <c r="AA20122" t="str">
        <f t="shared" si="684"/>
        <v/>
      </c>
    </row>
    <row r="20123" spans="26:27" x14ac:dyDescent="0.2">
      <c r="Z20123" t="str">
        <f t="shared" si="683"/>
        <v/>
      </c>
      <c r="AA20123" t="str">
        <f t="shared" si="684"/>
        <v/>
      </c>
    </row>
    <row r="20124" spans="26:27" x14ac:dyDescent="0.2">
      <c r="Z20124" t="str">
        <f t="shared" si="683"/>
        <v/>
      </c>
      <c r="AA20124" t="str">
        <f t="shared" si="684"/>
        <v/>
      </c>
    </row>
    <row r="20125" spans="26:27" x14ac:dyDescent="0.2">
      <c r="Z20125" t="str">
        <f t="shared" si="683"/>
        <v/>
      </c>
      <c r="AA20125" t="str">
        <f t="shared" si="684"/>
        <v/>
      </c>
    </row>
    <row r="20126" spans="26:27" x14ac:dyDescent="0.2">
      <c r="Z20126" t="str">
        <f t="shared" si="683"/>
        <v/>
      </c>
      <c r="AA20126" t="str">
        <f t="shared" si="684"/>
        <v/>
      </c>
    </row>
    <row r="20127" spans="26:27" x14ac:dyDescent="0.2">
      <c r="Z20127" t="str">
        <f t="shared" si="683"/>
        <v/>
      </c>
      <c r="AA20127" t="str">
        <f t="shared" si="684"/>
        <v/>
      </c>
    </row>
    <row r="20128" spans="26:27" x14ac:dyDescent="0.2">
      <c r="Z20128" t="str">
        <f t="shared" si="683"/>
        <v/>
      </c>
      <c r="AA20128" t="str">
        <f t="shared" si="684"/>
        <v/>
      </c>
    </row>
    <row r="20129" spans="26:27" x14ac:dyDescent="0.2">
      <c r="Z20129" t="str">
        <f t="shared" si="683"/>
        <v/>
      </c>
      <c r="AA20129" t="str">
        <f t="shared" si="684"/>
        <v/>
      </c>
    </row>
    <row r="20130" spans="26:27" x14ac:dyDescent="0.2">
      <c r="Z20130" t="str">
        <f t="shared" ref="Z20130:Z20193" si="685">A20130&amp;B20130&amp;D20130</f>
        <v/>
      </c>
      <c r="AA20130" t="str">
        <f t="shared" ref="AA20130:AA20193" si="686">$A20130&amp;$B20130&amp;$D20130</f>
        <v/>
      </c>
    </row>
    <row r="20131" spans="26:27" x14ac:dyDescent="0.2">
      <c r="Z20131" t="str">
        <f t="shared" si="685"/>
        <v/>
      </c>
      <c r="AA20131" t="str">
        <f t="shared" si="686"/>
        <v/>
      </c>
    </row>
    <row r="20132" spans="26:27" x14ac:dyDescent="0.2">
      <c r="Z20132" t="str">
        <f t="shared" si="685"/>
        <v/>
      </c>
      <c r="AA20132" t="str">
        <f t="shared" si="686"/>
        <v/>
      </c>
    </row>
    <row r="20133" spans="26:27" x14ac:dyDescent="0.2">
      <c r="Z20133" t="str">
        <f t="shared" si="685"/>
        <v/>
      </c>
      <c r="AA20133" t="str">
        <f t="shared" si="686"/>
        <v/>
      </c>
    </row>
    <row r="20134" spans="26:27" x14ac:dyDescent="0.2">
      <c r="Z20134" t="str">
        <f t="shared" si="685"/>
        <v/>
      </c>
      <c r="AA20134" t="str">
        <f t="shared" si="686"/>
        <v/>
      </c>
    </row>
    <row r="20135" spans="26:27" x14ac:dyDescent="0.2">
      <c r="Z20135" t="str">
        <f t="shared" si="685"/>
        <v/>
      </c>
      <c r="AA20135" t="str">
        <f t="shared" si="686"/>
        <v/>
      </c>
    </row>
    <row r="20136" spans="26:27" x14ac:dyDescent="0.2">
      <c r="Z20136" t="str">
        <f t="shared" si="685"/>
        <v/>
      </c>
      <c r="AA20136" t="str">
        <f t="shared" si="686"/>
        <v/>
      </c>
    </row>
    <row r="20137" spans="26:27" x14ac:dyDescent="0.2">
      <c r="Z20137" t="str">
        <f t="shared" si="685"/>
        <v/>
      </c>
      <c r="AA20137" t="str">
        <f t="shared" si="686"/>
        <v/>
      </c>
    </row>
    <row r="20138" spans="26:27" x14ac:dyDescent="0.2">
      <c r="Z20138" t="str">
        <f t="shared" si="685"/>
        <v/>
      </c>
      <c r="AA20138" t="str">
        <f t="shared" si="686"/>
        <v/>
      </c>
    </row>
    <row r="20139" spans="26:27" x14ac:dyDescent="0.2">
      <c r="Z20139" t="str">
        <f t="shared" si="685"/>
        <v/>
      </c>
      <c r="AA20139" t="str">
        <f t="shared" si="686"/>
        <v/>
      </c>
    </row>
    <row r="20140" spans="26:27" x14ac:dyDescent="0.2">
      <c r="Z20140" t="str">
        <f t="shared" si="685"/>
        <v/>
      </c>
      <c r="AA20140" t="str">
        <f t="shared" si="686"/>
        <v/>
      </c>
    </row>
    <row r="20141" spans="26:27" x14ac:dyDescent="0.2">
      <c r="Z20141" t="str">
        <f t="shared" si="685"/>
        <v/>
      </c>
      <c r="AA20141" t="str">
        <f t="shared" si="686"/>
        <v/>
      </c>
    </row>
    <row r="20142" spans="26:27" x14ac:dyDescent="0.2">
      <c r="Z20142" t="str">
        <f t="shared" si="685"/>
        <v/>
      </c>
      <c r="AA20142" t="str">
        <f t="shared" si="686"/>
        <v/>
      </c>
    </row>
    <row r="20143" spans="26:27" x14ac:dyDescent="0.2">
      <c r="Z20143" t="str">
        <f t="shared" si="685"/>
        <v/>
      </c>
      <c r="AA20143" t="str">
        <f t="shared" si="686"/>
        <v/>
      </c>
    </row>
    <row r="20144" spans="26:27" x14ac:dyDescent="0.2">
      <c r="Z20144" t="str">
        <f t="shared" si="685"/>
        <v/>
      </c>
      <c r="AA20144" t="str">
        <f t="shared" si="686"/>
        <v/>
      </c>
    </row>
    <row r="20145" spans="26:27" x14ac:dyDescent="0.2">
      <c r="Z20145" t="str">
        <f t="shared" si="685"/>
        <v/>
      </c>
      <c r="AA20145" t="str">
        <f t="shared" si="686"/>
        <v/>
      </c>
    </row>
    <row r="20146" spans="26:27" x14ac:dyDescent="0.2">
      <c r="Z20146" t="str">
        <f t="shared" si="685"/>
        <v/>
      </c>
      <c r="AA20146" t="str">
        <f t="shared" si="686"/>
        <v/>
      </c>
    </row>
    <row r="20147" spans="26:27" x14ac:dyDescent="0.2">
      <c r="Z20147" t="str">
        <f t="shared" si="685"/>
        <v/>
      </c>
      <c r="AA20147" t="str">
        <f t="shared" si="686"/>
        <v/>
      </c>
    </row>
    <row r="20148" spans="26:27" x14ac:dyDescent="0.2">
      <c r="Z20148" t="str">
        <f t="shared" si="685"/>
        <v/>
      </c>
      <c r="AA20148" t="str">
        <f t="shared" si="686"/>
        <v/>
      </c>
    </row>
    <row r="20149" spans="26:27" x14ac:dyDescent="0.2">
      <c r="Z20149" t="str">
        <f t="shared" si="685"/>
        <v/>
      </c>
      <c r="AA20149" t="str">
        <f t="shared" si="686"/>
        <v/>
      </c>
    </row>
    <row r="20150" spans="26:27" x14ac:dyDescent="0.2">
      <c r="Z20150" t="str">
        <f t="shared" si="685"/>
        <v/>
      </c>
      <c r="AA20150" t="str">
        <f t="shared" si="686"/>
        <v/>
      </c>
    </row>
    <row r="20151" spans="26:27" x14ac:dyDescent="0.2">
      <c r="Z20151" t="str">
        <f t="shared" si="685"/>
        <v/>
      </c>
      <c r="AA20151" t="str">
        <f t="shared" si="686"/>
        <v/>
      </c>
    </row>
    <row r="20152" spans="26:27" x14ac:dyDescent="0.2">
      <c r="Z20152" t="str">
        <f t="shared" si="685"/>
        <v/>
      </c>
      <c r="AA20152" t="str">
        <f t="shared" si="686"/>
        <v/>
      </c>
    </row>
    <row r="20153" spans="26:27" x14ac:dyDescent="0.2">
      <c r="Z20153" t="str">
        <f t="shared" si="685"/>
        <v/>
      </c>
      <c r="AA20153" t="str">
        <f t="shared" si="686"/>
        <v/>
      </c>
    </row>
    <row r="20154" spans="26:27" x14ac:dyDescent="0.2">
      <c r="Z20154" t="str">
        <f t="shared" si="685"/>
        <v/>
      </c>
      <c r="AA20154" t="str">
        <f t="shared" si="686"/>
        <v/>
      </c>
    </row>
    <row r="20155" spans="26:27" x14ac:dyDescent="0.2">
      <c r="Z20155" t="str">
        <f t="shared" si="685"/>
        <v/>
      </c>
      <c r="AA20155" t="str">
        <f t="shared" si="686"/>
        <v/>
      </c>
    </row>
    <row r="20156" spans="26:27" x14ac:dyDescent="0.2">
      <c r="Z20156" t="str">
        <f t="shared" si="685"/>
        <v/>
      </c>
      <c r="AA20156" t="str">
        <f t="shared" si="686"/>
        <v/>
      </c>
    </row>
    <row r="20157" spans="26:27" x14ac:dyDescent="0.2">
      <c r="Z20157" t="str">
        <f t="shared" si="685"/>
        <v/>
      </c>
      <c r="AA20157" t="str">
        <f t="shared" si="686"/>
        <v/>
      </c>
    </row>
    <row r="20158" spans="26:27" x14ac:dyDescent="0.2">
      <c r="Z20158" t="str">
        <f t="shared" si="685"/>
        <v/>
      </c>
      <c r="AA20158" t="str">
        <f t="shared" si="686"/>
        <v/>
      </c>
    </row>
    <row r="20159" spans="26:27" x14ac:dyDescent="0.2">
      <c r="Z20159" t="str">
        <f t="shared" si="685"/>
        <v/>
      </c>
      <c r="AA20159" t="str">
        <f t="shared" si="686"/>
        <v/>
      </c>
    </row>
    <row r="20160" spans="26:27" x14ac:dyDescent="0.2">
      <c r="Z20160" t="str">
        <f t="shared" si="685"/>
        <v/>
      </c>
      <c r="AA20160" t="str">
        <f t="shared" si="686"/>
        <v/>
      </c>
    </row>
    <row r="20161" spans="26:27" x14ac:dyDescent="0.2">
      <c r="Z20161" t="str">
        <f t="shared" si="685"/>
        <v/>
      </c>
      <c r="AA20161" t="str">
        <f t="shared" si="686"/>
        <v/>
      </c>
    </row>
    <row r="20162" spans="26:27" x14ac:dyDescent="0.2">
      <c r="Z20162" t="str">
        <f t="shared" si="685"/>
        <v/>
      </c>
      <c r="AA20162" t="str">
        <f t="shared" si="686"/>
        <v/>
      </c>
    </row>
    <row r="20163" spans="26:27" x14ac:dyDescent="0.2">
      <c r="Z20163" t="str">
        <f t="shared" si="685"/>
        <v/>
      </c>
      <c r="AA20163" t="str">
        <f t="shared" si="686"/>
        <v/>
      </c>
    </row>
    <row r="20164" spans="26:27" x14ac:dyDescent="0.2">
      <c r="Z20164" t="str">
        <f t="shared" si="685"/>
        <v/>
      </c>
      <c r="AA20164" t="str">
        <f t="shared" si="686"/>
        <v/>
      </c>
    </row>
    <row r="20165" spans="26:27" x14ac:dyDescent="0.2">
      <c r="Z20165" t="str">
        <f t="shared" si="685"/>
        <v/>
      </c>
      <c r="AA20165" t="str">
        <f t="shared" si="686"/>
        <v/>
      </c>
    </row>
    <row r="20166" spans="26:27" x14ac:dyDescent="0.2">
      <c r="Z20166" t="str">
        <f t="shared" si="685"/>
        <v/>
      </c>
      <c r="AA20166" t="str">
        <f t="shared" si="686"/>
        <v/>
      </c>
    </row>
    <row r="20167" spans="26:27" x14ac:dyDescent="0.2">
      <c r="Z20167" t="str">
        <f t="shared" si="685"/>
        <v/>
      </c>
      <c r="AA20167" t="str">
        <f t="shared" si="686"/>
        <v/>
      </c>
    </row>
    <row r="20168" spans="26:27" x14ac:dyDescent="0.2">
      <c r="Z20168" t="str">
        <f t="shared" si="685"/>
        <v/>
      </c>
      <c r="AA20168" t="str">
        <f t="shared" si="686"/>
        <v/>
      </c>
    </row>
    <row r="20169" spans="26:27" x14ac:dyDescent="0.2">
      <c r="Z20169" t="str">
        <f t="shared" si="685"/>
        <v/>
      </c>
      <c r="AA20169" t="str">
        <f t="shared" si="686"/>
        <v/>
      </c>
    </row>
    <row r="20170" spans="26:27" x14ac:dyDescent="0.2">
      <c r="Z20170" t="str">
        <f t="shared" si="685"/>
        <v/>
      </c>
      <c r="AA20170" t="str">
        <f t="shared" si="686"/>
        <v/>
      </c>
    </row>
    <row r="20171" spans="26:27" x14ac:dyDescent="0.2">
      <c r="Z20171" t="str">
        <f t="shared" si="685"/>
        <v/>
      </c>
      <c r="AA20171" t="str">
        <f t="shared" si="686"/>
        <v/>
      </c>
    </row>
    <row r="20172" spans="26:27" x14ac:dyDescent="0.2">
      <c r="Z20172" t="str">
        <f t="shared" si="685"/>
        <v/>
      </c>
      <c r="AA20172" t="str">
        <f t="shared" si="686"/>
        <v/>
      </c>
    </row>
    <row r="20173" spans="26:27" x14ac:dyDescent="0.2">
      <c r="Z20173" t="str">
        <f t="shared" si="685"/>
        <v/>
      </c>
      <c r="AA20173" t="str">
        <f t="shared" si="686"/>
        <v/>
      </c>
    </row>
    <row r="20174" spans="26:27" x14ac:dyDescent="0.2">
      <c r="Z20174" t="str">
        <f t="shared" si="685"/>
        <v/>
      </c>
      <c r="AA20174" t="str">
        <f t="shared" si="686"/>
        <v/>
      </c>
    </row>
    <row r="20175" spans="26:27" x14ac:dyDescent="0.2">
      <c r="Z20175" t="str">
        <f t="shared" si="685"/>
        <v/>
      </c>
      <c r="AA20175" t="str">
        <f t="shared" si="686"/>
        <v/>
      </c>
    </row>
    <row r="20176" spans="26:27" x14ac:dyDescent="0.2">
      <c r="Z20176" t="str">
        <f t="shared" si="685"/>
        <v/>
      </c>
      <c r="AA20176" t="str">
        <f t="shared" si="686"/>
        <v/>
      </c>
    </row>
    <row r="20177" spans="26:27" x14ac:dyDescent="0.2">
      <c r="Z20177" t="str">
        <f t="shared" si="685"/>
        <v/>
      </c>
      <c r="AA20177" t="str">
        <f t="shared" si="686"/>
        <v/>
      </c>
    </row>
    <row r="20178" spans="26:27" x14ac:dyDescent="0.2">
      <c r="Z20178" t="str">
        <f t="shared" si="685"/>
        <v/>
      </c>
      <c r="AA20178" t="str">
        <f t="shared" si="686"/>
        <v/>
      </c>
    </row>
    <row r="20179" spans="26:27" x14ac:dyDescent="0.2">
      <c r="Z20179" t="str">
        <f t="shared" si="685"/>
        <v/>
      </c>
      <c r="AA20179" t="str">
        <f t="shared" si="686"/>
        <v/>
      </c>
    </row>
    <row r="20180" spans="26:27" x14ac:dyDescent="0.2">
      <c r="Z20180" t="str">
        <f t="shared" si="685"/>
        <v/>
      </c>
      <c r="AA20180" t="str">
        <f t="shared" si="686"/>
        <v/>
      </c>
    </row>
    <row r="20181" spans="26:27" x14ac:dyDescent="0.2">
      <c r="Z20181" t="str">
        <f t="shared" si="685"/>
        <v/>
      </c>
      <c r="AA20181" t="str">
        <f t="shared" si="686"/>
        <v/>
      </c>
    </row>
    <row r="20182" spans="26:27" x14ac:dyDescent="0.2">
      <c r="Z20182" t="str">
        <f t="shared" si="685"/>
        <v/>
      </c>
      <c r="AA20182" t="str">
        <f t="shared" si="686"/>
        <v/>
      </c>
    </row>
    <row r="20183" spans="26:27" x14ac:dyDescent="0.2">
      <c r="Z20183" t="str">
        <f t="shared" si="685"/>
        <v/>
      </c>
      <c r="AA20183" t="str">
        <f t="shared" si="686"/>
        <v/>
      </c>
    </row>
    <row r="20184" spans="26:27" x14ac:dyDescent="0.2">
      <c r="Z20184" t="str">
        <f t="shared" si="685"/>
        <v/>
      </c>
      <c r="AA20184" t="str">
        <f t="shared" si="686"/>
        <v/>
      </c>
    </row>
    <row r="20185" spans="26:27" x14ac:dyDescent="0.2">
      <c r="Z20185" t="str">
        <f t="shared" si="685"/>
        <v/>
      </c>
      <c r="AA20185" t="str">
        <f t="shared" si="686"/>
        <v/>
      </c>
    </row>
    <row r="20186" spans="26:27" x14ac:dyDescent="0.2">
      <c r="Z20186" t="str">
        <f t="shared" si="685"/>
        <v/>
      </c>
      <c r="AA20186" t="str">
        <f t="shared" si="686"/>
        <v/>
      </c>
    </row>
    <row r="20187" spans="26:27" x14ac:dyDescent="0.2">
      <c r="Z20187" t="str">
        <f t="shared" si="685"/>
        <v/>
      </c>
      <c r="AA20187" t="str">
        <f t="shared" si="686"/>
        <v/>
      </c>
    </row>
    <row r="20188" spans="26:27" x14ac:dyDescent="0.2">
      <c r="Z20188" t="str">
        <f t="shared" si="685"/>
        <v/>
      </c>
      <c r="AA20188" t="str">
        <f t="shared" si="686"/>
        <v/>
      </c>
    </row>
    <row r="20189" spans="26:27" x14ac:dyDescent="0.2">
      <c r="Z20189" t="str">
        <f t="shared" si="685"/>
        <v/>
      </c>
      <c r="AA20189" t="str">
        <f t="shared" si="686"/>
        <v/>
      </c>
    </row>
    <row r="20190" spans="26:27" x14ac:dyDescent="0.2">
      <c r="Z20190" t="str">
        <f t="shared" si="685"/>
        <v/>
      </c>
      <c r="AA20190" t="str">
        <f t="shared" si="686"/>
        <v/>
      </c>
    </row>
    <row r="20191" spans="26:27" x14ac:dyDescent="0.2">
      <c r="Z20191" t="str">
        <f t="shared" si="685"/>
        <v/>
      </c>
      <c r="AA20191" t="str">
        <f t="shared" si="686"/>
        <v/>
      </c>
    </row>
    <row r="20192" spans="26:27" x14ac:dyDescent="0.2">
      <c r="Z20192" t="str">
        <f t="shared" si="685"/>
        <v/>
      </c>
      <c r="AA20192" t="str">
        <f t="shared" si="686"/>
        <v/>
      </c>
    </row>
    <row r="20193" spans="26:27" x14ac:dyDescent="0.2">
      <c r="Z20193" t="str">
        <f t="shared" si="685"/>
        <v/>
      </c>
      <c r="AA20193" t="str">
        <f t="shared" si="686"/>
        <v/>
      </c>
    </row>
    <row r="20194" spans="26:27" x14ac:dyDescent="0.2">
      <c r="Z20194" t="str">
        <f t="shared" ref="Z20194:Z20257" si="687">A20194&amp;B20194&amp;D20194</f>
        <v/>
      </c>
      <c r="AA20194" t="str">
        <f t="shared" ref="AA20194:AA20257" si="688">$A20194&amp;$B20194&amp;$D20194</f>
        <v/>
      </c>
    </row>
    <row r="20195" spans="26:27" x14ac:dyDescent="0.2">
      <c r="Z20195" t="str">
        <f t="shared" si="687"/>
        <v/>
      </c>
      <c r="AA20195" t="str">
        <f t="shared" si="688"/>
        <v/>
      </c>
    </row>
    <row r="20196" spans="26:27" x14ac:dyDescent="0.2">
      <c r="Z20196" t="str">
        <f t="shared" si="687"/>
        <v/>
      </c>
      <c r="AA20196" t="str">
        <f t="shared" si="688"/>
        <v/>
      </c>
    </row>
    <row r="20197" spans="26:27" x14ac:dyDescent="0.2">
      <c r="Z20197" t="str">
        <f t="shared" si="687"/>
        <v/>
      </c>
      <c r="AA20197" t="str">
        <f t="shared" si="688"/>
        <v/>
      </c>
    </row>
    <row r="20198" spans="26:27" x14ac:dyDescent="0.2">
      <c r="Z20198" t="str">
        <f t="shared" si="687"/>
        <v/>
      </c>
      <c r="AA20198" t="str">
        <f t="shared" si="688"/>
        <v/>
      </c>
    </row>
    <row r="20199" spans="26:27" x14ac:dyDescent="0.2">
      <c r="Z20199" t="str">
        <f t="shared" si="687"/>
        <v/>
      </c>
      <c r="AA20199" t="str">
        <f t="shared" si="688"/>
        <v/>
      </c>
    </row>
    <row r="20200" spans="26:27" x14ac:dyDescent="0.2">
      <c r="Z20200" t="str">
        <f t="shared" si="687"/>
        <v/>
      </c>
      <c r="AA20200" t="str">
        <f t="shared" si="688"/>
        <v/>
      </c>
    </row>
    <row r="20201" spans="26:27" x14ac:dyDescent="0.2">
      <c r="Z20201" t="str">
        <f t="shared" si="687"/>
        <v/>
      </c>
      <c r="AA20201" t="str">
        <f t="shared" si="688"/>
        <v/>
      </c>
    </row>
    <row r="20202" spans="26:27" x14ac:dyDescent="0.2">
      <c r="Z20202" t="str">
        <f t="shared" si="687"/>
        <v/>
      </c>
      <c r="AA20202" t="str">
        <f t="shared" si="688"/>
        <v/>
      </c>
    </row>
    <row r="20203" spans="26:27" x14ac:dyDescent="0.2">
      <c r="Z20203" t="str">
        <f t="shared" si="687"/>
        <v/>
      </c>
      <c r="AA20203" t="str">
        <f t="shared" si="688"/>
        <v/>
      </c>
    </row>
    <row r="20204" spans="26:27" x14ac:dyDescent="0.2">
      <c r="Z20204" t="str">
        <f t="shared" si="687"/>
        <v/>
      </c>
      <c r="AA20204" t="str">
        <f t="shared" si="688"/>
        <v/>
      </c>
    </row>
    <row r="20205" spans="26:27" x14ac:dyDescent="0.2">
      <c r="Z20205" t="str">
        <f t="shared" si="687"/>
        <v/>
      </c>
      <c r="AA20205" t="str">
        <f t="shared" si="688"/>
        <v/>
      </c>
    </row>
    <row r="20206" spans="26:27" x14ac:dyDescent="0.2">
      <c r="Z20206" t="str">
        <f t="shared" si="687"/>
        <v/>
      </c>
      <c r="AA20206" t="str">
        <f t="shared" si="688"/>
        <v/>
      </c>
    </row>
    <row r="20207" spans="26:27" x14ac:dyDescent="0.2">
      <c r="Z20207" t="str">
        <f t="shared" si="687"/>
        <v/>
      </c>
      <c r="AA20207" t="str">
        <f t="shared" si="688"/>
        <v/>
      </c>
    </row>
    <row r="20208" spans="26:27" x14ac:dyDescent="0.2">
      <c r="Z20208" t="str">
        <f t="shared" si="687"/>
        <v/>
      </c>
      <c r="AA20208" t="str">
        <f t="shared" si="688"/>
        <v/>
      </c>
    </row>
    <row r="20209" spans="26:27" x14ac:dyDescent="0.2">
      <c r="Z20209" t="str">
        <f t="shared" si="687"/>
        <v/>
      </c>
      <c r="AA20209" t="str">
        <f t="shared" si="688"/>
        <v/>
      </c>
    </row>
    <row r="20210" spans="26:27" x14ac:dyDescent="0.2">
      <c r="Z20210" t="str">
        <f t="shared" si="687"/>
        <v/>
      </c>
      <c r="AA20210" t="str">
        <f t="shared" si="688"/>
        <v/>
      </c>
    </row>
    <row r="20211" spans="26:27" x14ac:dyDescent="0.2">
      <c r="Z20211" t="str">
        <f t="shared" si="687"/>
        <v/>
      </c>
      <c r="AA20211" t="str">
        <f t="shared" si="688"/>
        <v/>
      </c>
    </row>
    <row r="20212" spans="26:27" x14ac:dyDescent="0.2">
      <c r="Z20212" t="str">
        <f t="shared" si="687"/>
        <v/>
      </c>
      <c r="AA20212" t="str">
        <f t="shared" si="688"/>
        <v/>
      </c>
    </row>
    <row r="20213" spans="26:27" x14ac:dyDescent="0.2">
      <c r="Z20213" t="str">
        <f t="shared" si="687"/>
        <v/>
      </c>
      <c r="AA20213" t="str">
        <f t="shared" si="688"/>
        <v/>
      </c>
    </row>
    <row r="20214" spans="26:27" x14ac:dyDescent="0.2">
      <c r="Z20214" t="str">
        <f t="shared" si="687"/>
        <v/>
      </c>
      <c r="AA20214" t="str">
        <f t="shared" si="688"/>
        <v/>
      </c>
    </row>
    <row r="20215" spans="26:27" x14ac:dyDescent="0.2">
      <c r="Z20215" t="str">
        <f t="shared" si="687"/>
        <v/>
      </c>
      <c r="AA20215" t="str">
        <f t="shared" si="688"/>
        <v/>
      </c>
    </row>
    <row r="20216" spans="26:27" x14ac:dyDescent="0.2">
      <c r="Z20216" t="str">
        <f t="shared" si="687"/>
        <v/>
      </c>
      <c r="AA20216" t="str">
        <f t="shared" si="688"/>
        <v/>
      </c>
    </row>
    <row r="20217" spans="26:27" x14ac:dyDescent="0.2">
      <c r="Z20217" t="str">
        <f t="shared" si="687"/>
        <v/>
      </c>
      <c r="AA20217" t="str">
        <f t="shared" si="688"/>
        <v/>
      </c>
    </row>
    <row r="20218" spans="26:27" x14ac:dyDescent="0.2">
      <c r="Z20218" t="str">
        <f t="shared" si="687"/>
        <v/>
      </c>
      <c r="AA20218" t="str">
        <f t="shared" si="688"/>
        <v/>
      </c>
    </row>
    <row r="20219" spans="26:27" x14ac:dyDescent="0.2">
      <c r="Z20219" t="str">
        <f t="shared" si="687"/>
        <v/>
      </c>
      <c r="AA20219" t="str">
        <f t="shared" si="688"/>
        <v/>
      </c>
    </row>
    <row r="20220" spans="26:27" x14ac:dyDescent="0.2">
      <c r="Z20220" t="str">
        <f t="shared" si="687"/>
        <v/>
      </c>
      <c r="AA20220" t="str">
        <f t="shared" si="688"/>
        <v/>
      </c>
    </row>
    <row r="20221" spans="26:27" x14ac:dyDescent="0.2">
      <c r="Z20221" t="str">
        <f t="shared" si="687"/>
        <v/>
      </c>
      <c r="AA20221" t="str">
        <f t="shared" si="688"/>
        <v/>
      </c>
    </row>
    <row r="20222" spans="26:27" x14ac:dyDescent="0.2">
      <c r="Z20222" t="str">
        <f t="shared" si="687"/>
        <v/>
      </c>
      <c r="AA20222" t="str">
        <f t="shared" si="688"/>
        <v/>
      </c>
    </row>
    <row r="20223" spans="26:27" x14ac:dyDescent="0.2">
      <c r="Z20223" t="str">
        <f t="shared" si="687"/>
        <v/>
      </c>
      <c r="AA20223" t="str">
        <f t="shared" si="688"/>
        <v/>
      </c>
    </row>
    <row r="20224" spans="26:27" x14ac:dyDescent="0.2">
      <c r="Z20224" t="str">
        <f t="shared" si="687"/>
        <v/>
      </c>
      <c r="AA20224" t="str">
        <f t="shared" si="688"/>
        <v/>
      </c>
    </row>
    <row r="20225" spans="26:27" x14ac:dyDescent="0.2">
      <c r="Z20225" t="str">
        <f t="shared" si="687"/>
        <v/>
      </c>
      <c r="AA20225" t="str">
        <f t="shared" si="688"/>
        <v/>
      </c>
    </row>
    <row r="20226" spans="26:27" x14ac:dyDescent="0.2">
      <c r="Z20226" t="str">
        <f t="shared" si="687"/>
        <v/>
      </c>
      <c r="AA20226" t="str">
        <f t="shared" si="688"/>
        <v/>
      </c>
    </row>
    <row r="20227" spans="26:27" x14ac:dyDescent="0.2">
      <c r="Z20227" t="str">
        <f t="shared" si="687"/>
        <v/>
      </c>
      <c r="AA20227" t="str">
        <f t="shared" si="688"/>
        <v/>
      </c>
    </row>
    <row r="20228" spans="26:27" x14ac:dyDescent="0.2">
      <c r="Z20228" t="str">
        <f t="shared" si="687"/>
        <v/>
      </c>
      <c r="AA20228" t="str">
        <f t="shared" si="688"/>
        <v/>
      </c>
    </row>
    <row r="20229" spans="26:27" x14ac:dyDescent="0.2">
      <c r="Z20229" t="str">
        <f t="shared" si="687"/>
        <v/>
      </c>
      <c r="AA20229" t="str">
        <f t="shared" si="688"/>
        <v/>
      </c>
    </row>
    <row r="20230" spans="26:27" x14ac:dyDescent="0.2">
      <c r="Z20230" t="str">
        <f t="shared" si="687"/>
        <v/>
      </c>
      <c r="AA20230" t="str">
        <f t="shared" si="688"/>
        <v/>
      </c>
    </row>
    <row r="20231" spans="26:27" x14ac:dyDescent="0.2">
      <c r="Z20231" t="str">
        <f t="shared" si="687"/>
        <v/>
      </c>
      <c r="AA20231" t="str">
        <f t="shared" si="688"/>
        <v/>
      </c>
    </row>
    <row r="20232" spans="26:27" x14ac:dyDescent="0.2">
      <c r="Z20232" t="str">
        <f t="shared" si="687"/>
        <v/>
      </c>
      <c r="AA20232" t="str">
        <f t="shared" si="688"/>
        <v/>
      </c>
    </row>
    <row r="20233" spans="26:27" x14ac:dyDescent="0.2">
      <c r="Z20233" t="str">
        <f t="shared" si="687"/>
        <v/>
      </c>
      <c r="AA20233" t="str">
        <f t="shared" si="688"/>
        <v/>
      </c>
    </row>
    <row r="20234" spans="26:27" x14ac:dyDescent="0.2">
      <c r="Z20234" t="str">
        <f t="shared" si="687"/>
        <v/>
      </c>
      <c r="AA20234" t="str">
        <f t="shared" si="688"/>
        <v/>
      </c>
    </row>
    <row r="20235" spans="26:27" x14ac:dyDescent="0.2">
      <c r="Z20235" t="str">
        <f t="shared" si="687"/>
        <v/>
      </c>
      <c r="AA20235" t="str">
        <f t="shared" si="688"/>
        <v/>
      </c>
    </row>
    <row r="20236" spans="26:27" x14ac:dyDescent="0.2">
      <c r="Z20236" t="str">
        <f t="shared" si="687"/>
        <v/>
      </c>
      <c r="AA20236" t="str">
        <f t="shared" si="688"/>
        <v/>
      </c>
    </row>
    <row r="20237" spans="26:27" x14ac:dyDescent="0.2">
      <c r="Z20237" t="str">
        <f t="shared" si="687"/>
        <v/>
      </c>
      <c r="AA20237" t="str">
        <f t="shared" si="688"/>
        <v/>
      </c>
    </row>
    <row r="20238" spans="26:27" x14ac:dyDescent="0.2">
      <c r="Z20238" t="str">
        <f t="shared" si="687"/>
        <v/>
      </c>
      <c r="AA20238" t="str">
        <f t="shared" si="688"/>
        <v/>
      </c>
    </row>
    <row r="20239" spans="26:27" x14ac:dyDescent="0.2">
      <c r="Z20239" t="str">
        <f t="shared" si="687"/>
        <v/>
      </c>
      <c r="AA20239" t="str">
        <f t="shared" si="688"/>
        <v/>
      </c>
    </row>
    <row r="20240" spans="26:27" x14ac:dyDescent="0.2">
      <c r="Z20240" t="str">
        <f t="shared" si="687"/>
        <v/>
      </c>
      <c r="AA20240" t="str">
        <f t="shared" si="688"/>
        <v/>
      </c>
    </row>
    <row r="20241" spans="26:27" x14ac:dyDescent="0.2">
      <c r="Z20241" t="str">
        <f t="shared" si="687"/>
        <v/>
      </c>
      <c r="AA20241" t="str">
        <f t="shared" si="688"/>
        <v/>
      </c>
    </row>
    <row r="20242" spans="26:27" x14ac:dyDescent="0.2">
      <c r="Z20242" t="str">
        <f t="shared" si="687"/>
        <v/>
      </c>
      <c r="AA20242" t="str">
        <f t="shared" si="688"/>
        <v/>
      </c>
    </row>
    <row r="20243" spans="26:27" x14ac:dyDescent="0.2">
      <c r="Z20243" t="str">
        <f t="shared" si="687"/>
        <v/>
      </c>
      <c r="AA20243" t="str">
        <f t="shared" si="688"/>
        <v/>
      </c>
    </row>
    <row r="20244" spans="26:27" x14ac:dyDescent="0.2">
      <c r="Z20244" t="str">
        <f t="shared" si="687"/>
        <v/>
      </c>
      <c r="AA20244" t="str">
        <f t="shared" si="688"/>
        <v/>
      </c>
    </row>
    <row r="20245" spans="26:27" x14ac:dyDescent="0.2">
      <c r="Z20245" t="str">
        <f t="shared" si="687"/>
        <v/>
      </c>
      <c r="AA20245" t="str">
        <f t="shared" si="688"/>
        <v/>
      </c>
    </row>
    <row r="20246" spans="26:27" x14ac:dyDescent="0.2">
      <c r="Z20246" t="str">
        <f t="shared" si="687"/>
        <v/>
      </c>
      <c r="AA20246" t="str">
        <f t="shared" si="688"/>
        <v/>
      </c>
    </row>
    <row r="20247" spans="26:27" x14ac:dyDescent="0.2">
      <c r="Z20247" t="str">
        <f t="shared" si="687"/>
        <v/>
      </c>
      <c r="AA20247" t="str">
        <f t="shared" si="688"/>
        <v/>
      </c>
    </row>
    <row r="20248" spans="26:27" x14ac:dyDescent="0.2">
      <c r="Z20248" t="str">
        <f t="shared" si="687"/>
        <v/>
      </c>
      <c r="AA20248" t="str">
        <f t="shared" si="688"/>
        <v/>
      </c>
    </row>
    <row r="20249" spans="26:27" x14ac:dyDescent="0.2">
      <c r="Z20249" t="str">
        <f t="shared" si="687"/>
        <v/>
      </c>
      <c r="AA20249" t="str">
        <f t="shared" si="688"/>
        <v/>
      </c>
    </row>
    <row r="20250" spans="26:27" x14ac:dyDescent="0.2">
      <c r="Z20250" t="str">
        <f t="shared" si="687"/>
        <v/>
      </c>
      <c r="AA20250" t="str">
        <f t="shared" si="688"/>
        <v/>
      </c>
    </row>
    <row r="20251" spans="26:27" x14ac:dyDescent="0.2">
      <c r="Z20251" t="str">
        <f t="shared" si="687"/>
        <v/>
      </c>
      <c r="AA20251" t="str">
        <f t="shared" si="688"/>
        <v/>
      </c>
    </row>
    <row r="20252" spans="26:27" x14ac:dyDescent="0.2">
      <c r="Z20252" t="str">
        <f t="shared" si="687"/>
        <v/>
      </c>
      <c r="AA20252" t="str">
        <f t="shared" si="688"/>
        <v/>
      </c>
    </row>
    <row r="20253" spans="26:27" x14ac:dyDescent="0.2">
      <c r="Z20253" t="str">
        <f t="shared" si="687"/>
        <v/>
      </c>
      <c r="AA20253" t="str">
        <f t="shared" si="688"/>
        <v/>
      </c>
    </row>
    <row r="20254" spans="26:27" x14ac:dyDescent="0.2">
      <c r="Z20254" t="str">
        <f t="shared" si="687"/>
        <v/>
      </c>
      <c r="AA20254" t="str">
        <f t="shared" si="688"/>
        <v/>
      </c>
    </row>
    <row r="20255" spans="26:27" x14ac:dyDescent="0.2">
      <c r="Z20255" t="str">
        <f t="shared" si="687"/>
        <v/>
      </c>
      <c r="AA20255" t="str">
        <f t="shared" si="688"/>
        <v/>
      </c>
    </row>
    <row r="20256" spans="26:27" x14ac:dyDescent="0.2">
      <c r="Z20256" t="str">
        <f t="shared" si="687"/>
        <v/>
      </c>
      <c r="AA20256" t="str">
        <f t="shared" si="688"/>
        <v/>
      </c>
    </row>
    <row r="20257" spans="26:27" x14ac:dyDescent="0.2">
      <c r="Z20257" t="str">
        <f t="shared" si="687"/>
        <v/>
      </c>
      <c r="AA20257" t="str">
        <f t="shared" si="688"/>
        <v/>
      </c>
    </row>
    <row r="20258" spans="26:27" x14ac:dyDescent="0.2">
      <c r="Z20258" t="str">
        <f t="shared" ref="Z20258:Z20321" si="689">A20258&amp;B20258&amp;D20258</f>
        <v/>
      </c>
      <c r="AA20258" t="str">
        <f t="shared" ref="AA20258:AA20321" si="690">$A20258&amp;$B20258&amp;$D20258</f>
        <v/>
      </c>
    </row>
    <row r="20259" spans="26:27" x14ac:dyDescent="0.2">
      <c r="Z20259" t="str">
        <f t="shared" si="689"/>
        <v/>
      </c>
      <c r="AA20259" t="str">
        <f t="shared" si="690"/>
        <v/>
      </c>
    </row>
    <row r="20260" spans="26:27" x14ac:dyDescent="0.2">
      <c r="Z20260" t="str">
        <f t="shared" si="689"/>
        <v/>
      </c>
      <c r="AA20260" t="str">
        <f t="shared" si="690"/>
        <v/>
      </c>
    </row>
    <row r="20261" spans="26:27" x14ac:dyDescent="0.2">
      <c r="Z20261" t="str">
        <f t="shared" si="689"/>
        <v/>
      </c>
      <c r="AA20261" t="str">
        <f t="shared" si="690"/>
        <v/>
      </c>
    </row>
    <row r="20262" spans="26:27" x14ac:dyDescent="0.2">
      <c r="Z20262" t="str">
        <f t="shared" si="689"/>
        <v/>
      </c>
      <c r="AA20262" t="str">
        <f t="shared" si="690"/>
        <v/>
      </c>
    </row>
    <row r="20263" spans="26:27" x14ac:dyDescent="0.2">
      <c r="Z20263" t="str">
        <f t="shared" si="689"/>
        <v/>
      </c>
      <c r="AA20263" t="str">
        <f t="shared" si="690"/>
        <v/>
      </c>
    </row>
    <row r="20264" spans="26:27" x14ac:dyDescent="0.2">
      <c r="Z20264" t="str">
        <f t="shared" si="689"/>
        <v/>
      </c>
      <c r="AA20264" t="str">
        <f t="shared" si="690"/>
        <v/>
      </c>
    </row>
    <row r="20265" spans="26:27" x14ac:dyDescent="0.2">
      <c r="Z20265" t="str">
        <f t="shared" si="689"/>
        <v/>
      </c>
      <c r="AA20265" t="str">
        <f t="shared" si="690"/>
        <v/>
      </c>
    </row>
    <row r="20266" spans="26:27" x14ac:dyDescent="0.2">
      <c r="Z20266" t="str">
        <f t="shared" si="689"/>
        <v/>
      </c>
      <c r="AA20266" t="str">
        <f t="shared" si="690"/>
        <v/>
      </c>
    </row>
    <row r="20267" spans="26:27" x14ac:dyDescent="0.2">
      <c r="Z20267" t="str">
        <f t="shared" si="689"/>
        <v/>
      </c>
      <c r="AA20267" t="str">
        <f t="shared" si="690"/>
        <v/>
      </c>
    </row>
    <row r="20268" spans="26:27" x14ac:dyDescent="0.2">
      <c r="Z20268" t="str">
        <f t="shared" si="689"/>
        <v/>
      </c>
      <c r="AA20268" t="str">
        <f t="shared" si="690"/>
        <v/>
      </c>
    </row>
    <row r="20269" spans="26:27" x14ac:dyDescent="0.2">
      <c r="Z20269" t="str">
        <f t="shared" si="689"/>
        <v/>
      </c>
      <c r="AA20269" t="str">
        <f t="shared" si="690"/>
        <v/>
      </c>
    </row>
    <row r="20270" spans="26:27" x14ac:dyDescent="0.2">
      <c r="Z20270" t="str">
        <f t="shared" si="689"/>
        <v/>
      </c>
      <c r="AA20270" t="str">
        <f t="shared" si="690"/>
        <v/>
      </c>
    </row>
    <row r="20271" spans="26:27" x14ac:dyDescent="0.2">
      <c r="Z20271" t="str">
        <f t="shared" si="689"/>
        <v/>
      </c>
      <c r="AA20271" t="str">
        <f t="shared" si="690"/>
        <v/>
      </c>
    </row>
    <row r="20272" spans="26:27" x14ac:dyDescent="0.2">
      <c r="Z20272" t="str">
        <f t="shared" si="689"/>
        <v/>
      </c>
      <c r="AA20272" t="str">
        <f t="shared" si="690"/>
        <v/>
      </c>
    </row>
    <row r="20273" spans="26:27" x14ac:dyDescent="0.2">
      <c r="Z20273" t="str">
        <f t="shared" si="689"/>
        <v/>
      </c>
      <c r="AA20273" t="str">
        <f t="shared" si="690"/>
        <v/>
      </c>
    </row>
    <row r="20274" spans="26:27" x14ac:dyDescent="0.2">
      <c r="Z20274" t="str">
        <f t="shared" si="689"/>
        <v/>
      </c>
      <c r="AA20274" t="str">
        <f t="shared" si="690"/>
        <v/>
      </c>
    </row>
    <row r="20275" spans="26:27" x14ac:dyDescent="0.2">
      <c r="Z20275" t="str">
        <f t="shared" si="689"/>
        <v/>
      </c>
      <c r="AA20275" t="str">
        <f t="shared" si="690"/>
        <v/>
      </c>
    </row>
    <row r="20276" spans="26:27" x14ac:dyDescent="0.2">
      <c r="Z20276" t="str">
        <f t="shared" si="689"/>
        <v/>
      </c>
      <c r="AA20276" t="str">
        <f t="shared" si="690"/>
        <v/>
      </c>
    </row>
    <row r="20277" spans="26:27" x14ac:dyDescent="0.2">
      <c r="Z20277" t="str">
        <f t="shared" si="689"/>
        <v/>
      </c>
      <c r="AA20277" t="str">
        <f t="shared" si="690"/>
        <v/>
      </c>
    </row>
    <row r="20278" spans="26:27" x14ac:dyDescent="0.2">
      <c r="Z20278" t="str">
        <f t="shared" si="689"/>
        <v/>
      </c>
      <c r="AA20278" t="str">
        <f t="shared" si="690"/>
        <v/>
      </c>
    </row>
    <row r="20279" spans="26:27" x14ac:dyDescent="0.2">
      <c r="Z20279" t="str">
        <f t="shared" si="689"/>
        <v/>
      </c>
      <c r="AA20279" t="str">
        <f t="shared" si="690"/>
        <v/>
      </c>
    </row>
    <row r="20280" spans="26:27" x14ac:dyDescent="0.2">
      <c r="Z20280" t="str">
        <f t="shared" si="689"/>
        <v/>
      </c>
      <c r="AA20280" t="str">
        <f t="shared" si="690"/>
        <v/>
      </c>
    </row>
    <row r="20281" spans="26:27" x14ac:dyDescent="0.2">
      <c r="Z20281" t="str">
        <f t="shared" si="689"/>
        <v/>
      </c>
      <c r="AA20281" t="str">
        <f t="shared" si="690"/>
        <v/>
      </c>
    </row>
    <row r="20282" spans="26:27" x14ac:dyDescent="0.2">
      <c r="Z20282" t="str">
        <f t="shared" si="689"/>
        <v/>
      </c>
      <c r="AA20282" t="str">
        <f t="shared" si="690"/>
        <v/>
      </c>
    </row>
    <row r="20283" spans="26:27" x14ac:dyDescent="0.2">
      <c r="Z20283" t="str">
        <f t="shared" si="689"/>
        <v/>
      </c>
      <c r="AA20283" t="str">
        <f t="shared" si="690"/>
        <v/>
      </c>
    </row>
    <row r="20284" spans="26:27" x14ac:dyDescent="0.2">
      <c r="Z20284" t="str">
        <f t="shared" si="689"/>
        <v/>
      </c>
      <c r="AA20284" t="str">
        <f t="shared" si="690"/>
        <v/>
      </c>
    </row>
    <row r="20285" spans="26:27" x14ac:dyDescent="0.2">
      <c r="Z20285" t="str">
        <f t="shared" si="689"/>
        <v/>
      </c>
      <c r="AA20285" t="str">
        <f t="shared" si="690"/>
        <v/>
      </c>
    </row>
    <row r="20286" spans="26:27" x14ac:dyDescent="0.2">
      <c r="Z20286" t="str">
        <f t="shared" si="689"/>
        <v/>
      </c>
      <c r="AA20286" t="str">
        <f t="shared" si="690"/>
        <v/>
      </c>
    </row>
    <row r="20287" spans="26:27" x14ac:dyDescent="0.2">
      <c r="Z20287" t="str">
        <f t="shared" si="689"/>
        <v/>
      </c>
      <c r="AA20287" t="str">
        <f t="shared" si="690"/>
        <v/>
      </c>
    </row>
    <row r="20288" spans="26:27" x14ac:dyDescent="0.2">
      <c r="Z20288" t="str">
        <f t="shared" si="689"/>
        <v/>
      </c>
      <c r="AA20288" t="str">
        <f t="shared" si="690"/>
        <v/>
      </c>
    </row>
    <row r="20289" spans="26:27" x14ac:dyDescent="0.2">
      <c r="Z20289" t="str">
        <f t="shared" si="689"/>
        <v/>
      </c>
      <c r="AA20289" t="str">
        <f t="shared" si="690"/>
        <v/>
      </c>
    </row>
    <row r="20290" spans="26:27" x14ac:dyDescent="0.2">
      <c r="Z20290" t="str">
        <f t="shared" si="689"/>
        <v/>
      </c>
      <c r="AA20290" t="str">
        <f t="shared" si="690"/>
        <v/>
      </c>
    </row>
    <row r="20291" spans="26:27" x14ac:dyDescent="0.2">
      <c r="Z20291" t="str">
        <f t="shared" si="689"/>
        <v/>
      </c>
      <c r="AA20291" t="str">
        <f t="shared" si="690"/>
        <v/>
      </c>
    </row>
    <row r="20292" spans="26:27" x14ac:dyDescent="0.2">
      <c r="Z20292" t="str">
        <f t="shared" si="689"/>
        <v/>
      </c>
      <c r="AA20292" t="str">
        <f t="shared" si="690"/>
        <v/>
      </c>
    </row>
    <row r="20293" spans="26:27" x14ac:dyDescent="0.2">
      <c r="Z20293" t="str">
        <f t="shared" si="689"/>
        <v/>
      </c>
      <c r="AA20293" t="str">
        <f t="shared" si="690"/>
        <v/>
      </c>
    </row>
    <row r="20294" spans="26:27" x14ac:dyDescent="0.2">
      <c r="Z20294" t="str">
        <f t="shared" si="689"/>
        <v/>
      </c>
      <c r="AA20294" t="str">
        <f t="shared" si="690"/>
        <v/>
      </c>
    </row>
    <row r="20295" spans="26:27" x14ac:dyDescent="0.2">
      <c r="Z20295" t="str">
        <f t="shared" si="689"/>
        <v/>
      </c>
      <c r="AA20295" t="str">
        <f t="shared" si="690"/>
        <v/>
      </c>
    </row>
    <row r="20296" spans="26:27" x14ac:dyDescent="0.2">
      <c r="Z20296" t="str">
        <f t="shared" si="689"/>
        <v/>
      </c>
      <c r="AA20296" t="str">
        <f t="shared" si="690"/>
        <v/>
      </c>
    </row>
    <row r="20297" spans="26:27" x14ac:dyDescent="0.2">
      <c r="Z20297" t="str">
        <f t="shared" si="689"/>
        <v/>
      </c>
      <c r="AA20297" t="str">
        <f t="shared" si="690"/>
        <v/>
      </c>
    </row>
    <row r="20298" spans="26:27" x14ac:dyDescent="0.2">
      <c r="Z20298" t="str">
        <f t="shared" si="689"/>
        <v/>
      </c>
      <c r="AA20298" t="str">
        <f t="shared" si="690"/>
        <v/>
      </c>
    </row>
    <row r="20299" spans="26:27" x14ac:dyDescent="0.2">
      <c r="Z20299" t="str">
        <f t="shared" si="689"/>
        <v/>
      </c>
      <c r="AA20299" t="str">
        <f t="shared" si="690"/>
        <v/>
      </c>
    </row>
    <row r="20300" spans="26:27" x14ac:dyDescent="0.2">
      <c r="Z20300" t="str">
        <f t="shared" si="689"/>
        <v/>
      </c>
      <c r="AA20300" t="str">
        <f t="shared" si="690"/>
        <v/>
      </c>
    </row>
    <row r="20301" spans="26:27" x14ac:dyDescent="0.2">
      <c r="Z20301" t="str">
        <f t="shared" si="689"/>
        <v/>
      </c>
      <c r="AA20301" t="str">
        <f t="shared" si="690"/>
        <v/>
      </c>
    </row>
    <row r="20302" spans="26:27" x14ac:dyDescent="0.2">
      <c r="Z20302" t="str">
        <f t="shared" si="689"/>
        <v/>
      </c>
      <c r="AA20302" t="str">
        <f t="shared" si="690"/>
        <v/>
      </c>
    </row>
    <row r="20303" spans="26:27" x14ac:dyDescent="0.2">
      <c r="Z20303" t="str">
        <f t="shared" si="689"/>
        <v/>
      </c>
      <c r="AA20303" t="str">
        <f t="shared" si="690"/>
        <v/>
      </c>
    </row>
    <row r="20304" spans="26:27" x14ac:dyDescent="0.2">
      <c r="Z20304" t="str">
        <f t="shared" si="689"/>
        <v/>
      </c>
      <c r="AA20304" t="str">
        <f t="shared" si="690"/>
        <v/>
      </c>
    </row>
    <row r="20305" spans="26:27" x14ac:dyDescent="0.2">
      <c r="Z20305" t="str">
        <f t="shared" si="689"/>
        <v/>
      </c>
      <c r="AA20305" t="str">
        <f t="shared" si="690"/>
        <v/>
      </c>
    </row>
    <row r="20306" spans="26:27" x14ac:dyDescent="0.2">
      <c r="Z20306" t="str">
        <f t="shared" si="689"/>
        <v/>
      </c>
      <c r="AA20306" t="str">
        <f t="shared" si="690"/>
        <v/>
      </c>
    </row>
    <row r="20307" spans="26:27" x14ac:dyDescent="0.2">
      <c r="Z20307" t="str">
        <f t="shared" si="689"/>
        <v/>
      </c>
      <c r="AA20307" t="str">
        <f t="shared" si="690"/>
        <v/>
      </c>
    </row>
    <row r="20308" spans="26:27" x14ac:dyDescent="0.2">
      <c r="Z20308" t="str">
        <f t="shared" si="689"/>
        <v/>
      </c>
      <c r="AA20308" t="str">
        <f t="shared" si="690"/>
        <v/>
      </c>
    </row>
    <row r="20309" spans="26:27" x14ac:dyDescent="0.2">
      <c r="Z20309" t="str">
        <f t="shared" si="689"/>
        <v/>
      </c>
      <c r="AA20309" t="str">
        <f t="shared" si="690"/>
        <v/>
      </c>
    </row>
    <row r="20310" spans="26:27" x14ac:dyDescent="0.2">
      <c r="Z20310" t="str">
        <f t="shared" si="689"/>
        <v/>
      </c>
      <c r="AA20310" t="str">
        <f t="shared" si="690"/>
        <v/>
      </c>
    </row>
    <row r="20311" spans="26:27" x14ac:dyDescent="0.2">
      <c r="Z20311" t="str">
        <f t="shared" si="689"/>
        <v/>
      </c>
      <c r="AA20311" t="str">
        <f t="shared" si="690"/>
        <v/>
      </c>
    </row>
    <row r="20312" spans="26:27" x14ac:dyDescent="0.2">
      <c r="Z20312" t="str">
        <f t="shared" si="689"/>
        <v/>
      </c>
      <c r="AA20312" t="str">
        <f t="shared" si="690"/>
        <v/>
      </c>
    </row>
    <row r="20313" spans="26:27" x14ac:dyDescent="0.2">
      <c r="Z20313" t="str">
        <f t="shared" si="689"/>
        <v/>
      </c>
      <c r="AA20313" t="str">
        <f t="shared" si="690"/>
        <v/>
      </c>
    </row>
    <row r="20314" spans="26:27" x14ac:dyDescent="0.2">
      <c r="Z20314" t="str">
        <f t="shared" si="689"/>
        <v/>
      </c>
      <c r="AA20314" t="str">
        <f t="shared" si="690"/>
        <v/>
      </c>
    </row>
    <row r="20315" spans="26:27" x14ac:dyDescent="0.2">
      <c r="Z20315" t="str">
        <f t="shared" si="689"/>
        <v/>
      </c>
      <c r="AA20315" t="str">
        <f t="shared" si="690"/>
        <v/>
      </c>
    </row>
    <row r="20316" spans="26:27" x14ac:dyDescent="0.2">
      <c r="Z20316" t="str">
        <f t="shared" si="689"/>
        <v/>
      </c>
      <c r="AA20316" t="str">
        <f t="shared" si="690"/>
        <v/>
      </c>
    </row>
    <row r="20317" spans="26:27" x14ac:dyDescent="0.2">
      <c r="Z20317" t="str">
        <f t="shared" si="689"/>
        <v/>
      </c>
      <c r="AA20317" t="str">
        <f t="shared" si="690"/>
        <v/>
      </c>
    </row>
    <row r="20318" spans="26:27" x14ac:dyDescent="0.2">
      <c r="Z20318" t="str">
        <f t="shared" si="689"/>
        <v/>
      </c>
      <c r="AA20318" t="str">
        <f t="shared" si="690"/>
        <v/>
      </c>
    </row>
    <row r="20319" spans="26:27" x14ac:dyDescent="0.2">
      <c r="Z20319" t="str">
        <f t="shared" si="689"/>
        <v/>
      </c>
      <c r="AA20319" t="str">
        <f t="shared" si="690"/>
        <v/>
      </c>
    </row>
    <row r="20320" spans="26:27" x14ac:dyDescent="0.2">
      <c r="Z20320" t="str">
        <f t="shared" si="689"/>
        <v/>
      </c>
      <c r="AA20320" t="str">
        <f t="shared" si="690"/>
        <v/>
      </c>
    </row>
    <row r="20321" spans="26:27" x14ac:dyDescent="0.2">
      <c r="Z20321" t="str">
        <f t="shared" si="689"/>
        <v/>
      </c>
      <c r="AA20321" t="str">
        <f t="shared" si="690"/>
        <v/>
      </c>
    </row>
    <row r="20322" spans="26:27" x14ac:dyDescent="0.2">
      <c r="Z20322" t="str">
        <f t="shared" ref="Z20322:Z20385" si="691">A20322&amp;B20322&amp;D20322</f>
        <v/>
      </c>
      <c r="AA20322" t="str">
        <f t="shared" ref="AA20322:AA20385" si="692">$A20322&amp;$B20322&amp;$D20322</f>
        <v/>
      </c>
    </row>
    <row r="20323" spans="26:27" x14ac:dyDescent="0.2">
      <c r="Z20323" t="str">
        <f t="shared" si="691"/>
        <v/>
      </c>
      <c r="AA20323" t="str">
        <f t="shared" si="692"/>
        <v/>
      </c>
    </row>
    <row r="20324" spans="26:27" x14ac:dyDescent="0.2">
      <c r="Z20324" t="str">
        <f t="shared" si="691"/>
        <v/>
      </c>
      <c r="AA20324" t="str">
        <f t="shared" si="692"/>
        <v/>
      </c>
    </row>
    <row r="20325" spans="26:27" x14ac:dyDescent="0.2">
      <c r="Z20325" t="str">
        <f t="shared" si="691"/>
        <v/>
      </c>
      <c r="AA20325" t="str">
        <f t="shared" si="692"/>
        <v/>
      </c>
    </row>
    <row r="20326" spans="26:27" x14ac:dyDescent="0.2">
      <c r="Z20326" t="str">
        <f t="shared" si="691"/>
        <v/>
      </c>
      <c r="AA20326" t="str">
        <f t="shared" si="692"/>
        <v/>
      </c>
    </row>
    <row r="20327" spans="26:27" x14ac:dyDescent="0.2">
      <c r="Z20327" t="str">
        <f t="shared" si="691"/>
        <v/>
      </c>
      <c r="AA20327" t="str">
        <f t="shared" si="692"/>
        <v/>
      </c>
    </row>
    <row r="20328" spans="26:27" x14ac:dyDescent="0.2">
      <c r="Z20328" t="str">
        <f t="shared" si="691"/>
        <v/>
      </c>
      <c r="AA20328" t="str">
        <f t="shared" si="692"/>
        <v/>
      </c>
    </row>
    <row r="20329" spans="26:27" x14ac:dyDescent="0.2">
      <c r="Z20329" t="str">
        <f t="shared" si="691"/>
        <v/>
      </c>
      <c r="AA20329" t="str">
        <f t="shared" si="692"/>
        <v/>
      </c>
    </row>
    <row r="20330" spans="26:27" x14ac:dyDescent="0.2">
      <c r="Z20330" t="str">
        <f t="shared" si="691"/>
        <v/>
      </c>
      <c r="AA20330" t="str">
        <f t="shared" si="692"/>
        <v/>
      </c>
    </row>
    <row r="20331" spans="26:27" x14ac:dyDescent="0.2">
      <c r="Z20331" t="str">
        <f t="shared" si="691"/>
        <v/>
      </c>
      <c r="AA20331" t="str">
        <f t="shared" si="692"/>
        <v/>
      </c>
    </row>
    <row r="20332" spans="26:27" x14ac:dyDescent="0.2">
      <c r="Z20332" t="str">
        <f t="shared" si="691"/>
        <v/>
      </c>
      <c r="AA20332" t="str">
        <f t="shared" si="692"/>
        <v/>
      </c>
    </row>
    <row r="20333" spans="26:27" x14ac:dyDescent="0.2">
      <c r="Z20333" t="str">
        <f t="shared" si="691"/>
        <v/>
      </c>
      <c r="AA20333" t="str">
        <f t="shared" si="692"/>
        <v/>
      </c>
    </row>
    <row r="20334" spans="26:27" x14ac:dyDescent="0.2">
      <c r="Z20334" t="str">
        <f t="shared" si="691"/>
        <v/>
      </c>
      <c r="AA20334" t="str">
        <f t="shared" si="692"/>
        <v/>
      </c>
    </row>
    <row r="20335" spans="26:27" x14ac:dyDescent="0.2">
      <c r="Z20335" t="str">
        <f t="shared" si="691"/>
        <v/>
      </c>
      <c r="AA20335" t="str">
        <f t="shared" si="692"/>
        <v/>
      </c>
    </row>
    <row r="20336" spans="26:27" x14ac:dyDescent="0.2">
      <c r="Z20336" t="str">
        <f t="shared" si="691"/>
        <v/>
      </c>
      <c r="AA20336" t="str">
        <f t="shared" si="692"/>
        <v/>
      </c>
    </row>
    <row r="20337" spans="26:27" x14ac:dyDescent="0.2">
      <c r="Z20337" t="str">
        <f t="shared" si="691"/>
        <v/>
      </c>
      <c r="AA20337" t="str">
        <f t="shared" si="692"/>
        <v/>
      </c>
    </row>
    <row r="20338" spans="26:27" x14ac:dyDescent="0.2">
      <c r="Z20338" t="str">
        <f t="shared" si="691"/>
        <v/>
      </c>
      <c r="AA20338" t="str">
        <f t="shared" si="692"/>
        <v/>
      </c>
    </row>
    <row r="20339" spans="26:27" x14ac:dyDescent="0.2">
      <c r="Z20339" t="str">
        <f t="shared" si="691"/>
        <v/>
      </c>
      <c r="AA20339" t="str">
        <f t="shared" si="692"/>
        <v/>
      </c>
    </row>
    <row r="20340" spans="26:27" x14ac:dyDescent="0.2">
      <c r="Z20340" t="str">
        <f t="shared" si="691"/>
        <v/>
      </c>
      <c r="AA20340" t="str">
        <f t="shared" si="692"/>
        <v/>
      </c>
    </row>
    <row r="20341" spans="26:27" x14ac:dyDescent="0.2">
      <c r="Z20341" t="str">
        <f t="shared" si="691"/>
        <v/>
      </c>
      <c r="AA20341" t="str">
        <f t="shared" si="692"/>
        <v/>
      </c>
    </row>
    <row r="20342" spans="26:27" x14ac:dyDescent="0.2">
      <c r="Z20342" t="str">
        <f t="shared" si="691"/>
        <v/>
      </c>
      <c r="AA20342" t="str">
        <f t="shared" si="692"/>
        <v/>
      </c>
    </row>
    <row r="20343" spans="26:27" x14ac:dyDescent="0.2">
      <c r="Z20343" t="str">
        <f t="shared" si="691"/>
        <v/>
      </c>
      <c r="AA20343" t="str">
        <f t="shared" si="692"/>
        <v/>
      </c>
    </row>
    <row r="20344" spans="26:27" x14ac:dyDescent="0.2">
      <c r="Z20344" t="str">
        <f t="shared" si="691"/>
        <v/>
      </c>
      <c r="AA20344" t="str">
        <f t="shared" si="692"/>
        <v/>
      </c>
    </row>
    <row r="20345" spans="26:27" x14ac:dyDescent="0.2">
      <c r="Z20345" t="str">
        <f t="shared" si="691"/>
        <v/>
      </c>
      <c r="AA20345" t="str">
        <f t="shared" si="692"/>
        <v/>
      </c>
    </row>
    <row r="20346" spans="26:27" x14ac:dyDescent="0.2">
      <c r="Z20346" t="str">
        <f t="shared" si="691"/>
        <v/>
      </c>
      <c r="AA20346" t="str">
        <f t="shared" si="692"/>
        <v/>
      </c>
    </row>
    <row r="20347" spans="26:27" x14ac:dyDescent="0.2">
      <c r="Z20347" t="str">
        <f t="shared" si="691"/>
        <v/>
      </c>
      <c r="AA20347" t="str">
        <f t="shared" si="692"/>
        <v/>
      </c>
    </row>
    <row r="20348" spans="26:27" x14ac:dyDescent="0.2">
      <c r="Z20348" t="str">
        <f t="shared" si="691"/>
        <v/>
      </c>
      <c r="AA20348" t="str">
        <f t="shared" si="692"/>
        <v/>
      </c>
    </row>
    <row r="20349" spans="26:27" x14ac:dyDescent="0.2">
      <c r="Z20349" t="str">
        <f t="shared" si="691"/>
        <v/>
      </c>
      <c r="AA20349" t="str">
        <f t="shared" si="692"/>
        <v/>
      </c>
    </row>
    <row r="20350" spans="26:27" x14ac:dyDescent="0.2">
      <c r="Z20350" t="str">
        <f t="shared" si="691"/>
        <v/>
      </c>
      <c r="AA20350" t="str">
        <f t="shared" si="692"/>
        <v/>
      </c>
    </row>
    <row r="20351" spans="26:27" x14ac:dyDescent="0.2">
      <c r="Z20351" t="str">
        <f t="shared" si="691"/>
        <v/>
      </c>
      <c r="AA20351" t="str">
        <f t="shared" si="692"/>
        <v/>
      </c>
    </row>
    <row r="20352" spans="26:27" x14ac:dyDescent="0.2">
      <c r="Z20352" t="str">
        <f t="shared" si="691"/>
        <v/>
      </c>
      <c r="AA20352" t="str">
        <f t="shared" si="692"/>
        <v/>
      </c>
    </row>
    <row r="20353" spans="26:27" x14ac:dyDescent="0.2">
      <c r="Z20353" t="str">
        <f t="shared" si="691"/>
        <v/>
      </c>
      <c r="AA20353" t="str">
        <f t="shared" si="692"/>
        <v/>
      </c>
    </row>
    <row r="20354" spans="26:27" x14ac:dyDescent="0.2">
      <c r="Z20354" t="str">
        <f t="shared" si="691"/>
        <v/>
      </c>
      <c r="AA20354" t="str">
        <f t="shared" si="692"/>
        <v/>
      </c>
    </row>
    <row r="20355" spans="26:27" x14ac:dyDescent="0.2">
      <c r="Z20355" t="str">
        <f t="shared" si="691"/>
        <v/>
      </c>
      <c r="AA20355" t="str">
        <f t="shared" si="692"/>
        <v/>
      </c>
    </row>
    <row r="20356" spans="26:27" x14ac:dyDescent="0.2">
      <c r="Z20356" t="str">
        <f t="shared" si="691"/>
        <v/>
      </c>
      <c r="AA20356" t="str">
        <f t="shared" si="692"/>
        <v/>
      </c>
    </row>
    <row r="20357" spans="26:27" x14ac:dyDescent="0.2">
      <c r="Z20357" t="str">
        <f t="shared" si="691"/>
        <v/>
      </c>
      <c r="AA20357" t="str">
        <f t="shared" si="692"/>
        <v/>
      </c>
    </row>
    <row r="20358" spans="26:27" x14ac:dyDescent="0.2">
      <c r="Z20358" t="str">
        <f t="shared" si="691"/>
        <v/>
      </c>
      <c r="AA20358" t="str">
        <f t="shared" si="692"/>
        <v/>
      </c>
    </row>
    <row r="20359" spans="26:27" x14ac:dyDescent="0.2">
      <c r="Z20359" t="str">
        <f t="shared" si="691"/>
        <v/>
      </c>
      <c r="AA20359" t="str">
        <f t="shared" si="692"/>
        <v/>
      </c>
    </row>
    <row r="20360" spans="26:27" x14ac:dyDescent="0.2">
      <c r="Z20360" t="str">
        <f t="shared" si="691"/>
        <v/>
      </c>
      <c r="AA20360" t="str">
        <f t="shared" si="692"/>
        <v/>
      </c>
    </row>
    <row r="20361" spans="26:27" x14ac:dyDescent="0.2">
      <c r="Z20361" t="str">
        <f t="shared" si="691"/>
        <v/>
      </c>
      <c r="AA20361" t="str">
        <f t="shared" si="692"/>
        <v/>
      </c>
    </row>
    <row r="20362" spans="26:27" x14ac:dyDescent="0.2">
      <c r="Z20362" t="str">
        <f t="shared" si="691"/>
        <v/>
      </c>
      <c r="AA20362" t="str">
        <f t="shared" si="692"/>
        <v/>
      </c>
    </row>
    <row r="20363" spans="26:27" x14ac:dyDescent="0.2">
      <c r="Z20363" t="str">
        <f t="shared" si="691"/>
        <v/>
      </c>
      <c r="AA20363" t="str">
        <f t="shared" si="692"/>
        <v/>
      </c>
    </row>
    <row r="20364" spans="26:27" x14ac:dyDescent="0.2">
      <c r="Z20364" t="str">
        <f t="shared" si="691"/>
        <v/>
      </c>
      <c r="AA20364" t="str">
        <f t="shared" si="692"/>
        <v/>
      </c>
    </row>
    <row r="20365" spans="26:27" x14ac:dyDescent="0.2">
      <c r="Z20365" t="str">
        <f t="shared" si="691"/>
        <v/>
      </c>
      <c r="AA20365" t="str">
        <f t="shared" si="692"/>
        <v/>
      </c>
    </row>
    <row r="20366" spans="26:27" x14ac:dyDescent="0.2">
      <c r="Z20366" t="str">
        <f t="shared" si="691"/>
        <v/>
      </c>
      <c r="AA20366" t="str">
        <f t="shared" si="692"/>
        <v/>
      </c>
    </row>
    <row r="20367" spans="26:27" x14ac:dyDescent="0.2">
      <c r="Z20367" t="str">
        <f t="shared" si="691"/>
        <v/>
      </c>
      <c r="AA20367" t="str">
        <f t="shared" si="692"/>
        <v/>
      </c>
    </row>
    <row r="20368" spans="26:27" x14ac:dyDescent="0.2">
      <c r="Z20368" t="str">
        <f t="shared" si="691"/>
        <v/>
      </c>
      <c r="AA20368" t="str">
        <f t="shared" si="692"/>
        <v/>
      </c>
    </row>
    <row r="20369" spans="26:27" x14ac:dyDescent="0.2">
      <c r="Z20369" t="str">
        <f t="shared" si="691"/>
        <v/>
      </c>
      <c r="AA20369" t="str">
        <f t="shared" si="692"/>
        <v/>
      </c>
    </row>
    <row r="20370" spans="26:27" x14ac:dyDescent="0.2">
      <c r="Z20370" t="str">
        <f t="shared" si="691"/>
        <v/>
      </c>
      <c r="AA20370" t="str">
        <f t="shared" si="692"/>
        <v/>
      </c>
    </row>
    <row r="20371" spans="26:27" x14ac:dyDescent="0.2">
      <c r="Z20371" t="str">
        <f t="shared" si="691"/>
        <v/>
      </c>
      <c r="AA20371" t="str">
        <f t="shared" si="692"/>
        <v/>
      </c>
    </row>
    <row r="20372" spans="26:27" x14ac:dyDescent="0.2">
      <c r="Z20372" t="str">
        <f t="shared" si="691"/>
        <v/>
      </c>
      <c r="AA20372" t="str">
        <f t="shared" si="692"/>
        <v/>
      </c>
    </row>
    <row r="20373" spans="26:27" x14ac:dyDescent="0.2">
      <c r="Z20373" t="str">
        <f t="shared" si="691"/>
        <v/>
      </c>
      <c r="AA20373" t="str">
        <f t="shared" si="692"/>
        <v/>
      </c>
    </row>
    <row r="20374" spans="26:27" x14ac:dyDescent="0.2">
      <c r="Z20374" t="str">
        <f t="shared" si="691"/>
        <v/>
      </c>
      <c r="AA20374" t="str">
        <f t="shared" si="692"/>
        <v/>
      </c>
    </row>
    <row r="20375" spans="26:27" x14ac:dyDescent="0.2">
      <c r="Z20375" t="str">
        <f t="shared" si="691"/>
        <v/>
      </c>
      <c r="AA20375" t="str">
        <f t="shared" si="692"/>
        <v/>
      </c>
    </row>
    <row r="20376" spans="26:27" x14ac:dyDescent="0.2">
      <c r="Z20376" t="str">
        <f t="shared" si="691"/>
        <v/>
      </c>
      <c r="AA20376" t="str">
        <f t="shared" si="692"/>
        <v/>
      </c>
    </row>
    <row r="20377" spans="26:27" x14ac:dyDescent="0.2">
      <c r="Z20377" t="str">
        <f t="shared" si="691"/>
        <v/>
      </c>
      <c r="AA20377" t="str">
        <f t="shared" si="692"/>
        <v/>
      </c>
    </row>
    <row r="20378" spans="26:27" x14ac:dyDescent="0.2">
      <c r="Z20378" t="str">
        <f t="shared" si="691"/>
        <v/>
      </c>
      <c r="AA20378" t="str">
        <f t="shared" si="692"/>
        <v/>
      </c>
    </row>
    <row r="20379" spans="26:27" x14ac:dyDescent="0.2">
      <c r="Z20379" t="str">
        <f t="shared" si="691"/>
        <v/>
      </c>
      <c r="AA20379" t="str">
        <f t="shared" si="692"/>
        <v/>
      </c>
    </row>
    <row r="20380" spans="26:27" x14ac:dyDescent="0.2">
      <c r="Z20380" t="str">
        <f t="shared" si="691"/>
        <v/>
      </c>
      <c r="AA20380" t="str">
        <f t="shared" si="692"/>
        <v/>
      </c>
    </row>
    <row r="20381" spans="26:27" x14ac:dyDescent="0.2">
      <c r="Z20381" t="str">
        <f t="shared" si="691"/>
        <v/>
      </c>
      <c r="AA20381" t="str">
        <f t="shared" si="692"/>
        <v/>
      </c>
    </row>
    <row r="20382" spans="26:27" x14ac:dyDescent="0.2">
      <c r="Z20382" t="str">
        <f t="shared" si="691"/>
        <v/>
      </c>
      <c r="AA20382" t="str">
        <f t="shared" si="692"/>
        <v/>
      </c>
    </row>
    <row r="20383" spans="26:27" x14ac:dyDescent="0.2">
      <c r="Z20383" t="str">
        <f t="shared" si="691"/>
        <v/>
      </c>
      <c r="AA20383" t="str">
        <f t="shared" si="692"/>
        <v/>
      </c>
    </row>
    <row r="20384" spans="26:27" x14ac:dyDescent="0.2">
      <c r="Z20384" t="str">
        <f t="shared" si="691"/>
        <v/>
      </c>
      <c r="AA20384" t="str">
        <f t="shared" si="692"/>
        <v/>
      </c>
    </row>
    <row r="20385" spans="26:27" x14ac:dyDescent="0.2">
      <c r="Z20385" t="str">
        <f t="shared" si="691"/>
        <v/>
      </c>
      <c r="AA20385" t="str">
        <f t="shared" si="692"/>
        <v/>
      </c>
    </row>
    <row r="20386" spans="26:27" x14ac:dyDescent="0.2">
      <c r="Z20386" t="str">
        <f t="shared" ref="Z20386:Z20449" si="693">A20386&amp;B20386&amp;D20386</f>
        <v/>
      </c>
      <c r="AA20386" t="str">
        <f t="shared" ref="AA20386:AA20449" si="694">$A20386&amp;$B20386&amp;$D20386</f>
        <v/>
      </c>
    </row>
    <row r="20387" spans="26:27" x14ac:dyDescent="0.2">
      <c r="Z20387" t="str">
        <f t="shared" si="693"/>
        <v/>
      </c>
      <c r="AA20387" t="str">
        <f t="shared" si="694"/>
        <v/>
      </c>
    </row>
    <row r="20388" spans="26:27" x14ac:dyDescent="0.2">
      <c r="Z20388" t="str">
        <f t="shared" si="693"/>
        <v/>
      </c>
      <c r="AA20388" t="str">
        <f t="shared" si="694"/>
        <v/>
      </c>
    </row>
    <row r="20389" spans="26:27" x14ac:dyDescent="0.2">
      <c r="Z20389" t="str">
        <f t="shared" si="693"/>
        <v/>
      </c>
      <c r="AA20389" t="str">
        <f t="shared" si="694"/>
        <v/>
      </c>
    </row>
    <row r="20390" spans="26:27" x14ac:dyDescent="0.2">
      <c r="Z20390" t="str">
        <f t="shared" si="693"/>
        <v/>
      </c>
      <c r="AA20390" t="str">
        <f t="shared" si="694"/>
        <v/>
      </c>
    </row>
    <row r="20391" spans="26:27" x14ac:dyDescent="0.2">
      <c r="Z20391" t="str">
        <f t="shared" si="693"/>
        <v/>
      </c>
      <c r="AA20391" t="str">
        <f t="shared" si="694"/>
        <v/>
      </c>
    </row>
    <row r="20392" spans="26:27" x14ac:dyDescent="0.2">
      <c r="Z20392" t="str">
        <f t="shared" si="693"/>
        <v/>
      </c>
      <c r="AA20392" t="str">
        <f t="shared" si="694"/>
        <v/>
      </c>
    </row>
    <row r="20393" spans="26:27" x14ac:dyDescent="0.2">
      <c r="Z20393" t="str">
        <f t="shared" si="693"/>
        <v/>
      </c>
      <c r="AA20393" t="str">
        <f t="shared" si="694"/>
        <v/>
      </c>
    </row>
    <row r="20394" spans="26:27" x14ac:dyDescent="0.2">
      <c r="Z20394" t="str">
        <f t="shared" si="693"/>
        <v/>
      </c>
      <c r="AA20394" t="str">
        <f t="shared" si="694"/>
        <v/>
      </c>
    </row>
    <row r="20395" spans="26:27" x14ac:dyDescent="0.2">
      <c r="Z20395" t="str">
        <f t="shared" si="693"/>
        <v/>
      </c>
      <c r="AA20395" t="str">
        <f t="shared" si="694"/>
        <v/>
      </c>
    </row>
    <row r="20396" spans="26:27" x14ac:dyDescent="0.2">
      <c r="Z20396" t="str">
        <f t="shared" si="693"/>
        <v/>
      </c>
      <c r="AA20396" t="str">
        <f t="shared" si="694"/>
        <v/>
      </c>
    </row>
    <row r="20397" spans="26:27" x14ac:dyDescent="0.2">
      <c r="Z20397" t="str">
        <f t="shared" si="693"/>
        <v/>
      </c>
      <c r="AA20397" t="str">
        <f t="shared" si="694"/>
        <v/>
      </c>
    </row>
    <row r="20398" spans="26:27" x14ac:dyDescent="0.2">
      <c r="Z20398" t="str">
        <f t="shared" si="693"/>
        <v/>
      </c>
      <c r="AA20398" t="str">
        <f t="shared" si="694"/>
        <v/>
      </c>
    </row>
    <row r="20399" spans="26:27" x14ac:dyDescent="0.2">
      <c r="Z20399" t="str">
        <f t="shared" si="693"/>
        <v/>
      </c>
      <c r="AA20399" t="str">
        <f t="shared" si="694"/>
        <v/>
      </c>
    </row>
    <row r="20400" spans="26:27" x14ac:dyDescent="0.2">
      <c r="Z20400" t="str">
        <f t="shared" si="693"/>
        <v/>
      </c>
      <c r="AA20400" t="str">
        <f t="shared" si="694"/>
        <v/>
      </c>
    </row>
    <row r="20401" spans="26:27" x14ac:dyDescent="0.2">
      <c r="Z20401" t="str">
        <f t="shared" si="693"/>
        <v/>
      </c>
      <c r="AA20401" t="str">
        <f t="shared" si="694"/>
        <v/>
      </c>
    </row>
    <row r="20402" spans="26:27" x14ac:dyDescent="0.2">
      <c r="Z20402" t="str">
        <f t="shared" si="693"/>
        <v/>
      </c>
      <c r="AA20402" t="str">
        <f t="shared" si="694"/>
        <v/>
      </c>
    </row>
    <row r="20403" spans="26:27" x14ac:dyDescent="0.2">
      <c r="Z20403" t="str">
        <f t="shared" si="693"/>
        <v/>
      </c>
      <c r="AA20403" t="str">
        <f t="shared" si="694"/>
        <v/>
      </c>
    </row>
    <row r="20404" spans="26:27" x14ac:dyDescent="0.2">
      <c r="Z20404" t="str">
        <f t="shared" si="693"/>
        <v/>
      </c>
      <c r="AA20404" t="str">
        <f t="shared" si="694"/>
        <v/>
      </c>
    </row>
    <row r="20405" spans="26:27" x14ac:dyDescent="0.2">
      <c r="Z20405" t="str">
        <f t="shared" si="693"/>
        <v/>
      </c>
      <c r="AA20405" t="str">
        <f t="shared" si="694"/>
        <v/>
      </c>
    </row>
    <row r="20406" spans="26:27" x14ac:dyDescent="0.2">
      <c r="Z20406" t="str">
        <f t="shared" si="693"/>
        <v/>
      </c>
      <c r="AA20406" t="str">
        <f t="shared" si="694"/>
        <v/>
      </c>
    </row>
    <row r="20407" spans="26:27" x14ac:dyDescent="0.2">
      <c r="Z20407" t="str">
        <f t="shared" si="693"/>
        <v/>
      </c>
      <c r="AA20407" t="str">
        <f t="shared" si="694"/>
        <v/>
      </c>
    </row>
    <row r="20408" spans="26:27" x14ac:dyDescent="0.2">
      <c r="Z20408" t="str">
        <f t="shared" si="693"/>
        <v/>
      </c>
      <c r="AA20408" t="str">
        <f t="shared" si="694"/>
        <v/>
      </c>
    </row>
    <row r="20409" spans="26:27" x14ac:dyDescent="0.2">
      <c r="Z20409" t="str">
        <f t="shared" si="693"/>
        <v/>
      </c>
      <c r="AA20409" t="str">
        <f t="shared" si="694"/>
        <v/>
      </c>
    </row>
    <row r="20410" spans="26:27" x14ac:dyDescent="0.2">
      <c r="Z20410" t="str">
        <f t="shared" si="693"/>
        <v/>
      </c>
      <c r="AA20410" t="str">
        <f t="shared" si="694"/>
        <v/>
      </c>
    </row>
    <row r="20411" spans="26:27" x14ac:dyDescent="0.2">
      <c r="Z20411" t="str">
        <f t="shared" si="693"/>
        <v/>
      </c>
      <c r="AA20411" t="str">
        <f t="shared" si="694"/>
        <v/>
      </c>
    </row>
    <row r="20412" spans="26:27" x14ac:dyDescent="0.2">
      <c r="Z20412" t="str">
        <f t="shared" si="693"/>
        <v/>
      </c>
      <c r="AA20412" t="str">
        <f t="shared" si="694"/>
        <v/>
      </c>
    </row>
    <row r="20413" spans="26:27" x14ac:dyDescent="0.2">
      <c r="Z20413" t="str">
        <f t="shared" si="693"/>
        <v/>
      </c>
      <c r="AA20413" t="str">
        <f t="shared" si="694"/>
        <v/>
      </c>
    </row>
    <row r="20414" spans="26:27" x14ac:dyDescent="0.2">
      <c r="Z20414" t="str">
        <f t="shared" si="693"/>
        <v/>
      </c>
      <c r="AA20414" t="str">
        <f t="shared" si="694"/>
        <v/>
      </c>
    </row>
    <row r="20415" spans="26:27" x14ac:dyDescent="0.2">
      <c r="Z20415" t="str">
        <f t="shared" si="693"/>
        <v/>
      </c>
      <c r="AA20415" t="str">
        <f t="shared" si="694"/>
        <v/>
      </c>
    </row>
    <row r="20416" spans="26:27" x14ac:dyDescent="0.2">
      <c r="Z20416" t="str">
        <f t="shared" si="693"/>
        <v/>
      </c>
      <c r="AA20416" t="str">
        <f t="shared" si="694"/>
        <v/>
      </c>
    </row>
    <row r="20417" spans="26:27" x14ac:dyDescent="0.2">
      <c r="Z20417" t="str">
        <f t="shared" si="693"/>
        <v/>
      </c>
      <c r="AA20417" t="str">
        <f t="shared" si="694"/>
        <v/>
      </c>
    </row>
    <row r="20418" spans="26:27" x14ac:dyDescent="0.2">
      <c r="Z20418" t="str">
        <f t="shared" si="693"/>
        <v/>
      </c>
      <c r="AA20418" t="str">
        <f t="shared" si="694"/>
        <v/>
      </c>
    </row>
    <row r="20419" spans="26:27" x14ac:dyDescent="0.2">
      <c r="Z20419" t="str">
        <f t="shared" si="693"/>
        <v/>
      </c>
      <c r="AA20419" t="str">
        <f t="shared" si="694"/>
        <v/>
      </c>
    </row>
    <row r="20420" spans="26:27" x14ac:dyDescent="0.2">
      <c r="Z20420" t="str">
        <f t="shared" si="693"/>
        <v/>
      </c>
      <c r="AA20420" t="str">
        <f t="shared" si="694"/>
        <v/>
      </c>
    </row>
    <row r="20421" spans="26:27" x14ac:dyDescent="0.2">
      <c r="Z20421" t="str">
        <f t="shared" si="693"/>
        <v/>
      </c>
      <c r="AA20421" t="str">
        <f t="shared" si="694"/>
        <v/>
      </c>
    </row>
    <row r="20422" spans="26:27" x14ac:dyDescent="0.2">
      <c r="Z20422" t="str">
        <f t="shared" si="693"/>
        <v/>
      </c>
      <c r="AA20422" t="str">
        <f t="shared" si="694"/>
        <v/>
      </c>
    </row>
    <row r="20423" spans="26:27" x14ac:dyDescent="0.2">
      <c r="Z20423" t="str">
        <f t="shared" si="693"/>
        <v/>
      </c>
      <c r="AA20423" t="str">
        <f t="shared" si="694"/>
        <v/>
      </c>
    </row>
    <row r="20424" spans="26:27" x14ac:dyDescent="0.2">
      <c r="Z20424" t="str">
        <f t="shared" si="693"/>
        <v/>
      </c>
      <c r="AA20424" t="str">
        <f t="shared" si="694"/>
        <v/>
      </c>
    </row>
    <row r="20425" spans="26:27" x14ac:dyDescent="0.2">
      <c r="Z20425" t="str">
        <f t="shared" si="693"/>
        <v/>
      </c>
      <c r="AA20425" t="str">
        <f t="shared" si="694"/>
        <v/>
      </c>
    </row>
    <row r="20426" spans="26:27" x14ac:dyDescent="0.2">
      <c r="Z20426" t="str">
        <f t="shared" si="693"/>
        <v/>
      </c>
      <c r="AA20426" t="str">
        <f t="shared" si="694"/>
        <v/>
      </c>
    </row>
    <row r="20427" spans="26:27" x14ac:dyDescent="0.2">
      <c r="Z20427" t="str">
        <f t="shared" si="693"/>
        <v/>
      </c>
      <c r="AA20427" t="str">
        <f t="shared" si="694"/>
        <v/>
      </c>
    </row>
    <row r="20428" spans="26:27" x14ac:dyDescent="0.2">
      <c r="Z20428" t="str">
        <f t="shared" si="693"/>
        <v/>
      </c>
      <c r="AA20428" t="str">
        <f t="shared" si="694"/>
        <v/>
      </c>
    </row>
    <row r="20429" spans="26:27" x14ac:dyDescent="0.2">
      <c r="Z20429" t="str">
        <f t="shared" si="693"/>
        <v/>
      </c>
      <c r="AA20429" t="str">
        <f t="shared" si="694"/>
        <v/>
      </c>
    </row>
    <row r="20430" spans="26:27" x14ac:dyDescent="0.2">
      <c r="Z20430" t="str">
        <f t="shared" si="693"/>
        <v/>
      </c>
      <c r="AA20430" t="str">
        <f t="shared" si="694"/>
        <v/>
      </c>
    </row>
    <row r="20431" spans="26:27" x14ac:dyDescent="0.2">
      <c r="Z20431" t="str">
        <f t="shared" si="693"/>
        <v/>
      </c>
      <c r="AA20431" t="str">
        <f t="shared" si="694"/>
        <v/>
      </c>
    </row>
    <row r="20432" spans="26:27" x14ac:dyDescent="0.2">
      <c r="Z20432" t="str">
        <f t="shared" si="693"/>
        <v/>
      </c>
      <c r="AA20432" t="str">
        <f t="shared" si="694"/>
        <v/>
      </c>
    </row>
    <row r="20433" spans="26:27" x14ac:dyDescent="0.2">
      <c r="Z20433" t="str">
        <f t="shared" si="693"/>
        <v/>
      </c>
      <c r="AA20433" t="str">
        <f t="shared" si="694"/>
        <v/>
      </c>
    </row>
    <row r="20434" spans="26:27" x14ac:dyDescent="0.2">
      <c r="Z20434" t="str">
        <f t="shared" si="693"/>
        <v/>
      </c>
      <c r="AA20434" t="str">
        <f t="shared" si="694"/>
        <v/>
      </c>
    </row>
    <row r="20435" spans="26:27" x14ac:dyDescent="0.2">
      <c r="Z20435" t="str">
        <f t="shared" si="693"/>
        <v/>
      </c>
      <c r="AA20435" t="str">
        <f t="shared" si="694"/>
        <v/>
      </c>
    </row>
    <row r="20436" spans="26:27" x14ac:dyDescent="0.2">
      <c r="Z20436" t="str">
        <f t="shared" si="693"/>
        <v/>
      </c>
      <c r="AA20436" t="str">
        <f t="shared" si="694"/>
        <v/>
      </c>
    </row>
    <row r="20437" spans="26:27" x14ac:dyDescent="0.2">
      <c r="Z20437" t="str">
        <f t="shared" si="693"/>
        <v/>
      </c>
      <c r="AA20437" t="str">
        <f t="shared" si="694"/>
        <v/>
      </c>
    </row>
    <row r="20438" spans="26:27" x14ac:dyDescent="0.2">
      <c r="Z20438" t="str">
        <f t="shared" si="693"/>
        <v/>
      </c>
      <c r="AA20438" t="str">
        <f t="shared" si="694"/>
        <v/>
      </c>
    </row>
    <row r="20439" spans="26:27" x14ac:dyDescent="0.2">
      <c r="Z20439" t="str">
        <f t="shared" si="693"/>
        <v/>
      </c>
      <c r="AA20439" t="str">
        <f t="shared" si="694"/>
        <v/>
      </c>
    </row>
    <row r="20440" spans="26:27" x14ac:dyDescent="0.2">
      <c r="Z20440" t="str">
        <f t="shared" si="693"/>
        <v/>
      </c>
      <c r="AA20440" t="str">
        <f t="shared" si="694"/>
        <v/>
      </c>
    </row>
    <row r="20441" spans="26:27" x14ac:dyDescent="0.2">
      <c r="Z20441" t="str">
        <f t="shared" si="693"/>
        <v/>
      </c>
      <c r="AA20441" t="str">
        <f t="shared" si="694"/>
        <v/>
      </c>
    </row>
    <row r="20442" spans="26:27" x14ac:dyDescent="0.2">
      <c r="Z20442" t="str">
        <f t="shared" si="693"/>
        <v/>
      </c>
      <c r="AA20442" t="str">
        <f t="shared" si="694"/>
        <v/>
      </c>
    </row>
    <row r="20443" spans="26:27" x14ac:dyDescent="0.2">
      <c r="Z20443" t="str">
        <f t="shared" si="693"/>
        <v/>
      </c>
      <c r="AA20443" t="str">
        <f t="shared" si="694"/>
        <v/>
      </c>
    </row>
    <row r="20444" spans="26:27" x14ac:dyDescent="0.2">
      <c r="Z20444" t="str">
        <f t="shared" si="693"/>
        <v/>
      </c>
      <c r="AA20444" t="str">
        <f t="shared" si="694"/>
        <v/>
      </c>
    </row>
    <row r="20445" spans="26:27" x14ac:dyDescent="0.2">
      <c r="Z20445" t="str">
        <f t="shared" si="693"/>
        <v/>
      </c>
      <c r="AA20445" t="str">
        <f t="shared" si="694"/>
        <v/>
      </c>
    </row>
    <row r="20446" spans="26:27" x14ac:dyDescent="0.2">
      <c r="Z20446" t="str">
        <f t="shared" si="693"/>
        <v/>
      </c>
      <c r="AA20446" t="str">
        <f t="shared" si="694"/>
        <v/>
      </c>
    </row>
    <row r="20447" spans="26:27" x14ac:dyDescent="0.2">
      <c r="Z20447" t="str">
        <f t="shared" si="693"/>
        <v/>
      </c>
      <c r="AA20447" t="str">
        <f t="shared" si="694"/>
        <v/>
      </c>
    </row>
    <row r="20448" spans="26:27" x14ac:dyDescent="0.2">
      <c r="Z20448" t="str">
        <f t="shared" si="693"/>
        <v/>
      </c>
      <c r="AA20448" t="str">
        <f t="shared" si="694"/>
        <v/>
      </c>
    </row>
    <row r="20449" spans="26:27" x14ac:dyDescent="0.2">
      <c r="Z20449" t="str">
        <f t="shared" si="693"/>
        <v/>
      </c>
      <c r="AA20449" t="str">
        <f t="shared" si="694"/>
        <v/>
      </c>
    </row>
    <row r="20450" spans="26:27" x14ac:dyDescent="0.2">
      <c r="Z20450" t="str">
        <f t="shared" ref="Z20450:Z20513" si="695">A20450&amp;B20450&amp;D20450</f>
        <v/>
      </c>
      <c r="AA20450" t="str">
        <f t="shared" ref="AA20450:AA20513" si="696">$A20450&amp;$B20450&amp;$D20450</f>
        <v/>
      </c>
    </row>
    <row r="20451" spans="26:27" x14ac:dyDescent="0.2">
      <c r="Z20451" t="str">
        <f t="shared" si="695"/>
        <v/>
      </c>
      <c r="AA20451" t="str">
        <f t="shared" si="696"/>
        <v/>
      </c>
    </row>
    <row r="20452" spans="26:27" x14ac:dyDescent="0.2">
      <c r="Z20452" t="str">
        <f t="shared" si="695"/>
        <v/>
      </c>
      <c r="AA20452" t="str">
        <f t="shared" si="696"/>
        <v/>
      </c>
    </row>
    <row r="20453" spans="26:27" x14ac:dyDescent="0.2">
      <c r="Z20453" t="str">
        <f t="shared" si="695"/>
        <v/>
      </c>
      <c r="AA20453" t="str">
        <f t="shared" si="696"/>
        <v/>
      </c>
    </row>
    <row r="20454" spans="26:27" x14ac:dyDescent="0.2">
      <c r="Z20454" t="str">
        <f t="shared" si="695"/>
        <v/>
      </c>
      <c r="AA20454" t="str">
        <f t="shared" si="696"/>
        <v/>
      </c>
    </row>
    <row r="20455" spans="26:27" x14ac:dyDescent="0.2">
      <c r="Z20455" t="str">
        <f t="shared" si="695"/>
        <v/>
      </c>
      <c r="AA20455" t="str">
        <f t="shared" si="696"/>
        <v/>
      </c>
    </row>
    <row r="20456" spans="26:27" x14ac:dyDescent="0.2">
      <c r="Z20456" t="str">
        <f t="shared" si="695"/>
        <v/>
      </c>
      <c r="AA20456" t="str">
        <f t="shared" si="696"/>
        <v/>
      </c>
    </row>
    <row r="20457" spans="26:27" x14ac:dyDescent="0.2">
      <c r="Z20457" t="str">
        <f t="shared" si="695"/>
        <v/>
      </c>
      <c r="AA20457" t="str">
        <f t="shared" si="696"/>
        <v/>
      </c>
    </row>
    <row r="20458" spans="26:27" x14ac:dyDescent="0.2">
      <c r="Z20458" t="str">
        <f t="shared" si="695"/>
        <v/>
      </c>
      <c r="AA20458" t="str">
        <f t="shared" si="696"/>
        <v/>
      </c>
    </row>
    <row r="20459" spans="26:27" x14ac:dyDescent="0.2">
      <c r="Z20459" t="str">
        <f t="shared" si="695"/>
        <v/>
      </c>
      <c r="AA20459" t="str">
        <f t="shared" si="696"/>
        <v/>
      </c>
    </row>
    <row r="20460" spans="26:27" x14ac:dyDescent="0.2">
      <c r="Z20460" t="str">
        <f t="shared" si="695"/>
        <v/>
      </c>
      <c r="AA20460" t="str">
        <f t="shared" si="696"/>
        <v/>
      </c>
    </row>
    <row r="20461" spans="26:27" x14ac:dyDescent="0.2">
      <c r="Z20461" t="str">
        <f t="shared" si="695"/>
        <v/>
      </c>
      <c r="AA20461" t="str">
        <f t="shared" si="696"/>
        <v/>
      </c>
    </row>
    <row r="20462" spans="26:27" x14ac:dyDescent="0.2">
      <c r="Z20462" t="str">
        <f t="shared" si="695"/>
        <v/>
      </c>
      <c r="AA20462" t="str">
        <f t="shared" si="696"/>
        <v/>
      </c>
    </row>
    <row r="20463" spans="26:27" x14ac:dyDescent="0.2">
      <c r="Z20463" t="str">
        <f t="shared" si="695"/>
        <v/>
      </c>
      <c r="AA20463" t="str">
        <f t="shared" si="696"/>
        <v/>
      </c>
    </row>
    <row r="20464" spans="26:27" x14ac:dyDescent="0.2">
      <c r="Z20464" t="str">
        <f t="shared" si="695"/>
        <v/>
      </c>
      <c r="AA20464" t="str">
        <f t="shared" si="696"/>
        <v/>
      </c>
    </row>
    <row r="20465" spans="26:27" x14ac:dyDescent="0.2">
      <c r="Z20465" t="str">
        <f t="shared" si="695"/>
        <v/>
      </c>
      <c r="AA20465" t="str">
        <f t="shared" si="696"/>
        <v/>
      </c>
    </row>
    <row r="20466" spans="26:27" x14ac:dyDescent="0.2">
      <c r="Z20466" t="str">
        <f t="shared" si="695"/>
        <v/>
      </c>
      <c r="AA20466" t="str">
        <f t="shared" si="696"/>
        <v/>
      </c>
    </row>
    <row r="20467" spans="26:27" x14ac:dyDescent="0.2">
      <c r="Z20467" t="str">
        <f t="shared" si="695"/>
        <v/>
      </c>
      <c r="AA20467" t="str">
        <f t="shared" si="696"/>
        <v/>
      </c>
    </row>
    <row r="20468" spans="26:27" x14ac:dyDescent="0.2">
      <c r="Z20468" t="str">
        <f t="shared" si="695"/>
        <v/>
      </c>
      <c r="AA20468" t="str">
        <f t="shared" si="696"/>
        <v/>
      </c>
    </row>
    <row r="20469" spans="26:27" x14ac:dyDescent="0.2">
      <c r="Z20469" t="str">
        <f t="shared" si="695"/>
        <v/>
      </c>
      <c r="AA20469" t="str">
        <f t="shared" si="696"/>
        <v/>
      </c>
    </row>
    <row r="20470" spans="26:27" x14ac:dyDescent="0.2">
      <c r="Z20470" t="str">
        <f t="shared" si="695"/>
        <v/>
      </c>
      <c r="AA20470" t="str">
        <f t="shared" si="696"/>
        <v/>
      </c>
    </row>
    <row r="20471" spans="26:27" x14ac:dyDescent="0.2">
      <c r="Z20471" t="str">
        <f t="shared" si="695"/>
        <v/>
      </c>
      <c r="AA20471" t="str">
        <f t="shared" si="696"/>
        <v/>
      </c>
    </row>
    <row r="20472" spans="26:27" x14ac:dyDescent="0.2">
      <c r="Z20472" t="str">
        <f t="shared" si="695"/>
        <v/>
      </c>
      <c r="AA20472" t="str">
        <f t="shared" si="696"/>
        <v/>
      </c>
    </row>
    <row r="20473" spans="26:27" x14ac:dyDescent="0.2">
      <c r="Z20473" t="str">
        <f t="shared" si="695"/>
        <v/>
      </c>
      <c r="AA20473" t="str">
        <f t="shared" si="696"/>
        <v/>
      </c>
    </row>
    <row r="20474" spans="26:27" x14ac:dyDescent="0.2">
      <c r="Z20474" t="str">
        <f t="shared" si="695"/>
        <v/>
      </c>
      <c r="AA20474" t="str">
        <f t="shared" si="696"/>
        <v/>
      </c>
    </row>
    <row r="20475" spans="26:27" x14ac:dyDescent="0.2">
      <c r="Z20475" t="str">
        <f t="shared" si="695"/>
        <v/>
      </c>
      <c r="AA20475" t="str">
        <f t="shared" si="696"/>
        <v/>
      </c>
    </row>
    <row r="20476" spans="26:27" x14ac:dyDescent="0.2">
      <c r="Z20476" t="str">
        <f t="shared" si="695"/>
        <v/>
      </c>
      <c r="AA20476" t="str">
        <f t="shared" si="696"/>
        <v/>
      </c>
    </row>
    <row r="20477" spans="26:27" x14ac:dyDescent="0.2">
      <c r="Z20477" t="str">
        <f t="shared" si="695"/>
        <v/>
      </c>
      <c r="AA20477" t="str">
        <f t="shared" si="696"/>
        <v/>
      </c>
    </row>
    <row r="20478" spans="26:27" x14ac:dyDescent="0.2">
      <c r="Z20478" t="str">
        <f t="shared" si="695"/>
        <v/>
      </c>
      <c r="AA20478" t="str">
        <f t="shared" si="696"/>
        <v/>
      </c>
    </row>
    <row r="20479" spans="26:27" x14ac:dyDescent="0.2">
      <c r="Z20479" t="str">
        <f t="shared" si="695"/>
        <v/>
      </c>
      <c r="AA20479" t="str">
        <f t="shared" si="696"/>
        <v/>
      </c>
    </row>
    <row r="20480" spans="26:27" x14ac:dyDescent="0.2">
      <c r="Z20480" t="str">
        <f t="shared" si="695"/>
        <v/>
      </c>
      <c r="AA20480" t="str">
        <f t="shared" si="696"/>
        <v/>
      </c>
    </row>
    <row r="20481" spans="26:27" x14ac:dyDescent="0.2">
      <c r="Z20481" t="str">
        <f t="shared" si="695"/>
        <v/>
      </c>
      <c r="AA20481" t="str">
        <f t="shared" si="696"/>
        <v/>
      </c>
    </row>
    <row r="20482" spans="26:27" x14ac:dyDescent="0.2">
      <c r="Z20482" t="str">
        <f t="shared" si="695"/>
        <v/>
      </c>
      <c r="AA20482" t="str">
        <f t="shared" si="696"/>
        <v/>
      </c>
    </row>
    <row r="20483" spans="26:27" x14ac:dyDescent="0.2">
      <c r="Z20483" t="str">
        <f t="shared" si="695"/>
        <v/>
      </c>
      <c r="AA20483" t="str">
        <f t="shared" si="696"/>
        <v/>
      </c>
    </row>
    <row r="20484" spans="26:27" x14ac:dyDescent="0.2">
      <c r="Z20484" t="str">
        <f t="shared" si="695"/>
        <v/>
      </c>
      <c r="AA20484" t="str">
        <f t="shared" si="696"/>
        <v/>
      </c>
    </row>
    <row r="20485" spans="26:27" x14ac:dyDescent="0.2">
      <c r="Z20485" t="str">
        <f t="shared" si="695"/>
        <v/>
      </c>
      <c r="AA20485" t="str">
        <f t="shared" si="696"/>
        <v/>
      </c>
    </row>
    <row r="20486" spans="26:27" x14ac:dyDescent="0.2">
      <c r="Z20486" t="str">
        <f t="shared" si="695"/>
        <v/>
      </c>
      <c r="AA20486" t="str">
        <f t="shared" si="696"/>
        <v/>
      </c>
    </row>
    <row r="20487" spans="26:27" x14ac:dyDescent="0.2">
      <c r="Z20487" t="str">
        <f t="shared" si="695"/>
        <v/>
      </c>
      <c r="AA20487" t="str">
        <f t="shared" si="696"/>
        <v/>
      </c>
    </row>
    <row r="20488" spans="26:27" x14ac:dyDescent="0.2">
      <c r="Z20488" t="str">
        <f t="shared" si="695"/>
        <v/>
      </c>
      <c r="AA20488" t="str">
        <f t="shared" si="696"/>
        <v/>
      </c>
    </row>
    <row r="20489" spans="26:27" x14ac:dyDescent="0.2">
      <c r="Z20489" t="str">
        <f t="shared" si="695"/>
        <v/>
      </c>
      <c r="AA20489" t="str">
        <f t="shared" si="696"/>
        <v/>
      </c>
    </row>
    <row r="20490" spans="26:27" x14ac:dyDescent="0.2">
      <c r="Z20490" t="str">
        <f t="shared" si="695"/>
        <v/>
      </c>
      <c r="AA20490" t="str">
        <f t="shared" si="696"/>
        <v/>
      </c>
    </row>
    <row r="20491" spans="26:27" x14ac:dyDescent="0.2">
      <c r="Z20491" t="str">
        <f t="shared" si="695"/>
        <v/>
      </c>
      <c r="AA20491" t="str">
        <f t="shared" si="696"/>
        <v/>
      </c>
    </row>
    <row r="20492" spans="26:27" x14ac:dyDescent="0.2">
      <c r="Z20492" t="str">
        <f t="shared" si="695"/>
        <v/>
      </c>
      <c r="AA20492" t="str">
        <f t="shared" si="696"/>
        <v/>
      </c>
    </row>
    <row r="20493" spans="26:27" x14ac:dyDescent="0.2">
      <c r="Z20493" t="str">
        <f t="shared" si="695"/>
        <v/>
      </c>
      <c r="AA20493" t="str">
        <f t="shared" si="696"/>
        <v/>
      </c>
    </row>
    <row r="20494" spans="26:27" x14ac:dyDescent="0.2">
      <c r="Z20494" t="str">
        <f t="shared" si="695"/>
        <v/>
      </c>
      <c r="AA20494" t="str">
        <f t="shared" si="696"/>
        <v/>
      </c>
    </row>
    <row r="20495" spans="26:27" x14ac:dyDescent="0.2">
      <c r="Z20495" t="str">
        <f t="shared" si="695"/>
        <v/>
      </c>
      <c r="AA20495" t="str">
        <f t="shared" si="696"/>
        <v/>
      </c>
    </row>
    <row r="20496" spans="26:27" x14ac:dyDescent="0.2">
      <c r="Z20496" t="str">
        <f t="shared" si="695"/>
        <v/>
      </c>
      <c r="AA20496" t="str">
        <f t="shared" si="696"/>
        <v/>
      </c>
    </row>
    <row r="20497" spans="26:27" x14ac:dyDescent="0.2">
      <c r="Z20497" t="str">
        <f t="shared" si="695"/>
        <v/>
      </c>
      <c r="AA20497" t="str">
        <f t="shared" si="696"/>
        <v/>
      </c>
    </row>
    <row r="20498" spans="26:27" x14ac:dyDescent="0.2">
      <c r="Z20498" t="str">
        <f t="shared" si="695"/>
        <v/>
      </c>
      <c r="AA20498" t="str">
        <f t="shared" si="696"/>
        <v/>
      </c>
    </row>
    <row r="20499" spans="26:27" x14ac:dyDescent="0.2">
      <c r="Z20499" t="str">
        <f t="shared" si="695"/>
        <v/>
      </c>
      <c r="AA20499" t="str">
        <f t="shared" si="696"/>
        <v/>
      </c>
    </row>
    <row r="20500" spans="26:27" x14ac:dyDescent="0.2">
      <c r="Z20500" t="str">
        <f t="shared" si="695"/>
        <v/>
      </c>
      <c r="AA20500" t="str">
        <f t="shared" si="696"/>
        <v/>
      </c>
    </row>
    <row r="20501" spans="26:27" x14ac:dyDescent="0.2">
      <c r="Z20501" t="str">
        <f t="shared" si="695"/>
        <v/>
      </c>
      <c r="AA20501" t="str">
        <f t="shared" si="696"/>
        <v/>
      </c>
    </row>
    <row r="20502" spans="26:27" x14ac:dyDescent="0.2">
      <c r="Z20502" t="str">
        <f t="shared" si="695"/>
        <v/>
      </c>
      <c r="AA20502" t="str">
        <f t="shared" si="696"/>
        <v/>
      </c>
    </row>
    <row r="20503" spans="26:27" x14ac:dyDescent="0.2">
      <c r="Z20503" t="str">
        <f t="shared" si="695"/>
        <v/>
      </c>
      <c r="AA20503" t="str">
        <f t="shared" si="696"/>
        <v/>
      </c>
    </row>
    <row r="20504" spans="26:27" x14ac:dyDescent="0.2">
      <c r="Z20504" t="str">
        <f t="shared" si="695"/>
        <v/>
      </c>
      <c r="AA20504" t="str">
        <f t="shared" si="696"/>
        <v/>
      </c>
    </row>
    <row r="20505" spans="26:27" x14ac:dyDescent="0.2">
      <c r="Z20505" t="str">
        <f t="shared" si="695"/>
        <v/>
      </c>
      <c r="AA20505" t="str">
        <f t="shared" si="696"/>
        <v/>
      </c>
    </row>
    <row r="20506" spans="26:27" x14ac:dyDescent="0.2">
      <c r="Z20506" t="str">
        <f t="shared" si="695"/>
        <v/>
      </c>
      <c r="AA20506" t="str">
        <f t="shared" si="696"/>
        <v/>
      </c>
    </row>
    <row r="20507" spans="26:27" x14ac:dyDescent="0.2">
      <c r="Z20507" t="str">
        <f t="shared" si="695"/>
        <v/>
      </c>
      <c r="AA20507" t="str">
        <f t="shared" si="696"/>
        <v/>
      </c>
    </row>
    <row r="20508" spans="26:27" x14ac:dyDescent="0.2">
      <c r="Z20508" t="str">
        <f t="shared" si="695"/>
        <v/>
      </c>
      <c r="AA20508" t="str">
        <f t="shared" si="696"/>
        <v/>
      </c>
    </row>
    <row r="20509" spans="26:27" x14ac:dyDescent="0.2">
      <c r="Z20509" t="str">
        <f t="shared" si="695"/>
        <v/>
      </c>
      <c r="AA20509" t="str">
        <f t="shared" si="696"/>
        <v/>
      </c>
    </row>
    <row r="20510" spans="26:27" x14ac:dyDescent="0.2">
      <c r="Z20510" t="str">
        <f t="shared" si="695"/>
        <v/>
      </c>
      <c r="AA20510" t="str">
        <f t="shared" si="696"/>
        <v/>
      </c>
    </row>
    <row r="20511" spans="26:27" x14ac:dyDescent="0.2">
      <c r="Z20511" t="str">
        <f t="shared" si="695"/>
        <v/>
      </c>
      <c r="AA20511" t="str">
        <f t="shared" si="696"/>
        <v/>
      </c>
    </row>
    <row r="20512" spans="26:27" x14ac:dyDescent="0.2">
      <c r="Z20512" t="str">
        <f t="shared" si="695"/>
        <v/>
      </c>
      <c r="AA20512" t="str">
        <f t="shared" si="696"/>
        <v/>
      </c>
    </row>
    <row r="20513" spans="26:27" x14ac:dyDescent="0.2">
      <c r="Z20513" t="str">
        <f t="shared" si="695"/>
        <v/>
      </c>
      <c r="AA20513" t="str">
        <f t="shared" si="696"/>
        <v/>
      </c>
    </row>
    <row r="20514" spans="26:27" x14ac:dyDescent="0.2">
      <c r="Z20514" t="str">
        <f t="shared" ref="Z20514:Z20577" si="697">A20514&amp;B20514&amp;D20514</f>
        <v/>
      </c>
      <c r="AA20514" t="str">
        <f t="shared" ref="AA20514:AA20577" si="698">$A20514&amp;$B20514&amp;$D20514</f>
        <v/>
      </c>
    </row>
    <row r="20515" spans="26:27" x14ac:dyDescent="0.2">
      <c r="Z20515" t="str">
        <f t="shared" si="697"/>
        <v/>
      </c>
      <c r="AA20515" t="str">
        <f t="shared" si="698"/>
        <v/>
      </c>
    </row>
    <row r="20516" spans="26:27" x14ac:dyDescent="0.2">
      <c r="Z20516" t="str">
        <f t="shared" si="697"/>
        <v/>
      </c>
      <c r="AA20516" t="str">
        <f t="shared" si="698"/>
        <v/>
      </c>
    </row>
    <row r="20517" spans="26:27" x14ac:dyDescent="0.2">
      <c r="Z20517" t="str">
        <f t="shared" si="697"/>
        <v/>
      </c>
      <c r="AA20517" t="str">
        <f t="shared" si="698"/>
        <v/>
      </c>
    </row>
    <row r="20518" spans="26:27" x14ac:dyDescent="0.2">
      <c r="Z20518" t="str">
        <f t="shared" si="697"/>
        <v/>
      </c>
      <c r="AA20518" t="str">
        <f t="shared" si="698"/>
        <v/>
      </c>
    </row>
    <row r="20519" spans="26:27" x14ac:dyDescent="0.2">
      <c r="Z20519" t="str">
        <f t="shared" si="697"/>
        <v/>
      </c>
      <c r="AA20519" t="str">
        <f t="shared" si="698"/>
        <v/>
      </c>
    </row>
    <row r="20520" spans="26:27" x14ac:dyDescent="0.2">
      <c r="Z20520" t="str">
        <f t="shared" si="697"/>
        <v/>
      </c>
      <c r="AA20520" t="str">
        <f t="shared" si="698"/>
        <v/>
      </c>
    </row>
    <row r="20521" spans="26:27" x14ac:dyDescent="0.2">
      <c r="Z20521" t="str">
        <f t="shared" si="697"/>
        <v/>
      </c>
      <c r="AA20521" t="str">
        <f t="shared" si="698"/>
        <v/>
      </c>
    </row>
    <row r="20522" spans="26:27" x14ac:dyDescent="0.2">
      <c r="Z20522" t="str">
        <f t="shared" si="697"/>
        <v/>
      </c>
      <c r="AA20522" t="str">
        <f t="shared" si="698"/>
        <v/>
      </c>
    </row>
    <row r="20523" spans="26:27" x14ac:dyDescent="0.2">
      <c r="Z20523" t="str">
        <f t="shared" si="697"/>
        <v/>
      </c>
      <c r="AA20523" t="str">
        <f t="shared" si="698"/>
        <v/>
      </c>
    </row>
    <row r="20524" spans="26:27" x14ac:dyDescent="0.2">
      <c r="Z20524" t="str">
        <f t="shared" si="697"/>
        <v/>
      </c>
      <c r="AA20524" t="str">
        <f t="shared" si="698"/>
        <v/>
      </c>
    </row>
    <row r="20525" spans="26:27" x14ac:dyDescent="0.2">
      <c r="Z20525" t="str">
        <f t="shared" si="697"/>
        <v/>
      </c>
      <c r="AA20525" t="str">
        <f t="shared" si="698"/>
        <v/>
      </c>
    </row>
    <row r="20526" spans="26:27" x14ac:dyDescent="0.2">
      <c r="Z20526" t="str">
        <f t="shared" si="697"/>
        <v/>
      </c>
      <c r="AA20526" t="str">
        <f t="shared" si="698"/>
        <v/>
      </c>
    </row>
    <row r="20527" spans="26:27" x14ac:dyDescent="0.2">
      <c r="Z20527" t="str">
        <f t="shared" si="697"/>
        <v/>
      </c>
      <c r="AA20527" t="str">
        <f t="shared" si="698"/>
        <v/>
      </c>
    </row>
    <row r="20528" spans="26:27" x14ac:dyDescent="0.2">
      <c r="Z20528" t="str">
        <f t="shared" si="697"/>
        <v/>
      </c>
      <c r="AA20528" t="str">
        <f t="shared" si="698"/>
        <v/>
      </c>
    </row>
    <row r="20529" spans="26:27" x14ac:dyDescent="0.2">
      <c r="Z20529" t="str">
        <f t="shared" si="697"/>
        <v/>
      </c>
      <c r="AA20529" t="str">
        <f t="shared" si="698"/>
        <v/>
      </c>
    </row>
    <row r="20530" spans="26:27" x14ac:dyDescent="0.2">
      <c r="Z20530" t="str">
        <f t="shared" si="697"/>
        <v/>
      </c>
      <c r="AA20530" t="str">
        <f t="shared" si="698"/>
        <v/>
      </c>
    </row>
    <row r="20531" spans="26:27" x14ac:dyDescent="0.2">
      <c r="Z20531" t="str">
        <f t="shared" si="697"/>
        <v/>
      </c>
      <c r="AA20531" t="str">
        <f t="shared" si="698"/>
        <v/>
      </c>
    </row>
    <row r="20532" spans="26:27" x14ac:dyDescent="0.2">
      <c r="Z20532" t="str">
        <f t="shared" si="697"/>
        <v/>
      </c>
      <c r="AA20532" t="str">
        <f t="shared" si="698"/>
        <v/>
      </c>
    </row>
    <row r="20533" spans="26:27" x14ac:dyDescent="0.2">
      <c r="Z20533" t="str">
        <f t="shared" si="697"/>
        <v/>
      </c>
      <c r="AA20533" t="str">
        <f t="shared" si="698"/>
        <v/>
      </c>
    </row>
    <row r="20534" spans="26:27" x14ac:dyDescent="0.2">
      <c r="Z20534" t="str">
        <f t="shared" si="697"/>
        <v/>
      </c>
      <c r="AA20534" t="str">
        <f t="shared" si="698"/>
        <v/>
      </c>
    </row>
    <row r="20535" spans="26:27" x14ac:dyDescent="0.2">
      <c r="Z20535" t="str">
        <f t="shared" si="697"/>
        <v/>
      </c>
      <c r="AA20535" t="str">
        <f t="shared" si="698"/>
        <v/>
      </c>
    </row>
    <row r="20536" spans="26:27" x14ac:dyDescent="0.2">
      <c r="Z20536" t="str">
        <f t="shared" si="697"/>
        <v/>
      </c>
      <c r="AA20536" t="str">
        <f t="shared" si="698"/>
        <v/>
      </c>
    </row>
    <row r="20537" spans="26:27" x14ac:dyDescent="0.2">
      <c r="Z20537" t="str">
        <f t="shared" si="697"/>
        <v/>
      </c>
      <c r="AA20537" t="str">
        <f t="shared" si="698"/>
        <v/>
      </c>
    </row>
    <row r="20538" spans="26:27" x14ac:dyDescent="0.2">
      <c r="Z20538" t="str">
        <f t="shared" si="697"/>
        <v/>
      </c>
      <c r="AA20538" t="str">
        <f t="shared" si="698"/>
        <v/>
      </c>
    </row>
    <row r="20539" spans="26:27" x14ac:dyDescent="0.2">
      <c r="Z20539" t="str">
        <f t="shared" si="697"/>
        <v/>
      </c>
      <c r="AA20539" t="str">
        <f t="shared" si="698"/>
        <v/>
      </c>
    </row>
    <row r="20540" spans="26:27" x14ac:dyDescent="0.2">
      <c r="Z20540" t="str">
        <f t="shared" si="697"/>
        <v/>
      </c>
      <c r="AA20540" t="str">
        <f t="shared" si="698"/>
        <v/>
      </c>
    </row>
    <row r="20541" spans="26:27" x14ac:dyDescent="0.2">
      <c r="Z20541" t="str">
        <f t="shared" si="697"/>
        <v/>
      </c>
      <c r="AA20541" t="str">
        <f t="shared" si="698"/>
        <v/>
      </c>
    </row>
    <row r="20542" spans="26:27" x14ac:dyDescent="0.2">
      <c r="Z20542" t="str">
        <f t="shared" si="697"/>
        <v/>
      </c>
      <c r="AA20542" t="str">
        <f t="shared" si="698"/>
        <v/>
      </c>
    </row>
    <row r="20543" spans="26:27" x14ac:dyDescent="0.2">
      <c r="Z20543" t="str">
        <f t="shared" si="697"/>
        <v/>
      </c>
      <c r="AA20543" t="str">
        <f t="shared" si="698"/>
        <v/>
      </c>
    </row>
    <row r="20544" spans="26:27" x14ac:dyDescent="0.2">
      <c r="Z20544" t="str">
        <f t="shared" si="697"/>
        <v/>
      </c>
      <c r="AA20544" t="str">
        <f t="shared" si="698"/>
        <v/>
      </c>
    </row>
    <row r="20545" spans="26:27" x14ac:dyDescent="0.2">
      <c r="Z20545" t="str">
        <f t="shared" si="697"/>
        <v/>
      </c>
      <c r="AA20545" t="str">
        <f t="shared" si="698"/>
        <v/>
      </c>
    </row>
    <row r="20546" spans="26:27" x14ac:dyDescent="0.2">
      <c r="Z20546" t="str">
        <f t="shared" si="697"/>
        <v/>
      </c>
      <c r="AA20546" t="str">
        <f t="shared" si="698"/>
        <v/>
      </c>
    </row>
    <row r="20547" spans="26:27" x14ac:dyDescent="0.2">
      <c r="Z20547" t="str">
        <f t="shared" si="697"/>
        <v/>
      </c>
      <c r="AA20547" t="str">
        <f t="shared" si="698"/>
        <v/>
      </c>
    </row>
    <row r="20548" spans="26:27" x14ac:dyDescent="0.2">
      <c r="Z20548" t="str">
        <f t="shared" si="697"/>
        <v/>
      </c>
      <c r="AA20548" t="str">
        <f t="shared" si="698"/>
        <v/>
      </c>
    </row>
    <row r="20549" spans="26:27" x14ac:dyDescent="0.2">
      <c r="Z20549" t="str">
        <f t="shared" si="697"/>
        <v/>
      </c>
      <c r="AA20549" t="str">
        <f t="shared" si="698"/>
        <v/>
      </c>
    </row>
    <row r="20550" spans="26:27" x14ac:dyDescent="0.2">
      <c r="Z20550" t="str">
        <f t="shared" si="697"/>
        <v/>
      </c>
      <c r="AA20550" t="str">
        <f t="shared" si="698"/>
        <v/>
      </c>
    </row>
    <row r="20551" spans="26:27" x14ac:dyDescent="0.2">
      <c r="Z20551" t="str">
        <f t="shared" si="697"/>
        <v/>
      </c>
      <c r="AA20551" t="str">
        <f t="shared" si="698"/>
        <v/>
      </c>
    </row>
    <row r="20552" spans="26:27" x14ac:dyDescent="0.2">
      <c r="Z20552" t="str">
        <f t="shared" si="697"/>
        <v/>
      </c>
      <c r="AA20552" t="str">
        <f t="shared" si="698"/>
        <v/>
      </c>
    </row>
    <row r="20553" spans="26:27" x14ac:dyDescent="0.2">
      <c r="Z20553" t="str">
        <f t="shared" si="697"/>
        <v/>
      </c>
      <c r="AA20553" t="str">
        <f t="shared" si="698"/>
        <v/>
      </c>
    </row>
    <row r="20554" spans="26:27" x14ac:dyDescent="0.2">
      <c r="Z20554" t="str">
        <f t="shared" si="697"/>
        <v/>
      </c>
      <c r="AA20554" t="str">
        <f t="shared" si="698"/>
        <v/>
      </c>
    </row>
    <row r="20555" spans="26:27" x14ac:dyDescent="0.2">
      <c r="Z20555" t="str">
        <f t="shared" si="697"/>
        <v/>
      </c>
      <c r="AA20555" t="str">
        <f t="shared" si="698"/>
        <v/>
      </c>
    </row>
    <row r="20556" spans="26:27" x14ac:dyDescent="0.2">
      <c r="Z20556" t="str">
        <f t="shared" si="697"/>
        <v/>
      </c>
      <c r="AA20556" t="str">
        <f t="shared" si="698"/>
        <v/>
      </c>
    </row>
    <row r="20557" spans="26:27" x14ac:dyDescent="0.2">
      <c r="Z20557" t="str">
        <f t="shared" si="697"/>
        <v/>
      </c>
      <c r="AA20557" t="str">
        <f t="shared" si="698"/>
        <v/>
      </c>
    </row>
    <row r="20558" spans="26:27" x14ac:dyDescent="0.2">
      <c r="Z20558" t="str">
        <f t="shared" si="697"/>
        <v/>
      </c>
      <c r="AA20558" t="str">
        <f t="shared" si="698"/>
        <v/>
      </c>
    </row>
    <row r="20559" spans="26:27" x14ac:dyDescent="0.2">
      <c r="Z20559" t="str">
        <f t="shared" si="697"/>
        <v/>
      </c>
      <c r="AA20559" t="str">
        <f t="shared" si="698"/>
        <v/>
      </c>
    </row>
    <row r="20560" spans="26:27" x14ac:dyDescent="0.2">
      <c r="Z20560" t="str">
        <f t="shared" si="697"/>
        <v/>
      </c>
      <c r="AA20560" t="str">
        <f t="shared" si="698"/>
        <v/>
      </c>
    </row>
    <row r="20561" spans="26:27" x14ac:dyDescent="0.2">
      <c r="Z20561" t="str">
        <f t="shared" si="697"/>
        <v/>
      </c>
      <c r="AA20561" t="str">
        <f t="shared" si="698"/>
        <v/>
      </c>
    </row>
    <row r="20562" spans="26:27" x14ac:dyDescent="0.2">
      <c r="Z20562" t="str">
        <f t="shared" si="697"/>
        <v/>
      </c>
      <c r="AA20562" t="str">
        <f t="shared" si="698"/>
        <v/>
      </c>
    </row>
    <row r="20563" spans="26:27" x14ac:dyDescent="0.2">
      <c r="Z20563" t="str">
        <f t="shared" si="697"/>
        <v/>
      </c>
      <c r="AA20563" t="str">
        <f t="shared" si="698"/>
        <v/>
      </c>
    </row>
    <row r="20564" spans="26:27" x14ac:dyDescent="0.2">
      <c r="Z20564" t="str">
        <f t="shared" si="697"/>
        <v/>
      </c>
      <c r="AA20564" t="str">
        <f t="shared" si="698"/>
        <v/>
      </c>
    </row>
    <row r="20565" spans="26:27" x14ac:dyDescent="0.2">
      <c r="Z20565" t="str">
        <f t="shared" si="697"/>
        <v/>
      </c>
      <c r="AA20565" t="str">
        <f t="shared" si="698"/>
        <v/>
      </c>
    </row>
    <row r="20566" spans="26:27" x14ac:dyDescent="0.2">
      <c r="Z20566" t="str">
        <f t="shared" si="697"/>
        <v/>
      </c>
      <c r="AA20566" t="str">
        <f t="shared" si="698"/>
        <v/>
      </c>
    </row>
    <row r="20567" spans="26:27" x14ac:dyDescent="0.2">
      <c r="Z20567" t="str">
        <f t="shared" si="697"/>
        <v/>
      </c>
      <c r="AA20567" t="str">
        <f t="shared" si="698"/>
        <v/>
      </c>
    </row>
    <row r="20568" spans="26:27" x14ac:dyDescent="0.2">
      <c r="Z20568" t="str">
        <f t="shared" si="697"/>
        <v/>
      </c>
      <c r="AA20568" t="str">
        <f t="shared" si="698"/>
        <v/>
      </c>
    </row>
    <row r="20569" spans="26:27" x14ac:dyDescent="0.2">
      <c r="Z20569" t="str">
        <f t="shared" si="697"/>
        <v/>
      </c>
      <c r="AA20569" t="str">
        <f t="shared" si="698"/>
        <v/>
      </c>
    </row>
    <row r="20570" spans="26:27" x14ac:dyDescent="0.2">
      <c r="Z20570" t="str">
        <f t="shared" si="697"/>
        <v/>
      </c>
      <c r="AA20570" t="str">
        <f t="shared" si="698"/>
        <v/>
      </c>
    </row>
    <row r="20571" spans="26:27" x14ac:dyDescent="0.2">
      <c r="Z20571" t="str">
        <f t="shared" si="697"/>
        <v/>
      </c>
      <c r="AA20571" t="str">
        <f t="shared" si="698"/>
        <v/>
      </c>
    </row>
    <row r="20572" spans="26:27" x14ac:dyDescent="0.2">
      <c r="Z20572" t="str">
        <f t="shared" si="697"/>
        <v/>
      </c>
      <c r="AA20572" t="str">
        <f t="shared" si="698"/>
        <v/>
      </c>
    </row>
    <row r="20573" spans="26:27" x14ac:dyDescent="0.2">
      <c r="Z20573" t="str">
        <f t="shared" si="697"/>
        <v/>
      </c>
      <c r="AA20573" t="str">
        <f t="shared" si="698"/>
        <v/>
      </c>
    </row>
    <row r="20574" spans="26:27" x14ac:dyDescent="0.2">
      <c r="Z20574" t="str">
        <f t="shared" si="697"/>
        <v/>
      </c>
      <c r="AA20574" t="str">
        <f t="shared" si="698"/>
        <v/>
      </c>
    </row>
    <row r="20575" spans="26:27" x14ac:dyDescent="0.2">
      <c r="Z20575" t="str">
        <f t="shared" si="697"/>
        <v/>
      </c>
      <c r="AA20575" t="str">
        <f t="shared" si="698"/>
        <v/>
      </c>
    </row>
    <row r="20576" spans="26:27" x14ac:dyDescent="0.2">
      <c r="Z20576" t="str">
        <f t="shared" si="697"/>
        <v/>
      </c>
      <c r="AA20576" t="str">
        <f t="shared" si="698"/>
        <v/>
      </c>
    </row>
    <row r="20577" spans="26:27" x14ac:dyDescent="0.2">
      <c r="Z20577" t="str">
        <f t="shared" si="697"/>
        <v/>
      </c>
      <c r="AA20577" t="str">
        <f t="shared" si="698"/>
        <v/>
      </c>
    </row>
    <row r="20578" spans="26:27" x14ac:dyDescent="0.2">
      <c r="Z20578" t="str">
        <f t="shared" ref="Z20578:Z20641" si="699">A20578&amp;B20578&amp;D20578</f>
        <v/>
      </c>
      <c r="AA20578" t="str">
        <f t="shared" ref="AA20578:AA20641" si="700">$A20578&amp;$B20578&amp;$D20578</f>
        <v/>
      </c>
    </row>
    <row r="20579" spans="26:27" x14ac:dyDescent="0.2">
      <c r="Z20579" t="str">
        <f t="shared" si="699"/>
        <v/>
      </c>
      <c r="AA20579" t="str">
        <f t="shared" si="700"/>
        <v/>
      </c>
    </row>
    <row r="20580" spans="26:27" x14ac:dyDescent="0.2">
      <c r="Z20580" t="str">
        <f t="shared" si="699"/>
        <v/>
      </c>
      <c r="AA20580" t="str">
        <f t="shared" si="700"/>
        <v/>
      </c>
    </row>
    <row r="20581" spans="26:27" x14ac:dyDescent="0.2">
      <c r="Z20581" t="str">
        <f t="shared" si="699"/>
        <v/>
      </c>
      <c r="AA20581" t="str">
        <f t="shared" si="700"/>
        <v/>
      </c>
    </row>
    <row r="20582" spans="26:27" x14ac:dyDescent="0.2">
      <c r="Z20582" t="str">
        <f t="shared" si="699"/>
        <v/>
      </c>
      <c r="AA20582" t="str">
        <f t="shared" si="700"/>
        <v/>
      </c>
    </row>
    <row r="20583" spans="26:27" x14ac:dyDescent="0.2">
      <c r="Z20583" t="str">
        <f t="shared" si="699"/>
        <v/>
      </c>
      <c r="AA20583" t="str">
        <f t="shared" si="700"/>
        <v/>
      </c>
    </row>
    <row r="20584" spans="26:27" x14ac:dyDescent="0.2">
      <c r="Z20584" t="str">
        <f t="shared" si="699"/>
        <v/>
      </c>
      <c r="AA20584" t="str">
        <f t="shared" si="700"/>
        <v/>
      </c>
    </row>
    <row r="20585" spans="26:27" x14ac:dyDescent="0.2">
      <c r="Z20585" t="str">
        <f t="shared" si="699"/>
        <v/>
      </c>
      <c r="AA20585" t="str">
        <f t="shared" si="700"/>
        <v/>
      </c>
    </row>
    <row r="20586" spans="26:27" x14ac:dyDescent="0.2">
      <c r="Z20586" t="str">
        <f t="shared" si="699"/>
        <v/>
      </c>
      <c r="AA20586" t="str">
        <f t="shared" si="700"/>
        <v/>
      </c>
    </row>
    <row r="20587" spans="26:27" x14ac:dyDescent="0.2">
      <c r="Z20587" t="str">
        <f t="shared" si="699"/>
        <v/>
      </c>
      <c r="AA20587" t="str">
        <f t="shared" si="700"/>
        <v/>
      </c>
    </row>
    <row r="20588" spans="26:27" x14ac:dyDescent="0.2">
      <c r="Z20588" t="str">
        <f t="shared" si="699"/>
        <v/>
      </c>
      <c r="AA20588" t="str">
        <f t="shared" si="700"/>
        <v/>
      </c>
    </row>
    <row r="20589" spans="26:27" x14ac:dyDescent="0.2">
      <c r="Z20589" t="str">
        <f t="shared" si="699"/>
        <v/>
      </c>
      <c r="AA20589" t="str">
        <f t="shared" si="700"/>
        <v/>
      </c>
    </row>
    <row r="20590" spans="26:27" x14ac:dyDescent="0.2">
      <c r="Z20590" t="str">
        <f t="shared" si="699"/>
        <v/>
      </c>
      <c r="AA20590" t="str">
        <f t="shared" si="700"/>
        <v/>
      </c>
    </row>
    <row r="20591" spans="26:27" x14ac:dyDescent="0.2">
      <c r="Z20591" t="str">
        <f t="shared" si="699"/>
        <v/>
      </c>
      <c r="AA20591" t="str">
        <f t="shared" si="700"/>
        <v/>
      </c>
    </row>
    <row r="20592" spans="26:27" x14ac:dyDescent="0.2">
      <c r="Z20592" t="str">
        <f t="shared" si="699"/>
        <v/>
      </c>
      <c r="AA20592" t="str">
        <f t="shared" si="700"/>
        <v/>
      </c>
    </row>
    <row r="20593" spans="26:27" x14ac:dyDescent="0.2">
      <c r="Z20593" t="str">
        <f t="shared" si="699"/>
        <v/>
      </c>
      <c r="AA20593" t="str">
        <f t="shared" si="700"/>
        <v/>
      </c>
    </row>
    <row r="20594" spans="26:27" x14ac:dyDescent="0.2">
      <c r="Z20594" t="str">
        <f t="shared" si="699"/>
        <v/>
      </c>
      <c r="AA20594" t="str">
        <f t="shared" si="700"/>
        <v/>
      </c>
    </row>
    <row r="20595" spans="26:27" x14ac:dyDescent="0.2">
      <c r="Z20595" t="str">
        <f t="shared" si="699"/>
        <v/>
      </c>
      <c r="AA20595" t="str">
        <f t="shared" si="700"/>
        <v/>
      </c>
    </row>
    <row r="20596" spans="26:27" x14ac:dyDescent="0.2">
      <c r="Z20596" t="str">
        <f t="shared" si="699"/>
        <v/>
      </c>
      <c r="AA20596" t="str">
        <f t="shared" si="700"/>
        <v/>
      </c>
    </row>
    <row r="20597" spans="26:27" x14ac:dyDescent="0.2">
      <c r="Z20597" t="str">
        <f t="shared" si="699"/>
        <v/>
      </c>
      <c r="AA20597" t="str">
        <f t="shared" si="700"/>
        <v/>
      </c>
    </row>
    <row r="20598" spans="26:27" x14ac:dyDescent="0.2">
      <c r="Z20598" t="str">
        <f t="shared" si="699"/>
        <v/>
      </c>
      <c r="AA20598" t="str">
        <f t="shared" si="700"/>
        <v/>
      </c>
    </row>
    <row r="20599" spans="26:27" x14ac:dyDescent="0.2">
      <c r="Z20599" t="str">
        <f t="shared" si="699"/>
        <v/>
      </c>
      <c r="AA20599" t="str">
        <f t="shared" si="700"/>
        <v/>
      </c>
    </row>
    <row r="20600" spans="26:27" x14ac:dyDescent="0.2">
      <c r="Z20600" t="str">
        <f t="shared" si="699"/>
        <v/>
      </c>
      <c r="AA20600" t="str">
        <f t="shared" si="700"/>
        <v/>
      </c>
    </row>
    <row r="20601" spans="26:27" x14ac:dyDescent="0.2">
      <c r="Z20601" t="str">
        <f t="shared" si="699"/>
        <v/>
      </c>
      <c r="AA20601" t="str">
        <f t="shared" si="700"/>
        <v/>
      </c>
    </row>
    <row r="20602" spans="26:27" x14ac:dyDescent="0.2">
      <c r="Z20602" t="str">
        <f t="shared" si="699"/>
        <v/>
      </c>
      <c r="AA20602" t="str">
        <f t="shared" si="700"/>
        <v/>
      </c>
    </row>
    <row r="20603" spans="26:27" x14ac:dyDescent="0.2">
      <c r="Z20603" t="str">
        <f t="shared" si="699"/>
        <v/>
      </c>
      <c r="AA20603" t="str">
        <f t="shared" si="700"/>
        <v/>
      </c>
    </row>
    <row r="20604" spans="26:27" x14ac:dyDescent="0.2">
      <c r="Z20604" t="str">
        <f t="shared" si="699"/>
        <v/>
      </c>
      <c r="AA20604" t="str">
        <f t="shared" si="700"/>
        <v/>
      </c>
    </row>
    <row r="20605" spans="26:27" x14ac:dyDescent="0.2">
      <c r="Z20605" t="str">
        <f t="shared" si="699"/>
        <v/>
      </c>
      <c r="AA20605" t="str">
        <f t="shared" si="700"/>
        <v/>
      </c>
    </row>
    <row r="20606" spans="26:27" x14ac:dyDescent="0.2">
      <c r="Z20606" t="str">
        <f t="shared" si="699"/>
        <v/>
      </c>
      <c r="AA20606" t="str">
        <f t="shared" si="700"/>
        <v/>
      </c>
    </row>
    <row r="20607" spans="26:27" x14ac:dyDescent="0.2">
      <c r="Z20607" t="str">
        <f t="shared" si="699"/>
        <v/>
      </c>
      <c r="AA20607" t="str">
        <f t="shared" si="700"/>
        <v/>
      </c>
    </row>
    <row r="20608" spans="26:27" x14ac:dyDescent="0.2">
      <c r="Z20608" t="str">
        <f t="shared" si="699"/>
        <v/>
      </c>
      <c r="AA20608" t="str">
        <f t="shared" si="700"/>
        <v/>
      </c>
    </row>
    <row r="20609" spans="26:27" x14ac:dyDescent="0.2">
      <c r="Z20609" t="str">
        <f t="shared" si="699"/>
        <v/>
      </c>
      <c r="AA20609" t="str">
        <f t="shared" si="700"/>
        <v/>
      </c>
    </row>
    <row r="20610" spans="26:27" x14ac:dyDescent="0.2">
      <c r="Z20610" t="str">
        <f t="shared" si="699"/>
        <v/>
      </c>
      <c r="AA20610" t="str">
        <f t="shared" si="700"/>
        <v/>
      </c>
    </row>
    <row r="20611" spans="26:27" x14ac:dyDescent="0.2">
      <c r="Z20611" t="str">
        <f t="shared" si="699"/>
        <v/>
      </c>
      <c r="AA20611" t="str">
        <f t="shared" si="700"/>
        <v/>
      </c>
    </row>
    <row r="20612" spans="26:27" x14ac:dyDescent="0.2">
      <c r="Z20612" t="str">
        <f t="shared" si="699"/>
        <v/>
      </c>
      <c r="AA20612" t="str">
        <f t="shared" si="700"/>
        <v/>
      </c>
    </row>
    <row r="20613" spans="26:27" x14ac:dyDescent="0.2">
      <c r="Z20613" t="str">
        <f t="shared" si="699"/>
        <v/>
      </c>
      <c r="AA20613" t="str">
        <f t="shared" si="700"/>
        <v/>
      </c>
    </row>
    <row r="20614" spans="26:27" x14ac:dyDescent="0.2">
      <c r="Z20614" t="str">
        <f t="shared" si="699"/>
        <v/>
      </c>
      <c r="AA20614" t="str">
        <f t="shared" si="700"/>
        <v/>
      </c>
    </row>
    <row r="20615" spans="26:27" x14ac:dyDescent="0.2">
      <c r="Z20615" t="str">
        <f t="shared" si="699"/>
        <v/>
      </c>
      <c r="AA20615" t="str">
        <f t="shared" si="700"/>
        <v/>
      </c>
    </row>
    <row r="20616" spans="26:27" x14ac:dyDescent="0.2">
      <c r="Z20616" t="str">
        <f t="shared" si="699"/>
        <v/>
      </c>
      <c r="AA20616" t="str">
        <f t="shared" si="700"/>
        <v/>
      </c>
    </row>
    <row r="20617" spans="26:27" x14ac:dyDescent="0.2">
      <c r="Z20617" t="str">
        <f t="shared" si="699"/>
        <v/>
      </c>
      <c r="AA20617" t="str">
        <f t="shared" si="700"/>
        <v/>
      </c>
    </row>
    <row r="20618" spans="26:27" x14ac:dyDescent="0.2">
      <c r="Z20618" t="str">
        <f t="shared" si="699"/>
        <v/>
      </c>
      <c r="AA20618" t="str">
        <f t="shared" si="700"/>
        <v/>
      </c>
    </row>
    <row r="20619" spans="26:27" x14ac:dyDescent="0.2">
      <c r="Z20619" t="str">
        <f t="shared" si="699"/>
        <v/>
      </c>
      <c r="AA20619" t="str">
        <f t="shared" si="700"/>
        <v/>
      </c>
    </row>
    <row r="20620" spans="26:27" x14ac:dyDescent="0.2">
      <c r="Z20620" t="str">
        <f t="shared" si="699"/>
        <v/>
      </c>
      <c r="AA20620" t="str">
        <f t="shared" si="700"/>
        <v/>
      </c>
    </row>
    <row r="20621" spans="26:27" x14ac:dyDescent="0.2">
      <c r="Z20621" t="str">
        <f t="shared" si="699"/>
        <v/>
      </c>
      <c r="AA20621" t="str">
        <f t="shared" si="700"/>
        <v/>
      </c>
    </row>
    <row r="20622" spans="26:27" x14ac:dyDescent="0.2">
      <c r="Z20622" t="str">
        <f t="shared" si="699"/>
        <v/>
      </c>
      <c r="AA20622" t="str">
        <f t="shared" si="700"/>
        <v/>
      </c>
    </row>
    <row r="20623" spans="26:27" x14ac:dyDescent="0.2">
      <c r="Z20623" t="str">
        <f t="shared" si="699"/>
        <v/>
      </c>
      <c r="AA20623" t="str">
        <f t="shared" si="700"/>
        <v/>
      </c>
    </row>
    <row r="20624" spans="26:27" x14ac:dyDescent="0.2">
      <c r="Z20624" t="str">
        <f t="shared" si="699"/>
        <v/>
      </c>
      <c r="AA20624" t="str">
        <f t="shared" si="700"/>
        <v/>
      </c>
    </row>
    <row r="20625" spans="26:27" x14ac:dyDescent="0.2">
      <c r="Z20625" t="str">
        <f t="shared" si="699"/>
        <v/>
      </c>
      <c r="AA20625" t="str">
        <f t="shared" si="700"/>
        <v/>
      </c>
    </row>
    <row r="20626" spans="26:27" x14ac:dyDescent="0.2">
      <c r="Z20626" t="str">
        <f t="shared" si="699"/>
        <v/>
      </c>
      <c r="AA20626" t="str">
        <f t="shared" si="700"/>
        <v/>
      </c>
    </row>
    <row r="20627" spans="26:27" x14ac:dyDescent="0.2">
      <c r="Z20627" t="str">
        <f t="shared" si="699"/>
        <v/>
      </c>
      <c r="AA20627" t="str">
        <f t="shared" si="700"/>
        <v/>
      </c>
    </row>
    <row r="20628" spans="26:27" x14ac:dyDescent="0.2">
      <c r="Z20628" t="str">
        <f t="shared" si="699"/>
        <v/>
      </c>
      <c r="AA20628" t="str">
        <f t="shared" si="700"/>
        <v/>
      </c>
    </row>
    <row r="20629" spans="26:27" x14ac:dyDescent="0.2">
      <c r="Z20629" t="str">
        <f t="shared" si="699"/>
        <v/>
      </c>
      <c r="AA20629" t="str">
        <f t="shared" si="700"/>
        <v/>
      </c>
    </row>
    <row r="20630" spans="26:27" x14ac:dyDescent="0.2">
      <c r="Z20630" t="str">
        <f t="shared" si="699"/>
        <v/>
      </c>
      <c r="AA20630" t="str">
        <f t="shared" si="700"/>
        <v/>
      </c>
    </row>
    <row r="20631" spans="26:27" x14ac:dyDescent="0.2">
      <c r="Z20631" t="str">
        <f t="shared" si="699"/>
        <v/>
      </c>
      <c r="AA20631" t="str">
        <f t="shared" si="700"/>
        <v/>
      </c>
    </row>
    <row r="20632" spans="26:27" x14ac:dyDescent="0.2">
      <c r="Z20632" t="str">
        <f t="shared" si="699"/>
        <v/>
      </c>
      <c r="AA20632" t="str">
        <f t="shared" si="700"/>
        <v/>
      </c>
    </row>
    <row r="20633" spans="26:27" x14ac:dyDescent="0.2">
      <c r="Z20633" t="str">
        <f t="shared" si="699"/>
        <v/>
      </c>
      <c r="AA20633" t="str">
        <f t="shared" si="700"/>
        <v/>
      </c>
    </row>
    <row r="20634" spans="26:27" x14ac:dyDescent="0.2">
      <c r="Z20634" t="str">
        <f t="shared" si="699"/>
        <v/>
      </c>
      <c r="AA20634" t="str">
        <f t="shared" si="700"/>
        <v/>
      </c>
    </row>
    <row r="20635" spans="26:27" x14ac:dyDescent="0.2">
      <c r="Z20635" t="str">
        <f t="shared" si="699"/>
        <v/>
      </c>
      <c r="AA20635" t="str">
        <f t="shared" si="700"/>
        <v/>
      </c>
    </row>
    <row r="20636" spans="26:27" x14ac:dyDescent="0.2">
      <c r="Z20636" t="str">
        <f t="shared" si="699"/>
        <v/>
      </c>
      <c r="AA20636" t="str">
        <f t="shared" si="700"/>
        <v/>
      </c>
    </row>
    <row r="20637" spans="26:27" x14ac:dyDescent="0.2">
      <c r="Z20637" t="str">
        <f t="shared" si="699"/>
        <v/>
      </c>
      <c r="AA20637" t="str">
        <f t="shared" si="700"/>
        <v/>
      </c>
    </row>
    <row r="20638" spans="26:27" x14ac:dyDescent="0.2">
      <c r="Z20638" t="str">
        <f t="shared" si="699"/>
        <v/>
      </c>
      <c r="AA20638" t="str">
        <f t="shared" si="700"/>
        <v/>
      </c>
    </row>
    <row r="20639" spans="26:27" x14ac:dyDescent="0.2">
      <c r="Z20639" t="str">
        <f t="shared" si="699"/>
        <v/>
      </c>
      <c r="AA20639" t="str">
        <f t="shared" si="700"/>
        <v/>
      </c>
    </row>
    <row r="20640" spans="26:27" x14ac:dyDescent="0.2">
      <c r="Z20640" t="str">
        <f t="shared" si="699"/>
        <v/>
      </c>
      <c r="AA20640" t="str">
        <f t="shared" si="700"/>
        <v/>
      </c>
    </row>
    <row r="20641" spans="26:27" x14ac:dyDescent="0.2">
      <c r="Z20641" t="str">
        <f t="shared" si="699"/>
        <v/>
      </c>
      <c r="AA20641" t="str">
        <f t="shared" si="700"/>
        <v/>
      </c>
    </row>
    <row r="20642" spans="26:27" x14ac:dyDescent="0.2">
      <c r="Z20642" t="str">
        <f t="shared" ref="Z20642:Z20705" si="701">A20642&amp;B20642&amp;D20642</f>
        <v/>
      </c>
      <c r="AA20642" t="str">
        <f t="shared" ref="AA20642:AA20705" si="702">$A20642&amp;$B20642&amp;$D20642</f>
        <v/>
      </c>
    </row>
    <row r="20643" spans="26:27" x14ac:dyDescent="0.2">
      <c r="Z20643" t="str">
        <f t="shared" si="701"/>
        <v/>
      </c>
      <c r="AA20643" t="str">
        <f t="shared" si="702"/>
        <v/>
      </c>
    </row>
    <row r="20644" spans="26:27" x14ac:dyDescent="0.2">
      <c r="Z20644" t="str">
        <f t="shared" si="701"/>
        <v/>
      </c>
      <c r="AA20644" t="str">
        <f t="shared" si="702"/>
        <v/>
      </c>
    </row>
    <row r="20645" spans="26:27" x14ac:dyDescent="0.2">
      <c r="Z20645" t="str">
        <f t="shared" si="701"/>
        <v/>
      </c>
      <c r="AA20645" t="str">
        <f t="shared" si="702"/>
        <v/>
      </c>
    </row>
    <row r="20646" spans="26:27" x14ac:dyDescent="0.2">
      <c r="Z20646" t="str">
        <f t="shared" si="701"/>
        <v/>
      </c>
      <c r="AA20646" t="str">
        <f t="shared" si="702"/>
        <v/>
      </c>
    </row>
    <row r="20647" spans="26:27" x14ac:dyDescent="0.2">
      <c r="Z20647" t="str">
        <f t="shared" si="701"/>
        <v/>
      </c>
      <c r="AA20647" t="str">
        <f t="shared" si="702"/>
        <v/>
      </c>
    </row>
    <row r="20648" spans="26:27" x14ac:dyDescent="0.2">
      <c r="Z20648" t="str">
        <f t="shared" si="701"/>
        <v/>
      </c>
      <c r="AA20648" t="str">
        <f t="shared" si="702"/>
        <v/>
      </c>
    </row>
    <row r="20649" spans="26:27" x14ac:dyDescent="0.2">
      <c r="Z20649" t="str">
        <f t="shared" si="701"/>
        <v/>
      </c>
      <c r="AA20649" t="str">
        <f t="shared" si="702"/>
        <v/>
      </c>
    </row>
    <row r="20650" spans="26:27" x14ac:dyDescent="0.2">
      <c r="Z20650" t="str">
        <f t="shared" si="701"/>
        <v/>
      </c>
      <c r="AA20650" t="str">
        <f t="shared" si="702"/>
        <v/>
      </c>
    </row>
    <row r="20651" spans="26:27" x14ac:dyDescent="0.2">
      <c r="Z20651" t="str">
        <f t="shared" si="701"/>
        <v/>
      </c>
      <c r="AA20651" t="str">
        <f t="shared" si="702"/>
        <v/>
      </c>
    </row>
    <row r="20652" spans="26:27" x14ac:dyDescent="0.2">
      <c r="Z20652" t="str">
        <f t="shared" si="701"/>
        <v/>
      </c>
      <c r="AA20652" t="str">
        <f t="shared" si="702"/>
        <v/>
      </c>
    </row>
    <row r="20653" spans="26:27" x14ac:dyDescent="0.2">
      <c r="Z20653" t="str">
        <f t="shared" si="701"/>
        <v/>
      </c>
      <c r="AA20653" t="str">
        <f t="shared" si="702"/>
        <v/>
      </c>
    </row>
    <row r="20654" spans="26:27" x14ac:dyDescent="0.2">
      <c r="Z20654" t="str">
        <f t="shared" si="701"/>
        <v/>
      </c>
      <c r="AA20654" t="str">
        <f t="shared" si="702"/>
        <v/>
      </c>
    </row>
    <row r="20655" spans="26:27" x14ac:dyDescent="0.2">
      <c r="Z20655" t="str">
        <f t="shared" si="701"/>
        <v/>
      </c>
      <c r="AA20655" t="str">
        <f t="shared" si="702"/>
        <v/>
      </c>
    </row>
    <row r="20656" spans="26:27" x14ac:dyDescent="0.2">
      <c r="Z20656" t="str">
        <f t="shared" si="701"/>
        <v/>
      </c>
      <c r="AA20656" t="str">
        <f t="shared" si="702"/>
        <v/>
      </c>
    </row>
    <row r="20657" spans="26:27" x14ac:dyDescent="0.2">
      <c r="Z20657" t="str">
        <f t="shared" si="701"/>
        <v/>
      </c>
      <c r="AA20657" t="str">
        <f t="shared" si="702"/>
        <v/>
      </c>
    </row>
    <row r="20658" spans="26:27" x14ac:dyDescent="0.2">
      <c r="Z20658" t="str">
        <f t="shared" si="701"/>
        <v/>
      </c>
      <c r="AA20658" t="str">
        <f t="shared" si="702"/>
        <v/>
      </c>
    </row>
    <row r="20659" spans="26:27" x14ac:dyDescent="0.2">
      <c r="Z20659" t="str">
        <f t="shared" si="701"/>
        <v/>
      </c>
      <c r="AA20659" t="str">
        <f t="shared" si="702"/>
        <v/>
      </c>
    </row>
    <row r="20660" spans="26:27" x14ac:dyDescent="0.2">
      <c r="Z20660" t="str">
        <f t="shared" si="701"/>
        <v/>
      </c>
      <c r="AA20660" t="str">
        <f t="shared" si="702"/>
        <v/>
      </c>
    </row>
    <row r="20661" spans="26:27" x14ac:dyDescent="0.2">
      <c r="Z20661" t="str">
        <f t="shared" si="701"/>
        <v/>
      </c>
      <c r="AA20661" t="str">
        <f t="shared" si="702"/>
        <v/>
      </c>
    </row>
    <row r="20662" spans="26:27" x14ac:dyDescent="0.2">
      <c r="Z20662" t="str">
        <f t="shared" si="701"/>
        <v/>
      </c>
      <c r="AA20662" t="str">
        <f t="shared" si="702"/>
        <v/>
      </c>
    </row>
    <row r="20663" spans="26:27" x14ac:dyDescent="0.2">
      <c r="Z20663" t="str">
        <f t="shared" si="701"/>
        <v/>
      </c>
      <c r="AA20663" t="str">
        <f t="shared" si="702"/>
        <v/>
      </c>
    </row>
    <row r="20664" spans="26:27" x14ac:dyDescent="0.2">
      <c r="Z20664" t="str">
        <f t="shared" si="701"/>
        <v/>
      </c>
      <c r="AA20664" t="str">
        <f t="shared" si="702"/>
        <v/>
      </c>
    </row>
    <row r="20665" spans="26:27" x14ac:dyDescent="0.2">
      <c r="Z20665" t="str">
        <f t="shared" si="701"/>
        <v/>
      </c>
      <c r="AA20665" t="str">
        <f t="shared" si="702"/>
        <v/>
      </c>
    </row>
    <row r="20666" spans="26:27" x14ac:dyDescent="0.2">
      <c r="Z20666" t="str">
        <f t="shared" si="701"/>
        <v/>
      </c>
      <c r="AA20666" t="str">
        <f t="shared" si="702"/>
        <v/>
      </c>
    </row>
    <row r="20667" spans="26:27" x14ac:dyDescent="0.2">
      <c r="Z20667" t="str">
        <f t="shared" si="701"/>
        <v/>
      </c>
      <c r="AA20667" t="str">
        <f t="shared" si="702"/>
        <v/>
      </c>
    </row>
    <row r="20668" spans="26:27" x14ac:dyDescent="0.2">
      <c r="Z20668" t="str">
        <f t="shared" si="701"/>
        <v/>
      </c>
      <c r="AA20668" t="str">
        <f t="shared" si="702"/>
        <v/>
      </c>
    </row>
    <row r="20669" spans="26:27" x14ac:dyDescent="0.2">
      <c r="Z20669" t="str">
        <f t="shared" si="701"/>
        <v/>
      </c>
      <c r="AA20669" t="str">
        <f t="shared" si="702"/>
        <v/>
      </c>
    </row>
    <row r="20670" spans="26:27" x14ac:dyDescent="0.2">
      <c r="Z20670" t="str">
        <f t="shared" si="701"/>
        <v/>
      </c>
      <c r="AA20670" t="str">
        <f t="shared" si="702"/>
        <v/>
      </c>
    </row>
    <row r="20671" spans="26:27" x14ac:dyDescent="0.2">
      <c r="Z20671" t="str">
        <f t="shared" si="701"/>
        <v/>
      </c>
      <c r="AA20671" t="str">
        <f t="shared" si="702"/>
        <v/>
      </c>
    </row>
    <row r="20672" spans="26:27" x14ac:dyDescent="0.2">
      <c r="Z20672" t="str">
        <f t="shared" si="701"/>
        <v/>
      </c>
      <c r="AA20672" t="str">
        <f t="shared" si="702"/>
        <v/>
      </c>
    </row>
    <row r="20673" spans="26:27" x14ac:dyDescent="0.2">
      <c r="Z20673" t="str">
        <f t="shared" si="701"/>
        <v/>
      </c>
      <c r="AA20673" t="str">
        <f t="shared" si="702"/>
        <v/>
      </c>
    </row>
    <row r="20674" spans="26:27" x14ac:dyDescent="0.2">
      <c r="Z20674" t="str">
        <f t="shared" si="701"/>
        <v/>
      </c>
      <c r="AA20674" t="str">
        <f t="shared" si="702"/>
        <v/>
      </c>
    </row>
    <row r="20675" spans="26:27" x14ac:dyDescent="0.2">
      <c r="Z20675" t="str">
        <f t="shared" si="701"/>
        <v/>
      </c>
      <c r="AA20675" t="str">
        <f t="shared" si="702"/>
        <v/>
      </c>
    </row>
    <row r="20676" spans="26:27" x14ac:dyDescent="0.2">
      <c r="Z20676" t="str">
        <f t="shared" si="701"/>
        <v/>
      </c>
      <c r="AA20676" t="str">
        <f t="shared" si="702"/>
        <v/>
      </c>
    </row>
    <row r="20677" spans="26:27" x14ac:dyDescent="0.2">
      <c r="Z20677" t="str">
        <f t="shared" si="701"/>
        <v/>
      </c>
      <c r="AA20677" t="str">
        <f t="shared" si="702"/>
        <v/>
      </c>
    </row>
    <row r="20678" spans="26:27" x14ac:dyDescent="0.2">
      <c r="Z20678" t="str">
        <f t="shared" si="701"/>
        <v/>
      </c>
      <c r="AA20678" t="str">
        <f t="shared" si="702"/>
        <v/>
      </c>
    </row>
    <row r="20679" spans="26:27" x14ac:dyDescent="0.2">
      <c r="Z20679" t="str">
        <f t="shared" si="701"/>
        <v/>
      </c>
      <c r="AA20679" t="str">
        <f t="shared" si="702"/>
        <v/>
      </c>
    </row>
    <row r="20680" spans="26:27" x14ac:dyDescent="0.2">
      <c r="Z20680" t="str">
        <f t="shared" si="701"/>
        <v/>
      </c>
      <c r="AA20680" t="str">
        <f t="shared" si="702"/>
        <v/>
      </c>
    </row>
    <row r="20681" spans="26:27" x14ac:dyDescent="0.2">
      <c r="Z20681" t="str">
        <f t="shared" si="701"/>
        <v/>
      </c>
      <c r="AA20681" t="str">
        <f t="shared" si="702"/>
        <v/>
      </c>
    </row>
    <row r="20682" spans="26:27" x14ac:dyDescent="0.2">
      <c r="Z20682" t="str">
        <f t="shared" si="701"/>
        <v/>
      </c>
      <c r="AA20682" t="str">
        <f t="shared" si="702"/>
        <v/>
      </c>
    </row>
    <row r="20683" spans="26:27" x14ac:dyDescent="0.2">
      <c r="Z20683" t="str">
        <f t="shared" si="701"/>
        <v/>
      </c>
      <c r="AA20683" t="str">
        <f t="shared" si="702"/>
        <v/>
      </c>
    </row>
    <row r="20684" spans="26:27" x14ac:dyDescent="0.2">
      <c r="Z20684" t="str">
        <f t="shared" si="701"/>
        <v/>
      </c>
      <c r="AA20684" t="str">
        <f t="shared" si="702"/>
        <v/>
      </c>
    </row>
    <row r="20685" spans="26:27" x14ac:dyDescent="0.2">
      <c r="Z20685" t="str">
        <f t="shared" si="701"/>
        <v/>
      </c>
      <c r="AA20685" t="str">
        <f t="shared" si="702"/>
        <v/>
      </c>
    </row>
    <row r="20686" spans="26:27" x14ac:dyDescent="0.2">
      <c r="Z20686" t="str">
        <f t="shared" si="701"/>
        <v/>
      </c>
      <c r="AA20686" t="str">
        <f t="shared" si="702"/>
        <v/>
      </c>
    </row>
    <row r="20687" spans="26:27" x14ac:dyDescent="0.2">
      <c r="Z20687" t="str">
        <f t="shared" si="701"/>
        <v/>
      </c>
      <c r="AA20687" t="str">
        <f t="shared" si="702"/>
        <v/>
      </c>
    </row>
    <row r="20688" spans="26:27" x14ac:dyDescent="0.2">
      <c r="Z20688" t="str">
        <f t="shared" si="701"/>
        <v/>
      </c>
      <c r="AA20688" t="str">
        <f t="shared" si="702"/>
        <v/>
      </c>
    </row>
    <row r="20689" spans="26:27" x14ac:dyDescent="0.2">
      <c r="Z20689" t="str">
        <f t="shared" si="701"/>
        <v/>
      </c>
      <c r="AA20689" t="str">
        <f t="shared" si="702"/>
        <v/>
      </c>
    </row>
    <row r="20690" spans="26:27" x14ac:dyDescent="0.2">
      <c r="Z20690" t="str">
        <f t="shared" si="701"/>
        <v/>
      </c>
      <c r="AA20690" t="str">
        <f t="shared" si="702"/>
        <v/>
      </c>
    </row>
    <row r="20691" spans="26:27" x14ac:dyDescent="0.2">
      <c r="Z20691" t="str">
        <f t="shared" si="701"/>
        <v/>
      </c>
      <c r="AA20691" t="str">
        <f t="shared" si="702"/>
        <v/>
      </c>
    </row>
    <row r="20692" spans="26:27" x14ac:dyDescent="0.2">
      <c r="Z20692" t="str">
        <f t="shared" si="701"/>
        <v/>
      </c>
      <c r="AA20692" t="str">
        <f t="shared" si="702"/>
        <v/>
      </c>
    </row>
    <row r="20693" spans="26:27" x14ac:dyDescent="0.2">
      <c r="Z20693" t="str">
        <f t="shared" si="701"/>
        <v/>
      </c>
      <c r="AA20693" t="str">
        <f t="shared" si="702"/>
        <v/>
      </c>
    </row>
    <row r="20694" spans="26:27" x14ac:dyDescent="0.2">
      <c r="Z20694" t="str">
        <f t="shared" si="701"/>
        <v/>
      </c>
      <c r="AA20694" t="str">
        <f t="shared" si="702"/>
        <v/>
      </c>
    </row>
    <row r="20695" spans="26:27" x14ac:dyDescent="0.2">
      <c r="Z20695" t="str">
        <f t="shared" si="701"/>
        <v/>
      </c>
      <c r="AA20695" t="str">
        <f t="shared" si="702"/>
        <v/>
      </c>
    </row>
    <row r="20696" spans="26:27" x14ac:dyDescent="0.2">
      <c r="Z20696" t="str">
        <f t="shared" si="701"/>
        <v/>
      </c>
      <c r="AA20696" t="str">
        <f t="shared" si="702"/>
        <v/>
      </c>
    </row>
    <row r="20697" spans="26:27" x14ac:dyDescent="0.2">
      <c r="Z20697" t="str">
        <f t="shared" si="701"/>
        <v/>
      </c>
      <c r="AA20697" t="str">
        <f t="shared" si="702"/>
        <v/>
      </c>
    </row>
    <row r="20698" spans="26:27" x14ac:dyDescent="0.2">
      <c r="Z20698" t="str">
        <f t="shared" si="701"/>
        <v/>
      </c>
      <c r="AA20698" t="str">
        <f t="shared" si="702"/>
        <v/>
      </c>
    </row>
    <row r="20699" spans="26:27" x14ac:dyDescent="0.2">
      <c r="Z20699" t="str">
        <f t="shared" si="701"/>
        <v/>
      </c>
      <c r="AA20699" t="str">
        <f t="shared" si="702"/>
        <v/>
      </c>
    </row>
    <row r="20700" spans="26:27" x14ac:dyDescent="0.2">
      <c r="Z20700" t="str">
        <f t="shared" si="701"/>
        <v/>
      </c>
      <c r="AA20700" t="str">
        <f t="shared" si="702"/>
        <v/>
      </c>
    </row>
    <row r="20701" spans="26:27" x14ac:dyDescent="0.2">
      <c r="Z20701" t="str">
        <f t="shared" si="701"/>
        <v/>
      </c>
      <c r="AA20701" t="str">
        <f t="shared" si="702"/>
        <v/>
      </c>
    </row>
    <row r="20702" spans="26:27" x14ac:dyDescent="0.2">
      <c r="Z20702" t="str">
        <f t="shared" si="701"/>
        <v/>
      </c>
      <c r="AA20702" t="str">
        <f t="shared" si="702"/>
        <v/>
      </c>
    </row>
    <row r="20703" spans="26:27" x14ac:dyDescent="0.2">
      <c r="Z20703" t="str">
        <f t="shared" si="701"/>
        <v/>
      </c>
      <c r="AA20703" t="str">
        <f t="shared" si="702"/>
        <v/>
      </c>
    </row>
    <row r="20704" spans="26:27" x14ac:dyDescent="0.2">
      <c r="Z20704" t="str">
        <f t="shared" si="701"/>
        <v/>
      </c>
      <c r="AA20704" t="str">
        <f t="shared" si="702"/>
        <v/>
      </c>
    </row>
    <row r="20705" spans="26:27" x14ac:dyDescent="0.2">
      <c r="Z20705" t="str">
        <f t="shared" si="701"/>
        <v/>
      </c>
      <c r="AA20705" t="str">
        <f t="shared" si="702"/>
        <v/>
      </c>
    </row>
    <row r="20706" spans="26:27" x14ac:dyDescent="0.2">
      <c r="Z20706" t="str">
        <f t="shared" ref="Z20706:Z20769" si="703">A20706&amp;B20706&amp;D20706</f>
        <v/>
      </c>
      <c r="AA20706" t="str">
        <f t="shared" ref="AA20706:AA20769" si="704">$A20706&amp;$B20706&amp;$D20706</f>
        <v/>
      </c>
    </row>
    <row r="20707" spans="26:27" x14ac:dyDescent="0.2">
      <c r="Z20707" t="str">
        <f t="shared" si="703"/>
        <v/>
      </c>
      <c r="AA20707" t="str">
        <f t="shared" si="704"/>
        <v/>
      </c>
    </row>
    <row r="20708" spans="26:27" x14ac:dyDescent="0.2">
      <c r="Z20708" t="str">
        <f t="shared" si="703"/>
        <v/>
      </c>
      <c r="AA20708" t="str">
        <f t="shared" si="704"/>
        <v/>
      </c>
    </row>
    <row r="20709" spans="26:27" x14ac:dyDescent="0.2">
      <c r="Z20709" t="str">
        <f t="shared" si="703"/>
        <v/>
      </c>
      <c r="AA20709" t="str">
        <f t="shared" si="704"/>
        <v/>
      </c>
    </row>
    <row r="20710" spans="26:27" x14ac:dyDescent="0.2">
      <c r="Z20710" t="str">
        <f t="shared" si="703"/>
        <v/>
      </c>
      <c r="AA20710" t="str">
        <f t="shared" si="704"/>
        <v/>
      </c>
    </row>
    <row r="20711" spans="26:27" x14ac:dyDescent="0.2">
      <c r="Z20711" t="str">
        <f t="shared" si="703"/>
        <v/>
      </c>
      <c r="AA20711" t="str">
        <f t="shared" si="704"/>
        <v/>
      </c>
    </row>
    <row r="20712" spans="26:27" x14ac:dyDescent="0.2">
      <c r="Z20712" t="str">
        <f t="shared" si="703"/>
        <v/>
      </c>
      <c r="AA20712" t="str">
        <f t="shared" si="704"/>
        <v/>
      </c>
    </row>
    <row r="20713" spans="26:27" x14ac:dyDescent="0.2">
      <c r="Z20713" t="str">
        <f t="shared" si="703"/>
        <v/>
      </c>
      <c r="AA20713" t="str">
        <f t="shared" si="704"/>
        <v/>
      </c>
    </row>
    <row r="20714" spans="26:27" x14ac:dyDescent="0.2">
      <c r="Z20714" t="str">
        <f t="shared" si="703"/>
        <v/>
      </c>
      <c r="AA20714" t="str">
        <f t="shared" si="704"/>
        <v/>
      </c>
    </row>
    <row r="20715" spans="26:27" x14ac:dyDescent="0.2">
      <c r="Z20715" t="str">
        <f t="shared" si="703"/>
        <v/>
      </c>
      <c r="AA20715" t="str">
        <f t="shared" si="704"/>
        <v/>
      </c>
    </row>
    <row r="20716" spans="26:27" x14ac:dyDescent="0.2">
      <c r="Z20716" t="str">
        <f t="shared" si="703"/>
        <v/>
      </c>
      <c r="AA20716" t="str">
        <f t="shared" si="704"/>
        <v/>
      </c>
    </row>
    <row r="20717" spans="26:27" x14ac:dyDescent="0.2">
      <c r="Z20717" t="str">
        <f t="shared" si="703"/>
        <v/>
      </c>
      <c r="AA20717" t="str">
        <f t="shared" si="704"/>
        <v/>
      </c>
    </row>
    <row r="20718" spans="26:27" x14ac:dyDescent="0.2">
      <c r="Z20718" t="str">
        <f t="shared" si="703"/>
        <v/>
      </c>
      <c r="AA20718" t="str">
        <f t="shared" si="704"/>
        <v/>
      </c>
    </row>
    <row r="20719" spans="26:27" x14ac:dyDescent="0.2">
      <c r="Z20719" t="str">
        <f t="shared" si="703"/>
        <v/>
      </c>
      <c r="AA20719" t="str">
        <f t="shared" si="704"/>
        <v/>
      </c>
    </row>
    <row r="20720" spans="26:27" x14ac:dyDescent="0.2">
      <c r="Z20720" t="str">
        <f t="shared" si="703"/>
        <v/>
      </c>
      <c r="AA20720" t="str">
        <f t="shared" si="704"/>
        <v/>
      </c>
    </row>
    <row r="20721" spans="26:27" x14ac:dyDescent="0.2">
      <c r="Z20721" t="str">
        <f t="shared" si="703"/>
        <v/>
      </c>
      <c r="AA20721" t="str">
        <f t="shared" si="704"/>
        <v/>
      </c>
    </row>
    <row r="20722" spans="26:27" x14ac:dyDescent="0.2">
      <c r="Z20722" t="str">
        <f t="shared" si="703"/>
        <v/>
      </c>
      <c r="AA20722" t="str">
        <f t="shared" si="704"/>
        <v/>
      </c>
    </row>
    <row r="20723" spans="26:27" x14ac:dyDescent="0.2">
      <c r="Z20723" t="str">
        <f t="shared" si="703"/>
        <v/>
      </c>
      <c r="AA20723" t="str">
        <f t="shared" si="704"/>
        <v/>
      </c>
    </row>
    <row r="20724" spans="26:27" x14ac:dyDescent="0.2">
      <c r="Z20724" t="str">
        <f t="shared" si="703"/>
        <v/>
      </c>
      <c r="AA20724" t="str">
        <f t="shared" si="704"/>
        <v/>
      </c>
    </row>
    <row r="20725" spans="26:27" x14ac:dyDescent="0.2">
      <c r="Z20725" t="str">
        <f t="shared" si="703"/>
        <v/>
      </c>
      <c r="AA20725" t="str">
        <f t="shared" si="704"/>
        <v/>
      </c>
    </row>
    <row r="20726" spans="26:27" x14ac:dyDescent="0.2">
      <c r="Z20726" t="str">
        <f t="shared" si="703"/>
        <v/>
      </c>
      <c r="AA20726" t="str">
        <f t="shared" si="704"/>
        <v/>
      </c>
    </row>
    <row r="20727" spans="26:27" x14ac:dyDescent="0.2">
      <c r="Z20727" t="str">
        <f t="shared" si="703"/>
        <v/>
      </c>
      <c r="AA20727" t="str">
        <f t="shared" si="704"/>
        <v/>
      </c>
    </row>
    <row r="20728" spans="26:27" x14ac:dyDescent="0.2">
      <c r="Z20728" t="str">
        <f t="shared" si="703"/>
        <v/>
      </c>
      <c r="AA20728" t="str">
        <f t="shared" si="704"/>
        <v/>
      </c>
    </row>
    <row r="20729" spans="26:27" x14ac:dyDescent="0.2">
      <c r="Z20729" t="str">
        <f t="shared" si="703"/>
        <v/>
      </c>
      <c r="AA20729" t="str">
        <f t="shared" si="704"/>
        <v/>
      </c>
    </row>
    <row r="20730" spans="26:27" x14ac:dyDescent="0.2">
      <c r="Z20730" t="str">
        <f t="shared" si="703"/>
        <v/>
      </c>
      <c r="AA20730" t="str">
        <f t="shared" si="704"/>
        <v/>
      </c>
    </row>
    <row r="20731" spans="26:27" x14ac:dyDescent="0.2">
      <c r="Z20731" t="str">
        <f t="shared" si="703"/>
        <v/>
      </c>
      <c r="AA20731" t="str">
        <f t="shared" si="704"/>
        <v/>
      </c>
    </row>
    <row r="20732" spans="26:27" x14ac:dyDescent="0.2">
      <c r="Z20732" t="str">
        <f t="shared" si="703"/>
        <v/>
      </c>
      <c r="AA20732" t="str">
        <f t="shared" si="704"/>
        <v/>
      </c>
    </row>
    <row r="20733" spans="26:27" x14ac:dyDescent="0.2">
      <c r="Z20733" t="str">
        <f t="shared" si="703"/>
        <v/>
      </c>
      <c r="AA20733" t="str">
        <f t="shared" si="704"/>
        <v/>
      </c>
    </row>
    <row r="20734" spans="26:27" x14ac:dyDescent="0.2">
      <c r="Z20734" t="str">
        <f t="shared" si="703"/>
        <v/>
      </c>
      <c r="AA20734" t="str">
        <f t="shared" si="704"/>
        <v/>
      </c>
    </row>
    <row r="20735" spans="26:27" x14ac:dyDescent="0.2">
      <c r="Z20735" t="str">
        <f t="shared" si="703"/>
        <v/>
      </c>
      <c r="AA20735" t="str">
        <f t="shared" si="704"/>
        <v/>
      </c>
    </row>
    <row r="20736" spans="26:27" x14ac:dyDescent="0.2">
      <c r="Z20736" t="str">
        <f t="shared" si="703"/>
        <v/>
      </c>
      <c r="AA20736" t="str">
        <f t="shared" si="704"/>
        <v/>
      </c>
    </row>
    <row r="20737" spans="26:27" x14ac:dyDescent="0.2">
      <c r="Z20737" t="str">
        <f t="shared" si="703"/>
        <v/>
      </c>
      <c r="AA20737" t="str">
        <f t="shared" si="704"/>
        <v/>
      </c>
    </row>
    <row r="20738" spans="26:27" x14ac:dyDescent="0.2">
      <c r="Z20738" t="str">
        <f t="shared" si="703"/>
        <v/>
      </c>
      <c r="AA20738" t="str">
        <f t="shared" si="704"/>
        <v/>
      </c>
    </row>
    <row r="20739" spans="26:27" x14ac:dyDescent="0.2">
      <c r="Z20739" t="str">
        <f t="shared" si="703"/>
        <v/>
      </c>
      <c r="AA20739" t="str">
        <f t="shared" si="704"/>
        <v/>
      </c>
    </row>
    <row r="20740" spans="26:27" x14ac:dyDescent="0.2">
      <c r="Z20740" t="str">
        <f t="shared" si="703"/>
        <v/>
      </c>
      <c r="AA20740" t="str">
        <f t="shared" si="704"/>
        <v/>
      </c>
    </row>
    <row r="20741" spans="26:27" x14ac:dyDescent="0.2">
      <c r="Z20741" t="str">
        <f t="shared" si="703"/>
        <v/>
      </c>
      <c r="AA20741" t="str">
        <f t="shared" si="704"/>
        <v/>
      </c>
    </row>
    <row r="20742" spans="26:27" x14ac:dyDescent="0.2">
      <c r="Z20742" t="str">
        <f t="shared" si="703"/>
        <v/>
      </c>
      <c r="AA20742" t="str">
        <f t="shared" si="704"/>
        <v/>
      </c>
    </row>
    <row r="20743" spans="26:27" x14ac:dyDescent="0.2">
      <c r="Z20743" t="str">
        <f t="shared" si="703"/>
        <v/>
      </c>
      <c r="AA20743" t="str">
        <f t="shared" si="704"/>
        <v/>
      </c>
    </row>
    <row r="20744" spans="26:27" x14ac:dyDescent="0.2">
      <c r="Z20744" t="str">
        <f t="shared" si="703"/>
        <v/>
      </c>
      <c r="AA20744" t="str">
        <f t="shared" si="704"/>
        <v/>
      </c>
    </row>
    <row r="20745" spans="26:27" x14ac:dyDescent="0.2">
      <c r="Z20745" t="str">
        <f t="shared" si="703"/>
        <v/>
      </c>
      <c r="AA20745" t="str">
        <f t="shared" si="704"/>
        <v/>
      </c>
    </row>
    <row r="20746" spans="26:27" x14ac:dyDescent="0.2">
      <c r="Z20746" t="str">
        <f t="shared" si="703"/>
        <v/>
      </c>
      <c r="AA20746" t="str">
        <f t="shared" si="704"/>
        <v/>
      </c>
    </row>
    <row r="20747" spans="26:27" x14ac:dyDescent="0.2">
      <c r="Z20747" t="str">
        <f t="shared" si="703"/>
        <v/>
      </c>
      <c r="AA20747" t="str">
        <f t="shared" si="704"/>
        <v/>
      </c>
    </row>
    <row r="20748" spans="26:27" x14ac:dyDescent="0.2">
      <c r="Z20748" t="str">
        <f t="shared" si="703"/>
        <v/>
      </c>
      <c r="AA20748" t="str">
        <f t="shared" si="704"/>
        <v/>
      </c>
    </row>
    <row r="20749" spans="26:27" x14ac:dyDescent="0.2">
      <c r="Z20749" t="str">
        <f t="shared" si="703"/>
        <v/>
      </c>
      <c r="AA20749" t="str">
        <f t="shared" si="704"/>
        <v/>
      </c>
    </row>
    <row r="20750" spans="26:27" x14ac:dyDescent="0.2">
      <c r="Z20750" t="str">
        <f t="shared" si="703"/>
        <v/>
      </c>
      <c r="AA20750" t="str">
        <f t="shared" si="704"/>
        <v/>
      </c>
    </row>
    <row r="20751" spans="26:27" x14ac:dyDescent="0.2">
      <c r="Z20751" t="str">
        <f t="shared" si="703"/>
        <v/>
      </c>
      <c r="AA20751" t="str">
        <f t="shared" si="704"/>
        <v/>
      </c>
    </row>
    <row r="20752" spans="26:27" x14ac:dyDescent="0.2">
      <c r="Z20752" t="str">
        <f t="shared" si="703"/>
        <v/>
      </c>
      <c r="AA20752" t="str">
        <f t="shared" si="704"/>
        <v/>
      </c>
    </row>
    <row r="20753" spans="26:27" x14ac:dyDescent="0.2">
      <c r="Z20753" t="str">
        <f t="shared" si="703"/>
        <v/>
      </c>
      <c r="AA20753" t="str">
        <f t="shared" si="704"/>
        <v/>
      </c>
    </row>
    <row r="20754" spans="26:27" x14ac:dyDescent="0.2">
      <c r="Z20754" t="str">
        <f t="shared" si="703"/>
        <v/>
      </c>
      <c r="AA20754" t="str">
        <f t="shared" si="704"/>
        <v/>
      </c>
    </row>
    <row r="20755" spans="26:27" x14ac:dyDescent="0.2">
      <c r="Z20755" t="str">
        <f t="shared" si="703"/>
        <v/>
      </c>
      <c r="AA20755" t="str">
        <f t="shared" si="704"/>
        <v/>
      </c>
    </row>
    <row r="20756" spans="26:27" x14ac:dyDescent="0.2">
      <c r="Z20756" t="str">
        <f t="shared" si="703"/>
        <v/>
      </c>
      <c r="AA20756" t="str">
        <f t="shared" si="704"/>
        <v/>
      </c>
    </row>
    <row r="20757" spans="26:27" x14ac:dyDescent="0.2">
      <c r="Z20757" t="str">
        <f t="shared" si="703"/>
        <v/>
      </c>
      <c r="AA20757" t="str">
        <f t="shared" si="704"/>
        <v/>
      </c>
    </row>
    <row r="20758" spans="26:27" x14ac:dyDescent="0.2">
      <c r="Z20758" t="str">
        <f t="shared" si="703"/>
        <v/>
      </c>
      <c r="AA20758" t="str">
        <f t="shared" si="704"/>
        <v/>
      </c>
    </row>
    <row r="20759" spans="26:27" x14ac:dyDescent="0.2">
      <c r="Z20759" t="str">
        <f t="shared" si="703"/>
        <v/>
      </c>
      <c r="AA20759" t="str">
        <f t="shared" si="704"/>
        <v/>
      </c>
    </row>
    <row r="20760" spans="26:27" x14ac:dyDescent="0.2">
      <c r="Z20760" t="str">
        <f t="shared" si="703"/>
        <v/>
      </c>
      <c r="AA20760" t="str">
        <f t="shared" si="704"/>
        <v/>
      </c>
    </row>
    <row r="20761" spans="26:27" x14ac:dyDescent="0.2">
      <c r="Z20761" t="str">
        <f t="shared" si="703"/>
        <v/>
      </c>
      <c r="AA20761" t="str">
        <f t="shared" si="704"/>
        <v/>
      </c>
    </row>
    <row r="20762" spans="26:27" x14ac:dyDescent="0.2">
      <c r="Z20762" t="str">
        <f t="shared" si="703"/>
        <v/>
      </c>
      <c r="AA20762" t="str">
        <f t="shared" si="704"/>
        <v/>
      </c>
    </row>
    <row r="20763" spans="26:27" x14ac:dyDescent="0.2">
      <c r="Z20763" t="str">
        <f t="shared" si="703"/>
        <v/>
      </c>
      <c r="AA20763" t="str">
        <f t="shared" si="704"/>
        <v/>
      </c>
    </row>
    <row r="20764" spans="26:27" x14ac:dyDescent="0.2">
      <c r="Z20764" t="str">
        <f t="shared" si="703"/>
        <v/>
      </c>
      <c r="AA20764" t="str">
        <f t="shared" si="704"/>
        <v/>
      </c>
    </row>
    <row r="20765" spans="26:27" x14ac:dyDescent="0.2">
      <c r="Z20765" t="str">
        <f t="shared" si="703"/>
        <v/>
      </c>
      <c r="AA20765" t="str">
        <f t="shared" si="704"/>
        <v/>
      </c>
    </row>
    <row r="20766" spans="26:27" x14ac:dyDescent="0.2">
      <c r="Z20766" t="str">
        <f t="shared" si="703"/>
        <v/>
      </c>
      <c r="AA20766" t="str">
        <f t="shared" si="704"/>
        <v/>
      </c>
    </row>
    <row r="20767" spans="26:27" x14ac:dyDescent="0.2">
      <c r="Z20767" t="str">
        <f t="shared" si="703"/>
        <v/>
      </c>
      <c r="AA20767" t="str">
        <f t="shared" si="704"/>
        <v/>
      </c>
    </row>
    <row r="20768" spans="26:27" x14ac:dyDescent="0.2">
      <c r="Z20768" t="str">
        <f t="shared" si="703"/>
        <v/>
      </c>
      <c r="AA20768" t="str">
        <f t="shared" si="704"/>
        <v/>
      </c>
    </row>
    <row r="20769" spans="26:27" x14ac:dyDescent="0.2">
      <c r="Z20769" t="str">
        <f t="shared" si="703"/>
        <v/>
      </c>
      <c r="AA20769" t="str">
        <f t="shared" si="704"/>
        <v/>
      </c>
    </row>
    <row r="20770" spans="26:27" x14ac:dyDescent="0.2">
      <c r="Z20770" t="str">
        <f t="shared" ref="Z20770:Z20833" si="705">A20770&amp;B20770&amp;D20770</f>
        <v/>
      </c>
      <c r="AA20770" t="str">
        <f t="shared" ref="AA20770:AA20833" si="706">$A20770&amp;$B20770&amp;$D20770</f>
        <v/>
      </c>
    </row>
    <row r="20771" spans="26:27" x14ac:dyDescent="0.2">
      <c r="Z20771" t="str">
        <f t="shared" si="705"/>
        <v/>
      </c>
      <c r="AA20771" t="str">
        <f t="shared" si="706"/>
        <v/>
      </c>
    </row>
    <row r="20772" spans="26:27" x14ac:dyDescent="0.2">
      <c r="Z20772" t="str">
        <f t="shared" si="705"/>
        <v/>
      </c>
      <c r="AA20772" t="str">
        <f t="shared" si="706"/>
        <v/>
      </c>
    </row>
    <row r="20773" spans="26:27" x14ac:dyDescent="0.2">
      <c r="Z20773" t="str">
        <f t="shared" si="705"/>
        <v/>
      </c>
      <c r="AA20773" t="str">
        <f t="shared" si="706"/>
        <v/>
      </c>
    </row>
    <row r="20774" spans="26:27" x14ac:dyDescent="0.2">
      <c r="Z20774" t="str">
        <f t="shared" si="705"/>
        <v/>
      </c>
      <c r="AA20774" t="str">
        <f t="shared" si="706"/>
        <v/>
      </c>
    </row>
    <row r="20775" spans="26:27" x14ac:dyDescent="0.2">
      <c r="Z20775" t="str">
        <f t="shared" si="705"/>
        <v/>
      </c>
      <c r="AA20775" t="str">
        <f t="shared" si="706"/>
        <v/>
      </c>
    </row>
    <row r="20776" spans="26:27" x14ac:dyDescent="0.2">
      <c r="Z20776" t="str">
        <f t="shared" si="705"/>
        <v/>
      </c>
      <c r="AA20776" t="str">
        <f t="shared" si="706"/>
        <v/>
      </c>
    </row>
    <row r="20777" spans="26:27" x14ac:dyDescent="0.2">
      <c r="Z20777" t="str">
        <f t="shared" si="705"/>
        <v/>
      </c>
      <c r="AA20777" t="str">
        <f t="shared" si="706"/>
        <v/>
      </c>
    </row>
    <row r="20778" spans="26:27" x14ac:dyDescent="0.2">
      <c r="Z20778" t="str">
        <f t="shared" si="705"/>
        <v/>
      </c>
      <c r="AA20778" t="str">
        <f t="shared" si="706"/>
        <v/>
      </c>
    </row>
    <row r="20779" spans="26:27" x14ac:dyDescent="0.2">
      <c r="Z20779" t="str">
        <f t="shared" si="705"/>
        <v/>
      </c>
      <c r="AA20779" t="str">
        <f t="shared" si="706"/>
        <v/>
      </c>
    </row>
    <row r="20780" spans="26:27" x14ac:dyDescent="0.2">
      <c r="Z20780" t="str">
        <f t="shared" si="705"/>
        <v/>
      </c>
      <c r="AA20780" t="str">
        <f t="shared" si="706"/>
        <v/>
      </c>
    </row>
    <row r="20781" spans="26:27" x14ac:dyDescent="0.2">
      <c r="Z20781" t="str">
        <f t="shared" si="705"/>
        <v/>
      </c>
      <c r="AA20781" t="str">
        <f t="shared" si="706"/>
        <v/>
      </c>
    </row>
    <row r="20782" spans="26:27" x14ac:dyDescent="0.2">
      <c r="Z20782" t="str">
        <f t="shared" si="705"/>
        <v/>
      </c>
      <c r="AA20782" t="str">
        <f t="shared" si="706"/>
        <v/>
      </c>
    </row>
    <row r="20783" spans="26:27" x14ac:dyDescent="0.2">
      <c r="Z20783" t="str">
        <f t="shared" si="705"/>
        <v/>
      </c>
      <c r="AA20783" t="str">
        <f t="shared" si="706"/>
        <v/>
      </c>
    </row>
    <row r="20784" spans="26:27" x14ac:dyDescent="0.2">
      <c r="Z20784" t="str">
        <f t="shared" si="705"/>
        <v/>
      </c>
      <c r="AA20784" t="str">
        <f t="shared" si="706"/>
        <v/>
      </c>
    </row>
    <row r="20785" spans="26:27" x14ac:dyDescent="0.2">
      <c r="Z20785" t="str">
        <f t="shared" si="705"/>
        <v/>
      </c>
      <c r="AA20785" t="str">
        <f t="shared" si="706"/>
        <v/>
      </c>
    </row>
    <row r="20786" spans="26:27" x14ac:dyDescent="0.2">
      <c r="Z20786" t="str">
        <f t="shared" si="705"/>
        <v/>
      </c>
      <c r="AA20786" t="str">
        <f t="shared" si="706"/>
        <v/>
      </c>
    </row>
    <row r="20787" spans="26:27" x14ac:dyDescent="0.2">
      <c r="Z20787" t="str">
        <f t="shared" si="705"/>
        <v/>
      </c>
      <c r="AA20787" t="str">
        <f t="shared" si="706"/>
        <v/>
      </c>
    </row>
    <row r="20788" spans="26:27" x14ac:dyDescent="0.2">
      <c r="Z20788" t="str">
        <f t="shared" si="705"/>
        <v/>
      </c>
      <c r="AA20788" t="str">
        <f t="shared" si="706"/>
        <v/>
      </c>
    </row>
    <row r="20789" spans="26:27" x14ac:dyDescent="0.2">
      <c r="Z20789" t="str">
        <f t="shared" si="705"/>
        <v/>
      </c>
      <c r="AA20789" t="str">
        <f t="shared" si="706"/>
        <v/>
      </c>
    </row>
    <row r="20790" spans="26:27" x14ac:dyDescent="0.2">
      <c r="Z20790" t="str">
        <f t="shared" si="705"/>
        <v/>
      </c>
      <c r="AA20790" t="str">
        <f t="shared" si="706"/>
        <v/>
      </c>
    </row>
    <row r="20791" spans="26:27" x14ac:dyDescent="0.2">
      <c r="Z20791" t="str">
        <f t="shared" si="705"/>
        <v/>
      </c>
      <c r="AA20791" t="str">
        <f t="shared" si="706"/>
        <v/>
      </c>
    </row>
    <row r="20792" spans="26:27" x14ac:dyDescent="0.2">
      <c r="Z20792" t="str">
        <f t="shared" si="705"/>
        <v/>
      </c>
      <c r="AA20792" t="str">
        <f t="shared" si="706"/>
        <v/>
      </c>
    </row>
    <row r="20793" spans="26:27" x14ac:dyDescent="0.2">
      <c r="Z20793" t="str">
        <f t="shared" si="705"/>
        <v/>
      </c>
      <c r="AA20793" t="str">
        <f t="shared" si="706"/>
        <v/>
      </c>
    </row>
    <row r="20794" spans="26:27" x14ac:dyDescent="0.2">
      <c r="Z20794" t="str">
        <f t="shared" si="705"/>
        <v/>
      </c>
      <c r="AA20794" t="str">
        <f t="shared" si="706"/>
        <v/>
      </c>
    </row>
    <row r="20795" spans="26:27" x14ac:dyDescent="0.2">
      <c r="Z20795" t="str">
        <f t="shared" si="705"/>
        <v/>
      </c>
      <c r="AA20795" t="str">
        <f t="shared" si="706"/>
        <v/>
      </c>
    </row>
    <row r="20796" spans="26:27" x14ac:dyDescent="0.2">
      <c r="Z20796" t="str">
        <f t="shared" si="705"/>
        <v/>
      </c>
      <c r="AA20796" t="str">
        <f t="shared" si="706"/>
        <v/>
      </c>
    </row>
    <row r="20797" spans="26:27" x14ac:dyDescent="0.2">
      <c r="Z20797" t="str">
        <f t="shared" si="705"/>
        <v/>
      </c>
      <c r="AA20797" t="str">
        <f t="shared" si="706"/>
        <v/>
      </c>
    </row>
    <row r="20798" spans="26:27" x14ac:dyDescent="0.2">
      <c r="Z20798" t="str">
        <f t="shared" si="705"/>
        <v/>
      </c>
      <c r="AA20798" t="str">
        <f t="shared" si="706"/>
        <v/>
      </c>
    </row>
    <row r="20799" spans="26:27" x14ac:dyDescent="0.2">
      <c r="Z20799" t="str">
        <f t="shared" si="705"/>
        <v/>
      </c>
      <c r="AA20799" t="str">
        <f t="shared" si="706"/>
        <v/>
      </c>
    </row>
    <row r="20800" spans="26:27" x14ac:dyDescent="0.2">
      <c r="Z20800" t="str">
        <f t="shared" si="705"/>
        <v/>
      </c>
      <c r="AA20800" t="str">
        <f t="shared" si="706"/>
        <v/>
      </c>
    </row>
    <row r="20801" spans="26:27" x14ac:dyDescent="0.2">
      <c r="Z20801" t="str">
        <f t="shared" si="705"/>
        <v/>
      </c>
      <c r="AA20801" t="str">
        <f t="shared" si="706"/>
        <v/>
      </c>
    </row>
    <row r="20802" spans="26:27" x14ac:dyDescent="0.2">
      <c r="Z20802" t="str">
        <f t="shared" si="705"/>
        <v/>
      </c>
      <c r="AA20802" t="str">
        <f t="shared" si="706"/>
        <v/>
      </c>
    </row>
    <row r="20803" spans="26:27" x14ac:dyDescent="0.2">
      <c r="Z20803" t="str">
        <f t="shared" si="705"/>
        <v/>
      </c>
      <c r="AA20803" t="str">
        <f t="shared" si="706"/>
        <v/>
      </c>
    </row>
    <row r="20804" spans="26:27" x14ac:dyDescent="0.2">
      <c r="Z20804" t="str">
        <f t="shared" si="705"/>
        <v/>
      </c>
      <c r="AA20804" t="str">
        <f t="shared" si="706"/>
        <v/>
      </c>
    </row>
    <row r="20805" spans="26:27" x14ac:dyDescent="0.2">
      <c r="Z20805" t="str">
        <f t="shared" si="705"/>
        <v/>
      </c>
      <c r="AA20805" t="str">
        <f t="shared" si="706"/>
        <v/>
      </c>
    </row>
    <row r="20806" spans="26:27" x14ac:dyDescent="0.2">
      <c r="Z20806" t="str">
        <f t="shared" si="705"/>
        <v/>
      </c>
      <c r="AA20806" t="str">
        <f t="shared" si="706"/>
        <v/>
      </c>
    </row>
    <row r="20807" spans="26:27" x14ac:dyDescent="0.2">
      <c r="Z20807" t="str">
        <f t="shared" si="705"/>
        <v/>
      </c>
      <c r="AA20807" t="str">
        <f t="shared" si="706"/>
        <v/>
      </c>
    </row>
    <row r="20808" spans="26:27" x14ac:dyDescent="0.2">
      <c r="Z20808" t="str">
        <f t="shared" si="705"/>
        <v/>
      </c>
      <c r="AA20808" t="str">
        <f t="shared" si="706"/>
        <v/>
      </c>
    </row>
    <row r="20809" spans="26:27" x14ac:dyDescent="0.2">
      <c r="Z20809" t="str">
        <f t="shared" si="705"/>
        <v/>
      </c>
      <c r="AA20809" t="str">
        <f t="shared" si="706"/>
        <v/>
      </c>
    </row>
    <row r="20810" spans="26:27" x14ac:dyDescent="0.2">
      <c r="Z20810" t="str">
        <f t="shared" si="705"/>
        <v/>
      </c>
      <c r="AA20810" t="str">
        <f t="shared" si="706"/>
        <v/>
      </c>
    </row>
    <row r="20811" spans="26:27" x14ac:dyDescent="0.2">
      <c r="Z20811" t="str">
        <f t="shared" si="705"/>
        <v/>
      </c>
      <c r="AA20811" t="str">
        <f t="shared" si="706"/>
        <v/>
      </c>
    </row>
    <row r="20812" spans="26:27" x14ac:dyDescent="0.2">
      <c r="Z20812" t="str">
        <f t="shared" si="705"/>
        <v/>
      </c>
      <c r="AA20812" t="str">
        <f t="shared" si="706"/>
        <v/>
      </c>
    </row>
    <row r="20813" spans="26:27" x14ac:dyDescent="0.2">
      <c r="Z20813" t="str">
        <f t="shared" si="705"/>
        <v/>
      </c>
      <c r="AA20813" t="str">
        <f t="shared" si="706"/>
        <v/>
      </c>
    </row>
    <row r="20814" spans="26:27" x14ac:dyDescent="0.2">
      <c r="Z20814" t="str">
        <f t="shared" si="705"/>
        <v/>
      </c>
      <c r="AA20814" t="str">
        <f t="shared" si="706"/>
        <v/>
      </c>
    </row>
    <row r="20815" spans="26:27" x14ac:dyDescent="0.2">
      <c r="Z20815" t="str">
        <f t="shared" si="705"/>
        <v/>
      </c>
      <c r="AA20815" t="str">
        <f t="shared" si="706"/>
        <v/>
      </c>
    </row>
    <row r="20816" spans="26:27" x14ac:dyDescent="0.2">
      <c r="Z20816" t="str">
        <f t="shared" si="705"/>
        <v/>
      </c>
      <c r="AA20816" t="str">
        <f t="shared" si="706"/>
        <v/>
      </c>
    </row>
    <row r="20817" spans="26:27" x14ac:dyDescent="0.2">
      <c r="Z20817" t="str">
        <f t="shared" si="705"/>
        <v/>
      </c>
      <c r="AA20817" t="str">
        <f t="shared" si="706"/>
        <v/>
      </c>
    </row>
    <row r="20818" spans="26:27" x14ac:dyDescent="0.2">
      <c r="Z20818" t="str">
        <f t="shared" si="705"/>
        <v/>
      </c>
      <c r="AA20818" t="str">
        <f t="shared" si="706"/>
        <v/>
      </c>
    </row>
    <row r="20819" spans="26:27" x14ac:dyDescent="0.2">
      <c r="Z20819" t="str">
        <f t="shared" si="705"/>
        <v/>
      </c>
      <c r="AA20819" t="str">
        <f t="shared" si="706"/>
        <v/>
      </c>
    </row>
    <row r="20820" spans="26:27" x14ac:dyDescent="0.2">
      <c r="Z20820" t="str">
        <f t="shared" si="705"/>
        <v/>
      </c>
      <c r="AA20820" t="str">
        <f t="shared" si="706"/>
        <v/>
      </c>
    </row>
    <row r="20821" spans="26:27" x14ac:dyDescent="0.2">
      <c r="Z20821" t="str">
        <f t="shared" si="705"/>
        <v/>
      </c>
      <c r="AA20821" t="str">
        <f t="shared" si="706"/>
        <v/>
      </c>
    </row>
    <row r="20822" spans="26:27" x14ac:dyDescent="0.2">
      <c r="Z20822" t="str">
        <f t="shared" si="705"/>
        <v/>
      </c>
      <c r="AA20822" t="str">
        <f t="shared" si="706"/>
        <v/>
      </c>
    </row>
    <row r="20823" spans="26:27" x14ac:dyDescent="0.2">
      <c r="Z20823" t="str">
        <f t="shared" si="705"/>
        <v/>
      </c>
      <c r="AA20823" t="str">
        <f t="shared" si="706"/>
        <v/>
      </c>
    </row>
    <row r="20824" spans="26:27" x14ac:dyDescent="0.2">
      <c r="Z20824" t="str">
        <f t="shared" si="705"/>
        <v/>
      </c>
      <c r="AA20824" t="str">
        <f t="shared" si="706"/>
        <v/>
      </c>
    </row>
    <row r="20825" spans="26:27" x14ac:dyDescent="0.2">
      <c r="Z20825" t="str">
        <f t="shared" si="705"/>
        <v/>
      </c>
      <c r="AA20825" t="str">
        <f t="shared" si="706"/>
        <v/>
      </c>
    </row>
    <row r="20826" spans="26:27" x14ac:dyDescent="0.2">
      <c r="Z20826" t="str">
        <f t="shared" si="705"/>
        <v/>
      </c>
      <c r="AA20826" t="str">
        <f t="shared" si="706"/>
        <v/>
      </c>
    </row>
    <row r="20827" spans="26:27" x14ac:dyDescent="0.2">
      <c r="Z20827" t="str">
        <f t="shared" si="705"/>
        <v/>
      </c>
      <c r="AA20827" t="str">
        <f t="shared" si="706"/>
        <v/>
      </c>
    </row>
    <row r="20828" spans="26:27" x14ac:dyDescent="0.2">
      <c r="Z20828" t="str">
        <f t="shared" si="705"/>
        <v/>
      </c>
      <c r="AA20828" t="str">
        <f t="shared" si="706"/>
        <v/>
      </c>
    </row>
    <row r="20829" spans="26:27" x14ac:dyDescent="0.2">
      <c r="Z20829" t="str">
        <f t="shared" si="705"/>
        <v/>
      </c>
      <c r="AA20829" t="str">
        <f t="shared" si="706"/>
        <v/>
      </c>
    </row>
    <row r="20830" spans="26:27" x14ac:dyDescent="0.2">
      <c r="Z20830" t="str">
        <f t="shared" si="705"/>
        <v/>
      </c>
      <c r="AA20830" t="str">
        <f t="shared" si="706"/>
        <v/>
      </c>
    </row>
    <row r="20831" spans="26:27" x14ac:dyDescent="0.2">
      <c r="Z20831" t="str">
        <f t="shared" si="705"/>
        <v/>
      </c>
      <c r="AA20831" t="str">
        <f t="shared" si="706"/>
        <v/>
      </c>
    </row>
    <row r="20832" spans="26:27" x14ac:dyDescent="0.2">
      <c r="Z20832" t="str">
        <f t="shared" si="705"/>
        <v/>
      </c>
      <c r="AA20832" t="str">
        <f t="shared" si="706"/>
        <v/>
      </c>
    </row>
    <row r="20833" spans="26:27" x14ac:dyDescent="0.2">
      <c r="Z20833" t="str">
        <f t="shared" si="705"/>
        <v/>
      </c>
      <c r="AA20833" t="str">
        <f t="shared" si="706"/>
        <v/>
      </c>
    </row>
    <row r="20834" spans="26:27" x14ac:dyDescent="0.2">
      <c r="Z20834" t="str">
        <f t="shared" ref="Z20834:Z20897" si="707">A20834&amp;B20834&amp;D20834</f>
        <v/>
      </c>
      <c r="AA20834" t="str">
        <f t="shared" ref="AA20834:AA20897" si="708">$A20834&amp;$B20834&amp;$D20834</f>
        <v/>
      </c>
    </row>
    <row r="20835" spans="26:27" x14ac:dyDescent="0.2">
      <c r="Z20835" t="str">
        <f t="shared" si="707"/>
        <v/>
      </c>
      <c r="AA20835" t="str">
        <f t="shared" si="708"/>
        <v/>
      </c>
    </row>
    <row r="20836" spans="26:27" x14ac:dyDescent="0.2">
      <c r="Z20836" t="str">
        <f t="shared" si="707"/>
        <v/>
      </c>
      <c r="AA20836" t="str">
        <f t="shared" si="708"/>
        <v/>
      </c>
    </row>
    <row r="20837" spans="26:27" x14ac:dyDescent="0.2">
      <c r="Z20837" t="str">
        <f t="shared" si="707"/>
        <v/>
      </c>
      <c r="AA20837" t="str">
        <f t="shared" si="708"/>
        <v/>
      </c>
    </row>
    <row r="20838" spans="26:27" x14ac:dyDescent="0.2">
      <c r="Z20838" t="str">
        <f t="shared" si="707"/>
        <v/>
      </c>
      <c r="AA20838" t="str">
        <f t="shared" si="708"/>
        <v/>
      </c>
    </row>
    <row r="20839" spans="26:27" x14ac:dyDescent="0.2">
      <c r="Z20839" t="str">
        <f t="shared" si="707"/>
        <v/>
      </c>
      <c r="AA20839" t="str">
        <f t="shared" si="708"/>
        <v/>
      </c>
    </row>
    <row r="20840" spans="26:27" x14ac:dyDescent="0.2">
      <c r="Z20840" t="str">
        <f t="shared" si="707"/>
        <v/>
      </c>
      <c r="AA20840" t="str">
        <f t="shared" si="708"/>
        <v/>
      </c>
    </row>
    <row r="20841" spans="26:27" x14ac:dyDescent="0.2">
      <c r="Z20841" t="str">
        <f t="shared" si="707"/>
        <v/>
      </c>
      <c r="AA20841" t="str">
        <f t="shared" si="708"/>
        <v/>
      </c>
    </row>
    <row r="20842" spans="26:27" x14ac:dyDescent="0.2">
      <c r="Z20842" t="str">
        <f t="shared" si="707"/>
        <v/>
      </c>
      <c r="AA20842" t="str">
        <f t="shared" si="708"/>
        <v/>
      </c>
    </row>
    <row r="20843" spans="26:27" x14ac:dyDescent="0.2">
      <c r="Z20843" t="str">
        <f t="shared" si="707"/>
        <v/>
      </c>
      <c r="AA20843" t="str">
        <f t="shared" si="708"/>
        <v/>
      </c>
    </row>
    <row r="20844" spans="26:27" x14ac:dyDescent="0.2">
      <c r="Z20844" t="str">
        <f t="shared" si="707"/>
        <v/>
      </c>
      <c r="AA20844" t="str">
        <f t="shared" si="708"/>
        <v/>
      </c>
    </row>
    <row r="20845" spans="26:27" x14ac:dyDescent="0.2">
      <c r="Z20845" t="str">
        <f t="shared" si="707"/>
        <v/>
      </c>
      <c r="AA20845" t="str">
        <f t="shared" si="708"/>
        <v/>
      </c>
    </row>
    <row r="20846" spans="26:27" x14ac:dyDescent="0.2">
      <c r="Z20846" t="str">
        <f t="shared" si="707"/>
        <v/>
      </c>
      <c r="AA20846" t="str">
        <f t="shared" si="708"/>
        <v/>
      </c>
    </row>
    <row r="20847" spans="26:27" x14ac:dyDescent="0.2">
      <c r="Z20847" t="str">
        <f t="shared" si="707"/>
        <v/>
      </c>
      <c r="AA20847" t="str">
        <f t="shared" si="708"/>
        <v/>
      </c>
    </row>
    <row r="20848" spans="26:27" x14ac:dyDescent="0.2">
      <c r="Z20848" t="str">
        <f t="shared" si="707"/>
        <v/>
      </c>
      <c r="AA20848" t="str">
        <f t="shared" si="708"/>
        <v/>
      </c>
    </row>
    <row r="20849" spans="26:27" x14ac:dyDescent="0.2">
      <c r="Z20849" t="str">
        <f t="shared" si="707"/>
        <v/>
      </c>
      <c r="AA20849" t="str">
        <f t="shared" si="708"/>
        <v/>
      </c>
    </row>
    <row r="20850" spans="26:27" x14ac:dyDescent="0.2">
      <c r="Z20850" t="str">
        <f t="shared" si="707"/>
        <v/>
      </c>
      <c r="AA20850" t="str">
        <f t="shared" si="708"/>
        <v/>
      </c>
    </row>
    <row r="20851" spans="26:27" x14ac:dyDescent="0.2">
      <c r="Z20851" t="str">
        <f t="shared" si="707"/>
        <v/>
      </c>
      <c r="AA20851" t="str">
        <f t="shared" si="708"/>
        <v/>
      </c>
    </row>
    <row r="20852" spans="26:27" x14ac:dyDescent="0.2">
      <c r="Z20852" t="str">
        <f t="shared" si="707"/>
        <v/>
      </c>
      <c r="AA20852" t="str">
        <f t="shared" si="708"/>
        <v/>
      </c>
    </row>
    <row r="20853" spans="26:27" x14ac:dyDescent="0.2">
      <c r="Z20853" t="str">
        <f t="shared" si="707"/>
        <v/>
      </c>
      <c r="AA20853" t="str">
        <f t="shared" si="708"/>
        <v/>
      </c>
    </row>
    <row r="20854" spans="26:27" x14ac:dyDescent="0.2">
      <c r="Z20854" t="str">
        <f t="shared" si="707"/>
        <v/>
      </c>
      <c r="AA20854" t="str">
        <f t="shared" si="708"/>
        <v/>
      </c>
    </row>
    <row r="20855" spans="26:27" x14ac:dyDescent="0.2">
      <c r="Z20855" t="str">
        <f t="shared" si="707"/>
        <v/>
      </c>
      <c r="AA20855" t="str">
        <f t="shared" si="708"/>
        <v/>
      </c>
    </row>
    <row r="20856" spans="26:27" x14ac:dyDescent="0.2">
      <c r="Z20856" t="str">
        <f t="shared" si="707"/>
        <v/>
      </c>
      <c r="AA20856" t="str">
        <f t="shared" si="708"/>
        <v/>
      </c>
    </row>
    <row r="20857" spans="26:27" x14ac:dyDescent="0.2">
      <c r="Z20857" t="str">
        <f t="shared" si="707"/>
        <v/>
      </c>
      <c r="AA20857" t="str">
        <f t="shared" si="708"/>
        <v/>
      </c>
    </row>
    <row r="20858" spans="26:27" x14ac:dyDescent="0.2">
      <c r="Z20858" t="str">
        <f t="shared" si="707"/>
        <v/>
      </c>
      <c r="AA20858" t="str">
        <f t="shared" si="708"/>
        <v/>
      </c>
    </row>
    <row r="20859" spans="26:27" x14ac:dyDescent="0.2">
      <c r="Z20859" t="str">
        <f t="shared" si="707"/>
        <v/>
      </c>
      <c r="AA20859" t="str">
        <f t="shared" si="708"/>
        <v/>
      </c>
    </row>
    <row r="20860" spans="26:27" x14ac:dyDescent="0.2">
      <c r="Z20860" t="str">
        <f t="shared" si="707"/>
        <v/>
      </c>
      <c r="AA20860" t="str">
        <f t="shared" si="708"/>
        <v/>
      </c>
    </row>
    <row r="20861" spans="26:27" x14ac:dyDescent="0.2">
      <c r="Z20861" t="str">
        <f t="shared" si="707"/>
        <v/>
      </c>
      <c r="AA20861" t="str">
        <f t="shared" si="708"/>
        <v/>
      </c>
    </row>
    <row r="20862" spans="26:27" x14ac:dyDescent="0.2">
      <c r="Z20862" t="str">
        <f t="shared" si="707"/>
        <v/>
      </c>
      <c r="AA20862" t="str">
        <f t="shared" si="708"/>
        <v/>
      </c>
    </row>
    <row r="20863" spans="26:27" x14ac:dyDescent="0.2">
      <c r="Z20863" t="str">
        <f t="shared" si="707"/>
        <v/>
      </c>
      <c r="AA20863" t="str">
        <f t="shared" si="708"/>
        <v/>
      </c>
    </row>
    <row r="20864" spans="26:27" x14ac:dyDescent="0.2">
      <c r="Z20864" t="str">
        <f t="shared" si="707"/>
        <v/>
      </c>
      <c r="AA20864" t="str">
        <f t="shared" si="708"/>
        <v/>
      </c>
    </row>
    <row r="20865" spans="26:27" x14ac:dyDescent="0.2">
      <c r="Z20865" t="str">
        <f t="shared" si="707"/>
        <v/>
      </c>
      <c r="AA20865" t="str">
        <f t="shared" si="708"/>
        <v/>
      </c>
    </row>
    <row r="20866" spans="26:27" x14ac:dyDescent="0.2">
      <c r="Z20866" t="str">
        <f t="shared" si="707"/>
        <v/>
      </c>
      <c r="AA20866" t="str">
        <f t="shared" si="708"/>
        <v/>
      </c>
    </row>
    <row r="20867" spans="26:27" x14ac:dyDescent="0.2">
      <c r="Z20867" t="str">
        <f t="shared" si="707"/>
        <v/>
      </c>
      <c r="AA20867" t="str">
        <f t="shared" si="708"/>
        <v/>
      </c>
    </row>
    <row r="20868" spans="26:27" x14ac:dyDescent="0.2">
      <c r="Z20868" t="str">
        <f t="shared" si="707"/>
        <v/>
      </c>
      <c r="AA20868" t="str">
        <f t="shared" si="708"/>
        <v/>
      </c>
    </row>
    <row r="20869" spans="26:27" x14ac:dyDescent="0.2">
      <c r="Z20869" t="str">
        <f t="shared" si="707"/>
        <v/>
      </c>
      <c r="AA20869" t="str">
        <f t="shared" si="708"/>
        <v/>
      </c>
    </row>
    <row r="20870" spans="26:27" x14ac:dyDescent="0.2">
      <c r="Z20870" t="str">
        <f t="shared" si="707"/>
        <v/>
      </c>
      <c r="AA20870" t="str">
        <f t="shared" si="708"/>
        <v/>
      </c>
    </row>
    <row r="20871" spans="26:27" x14ac:dyDescent="0.2">
      <c r="Z20871" t="str">
        <f t="shared" si="707"/>
        <v/>
      </c>
      <c r="AA20871" t="str">
        <f t="shared" si="708"/>
        <v/>
      </c>
    </row>
    <row r="20872" spans="26:27" x14ac:dyDescent="0.2">
      <c r="Z20872" t="str">
        <f t="shared" si="707"/>
        <v/>
      </c>
      <c r="AA20872" t="str">
        <f t="shared" si="708"/>
        <v/>
      </c>
    </row>
    <row r="20873" spans="26:27" x14ac:dyDescent="0.2">
      <c r="Z20873" t="str">
        <f t="shared" si="707"/>
        <v/>
      </c>
      <c r="AA20873" t="str">
        <f t="shared" si="708"/>
        <v/>
      </c>
    </row>
    <row r="20874" spans="26:27" x14ac:dyDescent="0.2">
      <c r="Z20874" t="str">
        <f t="shared" si="707"/>
        <v/>
      </c>
      <c r="AA20874" t="str">
        <f t="shared" si="708"/>
        <v/>
      </c>
    </row>
    <row r="20875" spans="26:27" x14ac:dyDescent="0.2">
      <c r="Z20875" t="str">
        <f t="shared" si="707"/>
        <v/>
      </c>
      <c r="AA20875" t="str">
        <f t="shared" si="708"/>
        <v/>
      </c>
    </row>
    <row r="20876" spans="26:27" x14ac:dyDescent="0.2">
      <c r="Z20876" t="str">
        <f t="shared" si="707"/>
        <v/>
      </c>
      <c r="AA20876" t="str">
        <f t="shared" si="708"/>
        <v/>
      </c>
    </row>
    <row r="20877" spans="26:27" x14ac:dyDescent="0.2">
      <c r="Z20877" t="str">
        <f t="shared" si="707"/>
        <v/>
      </c>
      <c r="AA20877" t="str">
        <f t="shared" si="708"/>
        <v/>
      </c>
    </row>
    <row r="20878" spans="26:27" x14ac:dyDescent="0.2">
      <c r="Z20878" t="str">
        <f t="shared" si="707"/>
        <v/>
      </c>
      <c r="AA20878" t="str">
        <f t="shared" si="708"/>
        <v/>
      </c>
    </row>
    <row r="20879" spans="26:27" x14ac:dyDescent="0.2">
      <c r="Z20879" t="str">
        <f t="shared" si="707"/>
        <v/>
      </c>
      <c r="AA20879" t="str">
        <f t="shared" si="708"/>
        <v/>
      </c>
    </row>
    <row r="20880" spans="26:27" x14ac:dyDescent="0.2">
      <c r="Z20880" t="str">
        <f t="shared" si="707"/>
        <v/>
      </c>
      <c r="AA20880" t="str">
        <f t="shared" si="708"/>
        <v/>
      </c>
    </row>
    <row r="20881" spans="26:27" x14ac:dyDescent="0.2">
      <c r="Z20881" t="str">
        <f t="shared" si="707"/>
        <v/>
      </c>
      <c r="AA20881" t="str">
        <f t="shared" si="708"/>
        <v/>
      </c>
    </row>
    <row r="20882" spans="26:27" x14ac:dyDescent="0.2">
      <c r="Z20882" t="str">
        <f t="shared" si="707"/>
        <v/>
      </c>
      <c r="AA20882" t="str">
        <f t="shared" si="708"/>
        <v/>
      </c>
    </row>
    <row r="20883" spans="26:27" x14ac:dyDescent="0.2">
      <c r="Z20883" t="str">
        <f t="shared" si="707"/>
        <v/>
      </c>
      <c r="AA20883" t="str">
        <f t="shared" si="708"/>
        <v/>
      </c>
    </row>
    <row r="20884" spans="26:27" x14ac:dyDescent="0.2">
      <c r="Z20884" t="str">
        <f t="shared" si="707"/>
        <v/>
      </c>
      <c r="AA20884" t="str">
        <f t="shared" si="708"/>
        <v/>
      </c>
    </row>
    <row r="20885" spans="26:27" x14ac:dyDescent="0.2">
      <c r="Z20885" t="str">
        <f t="shared" si="707"/>
        <v/>
      </c>
      <c r="AA20885" t="str">
        <f t="shared" si="708"/>
        <v/>
      </c>
    </row>
    <row r="20886" spans="26:27" x14ac:dyDescent="0.2">
      <c r="Z20886" t="str">
        <f t="shared" si="707"/>
        <v/>
      </c>
      <c r="AA20886" t="str">
        <f t="shared" si="708"/>
        <v/>
      </c>
    </row>
    <row r="20887" spans="26:27" x14ac:dyDescent="0.2">
      <c r="Z20887" t="str">
        <f t="shared" si="707"/>
        <v/>
      </c>
      <c r="AA20887" t="str">
        <f t="shared" si="708"/>
        <v/>
      </c>
    </row>
    <row r="20888" spans="26:27" x14ac:dyDescent="0.2">
      <c r="Z20888" t="str">
        <f t="shared" si="707"/>
        <v/>
      </c>
      <c r="AA20888" t="str">
        <f t="shared" si="708"/>
        <v/>
      </c>
    </row>
    <row r="20889" spans="26:27" x14ac:dyDescent="0.2">
      <c r="Z20889" t="str">
        <f t="shared" si="707"/>
        <v/>
      </c>
      <c r="AA20889" t="str">
        <f t="shared" si="708"/>
        <v/>
      </c>
    </row>
    <row r="20890" spans="26:27" x14ac:dyDescent="0.2">
      <c r="Z20890" t="str">
        <f t="shared" si="707"/>
        <v/>
      </c>
      <c r="AA20890" t="str">
        <f t="shared" si="708"/>
        <v/>
      </c>
    </row>
    <row r="20891" spans="26:27" x14ac:dyDescent="0.2">
      <c r="Z20891" t="str">
        <f t="shared" si="707"/>
        <v/>
      </c>
      <c r="AA20891" t="str">
        <f t="shared" si="708"/>
        <v/>
      </c>
    </row>
    <row r="20892" spans="26:27" x14ac:dyDescent="0.2">
      <c r="Z20892" t="str">
        <f t="shared" si="707"/>
        <v/>
      </c>
      <c r="AA20892" t="str">
        <f t="shared" si="708"/>
        <v/>
      </c>
    </row>
    <row r="20893" spans="26:27" x14ac:dyDescent="0.2">
      <c r="Z20893" t="str">
        <f t="shared" si="707"/>
        <v/>
      </c>
      <c r="AA20893" t="str">
        <f t="shared" si="708"/>
        <v/>
      </c>
    </row>
    <row r="20894" spans="26:27" x14ac:dyDescent="0.2">
      <c r="Z20894" t="str">
        <f t="shared" si="707"/>
        <v/>
      </c>
      <c r="AA20894" t="str">
        <f t="shared" si="708"/>
        <v/>
      </c>
    </row>
    <row r="20895" spans="26:27" x14ac:dyDescent="0.2">
      <c r="Z20895" t="str">
        <f t="shared" si="707"/>
        <v/>
      </c>
      <c r="AA20895" t="str">
        <f t="shared" si="708"/>
        <v/>
      </c>
    </row>
    <row r="20896" spans="26:27" x14ac:dyDescent="0.2">
      <c r="Z20896" t="str">
        <f t="shared" si="707"/>
        <v/>
      </c>
      <c r="AA20896" t="str">
        <f t="shared" si="708"/>
        <v/>
      </c>
    </row>
    <row r="20897" spans="26:27" x14ac:dyDescent="0.2">
      <c r="Z20897" t="str">
        <f t="shared" si="707"/>
        <v/>
      </c>
      <c r="AA20897" t="str">
        <f t="shared" si="708"/>
        <v/>
      </c>
    </row>
    <row r="20898" spans="26:27" x14ac:dyDescent="0.2">
      <c r="Z20898" t="str">
        <f t="shared" ref="Z20898:Z20943" si="709">A20898&amp;B20898&amp;D20898</f>
        <v/>
      </c>
      <c r="AA20898" t="str">
        <f t="shared" ref="AA20898:AA20943" si="710">$A20898&amp;$B20898&amp;$D20898</f>
        <v/>
      </c>
    </row>
    <row r="20899" spans="26:27" x14ac:dyDescent="0.2">
      <c r="Z20899" t="str">
        <f t="shared" si="709"/>
        <v/>
      </c>
      <c r="AA20899" t="str">
        <f t="shared" si="710"/>
        <v/>
      </c>
    </row>
    <row r="20900" spans="26:27" x14ac:dyDescent="0.2">
      <c r="Z20900" t="str">
        <f t="shared" si="709"/>
        <v/>
      </c>
      <c r="AA20900" t="str">
        <f t="shared" si="710"/>
        <v/>
      </c>
    </row>
    <row r="20901" spans="26:27" x14ac:dyDescent="0.2">
      <c r="Z20901" t="str">
        <f t="shared" si="709"/>
        <v/>
      </c>
      <c r="AA20901" t="str">
        <f t="shared" si="710"/>
        <v/>
      </c>
    </row>
    <row r="20902" spans="26:27" x14ac:dyDescent="0.2">
      <c r="Z20902" t="str">
        <f t="shared" si="709"/>
        <v/>
      </c>
      <c r="AA20902" t="str">
        <f t="shared" si="710"/>
        <v/>
      </c>
    </row>
    <row r="20903" spans="26:27" x14ac:dyDescent="0.2">
      <c r="Z20903" t="str">
        <f t="shared" si="709"/>
        <v/>
      </c>
      <c r="AA20903" t="str">
        <f t="shared" si="710"/>
        <v/>
      </c>
    </row>
    <row r="20904" spans="26:27" x14ac:dyDescent="0.2">
      <c r="Z20904" t="str">
        <f t="shared" si="709"/>
        <v/>
      </c>
      <c r="AA20904" t="str">
        <f t="shared" si="710"/>
        <v/>
      </c>
    </row>
    <row r="20905" spans="26:27" x14ac:dyDescent="0.2">
      <c r="Z20905" t="str">
        <f t="shared" si="709"/>
        <v/>
      </c>
      <c r="AA20905" t="str">
        <f t="shared" si="710"/>
        <v/>
      </c>
    </row>
    <row r="20906" spans="26:27" x14ac:dyDescent="0.2">
      <c r="Z20906" t="str">
        <f t="shared" si="709"/>
        <v/>
      </c>
      <c r="AA20906" t="str">
        <f t="shared" si="710"/>
        <v/>
      </c>
    </row>
    <row r="20907" spans="26:27" x14ac:dyDescent="0.2">
      <c r="Z20907" t="str">
        <f t="shared" si="709"/>
        <v/>
      </c>
      <c r="AA20907" t="str">
        <f t="shared" si="710"/>
        <v/>
      </c>
    </row>
    <row r="20908" spans="26:27" x14ac:dyDescent="0.2">
      <c r="Z20908" t="str">
        <f t="shared" si="709"/>
        <v/>
      </c>
      <c r="AA20908" t="str">
        <f t="shared" si="710"/>
        <v/>
      </c>
    </row>
    <row r="20909" spans="26:27" x14ac:dyDescent="0.2">
      <c r="Z20909" t="str">
        <f t="shared" si="709"/>
        <v/>
      </c>
      <c r="AA20909" t="str">
        <f t="shared" si="710"/>
        <v/>
      </c>
    </row>
    <row r="20910" spans="26:27" x14ac:dyDescent="0.2">
      <c r="Z20910" t="str">
        <f t="shared" si="709"/>
        <v/>
      </c>
      <c r="AA20910" t="str">
        <f t="shared" si="710"/>
        <v/>
      </c>
    </row>
    <row r="20911" spans="26:27" x14ac:dyDescent="0.2">
      <c r="Z20911" t="str">
        <f t="shared" si="709"/>
        <v/>
      </c>
      <c r="AA20911" t="str">
        <f t="shared" si="710"/>
        <v/>
      </c>
    </row>
    <row r="20912" spans="26:27" x14ac:dyDescent="0.2">
      <c r="Z20912" t="str">
        <f t="shared" si="709"/>
        <v/>
      </c>
      <c r="AA20912" t="str">
        <f t="shared" si="710"/>
        <v/>
      </c>
    </row>
    <row r="20913" spans="26:27" x14ac:dyDescent="0.2">
      <c r="Z20913" t="str">
        <f t="shared" si="709"/>
        <v/>
      </c>
      <c r="AA20913" t="str">
        <f t="shared" si="710"/>
        <v/>
      </c>
    </row>
    <row r="20914" spans="26:27" x14ac:dyDescent="0.2">
      <c r="Z20914" t="str">
        <f t="shared" si="709"/>
        <v/>
      </c>
      <c r="AA20914" t="str">
        <f t="shared" si="710"/>
        <v/>
      </c>
    </row>
    <row r="20915" spans="26:27" x14ac:dyDescent="0.2">
      <c r="Z20915" t="str">
        <f t="shared" si="709"/>
        <v/>
      </c>
      <c r="AA20915" t="str">
        <f t="shared" si="710"/>
        <v/>
      </c>
    </row>
    <row r="20916" spans="26:27" x14ac:dyDescent="0.2">
      <c r="Z20916" t="str">
        <f t="shared" si="709"/>
        <v/>
      </c>
      <c r="AA20916" t="str">
        <f t="shared" si="710"/>
        <v/>
      </c>
    </row>
    <row r="20917" spans="26:27" x14ac:dyDescent="0.2">
      <c r="Z20917" t="str">
        <f t="shared" si="709"/>
        <v/>
      </c>
      <c r="AA20917" t="str">
        <f t="shared" si="710"/>
        <v/>
      </c>
    </row>
    <row r="20918" spans="26:27" x14ac:dyDescent="0.2">
      <c r="Z20918" t="str">
        <f t="shared" si="709"/>
        <v/>
      </c>
      <c r="AA20918" t="str">
        <f t="shared" si="710"/>
        <v/>
      </c>
    </row>
    <row r="20919" spans="26:27" x14ac:dyDescent="0.2">
      <c r="Z20919" t="str">
        <f t="shared" si="709"/>
        <v/>
      </c>
      <c r="AA20919" t="str">
        <f t="shared" si="710"/>
        <v/>
      </c>
    </row>
    <row r="20920" spans="26:27" x14ac:dyDescent="0.2">
      <c r="Z20920" t="str">
        <f t="shared" si="709"/>
        <v/>
      </c>
      <c r="AA20920" t="str">
        <f t="shared" si="710"/>
        <v/>
      </c>
    </row>
    <row r="20921" spans="26:27" x14ac:dyDescent="0.2">
      <c r="Z20921" t="str">
        <f t="shared" si="709"/>
        <v/>
      </c>
      <c r="AA20921" t="str">
        <f t="shared" si="710"/>
        <v/>
      </c>
    </row>
    <row r="20922" spans="26:27" x14ac:dyDescent="0.2">
      <c r="Z20922" t="str">
        <f t="shared" si="709"/>
        <v/>
      </c>
      <c r="AA20922" t="str">
        <f t="shared" si="710"/>
        <v/>
      </c>
    </row>
    <row r="20923" spans="26:27" x14ac:dyDescent="0.2">
      <c r="Z20923" t="str">
        <f t="shared" si="709"/>
        <v/>
      </c>
      <c r="AA20923" t="str">
        <f t="shared" si="710"/>
        <v/>
      </c>
    </row>
    <row r="20924" spans="26:27" x14ac:dyDescent="0.2">
      <c r="Z20924" t="str">
        <f t="shared" si="709"/>
        <v/>
      </c>
      <c r="AA20924" t="str">
        <f t="shared" si="710"/>
        <v/>
      </c>
    </row>
    <row r="20925" spans="26:27" x14ac:dyDescent="0.2">
      <c r="Z20925" t="str">
        <f t="shared" si="709"/>
        <v/>
      </c>
      <c r="AA20925" t="str">
        <f t="shared" si="710"/>
        <v/>
      </c>
    </row>
    <row r="20926" spans="26:27" x14ac:dyDescent="0.2">
      <c r="Z20926" t="str">
        <f t="shared" si="709"/>
        <v/>
      </c>
      <c r="AA20926" t="str">
        <f t="shared" si="710"/>
        <v/>
      </c>
    </row>
    <row r="20927" spans="26:27" x14ac:dyDescent="0.2">
      <c r="Z20927" t="str">
        <f t="shared" si="709"/>
        <v/>
      </c>
      <c r="AA20927" t="str">
        <f t="shared" si="710"/>
        <v/>
      </c>
    </row>
    <row r="20928" spans="26:27" x14ac:dyDescent="0.2">
      <c r="Z20928" t="str">
        <f t="shared" si="709"/>
        <v/>
      </c>
      <c r="AA20928" t="str">
        <f t="shared" si="710"/>
        <v/>
      </c>
    </row>
    <row r="20929" spans="26:27" x14ac:dyDescent="0.2">
      <c r="Z20929" t="str">
        <f t="shared" si="709"/>
        <v/>
      </c>
      <c r="AA20929" t="str">
        <f t="shared" si="710"/>
        <v/>
      </c>
    </row>
    <row r="20930" spans="26:27" x14ac:dyDescent="0.2">
      <c r="Z20930" t="str">
        <f t="shared" si="709"/>
        <v/>
      </c>
      <c r="AA20930" t="str">
        <f t="shared" si="710"/>
        <v/>
      </c>
    </row>
    <row r="20931" spans="26:27" x14ac:dyDescent="0.2">
      <c r="Z20931" t="str">
        <f t="shared" si="709"/>
        <v/>
      </c>
      <c r="AA20931" t="str">
        <f t="shared" si="710"/>
        <v/>
      </c>
    </row>
    <row r="20932" spans="26:27" x14ac:dyDescent="0.2">
      <c r="Z20932" t="str">
        <f t="shared" si="709"/>
        <v/>
      </c>
      <c r="AA20932" t="str">
        <f t="shared" si="710"/>
        <v/>
      </c>
    </row>
    <row r="20933" spans="26:27" x14ac:dyDescent="0.2">
      <c r="Z20933" t="str">
        <f t="shared" si="709"/>
        <v/>
      </c>
      <c r="AA20933" t="str">
        <f t="shared" si="710"/>
        <v/>
      </c>
    </row>
    <row r="20934" spans="26:27" x14ac:dyDescent="0.2">
      <c r="Z20934" t="str">
        <f t="shared" si="709"/>
        <v/>
      </c>
      <c r="AA20934" t="str">
        <f t="shared" si="710"/>
        <v/>
      </c>
    </row>
    <row r="20935" spans="26:27" x14ac:dyDescent="0.2">
      <c r="Z20935" t="str">
        <f t="shared" si="709"/>
        <v/>
      </c>
      <c r="AA20935" t="str">
        <f t="shared" si="710"/>
        <v/>
      </c>
    </row>
    <row r="20936" spans="26:27" x14ac:dyDescent="0.2">
      <c r="Z20936" t="str">
        <f t="shared" si="709"/>
        <v/>
      </c>
      <c r="AA20936" t="str">
        <f t="shared" si="710"/>
        <v/>
      </c>
    </row>
    <row r="20937" spans="26:27" x14ac:dyDescent="0.2">
      <c r="Z20937" t="str">
        <f t="shared" si="709"/>
        <v/>
      </c>
      <c r="AA20937" t="str">
        <f t="shared" si="710"/>
        <v/>
      </c>
    </row>
    <row r="20938" spans="26:27" x14ac:dyDescent="0.2">
      <c r="Z20938" t="str">
        <f t="shared" si="709"/>
        <v/>
      </c>
      <c r="AA20938" t="str">
        <f t="shared" si="710"/>
        <v/>
      </c>
    </row>
    <row r="20939" spans="26:27" x14ac:dyDescent="0.2">
      <c r="Z20939" t="str">
        <f t="shared" si="709"/>
        <v/>
      </c>
      <c r="AA20939" t="str">
        <f t="shared" si="710"/>
        <v/>
      </c>
    </row>
    <row r="20940" spans="26:27" x14ac:dyDescent="0.2">
      <c r="Z20940" t="str">
        <f t="shared" si="709"/>
        <v/>
      </c>
      <c r="AA20940" t="str">
        <f t="shared" si="710"/>
        <v/>
      </c>
    </row>
    <row r="20941" spans="26:27" x14ac:dyDescent="0.2">
      <c r="Z20941" t="str">
        <f t="shared" si="709"/>
        <v/>
      </c>
      <c r="AA20941" t="str">
        <f t="shared" si="710"/>
        <v/>
      </c>
    </row>
    <row r="20942" spans="26:27" x14ac:dyDescent="0.2">
      <c r="Z20942" t="str">
        <f t="shared" si="709"/>
        <v/>
      </c>
      <c r="AA20942" t="str">
        <f t="shared" si="710"/>
        <v/>
      </c>
    </row>
    <row r="20943" spans="26:27" x14ac:dyDescent="0.2">
      <c r="Z20943" t="str">
        <f t="shared" si="709"/>
        <v/>
      </c>
      <c r="AA20943" t="str">
        <f t="shared" si="710"/>
        <v/>
      </c>
    </row>
  </sheetData>
  <phoneticPr fontId="5" type="noConversion"/>
  <conditionalFormatting sqref="A474:A945">
    <cfRule type="expression" dxfId="86" priority="110">
      <formula>RIGHT($C474,5)="Total"</formula>
    </cfRule>
  </conditionalFormatting>
  <conditionalFormatting sqref="A474:A945">
    <cfRule type="expression" dxfId="85" priority="109">
      <formula>RIGHT($B474,5)="Total"</formula>
    </cfRule>
  </conditionalFormatting>
  <conditionalFormatting sqref="A3299:A3305 A2362:A2826 A1890:A2354 A946:A1410 A474:A938 A3771:A3777">
    <cfRule type="expression" dxfId="84" priority="112">
      <formula>RIGHT($B481,5)="Total"</formula>
    </cfRule>
  </conditionalFormatting>
  <conditionalFormatting sqref="A3299:A3305 A2362:A2826 A1890:A2354 A946:A1410 A474:A938 A3771:A3777">
    <cfRule type="expression" dxfId="83" priority="113">
      <formula>$A481="Grand Total"</formula>
    </cfRule>
    <cfRule type="expression" dxfId="82" priority="114">
      <formula>RIGHT($A481,5)="Total"</formula>
    </cfRule>
  </conditionalFormatting>
  <conditionalFormatting sqref="A474:A945">
    <cfRule type="expression" dxfId="81" priority="111">
      <formula>RIGHT($A474,5)="Total"</formula>
    </cfRule>
  </conditionalFormatting>
  <conditionalFormatting sqref="A946:A1417">
    <cfRule type="expression" dxfId="80" priority="98">
      <formula>RIGHT($C946,5)="Total"</formula>
    </cfRule>
  </conditionalFormatting>
  <conditionalFormatting sqref="A946:A1417">
    <cfRule type="expression" dxfId="79" priority="97">
      <formula>RIGHT($B946,5)="Total"</formula>
    </cfRule>
  </conditionalFormatting>
  <conditionalFormatting sqref="A946:A1417">
    <cfRule type="expression" dxfId="78" priority="99">
      <formula>RIGHT($A946,5)="Total"</formula>
    </cfRule>
  </conditionalFormatting>
  <conditionalFormatting sqref="A1890:A2361">
    <cfRule type="expression" dxfId="77" priority="86">
      <formula>RIGHT($C1890,5)="Total"</formula>
    </cfRule>
  </conditionalFormatting>
  <conditionalFormatting sqref="A1890:A2361">
    <cfRule type="expression" dxfId="76" priority="85">
      <formula>RIGHT($B1890,5)="Total"</formula>
    </cfRule>
  </conditionalFormatting>
  <conditionalFormatting sqref="A1890:A2361">
    <cfRule type="expression" dxfId="75" priority="87">
      <formula>RIGHT($A1890,5)="Total"</formula>
    </cfRule>
  </conditionalFormatting>
  <conditionalFormatting sqref="A2362:A2833">
    <cfRule type="expression" dxfId="74" priority="74">
      <formula>RIGHT($C2362,5)="Total"</formula>
    </cfRule>
  </conditionalFormatting>
  <conditionalFormatting sqref="A2362:A2833">
    <cfRule type="expression" dxfId="73" priority="73">
      <formula>RIGHT($B2362,5)="Total"</formula>
    </cfRule>
  </conditionalFormatting>
  <conditionalFormatting sqref="A2362:A2833">
    <cfRule type="expression" dxfId="72" priority="75">
      <formula>RIGHT($A2362,5)="Total"</formula>
    </cfRule>
  </conditionalFormatting>
  <conditionalFormatting sqref="A2834:A3305">
    <cfRule type="expression" dxfId="71" priority="63">
      <formula>RIGHT($C2834,5)="Total"</formula>
    </cfRule>
  </conditionalFormatting>
  <conditionalFormatting sqref="A2834:A3305">
    <cfRule type="expression" dxfId="70" priority="62">
      <formula>RIGHT($B2834,5)="Total"</formula>
    </cfRule>
  </conditionalFormatting>
  <conditionalFormatting sqref="A2834:A3297 A3306:A3769">
    <cfRule type="expression" dxfId="69" priority="61">
      <formula>RIGHT($B2842,5)="Total"</formula>
    </cfRule>
  </conditionalFormatting>
  <conditionalFormatting sqref="A2834:A3297 A3306:A3769">
    <cfRule type="expression" dxfId="68" priority="65">
      <formula>$A2842="Grand Total"</formula>
    </cfRule>
    <cfRule type="expression" dxfId="67" priority="66">
      <formula>RIGHT($A2842,5)="Total"</formula>
    </cfRule>
  </conditionalFormatting>
  <conditionalFormatting sqref="A2834:A3305">
    <cfRule type="expression" dxfId="66" priority="64">
      <formula>RIGHT($A2834,5)="Total"</formula>
    </cfRule>
  </conditionalFormatting>
  <conditionalFormatting sqref="A3306:A3777">
    <cfRule type="expression" dxfId="65" priority="51">
      <formula>RIGHT($C3306,5)="Total"</formula>
    </cfRule>
  </conditionalFormatting>
  <conditionalFormatting sqref="A3306:A3777">
    <cfRule type="expression" dxfId="64" priority="50">
      <formula>RIGHT($B3306,5)="Total"</formula>
    </cfRule>
  </conditionalFormatting>
  <conditionalFormatting sqref="A3306:A3777">
    <cfRule type="expression" dxfId="63" priority="52">
      <formula>RIGHT($A3306,5)="Total"</formula>
    </cfRule>
  </conditionalFormatting>
  <conditionalFormatting sqref="A3298 A939">
    <cfRule type="expression" dxfId="62" priority="117">
      <formula>RIGHT(#REF!,5)="Total"</formula>
    </cfRule>
  </conditionalFormatting>
  <conditionalFormatting sqref="A3298 A939">
    <cfRule type="expression" dxfId="61" priority="123">
      <formula>#REF!="Grand Total"</formula>
    </cfRule>
    <cfRule type="expression" dxfId="60" priority="124">
      <formula>RIGHT(#REF!,5)="Total"</formula>
    </cfRule>
  </conditionalFormatting>
  <conditionalFormatting sqref="A2828:A2833 A2356:A2361 A940:A945">
    <cfRule type="expression" dxfId="59" priority="126">
      <formula>RIGHT($B946,5)="Total"</formula>
    </cfRule>
  </conditionalFormatting>
  <conditionalFormatting sqref="A2827 A2355 A1411">
    <cfRule type="expression" dxfId="58" priority="127">
      <formula>RIGHT(#REF!,5)="Total"</formula>
    </cfRule>
  </conditionalFormatting>
  <conditionalFormatting sqref="A2828:A2833 A2356:A2361 A940:A945">
    <cfRule type="expression" dxfId="57" priority="131">
      <formula>$A946="Grand Total"</formula>
    </cfRule>
    <cfRule type="expression" dxfId="56" priority="132">
      <formula>RIGHT($A946,5)="Total"</formula>
    </cfRule>
  </conditionalFormatting>
  <conditionalFormatting sqref="A2827 A2355 A1411">
    <cfRule type="expression" dxfId="55" priority="133">
      <formula>#REF!="Grand Total"</formula>
    </cfRule>
    <cfRule type="expression" dxfId="54" priority="134">
      <formula>RIGHT(#REF!,5)="Total"</formula>
    </cfRule>
  </conditionalFormatting>
  <conditionalFormatting sqref="A3778:A4249">
    <cfRule type="expression" dxfId="53" priority="35">
      <formula>RIGHT($C3778,5)="Total"</formula>
    </cfRule>
  </conditionalFormatting>
  <conditionalFormatting sqref="A3778:A4249">
    <cfRule type="expression" dxfId="52" priority="34">
      <formula>RIGHT($B3778,5)="Total"</formula>
    </cfRule>
  </conditionalFormatting>
  <conditionalFormatting sqref="A6131:A6137 A5194:A5658 A4722:A5186 A4250:A4714 A3778:A4242">
    <cfRule type="expression" dxfId="51" priority="37">
      <formula>RIGHT($B3785,5)="Total"</formula>
    </cfRule>
  </conditionalFormatting>
  <conditionalFormatting sqref="A6131:A6137 A5194:A5658 A4722:A5186 A4250:A4714 A3778:A4242">
    <cfRule type="expression" dxfId="50" priority="38">
      <formula>$A3785="Grand Total"</formula>
    </cfRule>
    <cfRule type="expression" dxfId="49" priority="39">
      <formula>RIGHT($A3785,5)="Total"</formula>
    </cfRule>
  </conditionalFormatting>
  <conditionalFormatting sqref="A3778:A4249">
    <cfRule type="expression" dxfId="48" priority="36">
      <formula>RIGHT($A3778,5)="Total"</formula>
    </cfRule>
  </conditionalFormatting>
  <conditionalFormatting sqref="A4250:A4721">
    <cfRule type="expression" dxfId="47" priority="32">
      <formula>RIGHT($C4250,5)="Total"</formula>
    </cfRule>
  </conditionalFormatting>
  <conditionalFormatting sqref="A4250:A4721">
    <cfRule type="expression" dxfId="46" priority="31">
      <formula>RIGHT($B4250,5)="Total"</formula>
    </cfRule>
  </conditionalFormatting>
  <conditionalFormatting sqref="A4250:A4721">
    <cfRule type="expression" dxfId="45" priority="33">
      <formula>RIGHT($A4250,5)="Total"</formula>
    </cfRule>
  </conditionalFormatting>
  <conditionalFormatting sqref="A4722:A5193">
    <cfRule type="expression" dxfId="44" priority="29">
      <formula>RIGHT($C4722,5)="Total"</formula>
    </cfRule>
  </conditionalFormatting>
  <conditionalFormatting sqref="A4722:A5193">
    <cfRule type="expression" dxfId="43" priority="28">
      <formula>RIGHT($B4722,5)="Total"</formula>
    </cfRule>
  </conditionalFormatting>
  <conditionalFormatting sqref="A4722:A5193">
    <cfRule type="expression" dxfId="42" priority="30">
      <formula>RIGHT($A4722,5)="Total"</formula>
    </cfRule>
  </conditionalFormatting>
  <conditionalFormatting sqref="A5194:A5665">
    <cfRule type="expression" dxfId="41" priority="26">
      <formula>RIGHT($C5194,5)="Total"</formula>
    </cfRule>
  </conditionalFormatting>
  <conditionalFormatting sqref="A5194:A5665">
    <cfRule type="expression" dxfId="40" priority="25">
      <formula>RIGHT($B5194,5)="Total"</formula>
    </cfRule>
  </conditionalFormatting>
  <conditionalFormatting sqref="A5194:A5665">
    <cfRule type="expression" dxfId="39" priority="27">
      <formula>RIGHT($A5194,5)="Total"</formula>
    </cfRule>
  </conditionalFormatting>
  <conditionalFormatting sqref="A5666:A6137">
    <cfRule type="expression" dxfId="38" priority="21">
      <formula>RIGHT($C5666,5)="Total"</formula>
    </cfRule>
  </conditionalFormatting>
  <conditionalFormatting sqref="A5666:A6137">
    <cfRule type="expression" dxfId="37" priority="20">
      <formula>RIGHT($B5666,5)="Total"</formula>
    </cfRule>
  </conditionalFormatting>
  <conditionalFormatting sqref="A5666:A6129">
    <cfRule type="expression" dxfId="36" priority="19">
      <formula>RIGHT($B5674,5)="Total"</formula>
    </cfRule>
  </conditionalFormatting>
  <conditionalFormatting sqref="A5666:A6129">
    <cfRule type="expression" dxfId="35" priority="23">
      <formula>$A5674="Grand Total"</formula>
    </cfRule>
    <cfRule type="expression" dxfId="34" priority="24">
      <formula>RIGHT($A5674,5)="Total"</formula>
    </cfRule>
  </conditionalFormatting>
  <conditionalFormatting sqref="A5666:A6137">
    <cfRule type="expression" dxfId="33" priority="22">
      <formula>RIGHT($A5666,5)="Total"</formula>
    </cfRule>
  </conditionalFormatting>
  <conditionalFormatting sqref="A6138:A6609">
    <cfRule type="expression" dxfId="32" priority="15">
      <formula>RIGHT($C6138,5)="Total"</formula>
    </cfRule>
  </conditionalFormatting>
  <conditionalFormatting sqref="A6138:A6609">
    <cfRule type="expression" dxfId="31" priority="14">
      <formula>RIGHT($B6138,5)="Total"</formula>
    </cfRule>
  </conditionalFormatting>
  <conditionalFormatting sqref="A6138:A6609">
    <cfRule type="expression" dxfId="30" priority="13">
      <formula>RIGHT($B6146,5)="Total"</formula>
    </cfRule>
  </conditionalFormatting>
  <conditionalFormatting sqref="A6138:A6609">
    <cfRule type="expression" dxfId="29" priority="17">
      <formula>$A6146="Grand Total"</formula>
    </cfRule>
    <cfRule type="expression" dxfId="28" priority="18">
      <formula>RIGHT($A6146,5)="Total"</formula>
    </cfRule>
  </conditionalFormatting>
  <conditionalFormatting sqref="A6138:A6609">
    <cfRule type="expression" dxfId="27" priority="16">
      <formula>RIGHT($A6138,5)="Total"</formula>
    </cfRule>
  </conditionalFormatting>
  <conditionalFormatting sqref="A6130 A4243">
    <cfRule type="expression" dxfId="26" priority="40">
      <formula>RIGHT(#REF!,5)="Total"</formula>
    </cfRule>
  </conditionalFormatting>
  <conditionalFormatting sqref="A6130 A4243">
    <cfRule type="expression" dxfId="25" priority="41">
      <formula>#REF!="Grand Total"</formula>
    </cfRule>
    <cfRule type="expression" dxfId="24" priority="42">
      <formula>RIGHT(#REF!,5)="Total"</formula>
    </cfRule>
  </conditionalFormatting>
  <conditionalFormatting sqref="A5660:A5665 A5188:A5193 A4716:A4721 A4244:A4249">
    <cfRule type="expression" dxfId="23" priority="43">
      <formula>RIGHT($B4250,5)="Total"</formula>
    </cfRule>
  </conditionalFormatting>
  <conditionalFormatting sqref="A5659 A5187 A4715">
    <cfRule type="expression" dxfId="22" priority="44">
      <formula>RIGHT(#REF!,5)="Total"</formula>
    </cfRule>
  </conditionalFormatting>
  <conditionalFormatting sqref="A5660:A5665 A5188:A5193 A4716:A4721 A4244:A4249">
    <cfRule type="expression" dxfId="21" priority="45">
      <formula>$A4250="Grand Total"</formula>
    </cfRule>
    <cfRule type="expression" dxfId="20" priority="46">
      <formula>RIGHT($A4250,5)="Total"</formula>
    </cfRule>
  </conditionalFormatting>
  <conditionalFormatting sqref="A5659 A5187 A4715">
    <cfRule type="expression" dxfId="19" priority="47">
      <formula>#REF!="Grand Total"</formula>
    </cfRule>
    <cfRule type="expression" dxfId="18" priority="48">
      <formula>RIGHT(#REF!,5)="Total"</formula>
    </cfRule>
  </conditionalFormatting>
  <conditionalFormatting sqref="A3770">
    <cfRule type="expression" dxfId="17" priority="137">
      <formula>RIGHT(#REF!,5)="Total"</formula>
    </cfRule>
  </conditionalFormatting>
  <conditionalFormatting sqref="A3770">
    <cfRule type="expression" dxfId="16" priority="143">
      <formula>#REF!="Grand Total"</formula>
    </cfRule>
    <cfRule type="expression" dxfId="15" priority="144">
      <formula>RIGHT(#REF!,5)="Total"</formula>
    </cfRule>
  </conditionalFormatting>
  <conditionalFormatting sqref="A2:A473">
    <cfRule type="expression" dxfId="14" priority="2">
      <formula>RIGHT($C2,5)="Total"</formula>
    </cfRule>
  </conditionalFormatting>
  <conditionalFormatting sqref="A2:A473">
    <cfRule type="expression" dxfId="13" priority="1">
      <formula>RIGHT($B2,5)="Total"</formula>
    </cfRule>
  </conditionalFormatting>
  <conditionalFormatting sqref="A2:A466">
    <cfRule type="expression" dxfId="12" priority="4">
      <formula>RIGHT($B9,5)="Total"</formula>
    </cfRule>
  </conditionalFormatting>
  <conditionalFormatting sqref="A2:A466">
    <cfRule type="expression" dxfId="11" priority="5">
      <formula>$A9="Grand Total"</formula>
    </cfRule>
    <cfRule type="expression" dxfId="10" priority="6">
      <formula>RIGHT($A9,5)="Total"</formula>
    </cfRule>
  </conditionalFormatting>
  <conditionalFormatting sqref="A2:A473">
    <cfRule type="expression" dxfId="9" priority="3">
      <formula>RIGHT($A2,5)="Total"</formula>
    </cfRule>
  </conditionalFormatting>
  <conditionalFormatting sqref="A467">
    <cfRule type="expression" dxfId="8" priority="7">
      <formula>RIGHT(#REF!,5)="Total"</formula>
    </cfRule>
  </conditionalFormatting>
  <conditionalFormatting sqref="A467">
    <cfRule type="expression" dxfId="7" priority="8">
      <formula>#REF!="Grand Total"</formula>
    </cfRule>
    <cfRule type="expression" dxfId="6" priority="9">
      <formula>RIGHT(#REF!,5)="Total"</formula>
    </cfRule>
  </conditionalFormatting>
  <conditionalFormatting sqref="A2:A473">
    <cfRule type="expression" dxfId="5" priority="10">
      <formula>RIGHT($B8,5)="Total"</formula>
    </cfRule>
  </conditionalFormatting>
  <conditionalFormatting sqref="A2:A473">
    <cfRule type="expression" dxfId="4" priority="11">
      <formula>$A8="Grand Total"</formula>
    </cfRule>
    <cfRule type="expression" dxfId="3" priority="12">
      <formula>RIGHT($A8,5)="Total"</formula>
    </cfRule>
  </conditionalFormatting>
  <conditionalFormatting sqref="A1412:A1417">
    <cfRule type="expression" dxfId="2" priority="145">
      <formula>RIGHT($B1890,5)="Total"</formula>
    </cfRule>
  </conditionalFormatting>
  <conditionalFormatting sqref="A1412:A1417">
    <cfRule type="expression" dxfId="1" priority="146">
      <formula>$A1890="Grand Total"</formula>
    </cfRule>
    <cfRule type="expression" dxfId="0" priority="147">
      <formula>RIGHT($A1890,5)="Total"</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5"/>
  <sheetViews>
    <sheetView showGridLines="0" zoomScaleNormal="100" zoomScaleSheetLayoutView="100" workbookViewId="0">
      <selection activeCell="A16" sqref="A16"/>
    </sheetView>
  </sheetViews>
  <sheetFormatPr defaultRowHeight="12" x14ac:dyDescent="0.2"/>
  <cols>
    <col min="1" max="1" width="36.140625" customWidth="1"/>
    <col min="2" max="17" width="9.42578125" customWidth="1"/>
    <col min="18" max="18" width="10.85546875" customWidth="1"/>
    <col min="19" max="19" width="11.42578125" customWidth="1"/>
  </cols>
  <sheetData>
    <row r="1" spans="1:18" x14ac:dyDescent="0.2">
      <c r="A1" s="17"/>
      <c r="G1" s="43"/>
      <c r="H1" s="43"/>
      <c r="I1" s="43"/>
      <c r="J1" s="43"/>
      <c r="K1" s="43"/>
      <c r="L1" s="43"/>
      <c r="M1" s="43"/>
      <c r="N1" s="43"/>
      <c r="O1" s="43"/>
      <c r="P1" s="43"/>
      <c r="Q1" s="43"/>
    </row>
    <row r="2" spans="1:18" x14ac:dyDescent="0.2">
      <c r="A2" s="39"/>
      <c r="B2" s="5"/>
      <c r="C2" s="5"/>
      <c r="D2" s="3"/>
      <c r="E2" s="3"/>
      <c r="F2" s="3"/>
      <c r="G2" s="3"/>
      <c r="H2" s="43"/>
      <c r="I2" s="43"/>
      <c r="J2" s="43"/>
      <c r="K2" s="43"/>
      <c r="L2" s="43"/>
      <c r="M2" s="43"/>
      <c r="N2" s="43"/>
      <c r="O2" s="43"/>
      <c r="P2" s="43"/>
      <c r="Q2" s="43"/>
    </row>
    <row r="3" spans="1:18" x14ac:dyDescent="0.2">
      <c r="A3" s="38" t="s">
        <v>88</v>
      </c>
      <c r="B3" s="3"/>
      <c r="C3" s="3"/>
      <c r="D3" s="3"/>
      <c r="E3" s="43"/>
      <c r="F3" s="43"/>
      <c r="G3" s="43"/>
      <c r="H3" s="43"/>
      <c r="I3" s="43"/>
      <c r="J3" s="43"/>
      <c r="K3" s="43"/>
      <c r="L3" s="43"/>
      <c r="M3" s="43"/>
      <c r="N3" s="43"/>
      <c r="O3" s="43"/>
      <c r="P3" s="43"/>
      <c r="Q3" s="43"/>
    </row>
    <row r="4" spans="1:18" ht="36" x14ac:dyDescent="0.2">
      <c r="A4" s="32"/>
      <c r="B4" s="36">
        <v>2018</v>
      </c>
      <c r="C4" s="36">
        <v>2019</v>
      </c>
      <c r="D4" s="36">
        <v>2020</v>
      </c>
      <c r="E4" s="36">
        <v>2021</v>
      </c>
      <c r="F4" s="36">
        <v>2022</v>
      </c>
      <c r="G4" s="36">
        <v>2023</v>
      </c>
      <c r="H4" s="36">
        <v>2024</v>
      </c>
      <c r="I4" s="36">
        <v>2025</v>
      </c>
      <c r="J4" s="37" t="s">
        <v>84</v>
      </c>
      <c r="K4" s="43"/>
    </row>
    <row r="5" spans="1:18" x14ac:dyDescent="0.2">
      <c r="A5" s="29" t="s">
        <v>113</v>
      </c>
      <c r="B5" s="76">
        <f>(B6*Production_Forecast!B17+Factory_ASP_Forecast!B13*Production_Forecast!B24)/Production_Forecast!B16</f>
        <v>541.17354139341489</v>
      </c>
      <c r="C5" s="76">
        <f>(C6*Production_Forecast!C17+Factory_ASP_Forecast!C13*Production_Forecast!C24)/Production_Forecast!C16</f>
        <v>514.01467158529306</v>
      </c>
      <c r="D5" s="76">
        <f>(D6*Production_Forecast!D17+Factory_ASP_Forecast!D13*Production_Forecast!D24)/Production_Forecast!D16</f>
        <v>541.02544335332766</v>
      </c>
      <c r="E5" s="76">
        <f>(E6*Production_Forecast!E17+Factory_ASP_Forecast!E13*Production_Forecast!E24)/Production_Forecast!E16</f>
        <v>580.29505862742951</v>
      </c>
      <c r="F5" s="76">
        <f>(F6*Production_Forecast!F17+Factory_ASP_Forecast!F13*Production_Forecast!F24)/Production_Forecast!F16</f>
        <v>594.76756407527887</v>
      </c>
      <c r="G5" s="76">
        <f>(G6*Production_Forecast!G17+Factory_ASP_Forecast!G13*Production_Forecast!G24)/Production_Forecast!G16</f>
        <v>560.75954186538866</v>
      </c>
      <c r="H5" s="76">
        <f>(H6*Production_Forecast!H17+Factory_ASP_Forecast!H13*Production_Forecast!H24)/Production_Forecast!H16</f>
        <v>556.42154488413132</v>
      </c>
      <c r="I5" s="76">
        <f>(I6*Production_Forecast!I17+Factory_ASP_Forecast!I13*Production_Forecast!I24)/Production_Forecast!I16</f>
        <v>565.5860580892969</v>
      </c>
      <c r="J5" s="31">
        <f>(I5/D5)^(1/5)-1</f>
        <v>8.9187686156895207E-3</v>
      </c>
      <c r="K5" s="43"/>
    </row>
    <row r="6" spans="1:18" s="15" customFormat="1" x14ac:dyDescent="0.2">
      <c r="A6" s="29" t="s">
        <v>48</v>
      </c>
      <c r="B6" s="30">
        <f>((B7*Production_Forecast!B18)+(Factory_ASP_Forecast!B8*Production_Forecast!B19)+(B9*Production_Forecast!B20))/(Production_Forecast!B18+Production_Forecast!B19+Production_Forecast!B20)</f>
        <v>559.32010700555975</v>
      </c>
      <c r="C6" s="30">
        <f>((C7*Production_Forecast!C18)+(Factory_ASP_Forecast!C8*Production_Forecast!C19)+(C9*Production_Forecast!C20))/(Production_Forecast!C18+Production_Forecast!C19+Production_Forecast!C20)</f>
        <v>533.18827045123874</v>
      </c>
      <c r="D6" s="30">
        <f>((D7*Production_Forecast!D18)+(Factory_ASP_Forecast!D8*Production_Forecast!D19)+(D9*Production_Forecast!D20))/(Production_Forecast!D18+Production_Forecast!D19+Production_Forecast!D20)</f>
        <v>578.20862908189326</v>
      </c>
      <c r="E6" s="30">
        <f>((E7*Production_Forecast!G18)+(Factory_ASP_Forecast!E8*Production_Forecast!G19)+(E9*Production_Forecast!G20))/(Production_Forecast!G18+Production_Forecast!G19+Production_Forecast!G20)</f>
        <v>630.06840081891346</v>
      </c>
      <c r="F6" s="30">
        <f>((F7*Production_Forecast!H18)+(Factory_ASP_Forecast!F8*Production_Forecast!H19)+(F9*Production_Forecast!H20))/(Production_Forecast!H18+Production_Forecast!H19+Production_Forecast!H20)</f>
        <v>646.40755791568552</v>
      </c>
      <c r="G6" s="30">
        <f>((G7*Production_Forecast!G18)+(Factory_ASP_Forecast!G8*Production_Forecast!G19)+(G9*Production_Forecast!G20))/(Production_Forecast!G18+Production_Forecast!G19+Production_Forecast!G20)</f>
        <v>607.1973627753739</v>
      </c>
      <c r="H6" s="30">
        <f>((H7*Production_Forecast!H18)+(Factory_ASP_Forecast!H8*Production_Forecast!H19)+(H9*Production_Forecast!H20))/(Production_Forecast!H18+Production_Forecast!H19+Production_Forecast!H20)</f>
        <v>602.56151986939062</v>
      </c>
      <c r="I6" s="30">
        <f>((I7*Production_Forecast!I18)+(Factory_ASP_Forecast!I8*Production_Forecast!I19)+(I9*Production_Forecast!I20))/(Production_Forecast!I18+Production_Forecast!I19+Production_Forecast!I20)</f>
        <v>611.98286804240433</v>
      </c>
      <c r="J6" s="31">
        <f>(I6/D6)^(1/5)-1</f>
        <v>1.1418607279823245E-2</v>
      </c>
      <c r="K6" s="43"/>
    </row>
    <row r="7" spans="1:18" s="15" customFormat="1" x14ac:dyDescent="0.2">
      <c r="A7" s="44" t="s">
        <v>76</v>
      </c>
      <c r="B7" s="45">
        <v>474.69414701481207</v>
      </c>
      <c r="C7" s="45">
        <v>457.34858155795621</v>
      </c>
      <c r="D7" s="45">
        <v>482.79984880299429</v>
      </c>
      <c r="E7" s="45">
        <v>508.95551437224037</v>
      </c>
      <c r="F7" s="45">
        <v>511.24401567178495</v>
      </c>
      <c r="G7" s="45">
        <v>478.66120875398082</v>
      </c>
      <c r="H7" s="45">
        <v>467.29540425707779</v>
      </c>
      <c r="I7" s="45">
        <v>464.62089543813795</v>
      </c>
      <c r="J7" s="23">
        <f t="shared" ref="J7:J13" si="0">(I7/D7)^(1/5)-1</f>
        <v>-7.6466904869265662E-3</v>
      </c>
      <c r="K7" s="43"/>
    </row>
    <row r="8" spans="1:18" s="15" customFormat="1" x14ac:dyDescent="0.2">
      <c r="A8" s="44" t="s">
        <v>77</v>
      </c>
      <c r="B8" s="45">
        <v>551.74485076339067</v>
      </c>
      <c r="C8" s="45">
        <v>513.72549822129508</v>
      </c>
      <c r="D8" s="45">
        <v>521.37538354396816</v>
      </c>
      <c r="E8" s="45">
        <v>560.19673219586014</v>
      </c>
      <c r="F8" s="45">
        <v>576.40919882224023</v>
      </c>
      <c r="G8" s="45">
        <v>545.10209812139829</v>
      </c>
      <c r="H8" s="45">
        <v>541.48395484917103</v>
      </c>
      <c r="I8" s="45">
        <v>551.81129865293656</v>
      </c>
      <c r="J8" s="23">
        <f t="shared" si="0"/>
        <v>1.1411793213571109E-2</v>
      </c>
      <c r="K8" s="43"/>
    </row>
    <row r="9" spans="1:18" s="15" customFormat="1" x14ac:dyDescent="0.2">
      <c r="A9" s="29" t="s">
        <v>80</v>
      </c>
      <c r="B9" s="30">
        <f>((B10*Production_Forecast!B21)+(Factory_ASP_Forecast!B11*Production_Forecast!B22)+(Factory_ASP_Forecast!B12*Production_Forecast!B23))/Production_Forecast!B20</f>
        <v>700.34568887982425</v>
      </c>
      <c r="C9" s="30">
        <f>((C10*Production_Forecast!C21)+(Factory_ASP_Forecast!C11*Production_Forecast!C22)+(Factory_ASP_Forecast!C12*Production_Forecast!C23))/Production_Forecast!C20</f>
        <v>667.11736101179736</v>
      </c>
      <c r="D9" s="30">
        <f>((D10*Production_Forecast!D21)+(Factory_ASP_Forecast!D11*Production_Forecast!D22)+(Factory_ASP_Forecast!D12*Production_Forecast!D23))/Production_Forecast!D20</f>
        <v>690.1235975725491</v>
      </c>
      <c r="E9" s="30">
        <f>((E10*Production_Forecast!G21)+(Factory_ASP_Forecast!E11*Production_Forecast!G22)+(Factory_ASP_Forecast!E12*Production_Forecast!G23))/Production_Forecast!G20</f>
        <v>737.0929905708914</v>
      </c>
      <c r="F9" s="30">
        <f>((F10*Production_Forecast!H21)+(Factory_ASP_Forecast!F11*Production_Forecast!H22)+(Factory_ASP_Forecast!F12*Production_Forecast!H23))/Production_Forecast!H20</f>
        <v>752.40964843052154</v>
      </c>
      <c r="G9" s="30">
        <f>((G10*Production_Forecast!G21)+(Factory_ASP_Forecast!G11*Production_Forecast!G22)+(Factory_ASP_Forecast!G12*Production_Forecast!G23))/Production_Forecast!G20</f>
        <v>713.29993240301633</v>
      </c>
      <c r="H9" s="30">
        <f>((H10*Production_Forecast!H21)+(Factory_ASP_Forecast!H11*Production_Forecast!H22)+(Factory_ASP_Forecast!H12*Production_Forecast!H23))/Production_Forecast!H20</f>
        <v>703.54590350683043</v>
      </c>
      <c r="I9" s="30">
        <f>((I10*Production_Forecast!I21)+(Factory_ASP_Forecast!I11*Production_Forecast!I22)+(Factory_ASP_Forecast!I12*Production_Forecast!I23))/Production_Forecast!I20</f>
        <v>712.13897392978686</v>
      </c>
      <c r="J9" s="31">
        <f t="shared" si="0"/>
        <v>6.3002379329017977E-3</v>
      </c>
      <c r="K9" s="43"/>
    </row>
    <row r="10" spans="1:18" s="15" customFormat="1" x14ac:dyDescent="0.2">
      <c r="A10" s="44" t="s">
        <v>81</v>
      </c>
      <c r="B10" s="45">
        <v>811.38319674729371</v>
      </c>
      <c r="C10" s="45">
        <v>773.52820240697577</v>
      </c>
      <c r="D10" s="45">
        <v>755.76113096431789</v>
      </c>
      <c r="E10" s="45">
        <v>791.20840862844386</v>
      </c>
      <c r="F10" s="45">
        <v>802.57238677473254</v>
      </c>
      <c r="G10" s="45">
        <v>765.8961746926268</v>
      </c>
      <c r="H10" s="45">
        <v>748.48509490802792</v>
      </c>
      <c r="I10" s="45">
        <v>752.83915657662078</v>
      </c>
      <c r="J10" s="23">
        <f t="shared" si="0"/>
        <v>-7.7445204106674215E-4</v>
      </c>
      <c r="K10" s="43"/>
    </row>
    <row r="11" spans="1:18" s="15" customFormat="1" x14ac:dyDescent="0.2">
      <c r="A11" s="44" t="s">
        <v>78</v>
      </c>
      <c r="B11" s="45">
        <v>455.09680398803641</v>
      </c>
      <c r="C11" s="45">
        <v>427.63706115763819</v>
      </c>
      <c r="D11" s="45">
        <v>472.04821032059328</v>
      </c>
      <c r="E11" s="45">
        <v>496.87752688236628</v>
      </c>
      <c r="F11" s="45">
        <v>509.70422650592036</v>
      </c>
      <c r="G11" s="45">
        <v>472.02578671542733</v>
      </c>
      <c r="H11" s="45">
        <v>470.40355527717821</v>
      </c>
      <c r="I11" s="45">
        <v>478.13253505976701</v>
      </c>
      <c r="J11" s="23">
        <f t="shared" si="0"/>
        <v>2.5646517430177873E-3</v>
      </c>
      <c r="K11" s="43"/>
    </row>
    <row r="12" spans="1:18" s="15" customFormat="1" x14ac:dyDescent="0.2">
      <c r="A12" s="44" t="s">
        <v>79</v>
      </c>
      <c r="B12" s="45">
        <v>792.52798857119535</v>
      </c>
      <c r="C12" s="45">
        <v>735.79744232042697</v>
      </c>
      <c r="D12" s="45">
        <v>691.57910270719776</v>
      </c>
      <c r="E12" s="45">
        <v>716.40697239106419</v>
      </c>
      <c r="F12" s="45">
        <v>724.319814483806</v>
      </c>
      <c r="G12" s="45">
        <v>708.8469285455044</v>
      </c>
      <c r="H12" s="45">
        <v>704.29255027936961</v>
      </c>
      <c r="I12" s="45">
        <v>706.8142009670521</v>
      </c>
      <c r="J12" s="23">
        <f t="shared" si="0"/>
        <v>4.3675690838964609E-3</v>
      </c>
      <c r="K12" s="43"/>
    </row>
    <row r="13" spans="1:18" s="15" customFormat="1" x14ac:dyDescent="0.2">
      <c r="A13" s="58" t="s">
        <v>42</v>
      </c>
      <c r="B13" s="46">
        <v>239.73995092653843</v>
      </c>
      <c r="C13" s="46">
        <v>209.51979839022925</v>
      </c>
      <c r="D13" s="46">
        <v>202.65569950395593</v>
      </c>
      <c r="E13" s="46">
        <v>229.26602348619647</v>
      </c>
      <c r="F13" s="46">
        <v>244.01698555172382</v>
      </c>
      <c r="G13" s="46">
        <v>228.25835897525573</v>
      </c>
      <c r="H13" s="46">
        <v>235.0042843477386</v>
      </c>
      <c r="I13" s="46">
        <v>236.95030966711388</v>
      </c>
      <c r="J13" s="27">
        <f t="shared" si="0"/>
        <v>3.1762387162478145E-2</v>
      </c>
      <c r="K13" s="43"/>
    </row>
    <row r="14" spans="1:18" x14ac:dyDescent="0.2">
      <c r="A14" s="14" t="str">
        <f>Source</f>
        <v>Source: Gartner (August 2021)</v>
      </c>
      <c r="B14" s="19"/>
      <c r="C14" s="19"/>
      <c r="D14" s="19"/>
      <c r="E14" s="19"/>
      <c r="F14" s="19"/>
      <c r="G14" s="19"/>
      <c r="H14" s="19"/>
      <c r="I14" s="19"/>
      <c r="J14" s="19"/>
      <c r="K14" s="19"/>
      <c r="L14" s="19"/>
      <c r="M14" s="19"/>
      <c r="N14" s="19"/>
      <c r="O14" s="19"/>
      <c r="P14" s="19"/>
      <c r="Q14" s="19"/>
      <c r="R14" s="42"/>
    </row>
    <row r="15" spans="1:18" x14ac:dyDescent="0.2">
      <c r="A15" s="14"/>
    </row>
    <row r="16" spans="1:18" ht="12.75" x14ac:dyDescent="0.2">
      <c r="E16" s="22"/>
      <c r="F16" s="22"/>
      <c r="G16" s="22"/>
      <c r="H16" s="22"/>
      <c r="I16" s="22"/>
      <c r="J16" s="22"/>
      <c r="K16" s="22"/>
      <c r="L16" s="22"/>
      <c r="M16" s="22"/>
      <c r="N16" s="22"/>
      <c r="O16" s="22"/>
      <c r="P16" s="22"/>
      <c r="Q16" s="22"/>
      <c r="R16" s="16"/>
    </row>
    <row r="17" spans="1:11" x14ac:dyDescent="0.2">
      <c r="A17" s="17"/>
    </row>
    <row r="18" spans="1:11" x14ac:dyDescent="0.2">
      <c r="A18" s="39"/>
      <c r="B18" s="5"/>
      <c r="C18" s="5"/>
      <c r="D18" s="3"/>
      <c r="E18" s="3"/>
      <c r="F18" s="3"/>
      <c r="G18" s="3"/>
      <c r="H18" s="3"/>
      <c r="I18" s="3"/>
      <c r="J18" s="3"/>
      <c r="K18" s="3"/>
    </row>
    <row r="19" spans="1:11" x14ac:dyDescent="0.2">
      <c r="A19" s="38" t="s">
        <v>83</v>
      </c>
      <c r="B19" s="3"/>
      <c r="C19" s="3"/>
      <c r="D19" s="3"/>
      <c r="E19" s="3"/>
      <c r="F19" s="3"/>
      <c r="G19" s="3"/>
      <c r="H19" s="3"/>
      <c r="I19" s="3"/>
      <c r="J19" s="3"/>
      <c r="K19" s="3"/>
    </row>
    <row r="20" spans="1:11" ht="36" x14ac:dyDescent="0.2">
      <c r="A20" s="32"/>
      <c r="B20" s="36">
        <v>2018</v>
      </c>
      <c r="C20" s="36">
        <v>2019</v>
      </c>
      <c r="D20" s="36">
        <v>2020</v>
      </c>
      <c r="E20" s="36">
        <v>2021</v>
      </c>
      <c r="F20" s="36">
        <v>2022</v>
      </c>
      <c r="G20" s="36">
        <v>2023</v>
      </c>
      <c r="H20" s="36">
        <v>2024</v>
      </c>
      <c r="I20" s="36">
        <v>2025</v>
      </c>
      <c r="J20" s="37" t="s">
        <v>84</v>
      </c>
      <c r="K20" s="3"/>
    </row>
    <row r="21" spans="1:11" x14ac:dyDescent="0.2">
      <c r="A21" s="24" t="s">
        <v>40</v>
      </c>
      <c r="B21" s="19">
        <v>66.799469783993729</v>
      </c>
      <c r="C21" s="19">
        <v>69.614065754810099</v>
      </c>
      <c r="D21" s="19">
        <v>78.499649167233031</v>
      </c>
      <c r="E21" s="19">
        <v>94.240458317545333</v>
      </c>
      <c r="F21" s="19">
        <v>121.39962983828282</v>
      </c>
      <c r="G21" s="19">
        <v>155.19941346702248</v>
      </c>
      <c r="H21" s="19">
        <v>190.89507918415612</v>
      </c>
      <c r="I21" s="19">
        <v>216.5542697359794</v>
      </c>
      <c r="J21" s="23">
        <f t="shared" ref="J21:J24" si="1">(I21/C21)^(1/5)-1</f>
        <v>0.25479838301169755</v>
      </c>
      <c r="K21" s="3"/>
    </row>
    <row r="22" spans="1:11" x14ac:dyDescent="0.2">
      <c r="A22" s="24" t="s">
        <v>39</v>
      </c>
      <c r="B22" s="19">
        <v>120.26082633713533</v>
      </c>
      <c r="C22" s="19">
        <v>66.958590479531821</v>
      </c>
      <c r="D22" s="19">
        <v>84.33370064995853</v>
      </c>
      <c r="E22" s="19">
        <v>96.273213650372838</v>
      </c>
      <c r="F22" s="19">
        <v>108.17260957331919</v>
      </c>
      <c r="G22" s="19">
        <v>88.415974207150001</v>
      </c>
      <c r="H22" s="19">
        <v>89.309838782186773</v>
      </c>
      <c r="I22" s="19">
        <v>105.52134441273822</v>
      </c>
      <c r="J22" s="23">
        <f t="shared" si="1"/>
        <v>9.5233710430312701E-2</v>
      </c>
      <c r="K22" s="3"/>
    </row>
    <row r="23" spans="1:11" x14ac:dyDescent="0.2">
      <c r="A23" s="24" t="s">
        <v>33</v>
      </c>
      <c r="B23" s="19">
        <v>152.29000000270031</v>
      </c>
      <c r="C23" s="19">
        <v>154.93499999454525</v>
      </c>
      <c r="D23" s="19">
        <v>168.31000000317596</v>
      </c>
      <c r="E23" s="19">
        <v>215.29799999866074</v>
      </c>
      <c r="F23" s="19">
        <v>219.44600000151422</v>
      </c>
      <c r="G23" s="19">
        <v>226.83900001150371</v>
      </c>
      <c r="H23" s="19">
        <v>229.65390000717377</v>
      </c>
      <c r="I23" s="19">
        <v>232.55269999763405</v>
      </c>
      <c r="J23" s="23">
        <f t="shared" si="1"/>
        <v>8.4611912180204474E-2</v>
      </c>
      <c r="K23" s="3"/>
    </row>
    <row r="24" spans="1:11" s="28" customFormat="1" x14ac:dyDescent="0.2">
      <c r="A24" s="25" t="s">
        <v>41</v>
      </c>
      <c r="B24" s="26">
        <v>73.499999999124356</v>
      </c>
      <c r="C24" s="26">
        <v>72.800000000847916</v>
      </c>
      <c r="D24" s="26">
        <v>78.821288002855425</v>
      </c>
      <c r="E24" s="26">
        <v>83.732642457980916</v>
      </c>
      <c r="F24" s="26">
        <v>85.658493229618074</v>
      </c>
      <c r="G24" s="26">
        <v>87.997826682533983</v>
      </c>
      <c r="H24" s="26">
        <v>92.177723449384573</v>
      </c>
      <c r="I24" s="26">
        <v>95.403943773400954</v>
      </c>
      <c r="J24" s="27">
        <f t="shared" si="1"/>
        <v>5.5569880676993533E-2</v>
      </c>
      <c r="K24" s="3"/>
    </row>
    <row r="25" spans="1:11" x14ac:dyDescent="0.2">
      <c r="A25" s="14" t="str">
        <f>Source</f>
        <v>Source: Gartner (August 2021)</v>
      </c>
      <c r="J25" s="3"/>
      <c r="K25" s="3"/>
    </row>
  </sheetData>
  <phoneticPr fontId="5" type="noConversion"/>
  <pageMargins left="0.75" right="0.75" top="1.25" bottom="0.75" header="1" footer="0.5"/>
  <pageSetup paperSize="9" scale="66" orientation="portrait" r:id="rId1"/>
  <headerFooter alignWithMargins="0">
    <oddHeader>&amp;LForecast: PC Production and Included Semiconductor Market, Worldwide, 2004-2012 (4Q08 Update)&amp;R&amp;A Page &amp;P of &amp;N</oddHeader>
    <oddFooter>&amp;L164105&amp;C© 2008 Gartner, Inc. and/or its Affiliates. All Rights Reserved.&amp;R8 December2008</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76"/>
  <sheetViews>
    <sheetView showGridLines="0" zoomScaleNormal="100" zoomScaleSheetLayoutView="100" workbookViewId="0"/>
  </sheetViews>
  <sheetFormatPr defaultColWidth="9.140625" defaultRowHeight="12" x14ac:dyDescent="0.2"/>
  <cols>
    <col min="1" max="1" width="27.85546875" style="28" customWidth="1"/>
    <col min="2" max="2" width="15" style="28" customWidth="1"/>
    <col min="3" max="3" width="16.7109375" style="28" customWidth="1"/>
    <col min="4" max="4" width="14.7109375" style="28" customWidth="1"/>
    <col min="5" max="5" width="11.7109375" style="28" customWidth="1"/>
    <col min="6" max="6" width="21" style="28" customWidth="1"/>
    <col min="7" max="10" width="8.7109375" style="28" customWidth="1"/>
    <col min="11" max="11" width="29.85546875" style="28" customWidth="1"/>
    <col min="12" max="12" width="8.7109375" style="28" customWidth="1"/>
    <col min="13" max="16384" width="9.140625" style="28"/>
  </cols>
  <sheetData>
    <row r="1" spans="1:14" s="62" customFormat="1" ht="21" thickTop="1" x14ac:dyDescent="0.3">
      <c r="A1" s="59" t="s">
        <v>89</v>
      </c>
      <c r="B1" s="60"/>
      <c r="C1" s="60"/>
      <c r="D1" s="60"/>
      <c r="E1" s="60"/>
      <c r="F1" s="60"/>
      <c r="G1" s="60"/>
      <c r="H1" s="60"/>
      <c r="I1" s="60"/>
      <c r="J1" s="60"/>
      <c r="K1" s="61"/>
    </row>
    <row r="2" spans="1:14" s="62" customFormat="1" ht="20.25" x14ac:dyDescent="0.3">
      <c r="A2" s="63"/>
      <c r="E2" s="64"/>
      <c r="K2" s="65"/>
    </row>
    <row r="3" spans="1:14" s="62" customFormat="1" ht="20.25" x14ac:dyDescent="0.3">
      <c r="A3" s="63"/>
      <c r="E3" s="64" t="s">
        <v>10</v>
      </c>
      <c r="K3" s="65"/>
    </row>
    <row r="4" spans="1:14" s="62" customFormat="1" ht="20.25" x14ac:dyDescent="0.3">
      <c r="A4" s="63"/>
      <c r="K4" s="65"/>
    </row>
    <row r="5" spans="1:14" s="62" customFormat="1" ht="20.25" x14ac:dyDescent="0.3">
      <c r="A5" s="63"/>
      <c r="K5" s="65"/>
    </row>
    <row r="6" spans="1:14" s="62" customFormat="1" ht="12" customHeight="1" x14ac:dyDescent="0.3">
      <c r="A6" s="66"/>
      <c r="B6" s="67"/>
      <c r="C6" s="67"/>
      <c r="D6" s="67"/>
      <c r="E6" s="67"/>
      <c r="F6" s="67"/>
      <c r="G6" s="67"/>
      <c r="H6" s="67"/>
      <c r="I6" s="67"/>
      <c r="J6" s="67"/>
      <c r="K6" s="68"/>
      <c r="L6" s="67"/>
      <c r="M6" s="67"/>
      <c r="N6" s="67"/>
    </row>
    <row r="7" spans="1:14" s="62" customFormat="1" ht="12" customHeight="1" x14ac:dyDescent="0.3">
      <c r="A7" s="66"/>
      <c r="B7" s="67"/>
      <c r="C7" s="67"/>
      <c r="D7" s="67"/>
      <c r="E7" s="67"/>
      <c r="F7" s="67"/>
      <c r="G7" s="67"/>
      <c r="H7" s="67"/>
      <c r="I7" s="67"/>
      <c r="J7" s="67"/>
      <c r="K7" s="68"/>
      <c r="L7" s="67"/>
      <c r="M7" s="67"/>
      <c r="N7" s="67"/>
    </row>
    <row r="8" spans="1:14" s="62" customFormat="1" ht="12" customHeight="1" x14ac:dyDescent="0.3">
      <c r="A8" s="66"/>
      <c r="B8" s="67"/>
      <c r="C8" s="67"/>
      <c r="D8" s="67"/>
      <c r="E8" s="67"/>
      <c r="F8" s="67"/>
      <c r="G8" s="67"/>
      <c r="H8" s="67"/>
      <c r="I8" s="67"/>
      <c r="J8" s="67"/>
      <c r="K8" s="68"/>
      <c r="L8" s="67"/>
      <c r="M8" s="67"/>
      <c r="N8" s="67"/>
    </row>
    <row r="9" spans="1:14" ht="12" customHeight="1" x14ac:dyDescent="0.2">
      <c r="A9" s="66"/>
      <c r="B9" s="67"/>
      <c r="C9" s="67"/>
      <c r="D9" s="67"/>
      <c r="E9" s="67"/>
      <c r="F9" s="67"/>
      <c r="G9" s="67"/>
      <c r="H9" s="67"/>
      <c r="I9" s="67"/>
      <c r="J9" s="67"/>
      <c r="K9" s="68"/>
      <c r="L9" s="67"/>
      <c r="M9" s="67"/>
      <c r="N9" s="67"/>
    </row>
    <row r="10" spans="1:14" ht="17.25" customHeight="1" thickBot="1" x14ac:dyDescent="0.25">
      <c r="A10" s="66"/>
      <c r="B10" s="67"/>
      <c r="C10" s="67"/>
      <c r="D10" s="67"/>
      <c r="E10" s="67"/>
      <c r="F10" s="67"/>
      <c r="G10" s="67"/>
      <c r="H10" s="67"/>
      <c r="I10" s="67"/>
      <c r="J10" s="67"/>
      <c r="K10" s="68"/>
      <c r="L10" s="67"/>
      <c r="M10" s="67"/>
      <c r="N10" s="67"/>
    </row>
    <row r="11" spans="1:14" ht="18" customHeight="1" thickTop="1" x14ac:dyDescent="0.3">
      <c r="A11" s="213" t="s">
        <v>90</v>
      </c>
      <c r="B11" s="214"/>
      <c r="C11" s="214"/>
      <c r="D11" s="214"/>
      <c r="E11" s="214"/>
      <c r="F11" s="214"/>
      <c r="G11" s="214"/>
      <c r="H11" s="214"/>
      <c r="I11" s="214"/>
      <c r="J11" s="214"/>
      <c r="K11" s="215"/>
      <c r="L11" s="67"/>
      <c r="M11" s="67"/>
      <c r="N11" s="67"/>
    </row>
    <row r="12" spans="1:14" ht="12" customHeight="1" x14ac:dyDescent="0.2">
      <c r="A12" s="91"/>
      <c r="B12" s="75"/>
      <c r="C12" s="92"/>
      <c r="D12" s="92"/>
      <c r="E12" s="92"/>
      <c r="F12" s="92"/>
      <c r="G12" s="92"/>
      <c r="H12" s="92"/>
      <c r="I12" s="92"/>
      <c r="J12" s="92"/>
      <c r="K12" s="68"/>
      <c r="L12" s="67"/>
      <c r="M12" s="67"/>
      <c r="N12" s="67"/>
    </row>
    <row r="13" spans="1:14" ht="12" customHeight="1" x14ac:dyDescent="0.25">
      <c r="A13" s="66" t="s">
        <v>109</v>
      </c>
      <c r="B13" s="92"/>
      <c r="C13" s="92"/>
      <c r="D13" s="92"/>
      <c r="E13" s="92"/>
      <c r="F13" s="92"/>
      <c r="G13" s="92"/>
      <c r="H13" s="92"/>
      <c r="I13" s="75"/>
      <c r="J13" s="92"/>
      <c r="K13" s="68"/>
      <c r="L13" s="67"/>
      <c r="M13" s="67"/>
      <c r="N13" s="67"/>
    </row>
    <row r="14" spans="1:14" ht="12" customHeight="1" x14ac:dyDescent="0.25">
      <c r="A14" s="66" t="s">
        <v>110</v>
      </c>
      <c r="B14" s="92"/>
      <c r="C14" s="92"/>
      <c r="D14" s="92"/>
      <c r="E14" s="92"/>
      <c r="F14" s="92"/>
      <c r="G14" s="92"/>
      <c r="H14" s="92"/>
      <c r="I14" s="93"/>
      <c r="J14" s="92"/>
      <c r="K14" s="68"/>
      <c r="L14" s="67"/>
      <c r="M14" s="67"/>
      <c r="N14" s="67"/>
    </row>
    <row r="15" spans="1:14" ht="12" customHeight="1" x14ac:dyDescent="0.2">
      <c r="A15" s="66" t="s">
        <v>111</v>
      </c>
      <c r="B15" s="92"/>
      <c r="C15" s="92"/>
      <c r="D15" s="92"/>
      <c r="E15" s="92"/>
      <c r="F15" s="92"/>
      <c r="G15" s="92"/>
      <c r="H15" s="92"/>
      <c r="I15" s="92"/>
      <c r="J15" s="92"/>
      <c r="K15" s="68"/>
      <c r="L15" s="67"/>
      <c r="M15" s="67"/>
      <c r="N15" s="67"/>
    </row>
    <row r="16" spans="1:14" ht="12" customHeight="1" x14ac:dyDescent="0.25">
      <c r="A16" s="66" t="s">
        <v>112</v>
      </c>
      <c r="B16" s="92"/>
      <c r="C16" s="92"/>
      <c r="D16" s="92"/>
      <c r="E16" s="92"/>
      <c r="F16" s="92"/>
      <c r="G16" s="92"/>
      <c r="H16" s="92"/>
      <c r="I16" s="92"/>
      <c r="J16" s="92"/>
      <c r="K16" s="68"/>
      <c r="L16" s="67"/>
      <c r="M16" s="67"/>
      <c r="N16" s="67"/>
    </row>
    <row r="17" spans="1:14" ht="12" customHeight="1" x14ac:dyDescent="0.25">
      <c r="A17" s="66" t="s">
        <v>91</v>
      </c>
      <c r="B17" s="92"/>
      <c r="C17" s="92"/>
      <c r="D17" s="92"/>
      <c r="E17" s="92"/>
      <c r="F17" s="92"/>
      <c r="G17" s="92"/>
      <c r="H17" s="92"/>
      <c r="I17" s="92"/>
      <c r="J17" s="92"/>
      <c r="K17" s="68"/>
      <c r="L17" s="67"/>
      <c r="M17" s="67"/>
      <c r="N17" s="67"/>
    </row>
    <row r="18" spans="1:14" x14ac:dyDescent="0.2">
      <c r="A18" s="91"/>
      <c r="B18" s="75"/>
      <c r="C18" s="75"/>
      <c r="D18" s="75"/>
      <c r="E18" s="75"/>
      <c r="F18" s="75"/>
      <c r="G18" s="75"/>
      <c r="H18" s="75"/>
      <c r="I18" s="75"/>
      <c r="J18" s="75"/>
      <c r="K18" s="94"/>
    </row>
    <row r="19" spans="1:14" ht="12" customHeight="1" thickBot="1" x14ac:dyDescent="0.25">
      <c r="A19" s="70"/>
      <c r="B19" s="71"/>
      <c r="C19" s="71"/>
      <c r="D19" s="71"/>
      <c r="E19" s="71"/>
      <c r="F19" s="71"/>
      <c r="G19" s="71"/>
      <c r="H19" s="71"/>
      <c r="I19" s="71"/>
      <c r="J19" s="71"/>
      <c r="K19" s="72"/>
      <c r="L19" s="67"/>
      <c r="M19" s="67"/>
      <c r="N19" s="67"/>
    </row>
    <row r="20" spans="1:14" ht="18" customHeight="1" thickTop="1" x14ac:dyDescent="0.3">
      <c r="A20" s="213" t="s">
        <v>92</v>
      </c>
      <c r="B20" s="214"/>
      <c r="C20" s="214"/>
      <c r="D20" s="214"/>
      <c r="E20" s="214"/>
      <c r="F20" s="214"/>
      <c r="G20" s="214"/>
      <c r="H20" s="214"/>
      <c r="I20" s="214"/>
      <c r="J20" s="214"/>
      <c r="K20" s="215"/>
      <c r="L20" s="67"/>
      <c r="M20" s="67"/>
      <c r="N20" s="67"/>
    </row>
    <row r="21" spans="1:14" ht="12" customHeight="1" x14ac:dyDescent="0.25">
      <c r="A21" s="66" t="s">
        <v>93</v>
      </c>
      <c r="B21" s="67"/>
      <c r="C21" s="67"/>
      <c r="D21" s="67"/>
      <c r="E21" s="67"/>
      <c r="F21" s="67"/>
      <c r="G21" s="67"/>
      <c r="H21" s="67"/>
      <c r="I21" s="67"/>
      <c r="J21" s="67"/>
      <c r="K21" s="68"/>
      <c r="L21" s="67"/>
      <c r="M21" s="67"/>
      <c r="N21" s="67"/>
    </row>
    <row r="22" spans="1:14" ht="12" customHeight="1" x14ac:dyDescent="0.25">
      <c r="A22" s="66" t="s">
        <v>94</v>
      </c>
      <c r="B22" s="67"/>
      <c r="C22" s="67"/>
      <c r="D22" s="67"/>
      <c r="E22" s="67"/>
      <c r="F22" s="67"/>
      <c r="G22" s="67"/>
      <c r="H22" s="67"/>
      <c r="I22" s="67"/>
      <c r="J22" s="67"/>
      <c r="K22" s="68"/>
      <c r="L22" s="67"/>
      <c r="M22" s="67"/>
      <c r="N22" s="67"/>
    </row>
    <row r="23" spans="1:14" ht="12" customHeight="1" x14ac:dyDescent="0.25">
      <c r="A23" s="66" t="s">
        <v>95</v>
      </c>
      <c r="B23" s="67"/>
      <c r="C23" s="67"/>
      <c r="D23" s="67"/>
      <c r="E23" s="67"/>
      <c r="F23" s="67"/>
      <c r="G23" s="67"/>
      <c r="H23" s="67"/>
      <c r="I23" s="67"/>
      <c r="J23" s="67"/>
      <c r="K23" s="68"/>
      <c r="L23" s="67"/>
      <c r="M23" s="67"/>
      <c r="N23" s="67"/>
    </row>
    <row r="24" spans="1:14" ht="12" customHeight="1" x14ac:dyDescent="0.25">
      <c r="A24" s="66" t="s">
        <v>96</v>
      </c>
      <c r="B24" s="67"/>
      <c r="C24" s="67"/>
      <c r="D24" s="67"/>
      <c r="E24" s="67"/>
      <c r="F24" s="67"/>
      <c r="G24" s="67"/>
      <c r="H24" s="67"/>
      <c r="I24" s="67"/>
      <c r="J24" s="67"/>
      <c r="K24" s="68"/>
      <c r="L24" s="67"/>
      <c r="M24" s="67"/>
      <c r="N24" s="67"/>
    </row>
    <row r="25" spans="1:14" ht="12" customHeight="1" x14ac:dyDescent="0.25">
      <c r="A25" s="66" t="s">
        <v>97</v>
      </c>
      <c r="B25" s="67"/>
      <c r="C25" s="67"/>
      <c r="D25" s="67"/>
      <c r="E25" s="67"/>
      <c r="F25" s="67"/>
      <c r="G25" s="67"/>
      <c r="H25" s="67"/>
      <c r="I25" s="67"/>
      <c r="J25" s="67"/>
      <c r="K25" s="68"/>
      <c r="L25" s="67"/>
      <c r="M25" s="67"/>
      <c r="N25" s="67"/>
    </row>
    <row r="26" spans="1:14" ht="12" customHeight="1" x14ac:dyDescent="0.25">
      <c r="A26" s="66" t="s">
        <v>98</v>
      </c>
      <c r="B26" s="67"/>
      <c r="C26" s="67"/>
      <c r="D26" s="67"/>
      <c r="E26" s="67"/>
      <c r="F26" s="67"/>
      <c r="G26" s="67"/>
      <c r="H26" s="67"/>
      <c r="I26" s="67"/>
      <c r="J26" s="67"/>
      <c r="K26" s="68"/>
      <c r="L26" s="67"/>
      <c r="M26" s="67"/>
      <c r="N26" s="67"/>
    </row>
    <row r="27" spans="1:14" ht="15" x14ac:dyDescent="0.25">
      <c r="A27" s="66" t="s">
        <v>99</v>
      </c>
      <c r="B27" s="67"/>
      <c r="C27" s="67"/>
      <c r="D27" s="67"/>
      <c r="E27" s="67"/>
      <c r="F27" s="67"/>
      <c r="G27" s="67"/>
      <c r="H27" s="67"/>
      <c r="I27" s="67"/>
      <c r="J27" s="67"/>
      <c r="K27" s="68"/>
      <c r="L27" s="67"/>
      <c r="M27" s="67"/>
      <c r="N27" s="67"/>
    </row>
    <row r="28" spans="1:14" ht="12" customHeight="1" x14ac:dyDescent="0.25">
      <c r="A28" s="66" t="s">
        <v>100</v>
      </c>
      <c r="B28" s="67"/>
      <c r="C28" s="67"/>
      <c r="D28" s="67"/>
      <c r="E28" s="67"/>
      <c r="F28" s="67"/>
      <c r="G28" s="67"/>
      <c r="H28" s="67"/>
      <c r="I28" s="67"/>
      <c r="J28" s="67"/>
      <c r="K28" s="68"/>
      <c r="L28" s="67"/>
      <c r="M28" s="67"/>
      <c r="N28" s="67"/>
    </row>
    <row r="29" spans="1:14" ht="12" customHeight="1" x14ac:dyDescent="0.25">
      <c r="A29" s="66" t="s">
        <v>101</v>
      </c>
      <c r="B29" s="67"/>
      <c r="C29" s="67"/>
      <c r="D29" s="67"/>
      <c r="E29" s="67"/>
      <c r="F29" s="67"/>
      <c r="G29" s="67"/>
      <c r="H29" s="67"/>
      <c r="I29" s="67"/>
      <c r="J29" s="67"/>
      <c r="K29" s="68"/>
      <c r="L29" s="67"/>
      <c r="M29" s="67"/>
      <c r="N29" s="67"/>
    </row>
    <row r="30" spans="1:14" ht="12" customHeight="1" x14ac:dyDescent="0.25">
      <c r="A30" s="66" t="s">
        <v>102</v>
      </c>
      <c r="B30" s="67"/>
      <c r="C30" s="67"/>
      <c r="D30" s="67"/>
      <c r="E30" s="67"/>
      <c r="F30" s="67"/>
      <c r="G30" s="67"/>
      <c r="H30" s="67"/>
      <c r="I30" s="67"/>
      <c r="J30" s="67"/>
      <c r="K30" s="68"/>
      <c r="L30" s="67"/>
      <c r="M30" s="67"/>
      <c r="N30" s="67"/>
    </row>
    <row r="31" spans="1:14" ht="12" customHeight="1" x14ac:dyDescent="0.2">
      <c r="A31" s="66" t="s">
        <v>103</v>
      </c>
      <c r="B31" s="67"/>
      <c r="C31" s="67"/>
      <c r="D31" s="67"/>
      <c r="E31" s="67"/>
      <c r="F31" s="67"/>
      <c r="G31" s="67"/>
      <c r="H31" s="67"/>
      <c r="I31" s="67"/>
      <c r="J31" s="67"/>
      <c r="K31" s="68"/>
      <c r="L31" s="67"/>
      <c r="M31" s="67"/>
      <c r="N31" s="67"/>
    </row>
    <row r="32" spans="1:14" ht="12" customHeight="1" x14ac:dyDescent="0.25">
      <c r="A32" s="66" t="s">
        <v>104</v>
      </c>
      <c r="B32" s="67"/>
      <c r="C32" s="67"/>
      <c r="D32" s="67"/>
      <c r="E32" s="67"/>
      <c r="F32" s="67"/>
      <c r="G32" s="67"/>
      <c r="H32" s="67"/>
      <c r="I32" s="67"/>
      <c r="J32" s="67"/>
      <c r="K32" s="68"/>
      <c r="L32" s="67"/>
      <c r="M32" s="67"/>
      <c r="N32" s="67"/>
    </row>
    <row r="33" spans="1:14" ht="12" customHeight="1" x14ac:dyDescent="0.2">
      <c r="A33" s="69" t="s">
        <v>105</v>
      </c>
      <c r="B33" s="67"/>
      <c r="C33" s="67"/>
      <c r="D33" s="67"/>
      <c r="E33" s="67"/>
      <c r="F33" s="67"/>
      <c r="G33" s="67"/>
      <c r="H33" s="67"/>
      <c r="I33" s="67"/>
      <c r="J33" s="67"/>
      <c r="K33" s="68"/>
      <c r="L33" s="67"/>
      <c r="M33" s="67"/>
      <c r="N33" s="67"/>
    </row>
    <row r="34" spans="1:14" ht="12" customHeight="1" thickBot="1" x14ac:dyDescent="0.25">
      <c r="A34" s="70"/>
      <c r="B34" s="71"/>
      <c r="C34" s="71"/>
      <c r="D34" s="71"/>
      <c r="E34" s="71"/>
      <c r="F34" s="71"/>
      <c r="G34" s="71"/>
      <c r="H34" s="71"/>
      <c r="I34" s="71"/>
      <c r="J34" s="71"/>
      <c r="K34" s="72"/>
      <c r="L34" s="67"/>
      <c r="M34" s="67"/>
      <c r="N34" s="67"/>
    </row>
    <row r="35" spans="1:14" ht="12.75" thickTop="1" x14ac:dyDescent="0.2">
      <c r="B35" s="67"/>
      <c r="C35" s="67"/>
      <c r="D35" s="67"/>
      <c r="E35" s="67"/>
      <c r="F35" s="67"/>
      <c r="G35" s="67"/>
      <c r="H35" s="67"/>
      <c r="I35" s="67"/>
      <c r="J35" s="67"/>
      <c r="K35" s="67"/>
      <c r="L35" s="67"/>
      <c r="M35" s="67"/>
      <c r="N35" s="67"/>
    </row>
    <row r="36" spans="1:14" ht="12.75" x14ac:dyDescent="0.2">
      <c r="A36" s="74"/>
      <c r="B36" s="67"/>
      <c r="C36" s="67"/>
      <c r="D36" s="67"/>
      <c r="E36" s="67"/>
      <c r="F36" s="67"/>
      <c r="G36" s="67"/>
      <c r="H36" s="67"/>
      <c r="I36" s="67"/>
      <c r="J36" s="67"/>
      <c r="K36" s="67"/>
      <c r="L36" s="67"/>
      <c r="M36" s="67"/>
      <c r="N36" s="67"/>
    </row>
    <row r="37" spans="1:14" ht="12.75" x14ac:dyDescent="0.2">
      <c r="A37" s="73" t="s">
        <v>106</v>
      </c>
      <c r="B37" s="67"/>
      <c r="C37" s="67"/>
      <c r="D37" s="67"/>
      <c r="E37" s="67"/>
      <c r="F37" s="67"/>
      <c r="G37" s="67"/>
      <c r="H37" s="67"/>
      <c r="I37" s="67"/>
      <c r="J37" s="67"/>
      <c r="K37" s="67"/>
      <c r="L37" s="67"/>
      <c r="M37" s="67"/>
      <c r="N37" s="67"/>
    </row>
    <row r="38" spans="1:14" ht="12.75" x14ac:dyDescent="0.2">
      <c r="A38" s="73" t="s">
        <v>107</v>
      </c>
      <c r="B38" s="67"/>
      <c r="C38" s="67"/>
      <c r="D38" s="67"/>
      <c r="E38" s="74"/>
      <c r="F38" s="67"/>
      <c r="G38" s="67"/>
      <c r="H38" s="67"/>
      <c r="I38" s="67"/>
      <c r="J38" s="67"/>
      <c r="K38" s="67"/>
      <c r="L38" s="67"/>
      <c r="M38" s="67"/>
      <c r="N38" s="67"/>
    </row>
    <row r="39" spans="1:14" ht="12.75" x14ac:dyDescent="0.2">
      <c r="A39" s="74" t="s">
        <v>226</v>
      </c>
      <c r="B39" s="67"/>
      <c r="C39" s="67"/>
      <c r="D39" s="74"/>
      <c r="F39" s="67"/>
      <c r="G39" s="67"/>
      <c r="H39" s="67"/>
      <c r="I39" s="67"/>
      <c r="J39" s="67"/>
      <c r="K39" s="67"/>
      <c r="L39" s="67"/>
      <c r="M39" s="67"/>
      <c r="N39" s="67"/>
    </row>
    <row r="40" spans="1:14" ht="12.75" x14ac:dyDescent="0.2">
      <c r="A40" s="74" t="s">
        <v>108</v>
      </c>
      <c r="B40" s="67"/>
      <c r="C40" s="67"/>
      <c r="D40" s="90"/>
      <c r="F40" s="67"/>
      <c r="G40" s="67"/>
      <c r="H40" s="67"/>
      <c r="I40" s="67"/>
      <c r="J40" s="67"/>
      <c r="K40" s="67"/>
      <c r="L40" s="67"/>
      <c r="M40" s="67"/>
      <c r="N40" s="67"/>
    </row>
    <row r="41" spans="1:14" ht="12.75" x14ac:dyDescent="0.2">
      <c r="A41" s="74"/>
      <c r="B41" s="67"/>
      <c r="C41" s="67"/>
      <c r="D41" s="67"/>
      <c r="E41" s="67"/>
      <c r="F41" s="67"/>
      <c r="G41" s="67"/>
      <c r="H41" s="67"/>
      <c r="I41" s="67"/>
      <c r="J41" s="67"/>
      <c r="K41" s="67"/>
      <c r="L41" s="67"/>
      <c r="M41" s="67"/>
      <c r="N41" s="67"/>
    </row>
    <row r="42" spans="1:14" x14ac:dyDescent="0.2">
      <c r="B42" s="67"/>
      <c r="C42" s="67"/>
      <c r="D42" s="67"/>
      <c r="E42" s="67"/>
      <c r="F42" s="67"/>
      <c r="G42" s="67"/>
      <c r="H42" s="67"/>
      <c r="I42" s="67"/>
      <c r="J42" s="67"/>
      <c r="K42" s="67"/>
      <c r="L42" s="67"/>
      <c r="M42" s="67"/>
      <c r="N42" s="67"/>
    </row>
    <row r="43" spans="1:14" x14ac:dyDescent="0.2">
      <c r="B43" s="67"/>
      <c r="C43" s="67"/>
      <c r="D43" s="67"/>
      <c r="E43" s="67"/>
      <c r="F43" s="67"/>
      <c r="G43" s="67"/>
      <c r="H43" s="67"/>
      <c r="I43" s="67"/>
      <c r="J43" s="67"/>
      <c r="K43" s="67"/>
      <c r="L43" s="67"/>
      <c r="M43" s="67"/>
      <c r="N43" s="67"/>
    </row>
    <row r="44" spans="1:14" x14ac:dyDescent="0.2">
      <c r="B44" s="67"/>
      <c r="C44" s="67"/>
      <c r="D44" s="67"/>
      <c r="E44" s="67"/>
      <c r="F44" s="67"/>
      <c r="G44" s="67"/>
      <c r="H44" s="67"/>
      <c r="I44" s="67"/>
      <c r="J44" s="67"/>
      <c r="K44" s="67"/>
      <c r="L44" s="67"/>
      <c r="M44" s="67"/>
      <c r="N44" s="67"/>
    </row>
    <row r="45" spans="1:14" x14ac:dyDescent="0.2">
      <c r="B45" s="67"/>
      <c r="C45" s="67"/>
      <c r="D45" s="67"/>
      <c r="E45" s="67"/>
      <c r="F45" s="67"/>
      <c r="G45" s="67"/>
      <c r="H45" s="67"/>
      <c r="I45" s="67"/>
      <c r="J45" s="67"/>
      <c r="K45" s="67"/>
      <c r="L45" s="67"/>
      <c r="M45" s="67"/>
      <c r="N45" s="67"/>
    </row>
    <row r="46" spans="1:14" x14ac:dyDescent="0.2">
      <c r="B46" s="67"/>
      <c r="C46" s="67"/>
      <c r="D46" s="67"/>
      <c r="E46" s="67"/>
      <c r="F46" s="67"/>
      <c r="G46" s="67"/>
      <c r="H46" s="67"/>
      <c r="I46" s="67"/>
      <c r="J46" s="67"/>
      <c r="K46" s="67"/>
      <c r="L46" s="67"/>
      <c r="M46" s="67"/>
      <c r="N46" s="67"/>
    </row>
    <row r="47" spans="1:14" x14ac:dyDescent="0.2">
      <c r="B47" s="67"/>
      <c r="C47" s="67"/>
      <c r="D47" s="67"/>
      <c r="E47" s="67"/>
      <c r="F47" s="67"/>
      <c r="G47" s="67"/>
      <c r="H47" s="67"/>
      <c r="I47" s="67"/>
      <c r="J47" s="67"/>
      <c r="K47" s="67"/>
      <c r="L47" s="67"/>
      <c r="M47" s="67"/>
      <c r="N47" s="67"/>
    </row>
    <row r="48" spans="1:14" x14ac:dyDescent="0.2">
      <c r="B48" s="67"/>
      <c r="C48" s="67"/>
      <c r="D48" s="67"/>
      <c r="E48" s="67"/>
      <c r="F48" s="67"/>
      <c r="G48" s="67"/>
      <c r="H48" s="67"/>
      <c r="I48" s="67"/>
      <c r="J48" s="67"/>
      <c r="K48" s="67"/>
      <c r="L48" s="67"/>
      <c r="M48" s="67"/>
      <c r="N48" s="67"/>
    </row>
    <row r="49" spans="2:14" x14ac:dyDescent="0.2">
      <c r="B49" s="67"/>
      <c r="C49" s="67"/>
      <c r="D49" s="67"/>
      <c r="E49" s="67"/>
      <c r="F49" s="67"/>
      <c r="G49" s="67"/>
      <c r="H49" s="67"/>
      <c r="I49" s="67"/>
      <c r="J49" s="67"/>
      <c r="K49" s="67"/>
      <c r="L49" s="67"/>
      <c r="M49" s="67"/>
      <c r="N49" s="67"/>
    </row>
    <row r="50" spans="2:14" x14ac:dyDescent="0.2">
      <c r="B50" s="67"/>
      <c r="C50" s="67"/>
      <c r="D50" s="67"/>
      <c r="E50" s="67"/>
      <c r="F50" s="67"/>
      <c r="G50" s="67"/>
      <c r="H50" s="67"/>
      <c r="I50" s="67"/>
      <c r="J50" s="67"/>
      <c r="K50" s="67"/>
      <c r="L50" s="67"/>
      <c r="M50" s="67"/>
      <c r="N50" s="67"/>
    </row>
    <row r="51" spans="2:14" x14ac:dyDescent="0.2">
      <c r="B51" s="67"/>
      <c r="C51" s="67"/>
      <c r="D51" s="67"/>
      <c r="E51" s="67"/>
      <c r="F51" s="67"/>
      <c r="G51" s="67"/>
      <c r="H51" s="67"/>
      <c r="I51" s="67"/>
      <c r="J51" s="67"/>
      <c r="K51" s="67"/>
      <c r="L51" s="67"/>
      <c r="M51" s="67"/>
      <c r="N51" s="67"/>
    </row>
    <row r="52" spans="2:14" x14ac:dyDescent="0.2">
      <c r="B52" s="67"/>
      <c r="C52" s="67"/>
      <c r="D52" s="67"/>
      <c r="E52" s="67"/>
      <c r="F52" s="67"/>
      <c r="G52" s="67"/>
      <c r="H52" s="67"/>
      <c r="I52" s="67"/>
      <c r="J52" s="67"/>
      <c r="K52" s="67"/>
      <c r="L52" s="67"/>
      <c r="M52" s="67"/>
      <c r="N52" s="67"/>
    </row>
    <row r="53" spans="2:14" x14ac:dyDescent="0.2">
      <c r="B53" s="67"/>
      <c r="C53" s="67"/>
      <c r="D53" s="67"/>
      <c r="E53" s="67"/>
      <c r="F53" s="67"/>
      <c r="G53" s="67"/>
      <c r="H53" s="67"/>
      <c r="I53" s="67"/>
      <c r="J53" s="67"/>
      <c r="K53" s="67"/>
      <c r="L53" s="67"/>
      <c r="M53" s="67"/>
      <c r="N53" s="67"/>
    </row>
    <row r="54" spans="2:14" x14ac:dyDescent="0.2">
      <c r="B54" s="67"/>
      <c r="C54" s="67"/>
      <c r="D54" s="67"/>
      <c r="E54" s="67"/>
      <c r="F54" s="67"/>
      <c r="G54" s="67"/>
      <c r="H54" s="67"/>
      <c r="I54" s="67"/>
      <c r="J54" s="67"/>
      <c r="K54" s="67"/>
      <c r="L54" s="67"/>
      <c r="M54" s="67"/>
      <c r="N54" s="67"/>
    </row>
    <row r="55" spans="2:14" x14ac:dyDescent="0.2">
      <c r="B55" s="67"/>
      <c r="C55" s="67"/>
      <c r="D55" s="67"/>
      <c r="E55" s="67"/>
      <c r="F55" s="67"/>
      <c r="G55" s="67"/>
      <c r="H55" s="67"/>
      <c r="I55" s="67"/>
      <c r="J55" s="67"/>
      <c r="K55" s="67"/>
      <c r="L55" s="67"/>
      <c r="M55" s="67"/>
      <c r="N55" s="67"/>
    </row>
    <row r="56" spans="2:14" x14ac:dyDescent="0.2">
      <c r="B56" s="67"/>
      <c r="C56" s="67"/>
      <c r="D56" s="67"/>
      <c r="E56" s="67"/>
      <c r="F56" s="67"/>
      <c r="G56" s="67"/>
      <c r="H56" s="67"/>
      <c r="I56" s="67"/>
      <c r="J56" s="67"/>
      <c r="K56" s="67"/>
      <c r="L56" s="67"/>
      <c r="M56" s="67"/>
      <c r="N56" s="67"/>
    </row>
    <row r="57" spans="2:14" x14ac:dyDescent="0.2">
      <c r="B57" s="67"/>
      <c r="C57" s="67"/>
      <c r="D57" s="67"/>
      <c r="E57" s="67"/>
      <c r="F57" s="67"/>
      <c r="G57" s="67"/>
      <c r="H57" s="67"/>
      <c r="I57" s="67"/>
      <c r="J57" s="67"/>
      <c r="K57" s="67"/>
      <c r="L57" s="67"/>
      <c r="M57" s="67"/>
      <c r="N57" s="67"/>
    </row>
    <row r="58" spans="2:14" x14ac:dyDescent="0.2">
      <c r="B58" s="67"/>
      <c r="C58" s="67"/>
      <c r="D58" s="67"/>
      <c r="E58" s="67"/>
      <c r="F58" s="67"/>
      <c r="G58" s="67"/>
      <c r="H58" s="67"/>
      <c r="I58" s="67"/>
      <c r="J58" s="67"/>
      <c r="K58" s="67"/>
      <c r="L58" s="67"/>
      <c r="M58" s="67"/>
      <c r="N58" s="67"/>
    </row>
    <row r="59" spans="2:14" x14ac:dyDescent="0.2">
      <c r="B59" s="67"/>
      <c r="C59" s="67"/>
      <c r="D59" s="67"/>
      <c r="E59" s="67"/>
      <c r="F59" s="67"/>
      <c r="G59" s="67"/>
      <c r="H59" s="67"/>
      <c r="I59" s="67"/>
      <c r="J59" s="67"/>
      <c r="K59" s="67"/>
      <c r="L59" s="67"/>
      <c r="M59" s="67"/>
      <c r="N59" s="67"/>
    </row>
    <row r="60" spans="2:14" x14ac:dyDescent="0.2">
      <c r="B60" s="67"/>
      <c r="C60" s="67"/>
      <c r="D60" s="67"/>
      <c r="E60" s="67"/>
      <c r="F60" s="67"/>
      <c r="G60" s="67"/>
      <c r="H60" s="67"/>
      <c r="I60" s="67"/>
      <c r="J60" s="67"/>
      <c r="K60" s="67"/>
      <c r="L60" s="67"/>
      <c r="M60" s="67"/>
      <c r="N60" s="67"/>
    </row>
    <row r="61" spans="2:14" x14ac:dyDescent="0.2">
      <c r="B61" s="67"/>
      <c r="C61" s="67"/>
      <c r="D61" s="67"/>
      <c r="E61" s="67"/>
      <c r="F61" s="67"/>
      <c r="G61" s="67"/>
      <c r="H61" s="67"/>
      <c r="I61" s="67"/>
      <c r="J61" s="67"/>
      <c r="K61" s="67"/>
      <c r="L61" s="67"/>
      <c r="M61" s="67"/>
      <c r="N61" s="67"/>
    </row>
    <row r="62" spans="2:14" x14ac:dyDescent="0.2">
      <c r="B62" s="67"/>
      <c r="C62" s="67"/>
      <c r="D62" s="67"/>
      <c r="E62" s="67"/>
      <c r="F62" s="67"/>
      <c r="G62" s="67"/>
      <c r="H62" s="67"/>
      <c r="I62" s="67"/>
      <c r="J62" s="67"/>
      <c r="K62" s="67"/>
      <c r="L62" s="67"/>
      <c r="M62" s="67"/>
      <c r="N62" s="67"/>
    </row>
    <row r="63" spans="2:14" x14ac:dyDescent="0.2">
      <c r="B63" s="67"/>
      <c r="C63" s="67"/>
      <c r="D63" s="67"/>
      <c r="E63" s="67"/>
      <c r="F63" s="67"/>
      <c r="G63" s="67"/>
      <c r="H63" s="67"/>
      <c r="I63" s="67"/>
      <c r="J63" s="67"/>
      <c r="K63" s="67"/>
      <c r="L63" s="67"/>
      <c r="M63" s="67"/>
      <c r="N63" s="67"/>
    </row>
    <row r="64" spans="2:14" x14ac:dyDescent="0.2">
      <c r="B64" s="67"/>
      <c r="C64" s="67"/>
      <c r="D64" s="67"/>
      <c r="E64" s="67"/>
      <c r="F64" s="67"/>
      <c r="G64" s="67"/>
      <c r="H64" s="67"/>
      <c r="I64" s="67"/>
      <c r="J64" s="67"/>
      <c r="K64" s="67"/>
      <c r="L64" s="67"/>
      <c r="M64" s="67"/>
      <c r="N64" s="67"/>
    </row>
    <row r="65" spans="2:14" x14ac:dyDescent="0.2">
      <c r="B65" s="67"/>
      <c r="C65" s="67"/>
      <c r="D65" s="67"/>
      <c r="E65" s="67"/>
      <c r="F65" s="67"/>
      <c r="G65" s="67"/>
      <c r="H65" s="67"/>
      <c r="I65" s="67"/>
      <c r="J65" s="67"/>
      <c r="K65" s="67"/>
      <c r="L65" s="67"/>
      <c r="M65" s="67"/>
      <c r="N65" s="67"/>
    </row>
    <row r="66" spans="2:14" x14ac:dyDescent="0.2">
      <c r="B66" s="67"/>
      <c r="C66" s="67"/>
      <c r="D66" s="67"/>
      <c r="E66" s="67"/>
      <c r="F66" s="67"/>
      <c r="G66" s="67"/>
      <c r="H66" s="67"/>
      <c r="I66" s="67"/>
      <c r="J66" s="67"/>
      <c r="K66" s="67"/>
      <c r="L66" s="67"/>
      <c r="M66" s="67"/>
      <c r="N66" s="67"/>
    </row>
    <row r="67" spans="2:14" x14ac:dyDescent="0.2">
      <c r="B67" s="67"/>
      <c r="C67" s="67"/>
      <c r="D67" s="67"/>
      <c r="E67" s="67"/>
      <c r="F67" s="67"/>
      <c r="G67" s="67"/>
      <c r="H67" s="67"/>
      <c r="I67" s="67"/>
      <c r="J67" s="67"/>
      <c r="K67" s="67"/>
      <c r="L67" s="67"/>
      <c r="M67" s="67"/>
      <c r="N67" s="67"/>
    </row>
    <row r="68" spans="2:14" x14ac:dyDescent="0.2">
      <c r="B68" s="67"/>
      <c r="C68" s="67"/>
      <c r="D68" s="67"/>
      <c r="E68" s="67"/>
      <c r="F68" s="67"/>
      <c r="G68" s="67"/>
      <c r="H68" s="67"/>
      <c r="I68" s="67"/>
      <c r="J68" s="67"/>
      <c r="K68" s="67"/>
      <c r="L68" s="67"/>
      <c r="M68" s="67"/>
      <c r="N68" s="67"/>
    </row>
    <row r="69" spans="2:14" x14ac:dyDescent="0.2">
      <c r="B69" s="67"/>
      <c r="C69" s="67"/>
      <c r="D69" s="67"/>
      <c r="E69" s="67"/>
      <c r="F69" s="67"/>
      <c r="G69" s="67"/>
      <c r="H69" s="67"/>
      <c r="I69" s="67"/>
      <c r="J69" s="67"/>
      <c r="K69" s="67"/>
      <c r="L69" s="67"/>
      <c r="M69" s="67"/>
      <c r="N69" s="67"/>
    </row>
    <row r="70" spans="2:14" x14ac:dyDescent="0.2">
      <c r="C70" s="67"/>
      <c r="L70" s="67"/>
      <c r="M70" s="67"/>
      <c r="N70" s="67"/>
    </row>
    <row r="71" spans="2:14" x14ac:dyDescent="0.2">
      <c r="C71" s="67"/>
      <c r="L71" s="67"/>
      <c r="M71" s="67"/>
      <c r="N71" s="67"/>
    </row>
    <row r="72" spans="2:14" x14ac:dyDescent="0.2">
      <c r="C72" s="67"/>
      <c r="L72" s="67"/>
      <c r="M72" s="67"/>
      <c r="N72" s="67"/>
    </row>
    <row r="73" spans="2:14" x14ac:dyDescent="0.2">
      <c r="C73" s="67"/>
      <c r="L73" s="67"/>
      <c r="M73" s="67"/>
      <c r="N73" s="67"/>
    </row>
    <row r="74" spans="2:14" x14ac:dyDescent="0.2">
      <c r="L74" s="67"/>
      <c r="M74" s="67"/>
      <c r="N74" s="67"/>
    </row>
    <row r="75" spans="2:14" x14ac:dyDescent="0.2">
      <c r="L75" s="67"/>
      <c r="M75" s="67"/>
      <c r="N75" s="67"/>
    </row>
    <row r="76" spans="2:14" x14ac:dyDescent="0.2">
      <c r="L76" s="67"/>
      <c r="M76" s="67"/>
      <c r="N76" s="67"/>
    </row>
  </sheetData>
  <mergeCells count="2">
    <mergeCell ref="A11:K11"/>
    <mergeCell ref="A20:K20"/>
  </mergeCells>
  <hyperlinks>
    <hyperlink ref="E3" location="Contents!A1" display="(Front Page)"/>
  </hyperlinks>
  <pageMargins left="0.75" right="0.75" top="1.25" bottom="0.75" header="1" footer="0.5"/>
  <pageSetup paperSize="9" scale="66" orientation="portrait" r:id="rId1"/>
  <headerFooter alignWithMargins="0">
    <oddHeader>&amp;R&amp;A Page &amp;P of &amp;N</oddHeader>
    <oddFooter>&amp;C© 2021 Gartner, Inc. and/or its Affiliates. All Rights Reserved.</oddFooter>
  </headerFooter>
  <drawing r:id="rId2"/>
</worksheet>
</file>

<file path=docProps/app.xml><?xml version="1.0" encoding="utf-8"?>
<Properties xmlns="http://schemas.openxmlformats.org/officeDocument/2006/extended-properties" xmlns:vt="http://schemas.openxmlformats.org/officeDocument/2006/docPropsVTypes">
  <Template/>
  <TotalTime>0</TotalTim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Contents</vt:lpstr>
      <vt:lpstr>Production_Forecast</vt:lpstr>
      <vt:lpstr>Pivot_Table(Semi_Content)</vt:lpstr>
      <vt:lpstr>Pivot_Table(SemiTAM)</vt:lpstr>
      <vt:lpstr>Datasheet</vt:lpstr>
      <vt:lpstr>Factory_ASP_Forecast</vt:lpstr>
      <vt:lpstr>Data_Structure</vt:lpstr>
      <vt:lpstr>AppCon</vt:lpstr>
      <vt:lpstr>ContentConDS</vt:lpstr>
      <vt:lpstr>DeviceCon</vt:lpstr>
      <vt:lpstr>Contents!Print_Area</vt:lpstr>
      <vt:lpstr>Factory_ASP_Forecast!Print_Area</vt:lpstr>
      <vt:lpstr>Production_Forecast!Print_Area</vt:lpstr>
      <vt:lpstr>Source</vt:lpstr>
    </vt:vector>
  </TitlesOfParts>
  <LinksUpToDate>false</LinksUpToDate>
  <CharactersWithSpaces>0</CharactersWithSpaces>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revision>1</cp:revision>
  <dcterms:created xsi:type="dcterms:W3CDTF">2021-08-18T08:13:55Z</dcterms:created>
  <dcterms:modified xsi:type="dcterms:W3CDTF">2021-08-18T08:13:56Z</dcterms:modified>
</cp:coreProperties>
</file>